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C:\Users\Equipamiento.Infra\Downloads\"/>
    </mc:Choice>
  </mc:AlternateContent>
  <xr:revisionPtr revIDLastSave="0" documentId="8_{FB2F41B8-8DEA-4E80-862D-226C2ECB2D63}" xr6:coauthVersionLast="47" xr6:coauthVersionMax="47" xr10:uidLastSave="{00000000-0000-0000-0000-000000000000}"/>
  <bookViews>
    <workbookView xWindow="-120" yWindow="-120" windowWidth="29040" windowHeight="15840" tabRatio="906" xr2:uid="{00000000-000D-0000-FFFF-FFFF00000000}"/>
  </bookViews>
  <sheets>
    <sheet name="PRESUPUESTO OFICIAL (Entidad)" sheetId="265" r:id="rId1"/>
    <sheet name="PROPUESTA ECONOMICA(Proponente)" sheetId="286" r:id="rId2"/>
    <sheet name="A.U" sheetId="278" r:id="rId3"/>
    <sheet name="SALARIOS" sheetId="279" r:id="rId4"/>
    <sheet name="CAP 1" sheetId="280" r:id="rId5"/>
    <sheet name="CAP 2" sheetId="281" r:id="rId6"/>
    <sheet name="CAP 3" sheetId="282" r:id="rId7"/>
    <sheet name="CAP 4" sheetId="283" r:id="rId8"/>
    <sheet name="CAP 5" sheetId="284" r:id="rId9"/>
    <sheet name="CAP 6" sheetId="285" r:id="rId10"/>
    <sheet name="SUBANALIS" sheetId="277" r:id="rId11"/>
    <sheet name="sub analisis" sheetId="273" r:id="rId12"/>
    <sheet name="MATERIALES" sheetId="274" r:id="rId13"/>
    <sheet name="EQUIPO" sheetId="275" r:id="rId14"/>
    <sheet name="CARGUE, TRANSPORTE Y BOTADERO" sheetId="276" r:id="rId15"/>
  </sheets>
  <definedNames>
    <definedName name="\0" localSheetId="2">#REF!</definedName>
    <definedName name="\0" localSheetId="4">#REF!</definedName>
    <definedName name="\0" localSheetId="5">#REF!</definedName>
    <definedName name="\0" localSheetId="6">#REF!</definedName>
    <definedName name="\0" localSheetId="7">#REF!</definedName>
    <definedName name="\0" localSheetId="8">#REF!</definedName>
    <definedName name="\0" localSheetId="9">#REF!</definedName>
    <definedName name="\0" localSheetId="14">#REF!</definedName>
    <definedName name="\0" localSheetId="13">#REF!</definedName>
    <definedName name="\0" localSheetId="1">#REF!</definedName>
    <definedName name="\0" localSheetId="3">#REF!</definedName>
    <definedName name="\0" localSheetId="10">#REF!</definedName>
    <definedName name="\0">#REF!</definedName>
    <definedName name="\00" localSheetId="4">#REF!</definedName>
    <definedName name="\00" localSheetId="5">#REF!</definedName>
    <definedName name="\00" localSheetId="1">#REF!</definedName>
    <definedName name="\00" localSheetId="10">#REF!</definedName>
    <definedName name="\00">#REF!</definedName>
    <definedName name="\a">#REF!</definedName>
    <definedName name="\AA" localSheetId="4">#REF!</definedName>
    <definedName name="\AA" localSheetId="5">#REF!</definedName>
    <definedName name="\AA" localSheetId="1">#REF!</definedName>
    <definedName name="\AA" localSheetId="10">#REF!</definedName>
    <definedName name="\AA">#REF!</definedName>
    <definedName name="\b" localSheetId="4">#REF!</definedName>
    <definedName name="\b" localSheetId="5">#REF!</definedName>
    <definedName name="\b" localSheetId="14">#REF!</definedName>
    <definedName name="\b" localSheetId="13">#REF!</definedName>
    <definedName name="\b" localSheetId="1">#REF!</definedName>
    <definedName name="\b" localSheetId="3">#REF!</definedName>
    <definedName name="\b" localSheetId="10">#REF!</definedName>
    <definedName name="\b">#REF!</definedName>
    <definedName name="\bb" localSheetId="4">#REF!</definedName>
    <definedName name="\bb" localSheetId="5">#REF!</definedName>
    <definedName name="\bb" localSheetId="1">#REF!</definedName>
    <definedName name="\bb" localSheetId="10">#REF!</definedName>
    <definedName name="\bb">#REF!</definedName>
    <definedName name="\c" localSheetId="6">#REF!</definedName>
    <definedName name="\c" localSheetId="7">#REF!</definedName>
    <definedName name="\c" localSheetId="8">#REF!</definedName>
    <definedName name="\c" localSheetId="9">#REF!</definedName>
    <definedName name="\c" localSheetId="14">#REF!</definedName>
    <definedName name="\c" localSheetId="13">#REF!</definedName>
    <definedName name="\c" localSheetId="3">#REF!</definedName>
    <definedName name="\c">#REF!</definedName>
    <definedName name="\e" localSheetId="4">#REF!</definedName>
    <definedName name="\E" localSheetId="5">#REF!</definedName>
    <definedName name="\e" localSheetId="6">#REF!</definedName>
    <definedName name="\e" localSheetId="7">#REF!</definedName>
    <definedName name="\e" localSheetId="8">#REF!</definedName>
    <definedName name="\e" localSheetId="9">#REF!</definedName>
    <definedName name="\e" localSheetId="14">#REF!</definedName>
    <definedName name="\e" localSheetId="13">#REF!</definedName>
    <definedName name="\E" localSheetId="1">#REF!</definedName>
    <definedName name="\e" localSheetId="3">#REF!</definedName>
    <definedName name="\e" localSheetId="10">#REF!</definedName>
    <definedName name="\E">#REF!</definedName>
    <definedName name="\EE" localSheetId="4">#REF!</definedName>
    <definedName name="\EE" localSheetId="5">#REF!</definedName>
    <definedName name="\EE" localSheetId="1">#REF!</definedName>
    <definedName name="\EE" localSheetId="10">#REF!</definedName>
    <definedName name="\EE">#REF!</definedName>
    <definedName name="\G" localSheetId="4">#REF!</definedName>
    <definedName name="\G" localSheetId="5">#REF!</definedName>
    <definedName name="\G" localSheetId="1">#REF!</definedName>
    <definedName name="\G" localSheetId="10">#REF!</definedName>
    <definedName name="\G">#REF!</definedName>
    <definedName name="\i" localSheetId="6">#REF!</definedName>
    <definedName name="\i" localSheetId="7">#REF!</definedName>
    <definedName name="\i" localSheetId="8">#REF!</definedName>
    <definedName name="\i" localSheetId="9">#REF!</definedName>
    <definedName name="\i" localSheetId="3">#REF!</definedName>
    <definedName name="\i">#REF!</definedName>
    <definedName name="\k" localSheetId="4">#REF!</definedName>
    <definedName name="\k" localSheetId="5">#REF!</definedName>
    <definedName name="\k" localSheetId="1">#REF!</definedName>
    <definedName name="\k" localSheetId="10">#REF!</definedName>
    <definedName name="\k">#REF!</definedName>
    <definedName name="\l" localSheetId="4">#REF!</definedName>
    <definedName name="\l" localSheetId="5">#REF!</definedName>
    <definedName name="\l" localSheetId="1">#REF!</definedName>
    <definedName name="\l" localSheetId="10">#REF!</definedName>
    <definedName name="\l">#REF!</definedName>
    <definedName name="\m" localSheetId="4">#REF!</definedName>
    <definedName name="\M" localSheetId="5">#REF!</definedName>
    <definedName name="\m" localSheetId="6">#REF!</definedName>
    <definedName name="\m" localSheetId="7">#REF!</definedName>
    <definedName name="\m" localSheetId="8">#REF!</definedName>
    <definedName name="\m" localSheetId="9">#REF!</definedName>
    <definedName name="\m" localSheetId="14">#REF!</definedName>
    <definedName name="\M" localSheetId="1">#REF!</definedName>
    <definedName name="\m" localSheetId="3">#REF!</definedName>
    <definedName name="\m" localSheetId="10">#REF!</definedName>
    <definedName name="\M">#REF!</definedName>
    <definedName name="\ñ" localSheetId="4">#REF!</definedName>
    <definedName name="\ñ" localSheetId="5">#REF!</definedName>
    <definedName name="\ñ" localSheetId="1">#REF!</definedName>
    <definedName name="\ñ" localSheetId="10">#REF!</definedName>
    <definedName name="\ñ">#REF!</definedName>
    <definedName name="\P" localSheetId="4">#REF!</definedName>
    <definedName name="\P" localSheetId="5">#REF!</definedName>
    <definedName name="\P" localSheetId="1">#REF!</definedName>
    <definedName name="\P" localSheetId="10">#REF!</definedName>
    <definedName name="\P">#REF!</definedName>
    <definedName name="\r" localSheetId="4">#REF!</definedName>
    <definedName name="\R" localSheetId="5">#REF!</definedName>
    <definedName name="\r" localSheetId="6">#REF!</definedName>
    <definedName name="\r" localSheetId="7">#REF!</definedName>
    <definedName name="\r" localSheetId="8">#REF!</definedName>
    <definedName name="\r" localSheetId="9">#REF!</definedName>
    <definedName name="\r" localSheetId="14">#REF!</definedName>
    <definedName name="\R" localSheetId="1">#REF!</definedName>
    <definedName name="\r" localSheetId="3">#REF!</definedName>
    <definedName name="\r" localSheetId="10">#REF!</definedName>
    <definedName name="\R">#REF!</definedName>
    <definedName name="\s">#REF!</definedName>
    <definedName name="\t" localSheetId="6">#REF!</definedName>
    <definedName name="\t" localSheetId="7">#REF!</definedName>
    <definedName name="\t" localSheetId="8">#REF!</definedName>
    <definedName name="\t" localSheetId="9">#REF!</definedName>
    <definedName name="\t">#REF!</definedName>
    <definedName name="\V">#REF!</definedName>
    <definedName name="\x" localSheetId="2">#REF!</definedName>
    <definedName name="\x" localSheetId="4">#REF!</definedName>
    <definedName name="\X" localSheetId="5">'CAP 2'!ERR</definedName>
    <definedName name="\x" localSheetId="6">#REF!</definedName>
    <definedName name="\x" localSheetId="7">#REF!</definedName>
    <definedName name="\x" localSheetId="8">#REF!</definedName>
    <definedName name="\x" localSheetId="9">#REF!</definedName>
    <definedName name="\x" localSheetId="14">#REF!</definedName>
    <definedName name="\x" localSheetId="13">#REF!</definedName>
    <definedName name="\X" localSheetId="1">'PROPUESTA ECONOMICA(Proponente)'!ERR</definedName>
    <definedName name="\X" localSheetId="3">#REF!</definedName>
    <definedName name="\x" localSheetId="10">#REF!</definedName>
    <definedName name="\X">[0]!ERR</definedName>
    <definedName name="\z" localSheetId="2">#REF!</definedName>
    <definedName name="\z" localSheetId="4">#REF!</definedName>
    <definedName name="\Z" localSheetId="5">'CAP 2'!ERR</definedName>
    <definedName name="\z" localSheetId="6">#REF!</definedName>
    <definedName name="\z" localSheetId="7">#REF!</definedName>
    <definedName name="\z" localSheetId="8">#REF!</definedName>
    <definedName name="\z" localSheetId="9">#REF!</definedName>
    <definedName name="\z" localSheetId="14">#REF!</definedName>
    <definedName name="\z" localSheetId="13">#REF!</definedName>
    <definedName name="\Z" localSheetId="1">'PROPUESTA ECONOMICA(Proponente)'!ERR</definedName>
    <definedName name="\Z" localSheetId="3">#REF!</definedName>
    <definedName name="\z" localSheetId="10">#REF!</definedName>
    <definedName name="\Z">[0]!ERR</definedName>
    <definedName name="________\b" localSheetId="6">#REF!</definedName>
    <definedName name="________\b" localSheetId="7">#REF!</definedName>
    <definedName name="________\b" localSheetId="8">#REF!</definedName>
    <definedName name="________\b" localSheetId="9">#REF!</definedName>
    <definedName name="________\b" localSheetId="14">#REF!</definedName>
    <definedName name="________\b" localSheetId="13">#REF!</definedName>
    <definedName name="________\b">#REF!</definedName>
    <definedName name="________\c" localSheetId="6">#REF!</definedName>
    <definedName name="________\c" localSheetId="7">#REF!</definedName>
    <definedName name="________\c" localSheetId="8">#REF!</definedName>
    <definedName name="________\c" localSheetId="9">#REF!</definedName>
    <definedName name="________\c" localSheetId="14">#REF!</definedName>
    <definedName name="________\c" localSheetId="13">#REF!</definedName>
    <definedName name="________\c">#REF!</definedName>
    <definedName name="________\e" localSheetId="6">#REF!</definedName>
    <definedName name="________\e" localSheetId="7">#REF!</definedName>
    <definedName name="________\e" localSheetId="8">#REF!</definedName>
    <definedName name="________\e" localSheetId="9">#REF!</definedName>
    <definedName name="________\e" localSheetId="14">#REF!</definedName>
    <definedName name="________\e" localSheetId="13">#REF!</definedName>
    <definedName name="________\e">#REF!</definedName>
    <definedName name="________\i" localSheetId="6">#REF!</definedName>
    <definedName name="________\i" localSheetId="7">#REF!</definedName>
    <definedName name="________\i" localSheetId="8">#REF!</definedName>
    <definedName name="________\i" localSheetId="9">#REF!</definedName>
    <definedName name="________\i" localSheetId="14">#REF!</definedName>
    <definedName name="________\i" localSheetId="13">#REF!</definedName>
    <definedName name="________\i">#REF!</definedName>
    <definedName name="________\m" localSheetId="6">#REF!</definedName>
    <definedName name="________\m" localSheetId="7">#REF!</definedName>
    <definedName name="________\m" localSheetId="8">#REF!</definedName>
    <definedName name="________\m" localSheetId="9">#REF!</definedName>
    <definedName name="________\m">#REF!</definedName>
    <definedName name="________\r" localSheetId="6">#REF!</definedName>
    <definedName name="________\r" localSheetId="7">#REF!</definedName>
    <definedName name="________\r" localSheetId="8">#REF!</definedName>
    <definedName name="________\r" localSheetId="9">#REF!</definedName>
    <definedName name="________\r">#REF!</definedName>
    <definedName name="________\t" localSheetId="6">#REF!</definedName>
    <definedName name="________\t" localSheetId="7">#REF!</definedName>
    <definedName name="________\t" localSheetId="8">#REF!</definedName>
    <definedName name="________\t" localSheetId="9">#REF!</definedName>
    <definedName name="________\t">#REF!</definedName>
    <definedName name="________\x" localSheetId="6">#REF!</definedName>
    <definedName name="________\x" localSheetId="7">#REF!</definedName>
    <definedName name="________\x" localSheetId="8">#REF!</definedName>
    <definedName name="________\x" localSheetId="9">#REF!</definedName>
    <definedName name="________\x">#REF!</definedName>
    <definedName name="________\z" localSheetId="6">#REF!</definedName>
    <definedName name="________\z" localSheetId="7">#REF!</definedName>
    <definedName name="________\z" localSheetId="8">#REF!</definedName>
    <definedName name="________\z" localSheetId="9">#REF!</definedName>
    <definedName name="________\z">#REF!</definedName>
    <definedName name="_________________________________________________i1" localSheetId="6">#REF!</definedName>
    <definedName name="_________________________________________________i1" localSheetId="7">#REF!</definedName>
    <definedName name="_________________________________________________i1" localSheetId="8">#REF!</definedName>
    <definedName name="_________________________________________________i1" localSheetId="9">#REF!</definedName>
    <definedName name="_________________________________________________i1" localSheetId="14">#REF!</definedName>
    <definedName name="_________________________________________________i1" localSheetId="13">#REF!</definedName>
    <definedName name="_________________________________________________i1">#REF!</definedName>
    <definedName name="________________________________________________i1" localSheetId="6">#REF!</definedName>
    <definedName name="________________________________________________i1" localSheetId="7">#REF!</definedName>
    <definedName name="________________________________________________i1" localSheetId="8">#REF!</definedName>
    <definedName name="________________________________________________i1" localSheetId="9">#REF!</definedName>
    <definedName name="________________________________________________i1" localSheetId="14">#REF!</definedName>
    <definedName name="________________________________________________i1" localSheetId="13">#REF!</definedName>
    <definedName name="________________________________________________i1">#REF!</definedName>
    <definedName name="_______________________________________________i1" localSheetId="6">#REF!</definedName>
    <definedName name="_______________________________________________i1" localSheetId="7">#REF!</definedName>
    <definedName name="_______________________________________________i1" localSheetId="8">#REF!</definedName>
    <definedName name="_______________________________________________i1" localSheetId="9">#REF!</definedName>
    <definedName name="_______________________________________________i1" localSheetId="14">#REF!</definedName>
    <definedName name="_______________________________________________i1" localSheetId="13">#REF!</definedName>
    <definedName name="_______________________________________________i1">#REF!</definedName>
    <definedName name="______________________________________________i1" localSheetId="6">#REF!</definedName>
    <definedName name="______________________________________________i1" localSheetId="7">#REF!</definedName>
    <definedName name="______________________________________________i1" localSheetId="8">#REF!</definedName>
    <definedName name="______________________________________________i1" localSheetId="9">#REF!</definedName>
    <definedName name="______________________________________________i1">#REF!</definedName>
    <definedName name="_____________________________________________i1" localSheetId="6">#REF!</definedName>
    <definedName name="_____________________________________________i1" localSheetId="7">#REF!</definedName>
    <definedName name="_____________________________________________i1" localSheetId="8">#REF!</definedName>
    <definedName name="_____________________________________________i1" localSheetId="9">#REF!</definedName>
    <definedName name="_____________________________________________i1">#REF!</definedName>
    <definedName name="____________________________________________i1" localSheetId="6">#REF!</definedName>
    <definedName name="____________________________________________i1" localSheetId="7">#REF!</definedName>
    <definedName name="____________________________________________i1" localSheetId="8">#REF!</definedName>
    <definedName name="____________________________________________i1" localSheetId="9">#REF!</definedName>
    <definedName name="____________________________________________i1">#REF!</definedName>
    <definedName name="___________________________________________i1" localSheetId="6">#REF!</definedName>
    <definedName name="___________________________________________i1" localSheetId="7">#REF!</definedName>
    <definedName name="___________________________________________i1" localSheetId="8">#REF!</definedName>
    <definedName name="___________________________________________i1" localSheetId="9">#REF!</definedName>
    <definedName name="___________________________________________i1">#REF!</definedName>
    <definedName name="__________________________________________i1" localSheetId="6">#REF!</definedName>
    <definedName name="__________________________________________i1" localSheetId="7">#REF!</definedName>
    <definedName name="__________________________________________i1" localSheetId="8">#REF!</definedName>
    <definedName name="__________________________________________i1" localSheetId="9">#REF!</definedName>
    <definedName name="__________________________________________i1">#REF!</definedName>
    <definedName name="_________________________________________i1" localSheetId="6">#REF!</definedName>
    <definedName name="_________________________________________i1" localSheetId="7">#REF!</definedName>
    <definedName name="_________________________________________i1" localSheetId="8">#REF!</definedName>
    <definedName name="_________________________________________i1" localSheetId="9">#REF!</definedName>
    <definedName name="_________________________________________i1">#REF!</definedName>
    <definedName name="________________________________________i1" localSheetId="6">#REF!</definedName>
    <definedName name="________________________________________i1" localSheetId="7">#REF!</definedName>
    <definedName name="________________________________________i1" localSheetId="8">#REF!</definedName>
    <definedName name="________________________________________i1" localSheetId="9">#REF!</definedName>
    <definedName name="________________________________________i1">#REF!</definedName>
    <definedName name="_______________________________________i1" localSheetId="6">#REF!</definedName>
    <definedName name="_______________________________________i1" localSheetId="7">#REF!</definedName>
    <definedName name="_______________________________________i1" localSheetId="8">#REF!</definedName>
    <definedName name="_______________________________________i1" localSheetId="9">#REF!</definedName>
    <definedName name="_______________________________________i1">#REF!</definedName>
    <definedName name="______________________________________i1" localSheetId="6">#REF!</definedName>
    <definedName name="______________________________________i1" localSheetId="7">#REF!</definedName>
    <definedName name="______________________________________i1" localSheetId="8">#REF!</definedName>
    <definedName name="______________________________________i1" localSheetId="9">#REF!</definedName>
    <definedName name="______________________________________i1">#REF!</definedName>
    <definedName name="_____________________________________i1" localSheetId="6">#REF!</definedName>
    <definedName name="_____________________________________i1" localSheetId="7">#REF!</definedName>
    <definedName name="_____________________________________i1" localSheetId="8">#REF!</definedName>
    <definedName name="_____________________________________i1" localSheetId="9">#REF!</definedName>
    <definedName name="_____________________________________i1">#REF!</definedName>
    <definedName name="____________________________________i1" localSheetId="6">#REF!</definedName>
    <definedName name="____________________________________i1" localSheetId="7">#REF!</definedName>
    <definedName name="____________________________________i1" localSheetId="8">#REF!</definedName>
    <definedName name="____________________________________i1" localSheetId="9">#REF!</definedName>
    <definedName name="____________________________________i1">#REF!</definedName>
    <definedName name="___________________________________i1" localSheetId="6">#REF!</definedName>
    <definedName name="___________________________________i1" localSheetId="7">#REF!</definedName>
    <definedName name="___________________________________i1" localSheetId="8">#REF!</definedName>
    <definedName name="___________________________________i1" localSheetId="9">#REF!</definedName>
    <definedName name="___________________________________i1">#REF!</definedName>
    <definedName name="__________________________________i1" localSheetId="6">#REF!</definedName>
    <definedName name="__________________________________i1" localSheetId="7">#REF!</definedName>
    <definedName name="__________________________________i1" localSheetId="8">#REF!</definedName>
    <definedName name="__________________________________i1" localSheetId="9">#REF!</definedName>
    <definedName name="__________________________________i1">#REF!</definedName>
    <definedName name="_________________________________i1" localSheetId="6">#REF!</definedName>
    <definedName name="_________________________________i1" localSheetId="7">#REF!</definedName>
    <definedName name="_________________________________i1" localSheetId="8">#REF!</definedName>
    <definedName name="_________________________________i1" localSheetId="9">#REF!</definedName>
    <definedName name="_________________________________i1">#REF!</definedName>
    <definedName name="________________________________i1" localSheetId="6">#REF!</definedName>
    <definedName name="________________________________i1" localSheetId="7">#REF!</definedName>
    <definedName name="________________________________i1" localSheetId="8">#REF!</definedName>
    <definedName name="________________________________i1" localSheetId="9">#REF!</definedName>
    <definedName name="________________________________i1">#REF!</definedName>
    <definedName name="_______________________________i1" localSheetId="6">#REF!</definedName>
    <definedName name="_______________________________i1" localSheetId="7">#REF!</definedName>
    <definedName name="_______________________________i1" localSheetId="8">#REF!</definedName>
    <definedName name="_______________________________i1" localSheetId="9">#REF!</definedName>
    <definedName name="_______________________________i1">#REF!</definedName>
    <definedName name="______________________________i1" localSheetId="6">#REF!</definedName>
    <definedName name="______________________________i1" localSheetId="7">#REF!</definedName>
    <definedName name="______________________________i1" localSheetId="8">#REF!</definedName>
    <definedName name="______________________________i1" localSheetId="9">#REF!</definedName>
    <definedName name="______________________________i1">#REF!</definedName>
    <definedName name="_____________________________i1" localSheetId="6">#REF!</definedName>
    <definedName name="_____________________________i1" localSheetId="7">#REF!</definedName>
    <definedName name="_____________________________i1" localSheetId="8">#REF!</definedName>
    <definedName name="_____________________________i1" localSheetId="9">#REF!</definedName>
    <definedName name="_____________________________i1">#REF!</definedName>
    <definedName name="____________________________i1" localSheetId="6">#REF!</definedName>
    <definedName name="____________________________i1" localSheetId="7">#REF!</definedName>
    <definedName name="____________________________i1" localSheetId="8">#REF!</definedName>
    <definedName name="____________________________i1" localSheetId="9">#REF!</definedName>
    <definedName name="____________________________i1">#REF!</definedName>
    <definedName name="___________________________i1" localSheetId="6">#REF!</definedName>
    <definedName name="___________________________i1" localSheetId="7">#REF!</definedName>
    <definedName name="___________________________i1" localSheetId="8">#REF!</definedName>
    <definedName name="___________________________i1" localSheetId="9">#REF!</definedName>
    <definedName name="___________________________i1">#REF!</definedName>
    <definedName name="__________________________i1" localSheetId="6">#REF!</definedName>
    <definedName name="__________________________i1" localSheetId="7">#REF!</definedName>
    <definedName name="__________________________i1" localSheetId="8">#REF!</definedName>
    <definedName name="__________________________i1" localSheetId="9">#REF!</definedName>
    <definedName name="__________________________i1">#REF!</definedName>
    <definedName name="_________________________i1" localSheetId="6">#REF!</definedName>
    <definedName name="_________________________i1" localSheetId="7">#REF!</definedName>
    <definedName name="_________________________i1" localSheetId="8">#REF!</definedName>
    <definedName name="_________________________i1" localSheetId="9">#REF!</definedName>
    <definedName name="_________________________i1">#REF!</definedName>
    <definedName name="________________________i1" localSheetId="6">#REF!</definedName>
    <definedName name="________________________i1" localSheetId="7">#REF!</definedName>
    <definedName name="________________________i1" localSheetId="8">#REF!</definedName>
    <definedName name="________________________i1" localSheetId="9">#REF!</definedName>
    <definedName name="________________________i1">#REF!</definedName>
    <definedName name="_______________________i1" localSheetId="6">#REF!</definedName>
    <definedName name="_______________________i1" localSheetId="7">#REF!</definedName>
    <definedName name="_______________________i1" localSheetId="8">#REF!</definedName>
    <definedName name="_______________________i1" localSheetId="9">#REF!</definedName>
    <definedName name="_______________________i1">#REF!</definedName>
    <definedName name="______________________i1" localSheetId="6">#REF!</definedName>
    <definedName name="______________________i1" localSheetId="7">#REF!</definedName>
    <definedName name="______________________i1" localSheetId="8">#REF!</definedName>
    <definedName name="______________________i1" localSheetId="9">#REF!</definedName>
    <definedName name="______________________i1">#REF!</definedName>
    <definedName name="_____________________dfgu6fgytj" localSheetId="6">#REF!</definedName>
    <definedName name="_____________________dfgu6fgytj" localSheetId="7">#REF!</definedName>
    <definedName name="_____________________dfgu6fgytj" localSheetId="8">#REF!</definedName>
    <definedName name="_____________________dfgu6fgytj" localSheetId="9">#REF!</definedName>
    <definedName name="_____________________dfgu6fgytj" localSheetId="3">#REF!</definedName>
    <definedName name="_____________________dfgu6fgytj">#REF!</definedName>
    <definedName name="_____________________i1" localSheetId="6">#REF!</definedName>
    <definedName name="_____________________i1" localSheetId="7">#REF!</definedName>
    <definedName name="_____________________i1" localSheetId="8">#REF!</definedName>
    <definedName name="_____________________i1" localSheetId="9">#REF!</definedName>
    <definedName name="_____________________i1">#REF!</definedName>
    <definedName name="____________________i1" localSheetId="6">#REF!</definedName>
    <definedName name="____________________i1" localSheetId="7">#REF!</definedName>
    <definedName name="____________________i1" localSheetId="8">#REF!</definedName>
    <definedName name="____________________i1" localSheetId="9">#REF!</definedName>
    <definedName name="____________________i1">#REF!</definedName>
    <definedName name="___________________i1" localSheetId="6">#REF!</definedName>
    <definedName name="___________________i1" localSheetId="7">#REF!</definedName>
    <definedName name="___________________i1" localSheetId="8">#REF!</definedName>
    <definedName name="___________________i1" localSheetId="9">#REF!</definedName>
    <definedName name="___________________i1">#REF!</definedName>
    <definedName name="__________________A17000" localSheetId="6">#REF!</definedName>
    <definedName name="__________________A17000" localSheetId="7">#REF!</definedName>
    <definedName name="__________________A17000" localSheetId="8">#REF!</definedName>
    <definedName name="__________________A17000" localSheetId="9">#REF!</definedName>
    <definedName name="__________________A17000">#REF!</definedName>
    <definedName name="__________________A20000" localSheetId="6">#REF!</definedName>
    <definedName name="__________________A20000" localSheetId="7">#REF!</definedName>
    <definedName name="__________________A20000" localSheetId="8">#REF!</definedName>
    <definedName name="__________________A20000" localSheetId="9">#REF!</definedName>
    <definedName name="__________________A20000">#REF!</definedName>
    <definedName name="__________________A30000" localSheetId="6">#REF!</definedName>
    <definedName name="__________________A30000" localSheetId="7">#REF!</definedName>
    <definedName name="__________________A30000" localSheetId="8">#REF!</definedName>
    <definedName name="__________________A30000" localSheetId="9">#REF!</definedName>
    <definedName name="__________________A30000">#REF!</definedName>
    <definedName name="__________________G1" localSheetId="6">#REF!</definedName>
    <definedName name="__________________G1" localSheetId="7">#REF!</definedName>
    <definedName name="__________________G1" localSheetId="8">#REF!</definedName>
    <definedName name="__________________G1" localSheetId="9">#REF!</definedName>
    <definedName name="__________________G1">#REF!</definedName>
    <definedName name="__________________i1" localSheetId="6">#REF!</definedName>
    <definedName name="__________________i1" localSheetId="7">#REF!</definedName>
    <definedName name="__________________i1" localSheetId="8">#REF!</definedName>
    <definedName name="__________________i1" localSheetId="9">#REF!</definedName>
    <definedName name="__________________i1">#REF!</definedName>
    <definedName name="__________________MA2" localSheetId="6">#REF!</definedName>
    <definedName name="__________________MA2" localSheetId="7">#REF!</definedName>
    <definedName name="__________________MA2" localSheetId="8">#REF!</definedName>
    <definedName name="__________________MA2" localSheetId="9">#REF!</definedName>
    <definedName name="__________________MA2">#REF!</definedName>
    <definedName name="__________________PJ50" localSheetId="6">#REF!</definedName>
    <definedName name="__________________PJ50" localSheetId="7">#REF!</definedName>
    <definedName name="__________________PJ50" localSheetId="8">#REF!</definedName>
    <definedName name="__________________PJ50" localSheetId="9">#REF!</definedName>
    <definedName name="__________________PJ50">#REF!</definedName>
    <definedName name="__________________v4" localSheetId="6">#REF!</definedName>
    <definedName name="__________________v4" localSheetId="7">#REF!</definedName>
    <definedName name="__________________v4" localSheetId="8">#REF!</definedName>
    <definedName name="__________________v4" localSheetId="9">#REF!</definedName>
    <definedName name="__________________v4">#REF!</definedName>
    <definedName name="__________________v5" localSheetId="6">#REF!</definedName>
    <definedName name="__________________v5" localSheetId="7">#REF!</definedName>
    <definedName name="__________________v5" localSheetId="8">#REF!</definedName>
    <definedName name="__________________v5" localSheetId="9">#REF!</definedName>
    <definedName name="__________________v5">#REF!</definedName>
    <definedName name="__________________v6" localSheetId="6">#REF!</definedName>
    <definedName name="__________________v6" localSheetId="7">#REF!</definedName>
    <definedName name="__________________v6" localSheetId="8">#REF!</definedName>
    <definedName name="__________________v6" localSheetId="9">#REF!</definedName>
    <definedName name="__________________v6">#REF!</definedName>
    <definedName name="__________________w3" localSheetId="6">#REF!</definedName>
    <definedName name="__________________w3" localSheetId="7">#REF!</definedName>
    <definedName name="__________________w3" localSheetId="8">#REF!</definedName>
    <definedName name="__________________w3" localSheetId="9">#REF!</definedName>
    <definedName name="__________________w3">#REF!</definedName>
    <definedName name="__________________w4" localSheetId="6">#REF!</definedName>
    <definedName name="__________________w4" localSheetId="7">#REF!</definedName>
    <definedName name="__________________w4" localSheetId="8">#REF!</definedName>
    <definedName name="__________________w4" localSheetId="9">#REF!</definedName>
    <definedName name="__________________w4">#REF!</definedName>
    <definedName name="__________________w5" localSheetId="6">#REF!</definedName>
    <definedName name="__________________w5" localSheetId="7">#REF!</definedName>
    <definedName name="__________________w5" localSheetId="8">#REF!</definedName>
    <definedName name="__________________w5" localSheetId="9">#REF!</definedName>
    <definedName name="__________________w5">#REF!</definedName>
    <definedName name="__________________w7" localSheetId="6">#REF!</definedName>
    <definedName name="__________________w7" localSheetId="7">#REF!</definedName>
    <definedName name="__________________w7" localSheetId="8">#REF!</definedName>
    <definedName name="__________________w7" localSheetId="9">#REF!</definedName>
    <definedName name="__________________w7">#REF!</definedName>
    <definedName name="__________________X3" localSheetId="6">#REF!</definedName>
    <definedName name="__________________X3" localSheetId="7">#REF!</definedName>
    <definedName name="__________________X3" localSheetId="8">#REF!</definedName>
    <definedName name="__________________X3" localSheetId="9">#REF!</definedName>
    <definedName name="__________________X3">#REF!</definedName>
    <definedName name="__________________X4" localSheetId="6">#REF!</definedName>
    <definedName name="__________________X4" localSheetId="7">#REF!</definedName>
    <definedName name="__________________X4" localSheetId="8">#REF!</definedName>
    <definedName name="__________________X4" localSheetId="9">#REF!</definedName>
    <definedName name="__________________X4">#REF!</definedName>
    <definedName name="__________________X5" localSheetId="6">#REF!</definedName>
    <definedName name="__________________X5" localSheetId="7">#REF!</definedName>
    <definedName name="__________________X5" localSheetId="8">#REF!</definedName>
    <definedName name="__________________X5" localSheetId="9">#REF!</definedName>
    <definedName name="__________________X5">#REF!</definedName>
    <definedName name="__________________X7" localSheetId="6">#REF!</definedName>
    <definedName name="__________________X7" localSheetId="7">#REF!</definedName>
    <definedName name="__________________X7" localSheetId="8">#REF!</definedName>
    <definedName name="__________________X7" localSheetId="9">#REF!</definedName>
    <definedName name="__________________X7">#REF!</definedName>
    <definedName name="__________________y3" localSheetId="6">#REF!</definedName>
    <definedName name="__________________y3" localSheetId="7">#REF!</definedName>
    <definedName name="__________________y3" localSheetId="8">#REF!</definedName>
    <definedName name="__________________y3" localSheetId="9">#REF!</definedName>
    <definedName name="__________________y3">#REF!</definedName>
    <definedName name="__________________y4" localSheetId="6">#REF!</definedName>
    <definedName name="__________________y4" localSheetId="7">#REF!</definedName>
    <definedName name="__________________y4" localSheetId="8">#REF!</definedName>
    <definedName name="__________________y4" localSheetId="9">#REF!</definedName>
    <definedName name="__________________y4">#REF!</definedName>
    <definedName name="__________________y5" localSheetId="6">#REF!</definedName>
    <definedName name="__________________y5" localSheetId="7">#REF!</definedName>
    <definedName name="__________________y5" localSheetId="8">#REF!</definedName>
    <definedName name="__________________y5" localSheetId="9">#REF!</definedName>
    <definedName name="__________________y5">#REF!</definedName>
    <definedName name="__________________y7" localSheetId="6">#REF!</definedName>
    <definedName name="__________________y7" localSheetId="7">#REF!</definedName>
    <definedName name="__________________y7" localSheetId="8">#REF!</definedName>
    <definedName name="__________________y7" localSheetId="9">#REF!</definedName>
    <definedName name="__________________y7">#REF!</definedName>
    <definedName name="__________________z3" localSheetId="6">#REF!</definedName>
    <definedName name="__________________z3" localSheetId="7">#REF!</definedName>
    <definedName name="__________________z3" localSheetId="8">#REF!</definedName>
    <definedName name="__________________z3" localSheetId="9">#REF!</definedName>
    <definedName name="__________________z3">#REF!</definedName>
    <definedName name="__________________z4" localSheetId="6">#REF!</definedName>
    <definedName name="__________________z4" localSheetId="7">#REF!</definedName>
    <definedName name="__________________z4" localSheetId="8">#REF!</definedName>
    <definedName name="__________________z4" localSheetId="9">#REF!</definedName>
    <definedName name="__________________z4">#REF!</definedName>
    <definedName name="__________________z5" localSheetId="6">#REF!</definedName>
    <definedName name="__________________z5" localSheetId="7">#REF!</definedName>
    <definedName name="__________________z5" localSheetId="8">#REF!</definedName>
    <definedName name="__________________z5" localSheetId="9">#REF!</definedName>
    <definedName name="__________________z5">#REF!</definedName>
    <definedName name="__________________z7" localSheetId="6">#REF!</definedName>
    <definedName name="__________________z7" localSheetId="7">#REF!</definedName>
    <definedName name="__________________z7" localSheetId="8">#REF!</definedName>
    <definedName name="__________________z7" localSheetId="9">#REF!</definedName>
    <definedName name="__________________z7">#REF!</definedName>
    <definedName name="_________________i1" localSheetId="6">#REF!</definedName>
    <definedName name="_________________i1" localSheetId="7">#REF!</definedName>
    <definedName name="_________________i1" localSheetId="8">#REF!</definedName>
    <definedName name="_________________i1" localSheetId="9">#REF!</definedName>
    <definedName name="_________________i1">#REF!</definedName>
    <definedName name="_________________IPC2002" localSheetId="6">#REF!</definedName>
    <definedName name="_________________IPC2002" localSheetId="7">#REF!</definedName>
    <definedName name="_________________IPC2002" localSheetId="8">#REF!</definedName>
    <definedName name="_________________IPC2002" localSheetId="9">#REF!</definedName>
    <definedName name="_________________IPC2002">#REF!</definedName>
    <definedName name="_________________MA2" localSheetId="6">#REF!</definedName>
    <definedName name="_________________MA2" localSheetId="7">#REF!</definedName>
    <definedName name="_________________MA2" localSheetId="8">#REF!</definedName>
    <definedName name="_________________MA2" localSheetId="9">#REF!</definedName>
    <definedName name="_________________MA2">#REF!</definedName>
    <definedName name="________________A17000" localSheetId="6">#REF!</definedName>
    <definedName name="________________A17000" localSheetId="7">#REF!</definedName>
    <definedName name="________________A17000" localSheetId="8">#REF!</definedName>
    <definedName name="________________A17000" localSheetId="9">#REF!</definedName>
    <definedName name="________________A17000">#REF!</definedName>
    <definedName name="________________A20000" localSheetId="6">#REF!</definedName>
    <definedName name="________________A20000" localSheetId="7">#REF!</definedName>
    <definedName name="________________A20000" localSheetId="8">#REF!</definedName>
    <definedName name="________________A20000" localSheetId="9">#REF!</definedName>
    <definedName name="________________A20000">#REF!</definedName>
    <definedName name="________________A30000" localSheetId="6">#REF!</definedName>
    <definedName name="________________A30000" localSheetId="7">#REF!</definedName>
    <definedName name="________________A30000" localSheetId="8">#REF!</definedName>
    <definedName name="________________A30000" localSheetId="9">#REF!</definedName>
    <definedName name="________________A30000">#REF!</definedName>
    <definedName name="________________G1" localSheetId="6">#REF!</definedName>
    <definedName name="________________G1" localSheetId="7">#REF!</definedName>
    <definedName name="________________G1" localSheetId="8">#REF!</definedName>
    <definedName name="________________G1" localSheetId="9">#REF!</definedName>
    <definedName name="________________G1">#REF!</definedName>
    <definedName name="________________i1" localSheetId="6">#REF!</definedName>
    <definedName name="________________i1" localSheetId="7">#REF!</definedName>
    <definedName name="________________i1" localSheetId="8">#REF!</definedName>
    <definedName name="________________i1" localSheetId="9">#REF!</definedName>
    <definedName name="________________i1">#REF!</definedName>
    <definedName name="________________MA2" localSheetId="6">#REF!</definedName>
    <definedName name="________________MA2" localSheetId="7">#REF!</definedName>
    <definedName name="________________MA2" localSheetId="8">#REF!</definedName>
    <definedName name="________________MA2" localSheetId="9">#REF!</definedName>
    <definedName name="________________MA2">#REF!</definedName>
    <definedName name="________________PJ50" localSheetId="6">#REF!</definedName>
    <definedName name="________________PJ50" localSheetId="7">#REF!</definedName>
    <definedName name="________________PJ50" localSheetId="8">#REF!</definedName>
    <definedName name="________________PJ50" localSheetId="9">#REF!</definedName>
    <definedName name="________________PJ50">#REF!</definedName>
    <definedName name="________________v4" localSheetId="6">#REF!</definedName>
    <definedName name="________________v4" localSheetId="7">#REF!</definedName>
    <definedName name="________________v4" localSheetId="8">#REF!</definedName>
    <definedName name="________________v4" localSheetId="9">#REF!</definedName>
    <definedName name="________________v4">#REF!</definedName>
    <definedName name="________________v5" localSheetId="6">#REF!</definedName>
    <definedName name="________________v5" localSheetId="7">#REF!</definedName>
    <definedName name="________________v5" localSheetId="8">#REF!</definedName>
    <definedName name="________________v5" localSheetId="9">#REF!</definedName>
    <definedName name="________________v5">#REF!</definedName>
    <definedName name="________________v6" localSheetId="6">#REF!</definedName>
    <definedName name="________________v6" localSheetId="7">#REF!</definedName>
    <definedName name="________________v6" localSheetId="8">#REF!</definedName>
    <definedName name="________________v6" localSheetId="9">#REF!</definedName>
    <definedName name="________________v6">#REF!</definedName>
    <definedName name="________________v8" localSheetId="6">#REF!</definedName>
    <definedName name="________________v8" localSheetId="7">#REF!</definedName>
    <definedName name="________________v8" localSheetId="8">#REF!</definedName>
    <definedName name="________________v8" localSheetId="9">#REF!</definedName>
    <definedName name="________________v8">#REF!</definedName>
    <definedName name="________________w3" localSheetId="6">#REF!</definedName>
    <definedName name="________________w3" localSheetId="7">#REF!</definedName>
    <definedName name="________________w3" localSheetId="8">#REF!</definedName>
    <definedName name="________________w3" localSheetId="9">#REF!</definedName>
    <definedName name="________________w3">#REF!</definedName>
    <definedName name="________________w4" localSheetId="6">#REF!</definedName>
    <definedName name="________________w4" localSheetId="7">#REF!</definedName>
    <definedName name="________________w4" localSheetId="8">#REF!</definedName>
    <definedName name="________________w4" localSheetId="9">#REF!</definedName>
    <definedName name="________________w4">#REF!</definedName>
    <definedName name="________________w5" localSheetId="6">#REF!</definedName>
    <definedName name="________________w5" localSheetId="7">#REF!</definedName>
    <definedName name="________________w5" localSheetId="8">#REF!</definedName>
    <definedName name="________________w5" localSheetId="9">#REF!</definedName>
    <definedName name="________________w5">#REF!</definedName>
    <definedName name="________________w7" localSheetId="6">#REF!</definedName>
    <definedName name="________________w7" localSheetId="7">#REF!</definedName>
    <definedName name="________________w7" localSheetId="8">#REF!</definedName>
    <definedName name="________________w7" localSheetId="9">#REF!</definedName>
    <definedName name="________________w7">#REF!</definedName>
    <definedName name="________________X3" localSheetId="6">#REF!</definedName>
    <definedName name="________________X3" localSheetId="7">#REF!</definedName>
    <definedName name="________________X3" localSheetId="8">#REF!</definedName>
    <definedName name="________________X3" localSheetId="9">#REF!</definedName>
    <definedName name="________________X3">#REF!</definedName>
    <definedName name="________________X4" localSheetId="6">#REF!</definedName>
    <definedName name="________________X4" localSheetId="7">#REF!</definedName>
    <definedName name="________________X4" localSheetId="8">#REF!</definedName>
    <definedName name="________________X4" localSheetId="9">#REF!</definedName>
    <definedName name="________________X4">#REF!</definedName>
    <definedName name="________________X5" localSheetId="6">#REF!</definedName>
    <definedName name="________________X5" localSheetId="7">#REF!</definedName>
    <definedName name="________________X5" localSheetId="8">#REF!</definedName>
    <definedName name="________________X5" localSheetId="9">#REF!</definedName>
    <definedName name="________________X5">#REF!</definedName>
    <definedName name="________________X7" localSheetId="6">#REF!</definedName>
    <definedName name="________________X7" localSheetId="7">#REF!</definedName>
    <definedName name="________________X7" localSheetId="8">#REF!</definedName>
    <definedName name="________________X7" localSheetId="9">#REF!</definedName>
    <definedName name="________________X7">#REF!</definedName>
    <definedName name="________________y3" localSheetId="6">#REF!</definedName>
    <definedName name="________________y3" localSheetId="7">#REF!</definedName>
    <definedName name="________________y3" localSheetId="8">#REF!</definedName>
    <definedName name="________________y3" localSheetId="9">#REF!</definedName>
    <definedName name="________________y3">#REF!</definedName>
    <definedName name="________________y4" localSheetId="6">#REF!</definedName>
    <definedName name="________________y4" localSheetId="7">#REF!</definedName>
    <definedName name="________________y4" localSheetId="8">#REF!</definedName>
    <definedName name="________________y4" localSheetId="9">#REF!</definedName>
    <definedName name="________________y4">#REF!</definedName>
    <definedName name="________________y5" localSheetId="6">#REF!</definedName>
    <definedName name="________________y5" localSheetId="7">#REF!</definedName>
    <definedName name="________________y5" localSheetId="8">#REF!</definedName>
    <definedName name="________________y5" localSheetId="9">#REF!</definedName>
    <definedName name="________________y5">#REF!</definedName>
    <definedName name="________________y7" localSheetId="6">#REF!</definedName>
    <definedName name="________________y7" localSheetId="7">#REF!</definedName>
    <definedName name="________________y7" localSheetId="8">#REF!</definedName>
    <definedName name="________________y7" localSheetId="9">#REF!</definedName>
    <definedName name="________________y7">#REF!</definedName>
    <definedName name="________________z3" localSheetId="6">#REF!</definedName>
    <definedName name="________________z3" localSheetId="7">#REF!</definedName>
    <definedName name="________________z3" localSheetId="8">#REF!</definedName>
    <definedName name="________________z3" localSheetId="9">#REF!</definedName>
    <definedName name="________________z3">#REF!</definedName>
    <definedName name="________________z4" localSheetId="6">#REF!</definedName>
    <definedName name="________________z4" localSheetId="7">#REF!</definedName>
    <definedName name="________________z4" localSheetId="8">#REF!</definedName>
    <definedName name="________________z4" localSheetId="9">#REF!</definedName>
    <definedName name="________________z4">#REF!</definedName>
    <definedName name="________________z5" localSheetId="6">#REF!</definedName>
    <definedName name="________________z5" localSheetId="7">#REF!</definedName>
    <definedName name="________________z5" localSheetId="8">#REF!</definedName>
    <definedName name="________________z5" localSheetId="9">#REF!</definedName>
    <definedName name="________________z5">#REF!</definedName>
    <definedName name="________________z7" localSheetId="6">#REF!</definedName>
    <definedName name="________________z7" localSheetId="7">#REF!</definedName>
    <definedName name="________________z7" localSheetId="8">#REF!</definedName>
    <definedName name="________________z7" localSheetId="9">#REF!</definedName>
    <definedName name="________________z7">#REF!</definedName>
    <definedName name="_______________i1" localSheetId="6">#REF!</definedName>
    <definedName name="_______________i1" localSheetId="7">#REF!</definedName>
    <definedName name="_______________i1" localSheetId="8">#REF!</definedName>
    <definedName name="_______________i1" localSheetId="9">#REF!</definedName>
    <definedName name="_______________i1">#REF!</definedName>
    <definedName name="_______________IPC2002" localSheetId="6">#REF!</definedName>
    <definedName name="_______________IPC2002" localSheetId="7">#REF!</definedName>
    <definedName name="_______________IPC2002" localSheetId="8">#REF!</definedName>
    <definedName name="_______________IPC2002" localSheetId="9">#REF!</definedName>
    <definedName name="_______________IPC2002">#REF!</definedName>
    <definedName name="_______________MA2" localSheetId="6">#REF!</definedName>
    <definedName name="_______________MA2" localSheetId="7">#REF!</definedName>
    <definedName name="_______________MA2" localSheetId="8">#REF!</definedName>
    <definedName name="_______________MA2" localSheetId="9">#REF!</definedName>
    <definedName name="_______________MA2">#REF!</definedName>
    <definedName name="_______________oa55" localSheetId="6">#REF!</definedName>
    <definedName name="_______________oa55" localSheetId="7">#REF!</definedName>
    <definedName name="_______________oa55" localSheetId="8">#REF!</definedName>
    <definedName name="_______________oa55" localSheetId="9">#REF!</definedName>
    <definedName name="_______________oa55">#REF!</definedName>
    <definedName name="_______________rc" localSheetId="6">#REF!</definedName>
    <definedName name="_______________rc" localSheetId="7">#REF!</definedName>
    <definedName name="_______________rc" localSheetId="8">#REF!</definedName>
    <definedName name="_______________rc" localSheetId="9">#REF!</definedName>
    <definedName name="_______________rc">#REF!</definedName>
    <definedName name="______________A17000" localSheetId="6">#REF!</definedName>
    <definedName name="______________A17000" localSheetId="7">#REF!</definedName>
    <definedName name="______________A17000" localSheetId="8">#REF!</definedName>
    <definedName name="______________A17000" localSheetId="9">#REF!</definedName>
    <definedName name="______________A17000">#REF!</definedName>
    <definedName name="______________A20000" localSheetId="6">#REF!</definedName>
    <definedName name="______________A20000" localSheetId="7">#REF!</definedName>
    <definedName name="______________A20000" localSheetId="8">#REF!</definedName>
    <definedName name="______________A20000" localSheetId="9">#REF!</definedName>
    <definedName name="______________A20000">#REF!</definedName>
    <definedName name="______________A30000" localSheetId="6">#REF!</definedName>
    <definedName name="______________A30000" localSheetId="7">#REF!</definedName>
    <definedName name="______________A30000" localSheetId="8">#REF!</definedName>
    <definedName name="______________A30000" localSheetId="9">#REF!</definedName>
    <definedName name="______________A30000">#REF!</definedName>
    <definedName name="______________G1" localSheetId="6">#REF!</definedName>
    <definedName name="______________G1" localSheetId="7">#REF!</definedName>
    <definedName name="______________G1" localSheetId="8">#REF!</definedName>
    <definedName name="______________G1" localSheetId="9">#REF!</definedName>
    <definedName name="______________G1">#REF!</definedName>
    <definedName name="______________i1" localSheetId="6">#REF!</definedName>
    <definedName name="______________i1" localSheetId="7">#REF!</definedName>
    <definedName name="______________i1" localSheetId="8">#REF!</definedName>
    <definedName name="______________i1" localSheetId="9">#REF!</definedName>
    <definedName name="______________i1">#REF!</definedName>
    <definedName name="______________MA2" localSheetId="6">#REF!</definedName>
    <definedName name="______________MA2" localSheetId="7">#REF!</definedName>
    <definedName name="______________MA2" localSheetId="8">#REF!</definedName>
    <definedName name="______________MA2" localSheetId="9">#REF!</definedName>
    <definedName name="______________MA2">#REF!</definedName>
    <definedName name="______________oa55" localSheetId="6">#REF!</definedName>
    <definedName name="______________oa55" localSheetId="7">#REF!</definedName>
    <definedName name="______________oa55" localSheetId="8">#REF!</definedName>
    <definedName name="______________oa55" localSheetId="9">#REF!</definedName>
    <definedName name="______________oa55">#REF!</definedName>
    <definedName name="______________PJ50" localSheetId="6">#REF!</definedName>
    <definedName name="______________PJ50" localSheetId="7">#REF!</definedName>
    <definedName name="______________PJ50" localSheetId="8">#REF!</definedName>
    <definedName name="______________PJ50" localSheetId="9">#REF!</definedName>
    <definedName name="______________PJ50">#REF!</definedName>
    <definedName name="______________v4" localSheetId="6">#REF!</definedName>
    <definedName name="______________v4" localSheetId="7">#REF!</definedName>
    <definedName name="______________v4" localSheetId="8">#REF!</definedName>
    <definedName name="______________v4" localSheetId="9">#REF!</definedName>
    <definedName name="______________v4">#REF!</definedName>
    <definedName name="______________v5" localSheetId="6">#REF!</definedName>
    <definedName name="______________v5" localSheetId="7">#REF!</definedName>
    <definedName name="______________v5" localSheetId="8">#REF!</definedName>
    <definedName name="______________v5" localSheetId="9">#REF!</definedName>
    <definedName name="______________v5">#REF!</definedName>
    <definedName name="______________v6" localSheetId="6">#REF!</definedName>
    <definedName name="______________v6" localSheetId="7">#REF!</definedName>
    <definedName name="______________v6" localSheetId="8">#REF!</definedName>
    <definedName name="______________v6" localSheetId="9">#REF!</definedName>
    <definedName name="______________v6">#REF!</definedName>
    <definedName name="______________v8" localSheetId="6">#REF!</definedName>
    <definedName name="______________v8" localSheetId="7">#REF!</definedName>
    <definedName name="______________v8" localSheetId="8">#REF!</definedName>
    <definedName name="______________v8" localSheetId="9">#REF!</definedName>
    <definedName name="______________v8">#REF!</definedName>
    <definedName name="______________w3" localSheetId="6">#REF!</definedName>
    <definedName name="______________w3" localSheetId="7">#REF!</definedName>
    <definedName name="______________w3" localSheetId="8">#REF!</definedName>
    <definedName name="______________w3" localSheetId="9">#REF!</definedName>
    <definedName name="______________w3">#REF!</definedName>
    <definedName name="______________w4" localSheetId="6">#REF!</definedName>
    <definedName name="______________w4" localSheetId="7">#REF!</definedName>
    <definedName name="______________w4" localSheetId="8">#REF!</definedName>
    <definedName name="______________w4" localSheetId="9">#REF!</definedName>
    <definedName name="______________w4">#REF!</definedName>
    <definedName name="______________w5" localSheetId="6">#REF!</definedName>
    <definedName name="______________w5" localSheetId="7">#REF!</definedName>
    <definedName name="______________w5" localSheetId="8">#REF!</definedName>
    <definedName name="______________w5" localSheetId="9">#REF!</definedName>
    <definedName name="______________w5">#REF!</definedName>
    <definedName name="______________w7" localSheetId="6">#REF!</definedName>
    <definedName name="______________w7" localSheetId="7">#REF!</definedName>
    <definedName name="______________w7" localSheetId="8">#REF!</definedName>
    <definedName name="______________w7" localSheetId="9">#REF!</definedName>
    <definedName name="______________w7">#REF!</definedName>
    <definedName name="______________X3" localSheetId="6">#REF!</definedName>
    <definedName name="______________X3" localSheetId="7">#REF!</definedName>
    <definedName name="______________X3" localSheetId="8">#REF!</definedName>
    <definedName name="______________X3" localSheetId="9">#REF!</definedName>
    <definedName name="______________X3">#REF!</definedName>
    <definedName name="______________X4" localSheetId="6">#REF!</definedName>
    <definedName name="______________X4" localSheetId="7">#REF!</definedName>
    <definedName name="______________X4" localSheetId="8">#REF!</definedName>
    <definedName name="______________X4" localSheetId="9">#REF!</definedName>
    <definedName name="______________X4">#REF!</definedName>
    <definedName name="______________X5" localSheetId="6">#REF!</definedName>
    <definedName name="______________X5" localSheetId="7">#REF!</definedName>
    <definedName name="______________X5" localSheetId="8">#REF!</definedName>
    <definedName name="______________X5" localSheetId="9">#REF!</definedName>
    <definedName name="______________X5">#REF!</definedName>
    <definedName name="______________X7" localSheetId="6">#REF!</definedName>
    <definedName name="______________X7" localSheetId="7">#REF!</definedName>
    <definedName name="______________X7" localSheetId="8">#REF!</definedName>
    <definedName name="______________X7" localSheetId="9">#REF!</definedName>
    <definedName name="______________X7">#REF!</definedName>
    <definedName name="______________y3" localSheetId="6">#REF!</definedName>
    <definedName name="______________y3" localSheetId="7">#REF!</definedName>
    <definedName name="______________y3" localSheetId="8">#REF!</definedName>
    <definedName name="______________y3" localSheetId="9">#REF!</definedName>
    <definedName name="______________y3">#REF!</definedName>
    <definedName name="______________y4" localSheetId="6">#REF!</definedName>
    <definedName name="______________y4" localSheetId="7">#REF!</definedName>
    <definedName name="______________y4" localSheetId="8">#REF!</definedName>
    <definedName name="______________y4" localSheetId="9">#REF!</definedName>
    <definedName name="______________y4">#REF!</definedName>
    <definedName name="______________y5" localSheetId="6">#REF!</definedName>
    <definedName name="______________y5" localSheetId="7">#REF!</definedName>
    <definedName name="______________y5" localSheetId="8">#REF!</definedName>
    <definedName name="______________y5" localSheetId="9">#REF!</definedName>
    <definedName name="______________y5">#REF!</definedName>
    <definedName name="______________y7" localSheetId="6">#REF!</definedName>
    <definedName name="______________y7" localSheetId="7">#REF!</definedName>
    <definedName name="______________y7" localSheetId="8">#REF!</definedName>
    <definedName name="______________y7" localSheetId="9">#REF!</definedName>
    <definedName name="______________y7">#REF!</definedName>
    <definedName name="______________z3" localSheetId="6">#REF!</definedName>
    <definedName name="______________z3" localSheetId="7">#REF!</definedName>
    <definedName name="______________z3" localSheetId="8">#REF!</definedName>
    <definedName name="______________z3" localSheetId="9">#REF!</definedName>
    <definedName name="______________z3">#REF!</definedName>
    <definedName name="______________z4" localSheetId="6">#REF!</definedName>
    <definedName name="______________z4" localSheetId="7">#REF!</definedName>
    <definedName name="______________z4" localSheetId="8">#REF!</definedName>
    <definedName name="______________z4" localSheetId="9">#REF!</definedName>
    <definedName name="______________z4">#REF!</definedName>
    <definedName name="______________z5" localSheetId="6">#REF!</definedName>
    <definedName name="______________z5" localSheetId="7">#REF!</definedName>
    <definedName name="______________z5" localSheetId="8">#REF!</definedName>
    <definedName name="______________z5" localSheetId="9">#REF!</definedName>
    <definedName name="______________z5">#REF!</definedName>
    <definedName name="______________z7" localSheetId="6">#REF!</definedName>
    <definedName name="______________z7" localSheetId="7">#REF!</definedName>
    <definedName name="______________z7" localSheetId="8">#REF!</definedName>
    <definedName name="______________z7" localSheetId="9">#REF!</definedName>
    <definedName name="______________z7">#REF!</definedName>
    <definedName name="_____________i1" localSheetId="6">#REF!</definedName>
    <definedName name="_____________i1" localSheetId="7">#REF!</definedName>
    <definedName name="_____________i1" localSheetId="8">#REF!</definedName>
    <definedName name="_____________i1" localSheetId="9">#REF!</definedName>
    <definedName name="_____________i1">#REF!</definedName>
    <definedName name="_____________INF1" localSheetId="6">#REF!</definedName>
    <definedName name="_____________INF1" localSheetId="7">#REF!</definedName>
    <definedName name="_____________INF1" localSheetId="8">#REF!</definedName>
    <definedName name="_____________INF1" localSheetId="9">#REF!</definedName>
    <definedName name="_____________INF1">#REF!</definedName>
    <definedName name="_____________IPC2002" localSheetId="6">#REF!</definedName>
    <definedName name="_____________IPC2002" localSheetId="7">#REF!</definedName>
    <definedName name="_____________IPC2002" localSheetId="8">#REF!</definedName>
    <definedName name="_____________IPC2002" localSheetId="9">#REF!</definedName>
    <definedName name="_____________IPC2002">#REF!</definedName>
    <definedName name="_____________MA2" localSheetId="6">#REF!</definedName>
    <definedName name="_____________MA2" localSheetId="7">#REF!</definedName>
    <definedName name="_____________MA2" localSheetId="8">#REF!</definedName>
    <definedName name="_____________MA2" localSheetId="9">#REF!</definedName>
    <definedName name="_____________MA2">#REF!</definedName>
    <definedName name="_____________oa55" localSheetId="6">#REF!</definedName>
    <definedName name="_____________oa55" localSheetId="7">#REF!</definedName>
    <definedName name="_____________oa55" localSheetId="8">#REF!</definedName>
    <definedName name="_____________oa55" localSheetId="9">#REF!</definedName>
    <definedName name="_____________oa55">#REF!</definedName>
    <definedName name="_____________rc" localSheetId="6">#REF!</definedName>
    <definedName name="_____________rc" localSheetId="7">#REF!</definedName>
    <definedName name="_____________rc" localSheetId="8">#REF!</definedName>
    <definedName name="_____________rc" localSheetId="9">#REF!</definedName>
    <definedName name="_____________rc">#REF!</definedName>
    <definedName name="____________A17000" localSheetId="6">#REF!</definedName>
    <definedName name="____________A17000" localSheetId="7">#REF!</definedName>
    <definedName name="____________A17000" localSheetId="8">#REF!</definedName>
    <definedName name="____________A17000" localSheetId="9">#REF!</definedName>
    <definedName name="____________A17000">#REF!</definedName>
    <definedName name="____________A20000" localSheetId="6">#REF!</definedName>
    <definedName name="____________A20000" localSheetId="7">#REF!</definedName>
    <definedName name="____________A20000" localSheetId="8">#REF!</definedName>
    <definedName name="____________A20000" localSheetId="9">#REF!</definedName>
    <definedName name="____________A20000">#REF!</definedName>
    <definedName name="____________A30000" localSheetId="6">#REF!</definedName>
    <definedName name="____________A30000" localSheetId="7">#REF!</definedName>
    <definedName name="____________A30000" localSheetId="8">#REF!</definedName>
    <definedName name="____________A30000" localSheetId="9">#REF!</definedName>
    <definedName name="____________A30000">#REF!</definedName>
    <definedName name="____________G1" localSheetId="6">#REF!</definedName>
    <definedName name="____________G1" localSheetId="7">#REF!</definedName>
    <definedName name="____________G1" localSheetId="8">#REF!</definedName>
    <definedName name="____________G1" localSheetId="9">#REF!</definedName>
    <definedName name="____________G1">#REF!</definedName>
    <definedName name="____________i1" localSheetId="6">#REF!</definedName>
    <definedName name="____________i1" localSheetId="7">#REF!</definedName>
    <definedName name="____________i1" localSheetId="8">#REF!</definedName>
    <definedName name="____________i1" localSheetId="9">#REF!</definedName>
    <definedName name="____________i1">#REF!</definedName>
    <definedName name="____________INF1" localSheetId="6">#REF!</definedName>
    <definedName name="____________INF1" localSheetId="7">#REF!</definedName>
    <definedName name="____________INF1" localSheetId="8">#REF!</definedName>
    <definedName name="____________INF1" localSheetId="9">#REF!</definedName>
    <definedName name="____________INF1">#REF!</definedName>
    <definedName name="____________MA2" localSheetId="6">#REF!</definedName>
    <definedName name="____________MA2" localSheetId="7">#REF!</definedName>
    <definedName name="____________MA2" localSheetId="8">#REF!</definedName>
    <definedName name="____________MA2" localSheetId="9">#REF!</definedName>
    <definedName name="____________MA2">#REF!</definedName>
    <definedName name="____________oa55" localSheetId="6">#REF!</definedName>
    <definedName name="____________oa55" localSheetId="7">#REF!</definedName>
    <definedName name="____________oa55" localSheetId="8">#REF!</definedName>
    <definedName name="____________oa55" localSheetId="9">#REF!</definedName>
    <definedName name="____________oa55">#REF!</definedName>
    <definedName name="____________PJ50" localSheetId="6">#REF!</definedName>
    <definedName name="____________PJ50" localSheetId="7">#REF!</definedName>
    <definedName name="____________PJ50" localSheetId="8">#REF!</definedName>
    <definedName name="____________PJ50" localSheetId="9">#REF!</definedName>
    <definedName name="____________PJ50">#REF!</definedName>
    <definedName name="____________TZ212" localSheetId="6">#REF!</definedName>
    <definedName name="____________TZ212" localSheetId="7">#REF!</definedName>
    <definedName name="____________TZ212" localSheetId="8">#REF!</definedName>
    <definedName name="____________TZ212" localSheetId="9">#REF!</definedName>
    <definedName name="____________TZ212">#REF!</definedName>
    <definedName name="____________v4" localSheetId="6">#REF!</definedName>
    <definedName name="____________v4" localSheetId="7">#REF!</definedName>
    <definedName name="____________v4" localSheetId="8">#REF!</definedName>
    <definedName name="____________v4" localSheetId="9">#REF!</definedName>
    <definedName name="____________v4" localSheetId="14">#REF!</definedName>
    <definedName name="____________v4" localSheetId="13">#REF!</definedName>
    <definedName name="____________v4">#REF!</definedName>
    <definedName name="____________v5" localSheetId="6">#REF!</definedName>
    <definedName name="____________v5" localSheetId="7">#REF!</definedName>
    <definedName name="____________v5" localSheetId="8">#REF!</definedName>
    <definedName name="____________v5" localSheetId="9">#REF!</definedName>
    <definedName name="____________v5" localSheetId="14">#REF!</definedName>
    <definedName name="____________v5" localSheetId="13">#REF!</definedName>
    <definedName name="____________v5">#REF!</definedName>
    <definedName name="____________v6" localSheetId="6">#REF!</definedName>
    <definedName name="____________v6" localSheetId="7">#REF!</definedName>
    <definedName name="____________v6" localSheetId="8">#REF!</definedName>
    <definedName name="____________v6" localSheetId="9">#REF!</definedName>
    <definedName name="____________v6" localSheetId="14">#REF!</definedName>
    <definedName name="____________v6" localSheetId="13">#REF!</definedName>
    <definedName name="____________v6">#REF!</definedName>
    <definedName name="____________v8" localSheetId="6">#REF!</definedName>
    <definedName name="____________v8" localSheetId="7">#REF!</definedName>
    <definedName name="____________v8" localSheetId="8">#REF!</definedName>
    <definedName name="____________v8" localSheetId="9">#REF!</definedName>
    <definedName name="____________v8">#REF!</definedName>
    <definedName name="____________w3" localSheetId="6">#REF!</definedName>
    <definedName name="____________w3" localSheetId="7">#REF!</definedName>
    <definedName name="____________w3" localSheetId="8">#REF!</definedName>
    <definedName name="____________w3" localSheetId="9">#REF!</definedName>
    <definedName name="____________w3">#REF!</definedName>
    <definedName name="____________w4" localSheetId="6">#REF!</definedName>
    <definedName name="____________w4" localSheetId="7">#REF!</definedName>
    <definedName name="____________w4" localSheetId="8">#REF!</definedName>
    <definedName name="____________w4" localSheetId="9">#REF!</definedName>
    <definedName name="____________w4">#REF!</definedName>
    <definedName name="____________w5" localSheetId="6">#REF!</definedName>
    <definedName name="____________w5" localSheetId="7">#REF!</definedName>
    <definedName name="____________w5" localSheetId="8">#REF!</definedName>
    <definedName name="____________w5" localSheetId="9">#REF!</definedName>
    <definedName name="____________w5">#REF!</definedName>
    <definedName name="____________w7" localSheetId="6">#REF!</definedName>
    <definedName name="____________w7" localSheetId="7">#REF!</definedName>
    <definedName name="____________w7" localSheetId="8">#REF!</definedName>
    <definedName name="____________w7" localSheetId="9">#REF!</definedName>
    <definedName name="____________w7">#REF!</definedName>
    <definedName name="____________X3" localSheetId="6">#REF!</definedName>
    <definedName name="____________X3" localSheetId="7">#REF!</definedName>
    <definedName name="____________X3" localSheetId="8">#REF!</definedName>
    <definedName name="____________X3" localSheetId="9">#REF!</definedName>
    <definedName name="____________X3">#REF!</definedName>
    <definedName name="____________X4" localSheetId="6">#REF!</definedName>
    <definedName name="____________X4" localSheetId="7">#REF!</definedName>
    <definedName name="____________X4" localSheetId="8">#REF!</definedName>
    <definedName name="____________X4" localSheetId="9">#REF!</definedName>
    <definedName name="____________X4">#REF!</definedName>
    <definedName name="____________X5" localSheetId="6">#REF!</definedName>
    <definedName name="____________X5" localSheetId="7">#REF!</definedName>
    <definedName name="____________X5" localSheetId="8">#REF!</definedName>
    <definedName name="____________X5" localSheetId="9">#REF!</definedName>
    <definedName name="____________X5">#REF!</definedName>
    <definedName name="____________X7" localSheetId="6">#REF!</definedName>
    <definedName name="____________X7" localSheetId="7">#REF!</definedName>
    <definedName name="____________X7" localSheetId="8">#REF!</definedName>
    <definedName name="____________X7" localSheetId="9">#REF!</definedName>
    <definedName name="____________X7">#REF!</definedName>
    <definedName name="____________y3" localSheetId="6">#REF!</definedName>
    <definedName name="____________y3" localSheetId="7">#REF!</definedName>
    <definedName name="____________y3" localSheetId="8">#REF!</definedName>
    <definedName name="____________y3" localSheetId="9">#REF!</definedName>
    <definedName name="____________y3">#REF!</definedName>
    <definedName name="____________y4" localSheetId="6">#REF!</definedName>
    <definedName name="____________y4" localSheetId="7">#REF!</definedName>
    <definedName name="____________y4" localSheetId="8">#REF!</definedName>
    <definedName name="____________y4" localSheetId="9">#REF!</definedName>
    <definedName name="____________y4">#REF!</definedName>
    <definedName name="____________y5" localSheetId="6">#REF!</definedName>
    <definedName name="____________y5" localSheetId="7">#REF!</definedName>
    <definedName name="____________y5" localSheetId="8">#REF!</definedName>
    <definedName name="____________y5" localSheetId="9">#REF!</definedName>
    <definedName name="____________y5">#REF!</definedName>
    <definedName name="____________y7" localSheetId="6">#REF!</definedName>
    <definedName name="____________y7" localSheetId="7">#REF!</definedName>
    <definedName name="____________y7" localSheetId="8">#REF!</definedName>
    <definedName name="____________y7" localSheetId="9">#REF!</definedName>
    <definedName name="____________y7">#REF!</definedName>
    <definedName name="____________z3" localSheetId="6">#REF!</definedName>
    <definedName name="____________z3" localSheetId="7">#REF!</definedName>
    <definedName name="____________z3" localSheetId="8">#REF!</definedName>
    <definedName name="____________z3" localSheetId="9">#REF!</definedName>
    <definedName name="____________z3">#REF!</definedName>
    <definedName name="____________z4" localSheetId="6">#REF!</definedName>
    <definedName name="____________z4" localSheetId="7">#REF!</definedName>
    <definedName name="____________z4" localSheetId="8">#REF!</definedName>
    <definedName name="____________z4" localSheetId="9">#REF!</definedName>
    <definedName name="____________z4">#REF!</definedName>
    <definedName name="____________z5" localSheetId="6">#REF!</definedName>
    <definedName name="____________z5" localSheetId="7">#REF!</definedName>
    <definedName name="____________z5" localSheetId="8">#REF!</definedName>
    <definedName name="____________z5" localSheetId="9">#REF!</definedName>
    <definedName name="____________z5">#REF!</definedName>
    <definedName name="____________z7" localSheetId="6">#REF!</definedName>
    <definedName name="____________z7" localSheetId="7">#REF!</definedName>
    <definedName name="____________z7" localSheetId="8">#REF!</definedName>
    <definedName name="____________z7" localSheetId="9">#REF!</definedName>
    <definedName name="____________z7">#REF!</definedName>
    <definedName name="___________A17000" localSheetId="6">#REF!</definedName>
    <definedName name="___________A17000" localSheetId="7">#REF!</definedName>
    <definedName name="___________A17000" localSheetId="8">#REF!</definedName>
    <definedName name="___________A17000" localSheetId="9">#REF!</definedName>
    <definedName name="___________A17000">#REF!</definedName>
    <definedName name="___________A20000" localSheetId="6">#REF!</definedName>
    <definedName name="___________A20000" localSheetId="7">#REF!</definedName>
    <definedName name="___________A20000" localSheetId="8">#REF!</definedName>
    <definedName name="___________A20000" localSheetId="9">#REF!</definedName>
    <definedName name="___________A20000">#REF!</definedName>
    <definedName name="___________A30000" localSheetId="6">#REF!</definedName>
    <definedName name="___________A30000" localSheetId="7">#REF!</definedName>
    <definedName name="___________A30000" localSheetId="8">#REF!</definedName>
    <definedName name="___________A30000" localSheetId="9">#REF!</definedName>
    <definedName name="___________A30000">#REF!</definedName>
    <definedName name="___________AFC1" localSheetId="6">#REF!</definedName>
    <definedName name="___________AFC1" localSheetId="7">#REF!</definedName>
    <definedName name="___________AFC1" localSheetId="8">#REF!</definedName>
    <definedName name="___________AFC1" localSheetId="9">#REF!</definedName>
    <definedName name="___________AFC1" localSheetId="14">#REF!</definedName>
    <definedName name="___________AFC1" localSheetId="13">#REF!</definedName>
    <definedName name="___________AFC1">#REF!</definedName>
    <definedName name="___________AFC3" localSheetId="6">#REF!</definedName>
    <definedName name="___________AFC3" localSheetId="7">#REF!</definedName>
    <definedName name="___________AFC3" localSheetId="8">#REF!</definedName>
    <definedName name="___________AFC3" localSheetId="9">#REF!</definedName>
    <definedName name="___________AFC3" localSheetId="14">#REF!</definedName>
    <definedName name="___________AFC3" localSheetId="13">#REF!</definedName>
    <definedName name="___________AFC3">#REF!</definedName>
    <definedName name="___________AFC5" localSheetId="6">#REF!</definedName>
    <definedName name="___________AFC5" localSheetId="7">#REF!</definedName>
    <definedName name="___________AFC5" localSheetId="8">#REF!</definedName>
    <definedName name="___________AFC5" localSheetId="9">#REF!</definedName>
    <definedName name="___________AFC5" localSheetId="14">#REF!</definedName>
    <definedName name="___________AFC5" localSheetId="13">#REF!</definedName>
    <definedName name="___________AFC5">#REF!</definedName>
    <definedName name="___________BGC1" localSheetId="6">#REF!</definedName>
    <definedName name="___________BGC1" localSheetId="7">#REF!</definedName>
    <definedName name="___________BGC1" localSheetId="8">#REF!</definedName>
    <definedName name="___________BGC1" localSheetId="9">#REF!</definedName>
    <definedName name="___________BGC1" localSheetId="14">#REF!</definedName>
    <definedName name="___________BGC1" localSheetId="13">#REF!</definedName>
    <definedName name="___________BGC1">#REF!</definedName>
    <definedName name="___________BGC3" localSheetId="6">#REF!</definedName>
    <definedName name="___________BGC3" localSheetId="7">#REF!</definedName>
    <definedName name="___________BGC3" localSheetId="8">#REF!</definedName>
    <definedName name="___________BGC3" localSheetId="9">#REF!</definedName>
    <definedName name="___________BGC3" localSheetId="14">#REF!</definedName>
    <definedName name="___________BGC3" localSheetId="13">#REF!</definedName>
    <definedName name="___________BGC3">#REF!</definedName>
    <definedName name="___________BGC5" localSheetId="6">#REF!</definedName>
    <definedName name="___________BGC5" localSheetId="7">#REF!</definedName>
    <definedName name="___________BGC5" localSheetId="8">#REF!</definedName>
    <definedName name="___________BGC5" localSheetId="9">#REF!</definedName>
    <definedName name="___________BGC5" localSheetId="14">#REF!</definedName>
    <definedName name="___________BGC5" localSheetId="13">#REF!</definedName>
    <definedName name="___________BGC5">#REF!</definedName>
    <definedName name="___________CAC1" localSheetId="6">#REF!</definedName>
    <definedName name="___________CAC1" localSheetId="7">#REF!</definedName>
    <definedName name="___________CAC1" localSheetId="8">#REF!</definedName>
    <definedName name="___________CAC1" localSheetId="9">#REF!</definedName>
    <definedName name="___________CAC1" localSheetId="14">#REF!</definedName>
    <definedName name="___________CAC1" localSheetId="13">#REF!</definedName>
    <definedName name="___________CAC1">#REF!</definedName>
    <definedName name="___________CAC3" localSheetId="6">#REF!</definedName>
    <definedName name="___________CAC3" localSheetId="7">#REF!</definedName>
    <definedName name="___________CAC3" localSheetId="8">#REF!</definedName>
    <definedName name="___________CAC3" localSheetId="9">#REF!</definedName>
    <definedName name="___________CAC3" localSheetId="14">#REF!</definedName>
    <definedName name="___________CAC3" localSheetId="13">#REF!</definedName>
    <definedName name="___________CAC3">#REF!</definedName>
    <definedName name="___________CAC5" localSheetId="6">#REF!</definedName>
    <definedName name="___________CAC5" localSheetId="7">#REF!</definedName>
    <definedName name="___________CAC5" localSheetId="8">#REF!</definedName>
    <definedName name="___________CAC5" localSheetId="9">#REF!</definedName>
    <definedName name="___________CAC5" localSheetId="14">#REF!</definedName>
    <definedName name="___________CAC5" localSheetId="13">#REF!</definedName>
    <definedName name="___________CAC5">#REF!</definedName>
    <definedName name="___________i1" localSheetId="6">#REF!</definedName>
    <definedName name="___________i1" localSheetId="7">#REF!</definedName>
    <definedName name="___________i1" localSheetId="8">#REF!</definedName>
    <definedName name="___________i1" localSheetId="9">#REF!</definedName>
    <definedName name="___________i1" localSheetId="14">#REF!</definedName>
    <definedName name="___________i1" localSheetId="13">#REF!</definedName>
    <definedName name="___________i1">#REF!</definedName>
    <definedName name="___________INF1" localSheetId="6">#REF!</definedName>
    <definedName name="___________INF1" localSheetId="7">#REF!</definedName>
    <definedName name="___________INF1" localSheetId="8">#REF!</definedName>
    <definedName name="___________INF1" localSheetId="9">#REF!</definedName>
    <definedName name="___________INF1" localSheetId="14">#REF!</definedName>
    <definedName name="___________INF1" localSheetId="13">#REF!</definedName>
    <definedName name="___________INF1" localSheetId="3">#REF!</definedName>
    <definedName name="___________INF1">#REF!</definedName>
    <definedName name="___________IPC2002" localSheetId="6">#REF!</definedName>
    <definedName name="___________IPC2002" localSheetId="7">#REF!</definedName>
    <definedName name="___________IPC2002" localSheetId="8">#REF!</definedName>
    <definedName name="___________IPC2002" localSheetId="9">#REF!</definedName>
    <definedName name="___________IPC2002">#REF!</definedName>
    <definedName name="___________MA2" localSheetId="6">#REF!</definedName>
    <definedName name="___________MA2" localSheetId="7">#REF!</definedName>
    <definedName name="___________MA2" localSheetId="8">#REF!</definedName>
    <definedName name="___________MA2" localSheetId="9">#REF!</definedName>
    <definedName name="___________MA2">#REF!</definedName>
    <definedName name="___________oa55" localSheetId="6">#REF!</definedName>
    <definedName name="___________oa55" localSheetId="7">#REF!</definedName>
    <definedName name="___________oa55" localSheetId="8">#REF!</definedName>
    <definedName name="___________oa55" localSheetId="9">#REF!</definedName>
    <definedName name="___________oa55">#REF!</definedName>
    <definedName name="___________PJ50" localSheetId="6">#REF!</definedName>
    <definedName name="___________PJ50" localSheetId="7">#REF!</definedName>
    <definedName name="___________PJ50" localSheetId="8">#REF!</definedName>
    <definedName name="___________PJ50" localSheetId="9">#REF!</definedName>
    <definedName name="___________PJ50">#REF!</definedName>
    <definedName name="___________rc" localSheetId="6">#REF!</definedName>
    <definedName name="___________rc" localSheetId="7">#REF!</definedName>
    <definedName name="___________rc" localSheetId="8">#REF!</definedName>
    <definedName name="___________rc" localSheetId="9">#REF!</definedName>
    <definedName name="___________rc" localSheetId="3">#REF!</definedName>
    <definedName name="___________rc">#REF!</definedName>
    <definedName name="___________SBC1" localSheetId="6">#REF!</definedName>
    <definedName name="___________SBC1" localSheetId="7">#REF!</definedName>
    <definedName name="___________SBC1" localSheetId="8">#REF!</definedName>
    <definedName name="___________SBC1" localSheetId="9">#REF!</definedName>
    <definedName name="___________SBC1" localSheetId="14">#REF!</definedName>
    <definedName name="___________SBC1" localSheetId="13">#REF!</definedName>
    <definedName name="___________SBC1">#REF!</definedName>
    <definedName name="___________SBC3" localSheetId="6">#REF!</definedName>
    <definedName name="___________SBC3" localSheetId="7">#REF!</definedName>
    <definedName name="___________SBC3" localSheetId="8">#REF!</definedName>
    <definedName name="___________SBC3" localSheetId="9">#REF!</definedName>
    <definedName name="___________SBC3" localSheetId="14">#REF!</definedName>
    <definedName name="___________SBC3" localSheetId="13">#REF!</definedName>
    <definedName name="___________SBC3">#REF!</definedName>
    <definedName name="___________SBC5" localSheetId="6">#REF!</definedName>
    <definedName name="___________SBC5" localSheetId="7">#REF!</definedName>
    <definedName name="___________SBC5" localSheetId="8">#REF!</definedName>
    <definedName name="___________SBC5" localSheetId="9">#REF!</definedName>
    <definedName name="___________SBC5" localSheetId="14">#REF!</definedName>
    <definedName name="___________SBC5" localSheetId="13">#REF!</definedName>
    <definedName name="___________SBC5">#REF!</definedName>
    <definedName name="___________TZ212" localSheetId="6">#REF!</definedName>
    <definedName name="___________TZ212" localSheetId="7">#REF!</definedName>
    <definedName name="___________TZ212" localSheetId="8">#REF!</definedName>
    <definedName name="___________TZ212" localSheetId="9">#REF!</definedName>
    <definedName name="___________TZ212">#REF!</definedName>
    <definedName name="__________A17000" localSheetId="6">#REF!</definedName>
    <definedName name="__________A17000" localSheetId="7">#REF!</definedName>
    <definedName name="__________A17000" localSheetId="8">#REF!</definedName>
    <definedName name="__________A17000" localSheetId="9">#REF!</definedName>
    <definedName name="__________A17000" localSheetId="14">#REF!</definedName>
    <definedName name="__________A17000" localSheetId="13">#REF!</definedName>
    <definedName name="__________A17000" localSheetId="3">#REF!</definedName>
    <definedName name="__________A17000">#REF!</definedName>
    <definedName name="__________A20000" localSheetId="6">#REF!</definedName>
    <definedName name="__________A20000" localSheetId="7">#REF!</definedName>
    <definedName name="__________A20000" localSheetId="8">#REF!</definedName>
    <definedName name="__________A20000" localSheetId="9">#REF!</definedName>
    <definedName name="__________A20000" localSheetId="14">#REF!</definedName>
    <definedName name="__________A20000" localSheetId="13">#REF!</definedName>
    <definedName name="__________A20000" localSheetId="3">#REF!</definedName>
    <definedName name="__________A20000">#REF!</definedName>
    <definedName name="__________A30000" localSheetId="6">#REF!</definedName>
    <definedName name="__________A30000" localSheetId="7">#REF!</definedName>
    <definedName name="__________A30000" localSheetId="8">#REF!</definedName>
    <definedName name="__________A30000" localSheetId="9">#REF!</definedName>
    <definedName name="__________A30000" localSheetId="14">#REF!</definedName>
    <definedName name="__________A30000" localSheetId="13">#REF!</definedName>
    <definedName name="__________A30000" localSheetId="3">#REF!</definedName>
    <definedName name="__________A30000">#REF!</definedName>
    <definedName name="__________AFC1" localSheetId="6">#REF!</definedName>
    <definedName name="__________AFC1" localSheetId="7">#REF!</definedName>
    <definedName name="__________AFC1" localSheetId="8">#REF!</definedName>
    <definedName name="__________AFC1" localSheetId="9">#REF!</definedName>
    <definedName name="__________AFC1" localSheetId="14">#REF!</definedName>
    <definedName name="__________AFC1" localSheetId="13">#REF!</definedName>
    <definedName name="__________AFC1">#REF!</definedName>
    <definedName name="__________AFC3" localSheetId="6">#REF!</definedName>
    <definedName name="__________AFC3" localSheetId="7">#REF!</definedName>
    <definedName name="__________AFC3" localSheetId="8">#REF!</definedName>
    <definedName name="__________AFC3" localSheetId="9">#REF!</definedName>
    <definedName name="__________AFC3" localSheetId="14">#REF!</definedName>
    <definedName name="__________AFC3" localSheetId="13">#REF!</definedName>
    <definedName name="__________AFC3">#REF!</definedName>
    <definedName name="__________AFC5" localSheetId="6">#REF!</definedName>
    <definedName name="__________AFC5" localSheetId="7">#REF!</definedName>
    <definedName name="__________AFC5" localSheetId="8">#REF!</definedName>
    <definedName name="__________AFC5" localSheetId="9">#REF!</definedName>
    <definedName name="__________AFC5" localSheetId="14">#REF!</definedName>
    <definedName name="__________AFC5" localSheetId="13">#REF!</definedName>
    <definedName name="__________AFC5">#REF!</definedName>
    <definedName name="__________AIU1" localSheetId="6">#REF!</definedName>
    <definedName name="__________AIU1" localSheetId="7">#REF!</definedName>
    <definedName name="__________AIU1" localSheetId="8">#REF!</definedName>
    <definedName name="__________AIU1" localSheetId="9">#REF!</definedName>
    <definedName name="__________AIU1" localSheetId="14">#REF!</definedName>
    <definedName name="__________AIU1" localSheetId="13">#REF!</definedName>
    <definedName name="__________AIU1" localSheetId="3">#REF!</definedName>
    <definedName name="__________AIU1">#REF!</definedName>
    <definedName name="__________AIU2" localSheetId="6">#REF!</definedName>
    <definedName name="__________AIU2" localSheetId="7">#REF!</definedName>
    <definedName name="__________AIU2" localSheetId="8">#REF!</definedName>
    <definedName name="__________AIU2" localSheetId="9">#REF!</definedName>
    <definedName name="__________AIU2" localSheetId="14">#REF!</definedName>
    <definedName name="__________AIU2" localSheetId="13">#REF!</definedName>
    <definedName name="__________AIU2">#REF!</definedName>
    <definedName name="__________APU221" localSheetId="6">#REF!</definedName>
    <definedName name="__________APU221" localSheetId="7">#REF!</definedName>
    <definedName name="__________APU221" localSheetId="8">#REF!</definedName>
    <definedName name="__________APU221" localSheetId="9">#REF!</definedName>
    <definedName name="__________APU221" localSheetId="14">#REF!</definedName>
    <definedName name="__________APU221" localSheetId="13">#REF!</definedName>
    <definedName name="__________APU221">#REF!</definedName>
    <definedName name="__________BGC1" localSheetId="6">#REF!</definedName>
    <definedName name="__________BGC1" localSheetId="7">#REF!</definedName>
    <definedName name="__________BGC1" localSheetId="8">#REF!</definedName>
    <definedName name="__________BGC1" localSheetId="9">#REF!</definedName>
    <definedName name="__________BGC1" localSheetId="14">#REF!</definedName>
    <definedName name="__________BGC1" localSheetId="13">#REF!</definedName>
    <definedName name="__________BGC1">#REF!</definedName>
    <definedName name="__________BGC3" localSheetId="6">#REF!</definedName>
    <definedName name="__________BGC3" localSheetId="7">#REF!</definedName>
    <definedName name="__________BGC3" localSheetId="8">#REF!</definedName>
    <definedName name="__________BGC3" localSheetId="9">#REF!</definedName>
    <definedName name="__________BGC3" localSheetId="14">#REF!</definedName>
    <definedName name="__________BGC3" localSheetId="13">#REF!</definedName>
    <definedName name="__________BGC3">#REF!</definedName>
    <definedName name="__________BGC5" localSheetId="6">#REF!</definedName>
    <definedName name="__________BGC5" localSheetId="7">#REF!</definedName>
    <definedName name="__________BGC5" localSheetId="8">#REF!</definedName>
    <definedName name="__________BGC5" localSheetId="9">#REF!</definedName>
    <definedName name="__________BGC5" localSheetId="14">#REF!</definedName>
    <definedName name="__________BGC5" localSheetId="13">#REF!</definedName>
    <definedName name="__________BGC5">#REF!</definedName>
    <definedName name="__________CAC1" localSheetId="6">#REF!</definedName>
    <definedName name="__________CAC1" localSheetId="7">#REF!</definedName>
    <definedName name="__________CAC1" localSheetId="8">#REF!</definedName>
    <definedName name="__________CAC1" localSheetId="9">#REF!</definedName>
    <definedName name="__________CAC1" localSheetId="14">#REF!</definedName>
    <definedName name="__________CAC1" localSheetId="13">#REF!</definedName>
    <definedName name="__________CAC1">#REF!</definedName>
    <definedName name="__________CAC3" localSheetId="6">#REF!</definedName>
    <definedName name="__________CAC3" localSheetId="7">#REF!</definedName>
    <definedName name="__________CAC3" localSheetId="8">#REF!</definedName>
    <definedName name="__________CAC3" localSheetId="9">#REF!</definedName>
    <definedName name="__________CAC3" localSheetId="14">#REF!</definedName>
    <definedName name="__________CAC3" localSheetId="13">#REF!</definedName>
    <definedName name="__________CAC3">#REF!</definedName>
    <definedName name="__________CAC5" localSheetId="6">#REF!</definedName>
    <definedName name="__________CAC5" localSheetId="7">#REF!</definedName>
    <definedName name="__________CAC5" localSheetId="8">#REF!</definedName>
    <definedName name="__________CAC5" localSheetId="9">#REF!</definedName>
    <definedName name="__________CAC5" localSheetId="14">#REF!</definedName>
    <definedName name="__________CAC5" localSheetId="13">#REF!</definedName>
    <definedName name="__________CAC5">#REF!</definedName>
    <definedName name="__________Cod1" localSheetId="6">#REF!</definedName>
    <definedName name="__________Cod1" localSheetId="7">#REF!</definedName>
    <definedName name="__________Cod1" localSheetId="8">#REF!</definedName>
    <definedName name="__________Cod1" localSheetId="9">#REF!</definedName>
    <definedName name="__________Cod1" localSheetId="14">#REF!</definedName>
    <definedName name="__________Cod1" localSheetId="13">#REF!</definedName>
    <definedName name="__________Cod1" localSheetId="3">#REF!</definedName>
    <definedName name="__________Cod1">#REF!</definedName>
    <definedName name="__________G1" localSheetId="6">#REF!</definedName>
    <definedName name="__________G1" localSheetId="7">#REF!</definedName>
    <definedName name="__________G1" localSheetId="8">#REF!</definedName>
    <definedName name="__________G1" localSheetId="9">#REF!</definedName>
    <definedName name="__________G1" localSheetId="14">#REF!</definedName>
    <definedName name="__________G1" localSheetId="13">#REF!</definedName>
    <definedName name="__________G1">#REF!</definedName>
    <definedName name="__________i1" localSheetId="6">#REF!</definedName>
    <definedName name="__________i1" localSheetId="7">#REF!</definedName>
    <definedName name="__________i1" localSheetId="8">#REF!</definedName>
    <definedName name="__________i1" localSheetId="9">#REF!</definedName>
    <definedName name="__________i1">#REF!</definedName>
    <definedName name="__________INF1" localSheetId="6">#REF!</definedName>
    <definedName name="__________INF1" localSheetId="7">#REF!</definedName>
    <definedName name="__________INF1" localSheetId="8">#REF!</definedName>
    <definedName name="__________INF1" localSheetId="9">#REF!</definedName>
    <definedName name="__________INF1" localSheetId="3">#REF!</definedName>
    <definedName name="__________INF1">#REF!</definedName>
    <definedName name="__________MA2" localSheetId="6">#REF!</definedName>
    <definedName name="__________MA2" localSheetId="7">#REF!</definedName>
    <definedName name="__________MA2" localSheetId="8">#REF!</definedName>
    <definedName name="__________MA2" localSheetId="9">#REF!</definedName>
    <definedName name="__________MA2">#REF!</definedName>
    <definedName name="__________oa55" localSheetId="6">#REF!</definedName>
    <definedName name="__________oa55" localSheetId="7">#REF!</definedName>
    <definedName name="__________oa55" localSheetId="8">#REF!</definedName>
    <definedName name="__________oa55" localSheetId="9">#REF!</definedName>
    <definedName name="__________oa55">#REF!</definedName>
    <definedName name="__________Pa2" localSheetId="6">#REF!</definedName>
    <definedName name="__________Pa2" localSheetId="7">#REF!</definedName>
    <definedName name="__________Pa2" localSheetId="8">#REF!</definedName>
    <definedName name="__________Pa2" localSheetId="9">#REF!</definedName>
    <definedName name="__________Pa2" localSheetId="3">#REF!</definedName>
    <definedName name="__________Pa2">#REF!</definedName>
    <definedName name="__________Pa3" localSheetId="6">#REF!</definedName>
    <definedName name="__________Pa3" localSheetId="7">#REF!</definedName>
    <definedName name="__________Pa3" localSheetId="8">#REF!</definedName>
    <definedName name="__________Pa3" localSheetId="9">#REF!</definedName>
    <definedName name="__________Pa3" localSheetId="3">#REF!</definedName>
    <definedName name="__________Pa3">#REF!</definedName>
    <definedName name="__________Pa4" localSheetId="6">#REF!</definedName>
    <definedName name="__________Pa4" localSheetId="7">#REF!</definedName>
    <definedName name="__________Pa4" localSheetId="8">#REF!</definedName>
    <definedName name="__________Pa4" localSheetId="9">#REF!</definedName>
    <definedName name="__________Pa4" localSheetId="3">#REF!</definedName>
    <definedName name="__________Pa4">#REF!</definedName>
    <definedName name="__________PJ50" localSheetId="6">#REF!</definedName>
    <definedName name="__________PJ50" localSheetId="7">#REF!</definedName>
    <definedName name="__________PJ50" localSheetId="8">#REF!</definedName>
    <definedName name="__________PJ50" localSheetId="9">#REF!</definedName>
    <definedName name="__________PJ50" localSheetId="14">#REF!</definedName>
    <definedName name="__________PJ50" localSheetId="13">#REF!</definedName>
    <definedName name="__________PJ50">#REF!</definedName>
    <definedName name="__________pj51" localSheetId="6">#REF!</definedName>
    <definedName name="__________pj51" localSheetId="7">#REF!</definedName>
    <definedName name="__________pj51" localSheetId="8">#REF!</definedName>
    <definedName name="__________pj51" localSheetId="9">#REF!</definedName>
    <definedName name="__________pj51" localSheetId="14">#REF!</definedName>
    <definedName name="__________pj51" localSheetId="13">#REF!</definedName>
    <definedName name="__________pj51">#REF!</definedName>
    <definedName name="__________Po2" localSheetId="6">#REF!</definedName>
    <definedName name="__________Po2" localSheetId="7">#REF!</definedName>
    <definedName name="__________Po2" localSheetId="8">#REF!</definedName>
    <definedName name="__________Po2" localSheetId="9">#REF!</definedName>
    <definedName name="__________Po2" localSheetId="14">#REF!</definedName>
    <definedName name="__________Po2" localSheetId="13">#REF!</definedName>
    <definedName name="__________Po2" localSheetId="3">#REF!</definedName>
    <definedName name="__________Po2">#REF!</definedName>
    <definedName name="__________SBC1" localSheetId="6">#REF!</definedName>
    <definedName name="__________SBC1" localSheetId="7">#REF!</definedName>
    <definedName name="__________SBC1" localSheetId="8">#REF!</definedName>
    <definedName name="__________SBC1" localSheetId="9">#REF!</definedName>
    <definedName name="__________SBC1" localSheetId="14">#REF!</definedName>
    <definedName name="__________SBC1" localSheetId="13">#REF!</definedName>
    <definedName name="__________SBC1">#REF!</definedName>
    <definedName name="__________SBC3" localSheetId="6">#REF!</definedName>
    <definedName name="__________SBC3" localSheetId="7">#REF!</definedName>
    <definedName name="__________SBC3" localSheetId="8">#REF!</definedName>
    <definedName name="__________SBC3" localSheetId="9">#REF!</definedName>
    <definedName name="__________SBC3" localSheetId="14">#REF!</definedName>
    <definedName name="__________SBC3" localSheetId="13">#REF!</definedName>
    <definedName name="__________SBC3">#REF!</definedName>
    <definedName name="__________SBC5" localSheetId="6">#REF!</definedName>
    <definedName name="__________SBC5" localSheetId="7">#REF!</definedName>
    <definedName name="__________SBC5" localSheetId="8">#REF!</definedName>
    <definedName name="__________SBC5" localSheetId="9">#REF!</definedName>
    <definedName name="__________SBC5" localSheetId="14">#REF!</definedName>
    <definedName name="__________SBC5" localSheetId="13">#REF!</definedName>
    <definedName name="__________SBC5">#REF!</definedName>
    <definedName name="__________ST166" localSheetId="6">#REF!</definedName>
    <definedName name="__________ST166" localSheetId="7">#REF!</definedName>
    <definedName name="__________ST166" localSheetId="8">#REF!</definedName>
    <definedName name="__________ST166" localSheetId="9">#REF!</definedName>
    <definedName name="__________ST166" localSheetId="3">#REF!</definedName>
    <definedName name="__________ST166">#REF!</definedName>
    <definedName name="__________TPE8016" localSheetId="6">#REF!</definedName>
    <definedName name="__________TPE8016" localSheetId="7">#REF!</definedName>
    <definedName name="__________TPE8016" localSheetId="8">#REF!</definedName>
    <definedName name="__________TPE8016" localSheetId="9">#REF!</definedName>
    <definedName name="__________TPE8016" localSheetId="3">#REF!</definedName>
    <definedName name="__________TPE8016">#REF!</definedName>
    <definedName name="__________TPE8020" localSheetId="6">#REF!</definedName>
    <definedName name="__________TPE8020" localSheetId="7">#REF!</definedName>
    <definedName name="__________TPE8020" localSheetId="8">#REF!</definedName>
    <definedName name="__________TPE8020" localSheetId="9">#REF!</definedName>
    <definedName name="__________TPE8020" localSheetId="3">#REF!</definedName>
    <definedName name="__________TPE8020">#REF!</definedName>
    <definedName name="__________TPE8025" localSheetId="6">#REF!</definedName>
    <definedName name="__________TPE8025" localSheetId="7">#REF!</definedName>
    <definedName name="__________TPE8025" localSheetId="8">#REF!</definedName>
    <definedName name="__________TPE8025" localSheetId="9">#REF!</definedName>
    <definedName name="__________TPE8025" localSheetId="3">#REF!</definedName>
    <definedName name="__________TPE8025">#REF!</definedName>
    <definedName name="__________TPN1002" localSheetId="6">#REF!</definedName>
    <definedName name="__________TPN1002" localSheetId="7">#REF!</definedName>
    <definedName name="__________TPN1002" localSheetId="8">#REF!</definedName>
    <definedName name="__________TPN1002" localSheetId="9">#REF!</definedName>
    <definedName name="__________TPN1002" localSheetId="3">#REF!</definedName>
    <definedName name="__________TPN1002">#REF!</definedName>
    <definedName name="__________TPN1003" localSheetId="6">#REF!</definedName>
    <definedName name="__________TPN1003" localSheetId="7">#REF!</definedName>
    <definedName name="__________TPN1003" localSheetId="8">#REF!</definedName>
    <definedName name="__________TPN1003" localSheetId="9">#REF!</definedName>
    <definedName name="__________TPN1003" localSheetId="3">#REF!</definedName>
    <definedName name="__________TPN1003">#REF!</definedName>
    <definedName name="__________TPN1004" localSheetId="6">#REF!</definedName>
    <definedName name="__________TPN1004" localSheetId="7">#REF!</definedName>
    <definedName name="__________TPN1004" localSheetId="8">#REF!</definedName>
    <definedName name="__________TPN1004" localSheetId="9">#REF!</definedName>
    <definedName name="__________TPN1004" localSheetId="3">#REF!</definedName>
    <definedName name="__________TPN1004">#REF!</definedName>
    <definedName name="__________TPN1006" localSheetId="6">#REF!</definedName>
    <definedName name="__________TPN1006" localSheetId="7">#REF!</definedName>
    <definedName name="__________TPN1006" localSheetId="8">#REF!</definedName>
    <definedName name="__________TPN1006" localSheetId="9">#REF!</definedName>
    <definedName name="__________TPN1006" localSheetId="3">#REF!</definedName>
    <definedName name="__________TPN1006">#REF!</definedName>
    <definedName name="__________TPN1008" localSheetId="6">#REF!</definedName>
    <definedName name="__________TPN1008" localSheetId="7">#REF!</definedName>
    <definedName name="__________TPN1008" localSheetId="8">#REF!</definedName>
    <definedName name="__________TPN1008" localSheetId="9">#REF!</definedName>
    <definedName name="__________TPN1008" localSheetId="3">#REF!</definedName>
    <definedName name="__________TPN1008">#REF!</definedName>
    <definedName name="__________TPN1202" localSheetId="6">#REF!</definedName>
    <definedName name="__________TPN1202" localSheetId="7">#REF!</definedName>
    <definedName name="__________TPN1202" localSheetId="8">#REF!</definedName>
    <definedName name="__________TPN1202" localSheetId="9">#REF!</definedName>
    <definedName name="__________TPN1202" localSheetId="3">#REF!</definedName>
    <definedName name="__________TPN1202">#REF!</definedName>
    <definedName name="__________TPN1203" localSheetId="6">#REF!</definedName>
    <definedName name="__________TPN1203" localSheetId="7">#REF!</definedName>
    <definedName name="__________TPN1203" localSheetId="8">#REF!</definedName>
    <definedName name="__________TPN1203" localSheetId="9">#REF!</definedName>
    <definedName name="__________TPN1203" localSheetId="3">#REF!</definedName>
    <definedName name="__________TPN1203">#REF!</definedName>
    <definedName name="__________TPN1204" localSheetId="6">#REF!</definedName>
    <definedName name="__________TPN1204" localSheetId="7">#REF!</definedName>
    <definedName name="__________TPN1204" localSheetId="8">#REF!</definedName>
    <definedName name="__________TPN1204" localSheetId="9">#REF!</definedName>
    <definedName name="__________TPN1204" localSheetId="3">#REF!</definedName>
    <definedName name="__________TPN1204">#REF!</definedName>
    <definedName name="__________TPN1206" localSheetId="6">#REF!</definedName>
    <definedName name="__________TPN1206" localSheetId="7">#REF!</definedName>
    <definedName name="__________TPN1206" localSheetId="8">#REF!</definedName>
    <definedName name="__________TPN1206" localSheetId="9">#REF!</definedName>
    <definedName name="__________TPN1206" localSheetId="3">#REF!</definedName>
    <definedName name="__________TPN1206">#REF!</definedName>
    <definedName name="__________TPN1208" localSheetId="6">#REF!</definedName>
    <definedName name="__________TPN1208" localSheetId="7">#REF!</definedName>
    <definedName name="__________TPN1208" localSheetId="8">#REF!</definedName>
    <definedName name="__________TPN1208" localSheetId="9">#REF!</definedName>
    <definedName name="__________TPN1208" localSheetId="3">#REF!</definedName>
    <definedName name="__________TPN1208">#REF!</definedName>
    <definedName name="__________TPN16012" localSheetId="6">#REF!</definedName>
    <definedName name="__________TPN16012" localSheetId="7">#REF!</definedName>
    <definedName name="__________TPN16012" localSheetId="8">#REF!</definedName>
    <definedName name="__________TPN16012" localSheetId="9">#REF!</definedName>
    <definedName name="__________TPN16012" localSheetId="3">#REF!</definedName>
    <definedName name="__________TPN16012">#REF!</definedName>
    <definedName name="__________TPN1602" localSheetId="6">#REF!</definedName>
    <definedName name="__________TPN1602" localSheetId="7">#REF!</definedName>
    <definedName name="__________TPN1602" localSheetId="8">#REF!</definedName>
    <definedName name="__________TPN1602" localSheetId="9">#REF!</definedName>
    <definedName name="__________TPN1602" localSheetId="3">#REF!</definedName>
    <definedName name="__________TPN1602">#REF!</definedName>
    <definedName name="__________TPN1603" localSheetId="6">#REF!</definedName>
    <definedName name="__________TPN1603" localSheetId="7">#REF!</definedName>
    <definedName name="__________TPN1603" localSheetId="8">#REF!</definedName>
    <definedName name="__________TPN1603" localSheetId="9">#REF!</definedName>
    <definedName name="__________TPN1603" localSheetId="3">#REF!</definedName>
    <definedName name="__________TPN1603">#REF!</definedName>
    <definedName name="__________TPN1604" localSheetId="6">#REF!</definedName>
    <definedName name="__________TPN1604" localSheetId="7">#REF!</definedName>
    <definedName name="__________TPN1604" localSheetId="8">#REF!</definedName>
    <definedName name="__________TPN1604" localSheetId="9">#REF!</definedName>
    <definedName name="__________TPN1604" localSheetId="3">#REF!</definedName>
    <definedName name="__________TPN1604">#REF!</definedName>
    <definedName name="__________TPN1606" localSheetId="6">#REF!</definedName>
    <definedName name="__________TPN1606" localSheetId="7">#REF!</definedName>
    <definedName name="__________TPN1606" localSheetId="8">#REF!</definedName>
    <definedName name="__________TPN1606" localSheetId="9">#REF!</definedName>
    <definedName name="__________TPN1606" localSheetId="3">#REF!</definedName>
    <definedName name="__________TPN1606">#REF!</definedName>
    <definedName name="__________TPN1608" localSheetId="6">#REF!</definedName>
    <definedName name="__________TPN1608" localSheetId="7">#REF!</definedName>
    <definedName name="__________TPN1608" localSheetId="8">#REF!</definedName>
    <definedName name="__________TPN1608" localSheetId="9">#REF!</definedName>
    <definedName name="__________TPN1608" localSheetId="3">#REF!</definedName>
    <definedName name="__________TPN1608">#REF!</definedName>
    <definedName name="__________TUZ22" localSheetId="6">#REF!</definedName>
    <definedName name="__________TUZ22" localSheetId="7">#REF!</definedName>
    <definedName name="__________TUZ22" localSheetId="8">#REF!</definedName>
    <definedName name="__________TUZ22" localSheetId="9">#REF!</definedName>
    <definedName name="__________TUZ22" localSheetId="14">#REF!</definedName>
    <definedName name="__________TUZ22" localSheetId="13">#REF!</definedName>
    <definedName name="__________TUZ22" localSheetId="3">#REF!</definedName>
    <definedName name="__________TUZ22">#REF!</definedName>
    <definedName name="__________TUZ36" localSheetId="6">#REF!</definedName>
    <definedName name="__________TUZ36" localSheetId="7">#REF!</definedName>
    <definedName name="__________TUZ36" localSheetId="8">#REF!</definedName>
    <definedName name="__________TUZ36" localSheetId="9">#REF!</definedName>
    <definedName name="__________TUZ36" localSheetId="14">#REF!</definedName>
    <definedName name="__________TUZ36" localSheetId="13">#REF!</definedName>
    <definedName name="__________TUZ36" localSheetId="3">#REF!</definedName>
    <definedName name="__________TUZ36">#REF!</definedName>
    <definedName name="__________TZ212" localSheetId="6">#REF!</definedName>
    <definedName name="__________TZ212" localSheetId="7">#REF!</definedName>
    <definedName name="__________TZ212" localSheetId="8">#REF!</definedName>
    <definedName name="__________TZ212" localSheetId="9">#REF!</definedName>
    <definedName name="__________TZ212">#REF!</definedName>
    <definedName name="__________TZ323" localSheetId="6">#REF!</definedName>
    <definedName name="__________TZ323" localSheetId="7">#REF!</definedName>
    <definedName name="__________TZ323" localSheetId="8">#REF!</definedName>
    <definedName name="__________TZ323" localSheetId="9">#REF!</definedName>
    <definedName name="__________TZ323" localSheetId="14">#REF!</definedName>
    <definedName name="__________TZ323" localSheetId="13">#REF!</definedName>
    <definedName name="__________TZ323" localSheetId="3">#REF!</definedName>
    <definedName name="__________TZ323">#REF!</definedName>
    <definedName name="__________TZ324" localSheetId="6">#REF!</definedName>
    <definedName name="__________TZ324" localSheetId="7">#REF!</definedName>
    <definedName name="__________TZ324" localSheetId="8">#REF!</definedName>
    <definedName name="__________TZ324" localSheetId="9">#REF!</definedName>
    <definedName name="__________TZ324" localSheetId="14">#REF!</definedName>
    <definedName name="__________TZ324" localSheetId="13">#REF!</definedName>
    <definedName name="__________TZ324" localSheetId="3">#REF!</definedName>
    <definedName name="__________TZ324">#REF!</definedName>
    <definedName name="__________v4" localSheetId="6">#REF!</definedName>
    <definedName name="__________v4" localSheetId="7">#REF!</definedName>
    <definedName name="__________v4" localSheetId="8">#REF!</definedName>
    <definedName name="__________v4" localSheetId="9">#REF!</definedName>
    <definedName name="__________v4" localSheetId="14">#REF!</definedName>
    <definedName name="__________v4" localSheetId="13">#REF!</definedName>
    <definedName name="__________v4">#REF!</definedName>
    <definedName name="__________v5" localSheetId="6">#REF!</definedName>
    <definedName name="__________v5" localSheetId="7">#REF!</definedName>
    <definedName name="__________v5" localSheetId="8">#REF!</definedName>
    <definedName name="__________v5" localSheetId="9">#REF!</definedName>
    <definedName name="__________v5" localSheetId="14">#REF!</definedName>
    <definedName name="__________v5" localSheetId="13">#REF!</definedName>
    <definedName name="__________v5">#REF!</definedName>
    <definedName name="__________v6" localSheetId="6">#REF!</definedName>
    <definedName name="__________v6" localSheetId="7">#REF!</definedName>
    <definedName name="__________v6" localSheetId="8">#REF!</definedName>
    <definedName name="__________v6" localSheetId="9">#REF!</definedName>
    <definedName name="__________v6" localSheetId="14">#REF!</definedName>
    <definedName name="__________v6" localSheetId="13">#REF!</definedName>
    <definedName name="__________v6">#REF!</definedName>
    <definedName name="__________v8" localSheetId="6">#REF!</definedName>
    <definedName name="__________v8" localSheetId="7">#REF!</definedName>
    <definedName name="__________v8" localSheetId="8">#REF!</definedName>
    <definedName name="__________v8" localSheetId="9">#REF!</definedName>
    <definedName name="__________v8">#REF!</definedName>
    <definedName name="__________w3" localSheetId="6">#REF!</definedName>
    <definedName name="__________w3" localSheetId="7">#REF!</definedName>
    <definedName name="__________w3" localSheetId="8">#REF!</definedName>
    <definedName name="__________w3" localSheetId="9">#REF!</definedName>
    <definedName name="__________w3">#REF!</definedName>
    <definedName name="__________w4" localSheetId="6">#REF!</definedName>
    <definedName name="__________w4" localSheetId="7">#REF!</definedName>
    <definedName name="__________w4" localSheetId="8">#REF!</definedName>
    <definedName name="__________w4" localSheetId="9">#REF!</definedName>
    <definedName name="__________w4">#REF!</definedName>
    <definedName name="__________w5" localSheetId="6">#REF!</definedName>
    <definedName name="__________w5" localSheetId="7">#REF!</definedName>
    <definedName name="__________w5" localSheetId="8">#REF!</definedName>
    <definedName name="__________w5" localSheetId="9">#REF!</definedName>
    <definedName name="__________w5">#REF!</definedName>
    <definedName name="__________w7" localSheetId="6">#REF!</definedName>
    <definedName name="__________w7" localSheetId="7">#REF!</definedName>
    <definedName name="__________w7" localSheetId="8">#REF!</definedName>
    <definedName name="__________w7" localSheetId="9">#REF!</definedName>
    <definedName name="__________w7">#REF!</definedName>
    <definedName name="__________X3" localSheetId="6">#REF!</definedName>
    <definedName name="__________X3" localSheetId="7">#REF!</definedName>
    <definedName name="__________X3" localSheetId="8">#REF!</definedName>
    <definedName name="__________X3" localSheetId="9">#REF!</definedName>
    <definedName name="__________X3">#REF!</definedName>
    <definedName name="__________X4" localSheetId="6">#REF!</definedName>
    <definedName name="__________X4" localSheetId="7">#REF!</definedName>
    <definedName name="__________X4" localSheetId="8">#REF!</definedName>
    <definedName name="__________X4" localSheetId="9">#REF!</definedName>
    <definedName name="__________X4">#REF!</definedName>
    <definedName name="__________X5" localSheetId="6">#REF!</definedName>
    <definedName name="__________X5" localSheetId="7">#REF!</definedName>
    <definedName name="__________X5" localSheetId="8">#REF!</definedName>
    <definedName name="__________X5" localSheetId="9">#REF!</definedName>
    <definedName name="__________X5">#REF!</definedName>
    <definedName name="__________X7" localSheetId="6">#REF!</definedName>
    <definedName name="__________X7" localSheetId="7">#REF!</definedName>
    <definedName name="__________X7" localSheetId="8">#REF!</definedName>
    <definedName name="__________X7" localSheetId="9">#REF!</definedName>
    <definedName name="__________X7">#REF!</definedName>
    <definedName name="__________y3" localSheetId="6">#REF!</definedName>
    <definedName name="__________y3" localSheetId="7">#REF!</definedName>
    <definedName name="__________y3" localSheetId="8">#REF!</definedName>
    <definedName name="__________y3" localSheetId="9">#REF!</definedName>
    <definedName name="__________y3">#REF!</definedName>
    <definedName name="__________y4" localSheetId="6">#REF!</definedName>
    <definedName name="__________y4" localSheetId="7">#REF!</definedName>
    <definedName name="__________y4" localSheetId="8">#REF!</definedName>
    <definedName name="__________y4" localSheetId="9">#REF!</definedName>
    <definedName name="__________y4">#REF!</definedName>
    <definedName name="__________y5" localSheetId="6">#REF!</definedName>
    <definedName name="__________y5" localSheetId="7">#REF!</definedName>
    <definedName name="__________y5" localSheetId="8">#REF!</definedName>
    <definedName name="__________y5" localSheetId="9">#REF!</definedName>
    <definedName name="__________y5">#REF!</definedName>
    <definedName name="__________y7" localSheetId="6">#REF!</definedName>
    <definedName name="__________y7" localSheetId="7">#REF!</definedName>
    <definedName name="__________y7" localSheetId="8">#REF!</definedName>
    <definedName name="__________y7" localSheetId="9">#REF!</definedName>
    <definedName name="__________y7">#REF!</definedName>
    <definedName name="__________z3" localSheetId="6">#REF!</definedName>
    <definedName name="__________z3" localSheetId="7">#REF!</definedName>
    <definedName name="__________z3" localSheetId="8">#REF!</definedName>
    <definedName name="__________z3" localSheetId="9">#REF!</definedName>
    <definedName name="__________z3">#REF!</definedName>
    <definedName name="__________z4" localSheetId="6">#REF!</definedName>
    <definedName name="__________z4" localSheetId="7">#REF!</definedName>
    <definedName name="__________z4" localSheetId="8">#REF!</definedName>
    <definedName name="__________z4" localSheetId="9">#REF!</definedName>
    <definedName name="__________z4">#REF!</definedName>
    <definedName name="__________z5" localSheetId="6">#REF!</definedName>
    <definedName name="__________z5" localSheetId="7">#REF!</definedName>
    <definedName name="__________z5" localSheetId="8">#REF!</definedName>
    <definedName name="__________z5" localSheetId="9">#REF!</definedName>
    <definedName name="__________z5">#REF!</definedName>
    <definedName name="__________z7" localSheetId="6">#REF!</definedName>
    <definedName name="__________z7" localSheetId="7">#REF!</definedName>
    <definedName name="__________z7" localSheetId="8">#REF!</definedName>
    <definedName name="__________z7" localSheetId="9">#REF!</definedName>
    <definedName name="__________z7">#REF!</definedName>
    <definedName name="_________A17000" localSheetId="6">#REF!</definedName>
    <definedName name="_________A17000" localSheetId="7">#REF!</definedName>
    <definedName name="_________A17000" localSheetId="8">#REF!</definedName>
    <definedName name="_________A17000" localSheetId="9">#REF!</definedName>
    <definedName name="_________A17000" localSheetId="3">#REF!</definedName>
    <definedName name="_________A17000">#REF!</definedName>
    <definedName name="_________A20000" localSheetId="6">#REF!</definedName>
    <definedName name="_________A20000" localSheetId="7">#REF!</definedName>
    <definedName name="_________A20000" localSheetId="8">#REF!</definedName>
    <definedName name="_________A20000" localSheetId="9">#REF!</definedName>
    <definedName name="_________A20000" localSheetId="3">#REF!</definedName>
    <definedName name="_________A20000">#REF!</definedName>
    <definedName name="_________A30000" localSheetId="6">#REF!</definedName>
    <definedName name="_________A30000" localSheetId="7">#REF!</definedName>
    <definedName name="_________A30000" localSheetId="8">#REF!</definedName>
    <definedName name="_________A30000" localSheetId="9">#REF!</definedName>
    <definedName name="_________A30000" localSheetId="3">#REF!</definedName>
    <definedName name="_________A30000">#REF!</definedName>
    <definedName name="_________AFC1" localSheetId="4">#REF!</definedName>
    <definedName name="_________AFC1" localSheetId="5">#REF!</definedName>
    <definedName name="_________AFC1" localSheetId="6">#REF!</definedName>
    <definedName name="_________AFC1" localSheetId="7">#REF!</definedName>
    <definedName name="_________AFC1" localSheetId="8">#REF!</definedName>
    <definedName name="_________AFC1" localSheetId="9">#REF!</definedName>
    <definedName name="_________AFC1" localSheetId="14">#REF!</definedName>
    <definedName name="_________AFC1" localSheetId="13">#REF!</definedName>
    <definedName name="_________AFC1" localSheetId="1">#REF!</definedName>
    <definedName name="_________AFC1" localSheetId="3">#REF!</definedName>
    <definedName name="_________AFC1" localSheetId="10">#REF!</definedName>
    <definedName name="_________AFC1">#REF!</definedName>
    <definedName name="_________AFC3" localSheetId="4">#REF!</definedName>
    <definedName name="_________AFC3" localSheetId="5">#REF!</definedName>
    <definedName name="_________AFC3" localSheetId="6">#REF!</definedName>
    <definedName name="_________AFC3" localSheetId="7">#REF!</definedName>
    <definedName name="_________AFC3" localSheetId="8">#REF!</definedName>
    <definedName name="_________AFC3" localSheetId="9">#REF!</definedName>
    <definedName name="_________AFC3" localSheetId="14">#REF!</definedName>
    <definedName name="_________AFC3" localSheetId="13">#REF!</definedName>
    <definedName name="_________AFC3" localSheetId="1">#REF!</definedName>
    <definedName name="_________AFC3" localSheetId="3">#REF!</definedName>
    <definedName name="_________AFC3" localSheetId="10">#REF!</definedName>
    <definedName name="_________AFC3">#REF!</definedName>
    <definedName name="_________AFC5" localSheetId="4">#REF!</definedName>
    <definedName name="_________AFC5" localSheetId="5">#REF!</definedName>
    <definedName name="_________AFC5" localSheetId="6">#REF!</definedName>
    <definedName name="_________AFC5" localSheetId="7">#REF!</definedName>
    <definedName name="_________AFC5" localSheetId="8">#REF!</definedName>
    <definedName name="_________AFC5" localSheetId="9">#REF!</definedName>
    <definedName name="_________AFC5" localSheetId="14">#REF!</definedName>
    <definedName name="_________AFC5" localSheetId="13">#REF!</definedName>
    <definedName name="_________AFC5" localSheetId="1">#REF!</definedName>
    <definedName name="_________AFC5" localSheetId="3">#REF!</definedName>
    <definedName name="_________AFC5" localSheetId="10">#REF!</definedName>
    <definedName name="_________AFC5">#REF!</definedName>
    <definedName name="_________AIU1" localSheetId="6">#REF!</definedName>
    <definedName name="_________AIU1" localSheetId="7">#REF!</definedName>
    <definedName name="_________AIU1" localSheetId="8">#REF!</definedName>
    <definedName name="_________AIU1" localSheetId="9">#REF!</definedName>
    <definedName name="_________AIU1" localSheetId="14">#REF!</definedName>
    <definedName name="_________AIU1" localSheetId="13">#REF!</definedName>
    <definedName name="_________AIU1" localSheetId="3">#REF!</definedName>
    <definedName name="_________AIU1">#REF!</definedName>
    <definedName name="_________AIU2" localSheetId="6">#REF!</definedName>
    <definedName name="_________AIU2" localSheetId="7">#REF!</definedName>
    <definedName name="_________AIU2" localSheetId="8">#REF!</definedName>
    <definedName name="_________AIU2" localSheetId="9">#REF!</definedName>
    <definedName name="_________AIU2" localSheetId="14">#REF!</definedName>
    <definedName name="_________AIU2" localSheetId="13">#REF!</definedName>
    <definedName name="_________AIU2">#REF!</definedName>
    <definedName name="_________APU221" localSheetId="6">#REF!</definedName>
    <definedName name="_________APU221" localSheetId="7">#REF!</definedName>
    <definedName name="_________APU221" localSheetId="8">#REF!</definedName>
    <definedName name="_________APU221" localSheetId="9">#REF!</definedName>
    <definedName name="_________APU221" localSheetId="14">#REF!</definedName>
    <definedName name="_________APU221" localSheetId="13">#REF!</definedName>
    <definedName name="_________APU221">#REF!</definedName>
    <definedName name="_________BGC1" localSheetId="4">#REF!</definedName>
    <definedName name="_________BGC1" localSheetId="5">#REF!</definedName>
    <definedName name="_________BGC1" localSheetId="6">#REF!</definedName>
    <definedName name="_________BGC1" localSheetId="7">#REF!</definedName>
    <definedName name="_________BGC1" localSheetId="8">#REF!</definedName>
    <definedName name="_________BGC1" localSheetId="9">#REF!</definedName>
    <definedName name="_________BGC1" localSheetId="14">#REF!</definedName>
    <definedName name="_________BGC1" localSheetId="13">#REF!</definedName>
    <definedName name="_________BGC1" localSheetId="1">#REF!</definedName>
    <definedName name="_________BGC1" localSheetId="3">#REF!</definedName>
    <definedName name="_________BGC1" localSheetId="10">#REF!</definedName>
    <definedName name="_________BGC1">#REF!</definedName>
    <definedName name="_________BGC3" localSheetId="4">#REF!</definedName>
    <definedName name="_________BGC3" localSheetId="5">#REF!</definedName>
    <definedName name="_________BGC3" localSheetId="6">#REF!</definedName>
    <definedName name="_________BGC3" localSheetId="7">#REF!</definedName>
    <definedName name="_________BGC3" localSheetId="8">#REF!</definedName>
    <definedName name="_________BGC3" localSheetId="9">#REF!</definedName>
    <definedName name="_________BGC3" localSheetId="14">#REF!</definedName>
    <definedName name="_________BGC3" localSheetId="13">#REF!</definedName>
    <definedName name="_________BGC3" localSheetId="1">#REF!</definedName>
    <definedName name="_________BGC3" localSheetId="3">#REF!</definedName>
    <definedName name="_________BGC3" localSheetId="10">#REF!</definedName>
    <definedName name="_________BGC3">#REF!</definedName>
    <definedName name="_________BGC5" localSheetId="4">#REF!</definedName>
    <definedName name="_________BGC5" localSheetId="5">#REF!</definedName>
    <definedName name="_________BGC5" localSheetId="6">#REF!</definedName>
    <definedName name="_________BGC5" localSheetId="7">#REF!</definedName>
    <definedName name="_________BGC5" localSheetId="8">#REF!</definedName>
    <definedName name="_________BGC5" localSheetId="9">#REF!</definedName>
    <definedName name="_________BGC5" localSheetId="14">#REF!</definedName>
    <definedName name="_________BGC5" localSheetId="13">#REF!</definedName>
    <definedName name="_________BGC5" localSheetId="1">#REF!</definedName>
    <definedName name="_________BGC5" localSheetId="3">#REF!</definedName>
    <definedName name="_________BGC5" localSheetId="10">#REF!</definedName>
    <definedName name="_________BGC5">#REF!</definedName>
    <definedName name="_________CAC1" localSheetId="4">#REF!</definedName>
    <definedName name="_________CAC1" localSheetId="5">#REF!</definedName>
    <definedName name="_________CAC1" localSheetId="6">#REF!</definedName>
    <definedName name="_________CAC1" localSheetId="7">#REF!</definedName>
    <definedName name="_________CAC1" localSheetId="8">#REF!</definedName>
    <definedName name="_________CAC1" localSheetId="9">#REF!</definedName>
    <definedName name="_________CAC1" localSheetId="14">#REF!</definedName>
    <definedName name="_________CAC1" localSheetId="13">#REF!</definedName>
    <definedName name="_________CAC1" localSheetId="1">#REF!</definedName>
    <definedName name="_________CAC1" localSheetId="3">#REF!</definedName>
    <definedName name="_________CAC1" localSheetId="10">#REF!</definedName>
    <definedName name="_________CAC1">#REF!</definedName>
    <definedName name="_________CAC3" localSheetId="4">#REF!</definedName>
    <definedName name="_________CAC3" localSheetId="5">#REF!</definedName>
    <definedName name="_________CAC3" localSheetId="6">#REF!</definedName>
    <definedName name="_________CAC3" localSheetId="7">#REF!</definedName>
    <definedName name="_________CAC3" localSheetId="8">#REF!</definedName>
    <definedName name="_________CAC3" localSheetId="9">#REF!</definedName>
    <definedName name="_________CAC3" localSheetId="14">#REF!</definedName>
    <definedName name="_________CAC3" localSheetId="13">#REF!</definedName>
    <definedName name="_________CAC3" localSheetId="1">#REF!</definedName>
    <definedName name="_________CAC3" localSheetId="3">#REF!</definedName>
    <definedName name="_________CAC3" localSheetId="10">#REF!</definedName>
    <definedName name="_________CAC3">#REF!</definedName>
    <definedName name="_________CAC5" localSheetId="4">#REF!</definedName>
    <definedName name="_________CAC5" localSheetId="5">#REF!</definedName>
    <definedName name="_________CAC5" localSheetId="6">#REF!</definedName>
    <definedName name="_________CAC5" localSheetId="7">#REF!</definedName>
    <definedName name="_________CAC5" localSheetId="8">#REF!</definedName>
    <definedName name="_________CAC5" localSheetId="9">#REF!</definedName>
    <definedName name="_________CAC5" localSheetId="14">#REF!</definedName>
    <definedName name="_________CAC5" localSheetId="13">#REF!</definedName>
    <definedName name="_________CAC5" localSheetId="1">#REF!</definedName>
    <definedName name="_________CAC5" localSheetId="3">#REF!</definedName>
    <definedName name="_________CAC5" localSheetId="10">#REF!</definedName>
    <definedName name="_________CAC5">#REF!</definedName>
    <definedName name="_________Cod1" localSheetId="6">#REF!</definedName>
    <definedName name="_________Cod1" localSheetId="7">#REF!</definedName>
    <definedName name="_________Cod1" localSheetId="8">#REF!</definedName>
    <definedName name="_________Cod1" localSheetId="9">#REF!</definedName>
    <definedName name="_________Cod1" localSheetId="14">#REF!</definedName>
    <definedName name="_________Cod1" localSheetId="13">#REF!</definedName>
    <definedName name="_________Cod1" localSheetId="3">#REF!</definedName>
    <definedName name="_________Cod1">#REF!</definedName>
    <definedName name="_________EST6" localSheetId="6">#REF!</definedName>
    <definedName name="_________EST6" localSheetId="7">#REF!</definedName>
    <definedName name="_________EST6" localSheetId="8">#REF!</definedName>
    <definedName name="_________EST6" localSheetId="9">#REF!</definedName>
    <definedName name="_________EST6" localSheetId="14">#REF!</definedName>
    <definedName name="_________EST6" localSheetId="13">#REF!</definedName>
    <definedName name="_________EST6">#REF!</definedName>
    <definedName name="_________i1" localSheetId="6">#REF!</definedName>
    <definedName name="_________i1" localSheetId="7">#REF!</definedName>
    <definedName name="_________i1" localSheetId="8">#REF!</definedName>
    <definedName name="_________i1" localSheetId="9">#REF!</definedName>
    <definedName name="_________i1">#REF!</definedName>
    <definedName name="_________INF1" localSheetId="6">#REF!</definedName>
    <definedName name="_________INF1" localSheetId="7">#REF!</definedName>
    <definedName name="_________INF1" localSheetId="8">#REF!</definedName>
    <definedName name="_________INF1" localSheetId="9">#REF!</definedName>
    <definedName name="_________INF1" localSheetId="3">#REF!</definedName>
    <definedName name="_________INF1">#REF!</definedName>
    <definedName name="_________IPC2002" localSheetId="6">#REF!</definedName>
    <definedName name="_________IPC2002" localSheetId="7">#REF!</definedName>
    <definedName name="_________IPC2002" localSheetId="8">#REF!</definedName>
    <definedName name="_________IPC2002" localSheetId="9">#REF!</definedName>
    <definedName name="_________IPC2002">#REF!</definedName>
    <definedName name="_________key2" localSheetId="4" hidden="1">#REF!</definedName>
    <definedName name="_________key2" localSheetId="5" hidden="1">#REF!</definedName>
    <definedName name="_________key2" localSheetId="6" hidden="1">#REF!</definedName>
    <definedName name="_________key2" localSheetId="7" hidden="1">#REF!</definedName>
    <definedName name="_________key2" localSheetId="8" hidden="1">#REF!</definedName>
    <definedName name="_________key2" localSheetId="9" hidden="1">#REF!</definedName>
    <definedName name="_________key2" localSheetId="14" hidden="1">#REF!</definedName>
    <definedName name="_________key2" localSheetId="1" hidden="1">#REF!</definedName>
    <definedName name="_________key2" localSheetId="3" hidden="1">#REF!</definedName>
    <definedName name="_________key2" localSheetId="10" hidden="1">#REF!</definedName>
    <definedName name="_________key2" hidden="1">#REF!</definedName>
    <definedName name="_________MA2" localSheetId="6">#REF!</definedName>
    <definedName name="_________MA2" localSheetId="7">#REF!</definedName>
    <definedName name="_________MA2" localSheetId="8">#REF!</definedName>
    <definedName name="_________MA2" localSheetId="9">#REF!</definedName>
    <definedName name="_________MA2" localSheetId="14">#REF!</definedName>
    <definedName name="_________MA2" localSheetId="13">#REF!</definedName>
    <definedName name="_________MA2">#REF!</definedName>
    <definedName name="_________oa55" localSheetId="6">#REF!</definedName>
    <definedName name="_________oa55" localSheetId="7">#REF!</definedName>
    <definedName name="_________oa55" localSheetId="8">#REF!</definedName>
    <definedName name="_________oa55" localSheetId="9">#REF!</definedName>
    <definedName name="_________oa55" localSheetId="14">#REF!</definedName>
    <definedName name="_________oa55" localSheetId="13">#REF!</definedName>
    <definedName name="_________oa55">#REF!</definedName>
    <definedName name="_________Pa1" localSheetId="6">#REF!</definedName>
    <definedName name="_________Pa1" localSheetId="7">#REF!</definedName>
    <definedName name="_________Pa1" localSheetId="8">#REF!</definedName>
    <definedName name="_________Pa1" localSheetId="9">#REF!</definedName>
    <definedName name="_________Pa1" localSheetId="3">#REF!</definedName>
    <definedName name="_________Pa1">#REF!</definedName>
    <definedName name="_________Pa2" localSheetId="6">#REF!</definedName>
    <definedName name="_________Pa2" localSheetId="7">#REF!</definedName>
    <definedName name="_________Pa2" localSheetId="8">#REF!</definedName>
    <definedName name="_________Pa2" localSheetId="9">#REF!</definedName>
    <definedName name="_________Pa2" localSheetId="3">#REF!</definedName>
    <definedName name="_________Pa2">#REF!</definedName>
    <definedName name="_________Pa3" localSheetId="6">#REF!</definedName>
    <definedName name="_________Pa3" localSheetId="7">#REF!</definedName>
    <definedName name="_________Pa3" localSheetId="8">#REF!</definedName>
    <definedName name="_________Pa3" localSheetId="9">#REF!</definedName>
    <definedName name="_________Pa3" localSheetId="3">#REF!</definedName>
    <definedName name="_________Pa3">#REF!</definedName>
    <definedName name="_________Pa4" localSheetId="6">#REF!</definedName>
    <definedName name="_________Pa4" localSheetId="7">#REF!</definedName>
    <definedName name="_________Pa4" localSheetId="8">#REF!</definedName>
    <definedName name="_________Pa4" localSheetId="9">#REF!</definedName>
    <definedName name="_________Pa4" localSheetId="3">#REF!</definedName>
    <definedName name="_________Pa4">#REF!</definedName>
    <definedName name="_________PJ50" localSheetId="4">#REF!</definedName>
    <definedName name="_________PJ50" localSheetId="5">#REF!</definedName>
    <definedName name="_________PJ50" localSheetId="6">#REF!</definedName>
    <definedName name="_________PJ50" localSheetId="7">#REF!</definedName>
    <definedName name="_________PJ50" localSheetId="8">#REF!</definedName>
    <definedName name="_________PJ50" localSheetId="9">#REF!</definedName>
    <definedName name="_________PJ50" localSheetId="14">#REF!</definedName>
    <definedName name="_________PJ50" localSheetId="13">#REF!</definedName>
    <definedName name="_________PJ50" localSheetId="1">#REF!</definedName>
    <definedName name="_________PJ50" localSheetId="3">#REF!</definedName>
    <definedName name="_________PJ50" localSheetId="10">#REF!</definedName>
    <definedName name="_________PJ50">#REF!</definedName>
    <definedName name="_________pj51" localSheetId="6">#REF!</definedName>
    <definedName name="_________pj51" localSheetId="7">#REF!</definedName>
    <definedName name="_________pj51" localSheetId="8">#REF!</definedName>
    <definedName name="_________pj51" localSheetId="9">#REF!</definedName>
    <definedName name="_________pj51" localSheetId="14">#REF!</definedName>
    <definedName name="_________pj51" localSheetId="13">#REF!</definedName>
    <definedName name="_________pj51">#REF!</definedName>
    <definedName name="_________Po2" localSheetId="6">#REF!</definedName>
    <definedName name="_________Po2" localSheetId="7">#REF!</definedName>
    <definedName name="_________Po2" localSheetId="8">#REF!</definedName>
    <definedName name="_________Po2" localSheetId="9">#REF!</definedName>
    <definedName name="_________Po2" localSheetId="14">#REF!</definedName>
    <definedName name="_________Po2" localSheetId="13">#REF!</definedName>
    <definedName name="_________Po2" localSheetId="3">#REF!</definedName>
    <definedName name="_________Po2">#REF!</definedName>
    <definedName name="_________r" localSheetId="6">#REF!</definedName>
    <definedName name="_________r" localSheetId="7">#REF!</definedName>
    <definedName name="_________r" localSheetId="8">#REF!</definedName>
    <definedName name="_________r" localSheetId="9">#REF!</definedName>
    <definedName name="_________r" localSheetId="14">#REF!</definedName>
    <definedName name="_________r" localSheetId="13">#REF!</definedName>
    <definedName name="_________r" localSheetId="3">#REF!</definedName>
    <definedName name="_________r">#REF!</definedName>
    <definedName name="_________rc" localSheetId="6">#REF!</definedName>
    <definedName name="_________rc" localSheetId="7">#REF!</definedName>
    <definedName name="_________rc" localSheetId="8">#REF!</definedName>
    <definedName name="_________rc" localSheetId="9">#REF!</definedName>
    <definedName name="_________rc" localSheetId="14">#REF!</definedName>
    <definedName name="_________rc" localSheetId="13">#REF!</definedName>
    <definedName name="_________rc" localSheetId="3">#REF!</definedName>
    <definedName name="_________rc">#REF!</definedName>
    <definedName name="_________SBC1" localSheetId="4">#REF!</definedName>
    <definedName name="_________SBC1" localSheetId="5">#REF!</definedName>
    <definedName name="_________SBC1" localSheetId="6">#REF!</definedName>
    <definedName name="_________SBC1" localSheetId="7">#REF!</definedName>
    <definedName name="_________SBC1" localSheetId="8">#REF!</definedName>
    <definedName name="_________SBC1" localSheetId="9">#REF!</definedName>
    <definedName name="_________SBC1" localSheetId="14">#REF!</definedName>
    <definedName name="_________SBC1" localSheetId="13">#REF!</definedName>
    <definedName name="_________SBC1" localSheetId="1">#REF!</definedName>
    <definedName name="_________SBC1" localSheetId="3">#REF!</definedName>
    <definedName name="_________SBC1" localSheetId="10">#REF!</definedName>
    <definedName name="_________SBC1">#REF!</definedName>
    <definedName name="_________SBC3" localSheetId="4">#REF!</definedName>
    <definedName name="_________SBC3" localSheetId="5">#REF!</definedName>
    <definedName name="_________SBC3" localSheetId="6">#REF!</definedName>
    <definedName name="_________SBC3" localSheetId="7">#REF!</definedName>
    <definedName name="_________SBC3" localSheetId="8">#REF!</definedName>
    <definedName name="_________SBC3" localSheetId="9">#REF!</definedName>
    <definedName name="_________SBC3" localSheetId="14">#REF!</definedName>
    <definedName name="_________SBC3" localSheetId="13">#REF!</definedName>
    <definedName name="_________SBC3" localSheetId="1">#REF!</definedName>
    <definedName name="_________SBC3" localSheetId="3">#REF!</definedName>
    <definedName name="_________SBC3" localSheetId="10">#REF!</definedName>
    <definedName name="_________SBC3">#REF!</definedName>
    <definedName name="_________SBC5" localSheetId="4">#REF!</definedName>
    <definedName name="_________SBC5" localSheetId="5">#REF!</definedName>
    <definedName name="_________SBC5" localSheetId="6">#REF!</definedName>
    <definedName name="_________SBC5" localSheetId="7">#REF!</definedName>
    <definedName name="_________SBC5" localSheetId="8">#REF!</definedName>
    <definedName name="_________SBC5" localSheetId="9">#REF!</definedName>
    <definedName name="_________SBC5" localSheetId="14">#REF!</definedName>
    <definedName name="_________SBC5" localSheetId="13">#REF!</definedName>
    <definedName name="_________SBC5" localSheetId="1">#REF!</definedName>
    <definedName name="_________SBC5" localSheetId="3">#REF!</definedName>
    <definedName name="_________SBC5" localSheetId="10">#REF!</definedName>
    <definedName name="_________SBC5">#REF!</definedName>
    <definedName name="_________ST166" localSheetId="6">#REF!</definedName>
    <definedName name="_________ST166" localSheetId="7">#REF!</definedName>
    <definedName name="_________ST166" localSheetId="8">#REF!</definedName>
    <definedName name="_________ST166" localSheetId="9">#REF!</definedName>
    <definedName name="_________ST166" localSheetId="3">#REF!</definedName>
    <definedName name="_________ST166">#REF!</definedName>
    <definedName name="_________TPE8016" localSheetId="6">#REF!</definedName>
    <definedName name="_________TPE8016" localSheetId="7">#REF!</definedName>
    <definedName name="_________TPE8016" localSheetId="8">#REF!</definedName>
    <definedName name="_________TPE8016" localSheetId="9">#REF!</definedName>
    <definedName name="_________TPE8016" localSheetId="3">#REF!</definedName>
    <definedName name="_________TPE8016">#REF!</definedName>
    <definedName name="_________TPE8020" localSheetId="6">#REF!</definedName>
    <definedName name="_________TPE8020" localSheetId="7">#REF!</definedName>
    <definedName name="_________TPE8020" localSheetId="8">#REF!</definedName>
    <definedName name="_________TPE8020" localSheetId="9">#REF!</definedName>
    <definedName name="_________TPE8020" localSheetId="3">#REF!</definedName>
    <definedName name="_________TPE8020">#REF!</definedName>
    <definedName name="_________TPE8025" localSheetId="6">#REF!</definedName>
    <definedName name="_________TPE8025" localSheetId="7">#REF!</definedName>
    <definedName name="_________TPE8025" localSheetId="8">#REF!</definedName>
    <definedName name="_________TPE8025" localSheetId="9">#REF!</definedName>
    <definedName name="_________TPE8025" localSheetId="3">#REF!</definedName>
    <definedName name="_________TPE8025">#REF!</definedName>
    <definedName name="_________TPN1002" localSheetId="6">#REF!</definedName>
    <definedName name="_________TPN1002" localSheetId="7">#REF!</definedName>
    <definedName name="_________TPN1002" localSheetId="8">#REF!</definedName>
    <definedName name="_________TPN1002" localSheetId="9">#REF!</definedName>
    <definedName name="_________TPN1002" localSheetId="3">#REF!</definedName>
    <definedName name="_________TPN1002">#REF!</definedName>
    <definedName name="_________TPN1003" localSheetId="6">#REF!</definedName>
    <definedName name="_________TPN1003" localSheetId="7">#REF!</definedName>
    <definedName name="_________TPN1003" localSheetId="8">#REF!</definedName>
    <definedName name="_________TPN1003" localSheetId="9">#REF!</definedName>
    <definedName name="_________TPN1003" localSheetId="3">#REF!</definedName>
    <definedName name="_________TPN1003">#REF!</definedName>
    <definedName name="_________TPN1004" localSheetId="6">#REF!</definedName>
    <definedName name="_________TPN1004" localSheetId="7">#REF!</definedName>
    <definedName name="_________TPN1004" localSheetId="8">#REF!</definedName>
    <definedName name="_________TPN1004" localSheetId="9">#REF!</definedName>
    <definedName name="_________TPN1004" localSheetId="3">#REF!</definedName>
    <definedName name="_________TPN1004">#REF!</definedName>
    <definedName name="_________TPN1006" localSheetId="6">#REF!</definedName>
    <definedName name="_________TPN1006" localSheetId="7">#REF!</definedName>
    <definedName name="_________TPN1006" localSheetId="8">#REF!</definedName>
    <definedName name="_________TPN1006" localSheetId="9">#REF!</definedName>
    <definedName name="_________TPN1006" localSheetId="3">#REF!</definedName>
    <definedName name="_________TPN1006">#REF!</definedName>
    <definedName name="_________TPN1008" localSheetId="6">#REF!</definedName>
    <definedName name="_________TPN1008" localSheetId="7">#REF!</definedName>
    <definedName name="_________TPN1008" localSheetId="8">#REF!</definedName>
    <definedName name="_________TPN1008" localSheetId="9">#REF!</definedName>
    <definedName name="_________TPN1008" localSheetId="3">#REF!</definedName>
    <definedName name="_________TPN1008">#REF!</definedName>
    <definedName name="_________TPN1202" localSheetId="6">#REF!</definedName>
    <definedName name="_________TPN1202" localSheetId="7">#REF!</definedName>
    <definedName name="_________TPN1202" localSheetId="8">#REF!</definedName>
    <definedName name="_________TPN1202" localSheetId="9">#REF!</definedName>
    <definedName name="_________TPN1202" localSheetId="3">#REF!</definedName>
    <definedName name="_________TPN1202">#REF!</definedName>
    <definedName name="_________TPN1203" localSheetId="6">#REF!</definedName>
    <definedName name="_________TPN1203" localSheetId="7">#REF!</definedName>
    <definedName name="_________TPN1203" localSheetId="8">#REF!</definedName>
    <definedName name="_________TPN1203" localSheetId="9">#REF!</definedName>
    <definedName name="_________TPN1203" localSheetId="3">#REF!</definedName>
    <definedName name="_________TPN1203">#REF!</definedName>
    <definedName name="_________TPN1204" localSheetId="6">#REF!</definedName>
    <definedName name="_________TPN1204" localSheetId="7">#REF!</definedName>
    <definedName name="_________TPN1204" localSheetId="8">#REF!</definedName>
    <definedName name="_________TPN1204" localSheetId="9">#REF!</definedName>
    <definedName name="_________TPN1204" localSheetId="3">#REF!</definedName>
    <definedName name="_________TPN1204">#REF!</definedName>
    <definedName name="_________TPN1206" localSheetId="6">#REF!</definedName>
    <definedName name="_________TPN1206" localSheetId="7">#REF!</definedName>
    <definedName name="_________TPN1206" localSheetId="8">#REF!</definedName>
    <definedName name="_________TPN1206" localSheetId="9">#REF!</definedName>
    <definedName name="_________TPN1206" localSheetId="3">#REF!</definedName>
    <definedName name="_________TPN1206">#REF!</definedName>
    <definedName name="_________TPN1208" localSheetId="6">#REF!</definedName>
    <definedName name="_________TPN1208" localSheetId="7">#REF!</definedName>
    <definedName name="_________TPN1208" localSheetId="8">#REF!</definedName>
    <definedName name="_________TPN1208" localSheetId="9">#REF!</definedName>
    <definedName name="_________TPN1208" localSheetId="3">#REF!</definedName>
    <definedName name="_________TPN1208">#REF!</definedName>
    <definedName name="_________TPN16012" localSheetId="6">#REF!</definedName>
    <definedName name="_________TPN16012" localSheetId="7">#REF!</definedName>
    <definedName name="_________TPN16012" localSheetId="8">#REF!</definedName>
    <definedName name="_________TPN16012" localSheetId="9">#REF!</definedName>
    <definedName name="_________TPN16012" localSheetId="3">#REF!</definedName>
    <definedName name="_________TPN16012">#REF!</definedName>
    <definedName name="_________TPN1602" localSheetId="6">#REF!</definedName>
    <definedName name="_________TPN1602" localSheetId="7">#REF!</definedName>
    <definedName name="_________TPN1602" localSheetId="8">#REF!</definedName>
    <definedName name="_________TPN1602" localSheetId="9">#REF!</definedName>
    <definedName name="_________TPN1602" localSheetId="3">#REF!</definedName>
    <definedName name="_________TPN1602">#REF!</definedName>
    <definedName name="_________TPN1603" localSheetId="6">#REF!</definedName>
    <definedName name="_________TPN1603" localSheetId="7">#REF!</definedName>
    <definedName name="_________TPN1603" localSheetId="8">#REF!</definedName>
    <definedName name="_________TPN1603" localSheetId="9">#REF!</definedName>
    <definedName name="_________TPN1603" localSheetId="3">#REF!</definedName>
    <definedName name="_________TPN1603">#REF!</definedName>
    <definedName name="_________TPN1604" localSheetId="6">#REF!</definedName>
    <definedName name="_________TPN1604" localSheetId="7">#REF!</definedName>
    <definedName name="_________TPN1604" localSheetId="8">#REF!</definedName>
    <definedName name="_________TPN1604" localSheetId="9">#REF!</definedName>
    <definedName name="_________TPN1604" localSheetId="3">#REF!</definedName>
    <definedName name="_________TPN1604">#REF!</definedName>
    <definedName name="_________TPN1606" localSheetId="6">#REF!</definedName>
    <definedName name="_________TPN1606" localSheetId="7">#REF!</definedName>
    <definedName name="_________TPN1606" localSheetId="8">#REF!</definedName>
    <definedName name="_________TPN1606" localSheetId="9">#REF!</definedName>
    <definedName name="_________TPN1606" localSheetId="3">#REF!</definedName>
    <definedName name="_________TPN1606">#REF!</definedName>
    <definedName name="_________TPN1608" localSheetId="6">#REF!</definedName>
    <definedName name="_________TPN1608" localSheetId="7">#REF!</definedName>
    <definedName name="_________TPN1608" localSheetId="8">#REF!</definedName>
    <definedName name="_________TPN1608" localSheetId="9">#REF!</definedName>
    <definedName name="_________TPN1608" localSheetId="3">#REF!</definedName>
    <definedName name="_________TPN1608">#REF!</definedName>
    <definedName name="_________TUZ22" localSheetId="6">#REF!</definedName>
    <definedName name="_________TUZ22" localSheetId="7">#REF!</definedName>
    <definedName name="_________TUZ22" localSheetId="8">#REF!</definedName>
    <definedName name="_________TUZ22" localSheetId="9">#REF!</definedName>
    <definedName name="_________TUZ22" localSheetId="14">#REF!</definedName>
    <definedName name="_________TUZ22" localSheetId="13">#REF!</definedName>
    <definedName name="_________TUZ22" localSheetId="3">#REF!</definedName>
    <definedName name="_________TUZ22">#REF!</definedName>
    <definedName name="_________TUZ36" localSheetId="6">#REF!</definedName>
    <definedName name="_________TUZ36" localSheetId="7">#REF!</definedName>
    <definedName name="_________TUZ36" localSheetId="8">#REF!</definedName>
    <definedName name="_________TUZ36" localSheetId="9">#REF!</definedName>
    <definedName name="_________TUZ36" localSheetId="14">#REF!</definedName>
    <definedName name="_________TUZ36" localSheetId="13">#REF!</definedName>
    <definedName name="_________TUZ36" localSheetId="3">#REF!</definedName>
    <definedName name="_________TUZ36">#REF!</definedName>
    <definedName name="_________TZ212" localSheetId="6">#REF!</definedName>
    <definedName name="_________TZ212" localSheetId="7">#REF!</definedName>
    <definedName name="_________TZ212" localSheetId="8">#REF!</definedName>
    <definedName name="_________TZ212" localSheetId="9">#REF!</definedName>
    <definedName name="_________TZ212">#REF!</definedName>
    <definedName name="_________TZ323" localSheetId="6">#REF!</definedName>
    <definedName name="_________TZ323" localSheetId="7">#REF!</definedName>
    <definedName name="_________TZ323" localSheetId="8">#REF!</definedName>
    <definedName name="_________TZ323" localSheetId="9">#REF!</definedName>
    <definedName name="_________TZ323" localSheetId="14">#REF!</definedName>
    <definedName name="_________TZ323" localSheetId="13">#REF!</definedName>
    <definedName name="_________TZ323" localSheetId="3">#REF!</definedName>
    <definedName name="_________TZ323">#REF!</definedName>
    <definedName name="_________TZ324" localSheetId="6">#REF!</definedName>
    <definedName name="_________TZ324" localSheetId="7">#REF!</definedName>
    <definedName name="_________TZ324" localSheetId="8">#REF!</definedName>
    <definedName name="_________TZ324" localSheetId="9">#REF!</definedName>
    <definedName name="_________TZ324" localSheetId="14">#REF!</definedName>
    <definedName name="_________TZ324" localSheetId="13">#REF!</definedName>
    <definedName name="_________TZ324" localSheetId="3">#REF!</definedName>
    <definedName name="_________TZ324">#REF!</definedName>
    <definedName name="________A17000" localSheetId="6">#REF!</definedName>
    <definedName name="________A17000" localSheetId="7">#REF!</definedName>
    <definedName name="________A17000" localSheetId="8">#REF!</definedName>
    <definedName name="________A17000" localSheetId="9">#REF!</definedName>
    <definedName name="________A17000" localSheetId="14">#REF!</definedName>
    <definedName name="________A17000" localSheetId="13">#REF!</definedName>
    <definedName name="________A17000" localSheetId="3">#REF!</definedName>
    <definedName name="________A17000">#REF!</definedName>
    <definedName name="________A20000" localSheetId="6">#REF!</definedName>
    <definedName name="________A20000" localSheetId="7">#REF!</definedName>
    <definedName name="________A20000" localSheetId="8">#REF!</definedName>
    <definedName name="________A20000" localSheetId="9">#REF!</definedName>
    <definedName name="________A20000" localSheetId="14">#REF!</definedName>
    <definedName name="________A20000" localSheetId="13">#REF!</definedName>
    <definedName name="________A20000" localSheetId="3">#REF!</definedName>
    <definedName name="________A20000">#REF!</definedName>
    <definedName name="________A30000" localSheetId="6">#REF!</definedName>
    <definedName name="________A30000" localSheetId="7">#REF!</definedName>
    <definedName name="________A30000" localSheetId="8">#REF!</definedName>
    <definedName name="________A30000" localSheetId="9">#REF!</definedName>
    <definedName name="________A30000" localSheetId="14">#REF!</definedName>
    <definedName name="________A30000" localSheetId="13">#REF!</definedName>
    <definedName name="________A30000" localSheetId="3">#REF!</definedName>
    <definedName name="________A30000">#REF!</definedName>
    <definedName name="________AFC1" localSheetId="4">#REF!</definedName>
    <definedName name="________AFC1" localSheetId="5">#REF!</definedName>
    <definedName name="________AFC1" localSheetId="6">#REF!</definedName>
    <definedName name="________AFC1" localSheetId="7">#REF!</definedName>
    <definedName name="________AFC1" localSheetId="8">#REF!</definedName>
    <definedName name="________AFC1" localSheetId="9">#REF!</definedName>
    <definedName name="________AFC1" localSheetId="14">#REF!</definedName>
    <definedName name="________AFC1" localSheetId="13">#REF!</definedName>
    <definedName name="________AFC1" localSheetId="1">#REF!</definedName>
    <definedName name="________AFC1" localSheetId="3">#REF!</definedName>
    <definedName name="________AFC1" localSheetId="10">#REF!</definedName>
    <definedName name="________AFC1">#REF!</definedName>
    <definedName name="________AFC3" localSheetId="4">#REF!</definedName>
    <definedName name="________AFC3" localSheetId="5">#REF!</definedName>
    <definedName name="________AFC3" localSheetId="6">#REF!</definedName>
    <definedName name="________AFC3" localSheetId="7">#REF!</definedName>
    <definedName name="________AFC3" localSheetId="8">#REF!</definedName>
    <definedName name="________AFC3" localSheetId="9">#REF!</definedName>
    <definedName name="________AFC3" localSheetId="14">#REF!</definedName>
    <definedName name="________AFC3" localSheetId="13">#REF!</definedName>
    <definedName name="________AFC3" localSheetId="1">#REF!</definedName>
    <definedName name="________AFC3" localSheetId="3">#REF!</definedName>
    <definedName name="________AFC3" localSheetId="10">#REF!</definedName>
    <definedName name="________AFC3">#REF!</definedName>
    <definedName name="________AFC5" localSheetId="4">#REF!</definedName>
    <definedName name="________AFC5" localSheetId="5">#REF!</definedName>
    <definedName name="________AFC5" localSheetId="6">#REF!</definedName>
    <definedName name="________AFC5" localSheetId="7">#REF!</definedName>
    <definedName name="________AFC5" localSheetId="8">#REF!</definedName>
    <definedName name="________AFC5" localSheetId="9">#REF!</definedName>
    <definedName name="________AFC5" localSheetId="14">#REF!</definedName>
    <definedName name="________AFC5" localSheetId="13">#REF!</definedName>
    <definedName name="________AFC5" localSheetId="1">#REF!</definedName>
    <definedName name="________AFC5" localSheetId="3">#REF!</definedName>
    <definedName name="________AFC5" localSheetId="10">#REF!</definedName>
    <definedName name="________AFC5">#REF!</definedName>
    <definedName name="________AIU1" localSheetId="6">#REF!</definedName>
    <definedName name="________AIU1" localSheetId="7">#REF!</definedName>
    <definedName name="________AIU1" localSheetId="8">#REF!</definedName>
    <definedName name="________AIU1" localSheetId="9">#REF!</definedName>
    <definedName name="________AIU1" localSheetId="14">#REF!</definedName>
    <definedName name="________AIU1" localSheetId="13">#REF!</definedName>
    <definedName name="________AIU1" localSheetId="3">#REF!</definedName>
    <definedName name="________AIU1">#REF!</definedName>
    <definedName name="________AIU2" localSheetId="6">#REF!</definedName>
    <definedName name="________AIU2" localSheetId="7">#REF!</definedName>
    <definedName name="________AIU2" localSheetId="8">#REF!</definedName>
    <definedName name="________AIU2" localSheetId="9">#REF!</definedName>
    <definedName name="________AIU2" localSheetId="14">#REF!</definedName>
    <definedName name="________AIU2" localSheetId="13">#REF!</definedName>
    <definedName name="________AIU2">#REF!</definedName>
    <definedName name="________APU221" localSheetId="6">#REF!</definedName>
    <definedName name="________APU221" localSheetId="7">#REF!</definedName>
    <definedName name="________APU221" localSheetId="8">#REF!</definedName>
    <definedName name="________APU221" localSheetId="9">#REF!</definedName>
    <definedName name="________APU221" localSheetId="14">#REF!</definedName>
    <definedName name="________APU221" localSheetId="13">#REF!</definedName>
    <definedName name="________APU221">#REF!</definedName>
    <definedName name="________BGC1" localSheetId="4">#REF!</definedName>
    <definedName name="________BGC1" localSheetId="5">#REF!</definedName>
    <definedName name="________BGC1" localSheetId="6">#REF!</definedName>
    <definedName name="________BGC1" localSheetId="7">#REF!</definedName>
    <definedName name="________BGC1" localSheetId="8">#REF!</definedName>
    <definedName name="________BGC1" localSheetId="9">#REF!</definedName>
    <definedName name="________BGC1" localSheetId="14">#REF!</definedName>
    <definedName name="________BGC1" localSheetId="13">#REF!</definedName>
    <definedName name="________BGC1" localSheetId="1">#REF!</definedName>
    <definedName name="________BGC1" localSheetId="3">#REF!</definedName>
    <definedName name="________BGC1" localSheetId="10">#REF!</definedName>
    <definedName name="________BGC1">#REF!</definedName>
    <definedName name="________BGC3" localSheetId="4">#REF!</definedName>
    <definedName name="________BGC3" localSheetId="5">#REF!</definedName>
    <definedName name="________BGC3" localSheetId="6">#REF!</definedName>
    <definedName name="________BGC3" localSheetId="7">#REF!</definedName>
    <definedName name="________BGC3" localSheetId="8">#REF!</definedName>
    <definedName name="________BGC3" localSheetId="9">#REF!</definedName>
    <definedName name="________BGC3" localSheetId="14">#REF!</definedName>
    <definedName name="________BGC3" localSheetId="13">#REF!</definedName>
    <definedName name="________BGC3" localSheetId="1">#REF!</definedName>
    <definedName name="________BGC3" localSheetId="3">#REF!</definedName>
    <definedName name="________BGC3" localSheetId="10">#REF!</definedName>
    <definedName name="________BGC3">#REF!</definedName>
    <definedName name="________BGC5" localSheetId="4">#REF!</definedName>
    <definedName name="________BGC5" localSheetId="5">#REF!</definedName>
    <definedName name="________BGC5" localSheetId="6">#REF!</definedName>
    <definedName name="________BGC5" localSheetId="7">#REF!</definedName>
    <definedName name="________BGC5" localSheetId="8">#REF!</definedName>
    <definedName name="________BGC5" localSheetId="9">#REF!</definedName>
    <definedName name="________BGC5" localSheetId="14">#REF!</definedName>
    <definedName name="________BGC5" localSheetId="13">#REF!</definedName>
    <definedName name="________BGC5" localSheetId="1">#REF!</definedName>
    <definedName name="________BGC5" localSheetId="3">#REF!</definedName>
    <definedName name="________BGC5" localSheetId="10">#REF!</definedName>
    <definedName name="________BGC5">#REF!</definedName>
    <definedName name="________CAC1" localSheetId="4">#REF!</definedName>
    <definedName name="________CAC1" localSheetId="5">#REF!</definedName>
    <definedName name="________CAC1" localSheetId="6">#REF!</definedName>
    <definedName name="________CAC1" localSheetId="7">#REF!</definedName>
    <definedName name="________CAC1" localSheetId="8">#REF!</definedName>
    <definedName name="________CAC1" localSheetId="9">#REF!</definedName>
    <definedName name="________CAC1" localSheetId="14">#REF!</definedName>
    <definedName name="________CAC1" localSheetId="13">#REF!</definedName>
    <definedName name="________CAC1" localSheetId="1">#REF!</definedName>
    <definedName name="________CAC1" localSheetId="3">#REF!</definedName>
    <definedName name="________CAC1" localSheetId="10">#REF!</definedName>
    <definedName name="________CAC1">#REF!</definedName>
    <definedName name="________CAC3" localSheetId="4">#REF!</definedName>
    <definedName name="________CAC3" localSheetId="5">#REF!</definedName>
    <definedName name="________CAC3" localSheetId="6">#REF!</definedName>
    <definedName name="________CAC3" localSheetId="7">#REF!</definedName>
    <definedName name="________CAC3" localSheetId="8">#REF!</definedName>
    <definedName name="________CAC3" localSheetId="9">#REF!</definedName>
    <definedName name="________CAC3" localSheetId="14">#REF!</definedName>
    <definedName name="________CAC3" localSheetId="13">#REF!</definedName>
    <definedName name="________CAC3" localSheetId="1">#REF!</definedName>
    <definedName name="________CAC3" localSheetId="3">#REF!</definedName>
    <definedName name="________CAC3" localSheetId="10">#REF!</definedName>
    <definedName name="________CAC3">#REF!</definedName>
    <definedName name="________CAC5" localSheetId="4">#REF!</definedName>
    <definedName name="________CAC5" localSheetId="5">#REF!</definedName>
    <definedName name="________CAC5" localSheetId="6">#REF!</definedName>
    <definedName name="________CAC5" localSheetId="7">#REF!</definedName>
    <definedName name="________CAC5" localSheetId="8">#REF!</definedName>
    <definedName name="________CAC5" localSheetId="9">#REF!</definedName>
    <definedName name="________CAC5" localSheetId="14">#REF!</definedName>
    <definedName name="________CAC5" localSheetId="13">#REF!</definedName>
    <definedName name="________CAC5" localSheetId="1">#REF!</definedName>
    <definedName name="________CAC5" localSheetId="3">#REF!</definedName>
    <definedName name="________CAC5" localSheetId="10">#REF!</definedName>
    <definedName name="________CAC5">#REF!</definedName>
    <definedName name="________Cod1" localSheetId="6">#REF!</definedName>
    <definedName name="________Cod1" localSheetId="7">#REF!</definedName>
    <definedName name="________Cod1" localSheetId="8">#REF!</definedName>
    <definedName name="________Cod1" localSheetId="9">#REF!</definedName>
    <definedName name="________Cod1" localSheetId="14">#REF!</definedName>
    <definedName name="________Cod1" localSheetId="13">#REF!</definedName>
    <definedName name="________Cod1" localSheetId="3">#REF!</definedName>
    <definedName name="________Cod1">#REF!</definedName>
    <definedName name="________EST1" localSheetId="6">#REF!</definedName>
    <definedName name="________EST1" localSheetId="7">#REF!</definedName>
    <definedName name="________EST1" localSheetId="8">#REF!</definedName>
    <definedName name="________EST1" localSheetId="9">#REF!</definedName>
    <definedName name="________EST1" localSheetId="14">#REF!</definedName>
    <definedName name="________EST1" localSheetId="13">#REF!</definedName>
    <definedName name="________EST1">#REF!</definedName>
    <definedName name="________EST10" localSheetId="6">#REF!</definedName>
    <definedName name="________EST10" localSheetId="7">#REF!</definedName>
    <definedName name="________EST10" localSheetId="8">#REF!</definedName>
    <definedName name="________EST10" localSheetId="9">#REF!</definedName>
    <definedName name="________EST10">#REF!</definedName>
    <definedName name="________EST11" localSheetId="6">#REF!</definedName>
    <definedName name="________EST11" localSheetId="7">#REF!</definedName>
    <definedName name="________EST11" localSheetId="8">#REF!</definedName>
    <definedName name="________EST11" localSheetId="9">#REF!</definedName>
    <definedName name="________EST11">#REF!</definedName>
    <definedName name="________EST12" localSheetId="6">#REF!</definedName>
    <definedName name="________EST12" localSheetId="7">#REF!</definedName>
    <definedName name="________EST12" localSheetId="8">#REF!</definedName>
    <definedName name="________EST12" localSheetId="9">#REF!</definedName>
    <definedName name="________EST12">#REF!</definedName>
    <definedName name="________EST13" localSheetId="6">#REF!</definedName>
    <definedName name="________EST13" localSheetId="7">#REF!</definedName>
    <definedName name="________EST13" localSheetId="8">#REF!</definedName>
    <definedName name="________EST13" localSheetId="9">#REF!</definedName>
    <definedName name="________EST13">#REF!</definedName>
    <definedName name="________EST14" localSheetId="6">#REF!</definedName>
    <definedName name="________EST14" localSheetId="7">#REF!</definedName>
    <definedName name="________EST14" localSheetId="8">#REF!</definedName>
    <definedName name="________EST14" localSheetId="9">#REF!</definedName>
    <definedName name="________EST14">#REF!</definedName>
    <definedName name="________EST15" localSheetId="6">#REF!</definedName>
    <definedName name="________EST15" localSheetId="7">#REF!</definedName>
    <definedName name="________EST15" localSheetId="8">#REF!</definedName>
    <definedName name="________EST15" localSheetId="9">#REF!</definedName>
    <definedName name="________EST15">#REF!</definedName>
    <definedName name="________EST16" localSheetId="6">#REF!</definedName>
    <definedName name="________EST16" localSheetId="7">#REF!</definedName>
    <definedName name="________EST16" localSheetId="8">#REF!</definedName>
    <definedName name="________EST16" localSheetId="9">#REF!</definedName>
    <definedName name="________EST16">#REF!</definedName>
    <definedName name="________EST17" localSheetId="6">#REF!</definedName>
    <definedName name="________EST17" localSheetId="7">#REF!</definedName>
    <definedName name="________EST17" localSheetId="8">#REF!</definedName>
    <definedName name="________EST17" localSheetId="9">#REF!</definedName>
    <definedName name="________EST17">#REF!</definedName>
    <definedName name="________EST18" localSheetId="6">#REF!</definedName>
    <definedName name="________EST18" localSheetId="7">#REF!</definedName>
    <definedName name="________EST18" localSheetId="8">#REF!</definedName>
    <definedName name="________EST18" localSheetId="9">#REF!</definedName>
    <definedName name="________EST18">#REF!</definedName>
    <definedName name="________EST19" localSheetId="6">#REF!</definedName>
    <definedName name="________EST19" localSheetId="7">#REF!</definedName>
    <definedName name="________EST19" localSheetId="8">#REF!</definedName>
    <definedName name="________EST19" localSheetId="9">#REF!</definedName>
    <definedName name="________EST19">#REF!</definedName>
    <definedName name="________EST2" localSheetId="6">#REF!</definedName>
    <definedName name="________EST2" localSheetId="7">#REF!</definedName>
    <definedName name="________EST2" localSheetId="8">#REF!</definedName>
    <definedName name="________EST2" localSheetId="9">#REF!</definedName>
    <definedName name="________EST2">#REF!</definedName>
    <definedName name="________EST3" localSheetId="6">#REF!</definedName>
    <definedName name="________EST3" localSheetId="7">#REF!</definedName>
    <definedName name="________EST3" localSheetId="8">#REF!</definedName>
    <definedName name="________EST3" localSheetId="9">#REF!</definedName>
    <definedName name="________EST3">#REF!</definedName>
    <definedName name="________EST4" localSheetId="6">#REF!</definedName>
    <definedName name="________EST4" localSheetId="7">#REF!</definedName>
    <definedName name="________EST4" localSheetId="8">#REF!</definedName>
    <definedName name="________EST4" localSheetId="9">#REF!</definedName>
    <definedName name="________EST4">#REF!</definedName>
    <definedName name="________EST5" localSheetId="6">#REF!</definedName>
    <definedName name="________EST5" localSheetId="7">#REF!</definedName>
    <definedName name="________EST5" localSheetId="8">#REF!</definedName>
    <definedName name="________EST5" localSheetId="9">#REF!</definedName>
    <definedName name="________EST5">#REF!</definedName>
    <definedName name="________EST6" localSheetId="6">#REF!</definedName>
    <definedName name="________EST6" localSheetId="7">#REF!</definedName>
    <definedName name="________EST6" localSheetId="8">#REF!</definedName>
    <definedName name="________EST6" localSheetId="9">#REF!</definedName>
    <definedName name="________EST6">#REF!</definedName>
    <definedName name="________EST7" localSheetId="6">#REF!</definedName>
    <definedName name="________EST7" localSheetId="7">#REF!</definedName>
    <definedName name="________EST7" localSheetId="8">#REF!</definedName>
    <definedName name="________EST7" localSheetId="9">#REF!</definedName>
    <definedName name="________EST7">#REF!</definedName>
    <definedName name="________EST8" localSheetId="6">#REF!</definedName>
    <definedName name="________EST8" localSheetId="7">#REF!</definedName>
    <definedName name="________EST8" localSheetId="8">#REF!</definedName>
    <definedName name="________EST8" localSheetId="9">#REF!</definedName>
    <definedName name="________EST8">#REF!</definedName>
    <definedName name="________EST9" localSheetId="6">#REF!</definedName>
    <definedName name="________EST9" localSheetId="7">#REF!</definedName>
    <definedName name="________EST9" localSheetId="8">#REF!</definedName>
    <definedName name="________EST9" localSheetId="9">#REF!</definedName>
    <definedName name="________EST9">#REF!</definedName>
    <definedName name="________EXC1" localSheetId="6">#REF!</definedName>
    <definedName name="________EXC1" localSheetId="7">#REF!</definedName>
    <definedName name="________EXC1" localSheetId="8">#REF!</definedName>
    <definedName name="________EXC1" localSheetId="9">#REF!</definedName>
    <definedName name="________EXC1">#REF!</definedName>
    <definedName name="________EXC10" localSheetId="6">#REF!</definedName>
    <definedName name="________EXC10" localSheetId="7">#REF!</definedName>
    <definedName name="________EXC10" localSheetId="8">#REF!</definedName>
    <definedName name="________EXC10" localSheetId="9">#REF!</definedName>
    <definedName name="________EXC10">#REF!</definedName>
    <definedName name="________EXC11" localSheetId="6">#REF!</definedName>
    <definedName name="________EXC11" localSheetId="7">#REF!</definedName>
    <definedName name="________EXC11" localSheetId="8">#REF!</definedName>
    <definedName name="________EXC11" localSheetId="9">#REF!</definedName>
    <definedName name="________EXC11">#REF!</definedName>
    <definedName name="________EXC12" localSheetId="6">#REF!</definedName>
    <definedName name="________EXC12" localSheetId="7">#REF!</definedName>
    <definedName name="________EXC12" localSheetId="8">#REF!</definedName>
    <definedName name="________EXC12" localSheetId="9">#REF!</definedName>
    <definedName name="________EXC12">#REF!</definedName>
    <definedName name="________EXC2" localSheetId="6">#REF!</definedName>
    <definedName name="________EXC2" localSheetId="7">#REF!</definedName>
    <definedName name="________EXC2" localSheetId="8">#REF!</definedName>
    <definedName name="________EXC2" localSheetId="9">#REF!</definedName>
    <definedName name="________EXC2">#REF!</definedName>
    <definedName name="________EXC3" localSheetId="6">#REF!</definedName>
    <definedName name="________EXC3" localSheetId="7">#REF!</definedName>
    <definedName name="________EXC3" localSheetId="8">#REF!</definedName>
    <definedName name="________EXC3" localSheetId="9">#REF!</definedName>
    <definedName name="________EXC3">#REF!</definedName>
    <definedName name="________EXC4" localSheetId="6">#REF!</definedName>
    <definedName name="________EXC4" localSheetId="7">#REF!</definedName>
    <definedName name="________EXC4" localSheetId="8">#REF!</definedName>
    <definedName name="________EXC4" localSheetId="9">#REF!</definedName>
    <definedName name="________EXC4">#REF!</definedName>
    <definedName name="________EXC5" localSheetId="6">#REF!</definedName>
    <definedName name="________EXC5" localSheetId="7">#REF!</definedName>
    <definedName name="________EXC5" localSheetId="8">#REF!</definedName>
    <definedName name="________EXC5" localSheetId="9">#REF!</definedName>
    <definedName name="________EXC5">#REF!</definedName>
    <definedName name="________EXC6" localSheetId="6">#REF!</definedName>
    <definedName name="________EXC6" localSheetId="7">#REF!</definedName>
    <definedName name="________EXC6" localSheetId="8">#REF!</definedName>
    <definedName name="________EXC6" localSheetId="9">#REF!</definedName>
    <definedName name="________EXC6">#REF!</definedName>
    <definedName name="________EXC7" localSheetId="6">#REF!</definedName>
    <definedName name="________EXC7" localSheetId="7">#REF!</definedName>
    <definedName name="________EXC7" localSheetId="8">#REF!</definedName>
    <definedName name="________EXC7" localSheetId="9">#REF!</definedName>
    <definedName name="________EXC7">#REF!</definedName>
    <definedName name="________EXC8" localSheetId="6">#REF!</definedName>
    <definedName name="________EXC8" localSheetId="7">#REF!</definedName>
    <definedName name="________EXC8" localSheetId="8">#REF!</definedName>
    <definedName name="________EXC8" localSheetId="9">#REF!</definedName>
    <definedName name="________EXC8">#REF!</definedName>
    <definedName name="________EXC9" localSheetId="6">#REF!</definedName>
    <definedName name="________EXC9" localSheetId="7">#REF!</definedName>
    <definedName name="________EXC9" localSheetId="8">#REF!</definedName>
    <definedName name="________EXC9" localSheetId="9">#REF!</definedName>
    <definedName name="________EXC9">#REF!</definedName>
    <definedName name="________G1" localSheetId="6">#REF!</definedName>
    <definedName name="________G1" localSheetId="7">#REF!</definedName>
    <definedName name="________G1" localSheetId="8">#REF!</definedName>
    <definedName name="________G1" localSheetId="9">#REF!</definedName>
    <definedName name="________G1">#REF!</definedName>
    <definedName name="________i1" localSheetId="6">#REF!</definedName>
    <definedName name="________i1" localSheetId="7">#REF!</definedName>
    <definedName name="________i1" localSheetId="8">#REF!</definedName>
    <definedName name="________i1" localSheetId="9">#REF!</definedName>
    <definedName name="________i1">#REF!</definedName>
    <definedName name="________INF1" localSheetId="6">#REF!</definedName>
    <definedName name="________INF1" localSheetId="7">#REF!</definedName>
    <definedName name="________INF1" localSheetId="8">#REF!</definedName>
    <definedName name="________INF1" localSheetId="9">#REF!</definedName>
    <definedName name="________INF1" localSheetId="3">#REF!</definedName>
    <definedName name="________INF1">#REF!</definedName>
    <definedName name="________key2" localSheetId="4" hidden="1">#REF!</definedName>
    <definedName name="________key2" localSheetId="5" hidden="1">#REF!</definedName>
    <definedName name="________key2" localSheetId="6" hidden="1">#REF!</definedName>
    <definedName name="________key2" localSheetId="7" hidden="1">#REF!</definedName>
    <definedName name="________key2" localSheetId="8" hidden="1">#REF!</definedName>
    <definedName name="________key2" localSheetId="9" hidden="1">#REF!</definedName>
    <definedName name="________key2" localSheetId="14" hidden="1">#REF!</definedName>
    <definedName name="________key2" localSheetId="1" hidden="1">#REF!</definedName>
    <definedName name="________key2" localSheetId="3" hidden="1">#REF!</definedName>
    <definedName name="________key2" localSheetId="10" hidden="1">#REF!</definedName>
    <definedName name="________key2" hidden="1">#REF!</definedName>
    <definedName name="________key3" localSheetId="4" hidden="1">#REF!</definedName>
    <definedName name="________key3" localSheetId="5" hidden="1">#REF!</definedName>
    <definedName name="________key3" localSheetId="6" hidden="1">#REF!</definedName>
    <definedName name="________key3" localSheetId="7" hidden="1">#REF!</definedName>
    <definedName name="________key3" localSheetId="8" hidden="1">#REF!</definedName>
    <definedName name="________key3" localSheetId="9" hidden="1">#REF!</definedName>
    <definedName name="________key3" localSheetId="14" hidden="1">#REF!</definedName>
    <definedName name="________key3" localSheetId="13" hidden="1">#REF!</definedName>
    <definedName name="________key3" localSheetId="1" hidden="1">#REF!</definedName>
    <definedName name="________key3" localSheetId="3" hidden="1">#REF!</definedName>
    <definedName name="________key3" localSheetId="10" hidden="1">#REF!</definedName>
    <definedName name="________key3" hidden="1">#REF!</definedName>
    <definedName name="________MA2" localSheetId="4">#REF!</definedName>
    <definedName name="________MA2" localSheetId="5">#REF!</definedName>
    <definedName name="________MA2" localSheetId="6">#REF!</definedName>
    <definedName name="________MA2" localSheetId="7">#REF!</definedName>
    <definedName name="________MA2" localSheetId="8">#REF!</definedName>
    <definedName name="________MA2" localSheetId="9">#REF!</definedName>
    <definedName name="________MA2" localSheetId="14">#REF!</definedName>
    <definedName name="________MA2" localSheetId="13">#REF!</definedName>
    <definedName name="________MA2" localSheetId="1">#REF!</definedName>
    <definedName name="________MA2" localSheetId="3">#REF!</definedName>
    <definedName name="________MA2" localSheetId="10">#REF!</definedName>
    <definedName name="________MA2">#REF!</definedName>
    <definedName name="________oa55" localSheetId="6">#REF!</definedName>
    <definedName name="________oa55" localSheetId="7">#REF!</definedName>
    <definedName name="________oa55" localSheetId="8">#REF!</definedName>
    <definedName name="________oa55" localSheetId="9">#REF!</definedName>
    <definedName name="________oa55" localSheetId="14">#REF!</definedName>
    <definedName name="________oa55" localSheetId="13">#REF!</definedName>
    <definedName name="________oa55">#REF!</definedName>
    <definedName name="________Pa1" localSheetId="6">#REF!</definedName>
    <definedName name="________Pa1" localSheetId="7">#REF!</definedName>
    <definedName name="________Pa1" localSheetId="8">#REF!</definedName>
    <definedName name="________Pa1" localSheetId="9">#REF!</definedName>
    <definedName name="________Pa1" localSheetId="3">#REF!</definedName>
    <definedName name="________Pa1">#REF!</definedName>
    <definedName name="________Pa2" localSheetId="6">#REF!</definedName>
    <definedName name="________Pa2" localSheetId="7">#REF!</definedName>
    <definedName name="________Pa2" localSheetId="8">#REF!</definedName>
    <definedName name="________Pa2" localSheetId="9">#REF!</definedName>
    <definedName name="________Pa2" localSheetId="3">#REF!</definedName>
    <definedName name="________Pa2">#REF!</definedName>
    <definedName name="________Pa3" localSheetId="6">#REF!</definedName>
    <definedName name="________Pa3" localSheetId="7">#REF!</definedName>
    <definedName name="________Pa3" localSheetId="8">#REF!</definedName>
    <definedName name="________Pa3" localSheetId="9">#REF!</definedName>
    <definedName name="________Pa3" localSheetId="3">#REF!</definedName>
    <definedName name="________Pa3">#REF!</definedName>
    <definedName name="________Pa4" localSheetId="6">#REF!</definedName>
    <definedName name="________Pa4" localSheetId="7">#REF!</definedName>
    <definedName name="________Pa4" localSheetId="8">#REF!</definedName>
    <definedName name="________Pa4" localSheetId="9">#REF!</definedName>
    <definedName name="________Pa4" localSheetId="3">#REF!</definedName>
    <definedName name="________Pa4">#REF!</definedName>
    <definedName name="________PJ50" localSheetId="14">#REF!</definedName>
    <definedName name="________PJ50" localSheetId="13">#REF!</definedName>
    <definedName name="________PJ50">#REF!</definedName>
    <definedName name="________pj51" localSheetId="6">#REF!</definedName>
    <definedName name="________pj51" localSheetId="7">#REF!</definedName>
    <definedName name="________pj51" localSheetId="8">#REF!</definedName>
    <definedName name="________pj51" localSheetId="9">#REF!</definedName>
    <definedName name="________pj51" localSheetId="14">#REF!</definedName>
    <definedName name="________pj51" localSheetId="13">#REF!</definedName>
    <definedName name="________pj51">#REF!</definedName>
    <definedName name="________Po2" localSheetId="6">#REF!</definedName>
    <definedName name="________Po2" localSheetId="7">#REF!</definedName>
    <definedName name="________Po2" localSheetId="8">#REF!</definedName>
    <definedName name="________Po2" localSheetId="9">#REF!</definedName>
    <definedName name="________Po2" localSheetId="14">#REF!</definedName>
    <definedName name="________Po2" localSheetId="13">#REF!</definedName>
    <definedName name="________Po2" localSheetId="3">#REF!</definedName>
    <definedName name="________Po2">#REF!</definedName>
    <definedName name="________r" localSheetId="6">#REF!</definedName>
    <definedName name="________r" localSheetId="7">#REF!</definedName>
    <definedName name="________r" localSheetId="8">#REF!</definedName>
    <definedName name="________r" localSheetId="9">#REF!</definedName>
    <definedName name="________r" localSheetId="14">#REF!</definedName>
    <definedName name="________r" localSheetId="13">#REF!</definedName>
    <definedName name="________r" localSheetId="3">#REF!</definedName>
    <definedName name="________r">#REF!</definedName>
    <definedName name="________r4r" localSheetId="2" hidden="1">{"via1",#N/A,TRUE,"general";"via2",#N/A,TRUE,"general";"via3",#N/A,TRUE,"general"}</definedName>
    <definedName name="________r4r" localSheetId="4" hidden="1">{"via1",#N/A,TRUE,"general";"via2",#N/A,TRUE,"general";"via3",#N/A,TRUE,"general"}</definedName>
    <definedName name="________r4r" localSheetId="5" hidden="1">{"via1",#N/A,TRUE,"general";"via2",#N/A,TRUE,"general";"via3",#N/A,TRUE,"general"}</definedName>
    <definedName name="________r4r" localSheetId="6" hidden="1">{"via1",#N/A,TRUE,"general";"via2",#N/A,TRUE,"general";"via3",#N/A,TRUE,"general"}</definedName>
    <definedName name="________r4r" localSheetId="7" hidden="1">{"via1",#N/A,TRUE,"general";"via2",#N/A,TRUE,"general";"via3",#N/A,TRUE,"general"}</definedName>
    <definedName name="________r4r" localSheetId="8" hidden="1">{"via1",#N/A,TRUE,"general";"via2",#N/A,TRUE,"general";"via3",#N/A,TRUE,"general"}</definedName>
    <definedName name="________r4r" localSheetId="9" hidden="1">{"via1",#N/A,TRUE,"general";"via2",#N/A,TRUE,"general";"via3",#N/A,TRUE,"general"}</definedName>
    <definedName name="________r4r" localSheetId="14" hidden="1">{"via1",#N/A,TRUE,"general";"via2",#N/A,TRUE,"general";"via3",#N/A,TRUE,"general"}</definedName>
    <definedName name="________r4r" localSheetId="13" hidden="1">{"via1",#N/A,TRUE,"general";"via2",#N/A,TRUE,"general";"via3",#N/A,TRUE,"general"}</definedName>
    <definedName name="________r4r" localSheetId="1" hidden="1">{"via1",#N/A,TRUE,"general";"via2",#N/A,TRUE,"general";"via3",#N/A,TRUE,"general"}</definedName>
    <definedName name="________r4r" localSheetId="3" hidden="1">{"via1",#N/A,TRUE,"general";"via2",#N/A,TRUE,"general";"via3",#N/A,TRUE,"general"}</definedName>
    <definedName name="________r4r" localSheetId="10" hidden="1">{"via1",#N/A,TRUE,"general";"via2",#N/A,TRUE,"general";"via3",#N/A,TRUE,"general"}</definedName>
    <definedName name="________r4r" hidden="1">{"via1",#N/A,TRUE,"general";"via2",#N/A,TRUE,"general";"via3",#N/A,TRUE,"general"}</definedName>
    <definedName name="________rc" localSheetId="6">#REF!</definedName>
    <definedName name="________rc" localSheetId="7">#REF!</definedName>
    <definedName name="________rc" localSheetId="8">#REF!</definedName>
    <definedName name="________rc" localSheetId="9">#REF!</definedName>
    <definedName name="________rc">#REF!</definedName>
    <definedName name="________SBC1" localSheetId="4">#REF!</definedName>
    <definedName name="________SBC1" localSheetId="5">#REF!</definedName>
    <definedName name="________SBC1" localSheetId="6">#REF!</definedName>
    <definedName name="________SBC1" localSheetId="7">#REF!</definedName>
    <definedName name="________SBC1" localSheetId="8">#REF!</definedName>
    <definedName name="________SBC1" localSheetId="9">#REF!</definedName>
    <definedName name="________SBC1" localSheetId="14">#REF!</definedName>
    <definedName name="________SBC1" localSheetId="13">#REF!</definedName>
    <definedName name="________SBC1" localSheetId="1">#REF!</definedName>
    <definedName name="________SBC1" localSheetId="3">#REF!</definedName>
    <definedName name="________SBC1" localSheetId="10">#REF!</definedName>
    <definedName name="________SBC1">#REF!</definedName>
    <definedName name="________SBC3" localSheetId="4">#REF!</definedName>
    <definedName name="________SBC3" localSheetId="5">#REF!</definedName>
    <definedName name="________SBC3" localSheetId="6">#REF!</definedName>
    <definedName name="________SBC3" localSheetId="7">#REF!</definedName>
    <definedName name="________SBC3" localSheetId="8">#REF!</definedName>
    <definedName name="________SBC3" localSheetId="9">#REF!</definedName>
    <definedName name="________SBC3" localSheetId="14">#REF!</definedName>
    <definedName name="________SBC3" localSheetId="13">#REF!</definedName>
    <definedName name="________SBC3" localSheetId="1">#REF!</definedName>
    <definedName name="________SBC3" localSheetId="3">#REF!</definedName>
    <definedName name="________SBC3" localSheetId="10">#REF!</definedName>
    <definedName name="________SBC3">#REF!</definedName>
    <definedName name="________SBC5" localSheetId="4">#REF!</definedName>
    <definedName name="________SBC5" localSheetId="5">#REF!</definedName>
    <definedName name="________SBC5" localSheetId="6">#REF!</definedName>
    <definedName name="________SBC5" localSheetId="7">#REF!</definedName>
    <definedName name="________SBC5" localSheetId="8">#REF!</definedName>
    <definedName name="________SBC5" localSheetId="9">#REF!</definedName>
    <definedName name="________SBC5" localSheetId="14">#REF!</definedName>
    <definedName name="________SBC5" localSheetId="13">#REF!</definedName>
    <definedName name="________SBC5" localSheetId="1">#REF!</definedName>
    <definedName name="________SBC5" localSheetId="3">#REF!</definedName>
    <definedName name="________SBC5" localSheetId="10">#REF!</definedName>
    <definedName name="________SBC5">#REF!</definedName>
    <definedName name="________ST166" localSheetId="6">#REF!</definedName>
    <definedName name="________ST166" localSheetId="7">#REF!</definedName>
    <definedName name="________ST166" localSheetId="8">#REF!</definedName>
    <definedName name="________ST166" localSheetId="9">#REF!</definedName>
    <definedName name="________ST166" localSheetId="3">#REF!</definedName>
    <definedName name="________ST166">#REF!</definedName>
    <definedName name="________TPE8016" localSheetId="6">#REF!</definedName>
    <definedName name="________TPE8016" localSheetId="7">#REF!</definedName>
    <definedName name="________TPE8016" localSheetId="8">#REF!</definedName>
    <definedName name="________TPE8016" localSheetId="9">#REF!</definedName>
    <definedName name="________TPE8016" localSheetId="3">#REF!</definedName>
    <definedName name="________TPE8016">#REF!</definedName>
    <definedName name="________TPE8020" localSheetId="6">#REF!</definedName>
    <definedName name="________TPE8020" localSheetId="7">#REF!</definedName>
    <definedName name="________TPE8020" localSheetId="8">#REF!</definedName>
    <definedName name="________TPE8020" localSheetId="9">#REF!</definedName>
    <definedName name="________TPE8020" localSheetId="3">#REF!</definedName>
    <definedName name="________TPE8020">#REF!</definedName>
    <definedName name="________TPE8025" localSheetId="6">#REF!</definedName>
    <definedName name="________TPE8025" localSheetId="7">#REF!</definedName>
    <definedName name="________TPE8025" localSheetId="8">#REF!</definedName>
    <definedName name="________TPE8025" localSheetId="9">#REF!</definedName>
    <definedName name="________TPE8025" localSheetId="3">#REF!</definedName>
    <definedName name="________TPE8025">#REF!</definedName>
    <definedName name="________TPN1002" localSheetId="6">#REF!</definedName>
    <definedName name="________TPN1002" localSheetId="7">#REF!</definedName>
    <definedName name="________TPN1002" localSheetId="8">#REF!</definedName>
    <definedName name="________TPN1002" localSheetId="9">#REF!</definedName>
    <definedName name="________TPN1002" localSheetId="3">#REF!</definedName>
    <definedName name="________TPN1002">#REF!</definedName>
    <definedName name="________TPN1003" localSheetId="6">#REF!</definedName>
    <definedName name="________TPN1003" localSheetId="7">#REF!</definedName>
    <definedName name="________TPN1003" localSheetId="8">#REF!</definedName>
    <definedName name="________TPN1003" localSheetId="9">#REF!</definedName>
    <definedName name="________TPN1003" localSheetId="3">#REF!</definedName>
    <definedName name="________TPN1003">#REF!</definedName>
    <definedName name="________TPN1004" localSheetId="6">#REF!</definedName>
    <definedName name="________TPN1004" localSheetId="7">#REF!</definedName>
    <definedName name="________TPN1004" localSheetId="8">#REF!</definedName>
    <definedName name="________TPN1004" localSheetId="9">#REF!</definedName>
    <definedName name="________TPN1004" localSheetId="3">#REF!</definedName>
    <definedName name="________TPN1004">#REF!</definedName>
    <definedName name="________TPN1006" localSheetId="6">#REF!</definedName>
    <definedName name="________TPN1006" localSheetId="7">#REF!</definedName>
    <definedName name="________TPN1006" localSheetId="8">#REF!</definedName>
    <definedName name="________TPN1006" localSheetId="9">#REF!</definedName>
    <definedName name="________TPN1006" localSheetId="3">#REF!</definedName>
    <definedName name="________TPN1006">#REF!</definedName>
    <definedName name="________TPN1008" localSheetId="6">#REF!</definedName>
    <definedName name="________TPN1008" localSheetId="7">#REF!</definedName>
    <definedName name="________TPN1008" localSheetId="8">#REF!</definedName>
    <definedName name="________TPN1008" localSheetId="9">#REF!</definedName>
    <definedName name="________TPN1008" localSheetId="3">#REF!</definedName>
    <definedName name="________TPN1008">#REF!</definedName>
    <definedName name="________TPN1202" localSheetId="6">#REF!</definedName>
    <definedName name="________TPN1202" localSheetId="7">#REF!</definedName>
    <definedName name="________TPN1202" localSheetId="8">#REF!</definedName>
    <definedName name="________TPN1202" localSheetId="9">#REF!</definedName>
    <definedName name="________TPN1202" localSheetId="3">#REF!</definedName>
    <definedName name="________TPN1202">#REF!</definedName>
    <definedName name="________TPN1203" localSheetId="6">#REF!</definedName>
    <definedName name="________TPN1203" localSheetId="7">#REF!</definedName>
    <definedName name="________TPN1203" localSheetId="8">#REF!</definedName>
    <definedName name="________TPN1203" localSheetId="9">#REF!</definedName>
    <definedName name="________TPN1203" localSheetId="3">#REF!</definedName>
    <definedName name="________TPN1203">#REF!</definedName>
    <definedName name="________TPN1204" localSheetId="6">#REF!</definedName>
    <definedName name="________TPN1204" localSheetId="7">#REF!</definedName>
    <definedName name="________TPN1204" localSheetId="8">#REF!</definedName>
    <definedName name="________TPN1204" localSheetId="9">#REF!</definedName>
    <definedName name="________TPN1204" localSheetId="3">#REF!</definedName>
    <definedName name="________TPN1204">#REF!</definedName>
    <definedName name="________TPN1206" localSheetId="6">#REF!</definedName>
    <definedName name="________TPN1206" localSheetId="7">#REF!</definedName>
    <definedName name="________TPN1206" localSheetId="8">#REF!</definedName>
    <definedName name="________TPN1206" localSheetId="9">#REF!</definedName>
    <definedName name="________TPN1206" localSheetId="3">#REF!</definedName>
    <definedName name="________TPN1206">#REF!</definedName>
    <definedName name="________TPN1208" localSheetId="6">#REF!</definedName>
    <definedName name="________TPN1208" localSheetId="7">#REF!</definedName>
    <definedName name="________TPN1208" localSheetId="8">#REF!</definedName>
    <definedName name="________TPN1208" localSheetId="9">#REF!</definedName>
    <definedName name="________TPN1208" localSheetId="3">#REF!</definedName>
    <definedName name="________TPN1208">#REF!</definedName>
    <definedName name="________TPN16012" localSheetId="6">#REF!</definedName>
    <definedName name="________TPN16012" localSheetId="7">#REF!</definedName>
    <definedName name="________TPN16012" localSheetId="8">#REF!</definedName>
    <definedName name="________TPN16012" localSheetId="9">#REF!</definedName>
    <definedName name="________TPN16012" localSheetId="3">#REF!</definedName>
    <definedName name="________TPN16012">#REF!</definedName>
    <definedName name="________TPN1602" localSheetId="6">#REF!</definedName>
    <definedName name="________TPN1602" localSheetId="7">#REF!</definedName>
    <definedName name="________TPN1602" localSheetId="8">#REF!</definedName>
    <definedName name="________TPN1602" localSheetId="9">#REF!</definedName>
    <definedName name="________TPN1602" localSheetId="3">#REF!</definedName>
    <definedName name="________TPN1602">#REF!</definedName>
    <definedName name="________TPN1603" localSheetId="6">#REF!</definedName>
    <definedName name="________TPN1603" localSheetId="7">#REF!</definedName>
    <definedName name="________TPN1603" localSheetId="8">#REF!</definedName>
    <definedName name="________TPN1603" localSheetId="9">#REF!</definedName>
    <definedName name="________TPN1603" localSheetId="3">#REF!</definedName>
    <definedName name="________TPN1603">#REF!</definedName>
    <definedName name="________TPN1604" localSheetId="6">#REF!</definedName>
    <definedName name="________TPN1604" localSheetId="7">#REF!</definedName>
    <definedName name="________TPN1604" localSheetId="8">#REF!</definedName>
    <definedName name="________TPN1604" localSheetId="9">#REF!</definedName>
    <definedName name="________TPN1604" localSheetId="3">#REF!</definedName>
    <definedName name="________TPN1604">#REF!</definedName>
    <definedName name="________TPN1606" localSheetId="6">#REF!</definedName>
    <definedName name="________TPN1606" localSheetId="7">#REF!</definedName>
    <definedName name="________TPN1606" localSheetId="8">#REF!</definedName>
    <definedName name="________TPN1606" localSheetId="9">#REF!</definedName>
    <definedName name="________TPN1606" localSheetId="3">#REF!</definedName>
    <definedName name="________TPN1606">#REF!</definedName>
    <definedName name="________TPN1608" localSheetId="6">#REF!</definedName>
    <definedName name="________TPN1608" localSheetId="7">#REF!</definedName>
    <definedName name="________TPN1608" localSheetId="8">#REF!</definedName>
    <definedName name="________TPN1608" localSheetId="9">#REF!</definedName>
    <definedName name="________TPN1608" localSheetId="3">#REF!</definedName>
    <definedName name="________TPN1608">#REF!</definedName>
    <definedName name="________TUZ22" localSheetId="6">#REF!</definedName>
    <definedName name="________TUZ22" localSheetId="7">#REF!</definedName>
    <definedName name="________TUZ22" localSheetId="8">#REF!</definedName>
    <definedName name="________TUZ22" localSheetId="9">#REF!</definedName>
    <definedName name="________TUZ22" localSheetId="14">#REF!</definedName>
    <definedName name="________TUZ22" localSheetId="13">#REF!</definedName>
    <definedName name="________TUZ22" localSheetId="3">#REF!</definedName>
    <definedName name="________TUZ22">#REF!</definedName>
    <definedName name="________TUZ36" localSheetId="6">#REF!</definedName>
    <definedName name="________TUZ36" localSheetId="7">#REF!</definedName>
    <definedName name="________TUZ36" localSheetId="8">#REF!</definedName>
    <definedName name="________TUZ36" localSheetId="9">#REF!</definedName>
    <definedName name="________TUZ36" localSheetId="14">#REF!</definedName>
    <definedName name="________TUZ36" localSheetId="13">#REF!</definedName>
    <definedName name="________TUZ36" localSheetId="3">#REF!</definedName>
    <definedName name="________TUZ36">#REF!</definedName>
    <definedName name="________TZ212" localSheetId="6">#REF!</definedName>
    <definedName name="________TZ212" localSheetId="7">#REF!</definedName>
    <definedName name="________TZ212" localSheetId="8">#REF!</definedName>
    <definedName name="________TZ212" localSheetId="9">#REF!</definedName>
    <definedName name="________TZ212">#REF!</definedName>
    <definedName name="________TZ323" localSheetId="6">#REF!</definedName>
    <definedName name="________TZ323" localSheetId="7">#REF!</definedName>
    <definedName name="________TZ323" localSheetId="8">#REF!</definedName>
    <definedName name="________TZ323" localSheetId="9">#REF!</definedName>
    <definedName name="________TZ323" localSheetId="14">#REF!</definedName>
    <definedName name="________TZ323" localSheetId="13">#REF!</definedName>
    <definedName name="________TZ323" localSheetId="3">#REF!</definedName>
    <definedName name="________TZ323">#REF!</definedName>
    <definedName name="________TZ324" localSheetId="6">#REF!</definedName>
    <definedName name="________TZ324" localSheetId="7">#REF!</definedName>
    <definedName name="________TZ324" localSheetId="8">#REF!</definedName>
    <definedName name="________TZ324" localSheetId="9">#REF!</definedName>
    <definedName name="________TZ324" localSheetId="14">#REF!</definedName>
    <definedName name="________TZ324" localSheetId="13">#REF!</definedName>
    <definedName name="________TZ324" localSheetId="3">#REF!</definedName>
    <definedName name="________TZ324">#REF!</definedName>
    <definedName name="________v4" localSheetId="6">#REF!</definedName>
    <definedName name="________v4" localSheetId="7">#REF!</definedName>
    <definedName name="________v4" localSheetId="8">#REF!</definedName>
    <definedName name="________v4" localSheetId="9">#REF!</definedName>
    <definedName name="________v4" localSheetId="14">#REF!</definedName>
    <definedName name="________v4" localSheetId="13">#REF!</definedName>
    <definedName name="________v4">#REF!</definedName>
    <definedName name="________v5" localSheetId="6">#REF!</definedName>
    <definedName name="________v5" localSheetId="7">#REF!</definedName>
    <definedName name="________v5" localSheetId="8">#REF!</definedName>
    <definedName name="________v5" localSheetId="9">#REF!</definedName>
    <definedName name="________v5" localSheetId="14">#REF!</definedName>
    <definedName name="________v5" localSheetId="13">#REF!</definedName>
    <definedName name="________v5">#REF!</definedName>
    <definedName name="________v6" localSheetId="6">#REF!</definedName>
    <definedName name="________v6" localSheetId="7">#REF!</definedName>
    <definedName name="________v6" localSheetId="8">#REF!</definedName>
    <definedName name="________v6" localSheetId="9">#REF!</definedName>
    <definedName name="________v6" localSheetId="14">#REF!</definedName>
    <definedName name="________v6" localSheetId="13">#REF!</definedName>
    <definedName name="________v6">#REF!</definedName>
    <definedName name="________v8" localSheetId="6">#REF!</definedName>
    <definedName name="________v8" localSheetId="7">#REF!</definedName>
    <definedName name="________v8" localSheetId="8">#REF!</definedName>
    <definedName name="________v8" localSheetId="9">#REF!</definedName>
    <definedName name="________v8">#REF!</definedName>
    <definedName name="________w3" localSheetId="6">#REF!</definedName>
    <definedName name="________w3" localSheetId="7">#REF!</definedName>
    <definedName name="________w3" localSheetId="8">#REF!</definedName>
    <definedName name="________w3" localSheetId="9">#REF!</definedName>
    <definedName name="________w3">#REF!</definedName>
    <definedName name="________w4" localSheetId="6">#REF!</definedName>
    <definedName name="________w4" localSheetId="7">#REF!</definedName>
    <definedName name="________w4" localSheetId="8">#REF!</definedName>
    <definedName name="________w4" localSheetId="9">#REF!</definedName>
    <definedName name="________w4">#REF!</definedName>
    <definedName name="________w5" localSheetId="6">#REF!</definedName>
    <definedName name="________w5" localSheetId="7">#REF!</definedName>
    <definedName name="________w5" localSheetId="8">#REF!</definedName>
    <definedName name="________w5" localSheetId="9">#REF!</definedName>
    <definedName name="________w5">#REF!</definedName>
    <definedName name="________w7" localSheetId="6">#REF!</definedName>
    <definedName name="________w7" localSheetId="7">#REF!</definedName>
    <definedName name="________w7" localSheetId="8">#REF!</definedName>
    <definedName name="________w7" localSheetId="9">#REF!</definedName>
    <definedName name="________w7">#REF!</definedName>
    <definedName name="________X3" localSheetId="6">#REF!</definedName>
    <definedName name="________X3" localSheetId="7">#REF!</definedName>
    <definedName name="________X3" localSheetId="8">#REF!</definedName>
    <definedName name="________X3" localSheetId="9">#REF!</definedName>
    <definedName name="________X3">#REF!</definedName>
    <definedName name="________X4" localSheetId="6">#REF!</definedName>
    <definedName name="________X4" localSheetId="7">#REF!</definedName>
    <definedName name="________X4" localSheetId="8">#REF!</definedName>
    <definedName name="________X4" localSheetId="9">#REF!</definedName>
    <definedName name="________X4">#REF!</definedName>
    <definedName name="________X5" localSheetId="6">#REF!</definedName>
    <definedName name="________X5" localSheetId="7">#REF!</definedName>
    <definedName name="________X5" localSheetId="8">#REF!</definedName>
    <definedName name="________X5" localSheetId="9">#REF!</definedName>
    <definedName name="________X5">#REF!</definedName>
    <definedName name="________X7" localSheetId="6">#REF!</definedName>
    <definedName name="________X7" localSheetId="7">#REF!</definedName>
    <definedName name="________X7" localSheetId="8">#REF!</definedName>
    <definedName name="________X7" localSheetId="9">#REF!</definedName>
    <definedName name="________X7">#REF!</definedName>
    <definedName name="________y3" localSheetId="6">#REF!</definedName>
    <definedName name="________y3" localSheetId="7">#REF!</definedName>
    <definedName name="________y3" localSheetId="8">#REF!</definedName>
    <definedName name="________y3" localSheetId="9">#REF!</definedName>
    <definedName name="________y3">#REF!</definedName>
    <definedName name="________y4" localSheetId="6">#REF!</definedName>
    <definedName name="________y4" localSheetId="7">#REF!</definedName>
    <definedName name="________y4" localSheetId="8">#REF!</definedName>
    <definedName name="________y4" localSheetId="9">#REF!</definedName>
    <definedName name="________y4">#REF!</definedName>
    <definedName name="________y5" localSheetId="6">#REF!</definedName>
    <definedName name="________y5" localSheetId="7">#REF!</definedName>
    <definedName name="________y5" localSheetId="8">#REF!</definedName>
    <definedName name="________y5" localSheetId="9">#REF!</definedName>
    <definedName name="________y5">#REF!</definedName>
    <definedName name="________y7" localSheetId="6">#REF!</definedName>
    <definedName name="________y7" localSheetId="7">#REF!</definedName>
    <definedName name="________y7" localSheetId="8">#REF!</definedName>
    <definedName name="________y7" localSheetId="9">#REF!</definedName>
    <definedName name="________y7">#REF!</definedName>
    <definedName name="________z3" localSheetId="6">#REF!</definedName>
    <definedName name="________z3" localSheetId="7">#REF!</definedName>
    <definedName name="________z3" localSheetId="8">#REF!</definedName>
    <definedName name="________z3" localSheetId="9">#REF!</definedName>
    <definedName name="________z3">#REF!</definedName>
    <definedName name="________z4" localSheetId="6">#REF!</definedName>
    <definedName name="________z4" localSheetId="7">#REF!</definedName>
    <definedName name="________z4" localSheetId="8">#REF!</definedName>
    <definedName name="________z4" localSheetId="9">#REF!</definedName>
    <definedName name="________z4">#REF!</definedName>
    <definedName name="________z5" localSheetId="6">#REF!</definedName>
    <definedName name="________z5" localSheetId="7">#REF!</definedName>
    <definedName name="________z5" localSheetId="8">#REF!</definedName>
    <definedName name="________z5" localSheetId="9">#REF!</definedName>
    <definedName name="________z5">#REF!</definedName>
    <definedName name="________z7" localSheetId="6">#REF!</definedName>
    <definedName name="________z7" localSheetId="7">#REF!</definedName>
    <definedName name="________z7" localSheetId="8">#REF!</definedName>
    <definedName name="________z7" localSheetId="9">#REF!</definedName>
    <definedName name="________z7">#REF!</definedName>
    <definedName name="_______a1" localSheetId="2" hidden="1">{"TAB1",#N/A,TRUE,"GENERAL";"TAB2",#N/A,TRUE,"GENERAL";"TAB3",#N/A,TRUE,"GENERAL";"TAB4",#N/A,TRUE,"GENERAL";"TAB5",#N/A,TRUE,"GENERAL"}</definedName>
    <definedName name="_______a1" localSheetId="4" hidden="1">{"TAB1",#N/A,TRUE,"GENERAL";"TAB2",#N/A,TRUE,"GENERAL";"TAB3",#N/A,TRUE,"GENERAL";"TAB4",#N/A,TRUE,"GENERAL";"TAB5",#N/A,TRUE,"GENERAL"}</definedName>
    <definedName name="_______a1" localSheetId="5" hidden="1">{"TAB1",#N/A,TRUE,"GENERAL";"TAB2",#N/A,TRUE,"GENERAL";"TAB3",#N/A,TRUE,"GENERAL";"TAB4",#N/A,TRUE,"GENERAL";"TAB5",#N/A,TRUE,"GENERAL"}</definedName>
    <definedName name="_______a1" localSheetId="6" hidden="1">{"TAB1",#N/A,TRUE,"GENERAL";"TAB2",#N/A,TRUE,"GENERAL";"TAB3",#N/A,TRUE,"GENERAL";"TAB4",#N/A,TRUE,"GENERAL";"TAB5",#N/A,TRUE,"GENERAL"}</definedName>
    <definedName name="_______a1" localSheetId="7" hidden="1">{"TAB1",#N/A,TRUE,"GENERAL";"TAB2",#N/A,TRUE,"GENERAL";"TAB3",#N/A,TRUE,"GENERAL";"TAB4",#N/A,TRUE,"GENERAL";"TAB5",#N/A,TRUE,"GENERAL"}</definedName>
    <definedName name="_______a1" localSheetId="8" hidden="1">{"TAB1",#N/A,TRUE,"GENERAL";"TAB2",#N/A,TRUE,"GENERAL";"TAB3",#N/A,TRUE,"GENERAL";"TAB4",#N/A,TRUE,"GENERAL";"TAB5",#N/A,TRUE,"GENERAL"}</definedName>
    <definedName name="_______a1" localSheetId="9" hidden="1">{"TAB1",#N/A,TRUE,"GENERAL";"TAB2",#N/A,TRUE,"GENERAL";"TAB3",#N/A,TRUE,"GENERAL";"TAB4",#N/A,TRUE,"GENERAL";"TAB5",#N/A,TRUE,"GENERAL"}</definedName>
    <definedName name="_______a1" localSheetId="14" hidden="1">{"TAB1",#N/A,TRUE,"GENERAL";"TAB2",#N/A,TRUE,"GENERAL";"TAB3",#N/A,TRUE,"GENERAL";"TAB4",#N/A,TRUE,"GENERAL";"TAB5",#N/A,TRUE,"GENERAL"}</definedName>
    <definedName name="_______a1" localSheetId="13" hidden="1">{"TAB1",#N/A,TRUE,"GENERAL";"TAB2",#N/A,TRUE,"GENERAL";"TAB3",#N/A,TRUE,"GENERAL";"TAB4",#N/A,TRUE,"GENERAL";"TAB5",#N/A,TRUE,"GENERAL"}</definedName>
    <definedName name="_______a1" localSheetId="1" hidden="1">{"TAB1",#N/A,TRUE,"GENERAL";"TAB2",#N/A,TRUE,"GENERAL";"TAB3",#N/A,TRUE,"GENERAL";"TAB4",#N/A,TRUE,"GENERAL";"TAB5",#N/A,TRUE,"GENERAL"}</definedName>
    <definedName name="_______a1" localSheetId="3" hidden="1">{"TAB1",#N/A,TRUE,"GENERAL";"TAB2",#N/A,TRUE,"GENERAL";"TAB3",#N/A,TRUE,"GENERAL";"TAB4",#N/A,TRUE,"GENERAL";"TAB5",#N/A,TRUE,"GENERAL"}</definedName>
    <definedName name="_______a1" localSheetId="10" hidden="1">{"TAB1",#N/A,TRUE,"GENERAL";"TAB2",#N/A,TRUE,"GENERAL";"TAB3",#N/A,TRUE,"GENERAL";"TAB4",#N/A,TRUE,"GENERAL";"TAB5",#N/A,TRUE,"GENERAL"}</definedName>
    <definedName name="_______a1" hidden="1">{"TAB1",#N/A,TRUE,"GENERAL";"TAB2",#N/A,TRUE,"GENERAL";"TAB3",#N/A,TRUE,"GENERAL";"TAB4",#N/A,TRUE,"GENERAL";"TAB5",#N/A,TRUE,"GENERAL"}</definedName>
    <definedName name="_______A17000" localSheetId="6">#REF!</definedName>
    <definedName name="_______A17000" localSheetId="7">#REF!</definedName>
    <definedName name="_______A17000" localSheetId="8">#REF!</definedName>
    <definedName name="_______A17000" localSheetId="9">#REF!</definedName>
    <definedName name="_______A17000" localSheetId="14">#REF!</definedName>
    <definedName name="_______A17000" localSheetId="13">#REF!</definedName>
    <definedName name="_______A17000" localSheetId="3">#REF!</definedName>
    <definedName name="_______A17000">#REF!</definedName>
    <definedName name="_______A20000" localSheetId="6">#REF!</definedName>
    <definedName name="_______A20000" localSheetId="7">#REF!</definedName>
    <definedName name="_______A20000" localSheetId="8">#REF!</definedName>
    <definedName name="_______A20000" localSheetId="9">#REF!</definedName>
    <definedName name="_______A20000" localSheetId="14">#REF!</definedName>
    <definedName name="_______A20000" localSheetId="13">#REF!</definedName>
    <definedName name="_______A20000" localSheetId="3">#REF!</definedName>
    <definedName name="_______A20000">#REF!</definedName>
    <definedName name="_______a3" localSheetId="2" hidden="1">{"TAB1",#N/A,TRUE,"GENERAL";"TAB2",#N/A,TRUE,"GENERAL";"TAB3",#N/A,TRUE,"GENERAL";"TAB4",#N/A,TRUE,"GENERAL";"TAB5",#N/A,TRUE,"GENERAL"}</definedName>
    <definedName name="_______a3" localSheetId="4" hidden="1">{"TAB1",#N/A,TRUE,"GENERAL";"TAB2",#N/A,TRUE,"GENERAL";"TAB3",#N/A,TRUE,"GENERAL";"TAB4",#N/A,TRUE,"GENERAL";"TAB5",#N/A,TRUE,"GENERAL"}</definedName>
    <definedName name="_______a3" localSheetId="5" hidden="1">{"TAB1",#N/A,TRUE,"GENERAL";"TAB2",#N/A,TRUE,"GENERAL";"TAB3",#N/A,TRUE,"GENERAL";"TAB4",#N/A,TRUE,"GENERAL";"TAB5",#N/A,TRUE,"GENERAL"}</definedName>
    <definedName name="_______a3" localSheetId="6" hidden="1">{"TAB1",#N/A,TRUE,"GENERAL";"TAB2",#N/A,TRUE,"GENERAL";"TAB3",#N/A,TRUE,"GENERAL";"TAB4",#N/A,TRUE,"GENERAL";"TAB5",#N/A,TRUE,"GENERAL"}</definedName>
    <definedName name="_______a3" localSheetId="7" hidden="1">{"TAB1",#N/A,TRUE,"GENERAL";"TAB2",#N/A,TRUE,"GENERAL";"TAB3",#N/A,TRUE,"GENERAL";"TAB4",#N/A,TRUE,"GENERAL";"TAB5",#N/A,TRUE,"GENERAL"}</definedName>
    <definedName name="_______a3" localSheetId="8" hidden="1">{"TAB1",#N/A,TRUE,"GENERAL";"TAB2",#N/A,TRUE,"GENERAL";"TAB3",#N/A,TRUE,"GENERAL";"TAB4",#N/A,TRUE,"GENERAL";"TAB5",#N/A,TRUE,"GENERAL"}</definedName>
    <definedName name="_______a3" localSheetId="9" hidden="1">{"TAB1",#N/A,TRUE,"GENERAL";"TAB2",#N/A,TRUE,"GENERAL";"TAB3",#N/A,TRUE,"GENERAL";"TAB4",#N/A,TRUE,"GENERAL";"TAB5",#N/A,TRUE,"GENERAL"}</definedName>
    <definedName name="_______a3" localSheetId="14" hidden="1">{"TAB1",#N/A,TRUE,"GENERAL";"TAB2",#N/A,TRUE,"GENERAL";"TAB3",#N/A,TRUE,"GENERAL";"TAB4",#N/A,TRUE,"GENERAL";"TAB5",#N/A,TRUE,"GENERAL"}</definedName>
    <definedName name="_______a3" localSheetId="13"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3" hidden="1">{"TAB1",#N/A,TRUE,"GENERAL";"TAB2",#N/A,TRUE,"GENERAL";"TAB3",#N/A,TRUE,"GENERAL";"TAB4",#N/A,TRUE,"GENERAL";"TAB5",#N/A,TRUE,"GENERAL"}</definedName>
    <definedName name="_______a3" localSheetId="10" hidden="1">{"TAB1",#N/A,TRUE,"GENERAL";"TAB2",#N/A,TRUE,"GENERAL";"TAB3",#N/A,TRUE,"GENERAL";"TAB4",#N/A,TRUE,"GENERAL";"TAB5",#N/A,TRUE,"GENERAL"}</definedName>
    <definedName name="_______a3" hidden="1">{"TAB1",#N/A,TRUE,"GENERAL";"TAB2",#N/A,TRUE,"GENERAL";"TAB3",#N/A,TRUE,"GENERAL";"TAB4",#N/A,TRUE,"GENERAL";"TAB5",#N/A,TRUE,"GENERAL"}</definedName>
    <definedName name="_______A30000" localSheetId="6">#REF!</definedName>
    <definedName name="_______A30000" localSheetId="7">#REF!</definedName>
    <definedName name="_______A30000" localSheetId="8">#REF!</definedName>
    <definedName name="_______A30000" localSheetId="9">#REF!</definedName>
    <definedName name="_______A30000" localSheetId="14">#REF!</definedName>
    <definedName name="_______A30000" localSheetId="13">#REF!</definedName>
    <definedName name="_______A30000" localSheetId="3">#REF!</definedName>
    <definedName name="_______A30000">#REF!</definedName>
    <definedName name="_______a4" localSheetId="2" hidden="1">{"via1",#N/A,TRUE,"general";"via2",#N/A,TRUE,"general";"via3",#N/A,TRUE,"general"}</definedName>
    <definedName name="_______a4" localSheetId="4" hidden="1">{"via1",#N/A,TRUE,"general";"via2",#N/A,TRUE,"general";"via3",#N/A,TRUE,"general"}</definedName>
    <definedName name="_______a4" localSheetId="5" hidden="1">{"via1",#N/A,TRUE,"general";"via2",#N/A,TRUE,"general";"via3",#N/A,TRUE,"general"}</definedName>
    <definedName name="_______a4" localSheetId="6" hidden="1">{"via1",#N/A,TRUE,"general";"via2",#N/A,TRUE,"general";"via3",#N/A,TRUE,"general"}</definedName>
    <definedName name="_______a4" localSheetId="7" hidden="1">{"via1",#N/A,TRUE,"general";"via2",#N/A,TRUE,"general";"via3",#N/A,TRUE,"general"}</definedName>
    <definedName name="_______a4" localSheetId="8" hidden="1">{"via1",#N/A,TRUE,"general";"via2",#N/A,TRUE,"general";"via3",#N/A,TRUE,"general"}</definedName>
    <definedName name="_______a4" localSheetId="9" hidden="1">{"via1",#N/A,TRUE,"general";"via2",#N/A,TRUE,"general";"via3",#N/A,TRUE,"general"}</definedName>
    <definedName name="_______a4" localSheetId="14" hidden="1">{"via1",#N/A,TRUE,"general";"via2",#N/A,TRUE,"general";"via3",#N/A,TRUE,"general"}</definedName>
    <definedName name="_______a4" localSheetId="13" hidden="1">{"via1",#N/A,TRUE,"general";"via2",#N/A,TRUE,"general";"via3",#N/A,TRUE,"general"}</definedName>
    <definedName name="_______a4" localSheetId="1" hidden="1">{"via1",#N/A,TRUE,"general";"via2",#N/A,TRUE,"general";"via3",#N/A,TRUE,"general"}</definedName>
    <definedName name="_______a4" localSheetId="3" hidden="1">{"via1",#N/A,TRUE,"general";"via2",#N/A,TRUE,"general";"via3",#N/A,TRUE,"general"}</definedName>
    <definedName name="_______a4" localSheetId="10" hidden="1">{"via1",#N/A,TRUE,"general";"via2",#N/A,TRUE,"general";"via3",#N/A,TRUE,"general"}</definedName>
    <definedName name="_______a4" hidden="1">{"via1",#N/A,TRUE,"general";"via2",#N/A,TRUE,"general";"via3",#N/A,TRUE,"general"}</definedName>
    <definedName name="_______a5" localSheetId="2" hidden="1">{"TAB1",#N/A,TRUE,"GENERAL";"TAB2",#N/A,TRUE,"GENERAL";"TAB3",#N/A,TRUE,"GENERAL";"TAB4",#N/A,TRUE,"GENERAL";"TAB5",#N/A,TRUE,"GENERAL"}</definedName>
    <definedName name="_______a5" localSheetId="4" hidden="1">{"TAB1",#N/A,TRUE,"GENERAL";"TAB2",#N/A,TRUE,"GENERAL";"TAB3",#N/A,TRUE,"GENERAL";"TAB4",#N/A,TRUE,"GENERAL";"TAB5",#N/A,TRUE,"GENERAL"}</definedName>
    <definedName name="_______a5" localSheetId="5" hidden="1">{"TAB1",#N/A,TRUE,"GENERAL";"TAB2",#N/A,TRUE,"GENERAL";"TAB3",#N/A,TRUE,"GENERAL";"TAB4",#N/A,TRUE,"GENERAL";"TAB5",#N/A,TRUE,"GENERAL"}</definedName>
    <definedName name="_______a5" localSheetId="6" hidden="1">{"TAB1",#N/A,TRUE,"GENERAL";"TAB2",#N/A,TRUE,"GENERAL";"TAB3",#N/A,TRUE,"GENERAL";"TAB4",#N/A,TRUE,"GENERAL";"TAB5",#N/A,TRUE,"GENERAL"}</definedName>
    <definedName name="_______a5" localSheetId="7" hidden="1">{"TAB1",#N/A,TRUE,"GENERAL";"TAB2",#N/A,TRUE,"GENERAL";"TAB3",#N/A,TRUE,"GENERAL";"TAB4",#N/A,TRUE,"GENERAL";"TAB5",#N/A,TRUE,"GENERAL"}</definedName>
    <definedName name="_______a5" localSheetId="8" hidden="1">{"TAB1",#N/A,TRUE,"GENERAL";"TAB2",#N/A,TRUE,"GENERAL";"TAB3",#N/A,TRUE,"GENERAL";"TAB4",#N/A,TRUE,"GENERAL";"TAB5",#N/A,TRUE,"GENERAL"}</definedName>
    <definedName name="_______a5" localSheetId="9" hidden="1">{"TAB1",#N/A,TRUE,"GENERAL";"TAB2",#N/A,TRUE,"GENERAL";"TAB3",#N/A,TRUE,"GENERAL";"TAB4",#N/A,TRUE,"GENERAL";"TAB5",#N/A,TRUE,"GENERAL"}</definedName>
    <definedName name="_______a5" localSheetId="14" hidden="1">{"TAB1",#N/A,TRUE,"GENERAL";"TAB2",#N/A,TRUE,"GENERAL";"TAB3",#N/A,TRUE,"GENERAL";"TAB4",#N/A,TRUE,"GENERAL";"TAB5",#N/A,TRUE,"GENERAL"}</definedName>
    <definedName name="_______a5" localSheetId="13" hidden="1">{"TAB1",#N/A,TRUE,"GENERAL";"TAB2",#N/A,TRUE,"GENERAL";"TAB3",#N/A,TRUE,"GENERAL";"TAB4",#N/A,TRUE,"GENERAL";"TAB5",#N/A,TRUE,"GENERAL"}</definedName>
    <definedName name="_______a5" localSheetId="1" hidden="1">{"TAB1",#N/A,TRUE,"GENERAL";"TAB2",#N/A,TRUE,"GENERAL";"TAB3",#N/A,TRUE,"GENERAL";"TAB4",#N/A,TRUE,"GENERAL";"TAB5",#N/A,TRUE,"GENERAL"}</definedName>
    <definedName name="_______a5" localSheetId="3" hidden="1">{"TAB1",#N/A,TRUE,"GENERAL";"TAB2",#N/A,TRUE,"GENERAL";"TAB3",#N/A,TRUE,"GENERAL";"TAB4",#N/A,TRUE,"GENERAL";"TAB5",#N/A,TRUE,"GENERAL"}</definedName>
    <definedName name="_______a5" localSheetId="10" hidden="1">{"TAB1",#N/A,TRUE,"GENERAL";"TAB2",#N/A,TRUE,"GENERAL";"TAB3",#N/A,TRUE,"GENERAL";"TAB4",#N/A,TRUE,"GENERAL";"TAB5",#N/A,TRUE,"GENERAL"}</definedName>
    <definedName name="_______a5"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4" hidden="1">{"TAB1",#N/A,TRUE,"GENERAL";"TAB2",#N/A,TRUE,"GENERAL";"TAB3",#N/A,TRUE,"GENERAL";"TAB4",#N/A,TRUE,"GENERAL";"TAB5",#N/A,TRUE,"GENERAL"}</definedName>
    <definedName name="_______a6" localSheetId="5" hidden="1">{"TAB1",#N/A,TRUE,"GENERAL";"TAB2",#N/A,TRUE,"GENERAL";"TAB3",#N/A,TRUE,"GENERAL";"TAB4",#N/A,TRUE,"GENERAL";"TAB5",#N/A,TRUE,"GENERAL"}</definedName>
    <definedName name="_______a6" localSheetId="6" hidden="1">{"TAB1",#N/A,TRUE,"GENERAL";"TAB2",#N/A,TRUE,"GENERAL";"TAB3",#N/A,TRUE,"GENERAL";"TAB4",#N/A,TRUE,"GENERAL";"TAB5",#N/A,TRUE,"GENERAL"}</definedName>
    <definedName name="_______a6" localSheetId="7" hidden="1">{"TAB1",#N/A,TRUE,"GENERAL";"TAB2",#N/A,TRUE,"GENERAL";"TAB3",#N/A,TRUE,"GENERAL";"TAB4",#N/A,TRUE,"GENERAL";"TAB5",#N/A,TRUE,"GENERAL"}</definedName>
    <definedName name="_______a6" localSheetId="8" hidden="1">{"TAB1",#N/A,TRUE,"GENERAL";"TAB2",#N/A,TRUE,"GENERAL";"TAB3",#N/A,TRUE,"GENERAL";"TAB4",#N/A,TRUE,"GENERAL";"TAB5",#N/A,TRUE,"GENERAL"}</definedName>
    <definedName name="_______a6" localSheetId="9" hidden="1">{"TAB1",#N/A,TRUE,"GENERAL";"TAB2",#N/A,TRUE,"GENERAL";"TAB3",#N/A,TRUE,"GENERAL";"TAB4",#N/A,TRUE,"GENERAL";"TAB5",#N/A,TRUE,"GENERAL"}</definedName>
    <definedName name="_______a6" localSheetId="14" hidden="1">{"TAB1",#N/A,TRUE,"GENERAL";"TAB2",#N/A,TRUE,"GENERAL";"TAB3",#N/A,TRUE,"GENERAL";"TAB4",#N/A,TRUE,"GENERAL";"TAB5",#N/A,TRUE,"GENERAL"}</definedName>
    <definedName name="_______a6" localSheetId="13"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3" hidden="1">{"TAB1",#N/A,TRUE,"GENERAL";"TAB2",#N/A,TRUE,"GENERAL";"TAB3",#N/A,TRUE,"GENERAL";"TAB4",#N/A,TRUE,"GENERAL";"TAB5",#N/A,TRUE,"GENERAL"}</definedName>
    <definedName name="_______a6" localSheetId="10" hidden="1">{"TAB1",#N/A,TRUE,"GENERAL";"TAB2",#N/A,TRUE,"GENERAL";"TAB3",#N/A,TRUE,"GENERAL";"TAB4",#N/A,TRUE,"GENERAL";"TAB5",#N/A,TRUE,"GENERAL"}</definedName>
    <definedName name="_______a6" hidden="1">{"TAB1",#N/A,TRUE,"GENERAL";"TAB2",#N/A,TRUE,"GENERAL";"TAB3",#N/A,TRUE,"GENERAL";"TAB4",#N/A,TRUE,"GENERAL";"TAB5",#N/A,TRUE,"GENERAL"}</definedName>
    <definedName name="_______AFC1" localSheetId="2">#REF!</definedName>
    <definedName name="_______AFC1" localSheetId="4">#REF!</definedName>
    <definedName name="_______AFC1" localSheetId="5">#REF!</definedName>
    <definedName name="_______AFC1" localSheetId="6">#REF!</definedName>
    <definedName name="_______AFC1" localSheetId="7">#REF!</definedName>
    <definedName name="_______AFC1" localSheetId="8">#REF!</definedName>
    <definedName name="_______AFC1" localSheetId="9">#REF!</definedName>
    <definedName name="_______AFC1" localSheetId="14">#REF!</definedName>
    <definedName name="_______AFC1" localSheetId="13">#REF!</definedName>
    <definedName name="_______AFC1" localSheetId="1">#REF!</definedName>
    <definedName name="_______AFC1" localSheetId="3">#REF!</definedName>
    <definedName name="_______AFC1" localSheetId="10">#REF!</definedName>
    <definedName name="_______AFC1">#REF!</definedName>
    <definedName name="_______AFC3" localSheetId="4">#REF!</definedName>
    <definedName name="_______AFC3" localSheetId="5">#REF!</definedName>
    <definedName name="_______AFC3" localSheetId="6">#REF!</definedName>
    <definedName name="_______AFC3" localSheetId="7">#REF!</definedName>
    <definedName name="_______AFC3" localSheetId="8">#REF!</definedName>
    <definedName name="_______AFC3" localSheetId="9">#REF!</definedName>
    <definedName name="_______AFC3" localSheetId="14">#REF!</definedName>
    <definedName name="_______AFC3" localSheetId="13">#REF!</definedName>
    <definedName name="_______AFC3" localSheetId="1">#REF!</definedName>
    <definedName name="_______AFC3" localSheetId="3">#REF!</definedName>
    <definedName name="_______AFC3" localSheetId="10">#REF!</definedName>
    <definedName name="_______AFC3">#REF!</definedName>
    <definedName name="_______AFC5" localSheetId="4">#REF!</definedName>
    <definedName name="_______AFC5" localSheetId="5">#REF!</definedName>
    <definedName name="_______AFC5" localSheetId="6">#REF!</definedName>
    <definedName name="_______AFC5" localSheetId="7">#REF!</definedName>
    <definedName name="_______AFC5" localSheetId="8">#REF!</definedName>
    <definedName name="_______AFC5" localSheetId="9">#REF!</definedName>
    <definedName name="_______AFC5" localSheetId="14">#REF!</definedName>
    <definedName name="_______AFC5" localSheetId="13">#REF!</definedName>
    <definedName name="_______AFC5" localSheetId="1">#REF!</definedName>
    <definedName name="_______AFC5" localSheetId="3">#REF!</definedName>
    <definedName name="_______AFC5" localSheetId="10">#REF!</definedName>
    <definedName name="_______AFC5">#REF!</definedName>
    <definedName name="_______AIU1" localSheetId="6">#REF!</definedName>
    <definedName name="_______AIU1" localSheetId="7">#REF!</definedName>
    <definedName name="_______AIU1" localSheetId="8">#REF!</definedName>
    <definedName name="_______AIU1" localSheetId="9">#REF!</definedName>
    <definedName name="_______AIU1" localSheetId="14">#REF!</definedName>
    <definedName name="_______AIU1" localSheetId="13">#REF!</definedName>
    <definedName name="_______AIU1" localSheetId="3">#REF!</definedName>
    <definedName name="_______AIU1">#REF!</definedName>
    <definedName name="_______AIU2" localSheetId="6">#REF!</definedName>
    <definedName name="_______AIU2" localSheetId="7">#REF!</definedName>
    <definedName name="_______AIU2" localSheetId="8">#REF!</definedName>
    <definedName name="_______AIU2" localSheetId="9">#REF!</definedName>
    <definedName name="_______AIU2" localSheetId="14">#REF!</definedName>
    <definedName name="_______AIU2" localSheetId="13">#REF!</definedName>
    <definedName name="_______AIU2">#REF!</definedName>
    <definedName name="_______APU221" localSheetId="6">#REF!</definedName>
    <definedName name="_______APU221" localSheetId="7">#REF!</definedName>
    <definedName name="_______APU221" localSheetId="8">#REF!</definedName>
    <definedName name="_______APU221" localSheetId="9">#REF!</definedName>
    <definedName name="_______APU221" localSheetId="14">#REF!</definedName>
    <definedName name="_______APU221" localSheetId="13">#REF!</definedName>
    <definedName name="_______APU221">#REF!</definedName>
    <definedName name="_______b2" localSheetId="2" hidden="1">{"TAB1",#N/A,TRUE,"GENERAL";"TAB2",#N/A,TRUE,"GENERAL";"TAB3",#N/A,TRUE,"GENERAL";"TAB4",#N/A,TRUE,"GENERAL";"TAB5",#N/A,TRUE,"GENERAL"}</definedName>
    <definedName name="_______b2" localSheetId="4" hidden="1">{"TAB1",#N/A,TRUE,"GENERAL";"TAB2",#N/A,TRUE,"GENERAL";"TAB3",#N/A,TRUE,"GENERAL";"TAB4",#N/A,TRUE,"GENERAL";"TAB5",#N/A,TRUE,"GENERAL"}</definedName>
    <definedName name="_______b2" localSheetId="5" hidden="1">{"TAB1",#N/A,TRUE,"GENERAL";"TAB2",#N/A,TRUE,"GENERAL";"TAB3",#N/A,TRUE,"GENERAL";"TAB4",#N/A,TRUE,"GENERAL";"TAB5",#N/A,TRUE,"GENERAL"}</definedName>
    <definedName name="_______b2" localSheetId="6" hidden="1">{"TAB1",#N/A,TRUE,"GENERAL";"TAB2",#N/A,TRUE,"GENERAL";"TAB3",#N/A,TRUE,"GENERAL";"TAB4",#N/A,TRUE,"GENERAL";"TAB5",#N/A,TRUE,"GENERAL"}</definedName>
    <definedName name="_______b2" localSheetId="7" hidden="1">{"TAB1",#N/A,TRUE,"GENERAL";"TAB2",#N/A,TRUE,"GENERAL";"TAB3",#N/A,TRUE,"GENERAL";"TAB4",#N/A,TRUE,"GENERAL";"TAB5",#N/A,TRUE,"GENERAL"}</definedName>
    <definedName name="_______b2" localSheetId="8" hidden="1">{"TAB1",#N/A,TRUE,"GENERAL";"TAB2",#N/A,TRUE,"GENERAL";"TAB3",#N/A,TRUE,"GENERAL";"TAB4",#N/A,TRUE,"GENERAL";"TAB5",#N/A,TRUE,"GENERAL"}</definedName>
    <definedName name="_______b2" localSheetId="9" hidden="1">{"TAB1",#N/A,TRUE,"GENERAL";"TAB2",#N/A,TRUE,"GENERAL";"TAB3",#N/A,TRUE,"GENERAL";"TAB4",#N/A,TRUE,"GENERAL";"TAB5",#N/A,TRUE,"GENERAL"}</definedName>
    <definedName name="_______b2" localSheetId="14" hidden="1">{"TAB1",#N/A,TRUE,"GENERAL";"TAB2",#N/A,TRUE,"GENERAL";"TAB3",#N/A,TRUE,"GENERAL";"TAB4",#N/A,TRUE,"GENERAL";"TAB5",#N/A,TRUE,"GENERAL"}</definedName>
    <definedName name="_______b2" localSheetId="13"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3" hidden="1">{"TAB1",#N/A,TRUE,"GENERAL";"TAB2",#N/A,TRUE,"GENERAL";"TAB3",#N/A,TRUE,"GENERAL";"TAB4",#N/A,TRUE,"GENERAL";"TAB5",#N/A,TRUE,"GENERAL"}</definedName>
    <definedName name="_______b2" localSheetId="10" hidden="1">{"TAB1",#N/A,TRUE,"GENERAL";"TAB2",#N/A,TRUE,"GENERAL";"TAB3",#N/A,TRUE,"GENERAL";"TAB4",#N/A,TRUE,"GENERAL";"TAB5",#N/A,TRUE,"GENERAL"}</definedName>
    <definedName name="_______b2"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4" hidden="1">{"TAB1",#N/A,TRUE,"GENERAL";"TAB2",#N/A,TRUE,"GENERAL";"TAB3",#N/A,TRUE,"GENERAL";"TAB4",#N/A,TRUE,"GENERAL";"TAB5",#N/A,TRUE,"GENERAL"}</definedName>
    <definedName name="_______b3" localSheetId="5" hidden="1">{"TAB1",#N/A,TRUE,"GENERAL";"TAB2",#N/A,TRUE,"GENERAL";"TAB3",#N/A,TRUE,"GENERAL";"TAB4",#N/A,TRUE,"GENERAL";"TAB5",#N/A,TRUE,"GENERAL"}</definedName>
    <definedName name="_______b3" localSheetId="6" hidden="1">{"TAB1",#N/A,TRUE,"GENERAL";"TAB2",#N/A,TRUE,"GENERAL";"TAB3",#N/A,TRUE,"GENERAL";"TAB4",#N/A,TRUE,"GENERAL";"TAB5",#N/A,TRUE,"GENERAL"}</definedName>
    <definedName name="_______b3" localSheetId="7" hidden="1">{"TAB1",#N/A,TRUE,"GENERAL";"TAB2",#N/A,TRUE,"GENERAL";"TAB3",#N/A,TRUE,"GENERAL";"TAB4",#N/A,TRUE,"GENERAL";"TAB5",#N/A,TRUE,"GENERAL"}</definedName>
    <definedName name="_______b3" localSheetId="8" hidden="1">{"TAB1",#N/A,TRUE,"GENERAL";"TAB2",#N/A,TRUE,"GENERAL";"TAB3",#N/A,TRUE,"GENERAL";"TAB4",#N/A,TRUE,"GENERAL";"TAB5",#N/A,TRUE,"GENERAL"}</definedName>
    <definedName name="_______b3" localSheetId="9" hidden="1">{"TAB1",#N/A,TRUE,"GENERAL";"TAB2",#N/A,TRUE,"GENERAL";"TAB3",#N/A,TRUE,"GENERAL";"TAB4",#N/A,TRUE,"GENERAL";"TAB5",#N/A,TRUE,"GENERAL"}</definedName>
    <definedName name="_______b3" localSheetId="14" hidden="1">{"TAB1",#N/A,TRUE,"GENERAL";"TAB2",#N/A,TRUE,"GENERAL";"TAB3",#N/A,TRUE,"GENERAL";"TAB4",#N/A,TRUE,"GENERAL";"TAB5",#N/A,TRUE,"GENERAL"}</definedName>
    <definedName name="_______b3" localSheetId="13"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3" hidden="1">{"TAB1",#N/A,TRUE,"GENERAL";"TAB2",#N/A,TRUE,"GENERAL";"TAB3",#N/A,TRUE,"GENERAL";"TAB4",#N/A,TRUE,"GENERAL";"TAB5",#N/A,TRUE,"GENERAL"}</definedName>
    <definedName name="_______b3" localSheetId="10" hidden="1">{"TAB1",#N/A,TRUE,"GENERAL";"TAB2",#N/A,TRUE,"GENERAL";"TAB3",#N/A,TRUE,"GENERAL";"TAB4",#N/A,TRUE,"GENERAL";"TAB5",#N/A,TRUE,"GENERAL"}</definedName>
    <definedName name="_______b3"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4" hidden="1">{"TAB1",#N/A,TRUE,"GENERAL";"TAB2",#N/A,TRUE,"GENERAL";"TAB3",#N/A,TRUE,"GENERAL";"TAB4",#N/A,TRUE,"GENERAL";"TAB5",#N/A,TRUE,"GENERAL"}</definedName>
    <definedName name="_______b4" localSheetId="5" hidden="1">{"TAB1",#N/A,TRUE,"GENERAL";"TAB2",#N/A,TRUE,"GENERAL";"TAB3",#N/A,TRUE,"GENERAL";"TAB4",#N/A,TRUE,"GENERAL";"TAB5",#N/A,TRUE,"GENERAL"}</definedName>
    <definedName name="_______b4" localSheetId="6" hidden="1">{"TAB1",#N/A,TRUE,"GENERAL";"TAB2",#N/A,TRUE,"GENERAL";"TAB3",#N/A,TRUE,"GENERAL";"TAB4",#N/A,TRUE,"GENERAL";"TAB5",#N/A,TRUE,"GENERAL"}</definedName>
    <definedName name="_______b4" localSheetId="7" hidden="1">{"TAB1",#N/A,TRUE,"GENERAL";"TAB2",#N/A,TRUE,"GENERAL";"TAB3",#N/A,TRUE,"GENERAL";"TAB4",#N/A,TRUE,"GENERAL";"TAB5",#N/A,TRUE,"GENERAL"}</definedName>
    <definedName name="_______b4" localSheetId="8" hidden="1">{"TAB1",#N/A,TRUE,"GENERAL";"TAB2",#N/A,TRUE,"GENERAL";"TAB3",#N/A,TRUE,"GENERAL";"TAB4",#N/A,TRUE,"GENERAL";"TAB5",#N/A,TRUE,"GENERAL"}</definedName>
    <definedName name="_______b4" localSheetId="9" hidden="1">{"TAB1",#N/A,TRUE,"GENERAL";"TAB2",#N/A,TRUE,"GENERAL";"TAB3",#N/A,TRUE,"GENERAL";"TAB4",#N/A,TRUE,"GENERAL";"TAB5",#N/A,TRUE,"GENERAL"}</definedName>
    <definedName name="_______b4" localSheetId="14" hidden="1">{"TAB1",#N/A,TRUE,"GENERAL";"TAB2",#N/A,TRUE,"GENERAL";"TAB3",#N/A,TRUE,"GENERAL";"TAB4",#N/A,TRUE,"GENERAL";"TAB5",#N/A,TRUE,"GENERAL"}</definedName>
    <definedName name="_______b4" localSheetId="1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3" hidden="1">{"TAB1",#N/A,TRUE,"GENERAL";"TAB2",#N/A,TRUE,"GENERAL";"TAB3",#N/A,TRUE,"GENERAL";"TAB4",#N/A,TRUE,"GENERAL";"TAB5",#N/A,TRUE,"GENERAL"}</definedName>
    <definedName name="_______b4" localSheetId="10" hidden="1">{"TAB1",#N/A,TRUE,"GENERAL";"TAB2",#N/A,TRUE,"GENERAL";"TAB3",#N/A,TRUE,"GENERAL";"TAB4",#N/A,TRUE,"GENERAL";"TAB5",#N/A,TRUE,"GENERAL"}</definedName>
    <definedName name="_______b4"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4" hidden="1">{"TAB1",#N/A,TRUE,"GENERAL";"TAB2",#N/A,TRUE,"GENERAL";"TAB3",#N/A,TRUE,"GENERAL";"TAB4",#N/A,TRUE,"GENERAL";"TAB5",#N/A,TRUE,"GENERAL"}</definedName>
    <definedName name="_______b5" localSheetId="5" hidden="1">{"TAB1",#N/A,TRUE,"GENERAL";"TAB2",#N/A,TRUE,"GENERAL";"TAB3",#N/A,TRUE,"GENERAL";"TAB4",#N/A,TRUE,"GENERAL";"TAB5",#N/A,TRUE,"GENERAL"}</definedName>
    <definedName name="_______b5" localSheetId="6" hidden="1">{"TAB1",#N/A,TRUE,"GENERAL";"TAB2",#N/A,TRUE,"GENERAL";"TAB3",#N/A,TRUE,"GENERAL";"TAB4",#N/A,TRUE,"GENERAL";"TAB5",#N/A,TRUE,"GENERAL"}</definedName>
    <definedName name="_______b5" localSheetId="7" hidden="1">{"TAB1",#N/A,TRUE,"GENERAL";"TAB2",#N/A,TRUE,"GENERAL";"TAB3",#N/A,TRUE,"GENERAL";"TAB4",#N/A,TRUE,"GENERAL";"TAB5",#N/A,TRUE,"GENERAL"}</definedName>
    <definedName name="_______b5" localSheetId="8" hidden="1">{"TAB1",#N/A,TRUE,"GENERAL";"TAB2",#N/A,TRUE,"GENERAL";"TAB3",#N/A,TRUE,"GENERAL";"TAB4",#N/A,TRUE,"GENERAL";"TAB5",#N/A,TRUE,"GENERAL"}</definedName>
    <definedName name="_______b5" localSheetId="9" hidden="1">{"TAB1",#N/A,TRUE,"GENERAL";"TAB2",#N/A,TRUE,"GENERAL";"TAB3",#N/A,TRUE,"GENERAL";"TAB4",#N/A,TRUE,"GENERAL";"TAB5",#N/A,TRUE,"GENERAL"}</definedName>
    <definedName name="_______b5" localSheetId="14" hidden="1">{"TAB1",#N/A,TRUE,"GENERAL";"TAB2",#N/A,TRUE,"GENERAL";"TAB3",#N/A,TRUE,"GENERAL";"TAB4",#N/A,TRUE,"GENERAL";"TAB5",#N/A,TRUE,"GENERAL"}</definedName>
    <definedName name="_______b5" localSheetId="13"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3" hidden="1">{"TAB1",#N/A,TRUE,"GENERAL";"TAB2",#N/A,TRUE,"GENERAL";"TAB3",#N/A,TRUE,"GENERAL";"TAB4",#N/A,TRUE,"GENERAL";"TAB5",#N/A,TRUE,"GENERAL"}</definedName>
    <definedName name="_______b5" localSheetId="10" hidden="1">{"TAB1",#N/A,TRUE,"GENERAL";"TAB2",#N/A,TRUE,"GENERAL";"TAB3",#N/A,TRUE,"GENERAL";"TAB4",#N/A,TRUE,"GENERAL";"TAB5",#N/A,TRUE,"GENERAL"}</definedName>
    <definedName name="_______b5"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4" hidden="1">{"TAB1",#N/A,TRUE,"GENERAL";"TAB2",#N/A,TRUE,"GENERAL";"TAB3",#N/A,TRUE,"GENERAL";"TAB4",#N/A,TRUE,"GENERAL";"TAB5",#N/A,TRUE,"GENERAL"}</definedName>
    <definedName name="_______b6" localSheetId="5" hidden="1">{"TAB1",#N/A,TRUE,"GENERAL";"TAB2",#N/A,TRUE,"GENERAL";"TAB3",#N/A,TRUE,"GENERAL";"TAB4",#N/A,TRUE,"GENERAL";"TAB5",#N/A,TRUE,"GENERAL"}</definedName>
    <definedName name="_______b6" localSheetId="6" hidden="1">{"TAB1",#N/A,TRUE,"GENERAL";"TAB2",#N/A,TRUE,"GENERAL";"TAB3",#N/A,TRUE,"GENERAL";"TAB4",#N/A,TRUE,"GENERAL";"TAB5",#N/A,TRUE,"GENERAL"}</definedName>
    <definedName name="_______b6" localSheetId="7" hidden="1">{"TAB1",#N/A,TRUE,"GENERAL";"TAB2",#N/A,TRUE,"GENERAL";"TAB3",#N/A,TRUE,"GENERAL";"TAB4",#N/A,TRUE,"GENERAL";"TAB5",#N/A,TRUE,"GENERAL"}</definedName>
    <definedName name="_______b6" localSheetId="8" hidden="1">{"TAB1",#N/A,TRUE,"GENERAL";"TAB2",#N/A,TRUE,"GENERAL";"TAB3",#N/A,TRUE,"GENERAL";"TAB4",#N/A,TRUE,"GENERAL";"TAB5",#N/A,TRUE,"GENERAL"}</definedName>
    <definedName name="_______b6" localSheetId="9" hidden="1">{"TAB1",#N/A,TRUE,"GENERAL";"TAB2",#N/A,TRUE,"GENERAL";"TAB3",#N/A,TRUE,"GENERAL";"TAB4",#N/A,TRUE,"GENERAL";"TAB5",#N/A,TRUE,"GENERAL"}</definedName>
    <definedName name="_______b6" localSheetId="14" hidden="1">{"TAB1",#N/A,TRUE,"GENERAL";"TAB2",#N/A,TRUE,"GENERAL";"TAB3",#N/A,TRUE,"GENERAL";"TAB4",#N/A,TRUE,"GENERAL";"TAB5",#N/A,TRUE,"GENERAL"}</definedName>
    <definedName name="_______b6" localSheetId="13"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3" hidden="1">{"TAB1",#N/A,TRUE,"GENERAL";"TAB2",#N/A,TRUE,"GENERAL";"TAB3",#N/A,TRUE,"GENERAL";"TAB4",#N/A,TRUE,"GENERAL";"TAB5",#N/A,TRUE,"GENERAL"}</definedName>
    <definedName name="_______b6" localSheetId="10" hidden="1">{"TAB1",#N/A,TRUE,"GENERAL";"TAB2",#N/A,TRUE,"GENERAL";"TAB3",#N/A,TRUE,"GENERAL";"TAB4",#N/A,TRUE,"GENERAL";"TAB5",#N/A,TRUE,"GENERAL"}</definedName>
    <definedName name="_______b6" hidden="1">{"TAB1",#N/A,TRUE,"GENERAL";"TAB2",#N/A,TRUE,"GENERAL";"TAB3",#N/A,TRUE,"GENERAL";"TAB4",#N/A,TRUE,"GENERAL";"TAB5",#N/A,TRUE,"GENERAL"}</definedName>
    <definedName name="_______b7" localSheetId="2" hidden="1">{"via1",#N/A,TRUE,"general";"via2",#N/A,TRUE,"general";"via3",#N/A,TRUE,"general"}</definedName>
    <definedName name="_______b7" localSheetId="4" hidden="1">{"via1",#N/A,TRUE,"general";"via2",#N/A,TRUE,"general";"via3",#N/A,TRUE,"general"}</definedName>
    <definedName name="_______b7" localSheetId="5" hidden="1">{"via1",#N/A,TRUE,"general";"via2",#N/A,TRUE,"general";"via3",#N/A,TRUE,"general"}</definedName>
    <definedName name="_______b7" localSheetId="6" hidden="1">{"via1",#N/A,TRUE,"general";"via2",#N/A,TRUE,"general";"via3",#N/A,TRUE,"general"}</definedName>
    <definedName name="_______b7" localSheetId="7" hidden="1">{"via1",#N/A,TRUE,"general";"via2",#N/A,TRUE,"general";"via3",#N/A,TRUE,"general"}</definedName>
    <definedName name="_______b7" localSheetId="8" hidden="1">{"via1",#N/A,TRUE,"general";"via2",#N/A,TRUE,"general";"via3",#N/A,TRUE,"general"}</definedName>
    <definedName name="_______b7" localSheetId="9" hidden="1">{"via1",#N/A,TRUE,"general";"via2",#N/A,TRUE,"general";"via3",#N/A,TRUE,"general"}</definedName>
    <definedName name="_______b7" localSheetId="14" hidden="1">{"via1",#N/A,TRUE,"general";"via2",#N/A,TRUE,"general";"via3",#N/A,TRUE,"general"}</definedName>
    <definedName name="_______b7" localSheetId="13" hidden="1">{"via1",#N/A,TRUE,"general";"via2",#N/A,TRUE,"general";"via3",#N/A,TRUE,"general"}</definedName>
    <definedName name="_______b7" localSheetId="1" hidden="1">{"via1",#N/A,TRUE,"general";"via2",#N/A,TRUE,"general";"via3",#N/A,TRUE,"general"}</definedName>
    <definedName name="_______b7" localSheetId="3" hidden="1">{"via1",#N/A,TRUE,"general";"via2",#N/A,TRUE,"general";"via3",#N/A,TRUE,"general"}</definedName>
    <definedName name="_______b7" localSheetId="10" hidden="1">{"via1",#N/A,TRUE,"general";"via2",#N/A,TRUE,"general";"via3",#N/A,TRUE,"general"}</definedName>
    <definedName name="_______b7" hidden="1">{"via1",#N/A,TRUE,"general";"via2",#N/A,TRUE,"general";"via3",#N/A,TRUE,"general"}</definedName>
    <definedName name="_______b8" localSheetId="2" hidden="1">{"via1",#N/A,TRUE,"general";"via2",#N/A,TRUE,"general";"via3",#N/A,TRUE,"general"}</definedName>
    <definedName name="_______b8" localSheetId="4" hidden="1">{"via1",#N/A,TRUE,"general";"via2",#N/A,TRUE,"general";"via3",#N/A,TRUE,"general"}</definedName>
    <definedName name="_______b8" localSheetId="5" hidden="1">{"via1",#N/A,TRUE,"general";"via2",#N/A,TRUE,"general";"via3",#N/A,TRUE,"general"}</definedName>
    <definedName name="_______b8" localSheetId="6" hidden="1">{"via1",#N/A,TRUE,"general";"via2",#N/A,TRUE,"general";"via3",#N/A,TRUE,"general"}</definedName>
    <definedName name="_______b8" localSheetId="7" hidden="1">{"via1",#N/A,TRUE,"general";"via2",#N/A,TRUE,"general";"via3",#N/A,TRUE,"general"}</definedName>
    <definedName name="_______b8" localSheetId="8" hidden="1">{"via1",#N/A,TRUE,"general";"via2",#N/A,TRUE,"general";"via3",#N/A,TRUE,"general"}</definedName>
    <definedName name="_______b8" localSheetId="9" hidden="1">{"via1",#N/A,TRUE,"general";"via2",#N/A,TRUE,"general";"via3",#N/A,TRUE,"general"}</definedName>
    <definedName name="_______b8" localSheetId="14" hidden="1">{"via1",#N/A,TRUE,"general";"via2",#N/A,TRUE,"general";"via3",#N/A,TRUE,"general"}</definedName>
    <definedName name="_______b8" localSheetId="13" hidden="1">{"via1",#N/A,TRUE,"general";"via2",#N/A,TRUE,"general";"via3",#N/A,TRUE,"general"}</definedName>
    <definedName name="_______b8" localSheetId="1" hidden="1">{"via1",#N/A,TRUE,"general";"via2",#N/A,TRUE,"general";"via3",#N/A,TRUE,"general"}</definedName>
    <definedName name="_______b8" localSheetId="3" hidden="1">{"via1",#N/A,TRUE,"general";"via2",#N/A,TRUE,"general";"via3",#N/A,TRUE,"general"}</definedName>
    <definedName name="_______b8" localSheetId="10" hidden="1">{"via1",#N/A,TRUE,"general";"via2",#N/A,TRUE,"general";"via3",#N/A,TRUE,"general"}</definedName>
    <definedName name="_______b8" hidden="1">{"via1",#N/A,TRUE,"general";"via2",#N/A,TRUE,"general";"via3",#N/A,TRUE,"general"}</definedName>
    <definedName name="_______bb9" localSheetId="2" hidden="1">{"TAB1",#N/A,TRUE,"GENERAL";"TAB2",#N/A,TRUE,"GENERAL";"TAB3",#N/A,TRUE,"GENERAL";"TAB4",#N/A,TRUE,"GENERAL";"TAB5",#N/A,TRUE,"GENERAL"}</definedName>
    <definedName name="_______bb9" localSheetId="4" hidden="1">{"TAB1",#N/A,TRUE,"GENERAL";"TAB2",#N/A,TRUE,"GENERAL";"TAB3",#N/A,TRUE,"GENERAL";"TAB4",#N/A,TRUE,"GENERAL";"TAB5",#N/A,TRUE,"GENERAL"}</definedName>
    <definedName name="_______bb9" localSheetId="5" hidden="1">{"TAB1",#N/A,TRUE,"GENERAL";"TAB2",#N/A,TRUE,"GENERAL";"TAB3",#N/A,TRUE,"GENERAL";"TAB4",#N/A,TRUE,"GENERAL";"TAB5",#N/A,TRUE,"GENERAL"}</definedName>
    <definedName name="_______bb9" localSheetId="6" hidden="1">{"TAB1",#N/A,TRUE,"GENERAL";"TAB2",#N/A,TRUE,"GENERAL";"TAB3",#N/A,TRUE,"GENERAL";"TAB4",#N/A,TRUE,"GENERAL";"TAB5",#N/A,TRUE,"GENERAL"}</definedName>
    <definedName name="_______bb9" localSheetId="7" hidden="1">{"TAB1",#N/A,TRUE,"GENERAL";"TAB2",#N/A,TRUE,"GENERAL";"TAB3",#N/A,TRUE,"GENERAL";"TAB4",#N/A,TRUE,"GENERAL";"TAB5",#N/A,TRUE,"GENERAL"}</definedName>
    <definedName name="_______bb9" localSheetId="8" hidden="1">{"TAB1",#N/A,TRUE,"GENERAL";"TAB2",#N/A,TRUE,"GENERAL";"TAB3",#N/A,TRUE,"GENERAL";"TAB4",#N/A,TRUE,"GENERAL";"TAB5",#N/A,TRUE,"GENERAL"}</definedName>
    <definedName name="_______bb9" localSheetId="9" hidden="1">{"TAB1",#N/A,TRUE,"GENERAL";"TAB2",#N/A,TRUE,"GENERAL";"TAB3",#N/A,TRUE,"GENERAL";"TAB4",#N/A,TRUE,"GENERAL";"TAB5",#N/A,TRUE,"GENERAL"}</definedName>
    <definedName name="_______bb9" localSheetId="14" hidden="1">{"TAB1",#N/A,TRUE,"GENERAL";"TAB2",#N/A,TRUE,"GENERAL";"TAB3",#N/A,TRUE,"GENERAL";"TAB4",#N/A,TRUE,"GENERAL";"TAB5",#N/A,TRUE,"GENERAL"}</definedName>
    <definedName name="_______bb9" localSheetId="13" hidden="1">{"TAB1",#N/A,TRUE,"GENERAL";"TAB2",#N/A,TRUE,"GENERAL";"TAB3",#N/A,TRUE,"GENERAL";"TAB4",#N/A,TRUE,"GENERAL";"TAB5",#N/A,TRUE,"GENERAL"}</definedName>
    <definedName name="_______bb9" localSheetId="1" hidden="1">{"TAB1",#N/A,TRUE,"GENERAL";"TAB2",#N/A,TRUE,"GENERAL";"TAB3",#N/A,TRUE,"GENERAL";"TAB4",#N/A,TRUE,"GENERAL";"TAB5",#N/A,TRUE,"GENERAL"}</definedName>
    <definedName name="_______bb9" localSheetId="3" hidden="1">{"TAB1",#N/A,TRUE,"GENERAL";"TAB2",#N/A,TRUE,"GENERAL";"TAB3",#N/A,TRUE,"GENERAL";"TAB4",#N/A,TRUE,"GENERAL";"TAB5",#N/A,TRUE,"GENERAL"}</definedName>
    <definedName name="_______bb9" localSheetId="10" hidden="1">{"TAB1",#N/A,TRUE,"GENERAL";"TAB2",#N/A,TRUE,"GENERAL";"TAB3",#N/A,TRUE,"GENERAL";"TAB4",#N/A,TRUE,"GENERAL";"TAB5",#N/A,TRUE,"GENERAL"}</definedName>
    <definedName name="_______bb9"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4" hidden="1">{"TAB1",#N/A,TRUE,"GENERAL";"TAB2",#N/A,TRUE,"GENERAL";"TAB3",#N/A,TRUE,"GENERAL";"TAB4",#N/A,TRUE,"GENERAL";"TAB5",#N/A,TRUE,"GENERAL"}</definedName>
    <definedName name="_______bgb5" localSheetId="5" hidden="1">{"TAB1",#N/A,TRUE,"GENERAL";"TAB2",#N/A,TRUE,"GENERAL";"TAB3",#N/A,TRUE,"GENERAL";"TAB4",#N/A,TRUE,"GENERAL";"TAB5",#N/A,TRUE,"GENERAL"}</definedName>
    <definedName name="_______bgb5" localSheetId="6" hidden="1">{"TAB1",#N/A,TRUE,"GENERAL";"TAB2",#N/A,TRUE,"GENERAL";"TAB3",#N/A,TRUE,"GENERAL";"TAB4",#N/A,TRUE,"GENERAL";"TAB5",#N/A,TRUE,"GENERAL"}</definedName>
    <definedName name="_______bgb5" localSheetId="7" hidden="1">{"TAB1",#N/A,TRUE,"GENERAL";"TAB2",#N/A,TRUE,"GENERAL";"TAB3",#N/A,TRUE,"GENERAL";"TAB4",#N/A,TRUE,"GENERAL";"TAB5",#N/A,TRUE,"GENERAL"}</definedName>
    <definedName name="_______bgb5" localSheetId="8" hidden="1">{"TAB1",#N/A,TRUE,"GENERAL";"TAB2",#N/A,TRUE,"GENERAL";"TAB3",#N/A,TRUE,"GENERAL";"TAB4",#N/A,TRUE,"GENERAL";"TAB5",#N/A,TRUE,"GENERAL"}</definedName>
    <definedName name="_______bgb5" localSheetId="9" hidden="1">{"TAB1",#N/A,TRUE,"GENERAL";"TAB2",#N/A,TRUE,"GENERAL";"TAB3",#N/A,TRUE,"GENERAL";"TAB4",#N/A,TRUE,"GENERAL";"TAB5",#N/A,TRUE,"GENERAL"}</definedName>
    <definedName name="_______bgb5" localSheetId="14" hidden="1">{"TAB1",#N/A,TRUE,"GENERAL";"TAB2",#N/A,TRUE,"GENERAL";"TAB3",#N/A,TRUE,"GENERAL";"TAB4",#N/A,TRUE,"GENERAL";"TAB5",#N/A,TRUE,"GENERAL"}</definedName>
    <definedName name="_______bgb5" localSheetId="13"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3" hidden="1">{"TAB1",#N/A,TRUE,"GENERAL";"TAB2",#N/A,TRUE,"GENERAL";"TAB3",#N/A,TRUE,"GENERAL";"TAB4",#N/A,TRUE,"GENERAL";"TAB5",#N/A,TRUE,"GENERAL"}</definedName>
    <definedName name="_______bgb5" localSheetId="10" hidden="1">{"TAB1",#N/A,TRUE,"GENERAL";"TAB2",#N/A,TRUE,"GENERAL";"TAB3",#N/A,TRUE,"GENERAL";"TAB4",#N/A,TRUE,"GENERAL";"TAB5",#N/A,TRUE,"GENERAL"}</definedName>
    <definedName name="_______bgb5" hidden="1">{"TAB1",#N/A,TRUE,"GENERAL";"TAB2",#N/A,TRUE,"GENERAL";"TAB3",#N/A,TRUE,"GENERAL";"TAB4",#N/A,TRUE,"GENERAL";"TAB5",#N/A,TRUE,"GENERAL"}</definedName>
    <definedName name="_______BGC1" localSheetId="2">#REF!</definedName>
    <definedName name="_______BGC1" localSheetId="4">#REF!</definedName>
    <definedName name="_______BGC1" localSheetId="5">#REF!</definedName>
    <definedName name="_______BGC1" localSheetId="6">#REF!</definedName>
    <definedName name="_______BGC1" localSheetId="7">#REF!</definedName>
    <definedName name="_______BGC1" localSheetId="8">#REF!</definedName>
    <definedName name="_______BGC1" localSheetId="9">#REF!</definedName>
    <definedName name="_______BGC1" localSheetId="14">#REF!</definedName>
    <definedName name="_______BGC1" localSheetId="13">#REF!</definedName>
    <definedName name="_______BGC1" localSheetId="1">#REF!</definedName>
    <definedName name="_______BGC1" localSheetId="3">#REF!</definedName>
    <definedName name="_______BGC1" localSheetId="10">#REF!</definedName>
    <definedName name="_______BGC1">#REF!</definedName>
    <definedName name="_______BGC3" localSheetId="4">#REF!</definedName>
    <definedName name="_______BGC3" localSheetId="5">#REF!</definedName>
    <definedName name="_______BGC3" localSheetId="6">#REF!</definedName>
    <definedName name="_______BGC3" localSheetId="7">#REF!</definedName>
    <definedName name="_______BGC3" localSheetId="8">#REF!</definedName>
    <definedName name="_______BGC3" localSheetId="9">#REF!</definedName>
    <definedName name="_______BGC3" localSheetId="14">#REF!</definedName>
    <definedName name="_______BGC3" localSheetId="13">#REF!</definedName>
    <definedName name="_______BGC3" localSheetId="1">#REF!</definedName>
    <definedName name="_______BGC3" localSheetId="3">#REF!</definedName>
    <definedName name="_______BGC3" localSheetId="10">#REF!</definedName>
    <definedName name="_______BGC3">#REF!</definedName>
    <definedName name="_______BGC5" localSheetId="4">#REF!</definedName>
    <definedName name="_______BGC5" localSheetId="5">#REF!</definedName>
    <definedName name="_______BGC5" localSheetId="6">#REF!</definedName>
    <definedName name="_______BGC5" localSheetId="7">#REF!</definedName>
    <definedName name="_______BGC5" localSheetId="8">#REF!</definedName>
    <definedName name="_______BGC5" localSheetId="9">#REF!</definedName>
    <definedName name="_______BGC5" localSheetId="14">#REF!</definedName>
    <definedName name="_______BGC5" localSheetId="13">#REF!</definedName>
    <definedName name="_______BGC5" localSheetId="1">#REF!</definedName>
    <definedName name="_______BGC5" localSheetId="3">#REF!</definedName>
    <definedName name="_______BGC5" localSheetId="10">#REF!</definedName>
    <definedName name="_______BGC5">#REF!</definedName>
    <definedName name="_______CAC1" localSheetId="4">#REF!</definedName>
    <definedName name="_______CAC1" localSheetId="5">#REF!</definedName>
    <definedName name="_______CAC1" localSheetId="6">#REF!</definedName>
    <definedName name="_______CAC1" localSheetId="7">#REF!</definedName>
    <definedName name="_______CAC1" localSheetId="8">#REF!</definedName>
    <definedName name="_______CAC1" localSheetId="9">#REF!</definedName>
    <definedName name="_______CAC1" localSheetId="14">#REF!</definedName>
    <definedName name="_______CAC1" localSheetId="13">#REF!</definedName>
    <definedName name="_______CAC1" localSheetId="1">#REF!</definedName>
    <definedName name="_______CAC1" localSheetId="3">#REF!</definedName>
    <definedName name="_______CAC1" localSheetId="10">#REF!</definedName>
    <definedName name="_______CAC1">#REF!</definedName>
    <definedName name="_______CAC3" localSheetId="4">#REF!</definedName>
    <definedName name="_______CAC3" localSheetId="5">#REF!</definedName>
    <definedName name="_______CAC3" localSheetId="6">#REF!</definedName>
    <definedName name="_______CAC3" localSheetId="7">#REF!</definedName>
    <definedName name="_______CAC3" localSheetId="8">#REF!</definedName>
    <definedName name="_______CAC3" localSheetId="9">#REF!</definedName>
    <definedName name="_______CAC3" localSheetId="14">#REF!</definedName>
    <definedName name="_______CAC3" localSheetId="13">#REF!</definedName>
    <definedName name="_______CAC3" localSheetId="1">#REF!</definedName>
    <definedName name="_______CAC3" localSheetId="3">#REF!</definedName>
    <definedName name="_______CAC3" localSheetId="10">#REF!</definedName>
    <definedName name="_______CAC3">#REF!</definedName>
    <definedName name="_______CAC5" localSheetId="4">#REF!</definedName>
    <definedName name="_______CAC5" localSheetId="5">#REF!</definedName>
    <definedName name="_______CAC5" localSheetId="6">#REF!</definedName>
    <definedName name="_______CAC5" localSheetId="7">#REF!</definedName>
    <definedName name="_______CAC5" localSheetId="8">#REF!</definedName>
    <definedName name="_______CAC5" localSheetId="9">#REF!</definedName>
    <definedName name="_______CAC5" localSheetId="14">#REF!</definedName>
    <definedName name="_______CAC5" localSheetId="13">#REF!</definedName>
    <definedName name="_______CAC5" localSheetId="1">#REF!</definedName>
    <definedName name="_______CAC5" localSheetId="3">#REF!</definedName>
    <definedName name="_______CAC5" localSheetId="10">#REF!</definedName>
    <definedName name="_______CAC5">#REF!</definedName>
    <definedName name="_______Cod1" localSheetId="6">#REF!</definedName>
    <definedName name="_______Cod1" localSheetId="7">#REF!</definedName>
    <definedName name="_______Cod1" localSheetId="8">#REF!</definedName>
    <definedName name="_______Cod1" localSheetId="9">#REF!</definedName>
    <definedName name="_______Cod1" localSheetId="14">#REF!</definedName>
    <definedName name="_______Cod1" localSheetId="13">#REF!</definedName>
    <definedName name="_______Cod1" localSheetId="3">#REF!</definedName>
    <definedName name="_______Cod1">#REF!</definedName>
    <definedName name="_______EST1" localSheetId="6">#REF!</definedName>
    <definedName name="_______EST1" localSheetId="7">#REF!</definedName>
    <definedName name="_______EST1" localSheetId="8">#REF!</definedName>
    <definedName name="_______EST1" localSheetId="9">#REF!</definedName>
    <definedName name="_______EST1" localSheetId="14">#REF!</definedName>
    <definedName name="_______EST1" localSheetId="13">#REF!</definedName>
    <definedName name="_______EST1">#REF!</definedName>
    <definedName name="_______EST10" localSheetId="6">#REF!</definedName>
    <definedName name="_______EST10" localSheetId="7">#REF!</definedName>
    <definedName name="_______EST10" localSheetId="8">#REF!</definedName>
    <definedName name="_______EST10" localSheetId="9">#REF!</definedName>
    <definedName name="_______EST10">#REF!</definedName>
    <definedName name="_______EST11" localSheetId="6">#REF!</definedName>
    <definedName name="_______EST11" localSheetId="7">#REF!</definedName>
    <definedName name="_______EST11" localSheetId="8">#REF!</definedName>
    <definedName name="_______EST11" localSheetId="9">#REF!</definedName>
    <definedName name="_______EST11">#REF!</definedName>
    <definedName name="_______EST12" localSheetId="6">#REF!</definedName>
    <definedName name="_______EST12" localSheetId="7">#REF!</definedName>
    <definedName name="_______EST12" localSheetId="8">#REF!</definedName>
    <definedName name="_______EST12" localSheetId="9">#REF!</definedName>
    <definedName name="_______EST12">#REF!</definedName>
    <definedName name="_______EST13" localSheetId="6">#REF!</definedName>
    <definedName name="_______EST13" localSheetId="7">#REF!</definedName>
    <definedName name="_______EST13" localSheetId="8">#REF!</definedName>
    <definedName name="_______EST13" localSheetId="9">#REF!</definedName>
    <definedName name="_______EST13">#REF!</definedName>
    <definedName name="_______EST14" localSheetId="6">#REF!</definedName>
    <definedName name="_______EST14" localSheetId="7">#REF!</definedName>
    <definedName name="_______EST14" localSheetId="8">#REF!</definedName>
    <definedName name="_______EST14" localSheetId="9">#REF!</definedName>
    <definedName name="_______EST14">#REF!</definedName>
    <definedName name="_______EST15" localSheetId="6">#REF!</definedName>
    <definedName name="_______EST15" localSheetId="7">#REF!</definedName>
    <definedName name="_______EST15" localSheetId="8">#REF!</definedName>
    <definedName name="_______EST15" localSheetId="9">#REF!</definedName>
    <definedName name="_______EST15">#REF!</definedName>
    <definedName name="_______EST16" localSheetId="6">#REF!</definedName>
    <definedName name="_______EST16" localSheetId="7">#REF!</definedName>
    <definedName name="_______EST16" localSheetId="8">#REF!</definedName>
    <definedName name="_______EST16" localSheetId="9">#REF!</definedName>
    <definedName name="_______EST16">#REF!</definedName>
    <definedName name="_______EST17" localSheetId="6">#REF!</definedName>
    <definedName name="_______EST17" localSheetId="7">#REF!</definedName>
    <definedName name="_______EST17" localSheetId="8">#REF!</definedName>
    <definedName name="_______EST17" localSheetId="9">#REF!</definedName>
    <definedName name="_______EST17">#REF!</definedName>
    <definedName name="_______EST18" localSheetId="6">#REF!</definedName>
    <definedName name="_______EST18" localSheetId="7">#REF!</definedName>
    <definedName name="_______EST18" localSheetId="8">#REF!</definedName>
    <definedName name="_______EST18" localSheetId="9">#REF!</definedName>
    <definedName name="_______EST18">#REF!</definedName>
    <definedName name="_______EST19" localSheetId="6">#REF!</definedName>
    <definedName name="_______EST19" localSheetId="7">#REF!</definedName>
    <definedName name="_______EST19" localSheetId="8">#REF!</definedName>
    <definedName name="_______EST19" localSheetId="9">#REF!</definedName>
    <definedName name="_______EST19">#REF!</definedName>
    <definedName name="_______EST2" localSheetId="6">#REF!</definedName>
    <definedName name="_______EST2" localSheetId="7">#REF!</definedName>
    <definedName name="_______EST2" localSheetId="8">#REF!</definedName>
    <definedName name="_______EST2" localSheetId="9">#REF!</definedName>
    <definedName name="_______EST2">#REF!</definedName>
    <definedName name="_______EST3" localSheetId="6">#REF!</definedName>
    <definedName name="_______EST3" localSheetId="7">#REF!</definedName>
    <definedName name="_______EST3" localSheetId="8">#REF!</definedName>
    <definedName name="_______EST3" localSheetId="9">#REF!</definedName>
    <definedName name="_______EST3">#REF!</definedName>
    <definedName name="_______EST4" localSheetId="6">#REF!</definedName>
    <definedName name="_______EST4" localSheetId="7">#REF!</definedName>
    <definedName name="_______EST4" localSheetId="8">#REF!</definedName>
    <definedName name="_______EST4" localSheetId="9">#REF!</definedName>
    <definedName name="_______EST4">#REF!</definedName>
    <definedName name="_______EST5" localSheetId="6">#REF!</definedName>
    <definedName name="_______EST5" localSheetId="7">#REF!</definedName>
    <definedName name="_______EST5" localSheetId="8">#REF!</definedName>
    <definedName name="_______EST5" localSheetId="9">#REF!</definedName>
    <definedName name="_______EST5">#REF!</definedName>
    <definedName name="_______EST6" localSheetId="6">#REF!</definedName>
    <definedName name="_______EST6" localSheetId="7">#REF!</definedName>
    <definedName name="_______EST6" localSheetId="8">#REF!</definedName>
    <definedName name="_______EST6" localSheetId="9">#REF!</definedName>
    <definedName name="_______EST6">#REF!</definedName>
    <definedName name="_______EST7" localSheetId="6">#REF!</definedName>
    <definedName name="_______EST7" localSheetId="7">#REF!</definedName>
    <definedName name="_______EST7" localSheetId="8">#REF!</definedName>
    <definedName name="_______EST7" localSheetId="9">#REF!</definedName>
    <definedName name="_______EST7">#REF!</definedName>
    <definedName name="_______EST8" localSheetId="6">#REF!</definedName>
    <definedName name="_______EST8" localSheetId="7">#REF!</definedName>
    <definedName name="_______EST8" localSheetId="8">#REF!</definedName>
    <definedName name="_______EST8" localSheetId="9">#REF!</definedName>
    <definedName name="_______EST8">#REF!</definedName>
    <definedName name="_______EST9" localSheetId="6">#REF!</definedName>
    <definedName name="_______EST9" localSheetId="7">#REF!</definedName>
    <definedName name="_______EST9" localSheetId="8">#REF!</definedName>
    <definedName name="_______EST9" localSheetId="9">#REF!</definedName>
    <definedName name="_______EST9">#REF!</definedName>
    <definedName name="_______EXC1" localSheetId="6">#REF!</definedName>
    <definedName name="_______EXC1" localSheetId="7">#REF!</definedName>
    <definedName name="_______EXC1" localSheetId="8">#REF!</definedName>
    <definedName name="_______EXC1" localSheetId="9">#REF!</definedName>
    <definedName name="_______EXC1">#REF!</definedName>
    <definedName name="_______EXC10" localSheetId="6">#REF!</definedName>
    <definedName name="_______EXC10" localSheetId="7">#REF!</definedName>
    <definedName name="_______EXC10" localSheetId="8">#REF!</definedName>
    <definedName name="_______EXC10" localSheetId="9">#REF!</definedName>
    <definedName name="_______EXC10">#REF!</definedName>
    <definedName name="_______EXC11" localSheetId="6">#REF!</definedName>
    <definedName name="_______EXC11" localSheetId="7">#REF!</definedName>
    <definedName name="_______EXC11" localSheetId="8">#REF!</definedName>
    <definedName name="_______EXC11" localSheetId="9">#REF!</definedName>
    <definedName name="_______EXC11">#REF!</definedName>
    <definedName name="_______EXC12" localSheetId="6">#REF!</definedName>
    <definedName name="_______EXC12" localSheetId="7">#REF!</definedName>
    <definedName name="_______EXC12" localSheetId="8">#REF!</definedName>
    <definedName name="_______EXC12" localSheetId="9">#REF!</definedName>
    <definedName name="_______EXC12">#REF!</definedName>
    <definedName name="_______EXC2" localSheetId="6">#REF!</definedName>
    <definedName name="_______EXC2" localSheetId="7">#REF!</definedName>
    <definedName name="_______EXC2" localSheetId="8">#REF!</definedName>
    <definedName name="_______EXC2" localSheetId="9">#REF!</definedName>
    <definedName name="_______EXC2">#REF!</definedName>
    <definedName name="_______EXC3" localSheetId="6">#REF!</definedName>
    <definedName name="_______EXC3" localSheetId="7">#REF!</definedName>
    <definedName name="_______EXC3" localSheetId="8">#REF!</definedName>
    <definedName name="_______EXC3" localSheetId="9">#REF!</definedName>
    <definedName name="_______EXC3">#REF!</definedName>
    <definedName name="_______EXC4" localSheetId="6">#REF!</definedName>
    <definedName name="_______EXC4" localSheetId="7">#REF!</definedName>
    <definedName name="_______EXC4" localSheetId="8">#REF!</definedName>
    <definedName name="_______EXC4" localSheetId="9">#REF!</definedName>
    <definedName name="_______EXC4">#REF!</definedName>
    <definedName name="_______EXC5" localSheetId="6">#REF!</definedName>
    <definedName name="_______EXC5" localSheetId="7">#REF!</definedName>
    <definedName name="_______EXC5" localSheetId="8">#REF!</definedName>
    <definedName name="_______EXC5" localSheetId="9">#REF!</definedName>
    <definedName name="_______EXC5">#REF!</definedName>
    <definedName name="_______EXC6" localSheetId="6">#REF!</definedName>
    <definedName name="_______EXC6" localSheetId="7">#REF!</definedName>
    <definedName name="_______EXC6" localSheetId="8">#REF!</definedName>
    <definedName name="_______EXC6" localSheetId="9">#REF!</definedName>
    <definedName name="_______EXC6">#REF!</definedName>
    <definedName name="_______EXC7" localSheetId="6">#REF!</definedName>
    <definedName name="_______EXC7" localSheetId="7">#REF!</definedName>
    <definedName name="_______EXC7" localSheetId="8">#REF!</definedName>
    <definedName name="_______EXC7" localSheetId="9">#REF!</definedName>
    <definedName name="_______EXC7">#REF!</definedName>
    <definedName name="_______EXC8" localSheetId="6">#REF!</definedName>
    <definedName name="_______EXC8" localSheetId="7">#REF!</definedName>
    <definedName name="_______EXC8" localSheetId="8">#REF!</definedName>
    <definedName name="_______EXC8" localSheetId="9">#REF!</definedName>
    <definedName name="_______EXC8">#REF!</definedName>
    <definedName name="_______EXC9" localSheetId="6">#REF!</definedName>
    <definedName name="_______EXC9" localSheetId="7">#REF!</definedName>
    <definedName name="_______EXC9" localSheetId="8">#REF!</definedName>
    <definedName name="_______EXC9" localSheetId="9">#REF!</definedName>
    <definedName name="_______EXC9">#REF!</definedName>
    <definedName name="_______g2" localSheetId="2" hidden="1">{"TAB1",#N/A,TRUE,"GENERAL";"TAB2",#N/A,TRUE,"GENERAL";"TAB3",#N/A,TRUE,"GENERAL";"TAB4",#N/A,TRUE,"GENERAL";"TAB5",#N/A,TRUE,"GENERAL"}</definedName>
    <definedName name="_______g2" localSheetId="4" hidden="1">{"TAB1",#N/A,TRUE,"GENERAL";"TAB2",#N/A,TRUE,"GENERAL";"TAB3",#N/A,TRUE,"GENERAL";"TAB4",#N/A,TRUE,"GENERAL";"TAB5",#N/A,TRUE,"GENERAL"}</definedName>
    <definedName name="_______g2" localSheetId="5" hidden="1">{"TAB1",#N/A,TRUE,"GENERAL";"TAB2",#N/A,TRUE,"GENERAL";"TAB3",#N/A,TRUE,"GENERAL";"TAB4",#N/A,TRUE,"GENERAL";"TAB5",#N/A,TRUE,"GENERAL"}</definedName>
    <definedName name="_______g2" localSheetId="6" hidden="1">{"TAB1",#N/A,TRUE,"GENERAL";"TAB2",#N/A,TRUE,"GENERAL";"TAB3",#N/A,TRUE,"GENERAL";"TAB4",#N/A,TRUE,"GENERAL";"TAB5",#N/A,TRUE,"GENERAL"}</definedName>
    <definedName name="_______g2" localSheetId="7" hidden="1">{"TAB1",#N/A,TRUE,"GENERAL";"TAB2",#N/A,TRUE,"GENERAL";"TAB3",#N/A,TRUE,"GENERAL";"TAB4",#N/A,TRUE,"GENERAL";"TAB5",#N/A,TRUE,"GENERAL"}</definedName>
    <definedName name="_______g2" localSheetId="8" hidden="1">{"TAB1",#N/A,TRUE,"GENERAL";"TAB2",#N/A,TRUE,"GENERAL";"TAB3",#N/A,TRUE,"GENERAL";"TAB4",#N/A,TRUE,"GENERAL";"TAB5",#N/A,TRUE,"GENERAL"}</definedName>
    <definedName name="_______g2" localSheetId="9" hidden="1">{"TAB1",#N/A,TRUE,"GENERAL";"TAB2",#N/A,TRUE,"GENERAL";"TAB3",#N/A,TRUE,"GENERAL";"TAB4",#N/A,TRUE,"GENERAL";"TAB5",#N/A,TRUE,"GENERAL"}</definedName>
    <definedName name="_______g2" localSheetId="14" hidden="1">{"TAB1",#N/A,TRUE,"GENERAL";"TAB2",#N/A,TRUE,"GENERAL";"TAB3",#N/A,TRUE,"GENERAL";"TAB4",#N/A,TRUE,"GENERAL";"TAB5",#N/A,TRUE,"GENERAL"}</definedName>
    <definedName name="_______g2" localSheetId="13"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3" hidden="1">{"TAB1",#N/A,TRUE,"GENERAL";"TAB2",#N/A,TRUE,"GENERAL";"TAB3",#N/A,TRUE,"GENERAL";"TAB4",#N/A,TRUE,"GENERAL";"TAB5",#N/A,TRUE,"GENERAL"}</definedName>
    <definedName name="_______g2" localSheetId="10" hidden="1">{"TAB1",#N/A,TRUE,"GENERAL";"TAB2",#N/A,TRUE,"GENERAL";"TAB3",#N/A,TRUE,"GENERAL";"TAB4",#N/A,TRUE,"GENERAL";"TAB5",#N/A,TRUE,"GENERAL"}</definedName>
    <definedName name="_______g2" hidden="1">{"TAB1",#N/A,TRUE,"GENERAL";"TAB2",#N/A,TRUE,"GENERAL";"TAB3",#N/A,TRUE,"GENERAL";"TAB4",#N/A,TRUE,"GENERAL";"TAB5",#N/A,TRUE,"GENERAL"}</definedName>
    <definedName name="_______g3" localSheetId="2" hidden="1">{"via1",#N/A,TRUE,"general";"via2",#N/A,TRUE,"general";"via3",#N/A,TRUE,"general"}</definedName>
    <definedName name="_______g3" localSheetId="4" hidden="1">{"via1",#N/A,TRUE,"general";"via2",#N/A,TRUE,"general";"via3",#N/A,TRUE,"general"}</definedName>
    <definedName name="_______g3" localSheetId="5" hidden="1">{"via1",#N/A,TRUE,"general";"via2",#N/A,TRUE,"general";"via3",#N/A,TRUE,"general"}</definedName>
    <definedName name="_______g3" localSheetId="6" hidden="1">{"via1",#N/A,TRUE,"general";"via2",#N/A,TRUE,"general";"via3",#N/A,TRUE,"general"}</definedName>
    <definedName name="_______g3" localSheetId="7" hidden="1">{"via1",#N/A,TRUE,"general";"via2",#N/A,TRUE,"general";"via3",#N/A,TRUE,"general"}</definedName>
    <definedName name="_______g3" localSheetId="8" hidden="1">{"via1",#N/A,TRUE,"general";"via2",#N/A,TRUE,"general";"via3",#N/A,TRUE,"general"}</definedName>
    <definedName name="_______g3" localSheetId="9" hidden="1">{"via1",#N/A,TRUE,"general";"via2",#N/A,TRUE,"general";"via3",#N/A,TRUE,"general"}</definedName>
    <definedName name="_______g3" localSheetId="14" hidden="1">{"via1",#N/A,TRUE,"general";"via2",#N/A,TRUE,"general";"via3",#N/A,TRUE,"general"}</definedName>
    <definedName name="_______g3" localSheetId="13" hidden="1">{"via1",#N/A,TRUE,"general";"via2",#N/A,TRUE,"general";"via3",#N/A,TRUE,"general"}</definedName>
    <definedName name="_______g3" localSheetId="1" hidden="1">{"via1",#N/A,TRUE,"general";"via2",#N/A,TRUE,"general";"via3",#N/A,TRUE,"general"}</definedName>
    <definedName name="_______g3" localSheetId="3" hidden="1">{"via1",#N/A,TRUE,"general";"via2",#N/A,TRUE,"general";"via3",#N/A,TRUE,"general"}</definedName>
    <definedName name="_______g3" localSheetId="10" hidden="1">{"via1",#N/A,TRUE,"general";"via2",#N/A,TRUE,"general";"via3",#N/A,TRUE,"general"}</definedName>
    <definedName name="_______g3" hidden="1">{"via1",#N/A,TRUE,"general";"via2",#N/A,TRUE,"general";"via3",#N/A,TRUE,"general"}</definedName>
    <definedName name="_______g4" localSheetId="2" hidden="1">{"via1",#N/A,TRUE,"general";"via2",#N/A,TRUE,"general";"via3",#N/A,TRUE,"general"}</definedName>
    <definedName name="_______g4" localSheetId="4" hidden="1">{"via1",#N/A,TRUE,"general";"via2",#N/A,TRUE,"general";"via3",#N/A,TRUE,"general"}</definedName>
    <definedName name="_______g4" localSheetId="5" hidden="1">{"via1",#N/A,TRUE,"general";"via2",#N/A,TRUE,"general";"via3",#N/A,TRUE,"general"}</definedName>
    <definedName name="_______g4" localSheetId="6" hidden="1">{"via1",#N/A,TRUE,"general";"via2",#N/A,TRUE,"general";"via3",#N/A,TRUE,"general"}</definedName>
    <definedName name="_______g4" localSheetId="7" hidden="1">{"via1",#N/A,TRUE,"general";"via2",#N/A,TRUE,"general";"via3",#N/A,TRUE,"general"}</definedName>
    <definedName name="_______g4" localSheetId="8" hidden="1">{"via1",#N/A,TRUE,"general";"via2",#N/A,TRUE,"general";"via3",#N/A,TRUE,"general"}</definedName>
    <definedName name="_______g4" localSheetId="9" hidden="1">{"via1",#N/A,TRUE,"general";"via2",#N/A,TRUE,"general";"via3",#N/A,TRUE,"general"}</definedName>
    <definedName name="_______g4" localSheetId="14" hidden="1">{"via1",#N/A,TRUE,"general";"via2",#N/A,TRUE,"general";"via3",#N/A,TRUE,"general"}</definedName>
    <definedName name="_______g4" localSheetId="13" hidden="1">{"via1",#N/A,TRUE,"general";"via2",#N/A,TRUE,"general";"via3",#N/A,TRUE,"general"}</definedName>
    <definedName name="_______g4" localSheetId="1" hidden="1">{"via1",#N/A,TRUE,"general";"via2",#N/A,TRUE,"general";"via3",#N/A,TRUE,"general"}</definedName>
    <definedName name="_______g4" localSheetId="3" hidden="1">{"via1",#N/A,TRUE,"general";"via2",#N/A,TRUE,"general";"via3",#N/A,TRUE,"general"}</definedName>
    <definedName name="_______g4" localSheetId="10" hidden="1">{"via1",#N/A,TRUE,"general";"via2",#N/A,TRUE,"general";"via3",#N/A,TRUE,"general"}</definedName>
    <definedName name="_______g4" hidden="1">{"via1",#N/A,TRUE,"general";"via2",#N/A,TRUE,"general";"via3",#N/A,TRUE,"general"}</definedName>
    <definedName name="_______g5" localSheetId="2" hidden="1">{"via1",#N/A,TRUE,"general";"via2",#N/A,TRUE,"general";"via3",#N/A,TRUE,"general"}</definedName>
    <definedName name="_______g5" localSheetId="4" hidden="1">{"via1",#N/A,TRUE,"general";"via2",#N/A,TRUE,"general";"via3",#N/A,TRUE,"general"}</definedName>
    <definedName name="_______g5" localSheetId="5" hidden="1">{"via1",#N/A,TRUE,"general";"via2",#N/A,TRUE,"general";"via3",#N/A,TRUE,"general"}</definedName>
    <definedName name="_______g5" localSheetId="6" hidden="1">{"via1",#N/A,TRUE,"general";"via2",#N/A,TRUE,"general";"via3",#N/A,TRUE,"general"}</definedName>
    <definedName name="_______g5" localSheetId="7" hidden="1">{"via1",#N/A,TRUE,"general";"via2",#N/A,TRUE,"general";"via3",#N/A,TRUE,"general"}</definedName>
    <definedName name="_______g5" localSheetId="8" hidden="1">{"via1",#N/A,TRUE,"general";"via2",#N/A,TRUE,"general";"via3",#N/A,TRUE,"general"}</definedName>
    <definedName name="_______g5" localSheetId="9" hidden="1">{"via1",#N/A,TRUE,"general";"via2",#N/A,TRUE,"general";"via3",#N/A,TRUE,"general"}</definedName>
    <definedName name="_______g5" localSheetId="14" hidden="1">{"via1",#N/A,TRUE,"general";"via2",#N/A,TRUE,"general";"via3",#N/A,TRUE,"general"}</definedName>
    <definedName name="_______g5" localSheetId="13" hidden="1">{"via1",#N/A,TRUE,"general";"via2",#N/A,TRUE,"general";"via3",#N/A,TRUE,"general"}</definedName>
    <definedName name="_______g5" localSheetId="1" hidden="1">{"via1",#N/A,TRUE,"general";"via2",#N/A,TRUE,"general";"via3",#N/A,TRUE,"general"}</definedName>
    <definedName name="_______g5" localSheetId="3" hidden="1">{"via1",#N/A,TRUE,"general";"via2",#N/A,TRUE,"general";"via3",#N/A,TRUE,"general"}</definedName>
    <definedName name="_______g5" localSheetId="10" hidden="1">{"via1",#N/A,TRUE,"general";"via2",#N/A,TRUE,"general";"via3",#N/A,TRUE,"general"}</definedName>
    <definedName name="_______g5" hidden="1">{"via1",#N/A,TRUE,"general";"via2",#N/A,TRUE,"general";"via3",#N/A,TRUE,"general"}</definedName>
    <definedName name="_______g6" localSheetId="2" hidden="1">{"via1",#N/A,TRUE,"general";"via2",#N/A,TRUE,"general";"via3",#N/A,TRUE,"general"}</definedName>
    <definedName name="_______g6" localSheetId="4" hidden="1">{"via1",#N/A,TRUE,"general";"via2",#N/A,TRUE,"general";"via3",#N/A,TRUE,"general"}</definedName>
    <definedName name="_______g6" localSheetId="5" hidden="1">{"via1",#N/A,TRUE,"general";"via2",#N/A,TRUE,"general";"via3",#N/A,TRUE,"general"}</definedName>
    <definedName name="_______g6" localSheetId="6" hidden="1">{"via1",#N/A,TRUE,"general";"via2",#N/A,TRUE,"general";"via3",#N/A,TRUE,"general"}</definedName>
    <definedName name="_______g6" localSheetId="7" hidden="1">{"via1",#N/A,TRUE,"general";"via2",#N/A,TRUE,"general";"via3",#N/A,TRUE,"general"}</definedName>
    <definedName name="_______g6" localSheetId="8" hidden="1">{"via1",#N/A,TRUE,"general";"via2",#N/A,TRUE,"general";"via3",#N/A,TRUE,"general"}</definedName>
    <definedName name="_______g6" localSheetId="9" hidden="1">{"via1",#N/A,TRUE,"general";"via2",#N/A,TRUE,"general";"via3",#N/A,TRUE,"general"}</definedName>
    <definedName name="_______g6" localSheetId="14" hidden="1">{"via1",#N/A,TRUE,"general";"via2",#N/A,TRUE,"general";"via3",#N/A,TRUE,"general"}</definedName>
    <definedName name="_______g6" localSheetId="13" hidden="1">{"via1",#N/A,TRUE,"general";"via2",#N/A,TRUE,"general";"via3",#N/A,TRUE,"general"}</definedName>
    <definedName name="_______g6" localSheetId="1" hidden="1">{"via1",#N/A,TRUE,"general";"via2",#N/A,TRUE,"general";"via3",#N/A,TRUE,"general"}</definedName>
    <definedName name="_______g6" localSheetId="3" hidden="1">{"via1",#N/A,TRUE,"general";"via2",#N/A,TRUE,"general";"via3",#N/A,TRUE,"general"}</definedName>
    <definedName name="_______g6" localSheetId="10" hidden="1">{"via1",#N/A,TRUE,"general";"via2",#N/A,TRUE,"general";"via3",#N/A,TRUE,"general"}</definedName>
    <definedName name="_______g6" hidden="1">{"via1",#N/A,TRUE,"general";"via2",#N/A,TRUE,"general";"via3",#N/A,TRUE,"general"}</definedName>
    <definedName name="_______g7" localSheetId="2" hidden="1">{"TAB1",#N/A,TRUE,"GENERAL";"TAB2",#N/A,TRUE,"GENERAL";"TAB3",#N/A,TRUE,"GENERAL";"TAB4",#N/A,TRUE,"GENERAL";"TAB5",#N/A,TRUE,"GENERAL"}</definedName>
    <definedName name="_______g7" localSheetId="4" hidden="1">{"TAB1",#N/A,TRUE,"GENERAL";"TAB2",#N/A,TRUE,"GENERAL";"TAB3",#N/A,TRUE,"GENERAL";"TAB4",#N/A,TRUE,"GENERAL";"TAB5",#N/A,TRUE,"GENERAL"}</definedName>
    <definedName name="_______g7" localSheetId="5" hidden="1">{"TAB1",#N/A,TRUE,"GENERAL";"TAB2",#N/A,TRUE,"GENERAL";"TAB3",#N/A,TRUE,"GENERAL";"TAB4",#N/A,TRUE,"GENERAL";"TAB5",#N/A,TRUE,"GENERAL"}</definedName>
    <definedName name="_______g7" localSheetId="6" hidden="1">{"TAB1",#N/A,TRUE,"GENERAL";"TAB2",#N/A,TRUE,"GENERAL";"TAB3",#N/A,TRUE,"GENERAL";"TAB4",#N/A,TRUE,"GENERAL";"TAB5",#N/A,TRUE,"GENERAL"}</definedName>
    <definedName name="_______g7" localSheetId="7" hidden="1">{"TAB1",#N/A,TRUE,"GENERAL";"TAB2",#N/A,TRUE,"GENERAL";"TAB3",#N/A,TRUE,"GENERAL";"TAB4",#N/A,TRUE,"GENERAL";"TAB5",#N/A,TRUE,"GENERAL"}</definedName>
    <definedName name="_______g7" localSheetId="8" hidden="1">{"TAB1",#N/A,TRUE,"GENERAL";"TAB2",#N/A,TRUE,"GENERAL";"TAB3",#N/A,TRUE,"GENERAL";"TAB4",#N/A,TRUE,"GENERAL";"TAB5",#N/A,TRUE,"GENERAL"}</definedName>
    <definedName name="_______g7" localSheetId="9" hidden="1">{"TAB1",#N/A,TRUE,"GENERAL";"TAB2",#N/A,TRUE,"GENERAL";"TAB3",#N/A,TRUE,"GENERAL";"TAB4",#N/A,TRUE,"GENERAL";"TAB5",#N/A,TRUE,"GENERAL"}</definedName>
    <definedName name="_______g7" localSheetId="14" hidden="1">{"TAB1",#N/A,TRUE,"GENERAL";"TAB2",#N/A,TRUE,"GENERAL";"TAB3",#N/A,TRUE,"GENERAL";"TAB4",#N/A,TRUE,"GENERAL";"TAB5",#N/A,TRUE,"GENERAL"}</definedName>
    <definedName name="_______g7" localSheetId="13" hidden="1">{"TAB1",#N/A,TRUE,"GENERAL";"TAB2",#N/A,TRUE,"GENERAL";"TAB3",#N/A,TRUE,"GENERAL";"TAB4",#N/A,TRUE,"GENERAL";"TAB5",#N/A,TRUE,"GENERAL"}</definedName>
    <definedName name="_______g7" localSheetId="1" hidden="1">{"TAB1",#N/A,TRUE,"GENERAL";"TAB2",#N/A,TRUE,"GENERAL";"TAB3",#N/A,TRUE,"GENERAL";"TAB4",#N/A,TRUE,"GENERAL";"TAB5",#N/A,TRUE,"GENERAL"}</definedName>
    <definedName name="_______g7" localSheetId="3" hidden="1">{"TAB1",#N/A,TRUE,"GENERAL";"TAB2",#N/A,TRUE,"GENERAL";"TAB3",#N/A,TRUE,"GENERAL";"TAB4",#N/A,TRUE,"GENERAL";"TAB5",#N/A,TRUE,"GENERAL"}</definedName>
    <definedName name="_______g7" localSheetId="10" hidden="1">{"TAB1",#N/A,TRUE,"GENERAL";"TAB2",#N/A,TRUE,"GENERAL";"TAB3",#N/A,TRUE,"GENERAL";"TAB4",#N/A,TRUE,"GENERAL";"TAB5",#N/A,TRUE,"GENERAL"}</definedName>
    <definedName name="_______g7"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4" hidden="1">{"TAB1",#N/A,TRUE,"GENERAL";"TAB2",#N/A,TRUE,"GENERAL";"TAB3",#N/A,TRUE,"GENERAL";"TAB4",#N/A,TRUE,"GENERAL";"TAB5",#N/A,TRUE,"GENERAL"}</definedName>
    <definedName name="_______GR1" localSheetId="5" hidden="1">{"TAB1",#N/A,TRUE,"GENERAL";"TAB2",#N/A,TRUE,"GENERAL";"TAB3",#N/A,TRUE,"GENERAL";"TAB4",#N/A,TRUE,"GENERAL";"TAB5",#N/A,TRUE,"GENERAL"}</definedName>
    <definedName name="_______GR1" localSheetId="6" hidden="1">{"TAB1",#N/A,TRUE,"GENERAL";"TAB2",#N/A,TRUE,"GENERAL";"TAB3",#N/A,TRUE,"GENERAL";"TAB4",#N/A,TRUE,"GENERAL";"TAB5",#N/A,TRUE,"GENERAL"}</definedName>
    <definedName name="_______GR1" localSheetId="7" hidden="1">{"TAB1",#N/A,TRUE,"GENERAL";"TAB2",#N/A,TRUE,"GENERAL";"TAB3",#N/A,TRUE,"GENERAL";"TAB4",#N/A,TRUE,"GENERAL";"TAB5",#N/A,TRUE,"GENERAL"}</definedName>
    <definedName name="_______GR1" localSheetId="8" hidden="1">{"TAB1",#N/A,TRUE,"GENERAL";"TAB2",#N/A,TRUE,"GENERAL";"TAB3",#N/A,TRUE,"GENERAL";"TAB4",#N/A,TRUE,"GENERAL";"TAB5",#N/A,TRUE,"GENERAL"}</definedName>
    <definedName name="_______GR1" localSheetId="9" hidden="1">{"TAB1",#N/A,TRUE,"GENERAL";"TAB2",#N/A,TRUE,"GENERAL";"TAB3",#N/A,TRUE,"GENERAL";"TAB4",#N/A,TRUE,"GENERAL";"TAB5",#N/A,TRUE,"GENERAL"}</definedName>
    <definedName name="_______GR1" localSheetId="14" hidden="1">{"TAB1",#N/A,TRUE,"GENERAL";"TAB2",#N/A,TRUE,"GENERAL";"TAB3",#N/A,TRUE,"GENERAL";"TAB4",#N/A,TRUE,"GENERAL";"TAB5",#N/A,TRUE,"GENERAL"}</definedName>
    <definedName name="_______GR1" localSheetId="13"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3" hidden="1">{"TAB1",#N/A,TRUE,"GENERAL";"TAB2",#N/A,TRUE,"GENERAL";"TAB3",#N/A,TRUE,"GENERAL";"TAB4",#N/A,TRUE,"GENERAL";"TAB5",#N/A,TRUE,"GENERAL"}</definedName>
    <definedName name="_______GR1" localSheetId="10" hidden="1">{"TAB1",#N/A,TRUE,"GENERAL";"TAB2",#N/A,TRUE,"GENERAL";"TAB3",#N/A,TRUE,"GENERAL";"TAB4",#N/A,TRUE,"GENERAL";"TAB5",#N/A,TRUE,"GENERAL"}</definedName>
    <definedName name="_______GR1" hidden="1">{"TAB1",#N/A,TRUE,"GENERAL";"TAB2",#N/A,TRUE,"GENERAL";"TAB3",#N/A,TRUE,"GENERAL";"TAB4",#N/A,TRUE,"GENERAL";"TAB5",#N/A,TRUE,"GENERAL"}</definedName>
    <definedName name="_______gtr4" localSheetId="2" hidden="1">{"via1",#N/A,TRUE,"general";"via2",#N/A,TRUE,"general";"via3",#N/A,TRUE,"general"}</definedName>
    <definedName name="_______gtr4" localSheetId="4" hidden="1">{"via1",#N/A,TRUE,"general";"via2",#N/A,TRUE,"general";"via3",#N/A,TRUE,"general"}</definedName>
    <definedName name="_______gtr4" localSheetId="5" hidden="1">{"via1",#N/A,TRUE,"general";"via2",#N/A,TRUE,"general";"via3",#N/A,TRUE,"general"}</definedName>
    <definedName name="_______gtr4" localSheetId="6" hidden="1">{"via1",#N/A,TRUE,"general";"via2",#N/A,TRUE,"general";"via3",#N/A,TRUE,"general"}</definedName>
    <definedName name="_______gtr4" localSheetId="7" hidden="1">{"via1",#N/A,TRUE,"general";"via2",#N/A,TRUE,"general";"via3",#N/A,TRUE,"general"}</definedName>
    <definedName name="_______gtr4" localSheetId="8" hidden="1">{"via1",#N/A,TRUE,"general";"via2",#N/A,TRUE,"general";"via3",#N/A,TRUE,"general"}</definedName>
    <definedName name="_______gtr4" localSheetId="9" hidden="1">{"via1",#N/A,TRUE,"general";"via2",#N/A,TRUE,"general";"via3",#N/A,TRUE,"general"}</definedName>
    <definedName name="_______gtr4" localSheetId="14" hidden="1">{"via1",#N/A,TRUE,"general";"via2",#N/A,TRUE,"general";"via3",#N/A,TRUE,"general"}</definedName>
    <definedName name="_______gtr4" localSheetId="13" hidden="1">{"via1",#N/A,TRUE,"general";"via2",#N/A,TRUE,"general";"via3",#N/A,TRUE,"general"}</definedName>
    <definedName name="_______gtr4" localSheetId="1" hidden="1">{"via1",#N/A,TRUE,"general";"via2",#N/A,TRUE,"general";"via3",#N/A,TRUE,"general"}</definedName>
    <definedName name="_______gtr4" localSheetId="3" hidden="1">{"via1",#N/A,TRUE,"general";"via2",#N/A,TRUE,"general";"via3",#N/A,TRUE,"general"}</definedName>
    <definedName name="_______gtr4" localSheetId="10" hidden="1">{"via1",#N/A,TRUE,"general";"via2",#N/A,TRUE,"general";"via3",#N/A,TRUE,"general"}</definedName>
    <definedName name="_______gtr4" hidden="1">{"via1",#N/A,TRUE,"general";"via2",#N/A,TRUE,"general";"via3",#N/A,TRUE,"general"}</definedName>
    <definedName name="_______h2" localSheetId="2" hidden="1">{"via1",#N/A,TRUE,"general";"via2",#N/A,TRUE,"general";"via3",#N/A,TRUE,"general"}</definedName>
    <definedName name="_______h2" localSheetId="4" hidden="1">{"via1",#N/A,TRUE,"general";"via2",#N/A,TRUE,"general";"via3",#N/A,TRUE,"general"}</definedName>
    <definedName name="_______h2" localSheetId="5" hidden="1">{"via1",#N/A,TRUE,"general";"via2",#N/A,TRUE,"general";"via3",#N/A,TRUE,"general"}</definedName>
    <definedName name="_______h2" localSheetId="6" hidden="1">{"via1",#N/A,TRUE,"general";"via2",#N/A,TRUE,"general";"via3",#N/A,TRUE,"general"}</definedName>
    <definedName name="_______h2" localSheetId="7" hidden="1">{"via1",#N/A,TRUE,"general";"via2",#N/A,TRUE,"general";"via3",#N/A,TRUE,"general"}</definedName>
    <definedName name="_______h2" localSheetId="8" hidden="1">{"via1",#N/A,TRUE,"general";"via2",#N/A,TRUE,"general";"via3",#N/A,TRUE,"general"}</definedName>
    <definedName name="_______h2" localSheetId="9" hidden="1">{"via1",#N/A,TRUE,"general";"via2",#N/A,TRUE,"general";"via3",#N/A,TRUE,"general"}</definedName>
    <definedName name="_______h2" localSheetId="14" hidden="1">{"via1",#N/A,TRUE,"general";"via2",#N/A,TRUE,"general";"via3",#N/A,TRUE,"general"}</definedName>
    <definedName name="_______h2" localSheetId="13" hidden="1">{"via1",#N/A,TRUE,"general";"via2",#N/A,TRUE,"general";"via3",#N/A,TRUE,"general"}</definedName>
    <definedName name="_______h2" localSheetId="1" hidden="1">{"via1",#N/A,TRUE,"general";"via2",#N/A,TRUE,"general";"via3",#N/A,TRUE,"general"}</definedName>
    <definedName name="_______h2" localSheetId="3" hidden="1">{"via1",#N/A,TRUE,"general";"via2",#N/A,TRUE,"general";"via3",#N/A,TRUE,"general"}</definedName>
    <definedName name="_______h2" localSheetId="10" hidden="1">{"via1",#N/A,TRUE,"general";"via2",#N/A,TRUE,"general";"via3",#N/A,TRUE,"general"}</definedName>
    <definedName name="_______h2" hidden="1">{"via1",#N/A,TRUE,"general";"via2",#N/A,TRUE,"general";"via3",#N/A,TRUE,"general"}</definedName>
    <definedName name="_______h3" localSheetId="2" hidden="1">{"via1",#N/A,TRUE,"general";"via2",#N/A,TRUE,"general";"via3",#N/A,TRUE,"general"}</definedName>
    <definedName name="_______h3" localSheetId="4" hidden="1">{"via1",#N/A,TRUE,"general";"via2",#N/A,TRUE,"general";"via3",#N/A,TRUE,"general"}</definedName>
    <definedName name="_______h3" localSheetId="5" hidden="1">{"via1",#N/A,TRUE,"general";"via2",#N/A,TRUE,"general";"via3",#N/A,TRUE,"general"}</definedName>
    <definedName name="_______h3" localSheetId="6" hidden="1">{"via1",#N/A,TRUE,"general";"via2",#N/A,TRUE,"general";"via3",#N/A,TRUE,"general"}</definedName>
    <definedName name="_______h3" localSheetId="7" hidden="1">{"via1",#N/A,TRUE,"general";"via2",#N/A,TRUE,"general";"via3",#N/A,TRUE,"general"}</definedName>
    <definedName name="_______h3" localSheetId="8" hidden="1">{"via1",#N/A,TRUE,"general";"via2",#N/A,TRUE,"general";"via3",#N/A,TRUE,"general"}</definedName>
    <definedName name="_______h3" localSheetId="9" hidden="1">{"via1",#N/A,TRUE,"general";"via2",#N/A,TRUE,"general";"via3",#N/A,TRUE,"general"}</definedName>
    <definedName name="_______h3" localSheetId="14" hidden="1">{"via1",#N/A,TRUE,"general";"via2",#N/A,TRUE,"general";"via3",#N/A,TRUE,"general"}</definedName>
    <definedName name="_______h3" localSheetId="13" hidden="1">{"via1",#N/A,TRUE,"general";"via2",#N/A,TRUE,"general";"via3",#N/A,TRUE,"general"}</definedName>
    <definedName name="_______h3" localSheetId="1" hidden="1">{"via1",#N/A,TRUE,"general";"via2",#N/A,TRUE,"general";"via3",#N/A,TRUE,"general"}</definedName>
    <definedName name="_______h3" localSheetId="3" hidden="1">{"via1",#N/A,TRUE,"general";"via2",#N/A,TRUE,"general";"via3",#N/A,TRUE,"general"}</definedName>
    <definedName name="_______h3" localSheetId="10" hidden="1">{"via1",#N/A,TRUE,"general";"via2",#N/A,TRUE,"general";"via3",#N/A,TRUE,"general"}</definedName>
    <definedName name="_______h3" hidden="1">{"via1",#N/A,TRUE,"general";"via2",#N/A,TRUE,"general";"via3",#N/A,TRUE,"general"}</definedName>
    <definedName name="_______h4" localSheetId="2" hidden="1">{"TAB1",#N/A,TRUE,"GENERAL";"TAB2",#N/A,TRUE,"GENERAL";"TAB3",#N/A,TRUE,"GENERAL";"TAB4",#N/A,TRUE,"GENERAL";"TAB5",#N/A,TRUE,"GENERAL"}</definedName>
    <definedName name="_______h4" localSheetId="4" hidden="1">{"TAB1",#N/A,TRUE,"GENERAL";"TAB2",#N/A,TRUE,"GENERAL";"TAB3",#N/A,TRUE,"GENERAL";"TAB4",#N/A,TRUE,"GENERAL";"TAB5",#N/A,TRUE,"GENERAL"}</definedName>
    <definedName name="_______h4" localSheetId="5" hidden="1">{"TAB1",#N/A,TRUE,"GENERAL";"TAB2",#N/A,TRUE,"GENERAL";"TAB3",#N/A,TRUE,"GENERAL";"TAB4",#N/A,TRUE,"GENERAL";"TAB5",#N/A,TRUE,"GENERAL"}</definedName>
    <definedName name="_______h4" localSheetId="6" hidden="1">{"TAB1",#N/A,TRUE,"GENERAL";"TAB2",#N/A,TRUE,"GENERAL";"TAB3",#N/A,TRUE,"GENERAL";"TAB4",#N/A,TRUE,"GENERAL";"TAB5",#N/A,TRUE,"GENERAL"}</definedName>
    <definedName name="_______h4" localSheetId="7" hidden="1">{"TAB1",#N/A,TRUE,"GENERAL";"TAB2",#N/A,TRUE,"GENERAL";"TAB3",#N/A,TRUE,"GENERAL";"TAB4",#N/A,TRUE,"GENERAL";"TAB5",#N/A,TRUE,"GENERAL"}</definedName>
    <definedName name="_______h4" localSheetId="8" hidden="1">{"TAB1",#N/A,TRUE,"GENERAL";"TAB2",#N/A,TRUE,"GENERAL";"TAB3",#N/A,TRUE,"GENERAL";"TAB4",#N/A,TRUE,"GENERAL";"TAB5",#N/A,TRUE,"GENERAL"}</definedName>
    <definedName name="_______h4" localSheetId="9" hidden="1">{"TAB1",#N/A,TRUE,"GENERAL";"TAB2",#N/A,TRUE,"GENERAL";"TAB3",#N/A,TRUE,"GENERAL";"TAB4",#N/A,TRUE,"GENERAL";"TAB5",#N/A,TRUE,"GENERAL"}</definedName>
    <definedName name="_______h4" localSheetId="14" hidden="1">{"TAB1",#N/A,TRUE,"GENERAL";"TAB2",#N/A,TRUE,"GENERAL";"TAB3",#N/A,TRUE,"GENERAL";"TAB4",#N/A,TRUE,"GENERAL";"TAB5",#N/A,TRUE,"GENERAL"}</definedName>
    <definedName name="_______h4" localSheetId="13" hidden="1">{"TAB1",#N/A,TRUE,"GENERAL";"TAB2",#N/A,TRUE,"GENERAL";"TAB3",#N/A,TRUE,"GENERAL";"TAB4",#N/A,TRUE,"GENERAL";"TAB5",#N/A,TRUE,"GENERAL"}</definedName>
    <definedName name="_______h4" localSheetId="1" hidden="1">{"TAB1",#N/A,TRUE,"GENERAL";"TAB2",#N/A,TRUE,"GENERAL";"TAB3",#N/A,TRUE,"GENERAL";"TAB4",#N/A,TRUE,"GENERAL";"TAB5",#N/A,TRUE,"GENERAL"}</definedName>
    <definedName name="_______h4" localSheetId="3" hidden="1">{"TAB1",#N/A,TRUE,"GENERAL";"TAB2",#N/A,TRUE,"GENERAL";"TAB3",#N/A,TRUE,"GENERAL";"TAB4",#N/A,TRUE,"GENERAL";"TAB5",#N/A,TRUE,"GENERAL"}</definedName>
    <definedName name="_______h4" localSheetId="10" hidden="1">{"TAB1",#N/A,TRUE,"GENERAL";"TAB2",#N/A,TRUE,"GENERAL";"TAB3",#N/A,TRUE,"GENERAL";"TAB4",#N/A,TRUE,"GENERAL";"TAB5",#N/A,TRUE,"GENERAL"}</definedName>
    <definedName name="_______h4"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4" hidden="1">{"TAB1",#N/A,TRUE,"GENERAL";"TAB2",#N/A,TRUE,"GENERAL";"TAB3",#N/A,TRUE,"GENERAL";"TAB4",#N/A,TRUE,"GENERAL";"TAB5",#N/A,TRUE,"GENERAL"}</definedName>
    <definedName name="_______h5" localSheetId="5" hidden="1">{"TAB1",#N/A,TRUE,"GENERAL";"TAB2",#N/A,TRUE,"GENERAL";"TAB3",#N/A,TRUE,"GENERAL";"TAB4",#N/A,TRUE,"GENERAL";"TAB5",#N/A,TRUE,"GENERAL"}</definedName>
    <definedName name="_______h5" localSheetId="6" hidden="1">{"TAB1",#N/A,TRUE,"GENERAL";"TAB2",#N/A,TRUE,"GENERAL";"TAB3",#N/A,TRUE,"GENERAL";"TAB4",#N/A,TRUE,"GENERAL";"TAB5",#N/A,TRUE,"GENERAL"}</definedName>
    <definedName name="_______h5" localSheetId="7" hidden="1">{"TAB1",#N/A,TRUE,"GENERAL";"TAB2",#N/A,TRUE,"GENERAL";"TAB3",#N/A,TRUE,"GENERAL";"TAB4",#N/A,TRUE,"GENERAL";"TAB5",#N/A,TRUE,"GENERAL"}</definedName>
    <definedName name="_______h5" localSheetId="8" hidden="1">{"TAB1",#N/A,TRUE,"GENERAL";"TAB2",#N/A,TRUE,"GENERAL";"TAB3",#N/A,TRUE,"GENERAL";"TAB4",#N/A,TRUE,"GENERAL";"TAB5",#N/A,TRUE,"GENERAL"}</definedName>
    <definedName name="_______h5" localSheetId="9" hidden="1">{"TAB1",#N/A,TRUE,"GENERAL";"TAB2",#N/A,TRUE,"GENERAL";"TAB3",#N/A,TRUE,"GENERAL";"TAB4",#N/A,TRUE,"GENERAL";"TAB5",#N/A,TRUE,"GENERAL"}</definedName>
    <definedName name="_______h5" localSheetId="14" hidden="1">{"TAB1",#N/A,TRUE,"GENERAL";"TAB2",#N/A,TRUE,"GENERAL";"TAB3",#N/A,TRUE,"GENERAL";"TAB4",#N/A,TRUE,"GENERAL";"TAB5",#N/A,TRUE,"GENERAL"}</definedName>
    <definedName name="_______h5" localSheetId="13"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3" hidden="1">{"TAB1",#N/A,TRUE,"GENERAL";"TAB2",#N/A,TRUE,"GENERAL";"TAB3",#N/A,TRUE,"GENERAL";"TAB4",#N/A,TRUE,"GENERAL";"TAB5",#N/A,TRUE,"GENERAL"}</definedName>
    <definedName name="_______h5" localSheetId="10" hidden="1">{"TAB1",#N/A,TRUE,"GENERAL";"TAB2",#N/A,TRUE,"GENERAL";"TAB3",#N/A,TRUE,"GENERAL";"TAB4",#N/A,TRUE,"GENERAL";"TAB5",#N/A,TRUE,"GENERAL"}</definedName>
    <definedName name="_______h5" hidden="1">{"TAB1",#N/A,TRUE,"GENERAL";"TAB2",#N/A,TRUE,"GENERAL";"TAB3",#N/A,TRUE,"GENERAL";"TAB4",#N/A,TRUE,"GENERAL";"TAB5",#N/A,TRUE,"GENERAL"}</definedName>
    <definedName name="_______h6" localSheetId="2" hidden="1">{"via1",#N/A,TRUE,"general";"via2",#N/A,TRUE,"general";"via3",#N/A,TRUE,"general"}</definedName>
    <definedName name="_______h6" localSheetId="4" hidden="1">{"via1",#N/A,TRUE,"general";"via2",#N/A,TRUE,"general";"via3",#N/A,TRUE,"general"}</definedName>
    <definedName name="_______h6" localSheetId="5" hidden="1">{"via1",#N/A,TRUE,"general";"via2",#N/A,TRUE,"general";"via3",#N/A,TRUE,"general"}</definedName>
    <definedName name="_______h6" localSheetId="6" hidden="1">{"via1",#N/A,TRUE,"general";"via2",#N/A,TRUE,"general";"via3",#N/A,TRUE,"general"}</definedName>
    <definedName name="_______h6" localSheetId="7" hidden="1">{"via1",#N/A,TRUE,"general";"via2",#N/A,TRUE,"general";"via3",#N/A,TRUE,"general"}</definedName>
    <definedName name="_______h6" localSheetId="8" hidden="1">{"via1",#N/A,TRUE,"general";"via2",#N/A,TRUE,"general";"via3",#N/A,TRUE,"general"}</definedName>
    <definedName name="_______h6" localSheetId="9" hidden="1">{"via1",#N/A,TRUE,"general";"via2",#N/A,TRUE,"general";"via3",#N/A,TRUE,"general"}</definedName>
    <definedName name="_______h6" localSheetId="14" hidden="1">{"via1",#N/A,TRUE,"general";"via2",#N/A,TRUE,"general";"via3",#N/A,TRUE,"general"}</definedName>
    <definedName name="_______h6" localSheetId="13" hidden="1">{"via1",#N/A,TRUE,"general";"via2",#N/A,TRUE,"general";"via3",#N/A,TRUE,"general"}</definedName>
    <definedName name="_______h6" localSheetId="1" hidden="1">{"via1",#N/A,TRUE,"general";"via2",#N/A,TRUE,"general";"via3",#N/A,TRUE,"general"}</definedName>
    <definedName name="_______h6" localSheetId="3" hidden="1">{"via1",#N/A,TRUE,"general";"via2",#N/A,TRUE,"general";"via3",#N/A,TRUE,"general"}</definedName>
    <definedName name="_______h6" localSheetId="10" hidden="1">{"via1",#N/A,TRUE,"general";"via2",#N/A,TRUE,"general";"via3",#N/A,TRUE,"general"}</definedName>
    <definedName name="_______h6" hidden="1">{"via1",#N/A,TRUE,"general";"via2",#N/A,TRUE,"general";"via3",#N/A,TRUE,"general"}</definedName>
    <definedName name="_______h7" localSheetId="2" hidden="1">{"TAB1",#N/A,TRUE,"GENERAL";"TAB2",#N/A,TRUE,"GENERAL";"TAB3",#N/A,TRUE,"GENERAL";"TAB4",#N/A,TRUE,"GENERAL";"TAB5",#N/A,TRUE,"GENERAL"}</definedName>
    <definedName name="_______h7" localSheetId="4" hidden="1">{"TAB1",#N/A,TRUE,"GENERAL";"TAB2",#N/A,TRUE,"GENERAL";"TAB3",#N/A,TRUE,"GENERAL";"TAB4",#N/A,TRUE,"GENERAL";"TAB5",#N/A,TRUE,"GENERAL"}</definedName>
    <definedName name="_______h7" localSheetId="5" hidden="1">{"TAB1",#N/A,TRUE,"GENERAL";"TAB2",#N/A,TRUE,"GENERAL";"TAB3",#N/A,TRUE,"GENERAL";"TAB4",#N/A,TRUE,"GENERAL";"TAB5",#N/A,TRUE,"GENERAL"}</definedName>
    <definedName name="_______h7" localSheetId="6" hidden="1">{"TAB1",#N/A,TRUE,"GENERAL";"TAB2",#N/A,TRUE,"GENERAL";"TAB3",#N/A,TRUE,"GENERAL";"TAB4",#N/A,TRUE,"GENERAL";"TAB5",#N/A,TRUE,"GENERAL"}</definedName>
    <definedName name="_______h7" localSheetId="7" hidden="1">{"TAB1",#N/A,TRUE,"GENERAL";"TAB2",#N/A,TRUE,"GENERAL";"TAB3",#N/A,TRUE,"GENERAL";"TAB4",#N/A,TRUE,"GENERAL";"TAB5",#N/A,TRUE,"GENERAL"}</definedName>
    <definedName name="_______h7" localSheetId="8" hidden="1">{"TAB1",#N/A,TRUE,"GENERAL";"TAB2",#N/A,TRUE,"GENERAL";"TAB3",#N/A,TRUE,"GENERAL";"TAB4",#N/A,TRUE,"GENERAL";"TAB5",#N/A,TRUE,"GENERAL"}</definedName>
    <definedName name="_______h7" localSheetId="9" hidden="1">{"TAB1",#N/A,TRUE,"GENERAL";"TAB2",#N/A,TRUE,"GENERAL";"TAB3",#N/A,TRUE,"GENERAL";"TAB4",#N/A,TRUE,"GENERAL";"TAB5",#N/A,TRUE,"GENERAL"}</definedName>
    <definedName name="_______h7" localSheetId="14" hidden="1">{"TAB1",#N/A,TRUE,"GENERAL";"TAB2",#N/A,TRUE,"GENERAL";"TAB3",#N/A,TRUE,"GENERAL";"TAB4",#N/A,TRUE,"GENERAL";"TAB5",#N/A,TRUE,"GENERAL"}</definedName>
    <definedName name="_______h7" localSheetId="13" hidden="1">{"TAB1",#N/A,TRUE,"GENERAL";"TAB2",#N/A,TRUE,"GENERAL";"TAB3",#N/A,TRUE,"GENERAL";"TAB4",#N/A,TRUE,"GENERAL";"TAB5",#N/A,TRUE,"GENERAL"}</definedName>
    <definedName name="_______h7" localSheetId="1" hidden="1">{"TAB1",#N/A,TRUE,"GENERAL";"TAB2",#N/A,TRUE,"GENERAL";"TAB3",#N/A,TRUE,"GENERAL";"TAB4",#N/A,TRUE,"GENERAL";"TAB5",#N/A,TRUE,"GENERAL"}</definedName>
    <definedName name="_______h7" localSheetId="3" hidden="1">{"TAB1",#N/A,TRUE,"GENERAL";"TAB2",#N/A,TRUE,"GENERAL";"TAB3",#N/A,TRUE,"GENERAL";"TAB4",#N/A,TRUE,"GENERAL";"TAB5",#N/A,TRUE,"GENERAL"}</definedName>
    <definedName name="_______h7" localSheetId="10" hidden="1">{"TAB1",#N/A,TRUE,"GENERAL";"TAB2",#N/A,TRUE,"GENERAL";"TAB3",#N/A,TRUE,"GENERAL";"TAB4",#N/A,TRUE,"GENERAL";"TAB5",#N/A,TRUE,"GENERAL"}</definedName>
    <definedName name="_______h7" hidden="1">{"TAB1",#N/A,TRUE,"GENERAL";"TAB2",#N/A,TRUE,"GENERAL";"TAB3",#N/A,TRUE,"GENERAL";"TAB4",#N/A,TRUE,"GENERAL";"TAB5",#N/A,TRUE,"GENERAL"}</definedName>
    <definedName name="_______h8" localSheetId="2" hidden="1">{"via1",#N/A,TRUE,"general";"via2",#N/A,TRUE,"general";"via3",#N/A,TRUE,"general"}</definedName>
    <definedName name="_______h8" localSheetId="4" hidden="1">{"via1",#N/A,TRUE,"general";"via2",#N/A,TRUE,"general";"via3",#N/A,TRUE,"general"}</definedName>
    <definedName name="_______h8" localSheetId="5" hidden="1">{"via1",#N/A,TRUE,"general";"via2",#N/A,TRUE,"general";"via3",#N/A,TRUE,"general"}</definedName>
    <definedName name="_______h8" localSheetId="6" hidden="1">{"via1",#N/A,TRUE,"general";"via2",#N/A,TRUE,"general";"via3",#N/A,TRUE,"general"}</definedName>
    <definedName name="_______h8" localSheetId="7" hidden="1">{"via1",#N/A,TRUE,"general";"via2",#N/A,TRUE,"general";"via3",#N/A,TRUE,"general"}</definedName>
    <definedName name="_______h8" localSheetId="8" hidden="1">{"via1",#N/A,TRUE,"general";"via2",#N/A,TRUE,"general";"via3",#N/A,TRUE,"general"}</definedName>
    <definedName name="_______h8" localSheetId="9" hidden="1">{"via1",#N/A,TRUE,"general";"via2",#N/A,TRUE,"general";"via3",#N/A,TRUE,"general"}</definedName>
    <definedName name="_______h8" localSheetId="14" hidden="1">{"via1",#N/A,TRUE,"general";"via2",#N/A,TRUE,"general";"via3",#N/A,TRUE,"general"}</definedName>
    <definedName name="_______h8" localSheetId="13" hidden="1">{"via1",#N/A,TRUE,"general";"via2",#N/A,TRUE,"general";"via3",#N/A,TRUE,"general"}</definedName>
    <definedName name="_______h8" localSheetId="1" hidden="1">{"via1",#N/A,TRUE,"general";"via2",#N/A,TRUE,"general";"via3",#N/A,TRUE,"general"}</definedName>
    <definedName name="_______h8" localSheetId="3" hidden="1">{"via1",#N/A,TRUE,"general";"via2",#N/A,TRUE,"general";"via3",#N/A,TRUE,"general"}</definedName>
    <definedName name="_______h8" localSheetId="10" hidden="1">{"via1",#N/A,TRUE,"general";"via2",#N/A,TRUE,"general";"via3",#N/A,TRUE,"general"}</definedName>
    <definedName name="_______h8" hidden="1">{"via1",#N/A,TRUE,"general";"via2",#N/A,TRUE,"general";"via3",#N/A,TRUE,"general"}</definedName>
    <definedName name="_______hfh7" localSheetId="2" hidden="1">{"via1",#N/A,TRUE,"general";"via2",#N/A,TRUE,"general";"via3",#N/A,TRUE,"general"}</definedName>
    <definedName name="_______hfh7" localSheetId="4" hidden="1">{"via1",#N/A,TRUE,"general";"via2",#N/A,TRUE,"general";"via3",#N/A,TRUE,"general"}</definedName>
    <definedName name="_______hfh7" localSheetId="5" hidden="1">{"via1",#N/A,TRUE,"general";"via2",#N/A,TRUE,"general";"via3",#N/A,TRUE,"general"}</definedName>
    <definedName name="_______hfh7" localSheetId="6" hidden="1">{"via1",#N/A,TRUE,"general";"via2",#N/A,TRUE,"general";"via3",#N/A,TRUE,"general"}</definedName>
    <definedName name="_______hfh7" localSheetId="7" hidden="1">{"via1",#N/A,TRUE,"general";"via2",#N/A,TRUE,"general";"via3",#N/A,TRUE,"general"}</definedName>
    <definedName name="_______hfh7" localSheetId="8" hidden="1">{"via1",#N/A,TRUE,"general";"via2",#N/A,TRUE,"general";"via3",#N/A,TRUE,"general"}</definedName>
    <definedName name="_______hfh7" localSheetId="9" hidden="1">{"via1",#N/A,TRUE,"general";"via2",#N/A,TRUE,"general";"via3",#N/A,TRUE,"general"}</definedName>
    <definedName name="_______hfh7" localSheetId="14" hidden="1">{"via1",#N/A,TRUE,"general";"via2",#N/A,TRUE,"general";"via3",#N/A,TRUE,"general"}</definedName>
    <definedName name="_______hfh7" localSheetId="13" hidden="1">{"via1",#N/A,TRUE,"general";"via2",#N/A,TRUE,"general";"via3",#N/A,TRUE,"general"}</definedName>
    <definedName name="_______hfh7" localSheetId="1" hidden="1">{"via1",#N/A,TRUE,"general";"via2",#N/A,TRUE,"general";"via3",#N/A,TRUE,"general"}</definedName>
    <definedName name="_______hfh7" localSheetId="3" hidden="1">{"via1",#N/A,TRUE,"general";"via2",#N/A,TRUE,"general";"via3",#N/A,TRUE,"general"}</definedName>
    <definedName name="_______hfh7" localSheetId="10" hidden="1">{"via1",#N/A,TRUE,"general";"via2",#N/A,TRUE,"general";"via3",#N/A,TRUE,"general"}</definedName>
    <definedName name="_______hfh7" hidden="1">{"via1",#N/A,TRUE,"general";"via2",#N/A,TRUE,"general";"via3",#N/A,TRUE,"general"}</definedName>
    <definedName name="_______i1" localSheetId="6">#REF!</definedName>
    <definedName name="_______i1" localSheetId="7">#REF!</definedName>
    <definedName name="_______i1" localSheetId="8">#REF!</definedName>
    <definedName name="_______i1" localSheetId="9">#REF!</definedName>
    <definedName name="_______i1">#REF!</definedName>
    <definedName name="_______i4" localSheetId="2" hidden="1">{"via1",#N/A,TRUE,"general";"via2",#N/A,TRUE,"general";"via3",#N/A,TRUE,"general"}</definedName>
    <definedName name="_______i4" localSheetId="4" hidden="1">{"via1",#N/A,TRUE,"general";"via2",#N/A,TRUE,"general";"via3",#N/A,TRUE,"general"}</definedName>
    <definedName name="_______i4" localSheetId="5" hidden="1">{"via1",#N/A,TRUE,"general";"via2",#N/A,TRUE,"general";"via3",#N/A,TRUE,"general"}</definedName>
    <definedName name="_______i4" localSheetId="6" hidden="1">{"via1",#N/A,TRUE,"general";"via2",#N/A,TRUE,"general";"via3",#N/A,TRUE,"general"}</definedName>
    <definedName name="_______i4" localSheetId="7" hidden="1">{"via1",#N/A,TRUE,"general";"via2",#N/A,TRUE,"general";"via3",#N/A,TRUE,"general"}</definedName>
    <definedName name="_______i4" localSheetId="8" hidden="1">{"via1",#N/A,TRUE,"general";"via2",#N/A,TRUE,"general";"via3",#N/A,TRUE,"general"}</definedName>
    <definedName name="_______i4" localSheetId="9" hidden="1">{"via1",#N/A,TRUE,"general";"via2",#N/A,TRUE,"general";"via3",#N/A,TRUE,"general"}</definedName>
    <definedName name="_______i4" localSheetId="14" hidden="1">{"via1",#N/A,TRUE,"general";"via2",#N/A,TRUE,"general";"via3",#N/A,TRUE,"general"}</definedName>
    <definedName name="_______i4" localSheetId="13" hidden="1">{"via1",#N/A,TRUE,"general";"via2",#N/A,TRUE,"general";"via3",#N/A,TRUE,"general"}</definedName>
    <definedName name="_______i4" localSheetId="1" hidden="1">{"via1",#N/A,TRUE,"general";"via2",#N/A,TRUE,"general";"via3",#N/A,TRUE,"general"}</definedName>
    <definedName name="_______i4" localSheetId="3" hidden="1">{"via1",#N/A,TRUE,"general";"via2",#N/A,TRUE,"general";"via3",#N/A,TRUE,"general"}</definedName>
    <definedName name="_______i4" localSheetId="10" hidden="1">{"via1",#N/A,TRUE,"general";"via2",#N/A,TRUE,"general";"via3",#N/A,TRUE,"general"}</definedName>
    <definedName name="_______i4" hidden="1">{"via1",#N/A,TRUE,"general";"via2",#N/A,TRUE,"general";"via3",#N/A,TRUE,"general"}</definedName>
    <definedName name="_______i5" localSheetId="2" hidden="1">{"TAB1",#N/A,TRUE,"GENERAL";"TAB2",#N/A,TRUE,"GENERAL";"TAB3",#N/A,TRUE,"GENERAL";"TAB4",#N/A,TRUE,"GENERAL";"TAB5",#N/A,TRUE,"GENERAL"}</definedName>
    <definedName name="_______i5" localSheetId="4" hidden="1">{"TAB1",#N/A,TRUE,"GENERAL";"TAB2",#N/A,TRUE,"GENERAL";"TAB3",#N/A,TRUE,"GENERAL";"TAB4",#N/A,TRUE,"GENERAL";"TAB5",#N/A,TRUE,"GENERAL"}</definedName>
    <definedName name="_______i5" localSheetId="5" hidden="1">{"TAB1",#N/A,TRUE,"GENERAL";"TAB2",#N/A,TRUE,"GENERAL";"TAB3",#N/A,TRUE,"GENERAL";"TAB4",#N/A,TRUE,"GENERAL";"TAB5",#N/A,TRUE,"GENERAL"}</definedName>
    <definedName name="_______i5" localSheetId="6" hidden="1">{"TAB1",#N/A,TRUE,"GENERAL";"TAB2",#N/A,TRUE,"GENERAL";"TAB3",#N/A,TRUE,"GENERAL";"TAB4",#N/A,TRUE,"GENERAL";"TAB5",#N/A,TRUE,"GENERAL"}</definedName>
    <definedName name="_______i5" localSheetId="7" hidden="1">{"TAB1",#N/A,TRUE,"GENERAL";"TAB2",#N/A,TRUE,"GENERAL";"TAB3",#N/A,TRUE,"GENERAL";"TAB4",#N/A,TRUE,"GENERAL";"TAB5",#N/A,TRUE,"GENERAL"}</definedName>
    <definedName name="_______i5" localSheetId="8" hidden="1">{"TAB1",#N/A,TRUE,"GENERAL";"TAB2",#N/A,TRUE,"GENERAL";"TAB3",#N/A,TRUE,"GENERAL";"TAB4",#N/A,TRUE,"GENERAL";"TAB5",#N/A,TRUE,"GENERAL"}</definedName>
    <definedName name="_______i5" localSheetId="9" hidden="1">{"TAB1",#N/A,TRUE,"GENERAL";"TAB2",#N/A,TRUE,"GENERAL";"TAB3",#N/A,TRUE,"GENERAL";"TAB4",#N/A,TRUE,"GENERAL";"TAB5",#N/A,TRUE,"GENERAL"}</definedName>
    <definedName name="_______i5" localSheetId="14" hidden="1">{"TAB1",#N/A,TRUE,"GENERAL";"TAB2",#N/A,TRUE,"GENERAL";"TAB3",#N/A,TRUE,"GENERAL";"TAB4",#N/A,TRUE,"GENERAL";"TAB5",#N/A,TRUE,"GENERAL"}</definedName>
    <definedName name="_______i5" localSheetId="13" hidden="1">{"TAB1",#N/A,TRUE,"GENERAL";"TAB2",#N/A,TRUE,"GENERAL";"TAB3",#N/A,TRUE,"GENERAL";"TAB4",#N/A,TRUE,"GENERAL";"TAB5",#N/A,TRUE,"GENERAL"}</definedName>
    <definedName name="_______i5" localSheetId="1" hidden="1">{"TAB1",#N/A,TRUE,"GENERAL";"TAB2",#N/A,TRUE,"GENERAL";"TAB3",#N/A,TRUE,"GENERAL";"TAB4",#N/A,TRUE,"GENERAL";"TAB5",#N/A,TRUE,"GENERAL"}</definedName>
    <definedName name="_______i5" localSheetId="3" hidden="1">{"TAB1",#N/A,TRUE,"GENERAL";"TAB2",#N/A,TRUE,"GENERAL";"TAB3",#N/A,TRUE,"GENERAL";"TAB4",#N/A,TRUE,"GENERAL";"TAB5",#N/A,TRUE,"GENERAL"}</definedName>
    <definedName name="_______i5" localSheetId="10" hidden="1">{"TAB1",#N/A,TRUE,"GENERAL";"TAB2",#N/A,TRUE,"GENERAL";"TAB3",#N/A,TRUE,"GENERAL";"TAB4",#N/A,TRUE,"GENERAL";"TAB5",#N/A,TRUE,"GENERAL"}</definedName>
    <definedName name="_______i5"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4" hidden="1">{"TAB1",#N/A,TRUE,"GENERAL";"TAB2",#N/A,TRUE,"GENERAL";"TAB3",#N/A,TRUE,"GENERAL";"TAB4",#N/A,TRUE,"GENERAL";"TAB5",#N/A,TRUE,"GENERAL"}</definedName>
    <definedName name="_______i6" localSheetId="5" hidden="1">{"TAB1",#N/A,TRUE,"GENERAL";"TAB2",#N/A,TRUE,"GENERAL";"TAB3",#N/A,TRUE,"GENERAL";"TAB4",#N/A,TRUE,"GENERAL";"TAB5",#N/A,TRUE,"GENERAL"}</definedName>
    <definedName name="_______i6" localSheetId="6" hidden="1">{"TAB1",#N/A,TRUE,"GENERAL";"TAB2",#N/A,TRUE,"GENERAL";"TAB3",#N/A,TRUE,"GENERAL";"TAB4",#N/A,TRUE,"GENERAL";"TAB5",#N/A,TRUE,"GENERAL"}</definedName>
    <definedName name="_______i6" localSheetId="7" hidden="1">{"TAB1",#N/A,TRUE,"GENERAL";"TAB2",#N/A,TRUE,"GENERAL";"TAB3",#N/A,TRUE,"GENERAL";"TAB4",#N/A,TRUE,"GENERAL";"TAB5",#N/A,TRUE,"GENERAL"}</definedName>
    <definedName name="_______i6" localSheetId="8" hidden="1">{"TAB1",#N/A,TRUE,"GENERAL";"TAB2",#N/A,TRUE,"GENERAL";"TAB3",#N/A,TRUE,"GENERAL";"TAB4",#N/A,TRUE,"GENERAL";"TAB5",#N/A,TRUE,"GENERAL"}</definedName>
    <definedName name="_______i6" localSheetId="9" hidden="1">{"TAB1",#N/A,TRUE,"GENERAL";"TAB2",#N/A,TRUE,"GENERAL";"TAB3",#N/A,TRUE,"GENERAL";"TAB4",#N/A,TRUE,"GENERAL";"TAB5",#N/A,TRUE,"GENERAL"}</definedName>
    <definedName name="_______i6" localSheetId="14" hidden="1">{"TAB1",#N/A,TRUE,"GENERAL";"TAB2",#N/A,TRUE,"GENERAL";"TAB3",#N/A,TRUE,"GENERAL";"TAB4",#N/A,TRUE,"GENERAL";"TAB5",#N/A,TRUE,"GENERAL"}</definedName>
    <definedName name="_______i6" localSheetId="13"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3" hidden="1">{"TAB1",#N/A,TRUE,"GENERAL";"TAB2",#N/A,TRUE,"GENERAL";"TAB3",#N/A,TRUE,"GENERAL";"TAB4",#N/A,TRUE,"GENERAL";"TAB5",#N/A,TRUE,"GENERAL"}</definedName>
    <definedName name="_______i6" localSheetId="10" hidden="1">{"TAB1",#N/A,TRUE,"GENERAL";"TAB2",#N/A,TRUE,"GENERAL";"TAB3",#N/A,TRUE,"GENERAL";"TAB4",#N/A,TRUE,"GENERAL";"TAB5",#N/A,TRUE,"GENERAL"}</definedName>
    <definedName name="_______i6" hidden="1">{"TAB1",#N/A,TRUE,"GENERAL";"TAB2",#N/A,TRUE,"GENERAL";"TAB3",#N/A,TRUE,"GENERAL";"TAB4",#N/A,TRUE,"GENERAL";"TAB5",#N/A,TRUE,"GENERAL"}</definedName>
    <definedName name="_______i7" localSheetId="2" hidden="1">{"via1",#N/A,TRUE,"general";"via2",#N/A,TRUE,"general";"via3",#N/A,TRUE,"general"}</definedName>
    <definedName name="_______i7" localSheetId="4" hidden="1">{"via1",#N/A,TRUE,"general";"via2",#N/A,TRUE,"general";"via3",#N/A,TRUE,"general"}</definedName>
    <definedName name="_______i7" localSheetId="5" hidden="1">{"via1",#N/A,TRUE,"general";"via2",#N/A,TRUE,"general";"via3",#N/A,TRUE,"general"}</definedName>
    <definedName name="_______i7" localSheetId="6" hidden="1">{"via1",#N/A,TRUE,"general";"via2",#N/A,TRUE,"general";"via3",#N/A,TRUE,"general"}</definedName>
    <definedName name="_______i7" localSheetId="7" hidden="1">{"via1",#N/A,TRUE,"general";"via2",#N/A,TRUE,"general";"via3",#N/A,TRUE,"general"}</definedName>
    <definedName name="_______i7" localSheetId="8" hidden="1">{"via1",#N/A,TRUE,"general";"via2",#N/A,TRUE,"general";"via3",#N/A,TRUE,"general"}</definedName>
    <definedName name="_______i7" localSheetId="9" hidden="1">{"via1",#N/A,TRUE,"general";"via2",#N/A,TRUE,"general";"via3",#N/A,TRUE,"general"}</definedName>
    <definedName name="_______i7" localSheetId="14" hidden="1">{"via1",#N/A,TRUE,"general";"via2",#N/A,TRUE,"general";"via3",#N/A,TRUE,"general"}</definedName>
    <definedName name="_______i7" localSheetId="13" hidden="1">{"via1",#N/A,TRUE,"general";"via2",#N/A,TRUE,"general";"via3",#N/A,TRUE,"general"}</definedName>
    <definedName name="_______i7" localSheetId="1" hidden="1">{"via1",#N/A,TRUE,"general";"via2",#N/A,TRUE,"general";"via3",#N/A,TRUE,"general"}</definedName>
    <definedName name="_______i7" localSheetId="3" hidden="1">{"via1",#N/A,TRUE,"general";"via2",#N/A,TRUE,"general";"via3",#N/A,TRUE,"general"}</definedName>
    <definedName name="_______i7" localSheetId="10" hidden="1">{"via1",#N/A,TRUE,"general";"via2",#N/A,TRUE,"general";"via3",#N/A,TRUE,"general"}</definedName>
    <definedName name="_______i7" hidden="1">{"via1",#N/A,TRUE,"general";"via2",#N/A,TRUE,"general";"via3",#N/A,TRUE,"general"}</definedName>
    <definedName name="_______i77" localSheetId="2" hidden="1">{"TAB1",#N/A,TRUE,"GENERAL";"TAB2",#N/A,TRUE,"GENERAL";"TAB3",#N/A,TRUE,"GENERAL";"TAB4",#N/A,TRUE,"GENERAL";"TAB5",#N/A,TRUE,"GENERAL"}</definedName>
    <definedName name="_______i77" localSheetId="4" hidden="1">{"TAB1",#N/A,TRUE,"GENERAL";"TAB2",#N/A,TRUE,"GENERAL";"TAB3",#N/A,TRUE,"GENERAL";"TAB4",#N/A,TRUE,"GENERAL";"TAB5",#N/A,TRUE,"GENERAL"}</definedName>
    <definedName name="_______i77" localSheetId="5" hidden="1">{"TAB1",#N/A,TRUE,"GENERAL";"TAB2",#N/A,TRUE,"GENERAL";"TAB3",#N/A,TRUE,"GENERAL";"TAB4",#N/A,TRUE,"GENERAL";"TAB5",#N/A,TRUE,"GENERAL"}</definedName>
    <definedName name="_______i77" localSheetId="6" hidden="1">{"TAB1",#N/A,TRUE,"GENERAL";"TAB2",#N/A,TRUE,"GENERAL";"TAB3",#N/A,TRUE,"GENERAL";"TAB4",#N/A,TRUE,"GENERAL";"TAB5",#N/A,TRUE,"GENERAL"}</definedName>
    <definedName name="_______i77" localSheetId="7" hidden="1">{"TAB1",#N/A,TRUE,"GENERAL";"TAB2",#N/A,TRUE,"GENERAL";"TAB3",#N/A,TRUE,"GENERAL";"TAB4",#N/A,TRUE,"GENERAL";"TAB5",#N/A,TRUE,"GENERAL"}</definedName>
    <definedName name="_______i77" localSheetId="8" hidden="1">{"TAB1",#N/A,TRUE,"GENERAL";"TAB2",#N/A,TRUE,"GENERAL";"TAB3",#N/A,TRUE,"GENERAL";"TAB4",#N/A,TRUE,"GENERAL";"TAB5",#N/A,TRUE,"GENERAL"}</definedName>
    <definedName name="_______i77" localSheetId="9" hidden="1">{"TAB1",#N/A,TRUE,"GENERAL";"TAB2",#N/A,TRUE,"GENERAL";"TAB3",#N/A,TRUE,"GENERAL";"TAB4",#N/A,TRUE,"GENERAL";"TAB5",#N/A,TRUE,"GENERAL"}</definedName>
    <definedName name="_______i77" localSheetId="14" hidden="1">{"TAB1",#N/A,TRUE,"GENERAL";"TAB2",#N/A,TRUE,"GENERAL";"TAB3",#N/A,TRUE,"GENERAL";"TAB4",#N/A,TRUE,"GENERAL";"TAB5",#N/A,TRUE,"GENERAL"}</definedName>
    <definedName name="_______i77" localSheetId="13" hidden="1">{"TAB1",#N/A,TRUE,"GENERAL";"TAB2",#N/A,TRUE,"GENERAL";"TAB3",#N/A,TRUE,"GENERAL";"TAB4",#N/A,TRUE,"GENERAL";"TAB5",#N/A,TRUE,"GENERAL"}</definedName>
    <definedName name="_______i77" localSheetId="1" hidden="1">{"TAB1",#N/A,TRUE,"GENERAL";"TAB2",#N/A,TRUE,"GENERAL";"TAB3",#N/A,TRUE,"GENERAL";"TAB4",#N/A,TRUE,"GENERAL";"TAB5",#N/A,TRUE,"GENERAL"}</definedName>
    <definedName name="_______i77" localSheetId="3" hidden="1">{"TAB1",#N/A,TRUE,"GENERAL";"TAB2",#N/A,TRUE,"GENERAL";"TAB3",#N/A,TRUE,"GENERAL";"TAB4",#N/A,TRUE,"GENERAL";"TAB5",#N/A,TRUE,"GENERAL"}</definedName>
    <definedName name="_______i77" localSheetId="10" hidden="1">{"TAB1",#N/A,TRUE,"GENERAL";"TAB2",#N/A,TRUE,"GENERAL";"TAB3",#N/A,TRUE,"GENERAL";"TAB4",#N/A,TRUE,"GENERAL";"TAB5",#N/A,TRUE,"GENERAL"}</definedName>
    <definedName name="_______i77" hidden="1">{"TAB1",#N/A,TRUE,"GENERAL";"TAB2",#N/A,TRUE,"GENERAL";"TAB3",#N/A,TRUE,"GENERAL";"TAB4",#N/A,TRUE,"GENERAL";"TAB5",#N/A,TRUE,"GENERAL"}</definedName>
    <definedName name="_______i8" localSheetId="2" hidden="1">{"via1",#N/A,TRUE,"general";"via2",#N/A,TRUE,"general";"via3",#N/A,TRUE,"general"}</definedName>
    <definedName name="_______i8" localSheetId="4" hidden="1">{"via1",#N/A,TRUE,"general";"via2",#N/A,TRUE,"general";"via3",#N/A,TRUE,"general"}</definedName>
    <definedName name="_______i8" localSheetId="5" hidden="1">{"via1",#N/A,TRUE,"general";"via2",#N/A,TRUE,"general";"via3",#N/A,TRUE,"general"}</definedName>
    <definedName name="_______i8" localSheetId="6" hidden="1">{"via1",#N/A,TRUE,"general";"via2",#N/A,TRUE,"general";"via3",#N/A,TRUE,"general"}</definedName>
    <definedName name="_______i8" localSheetId="7" hidden="1">{"via1",#N/A,TRUE,"general";"via2",#N/A,TRUE,"general";"via3",#N/A,TRUE,"general"}</definedName>
    <definedName name="_______i8" localSheetId="8" hidden="1">{"via1",#N/A,TRUE,"general";"via2",#N/A,TRUE,"general";"via3",#N/A,TRUE,"general"}</definedName>
    <definedName name="_______i8" localSheetId="9" hidden="1">{"via1",#N/A,TRUE,"general";"via2",#N/A,TRUE,"general";"via3",#N/A,TRUE,"general"}</definedName>
    <definedName name="_______i8" localSheetId="14" hidden="1">{"via1",#N/A,TRUE,"general";"via2",#N/A,TRUE,"general";"via3",#N/A,TRUE,"general"}</definedName>
    <definedName name="_______i8" localSheetId="13" hidden="1">{"via1",#N/A,TRUE,"general";"via2",#N/A,TRUE,"general";"via3",#N/A,TRUE,"general"}</definedName>
    <definedName name="_______i8" localSheetId="1" hidden="1">{"via1",#N/A,TRUE,"general";"via2",#N/A,TRUE,"general";"via3",#N/A,TRUE,"general"}</definedName>
    <definedName name="_______i8" localSheetId="3" hidden="1">{"via1",#N/A,TRUE,"general";"via2",#N/A,TRUE,"general";"via3",#N/A,TRUE,"general"}</definedName>
    <definedName name="_______i8" localSheetId="10" hidden="1">{"via1",#N/A,TRUE,"general";"via2",#N/A,TRUE,"general";"via3",#N/A,TRUE,"general"}</definedName>
    <definedName name="_______i8" hidden="1">{"via1",#N/A,TRUE,"general";"via2",#N/A,TRUE,"general";"via3",#N/A,TRUE,"general"}</definedName>
    <definedName name="_______i9" localSheetId="2" hidden="1">{"TAB1",#N/A,TRUE,"GENERAL";"TAB2",#N/A,TRUE,"GENERAL";"TAB3",#N/A,TRUE,"GENERAL";"TAB4",#N/A,TRUE,"GENERAL";"TAB5",#N/A,TRUE,"GENERAL"}</definedName>
    <definedName name="_______i9" localSheetId="4" hidden="1">{"TAB1",#N/A,TRUE,"GENERAL";"TAB2",#N/A,TRUE,"GENERAL";"TAB3",#N/A,TRUE,"GENERAL";"TAB4",#N/A,TRUE,"GENERAL";"TAB5",#N/A,TRUE,"GENERAL"}</definedName>
    <definedName name="_______i9" localSheetId="5" hidden="1">{"TAB1",#N/A,TRUE,"GENERAL";"TAB2",#N/A,TRUE,"GENERAL";"TAB3",#N/A,TRUE,"GENERAL";"TAB4",#N/A,TRUE,"GENERAL";"TAB5",#N/A,TRUE,"GENERAL"}</definedName>
    <definedName name="_______i9" localSheetId="6" hidden="1">{"TAB1",#N/A,TRUE,"GENERAL";"TAB2",#N/A,TRUE,"GENERAL";"TAB3",#N/A,TRUE,"GENERAL";"TAB4",#N/A,TRUE,"GENERAL";"TAB5",#N/A,TRUE,"GENERAL"}</definedName>
    <definedName name="_______i9" localSheetId="7" hidden="1">{"TAB1",#N/A,TRUE,"GENERAL";"TAB2",#N/A,TRUE,"GENERAL";"TAB3",#N/A,TRUE,"GENERAL";"TAB4",#N/A,TRUE,"GENERAL";"TAB5",#N/A,TRUE,"GENERAL"}</definedName>
    <definedName name="_______i9" localSheetId="8" hidden="1">{"TAB1",#N/A,TRUE,"GENERAL";"TAB2",#N/A,TRUE,"GENERAL";"TAB3",#N/A,TRUE,"GENERAL";"TAB4",#N/A,TRUE,"GENERAL";"TAB5",#N/A,TRUE,"GENERAL"}</definedName>
    <definedName name="_______i9" localSheetId="9" hidden="1">{"TAB1",#N/A,TRUE,"GENERAL";"TAB2",#N/A,TRUE,"GENERAL";"TAB3",#N/A,TRUE,"GENERAL";"TAB4",#N/A,TRUE,"GENERAL";"TAB5",#N/A,TRUE,"GENERAL"}</definedName>
    <definedName name="_______i9" localSheetId="14" hidden="1">{"TAB1",#N/A,TRUE,"GENERAL";"TAB2",#N/A,TRUE,"GENERAL";"TAB3",#N/A,TRUE,"GENERAL";"TAB4",#N/A,TRUE,"GENERAL";"TAB5",#N/A,TRUE,"GENERAL"}</definedName>
    <definedName name="_______i9" localSheetId="13" hidden="1">{"TAB1",#N/A,TRUE,"GENERAL";"TAB2",#N/A,TRUE,"GENERAL";"TAB3",#N/A,TRUE,"GENERAL";"TAB4",#N/A,TRUE,"GENERAL";"TAB5",#N/A,TRUE,"GENERAL"}</definedName>
    <definedName name="_______i9" localSheetId="1" hidden="1">{"TAB1",#N/A,TRUE,"GENERAL";"TAB2",#N/A,TRUE,"GENERAL";"TAB3",#N/A,TRUE,"GENERAL";"TAB4",#N/A,TRUE,"GENERAL";"TAB5",#N/A,TRUE,"GENERAL"}</definedName>
    <definedName name="_______i9" localSheetId="3" hidden="1">{"TAB1",#N/A,TRUE,"GENERAL";"TAB2",#N/A,TRUE,"GENERAL";"TAB3",#N/A,TRUE,"GENERAL";"TAB4",#N/A,TRUE,"GENERAL";"TAB5",#N/A,TRUE,"GENERAL"}</definedName>
    <definedName name="_______i9" localSheetId="10" hidden="1">{"TAB1",#N/A,TRUE,"GENERAL";"TAB2",#N/A,TRUE,"GENERAL";"TAB3",#N/A,TRUE,"GENERAL";"TAB4",#N/A,TRUE,"GENERAL";"TAB5",#N/A,TRUE,"GENERAL"}</definedName>
    <definedName name="_______i9" hidden="1">{"TAB1",#N/A,TRUE,"GENERAL";"TAB2",#N/A,TRUE,"GENERAL";"TAB3",#N/A,TRUE,"GENERAL";"TAB4",#N/A,TRUE,"GENERAL";"TAB5",#N/A,TRUE,"GENERAL"}</definedName>
    <definedName name="_______INF1" localSheetId="6">#REF!</definedName>
    <definedName name="_______INF1" localSheetId="7">#REF!</definedName>
    <definedName name="_______INF1" localSheetId="8">#REF!</definedName>
    <definedName name="_______INF1" localSheetId="9">#REF!</definedName>
    <definedName name="_______INF1" localSheetId="14">#REF!</definedName>
    <definedName name="_______INF1" localSheetId="13">#REF!</definedName>
    <definedName name="_______INF1" localSheetId="3">#REF!</definedName>
    <definedName name="_______INF1">#REF!</definedName>
    <definedName name="_______IPC2002" localSheetId="6">#REF!</definedName>
    <definedName name="_______IPC2002" localSheetId="7">#REF!</definedName>
    <definedName name="_______IPC2002" localSheetId="8">#REF!</definedName>
    <definedName name="_______IPC2002" localSheetId="9">#REF!</definedName>
    <definedName name="_______IPC2002" localSheetId="14">#REF!</definedName>
    <definedName name="_______IPC2002" localSheetId="13">#REF!</definedName>
    <definedName name="_______IPC2002">#REF!</definedName>
    <definedName name="_______k3" localSheetId="2" hidden="1">{"TAB1",#N/A,TRUE,"GENERAL";"TAB2",#N/A,TRUE,"GENERAL";"TAB3",#N/A,TRUE,"GENERAL";"TAB4",#N/A,TRUE,"GENERAL";"TAB5",#N/A,TRUE,"GENERAL"}</definedName>
    <definedName name="_______k3" localSheetId="4" hidden="1">{"TAB1",#N/A,TRUE,"GENERAL";"TAB2",#N/A,TRUE,"GENERAL";"TAB3",#N/A,TRUE,"GENERAL";"TAB4",#N/A,TRUE,"GENERAL";"TAB5",#N/A,TRUE,"GENERAL"}</definedName>
    <definedName name="_______k3" localSheetId="5" hidden="1">{"TAB1",#N/A,TRUE,"GENERAL";"TAB2",#N/A,TRUE,"GENERAL";"TAB3",#N/A,TRUE,"GENERAL";"TAB4",#N/A,TRUE,"GENERAL";"TAB5",#N/A,TRUE,"GENERAL"}</definedName>
    <definedName name="_______k3" localSheetId="6" hidden="1">{"TAB1",#N/A,TRUE,"GENERAL";"TAB2",#N/A,TRUE,"GENERAL";"TAB3",#N/A,TRUE,"GENERAL";"TAB4",#N/A,TRUE,"GENERAL";"TAB5",#N/A,TRUE,"GENERAL"}</definedName>
    <definedName name="_______k3" localSheetId="7" hidden="1">{"TAB1",#N/A,TRUE,"GENERAL";"TAB2",#N/A,TRUE,"GENERAL";"TAB3",#N/A,TRUE,"GENERAL";"TAB4",#N/A,TRUE,"GENERAL";"TAB5",#N/A,TRUE,"GENERAL"}</definedName>
    <definedName name="_______k3" localSheetId="8" hidden="1">{"TAB1",#N/A,TRUE,"GENERAL";"TAB2",#N/A,TRUE,"GENERAL";"TAB3",#N/A,TRUE,"GENERAL";"TAB4",#N/A,TRUE,"GENERAL";"TAB5",#N/A,TRUE,"GENERAL"}</definedName>
    <definedName name="_______k3" localSheetId="9" hidden="1">{"TAB1",#N/A,TRUE,"GENERAL";"TAB2",#N/A,TRUE,"GENERAL";"TAB3",#N/A,TRUE,"GENERAL";"TAB4",#N/A,TRUE,"GENERAL";"TAB5",#N/A,TRUE,"GENERAL"}</definedName>
    <definedName name="_______k3" localSheetId="14" hidden="1">{"TAB1",#N/A,TRUE,"GENERAL";"TAB2",#N/A,TRUE,"GENERAL";"TAB3",#N/A,TRUE,"GENERAL";"TAB4",#N/A,TRUE,"GENERAL";"TAB5",#N/A,TRUE,"GENERAL"}</definedName>
    <definedName name="_______k3" localSheetId="13"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3" hidden="1">{"TAB1",#N/A,TRUE,"GENERAL";"TAB2",#N/A,TRUE,"GENERAL";"TAB3",#N/A,TRUE,"GENERAL";"TAB4",#N/A,TRUE,"GENERAL";"TAB5",#N/A,TRUE,"GENERAL"}</definedName>
    <definedName name="_______k3" localSheetId="10" hidden="1">{"TAB1",#N/A,TRUE,"GENERAL";"TAB2",#N/A,TRUE,"GENERAL";"TAB3",#N/A,TRUE,"GENERAL";"TAB4",#N/A,TRUE,"GENERAL";"TAB5",#N/A,TRUE,"GENERAL"}</definedName>
    <definedName name="_______k3" hidden="1">{"TAB1",#N/A,TRUE,"GENERAL";"TAB2",#N/A,TRUE,"GENERAL";"TAB3",#N/A,TRUE,"GENERAL";"TAB4",#N/A,TRUE,"GENERAL";"TAB5",#N/A,TRUE,"GENERAL"}</definedName>
    <definedName name="_______k4" localSheetId="2" hidden="1">{"via1",#N/A,TRUE,"general";"via2",#N/A,TRUE,"general";"via3",#N/A,TRUE,"general"}</definedName>
    <definedName name="_______k4" localSheetId="4" hidden="1">{"via1",#N/A,TRUE,"general";"via2",#N/A,TRUE,"general";"via3",#N/A,TRUE,"general"}</definedName>
    <definedName name="_______k4" localSheetId="5" hidden="1">{"via1",#N/A,TRUE,"general";"via2",#N/A,TRUE,"general";"via3",#N/A,TRUE,"general"}</definedName>
    <definedName name="_______k4" localSheetId="6" hidden="1">{"via1",#N/A,TRUE,"general";"via2",#N/A,TRUE,"general";"via3",#N/A,TRUE,"general"}</definedName>
    <definedName name="_______k4" localSheetId="7" hidden="1">{"via1",#N/A,TRUE,"general";"via2",#N/A,TRUE,"general";"via3",#N/A,TRUE,"general"}</definedName>
    <definedName name="_______k4" localSheetId="8" hidden="1">{"via1",#N/A,TRUE,"general";"via2",#N/A,TRUE,"general";"via3",#N/A,TRUE,"general"}</definedName>
    <definedName name="_______k4" localSheetId="9" hidden="1">{"via1",#N/A,TRUE,"general";"via2",#N/A,TRUE,"general";"via3",#N/A,TRUE,"general"}</definedName>
    <definedName name="_______k4" localSheetId="14" hidden="1">{"via1",#N/A,TRUE,"general";"via2",#N/A,TRUE,"general";"via3",#N/A,TRUE,"general"}</definedName>
    <definedName name="_______k4" localSheetId="13" hidden="1">{"via1",#N/A,TRUE,"general";"via2",#N/A,TRUE,"general";"via3",#N/A,TRUE,"general"}</definedName>
    <definedName name="_______k4" localSheetId="1" hidden="1">{"via1",#N/A,TRUE,"general";"via2",#N/A,TRUE,"general";"via3",#N/A,TRUE,"general"}</definedName>
    <definedName name="_______k4" localSheetId="3" hidden="1">{"via1",#N/A,TRUE,"general";"via2",#N/A,TRUE,"general";"via3",#N/A,TRUE,"general"}</definedName>
    <definedName name="_______k4" localSheetId="10" hidden="1">{"via1",#N/A,TRUE,"general";"via2",#N/A,TRUE,"general";"via3",#N/A,TRUE,"general"}</definedName>
    <definedName name="_______k4" hidden="1">{"via1",#N/A,TRUE,"general";"via2",#N/A,TRUE,"general";"via3",#N/A,TRUE,"general"}</definedName>
    <definedName name="_______k5" localSheetId="2" hidden="1">{"via1",#N/A,TRUE,"general";"via2",#N/A,TRUE,"general";"via3",#N/A,TRUE,"general"}</definedName>
    <definedName name="_______k5" localSheetId="4" hidden="1">{"via1",#N/A,TRUE,"general";"via2",#N/A,TRUE,"general";"via3",#N/A,TRUE,"general"}</definedName>
    <definedName name="_______k5" localSheetId="5" hidden="1">{"via1",#N/A,TRUE,"general";"via2",#N/A,TRUE,"general";"via3",#N/A,TRUE,"general"}</definedName>
    <definedName name="_______k5" localSheetId="6" hidden="1">{"via1",#N/A,TRUE,"general";"via2",#N/A,TRUE,"general";"via3",#N/A,TRUE,"general"}</definedName>
    <definedName name="_______k5" localSheetId="7" hidden="1">{"via1",#N/A,TRUE,"general";"via2",#N/A,TRUE,"general";"via3",#N/A,TRUE,"general"}</definedName>
    <definedName name="_______k5" localSheetId="8" hidden="1">{"via1",#N/A,TRUE,"general";"via2",#N/A,TRUE,"general";"via3",#N/A,TRUE,"general"}</definedName>
    <definedName name="_______k5" localSheetId="9" hidden="1">{"via1",#N/A,TRUE,"general";"via2",#N/A,TRUE,"general";"via3",#N/A,TRUE,"general"}</definedName>
    <definedName name="_______k5" localSheetId="14" hidden="1">{"via1",#N/A,TRUE,"general";"via2",#N/A,TRUE,"general";"via3",#N/A,TRUE,"general"}</definedName>
    <definedName name="_______k5" localSheetId="13" hidden="1">{"via1",#N/A,TRUE,"general";"via2",#N/A,TRUE,"general";"via3",#N/A,TRUE,"general"}</definedName>
    <definedName name="_______k5" localSheetId="1" hidden="1">{"via1",#N/A,TRUE,"general";"via2",#N/A,TRUE,"general";"via3",#N/A,TRUE,"general"}</definedName>
    <definedName name="_______k5" localSheetId="3" hidden="1">{"via1",#N/A,TRUE,"general";"via2",#N/A,TRUE,"general";"via3",#N/A,TRUE,"general"}</definedName>
    <definedName name="_______k5" localSheetId="10" hidden="1">{"via1",#N/A,TRUE,"general";"via2",#N/A,TRUE,"general";"via3",#N/A,TRUE,"general"}</definedName>
    <definedName name="_______k5" hidden="1">{"via1",#N/A,TRUE,"general";"via2",#N/A,TRUE,"general";"via3",#N/A,TRUE,"general"}</definedName>
    <definedName name="_______k6" localSheetId="2" hidden="1">{"TAB1",#N/A,TRUE,"GENERAL";"TAB2",#N/A,TRUE,"GENERAL";"TAB3",#N/A,TRUE,"GENERAL";"TAB4",#N/A,TRUE,"GENERAL";"TAB5",#N/A,TRUE,"GENERAL"}</definedName>
    <definedName name="_______k6" localSheetId="4" hidden="1">{"TAB1",#N/A,TRUE,"GENERAL";"TAB2",#N/A,TRUE,"GENERAL";"TAB3",#N/A,TRUE,"GENERAL";"TAB4",#N/A,TRUE,"GENERAL";"TAB5",#N/A,TRUE,"GENERAL"}</definedName>
    <definedName name="_______k6" localSheetId="5" hidden="1">{"TAB1",#N/A,TRUE,"GENERAL";"TAB2",#N/A,TRUE,"GENERAL";"TAB3",#N/A,TRUE,"GENERAL";"TAB4",#N/A,TRUE,"GENERAL";"TAB5",#N/A,TRUE,"GENERAL"}</definedName>
    <definedName name="_______k6" localSheetId="6" hidden="1">{"TAB1",#N/A,TRUE,"GENERAL";"TAB2",#N/A,TRUE,"GENERAL";"TAB3",#N/A,TRUE,"GENERAL";"TAB4",#N/A,TRUE,"GENERAL";"TAB5",#N/A,TRUE,"GENERAL"}</definedName>
    <definedName name="_______k6" localSheetId="7" hidden="1">{"TAB1",#N/A,TRUE,"GENERAL";"TAB2",#N/A,TRUE,"GENERAL";"TAB3",#N/A,TRUE,"GENERAL";"TAB4",#N/A,TRUE,"GENERAL";"TAB5",#N/A,TRUE,"GENERAL"}</definedName>
    <definedName name="_______k6" localSheetId="8" hidden="1">{"TAB1",#N/A,TRUE,"GENERAL";"TAB2",#N/A,TRUE,"GENERAL";"TAB3",#N/A,TRUE,"GENERAL";"TAB4",#N/A,TRUE,"GENERAL";"TAB5",#N/A,TRUE,"GENERAL"}</definedName>
    <definedName name="_______k6" localSheetId="9" hidden="1">{"TAB1",#N/A,TRUE,"GENERAL";"TAB2",#N/A,TRUE,"GENERAL";"TAB3",#N/A,TRUE,"GENERAL";"TAB4",#N/A,TRUE,"GENERAL";"TAB5",#N/A,TRUE,"GENERAL"}</definedName>
    <definedName name="_______k6" localSheetId="14" hidden="1">{"TAB1",#N/A,TRUE,"GENERAL";"TAB2",#N/A,TRUE,"GENERAL";"TAB3",#N/A,TRUE,"GENERAL";"TAB4",#N/A,TRUE,"GENERAL";"TAB5",#N/A,TRUE,"GENERAL"}</definedName>
    <definedName name="_______k6" localSheetId="13" hidden="1">{"TAB1",#N/A,TRUE,"GENERAL";"TAB2",#N/A,TRUE,"GENERAL";"TAB3",#N/A,TRUE,"GENERAL";"TAB4",#N/A,TRUE,"GENERAL";"TAB5",#N/A,TRUE,"GENERAL"}</definedName>
    <definedName name="_______k6" localSheetId="1" hidden="1">{"TAB1",#N/A,TRUE,"GENERAL";"TAB2",#N/A,TRUE,"GENERAL";"TAB3",#N/A,TRUE,"GENERAL";"TAB4",#N/A,TRUE,"GENERAL";"TAB5",#N/A,TRUE,"GENERAL"}</definedName>
    <definedName name="_______k6" localSheetId="3" hidden="1">{"TAB1",#N/A,TRUE,"GENERAL";"TAB2",#N/A,TRUE,"GENERAL";"TAB3",#N/A,TRUE,"GENERAL";"TAB4",#N/A,TRUE,"GENERAL";"TAB5",#N/A,TRUE,"GENERAL"}</definedName>
    <definedName name="_______k6" localSheetId="10" hidden="1">{"TAB1",#N/A,TRUE,"GENERAL";"TAB2",#N/A,TRUE,"GENERAL";"TAB3",#N/A,TRUE,"GENERAL";"TAB4",#N/A,TRUE,"GENERAL";"TAB5",#N/A,TRUE,"GENERAL"}</definedName>
    <definedName name="_______k6" hidden="1">{"TAB1",#N/A,TRUE,"GENERAL";"TAB2",#N/A,TRUE,"GENERAL";"TAB3",#N/A,TRUE,"GENERAL";"TAB4",#N/A,TRUE,"GENERAL";"TAB5",#N/A,TRUE,"GENERAL"}</definedName>
    <definedName name="_______k7" localSheetId="2" hidden="1">{"via1",#N/A,TRUE,"general";"via2",#N/A,TRUE,"general";"via3",#N/A,TRUE,"general"}</definedName>
    <definedName name="_______k7" localSheetId="4" hidden="1">{"via1",#N/A,TRUE,"general";"via2",#N/A,TRUE,"general";"via3",#N/A,TRUE,"general"}</definedName>
    <definedName name="_______k7" localSheetId="5" hidden="1">{"via1",#N/A,TRUE,"general";"via2",#N/A,TRUE,"general";"via3",#N/A,TRUE,"general"}</definedName>
    <definedName name="_______k7" localSheetId="6" hidden="1">{"via1",#N/A,TRUE,"general";"via2",#N/A,TRUE,"general";"via3",#N/A,TRUE,"general"}</definedName>
    <definedName name="_______k7" localSheetId="7" hidden="1">{"via1",#N/A,TRUE,"general";"via2",#N/A,TRUE,"general";"via3",#N/A,TRUE,"general"}</definedName>
    <definedName name="_______k7" localSheetId="8" hidden="1">{"via1",#N/A,TRUE,"general";"via2",#N/A,TRUE,"general";"via3",#N/A,TRUE,"general"}</definedName>
    <definedName name="_______k7" localSheetId="9" hidden="1">{"via1",#N/A,TRUE,"general";"via2",#N/A,TRUE,"general";"via3",#N/A,TRUE,"general"}</definedName>
    <definedName name="_______k7" localSheetId="14" hidden="1">{"via1",#N/A,TRUE,"general";"via2",#N/A,TRUE,"general";"via3",#N/A,TRUE,"general"}</definedName>
    <definedName name="_______k7" localSheetId="13" hidden="1">{"via1",#N/A,TRUE,"general";"via2",#N/A,TRUE,"general";"via3",#N/A,TRUE,"general"}</definedName>
    <definedName name="_______k7" localSheetId="1" hidden="1">{"via1",#N/A,TRUE,"general";"via2",#N/A,TRUE,"general";"via3",#N/A,TRUE,"general"}</definedName>
    <definedName name="_______k7" localSheetId="3" hidden="1">{"via1",#N/A,TRUE,"general";"via2",#N/A,TRUE,"general";"via3",#N/A,TRUE,"general"}</definedName>
    <definedName name="_______k7" localSheetId="10" hidden="1">{"via1",#N/A,TRUE,"general";"via2",#N/A,TRUE,"general";"via3",#N/A,TRUE,"general"}</definedName>
    <definedName name="_______k7" hidden="1">{"via1",#N/A,TRUE,"general";"via2",#N/A,TRUE,"general";"via3",#N/A,TRUE,"general"}</definedName>
    <definedName name="_______k8" localSheetId="2" hidden="1">{"via1",#N/A,TRUE,"general";"via2",#N/A,TRUE,"general";"via3",#N/A,TRUE,"general"}</definedName>
    <definedName name="_______k8" localSheetId="4" hidden="1">{"via1",#N/A,TRUE,"general";"via2",#N/A,TRUE,"general";"via3",#N/A,TRUE,"general"}</definedName>
    <definedName name="_______k8" localSheetId="5" hidden="1">{"via1",#N/A,TRUE,"general";"via2",#N/A,TRUE,"general";"via3",#N/A,TRUE,"general"}</definedName>
    <definedName name="_______k8" localSheetId="6" hidden="1">{"via1",#N/A,TRUE,"general";"via2",#N/A,TRUE,"general";"via3",#N/A,TRUE,"general"}</definedName>
    <definedName name="_______k8" localSheetId="7" hidden="1">{"via1",#N/A,TRUE,"general";"via2",#N/A,TRUE,"general";"via3",#N/A,TRUE,"general"}</definedName>
    <definedName name="_______k8" localSheetId="8" hidden="1">{"via1",#N/A,TRUE,"general";"via2",#N/A,TRUE,"general";"via3",#N/A,TRUE,"general"}</definedName>
    <definedName name="_______k8" localSheetId="9" hidden="1">{"via1",#N/A,TRUE,"general";"via2",#N/A,TRUE,"general";"via3",#N/A,TRUE,"general"}</definedName>
    <definedName name="_______k8" localSheetId="14" hidden="1">{"via1",#N/A,TRUE,"general";"via2",#N/A,TRUE,"general";"via3",#N/A,TRUE,"general"}</definedName>
    <definedName name="_______k8" localSheetId="13" hidden="1">{"via1",#N/A,TRUE,"general";"via2",#N/A,TRUE,"general";"via3",#N/A,TRUE,"general"}</definedName>
    <definedName name="_______k8" localSheetId="1" hidden="1">{"via1",#N/A,TRUE,"general";"via2",#N/A,TRUE,"general";"via3",#N/A,TRUE,"general"}</definedName>
    <definedName name="_______k8" localSheetId="3" hidden="1">{"via1",#N/A,TRUE,"general";"via2",#N/A,TRUE,"general";"via3",#N/A,TRUE,"general"}</definedName>
    <definedName name="_______k8" localSheetId="10" hidden="1">{"via1",#N/A,TRUE,"general";"via2",#N/A,TRUE,"general";"via3",#N/A,TRUE,"general"}</definedName>
    <definedName name="_______k8" hidden="1">{"via1",#N/A,TRUE,"general";"via2",#N/A,TRUE,"general";"via3",#N/A,TRUE,"general"}</definedName>
    <definedName name="_______k9" localSheetId="2" hidden="1">{"TAB1",#N/A,TRUE,"GENERAL";"TAB2",#N/A,TRUE,"GENERAL";"TAB3",#N/A,TRUE,"GENERAL";"TAB4",#N/A,TRUE,"GENERAL";"TAB5",#N/A,TRUE,"GENERAL"}</definedName>
    <definedName name="_______k9" localSheetId="4" hidden="1">{"TAB1",#N/A,TRUE,"GENERAL";"TAB2",#N/A,TRUE,"GENERAL";"TAB3",#N/A,TRUE,"GENERAL";"TAB4",#N/A,TRUE,"GENERAL";"TAB5",#N/A,TRUE,"GENERAL"}</definedName>
    <definedName name="_______k9" localSheetId="5" hidden="1">{"TAB1",#N/A,TRUE,"GENERAL";"TAB2",#N/A,TRUE,"GENERAL";"TAB3",#N/A,TRUE,"GENERAL";"TAB4",#N/A,TRUE,"GENERAL";"TAB5",#N/A,TRUE,"GENERAL"}</definedName>
    <definedName name="_______k9" localSheetId="6" hidden="1">{"TAB1",#N/A,TRUE,"GENERAL";"TAB2",#N/A,TRUE,"GENERAL";"TAB3",#N/A,TRUE,"GENERAL";"TAB4",#N/A,TRUE,"GENERAL";"TAB5",#N/A,TRUE,"GENERAL"}</definedName>
    <definedName name="_______k9" localSheetId="7" hidden="1">{"TAB1",#N/A,TRUE,"GENERAL";"TAB2",#N/A,TRUE,"GENERAL";"TAB3",#N/A,TRUE,"GENERAL";"TAB4",#N/A,TRUE,"GENERAL";"TAB5",#N/A,TRUE,"GENERAL"}</definedName>
    <definedName name="_______k9" localSheetId="8" hidden="1">{"TAB1",#N/A,TRUE,"GENERAL";"TAB2",#N/A,TRUE,"GENERAL";"TAB3",#N/A,TRUE,"GENERAL";"TAB4",#N/A,TRUE,"GENERAL";"TAB5",#N/A,TRUE,"GENERAL"}</definedName>
    <definedName name="_______k9" localSheetId="9" hidden="1">{"TAB1",#N/A,TRUE,"GENERAL";"TAB2",#N/A,TRUE,"GENERAL";"TAB3",#N/A,TRUE,"GENERAL";"TAB4",#N/A,TRUE,"GENERAL";"TAB5",#N/A,TRUE,"GENERAL"}</definedName>
    <definedName name="_______k9" localSheetId="14" hidden="1">{"TAB1",#N/A,TRUE,"GENERAL";"TAB2",#N/A,TRUE,"GENERAL";"TAB3",#N/A,TRUE,"GENERAL";"TAB4",#N/A,TRUE,"GENERAL";"TAB5",#N/A,TRUE,"GENERAL"}</definedName>
    <definedName name="_______k9" localSheetId="13" hidden="1">{"TAB1",#N/A,TRUE,"GENERAL";"TAB2",#N/A,TRUE,"GENERAL";"TAB3",#N/A,TRUE,"GENERAL";"TAB4",#N/A,TRUE,"GENERAL";"TAB5",#N/A,TRUE,"GENERAL"}</definedName>
    <definedName name="_______k9" localSheetId="1" hidden="1">{"TAB1",#N/A,TRUE,"GENERAL";"TAB2",#N/A,TRUE,"GENERAL";"TAB3",#N/A,TRUE,"GENERAL";"TAB4",#N/A,TRUE,"GENERAL";"TAB5",#N/A,TRUE,"GENERAL"}</definedName>
    <definedName name="_______k9" localSheetId="3" hidden="1">{"TAB1",#N/A,TRUE,"GENERAL";"TAB2",#N/A,TRUE,"GENERAL";"TAB3",#N/A,TRUE,"GENERAL";"TAB4",#N/A,TRUE,"GENERAL";"TAB5",#N/A,TRUE,"GENERAL"}</definedName>
    <definedName name="_______k9" localSheetId="10" hidden="1">{"TAB1",#N/A,TRUE,"GENERAL";"TAB2",#N/A,TRUE,"GENERAL";"TAB3",#N/A,TRUE,"GENERAL";"TAB4",#N/A,TRUE,"GENERAL";"TAB5",#N/A,TRUE,"GENERAL"}</definedName>
    <definedName name="_______k9"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4" hidden="1">{"TAB1",#N/A,TRUE,"GENERAL";"TAB2",#N/A,TRUE,"GENERAL";"TAB3",#N/A,TRUE,"GENERAL";"TAB4",#N/A,TRUE,"GENERAL";"TAB5",#N/A,TRUE,"GENERAL"}</definedName>
    <definedName name="_______kjk6" localSheetId="5" hidden="1">{"TAB1",#N/A,TRUE,"GENERAL";"TAB2",#N/A,TRUE,"GENERAL";"TAB3",#N/A,TRUE,"GENERAL";"TAB4",#N/A,TRUE,"GENERAL";"TAB5",#N/A,TRUE,"GENERAL"}</definedName>
    <definedName name="_______kjk6" localSheetId="6" hidden="1">{"TAB1",#N/A,TRUE,"GENERAL";"TAB2",#N/A,TRUE,"GENERAL";"TAB3",#N/A,TRUE,"GENERAL";"TAB4",#N/A,TRUE,"GENERAL";"TAB5",#N/A,TRUE,"GENERAL"}</definedName>
    <definedName name="_______kjk6" localSheetId="7" hidden="1">{"TAB1",#N/A,TRUE,"GENERAL";"TAB2",#N/A,TRUE,"GENERAL";"TAB3",#N/A,TRUE,"GENERAL";"TAB4",#N/A,TRUE,"GENERAL";"TAB5",#N/A,TRUE,"GENERAL"}</definedName>
    <definedName name="_______kjk6" localSheetId="8" hidden="1">{"TAB1",#N/A,TRUE,"GENERAL";"TAB2",#N/A,TRUE,"GENERAL";"TAB3",#N/A,TRUE,"GENERAL";"TAB4",#N/A,TRUE,"GENERAL";"TAB5",#N/A,TRUE,"GENERAL"}</definedName>
    <definedName name="_______kjk6" localSheetId="9" hidden="1">{"TAB1",#N/A,TRUE,"GENERAL";"TAB2",#N/A,TRUE,"GENERAL";"TAB3",#N/A,TRUE,"GENERAL";"TAB4",#N/A,TRUE,"GENERAL";"TAB5",#N/A,TRUE,"GENERAL"}</definedName>
    <definedName name="_______kjk6" localSheetId="14" hidden="1">{"TAB1",#N/A,TRUE,"GENERAL";"TAB2",#N/A,TRUE,"GENERAL";"TAB3",#N/A,TRUE,"GENERAL";"TAB4",#N/A,TRUE,"GENERAL";"TAB5",#N/A,TRUE,"GENERAL"}</definedName>
    <definedName name="_______kjk6" localSheetId="13"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3" hidden="1">{"TAB1",#N/A,TRUE,"GENERAL";"TAB2",#N/A,TRUE,"GENERAL";"TAB3",#N/A,TRUE,"GENERAL";"TAB4",#N/A,TRUE,"GENERAL";"TAB5",#N/A,TRUE,"GENERAL"}</definedName>
    <definedName name="_______kjk6" localSheetId="10" hidden="1">{"TAB1",#N/A,TRUE,"GENERAL";"TAB2",#N/A,TRUE,"GENERAL";"TAB3",#N/A,TRUE,"GENERAL";"TAB4",#N/A,TRUE,"GENERAL";"TAB5",#N/A,TRUE,"GENERAL"}</definedName>
    <definedName name="_______kjk6" hidden="1">{"TAB1",#N/A,TRUE,"GENERAL";"TAB2",#N/A,TRUE,"GENERAL";"TAB3",#N/A,TRUE,"GENERAL";"TAB4",#N/A,TRUE,"GENERAL";"TAB5",#N/A,TRUE,"GENERAL"}</definedName>
    <definedName name="_______m3" localSheetId="2" hidden="1">{"via1",#N/A,TRUE,"general";"via2",#N/A,TRUE,"general";"via3",#N/A,TRUE,"general"}</definedName>
    <definedName name="_______m3" localSheetId="4" hidden="1">{"via1",#N/A,TRUE,"general";"via2",#N/A,TRUE,"general";"via3",#N/A,TRUE,"general"}</definedName>
    <definedName name="_______m3" localSheetId="5" hidden="1">{"via1",#N/A,TRUE,"general";"via2",#N/A,TRUE,"general";"via3",#N/A,TRUE,"general"}</definedName>
    <definedName name="_______m3" localSheetId="6" hidden="1">{"via1",#N/A,TRUE,"general";"via2",#N/A,TRUE,"general";"via3",#N/A,TRUE,"general"}</definedName>
    <definedName name="_______m3" localSheetId="7" hidden="1">{"via1",#N/A,TRUE,"general";"via2",#N/A,TRUE,"general";"via3",#N/A,TRUE,"general"}</definedName>
    <definedName name="_______m3" localSheetId="8" hidden="1">{"via1",#N/A,TRUE,"general";"via2",#N/A,TRUE,"general";"via3",#N/A,TRUE,"general"}</definedName>
    <definedName name="_______m3" localSheetId="9" hidden="1">{"via1",#N/A,TRUE,"general";"via2",#N/A,TRUE,"general";"via3",#N/A,TRUE,"general"}</definedName>
    <definedName name="_______m3" localSheetId="14" hidden="1">{"via1",#N/A,TRUE,"general";"via2",#N/A,TRUE,"general";"via3",#N/A,TRUE,"general"}</definedName>
    <definedName name="_______m3" localSheetId="13" hidden="1">{"via1",#N/A,TRUE,"general";"via2",#N/A,TRUE,"general";"via3",#N/A,TRUE,"general"}</definedName>
    <definedName name="_______m3" localSheetId="1" hidden="1">{"via1",#N/A,TRUE,"general";"via2",#N/A,TRUE,"general";"via3",#N/A,TRUE,"general"}</definedName>
    <definedName name="_______m3" localSheetId="3" hidden="1">{"via1",#N/A,TRUE,"general";"via2",#N/A,TRUE,"general";"via3",#N/A,TRUE,"general"}</definedName>
    <definedName name="_______m3" localSheetId="10" hidden="1">{"via1",#N/A,TRUE,"general";"via2",#N/A,TRUE,"general";"via3",#N/A,TRUE,"general"}</definedName>
    <definedName name="_______m3" hidden="1">{"via1",#N/A,TRUE,"general";"via2",#N/A,TRUE,"general";"via3",#N/A,TRUE,"general"}</definedName>
    <definedName name="_______m4" localSheetId="2" hidden="1">{"TAB1",#N/A,TRUE,"GENERAL";"TAB2",#N/A,TRUE,"GENERAL";"TAB3",#N/A,TRUE,"GENERAL";"TAB4",#N/A,TRUE,"GENERAL";"TAB5",#N/A,TRUE,"GENERAL"}</definedName>
    <definedName name="_______m4" localSheetId="4" hidden="1">{"TAB1",#N/A,TRUE,"GENERAL";"TAB2",#N/A,TRUE,"GENERAL";"TAB3",#N/A,TRUE,"GENERAL";"TAB4",#N/A,TRUE,"GENERAL";"TAB5",#N/A,TRUE,"GENERAL"}</definedName>
    <definedName name="_______m4" localSheetId="5" hidden="1">{"TAB1",#N/A,TRUE,"GENERAL";"TAB2",#N/A,TRUE,"GENERAL";"TAB3",#N/A,TRUE,"GENERAL";"TAB4",#N/A,TRUE,"GENERAL";"TAB5",#N/A,TRUE,"GENERAL"}</definedName>
    <definedName name="_______m4" localSheetId="6" hidden="1">{"TAB1",#N/A,TRUE,"GENERAL";"TAB2",#N/A,TRUE,"GENERAL";"TAB3",#N/A,TRUE,"GENERAL";"TAB4",#N/A,TRUE,"GENERAL";"TAB5",#N/A,TRUE,"GENERAL"}</definedName>
    <definedName name="_______m4" localSheetId="7" hidden="1">{"TAB1",#N/A,TRUE,"GENERAL";"TAB2",#N/A,TRUE,"GENERAL";"TAB3",#N/A,TRUE,"GENERAL";"TAB4",#N/A,TRUE,"GENERAL";"TAB5",#N/A,TRUE,"GENERAL"}</definedName>
    <definedName name="_______m4" localSheetId="8" hidden="1">{"TAB1",#N/A,TRUE,"GENERAL";"TAB2",#N/A,TRUE,"GENERAL";"TAB3",#N/A,TRUE,"GENERAL";"TAB4",#N/A,TRUE,"GENERAL";"TAB5",#N/A,TRUE,"GENERAL"}</definedName>
    <definedName name="_______m4" localSheetId="9" hidden="1">{"TAB1",#N/A,TRUE,"GENERAL";"TAB2",#N/A,TRUE,"GENERAL";"TAB3",#N/A,TRUE,"GENERAL";"TAB4",#N/A,TRUE,"GENERAL";"TAB5",#N/A,TRUE,"GENERAL"}</definedName>
    <definedName name="_______m4" localSheetId="14" hidden="1">{"TAB1",#N/A,TRUE,"GENERAL";"TAB2",#N/A,TRUE,"GENERAL";"TAB3",#N/A,TRUE,"GENERAL";"TAB4",#N/A,TRUE,"GENERAL";"TAB5",#N/A,TRUE,"GENERAL"}</definedName>
    <definedName name="_______m4" localSheetId="13" hidden="1">{"TAB1",#N/A,TRUE,"GENERAL";"TAB2",#N/A,TRUE,"GENERAL";"TAB3",#N/A,TRUE,"GENERAL";"TAB4",#N/A,TRUE,"GENERAL";"TAB5",#N/A,TRUE,"GENERAL"}</definedName>
    <definedName name="_______m4" localSheetId="1" hidden="1">{"TAB1",#N/A,TRUE,"GENERAL";"TAB2",#N/A,TRUE,"GENERAL";"TAB3",#N/A,TRUE,"GENERAL";"TAB4",#N/A,TRUE,"GENERAL";"TAB5",#N/A,TRUE,"GENERAL"}</definedName>
    <definedName name="_______m4" localSheetId="3" hidden="1">{"TAB1",#N/A,TRUE,"GENERAL";"TAB2",#N/A,TRUE,"GENERAL";"TAB3",#N/A,TRUE,"GENERAL";"TAB4",#N/A,TRUE,"GENERAL";"TAB5",#N/A,TRUE,"GENERAL"}</definedName>
    <definedName name="_______m4" localSheetId="10" hidden="1">{"TAB1",#N/A,TRUE,"GENERAL";"TAB2",#N/A,TRUE,"GENERAL";"TAB3",#N/A,TRUE,"GENERAL";"TAB4",#N/A,TRUE,"GENERAL";"TAB5",#N/A,TRUE,"GENERAL"}</definedName>
    <definedName name="_______m4" hidden="1">{"TAB1",#N/A,TRUE,"GENERAL";"TAB2",#N/A,TRUE,"GENERAL";"TAB3",#N/A,TRUE,"GENERAL";"TAB4",#N/A,TRUE,"GENERAL";"TAB5",#N/A,TRUE,"GENERAL"}</definedName>
    <definedName name="_______m5" localSheetId="2" hidden="1">{"via1",#N/A,TRUE,"general";"via2",#N/A,TRUE,"general";"via3",#N/A,TRUE,"general"}</definedName>
    <definedName name="_______m5" localSheetId="4" hidden="1">{"via1",#N/A,TRUE,"general";"via2",#N/A,TRUE,"general";"via3",#N/A,TRUE,"general"}</definedName>
    <definedName name="_______m5" localSheetId="5" hidden="1">{"via1",#N/A,TRUE,"general";"via2",#N/A,TRUE,"general";"via3",#N/A,TRUE,"general"}</definedName>
    <definedName name="_______m5" localSheetId="6" hidden="1">{"via1",#N/A,TRUE,"general";"via2",#N/A,TRUE,"general";"via3",#N/A,TRUE,"general"}</definedName>
    <definedName name="_______m5" localSheetId="7" hidden="1">{"via1",#N/A,TRUE,"general";"via2",#N/A,TRUE,"general";"via3",#N/A,TRUE,"general"}</definedName>
    <definedName name="_______m5" localSheetId="8" hidden="1">{"via1",#N/A,TRUE,"general";"via2",#N/A,TRUE,"general";"via3",#N/A,TRUE,"general"}</definedName>
    <definedName name="_______m5" localSheetId="9" hidden="1">{"via1",#N/A,TRUE,"general";"via2",#N/A,TRUE,"general";"via3",#N/A,TRUE,"general"}</definedName>
    <definedName name="_______m5" localSheetId="14" hidden="1">{"via1",#N/A,TRUE,"general";"via2",#N/A,TRUE,"general";"via3",#N/A,TRUE,"general"}</definedName>
    <definedName name="_______m5" localSheetId="13" hidden="1">{"via1",#N/A,TRUE,"general";"via2",#N/A,TRUE,"general";"via3",#N/A,TRUE,"general"}</definedName>
    <definedName name="_______m5" localSheetId="1" hidden="1">{"via1",#N/A,TRUE,"general";"via2",#N/A,TRUE,"general";"via3",#N/A,TRUE,"general"}</definedName>
    <definedName name="_______m5" localSheetId="3" hidden="1">{"via1",#N/A,TRUE,"general";"via2",#N/A,TRUE,"general";"via3",#N/A,TRUE,"general"}</definedName>
    <definedName name="_______m5" localSheetId="10" hidden="1">{"via1",#N/A,TRUE,"general";"via2",#N/A,TRUE,"general";"via3",#N/A,TRUE,"general"}</definedName>
    <definedName name="_______m5" hidden="1">{"via1",#N/A,TRUE,"general";"via2",#N/A,TRUE,"general";"via3",#N/A,TRUE,"general"}</definedName>
    <definedName name="_______m6" localSheetId="2" hidden="1">{"TAB1",#N/A,TRUE,"GENERAL";"TAB2",#N/A,TRUE,"GENERAL";"TAB3",#N/A,TRUE,"GENERAL";"TAB4",#N/A,TRUE,"GENERAL";"TAB5",#N/A,TRUE,"GENERAL"}</definedName>
    <definedName name="_______m6" localSheetId="4" hidden="1">{"TAB1",#N/A,TRUE,"GENERAL";"TAB2",#N/A,TRUE,"GENERAL";"TAB3",#N/A,TRUE,"GENERAL";"TAB4",#N/A,TRUE,"GENERAL";"TAB5",#N/A,TRUE,"GENERAL"}</definedName>
    <definedName name="_______m6" localSheetId="5" hidden="1">{"TAB1",#N/A,TRUE,"GENERAL";"TAB2",#N/A,TRUE,"GENERAL";"TAB3",#N/A,TRUE,"GENERAL";"TAB4",#N/A,TRUE,"GENERAL";"TAB5",#N/A,TRUE,"GENERAL"}</definedName>
    <definedName name="_______m6" localSheetId="6" hidden="1">{"TAB1",#N/A,TRUE,"GENERAL";"TAB2",#N/A,TRUE,"GENERAL";"TAB3",#N/A,TRUE,"GENERAL";"TAB4",#N/A,TRUE,"GENERAL";"TAB5",#N/A,TRUE,"GENERAL"}</definedName>
    <definedName name="_______m6" localSheetId="7" hidden="1">{"TAB1",#N/A,TRUE,"GENERAL";"TAB2",#N/A,TRUE,"GENERAL";"TAB3",#N/A,TRUE,"GENERAL";"TAB4",#N/A,TRUE,"GENERAL";"TAB5",#N/A,TRUE,"GENERAL"}</definedName>
    <definedName name="_______m6" localSheetId="8" hidden="1">{"TAB1",#N/A,TRUE,"GENERAL";"TAB2",#N/A,TRUE,"GENERAL";"TAB3",#N/A,TRUE,"GENERAL";"TAB4",#N/A,TRUE,"GENERAL";"TAB5",#N/A,TRUE,"GENERAL"}</definedName>
    <definedName name="_______m6" localSheetId="9" hidden="1">{"TAB1",#N/A,TRUE,"GENERAL";"TAB2",#N/A,TRUE,"GENERAL";"TAB3",#N/A,TRUE,"GENERAL";"TAB4",#N/A,TRUE,"GENERAL";"TAB5",#N/A,TRUE,"GENERAL"}</definedName>
    <definedName name="_______m6" localSheetId="14" hidden="1">{"TAB1",#N/A,TRUE,"GENERAL";"TAB2",#N/A,TRUE,"GENERAL";"TAB3",#N/A,TRUE,"GENERAL";"TAB4",#N/A,TRUE,"GENERAL";"TAB5",#N/A,TRUE,"GENERAL"}</definedName>
    <definedName name="_______m6" localSheetId="13" hidden="1">{"TAB1",#N/A,TRUE,"GENERAL";"TAB2",#N/A,TRUE,"GENERAL";"TAB3",#N/A,TRUE,"GENERAL";"TAB4",#N/A,TRUE,"GENERAL";"TAB5",#N/A,TRUE,"GENERAL"}</definedName>
    <definedName name="_______m6" localSheetId="1" hidden="1">{"TAB1",#N/A,TRUE,"GENERAL";"TAB2",#N/A,TRUE,"GENERAL";"TAB3",#N/A,TRUE,"GENERAL";"TAB4",#N/A,TRUE,"GENERAL";"TAB5",#N/A,TRUE,"GENERAL"}</definedName>
    <definedName name="_______m6" localSheetId="3" hidden="1">{"TAB1",#N/A,TRUE,"GENERAL";"TAB2",#N/A,TRUE,"GENERAL";"TAB3",#N/A,TRUE,"GENERAL";"TAB4",#N/A,TRUE,"GENERAL";"TAB5",#N/A,TRUE,"GENERAL"}</definedName>
    <definedName name="_______m6" localSheetId="10" hidden="1">{"TAB1",#N/A,TRUE,"GENERAL";"TAB2",#N/A,TRUE,"GENERAL";"TAB3",#N/A,TRUE,"GENERAL";"TAB4",#N/A,TRUE,"GENERAL";"TAB5",#N/A,TRUE,"GENERAL"}</definedName>
    <definedName name="_______m6"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4" hidden="1">{"TAB1",#N/A,TRUE,"GENERAL";"TAB2",#N/A,TRUE,"GENERAL";"TAB3",#N/A,TRUE,"GENERAL";"TAB4",#N/A,TRUE,"GENERAL";"TAB5",#N/A,TRUE,"GENERAL"}</definedName>
    <definedName name="_______m7" localSheetId="5" hidden="1">{"TAB1",#N/A,TRUE,"GENERAL";"TAB2",#N/A,TRUE,"GENERAL";"TAB3",#N/A,TRUE,"GENERAL";"TAB4",#N/A,TRUE,"GENERAL";"TAB5",#N/A,TRUE,"GENERAL"}</definedName>
    <definedName name="_______m7" localSheetId="6" hidden="1">{"TAB1",#N/A,TRUE,"GENERAL";"TAB2",#N/A,TRUE,"GENERAL";"TAB3",#N/A,TRUE,"GENERAL";"TAB4",#N/A,TRUE,"GENERAL";"TAB5",#N/A,TRUE,"GENERAL"}</definedName>
    <definedName name="_______m7" localSheetId="7" hidden="1">{"TAB1",#N/A,TRUE,"GENERAL";"TAB2",#N/A,TRUE,"GENERAL";"TAB3",#N/A,TRUE,"GENERAL";"TAB4",#N/A,TRUE,"GENERAL";"TAB5",#N/A,TRUE,"GENERAL"}</definedName>
    <definedName name="_______m7" localSheetId="8" hidden="1">{"TAB1",#N/A,TRUE,"GENERAL";"TAB2",#N/A,TRUE,"GENERAL";"TAB3",#N/A,TRUE,"GENERAL";"TAB4",#N/A,TRUE,"GENERAL";"TAB5",#N/A,TRUE,"GENERAL"}</definedName>
    <definedName name="_______m7" localSheetId="9" hidden="1">{"TAB1",#N/A,TRUE,"GENERAL";"TAB2",#N/A,TRUE,"GENERAL";"TAB3",#N/A,TRUE,"GENERAL";"TAB4",#N/A,TRUE,"GENERAL";"TAB5",#N/A,TRUE,"GENERAL"}</definedName>
    <definedName name="_______m7" localSheetId="14" hidden="1">{"TAB1",#N/A,TRUE,"GENERAL";"TAB2",#N/A,TRUE,"GENERAL";"TAB3",#N/A,TRUE,"GENERAL";"TAB4",#N/A,TRUE,"GENERAL";"TAB5",#N/A,TRUE,"GENERAL"}</definedName>
    <definedName name="_______m7" localSheetId="13"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3" hidden="1">{"TAB1",#N/A,TRUE,"GENERAL";"TAB2",#N/A,TRUE,"GENERAL";"TAB3",#N/A,TRUE,"GENERAL";"TAB4",#N/A,TRUE,"GENERAL";"TAB5",#N/A,TRUE,"GENERAL"}</definedName>
    <definedName name="_______m7" localSheetId="10" hidden="1">{"TAB1",#N/A,TRUE,"GENERAL";"TAB2",#N/A,TRUE,"GENERAL";"TAB3",#N/A,TRUE,"GENERAL";"TAB4",#N/A,TRUE,"GENERAL";"TAB5",#N/A,TRUE,"GENERAL"}</definedName>
    <definedName name="_______m7" hidden="1">{"TAB1",#N/A,TRUE,"GENERAL";"TAB2",#N/A,TRUE,"GENERAL";"TAB3",#N/A,TRUE,"GENERAL";"TAB4",#N/A,TRUE,"GENERAL";"TAB5",#N/A,TRUE,"GENERAL"}</definedName>
    <definedName name="_______m8" localSheetId="2" hidden="1">{"via1",#N/A,TRUE,"general";"via2",#N/A,TRUE,"general";"via3",#N/A,TRUE,"general"}</definedName>
    <definedName name="_______m8" localSheetId="4" hidden="1">{"via1",#N/A,TRUE,"general";"via2",#N/A,TRUE,"general";"via3",#N/A,TRUE,"general"}</definedName>
    <definedName name="_______m8" localSheetId="5" hidden="1">{"via1",#N/A,TRUE,"general";"via2",#N/A,TRUE,"general";"via3",#N/A,TRUE,"general"}</definedName>
    <definedName name="_______m8" localSheetId="6" hidden="1">{"via1",#N/A,TRUE,"general";"via2",#N/A,TRUE,"general";"via3",#N/A,TRUE,"general"}</definedName>
    <definedName name="_______m8" localSheetId="7" hidden="1">{"via1",#N/A,TRUE,"general";"via2",#N/A,TRUE,"general";"via3",#N/A,TRUE,"general"}</definedName>
    <definedName name="_______m8" localSheetId="8" hidden="1">{"via1",#N/A,TRUE,"general";"via2",#N/A,TRUE,"general";"via3",#N/A,TRUE,"general"}</definedName>
    <definedName name="_______m8" localSheetId="9" hidden="1">{"via1",#N/A,TRUE,"general";"via2",#N/A,TRUE,"general";"via3",#N/A,TRUE,"general"}</definedName>
    <definedName name="_______m8" localSheetId="14" hidden="1">{"via1",#N/A,TRUE,"general";"via2",#N/A,TRUE,"general";"via3",#N/A,TRUE,"general"}</definedName>
    <definedName name="_______m8" localSheetId="13" hidden="1">{"via1",#N/A,TRUE,"general";"via2",#N/A,TRUE,"general";"via3",#N/A,TRUE,"general"}</definedName>
    <definedName name="_______m8" localSheetId="1" hidden="1">{"via1",#N/A,TRUE,"general";"via2",#N/A,TRUE,"general";"via3",#N/A,TRUE,"general"}</definedName>
    <definedName name="_______m8" localSheetId="3" hidden="1">{"via1",#N/A,TRUE,"general";"via2",#N/A,TRUE,"general";"via3",#N/A,TRUE,"general"}</definedName>
    <definedName name="_______m8" localSheetId="10" hidden="1">{"via1",#N/A,TRUE,"general";"via2",#N/A,TRUE,"general";"via3",#N/A,TRUE,"general"}</definedName>
    <definedName name="_______m8" hidden="1">{"via1",#N/A,TRUE,"general";"via2",#N/A,TRUE,"general";"via3",#N/A,TRUE,"general"}</definedName>
    <definedName name="_______m9" localSheetId="2" hidden="1">{"via1",#N/A,TRUE,"general";"via2",#N/A,TRUE,"general";"via3",#N/A,TRUE,"general"}</definedName>
    <definedName name="_______m9" localSheetId="4" hidden="1">{"via1",#N/A,TRUE,"general";"via2",#N/A,TRUE,"general";"via3",#N/A,TRUE,"general"}</definedName>
    <definedName name="_______m9" localSheetId="5" hidden="1">{"via1",#N/A,TRUE,"general";"via2",#N/A,TRUE,"general";"via3",#N/A,TRUE,"general"}</definedName>
    <definedName name="_______m9" localSheetId="6" hidden="1">{"via1",#N/A,TRUE,"general";"via2",#N/A,TRUE,"general";"via3",#N/A,TRUE,"general"}</definedName>
    <definedName name="_______m9" localSheetId="7" hidden="1">{"via1",#N/A,TRUE,"general";"via2",#N/A,TRUE,"general";"via3",#N/A,TRUE,"general"}</definedName>
    <definedName name="_______m9" localSheetId="8" hidden="1">{"via1",#N/A,TRUE,"general";"via2",#N/A,TRUE,"general";"via3",#N/A,TRUE,"general"}</definedName>
    <definedName name="_______m9" localSheetId="9" hidden="1">{"via1",#N/A,TRUE,"general";"via2",#N/A,TRUE,"general";"via3",#N/A,TRUE,"general"}</definedName>
    <definedName name="_______m9" localSheetId="14" hidden="1">{"via1",#N/A,TRUE,"general";"via2",#N/A,TRUE,"general";"via3",#N/A,TRUE,"general"}</definedName>
    <definedName name="_______m9" localSheetId="13" hidden="1">{"via1",#N/A,TRUE,"general";"via2",#N/A,TRUE,"general";"via3",#N/A,TRUE,"general"}</definedName>
    <definedName name="_______m9" localSheetId="1" hidden="1">{"via1",#N/A,TRUE,"general";"via2",#N/A,TRUE,"general";"via3",#N/A,TRUE,"general"}</definedName>
    <definedName name="_______m9" localSheetId="3" hidden="1">{"via1",#N/A,TRUE,"general";"via2",#N/A,TRUE,"general";"via3",#N/A,TRUE,"general"}</definedName>
    <definedName name="_______m9" localSheetId="10" hidden="1">{"via1",#N/A,TRUE,"general";"via2",#N/A,TRUE,"general";"via3",#N/A,TRUE,"general"}</definedName>
    <definedName name="_______m9" hidden="1">{"via1",#N/A,TRUE,"general";"via2",#N/A,TRUE,"general";"via3",#N/A,TRUE,"general"}</definedName>
    <definedName name="_______MA2" localSheetId="4">#REF!</definedName>
    <definedName name="_______MA2" localSheetId="5">#REF!</definedName>
    <definedName name="_______MA2" localSheetId="6">#REF!</definedName>
    <definedName name="_______MA2" localSheetId="7">#REF!</definedName>
    <definedName name="_______MA2" localSheetId="8">#REF!</definedName>
    <definedName name="_______MA2" localSheetId="9">#REF!</definedName>
    <definedName name="_______MA2" localSheetId="14">#REF!</definedName>
    <definedName name="_______MA2" localSheetId="13">#REF!</definedName>
    <definedName name="_______MA2" localSheetId="1">#REF!</definedName>
    <definedName name="_______MA2" localSheetId="3">#REF!</definedName>
    <definedName name="_______MA2" localSheetId="10">#REF!</definedName>
    <definedName name="_______MA2">#REF!</definedName>
    <definedName name="_______n3" localSheetId="2" hidden="1">{"TAB1",#N/A,TRUE,"GENERAL";"TAB2",#N/A,TRUE,"GENERAL";"TAB3",#N/A,TRUE,"GENERAL";"TAB4",#N/A,TRUE,"GENERAL";"TAB5",#N/A,TRUE,"GENERAL"}</definedName>
    <definedName name="_______n3" localSheetId="4" hidden="1">{"TAB1",#N/A,TRUE,"GENERAL";"TAB2",#N/A,TRUE,"GENERAL";"TAB3",#N/A,TRUE,"GENERAL";"TAB4",#N/A,TRUE,"GENERAL";"TAB5",#N/A,TRUE,"GENERAL"}</definedName>
    <definedName name="_______n3" localSheetId="5" hidden="1">{"TAB1",#N/A,TRUE,"GENERAL";"TAB2",#N/A,TRUE,"GENERAL";"TAB3",#N/A,TRUE,"GENERAL";"TAB4",#N/A,TRUE,"GENERAL";"TAB5",#N/A,TRUE,"GENERAL"}</definedName>
    <definedName name="_______n3" localSheetId="6" hidden="1">{"TAB1",#N/A,TRUE,"GENERAL";"TAB2",#N/A,TRUE,"GENERAL";"TAB3",#N/A,TRUE,"GENERAL";"TAB4",#N/A,TRUE,"GENERAL";"TAB5",#N/A,TRUE,"GENERAL"}</definedName>
    <definedName name="_______n3" localSheetId="7" hidden="1">{"TAB1",#N/A,TRUE,"GENERAL";"TAB2",#N/A,TRUE,"GENERAL";"TAB3",#N/A,TRUE,"GENERAL";"TAB4",#N/A,TRUE,"GENERAL";"TAB5",#N/A,TRUE,"GENERAL"}</definedName>
    <definedName name="_______n3" localSheetId="8" hidden="1">{"TAB1",#N/A,TRUE,"GENERAL";"TAB2",#N/A,TRUE,"GENERAL";"TAB3",#N/A,TRUE,"GENERAL";"TAB4",#N/A,TRUE,"GENERAL";"TAB5",#N/A,TRUE,"GENERAL"}</definedName>
    <definedName name="_______n3" localSheetId="9" hidden="1">{"TAB1",#N/A,TRUE,"GENERAL";"TAB2",#N/A,TRUE,"GENERAL";"TAB3",#N/A,TRUE,"GENERAL";"TAB4",#N/A,TRUE,"GENERAL";"TAB5",#N/A,TRUE,"GENERAL"}</definedName>
    <definedName name="_______n3" localSheetId="14" hidden="1">{"TAB1",#N/A,TRUE,"GENERAL";"TAB2",#N/A,TRUE,"GENERAL";"TAB3",#N/A,TRUE,"GENERAL";"TAB4",#N/A,TRUE,"GENERAL";"TAB5",#N/A,TRUE,"GENERAL"}</definedName>
    <definedName name="_______n3" localSheetId="13" hidden="1">{"TAB1",#N/A,TRUE,"GENERAL";"TAB2",#N/A,TRUE,"GENERAL";"TAB3",#N/A,TRUE,"GENERAL";"TAB4",#N/A,TRUE,"GENERAL";"TAB5",#N/A,TRUE,"GENERAL"}</definedName>
    <definedName name="_______n3" localSheetId="1" hidden="1">{"TAB1",#N/A,TRUE,"GENERAL";"TAB2",#N/A,TRUE,"GENERAL";"TAB3",#N/A,TRUE,"GENERAL";"TAB4",#N/A,TRUE,"GENERAL";"TAB5",#N/A,TRUE,"GENERAL"}</definedName>
    <definedName name="_______n3" localSheetId="3" hidden="1">{"TAB1",#N/A,TRUE,"GENERAL";"TAB2",#N/A,TRUE,"GENERAL";"TAB3",#N/A,TRUE,"GENERAL";"TAB4",#N/A,TRUE,"GENERAL";"TAB5",#N/A,TRUE,"GENERAL"}</definedName>
    <definedName name="_______n3" localSheetId="10" hidden="1">{"TAB1",#N/A,TRUE,"GENERAL";"TAB2",#N/A,TRUE,"GENERAL";"TAB3",#N/A,TRUE,"GENERAL";"TAB4",#N/A,TRUE,"GENERAL";"TAB5",#N/A,TRUE,"GENERAL"}</definedName>
    <definedName name="_______n3" hidden="1">{"TAB1",#N/A,TRUE,"GENERAL";"TAB2",#N/A,TRUE,"GENERAL";"TAB3",#N/A,TRUE,"GENERAL";"TAB4",#N/A,TRUE,"GENERAL";"TAB5",#N/A,TRUE,"GENERAL"}</definedName>
    <definedName name="_______n4" localSheetId="2" hidden="1">{"via1",#N/A,TRUE,"general";"via2",#N/A,TRUE,"general";"via3",#N/A,TRUE,"general"}</definedName>
    <definedName name="_______n4" localSheetId="4" hidden="1">{"via1",#N/A,TRUE,"general";"via2",#N/A,TRUE,"general";"via3",#N/A,TRUE,"general"}</definedName>
    <definedName name="_______n4" localSheetId="5" hidden="1">{"via1",#N/A,TRUE,"general";"via2",#N/A,TRUE,"general";"via3",#N/A,TRUE,"general"}</definedName>
    <definedName name="_______n4" localSheetId="6" hidden="1">{"via1",#N/A,TRUE,"general";"via2",#N/A,TRUE,"general";"via3",#N/A,TRUE,"general"}</definedName>
    <definedName name="_______n4" localSheetId="7" hidden="1">{"via1",#N/A,TRUE,"general";"via2",#N/A,TRUE,"general";"via3",#N/A,TRUE,"general"}</definedName>
    <definedName name="_______n4" localSheetId="8" hidden="1">{"via1",#N/A,TRUE,"general";"via2",#N/A,TRUE,"general";"via3",#N/A,TRUE,"general"}</definedName>
    <definedName name="_______n4" localSheetId="9" hidden="1">{"via1",#N/A,TRUE,"general";"via2",#N/A,TRUE,"general";"via3",#N/A,TRUE,"general"}</definedName>
    <definedName name="_______n4" localSheetId="14" hidden="1">{"via1",#N/A,TRUE,"general";"via2",#N/A,TRUE,"general";"via3",#N/A,TRUE,"general"}</definedName>
    <definedName name="_______n4" localSheetId="13" hidden="1">{"via1",#N/A,TRUE,"general";"via2",#N/A,TRUE,"general";"via3",#N/A,TRUE,"general"}</definedName>
    <definedName name="_______n4" localSheetId="1" hidden="1">{"via1",#N/A,TRUE,"general";"via2",#N/A,TRUE,"general";"via3",#N/A,TRUE,"general"}</definedName>
    <definedName name="_______n4" localSheetId="3" hidden="1">{"via1",#N/A,TRUE,"general";"via2",#N/A,TRUE,"general";"via3",#N/A,TRUE,"general"}</definedName>
    <definedName name="_______n4" localSheetId="10" hidden="1">{"via1",#N/A,TRUE,"general";"via2",#N/A,TRUE,"general";"via3",#N/A,TRUE,"general"}</definedName>
    <definedName name="_______n4" hidden="1">{"via1",#N/A,TRUE,"general";"via2",#N/A,TRUE,"general";"via3",#N/A,TRUE,"general"}</definedName>
    <definedName name="_______n5" localSheetId="2" hidden="1">{"TAB1",#N/A,TRUE,"GENERAL";"TAB2",#N/A,TRUE,"GENERAL";"TAB3",#N/A,TRUE,"GENERAL";"TAB4",#N/A,TRUE,"GENERAL";"TAB5",#N/A,TRUE,"GENERAL"}</definedName>
    <definedName name="_______n5" localSheetId="4" hidden="1">{"TAB1",#N/A,TRUE,"GENERAL";"TAB2",#N/A,TRUE,"GENERAL";"TAB3",#N/A,TRUE,"GENERAL";"TAB4",#N/A,TRUE,"GENERAL";"TAB5",#N/A,TRUE,"GENERAL"}</definedName>
    <definedName name="_______n5" localSheetId="5" hidden="1">{"TAB1",#N/A,TRUE,"GENERAL";"TAB2",#N/A,TRUE,"GENERAL";"TAB3",#N/A,TRUE,"GENERAL";"TAB4",#N/A,TRUE,"GENERAL";"TAB5",#N/A,TRUE,"GENERAL"}</definedName>
    <definedName name="_______n5" localSheetId="6" hidden="1">{"TAB1",#N/A,TRUE,"GENERAL";"TAB2",#N/A,TRUE,"GENERAL";"TAB3",#N/A,TRUE,"GENERAL";"TAB4",#N/A,TRUE,"GENERAL";"TAB5",#N/A,TRUE,"GENERAL"}</definedName>
    <definedName name="_______n5" localSheetId="7" hidden="1">{"TAB1",#N/A,TRUE,"GENERAL";"TAB2",#N/A,TRUE,"GENERAL";"TAB3",#N/A,TRUE,"GENERAL";"TAB4",#N/A,TRUE,"GENERAL";"TAB5",#N/A,TRUE,"GENERAL"}</definedName>
    <definedName name="_______n5" localSheetId="8" hidden="1">{"TAB1",#N/A,TRUE,"GENERAL";"TAB2",#N/A,TRUE,"GENERAL";"TAB3",#N/A,TRUE,"GENERAL";"TAB4",#N/A,TRUE,"GENERAL";"TAB5",#N/A,TRUE,"GENERAL"}</definedName>
    <definedName name="_______n5" localSheetId="9" hidden="1">{"TAB1",#N/A,TRUE,"GENERAL";"TAB2",#N/A,TRUE,"GENERAL";"TAB3",#N/A,TRUE,"GENERAL";"TAB4",#N/A,TRUE,"GENERAL";"TAB5",#N/A,TRUE,"GENERAL"}</definedName>
    <definedName name="_______n5" localSheetId="14" hidden="1">{"TAB1",#N/A,TRUE,"GENERAL";"TAB2",#N/A,TRUE,"GENERAL";"TAB3",#N/A,TRUE,"GENERAL";"TAB4",#N/A,TRUE,"GENERAL";"TAB5",#N/A,TRUE,"GENERAL"}</definedName>
    <definedName name="_______n5" localSheetId="13" hidden="1">{"TAB1",#N/A,TRUE,"GENERAL";"TAB2",#N/A,TRUE,"GENERAL";"TAB3",#N/A,TRUE,"GENERAL";"TAB4",#N/A,TRUE,"GENERAL";"TAB5",#N/A,TRUE,"GENERAL"}</definedName>
    <definedName name="_______n5" localSheetId="1" hidden="1">{"TAB1",#N/A,TRUE,"GENERAL";"TAB2",#N/A,TRUE,"GENERAL";"TAB3",#N/A,TRUE,"GENERAL";"TAB4",#N/A,TRUE,"GENERAL";"TAB5",#N/A,TRUE,"GENERAL"}</definedName>
    <definedName name="_______n5" localSheetId="3" hidden="1">{"TAB1",#N/A,TRUE,"GENERAL";"TAB2",#N/A,TRUE,"GENERAL";"TAB3",#N/A,TRUE,"GENERAL";"TAB4",#N/A,TRUE,"GENERAL";"TAB5",#N/A,TRUE,"GENERAL"}</definedName>
    <definedName name="_______n5" localSheetId="10" hidden="1">{"TAB1",#N/A,TRUE,"GENERAL";"TAB2",#N/A,TRUE,"GENERAL";"TAB3",#N/A,TRUE,"GENERAL";"TAB4",#N/A,TRUE,"GENERAL";"TAB5",#N/A,TRUE,"GENERAL"}</definedName>
    <definedName name="_______n5" hidden="1">{"TAB1",#N/A,TRUE,"GENERAL";"TAB2",#N/A,TRUE,"GENERAL";"TAB3",#N/A,TRUE,"GENERAL";"TAB4",#N/A,TRUE,"GENERAL";"TAB5",#N/A,TRUE,"GENERAL"}</definedName>
    <definedName name="_______nyn7" localSheetId="2" hidden="1">{"via1",#N/A,TRUE,"general";"via2",#N/A,TRUE,"general";"via3",#N/A,TRUE,"general"}</definedName>
    <definedName name="_______nyn7" localSheetId="4" hidden="1">{"via1",#N/A,TRUE,"general";"via2",#N/A,TRUE,"general";"via3",#N/A,TRUE,"general"}</definedName>
    <definedName name="_______nyn7" localSheetId="5" hidden="1">{"via1",#N/A,TRUE,"general";"via2",#N/A,TRUE,"general";"via3",#N/A,TRUE,"general"}</definedName>
    <definedName name="_______nyn7" localSheetId="6" hidden="1">{"via1",#N/A,TRUE,"general";"via2",#N/A,TRUE,"general";"via3",#N/A,TRUE,"general"}</definedName>
    <definedName name="_______nyn7" localSheetId="7" hidden="1">{"via1",#N/A,TRUE,"general";"via2",#N/A,TRUE,"general";"via3",#N/A,TRUE,"general"}</definedName>
    <definedName name="_______nyn7" localSheetId="8" hidden="1">{"via1",#N/A,TRUE,"general";"via2",#N/A,TRUE,"general";"via3",#N/A,TRUE,"general"}</definedName>
    <definedName name="_______nyn7" localSheetId="9" hidden="1">{"via1",#N/A,TRUE,"general";"via2",#N/A,TRUE,"general";"via3",#N/A,TRUE,"general"}</definedName>
    <definedName name="_______nyn7" localSheetId="14" hidden="1">{"via1",#N/A,TRUE,"general";"via2",#N/A,TRUE,"general";"via3",#N/A,TRUE,"general"}</definedName>
    <definedName name="_______nyn7" localSheetId="13" hidden="1">{"via1",#N/A,TRUE,"general";"via2",#N/A,TRUE,"general";"via3",#N/A,TRUE,"general"}</definedName>
    <definedName name="_______nyn7" localSheetId="1" hidden="1">{"via1",#N/A,TRUE,"general";"via2",#N/A,TRUE,"general";"via3",#N/A,TRUE,"general"}</definedName>
    <definedName name="_______nyn7" localSheetId="3" hidden="1">{"via1",#N/A,TRUE,"general";"via2",#N/A,TRUE,"general";"via3",#N/A,TRUE,"general"}</definedName>
    <definedName name="_______nyn7" localSheetId="10" hidden="1">{"via1",#N/A,TRUE,"general";"via2",#N/A,TRUE,"general";"via3",#N/A,TRUE,"general"}</definedName>
    <definedName name="_______nyn7" hidden="1">{"via1",#N/A,TRUE,"general";"via2",#N/A,TRUE,"general";"via3",#N/A,TRUE,"general"}</definedName>
    <definedName name="_______o4" localSheetId="2" hidden="1">{"via1",#N/A,TRUE,"general";"via2",#N/A,TRUE,"general";"via3",#N/A,TRUE,"general"}</definedName>
    <definedName name="_______o4" localSheetId="4" hidden="1">{"via1",#N/A,TRUE,"general";"via2",#N/A,TRUE,"general";"via3",#N/A,TRUE,"general"}</definedName>
    <definedName name="_______o4" localSheetId="5" hidden="1">{"via1",#N/A,TRUE,"general";"via2",#N/A,TRUE,"general";"via3",#N/A,TRUE,"general"}</definedName>
    <definedName name="_______o4" localSheetId="6" hidden="1">{"via1",#N/A,TRUE,"general";"via2",#N/A,TRUE,"general";"via3",#N/A,TRUE,"general"}</definedName>
    <definedName name="_______o4" localSheetId="7" hidden="1">{"via1",#N/A,TRUE,"general";"via2",#N/A,TRUE,"general";"via3",#N/A,TRUE,"general"}</definedName>
    <definedName name="_______o4" localSheetId="8" hidden="1">{"via1",#N/A,TRUE,"general";"via2",#N/A,TRUE,"general";"via3",#N/A,TRUE,"general"}</definedName>
    <definedName name="_______o4" localSheetId="9" hidden="1">{"via1",#N/A,TRUE,"general";"via2",#N/A,TRUE,"general";"via3",#N/A,TRUE,"general"}</definedName>
    <definedName name="_______o4" localSheetId="14" hidden="1">{"via1",#N/A,TRUE,"general";"via2",#N/A,TRUE,"general";"via3",#N/A,TRUE,"general"}</definedName>
    <definedName name="_______o4" localSheetId="13" hidden="1">{"via1",#N/A,TRUE,"general";"via2",#N/A,TRUE,"general";"via3",#N/A,TRUE,"general"}</definedName>
    <definedName name="_______o4" localSheetId="1" hidden="1">{"via1",#N/A,TRUE,"general";"via2",#N/A,TRUE,"general";"via3",#N/A,TRUE,"general"}</definedName>
    <definedName name="_______o4" localSheetId="3" hidden="1">{"via1",#N/A,TRUE,"general";"via2",#N/A,TRUE,"general";"via3",#N/A,TRUE,"general"}</definedName>
    <definedName name="_______o4" localSheetId="10" hidden="1">{"via1",#N/A,TRUE,"general";"via2",#N/A,TRUE,"general";"via3",#N/A,TRUE,"general"}</definedName>
    <definedName name="_______o4" hidden="1">{"via1",#N/A,TRUE,"general";"via2",#N/A,TRUE,"general";"via3",#N/A,TRUE,"general"}</definedName>
    <definedName name="_______o5" localSheetId="2" hidden="1">{"TAB1",#N/A,TRUE,"GENERAL";"TAB2",#N/A,TRUE,"GENERAL";"TAB3",#N/A,TRUE,"GENERAL";"TAB4",#N/A,TRUE,"GENERAL";"TAB5",#N/A,TRUE,"GENERAL"}</definedName>
    <definedName name="_______o5" localSheetId="4" hidden="1">{"TAB1",#N/A,TRUE,"GENERAL";"TAB2",#N/A,TRUE,"GENERAL";"TAB3",#N/A,TRUE,"GENERAL";"TAB4",#N/A,TRUE,"GENERAL";"TAB5",#N/A,TRUE,"GENERAL"}</definedName>
    <definedName name="_______o5" localSheetId="5" hidden="1">{"TAB1",#N/A,TRUE,"GENERAL";"TAB2",#N/A,TRUE,"GENERAL";"TAB3",#N/A,TRUE,"GENERAL";"TAB4",#N/A,TRUE,"GENERAL";"TAB5",#N/A,TRUE,"GENERAL"}</definedName>
    <definedName name="_______o5" localSheetId="6" hidden="1">{"TAB1",#N/A,TRUE,"GENERAL";"TAB2",#N/A,TRUE,"GENERAL";"TAB3",#N/A,TRUE,"GENERAL";"TAB4",#N/A,TRUE,"GENERAL";"TAB5",#N/A,TRUE,"GENERAL"}</definedName>
    <definedName name="_______o5" localSheetId="7" hidden="1">{"TAB1",#N/A,TRUE,"GENERAL";"TAB2",#N/A,TRUE,"GENERAL";"TAB3",#N/A,TRUE,"GENERAL";"TAB4",#N/A,TRUE,"GENERAL";"TAB5",#N/A,TRUE,"GENERAL"}</definedName>
    <definedName name="_______o5" localSheetId="8" hidden="1">{"TAB1",#N/A,TRUE,"GENERAL";"TAB2",#N/A,TRUE,"GENERAL";"TAB3",#N/A,TRUE,"GENERAL";"TAB4",#N/A,TRUE,"GENERAL";"TAB5",#N/A,TRUE,"GENERAL"}</definedName>
    <definedName name="_______o5" localSheetId="9" hidden="1">{"TAB1",#N/A,TRUE,"GENERAL";"TAB2",#N/A,TRUE,"GENERAL";"TAB3",#N/A,TRUE,"GENERAL";"TAB4",#N/A,TRUE,"GENERAL";"TAB5",#N/A,TRUE,"GENERAL"}</definedName>
    <definedName name="_______o5" localSheetId="14" hidden="1">{"TAB1",#N/A,TRUE,"GENERAL";"TAB2",#N/A,TRUE,"GENERAL";"TAB3",#N/A,TRUE,"GENERAL";"TAB4",#N/A,TRUE,"GENERAL";"TAB5",#N/A,TRUE,"GENERAL"}</definedName>
    <definedName name="_______o5" localSheetId="13" hidden="1">{"TAB1",#N/A,TRUE,"GENERAL";"TAB2",#N/A,TRUE,"GENERAL";"TAB3",#N/A,TRUE,"GENERAL";"TAB4",#N/A,TRUE,"GENERAL";"TAB5",#N/A,TRUE,"GENERAL"}</definedName>
    <definedName name="_______o5" localSheetId="1" hidden="1">{"TAB1",#N/A,TRUE,"GENERAL";"TAB2",#N/A,TRUE,"GENERAL";"TAB3",#N/A,TRUE,"GENERAL";"TAB4",#N/A,TRUE,"GENERAL";"TAB5",#N/A,TRUE,"GENERAL"}</definedName>
    <definedName name="_______o5" localSheetId="3" hidden="1">{"TAB1",#N/A,TRUE,"GENERAL";"TAB2",#N/A,TRUE,"GENERAL";"TAB3",#N/A,TRUE,"GENERAL";"TAB4",#N/A,TRUE,"GENERAL";"TAB5",#N/A,TRUE,"GENERAL"}</definedName>
    <definedName name="_______o5" localSheetId="10" hidden="1">{"TAB1",#N/A,TRUE,"GENERAL";"TAB2",#N/A,TRUE,"GENERAL";"TAB3",#N/A,TRUE,"GENERAL";"TAB4",#N/A,TRUE,"GENERAL";"TAB5",#N/A,TRUE,"GENERAL"}</definedName>
    <definedName name="_______o5"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4" hidden="1">{"TAB1",#N/A,TRUE,"GENERAL";"TAB2",#N/A,TRUE,"GENERAL";"TAB3",#N/A,TRUE,"GENERAL";"TAB4",#N/A,TRUE,"GENERAL";"TAB5",#N/A,TRUE,"GENERAL"}</definedName>
    <definedName name="_______o6" localSheetId="5" hidden="1">{"TAB1",#N/A,TRUE,"GENERAL";"TAB2",#N/A,TRUE,"GENERAL";"TAB3",#N/A,TRUE,"GENERAL";"TAB4",#N/A,TRUE,"GENERAL";"TAB5",#N/A,TRUE,"GENERAL"}</definedName>
    <definedName name="_______o6" localSheetId="6" hidden="1">{"TAB1",#N/A,TRUE,"GENERAL";"TAB2",#N/A,TRUE,"GENERAL";"TAB3",#N/A,TRUE,"GENERAL";"TAB4",#N/A,TRUE,"GENERAL";"TAB5",#N/A,TRUE,"GENERAL"}</definedName>
    <definedName name="_______o6" localSheetId="7" hidden="1">{"TAB1",#N/A,TRUE,"GENERAL";"TAB2",#N/A,TRUE,"GENERAL";"TAB3",#N/A,TRUE,"GENERAL";"TAB4",#N/A,TRUE,"GENERAL";"TAB5",#N/A,TRUE,"GENERAL"}</definedName>
    <definedName name="_______o6" localSheetId="8" hidden="1">{"TAB1",#N/A,TRUE,"GENERAL";"TAB2",#N/A,TRUE,"GENERAL";"TAB3",#N/A,TRUE,"GENERAL";"TAB4",#N/A,TRUE,"GENERAL";"TAB5",#N/A,TRUE,"GENERAL"}</definedName>
    <definedName name="_______o6" localSheetId="9" hidden="1">{"TAB1",#N/A,TRUE,"GENERAL";"TAB2",#N/A,TRUE,"GENERAL";"TAB3",#N/A,TRUE,"GENERAL";"TAB4",#N/A,TRUE,"GENERAL";"TAB5",#N/A,TRUE,"GENERAL"}</definedName>
    <definedName name="_______o6" localSheetId="14" hidden="1">{"TAB1",#N/A,TRUE,"GENERAL";"TAB2",#N/A,TRUE,"GENERAL";"TAB3",#N/A,TRUE,"GENERAL";"TAB4",#N/A,TRUE,"GENERAL";"TAB5",#N/A,TRUE,"GENERAL"}</definedName>
    <definedName name="_______o6" localSheetId="13"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3" hidden="1">{"TAB1",#N/A,TRUE,"GENERAL";"TAB2",#N/A,TRUE,"GENERAL";"TAB3",#N/A,TRUE,"GENERAL";"TAB4",#N/A,TRUE,"GENERAL";"TAB5",#N/A,TRUE,"GENERAL"}</definedName>
    <definedName name="_______o6" localSheetId="10" hidden="1">{"TAB1",#N/A,TRUE,"GENERAL";"TAB2",#N/A,TRUE,"GENERAL";"TAB3",#N/A,TRUE,"GENERAL";"TAB4",#N/A,TRUE,"GENERAL";"TAB5",#N/A,TRUE,"GENERAL"}</definedName>
    <definedName name="_______o6"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4" hidden="1">{"TAB1",#N/A,TRUE,"GENERAL";"TAB2",#N/A,TRUE,"GENERAL";"TAB3",#N/A,TRUE,"GENERAL";"TAB4",#N/A,TRUE,"GENERAL";"TAB5",#N/A,TRUE,"GENERAL"}</definedName>
    <definedName name="_______o7" localSheetId="5" hidden="1">{"TAB1",#N/A,TRUE,"GENERAL";"TAB2",#N/A,TRUE,"GENERAL";"TAB3",#N/A,TRUE,"GENERAL";"TAB4",#N/A,TRUE,"GENERAL";"TAB5",#N/A,TRUE,"GENERAL"}</definedName>
    <definedName name="_______o7" localSheetId="6" hidden="1">{"TAB1",#N/A,TRUE,"GENERAL";"TAB2",#N/A,TRUE,"GENERAL";"TAB3",#N/A,TRUE,"GENERAL";"TAB4",#N/A,TRUE,"GENERAL";"TAB5",#N/A,TRUE,"GENERAL"}</definedName>
    <definedName name="_______o7" localSheetId="7" hidden="1">{"TAB1",#N/A,TRUE,"GENERAL";"TAB2",#N/A,TRUE,"GENERAL";"TAB3",#N/A,TRUE,"GENERAL";"TAB4",#N/A,TRUE,"GENERAL";"TAB5",#N/A,TRUE,"GENERAL"}</definedName>
    <definedName name="_______o7" localSheetId="8" hidden="1">{"TAB1",#N/A,TRUE,"GENERAL";"TAB2",#N/A,TRUE,"GENERAL";"TAB3",#N/A,TRUE,"GENERAL";"TAB4",#N/A,TRUE,"GENERAL";"TAB5",#N/A,TRUE,"GENERAL"}</definedName>
    <definedName name="_______o7" localSheetId="9" hidden="1">{"TAB1",#N/A,TRUE,"GENERAL";"TAB2",#N/A,TRUE,"GENERAL";"TAB3",#N/A,TRUE,"GENERAL";"TAB4",#N/A,TRUE,"GENERAL";"TAB5",#N/A,TRUE,"GENERAL"}</definedName>
    <definedName name="_______o7" localSheetId="14" hidden="1">{"TAB1",#N/A,TRUE,"GENERAL";"TAB2",#N/A,TRUE,"GENERAL";"TAB3",#N/A,TRUE,"GENERAL";"TAB4",#N/A,TRUE,"GENERAL";"TAB5",#N/A,TRUE,"GENERAL"}</definedName>
    <definedName name="_______o7" localSheetId="13"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3" hidden="1">{"TAB1",#N/A,TRUE,"GENERAL";"TAB2",#N/A,TRUE,"GENERAL";"TAB3",#N/A,TRUE,"GENERAL";"TAB4",#N/A,TRUE,"GENERAL";"TAB5",#N/A,TRUE,"GENERAL"}</definedName>
    <definedName name="_______o7" localSheetId="10" hidden="1">{"TAB1",#N/A,TRUE,"GENERAL";"TAB2",#N/A,TRUE,"GENERAL";"TAB3",#N/A,TRUE,"GENERAL";"TAB4",#N/A,TRUE,"GENERAL";"TAB5",#N/A,TRUE,"GENERAL"}</definedName>
    <definedName name="_______o7" hidden="1">{"TAB1",#N/A,TRUE,"GENERAL";"TAB2",#N/A,TRUE,"GENERAL";"TAB3",#N/A,TRUE,"GENERAL";"TAB4",#N/A,TRUE,"GENERAL";"TAB5",#N/A,TRUE,"GENERAL"}</definedName>
    <definedName name="_______o8" localSheetId="2" hidden="1">{"via1",#N/A,TRUE,"general";"via2",#N/A,TRUE,"general";"via3",#N/A,TRUE,"general"}</definedName>
    <definedName name="_______o8" localSheetId="4" hidden="1">{"via1",#N/A,TRUE,"general";"via2",#N/A,TRUE,"general";"via3",#N/A,TRUE,"general"}</definedName>
    <definedName name="_______o8" localSheetId="5" hidden="1">{"via1",#N/A,TRUE,"general";"via2",#N/A,TRUE,"general";"via3",#N/A,TRUE,"general"}</definedName>
    <definedName name="_______o8" localSheetId="6" hidden="1">{"via1",#N/A,TRUE,"general";"via2",#N/A,TRUE,"general";"via3",#N/A,TRUE,"general"}</definedName>
    <definedName name="_______o8" localSheetId="7" hidden="1">{"via1",#N/A,TRUE,"general";"via2",#N/A,TRUE,"general";"via3",#N/A,TRUE,"general"}</definedName>
    <definedName name="_______o8" localSheetId="8" hidden="1">{"via1",#N/A,TRUE,"general";"via2",#N/A,TRUE,"general";"via3",#N/A,TRUE,"general"}</definedName>
    <definedName name="_______o8" localSheetId="9" hidden="1">{"via1",#N/A,TRUE,"general";"via2",#N/A,TRUE,"general";"via3",#N/A,TRUE,"general"}</definedName>
    <definedName name="_______o8" localSheetId="14" hidden="1">{"via1",#N/A,TRUE,"general";"via2",#N/A,TRUE,"general";"via3",#N/A,TRUE,"general"}</definedName>
    <definedName name="_______o8" localSheetId="13" hidden="1">{"via1",#N/A,TRUE,"general";"via2",#N/A,TRUE,"general";"via3",#N/A,TRUE,"general"}</definedName>
    <definedName name="_______o8" localSheetId="1" hidden="1">{"via1",#N/A,TRUE,"general";"via2",#N/A,TRUE,"general";"via3",#N/A,TRUE,"general"}</definedName>
    <definedName name="_______o8" localSheetId="3" hidden="1">{"via1",#N/A,TRUE,"general";"via2",#N/A,TRUE,"general";"via3",#N/A,TRUE,"general"}</definedName>
    <definedName name="_______o8" localSheetId="10" hidden="1">{"via1",#N/A,TRUE,"general";"via2",#N/A,TRUE,"general";"via3",#N/A,TRUE,"general"}</definedName>
    <definedName name="_______o8" hidden="1">{"via1",#N/A,TRUE,"general";"via2",#N/A,TRUE,"general";"via3",#N/A,TRUE,"general"}</definedName>
    <definedName name="_______o9" localSheetId="2" hidden="1">{"TAB1",#N/A,TRUE,"GENERAL";"TAB2",#N/A,TRUE,"GENERAL";"TAB3",#N/A,TRUE,"GENERAL";"TAB4",#N/A,TRUE,"GENERAL";"TAB5",#N/A,TRUE,"GENERAL"}</definedName>
    <definedName name="_______o9" localSheetId="4" hidden="1">{"TAB1",#N/A,TRUE,"GENERAL";"TAB2",#N/A,TRUE,"GENERAL";"TAB3",#N/A,TRUE,"GENERAL";"TAB4",#N/A,TRUE,"GENERAL";"TAB5",#N/A,TRUE,"GENERAL"}</definedName>
    <definedName name="_______o9" localSheetId="5" hidden="1">{"TAB1",#N/A,TRUE,"GENERAL";"TAB2",#N/A,TRUE,"GENERAL";"TAB3",#N/A,TRUE,"GENERAL";"TAB4",#N/A,TRUE,"GENERAL";"TAB5",#N/A,TRUE,"GENERAL"}</definedName>
    <definedName name="_______o9" localSheetId="6" hidden="1">{"TAB1",#N/A,TRUE,"GENERAL";"TAB2",#N/A,TRUE,"GENERAL";"TAB3",#N/A,TRUE,"GENERAL";"TAB4",#N/A,TRUE,"GENERAL";"TAB5",#N/A,TRUE,"GENERAL"}</definedName>
    <definedName name="_______o9" localSheetId="7" hidden="1">{"TAB1",#N/A,TRUE,"GENERAL";"TAB2",#N/A,TRUE,"GENERAL";"TAB3",#N/A,TRUE,"GENERAL";"TAB4",#N/A,TRUE,"GENERAL";"TAB5",#N/A,TRUE,"GENERAL"}</definedName>
    <definedName name="_______o9" localSheetId="8" hidden="1">{"TAB1",#N/A,TRUE,"GENERAL";"TAB2",#N/A,TRUE,"GENERAL";"TAB3",#N/A,TRUE,"GENERAL";"TAB4",#N/A,TRUE,"GENERAL";"TAB5",#N/A,TRUE,"GENERAL"}</definedName>
    <definedName name="_______o9" localSheetId="9" hidden="1">{"TAB1",#N/A,TRUE,"GENERAL";"TAB2",#N/A,TRUE,"GENERAL";"TAB3",#N/A,TRUE,"GENERAL";"TAB4",#N/A,TRUE,"GENERAL";"TAB5",#N/A,TRUE,"GENERAL"}</definedName>
    <definedName name="_______o9" localSheetId="14" hidden="1">{"TAB1",#N/A,TRUE,"GENERAL";"TAB2",#N/A,TRUE,"GENERAL";"TAB3",#N/A,TRUE,"GENERAL";"TAB4",#N/A,TRUE,"GENERAL";"TAB5",#N/A,TRUE,"GENERAL"}</definedName>
    <definedName name="_______o9" localSheetId="13" hidden="1">{"TAB1",#N/A,TRUE,"GENERAL";"TAB2",#N/A,TRUE,"GENERAL";"TAB3",#N/A,TRUE,"GENERAL";"TAB4",#N/A,TRUE,"GENERAL";"TAB5",#N/A,TRUE,"GENERAL"}</definedName>
    <definedName name="_______o9" localSheetId="1" hidden="1">{"TAB1",#N/A,TRUE,"GENERAL";"TAB2",#N/A,TRUE,"GENERAL";"TAB3",#N/A,TRUE,"GENERAL";"TAB4",#N/A,TRUE,"GENERAL";"TAB5",#N/A,TRUE,"GENERAL"}</definedName>
    <definedName name="_______o9" localSheetId="3" hidden="1">{"TAB1",#N/A,TRUE,"GENERAL";"TAB2",#N/A,TRUE,"GENERAL";"TAB3",#N/A,TRUE,"GENERAL";"TAB4",#N/A,TRUE,"GENERAL";"TAB5",#N/A,TRUE,"GENERAL"}</definedName>
    <definedName name="_______o9" localSheetId="10" hidden="1">{"TAB1",#N/A,TRUE,"GENERAL";"TAB2",#N/A,TRUE,"GENERAL";"TAB3",#N/A,TRUE,"GENERAL";"TAB4",#N/A,TRUE,"GENERAL";"TAB5",#N/A,TRUE,"GENERAL"}</definedName>
    <definedName name="_______o9" hidden="1">{"TAB1",#N/A,TRUE,"GENERAL";"TAB2",#N/A,TRUE,"GENERAL";"TAB3",#N/A,TRUE,"GENERAL";"TAB4",#N/A,TRUE,"GENERAL";"TAB5",#N/A,TRUE,"GENERAL"}</definedName>
    <definedName name="_______oa55" localSheetId="6">#REF!</definedName>
    <definedName name="_______oa55" localSheetId="7">#REF!</definedName>
    <definedName name="_______oa55" localSheetId="8">#REF!</definedName>
    <definedName name="_______oa55" localSheetId="9">#REF!</definedName>
    <definedName name="_______oa55">#REF!</definedName>
    <definedName name="_______p6" localSheetId="2" hidden="1">{"via1",#N/A,TRUE,"general";"via2",#N/A,TRUE,"general";"via3",#N/A,TRUE,"general"}</definedName>
    <definedName name="_______p6" localSheetId="4" hidden="1">{"via1",#N/A,TRUE,"general";"via2",#N/A,TRUE,"general";"via3",#N/A,TRUE,"general"}</definedName>
    <definedName name="_______p6" localSheetId="5" hidden="1">{"via1",#N/A,TRUE,"general";"via2",#N/A,TRUE,"general";"via3",#N/A,TRUE,"general"}</definedName>
    <definedName name="_______p6" localSheetId="6" hidden="1">{"via1",#N/A,TRUE,"general";"via2",#N/A,TRUE,"general";"via3",#N/A,TRUE,"general"}</definedName>
    <definedName name="_______p6" localSheetId="7" hidden="1">{"via1",#N/A,TRUE,"general";"via2",#N/A,TRUE,"general";"via3",#N/A,TRUE,"general"}</definedName>
    <definedName name="_______p6" localSheetId="8" hidden="1">{"via1",#N/A,TRUE,"general";"via2",#N/A,TRUE,"general";"via3",#N/A,TRUE,"general"}</definedName>
    <definedName name="_______p6" localSheetId="9" hidden="1">{"via1",#N/A,TRUE,"general";"via2",#N/A,TRUE,"general";"via3",#N/A,TRUE,"general"}</definedName>
    <definedName name="_______p6" localSheetId="14" hidden="1">{"via1",#N/A,TRUE,"general";"via2",#N/A,TRUE,"general";"via3",#N/A,TRUE,"general"}</definedName>
    <definedName name="_______p6" localSheetId="13" hidden="1">{"via1",#N/A,TRUE,"general";"via2",#N/A,TRUE,"general";"via3",#N/A,TRUE,"general"}</definedName>
    <definedName name="_______p6" localSheetId="1" hidden="1">{"via1",#N/A,TRUE,"general";"via2",#N/A,TRUE,"general";"via3",#N/A,TRUE,"general"}</definedName>
    <definedName name="_______p6" localSheetId="3" hidden="1">{"via1",#N/A,TRUE,"general";"via2",#N/A,TRUE,"general";"via3",#N/A,TRUE,"general"}</definedName>
    <definedName name="_______p6" localSheetId="10" hidden="1">{"via1",#N/A,TRUE,"general";"via2",#N/A,TRUE,"general";"via3",#N/A,TRUE,"general"}</definedName>
    <definedName name="_______p6" hidden="1">{"via1",#N/A,TRUE,"general";"via2",#N/A,TRUE,"general";"via3",#N/A,TRUE,"general"}</definedName>
    <definedName name="_______p7" localSheetId="2" hidden="1">{"via1",#N/A,TRUE,"general";"via2",#N/A,TRUE,"general";"via3",#N/A,TRUE,"general"}</definedName>
    <definedName name="_______p7" localSheetId="4" hidden="1">{"via1",#N/A,TRUE,"general";"via2",#N/A,TRUE,"general";"via3",#N/A,TRUE,"general"}</definedName>
    <definedName name="_______p7" localSheetId="5" hidden="1">{"via1",#N/A,TRUE,"general";"via2",#N/A,TRUE,"general";"via3",#N/A,TRUE,"general"}</definedName>
    <definedName name="_______p7" localSheetId="6" hidden="1">{"via1",#N/A,TRUE,"general";"via2",#N/A,TRUE,"general";"via3",#N/A,TRUE,"general"}</definedName>
    <definedName name="_______p7" localSheetId="7" hidden="1">{"via1",#N/A,TRUE,"general";"via2",#N/A,TRUE,"general";"via3",#N/A,TRUE,"general"}</definedName>
    <definedName name="_______p7" localSheetId="8" hidden="1">{"via1",#N/A,TRUE,"general";"via2",#N/A,TRUE,"general";"via3",#N/A,TRUE,"general"}</definedName>
    <definedName name="_______p7" localSheetId="9" hidden="1">{"via1",#N/A,TRUE,"general";"via2",#N/A,TRUE,"general";"via3",#N/A,TRUE,"general"}</definedName>
    <definedName name="_______p7" localSheetId="14" hidden="1">{"via1",#N/A,TRUE,"general";"via2",#N/A,TRUE,"general";"via3",#N/A,TRUE,"general"}</definedName>
    <definedName name="_______p7" localSheetId="13" hidden="1">{"via1",#N/A,TRUE,"general";"via2",#N/A,TRUE,"general";"via3",#N/A,TRUE,"general"}</definedName>
    <definedName name="_______p7" localSheetId="1" hidden="1">{"via1",#N/A,TRUE,"general";"via2",#N/A,TRUE,"general";"via3",#N/A,TRUE,"general"}</definedName>
    <definedName name="_______p7" localSheetId="3" hidden="1">{"via1",#N/A,TRUE,"general";"via2",#N/A,TRUE,"general";"via3",#N/A,TRUE,"general"}</definedName>
    <definedName name="_______p7" localSheetId="10" hidden="1">{"via1",#N/A,TRUE,"general";"via2",#N/A,TRUE,"general";"via3",#N/A,TRUE,"general"}</definedName>
    <definedName name="_______p7" hidden="1">{"via1",#N/A,TRUE,"general";"via2",#N/A,TRUE,"general";"via3",#N/A,TRUE,"general"}</definedName>
    <definedName name="_______p8" localSheetId="2" hidden="1">{"TAB1",#N/A,TRUE,"GENERAL";"TAB2",#N/A,TRUE,"GENERAL";"TAB3",#N/A,TRUE,"GENERAL";"TAB4",#N/A,TRUE,"GENERAL";"TAB5",#N/A,TRUE,"GENERAL"}</definedName>
    <definedName name="_______p8" localSheetId="4" hidden="1">{"TAB1",#N/A,TRUE,"GENERAL";"TAB2",#N/A,TRUE,"GENERAL";"TAB3",#N/A,TRUE,"GENERAL";"TAB4",#N/A,TRUE,"GENERAL";"TAB5",#N/A,TRUE,"GENERAL"}</definedName>
    <definedName name="_______p8" localSheetId="5" hidden="1">{"TAB1",#N/A,TRUE,"GENERAL";"TAB2",#N/A,TRUE,"GENERAL";"TAB3",#N/A,TRUE,"GENERAL";"TAB4",#N/A,TRUE,"GENERAL";"TAB5",#N/A,TRUE,"GENERAL"}</definedName>
    <definedName name="_______p8" localSheetId="6" hidden="1">{"TAB1",#N/A,TRUE,"GENERAL";"TAB2",#N/A,TRUE,"GENERAL";"TAB3",#N/A,TRUE,"GENERAL";"TAB4",#N/A,TRUE,"GENERAL";"TAB5",#N/A,TRUE,"GENERAL"}</definedName>
    <definedName name="_______p8" localSheetId="7" hidden="1">{"TAB1",#N/A,TRUE,"GENERAL";"TAB2",#N/A,TRUE,"GENERAL";"TAB3",#N/A,TRUE,"GENERAL";"TAB4",#N/A,TRUE,"GENERAL";"TAB5",#N/A,TRUE,"GENERAL"}</definedName>
    <definedName name="_______p8" localSheetId="8" hidden="1">{"TAB1",#N/A,TRUE,"GENERAL";"TAB2",#N/A,TRUE,"GENERAL";"TAB3",#N/A,TRUE,"GENERAL";"TAB4",#N/A,TRUE,"GENERAL";"TAB5",#N/A,TRUE,"GENERAL"}</definedName>
    <definedName name="_______p8" localSheetId="9" hidden="1">{"TAB1",#N/A,TRUE,"GENERAL";"TAB2",#N/A,TRUE,"GENERAL";"TAB3",#N/A,TRUE,"GENERAL";"TAB4",#N/A,TRUE,"GENERAL";"TAB5",#N/A,TRUE,"GENERAL"}</definedName>
    <definedName name="_______p8" localSheetId="14" hidden="1">{"TAB1",#N/A,TRUE,"GENERAL";"TAB2",#N/A,TRUE,"GENERAL";"TAB3",#N/A,TRUE,"GENERAL";"TAB4",#N/A,TRUE,"GENERAL";"TAB5",#N/A,TRUE,"GENERAL"}</definedName>
    <definedName name="_______p8" localSheetId="13" hidden="1">{"TAB1",#N/A,TRUE,"GENERAL";"TAB2",#N/A,TRUE,"GENERAL";"TAB3",#N/A,TRUE,"GENERAL";"TAB4",#N/A,TRUE,"GENERAL";"TAB5",#N/A,TRUE,"GENERAL"}</definedName>
    <definedName name="_______p8" localSheetId="1" hidden="1">{"TAB1",#N/A,TRUE,"GENERAL";"TAB2",#N/A,TRUE,"GENERAL";"TAB3",#N/A,TRUE,"GENERAL";"TAB4",#N/A,TRUE,"GENERAL";"TAB5",#N/A,TRUE,"GENERAL"}</definedName>
    <definedName name="_______p8" localSheetId="3" hidden="1">{"TAB1",#N/A,TRUE,"GENERAL";"TAB2",#N/A,TRUE,"GENERAL";"TAB3",#N/A,TRUE,"GENERAL";"TAB4",#N/A,TRUE,"GENERAL";"TAB5",#N/A,TRUE,"GENERAL"}</definedName>
    <definedName name="_______p8" localSheetId="10" hidden="1">{"TAB1",#N/A,TRUE,"GENERAL";"TAB2",#N/A,TRUE,"GENERAL";"TAB3",#N/A,TRUE,"GENERAL";"TAB4",#N/A,TRUE,"GENERAL";"TAB5",#N/A,TRUE,"GENERAL"}</definedName>
    <definedName name="_______p8" hidden="1">{"TAB1",#N/A,TRUE,"GENERAL";"TAB2",#N/A,TRUE,"GENERAL";"TAB3",#N/A,TRUE,"GENERAL";"TAB4",#N/A,TRUE,"GENERAL";"TAB5",#N/A,TRUE,"GENERAL"}</definedName>
    <definedName name="_______Pa1" localSheetId="6">#REF!</definedName>
    <definedName name="_______Pa1" localSheetId="7">#REF!</definedName>
    <definedName name="_______Pa1" localSheetId="8">#REF!</definedName>
    <definedName name="_______Pa1" localSheetId="9">#REF!</definedName>
    <definedName name="_______Pa1" localSheetId="3">#REF!</definedName>
    <definedName name="_______Pa1">#REF!</definedName>
    <definedName name="_______Pa2" localSheetId="6">#REF!</definedName>
    <definedName name="_______Pa2" localSheetId="7">#REF!</definedName>
    <definedName name="_______Pa2" localSheetId="8">#REF!</definedName>
    <definedName name="_______Pa2" localSheetId="9">#REF!</definedName>
    <definedName name="_______Pa2" localSheetId="3">#REF!</definedName>
    <definedName name="_______Pa2">#REF!</definedName>
    <definedName name="_______Pa3" localSheetId="6">#REF!</definedName>
    <definedName name="_______Pa3" localSheetId="7">#REF!</definedName>
    <definedName name="_______Pa3" localSheetId="8">#REF!</definedName>
    <definedName name="_______Pa3" localSheetId="9">#REF!</definedName>
    <definedName name="_______Pa3" localSheetId="3">#REF!</definedName>
    <definedName name="_______Pa3">#REF!</definedName>
    <definedName name="_______Pa4" localSheetId="6">#REF!</definedName>
    <definedName name="_______Pa4" localSheetId="7">#REF!</definedName>
    <definedName name="_______Pa4" localSheetId="8">#REF!</definedName>
    <definedName name="_______Pa4" localSheetId="9">#REF!</definedName>
    <definedName name="_______Pa4" localSheetId="3">#REF!</definedName>
    <definedName name="_______Pa4">#REF!</definedName>
    <definedName name="_______PJ50" localSheetId="14">#REF!</definedName>
    <definedName name="_______PJ50" localSheetId="13">#REF!</definedName>
    <definedName name="_______PJ50">#REF!</definedName>
    <definedName name="_______pj51" localSheetId="6">#REF!</definedName>
    <definedName name="_______pj51" localSheetId="7">#REF!</definedName>
    <definedName name="_______pj51" localSheetId="8">#REF!</definedName>
    <definedName name="_______pj51" localSheetId="9">#REF!</definedName>
    <definedName name="_______pj51" localSheetId="14">#REF!</definedName>
    <definedName name="_______pj51" localSheetId="13">#REF!</definedName>
    <definedName name="_______pj51">#REF!</definedName>
    <definedName name="_______Po2" localSheetId="6">#REF!</definedName>
    <definedName name="_______Po2" localSheetId="7">#REF!</definedName>
    <definedName name="_______Po2" localSheetId="8">#REF!</definedName>
    <definedName name="_______Po2" localSheetId="9">#REF!</definedName>
    <definedName name="_______Po2" localSheetId="14">#REF!</definedName>
    <definedName name="_______Po2" localSheetId="13">#REF!</definedName>
    <definedName name="_______Po2" localSheetId="3">#REF!</definedName>
    <definedName name="_______Po2">#REF!</definedName>
    <definedName name="_______r" localSheetId="6">#REF!</definedName>
    <definedName name="_______r" localSheetId="7">#REF!</definedName>
    <definedName name="_______r" localSheetId="8">#REF!</definedName>
    <definedName name="_______r" localSheetId="9">#REF!</definedName>
    <definedName name="_______r" localSheetId="14">#REF!</definedName>
    <definedName name="_______r" localSheetId="13">#REF!</definedName>
    <definedName name="_______r" localSheetId="3">#REF!</definedName>
    <definedName name="_______r">#REF!</definedName>
    <definedName name="_______r4r" localSheetId="2" hidden="1">{"via1",#N/A,TRUE,"general";"via2",#N/A,TRUE,"general";"via3",#N/A,TRUE,"general"}</definedName>
    <definedName name="_______r4r" localSheetId="4" hidden="1">{"via1",#N/A,TRUE,"general";"via2",#N/A,TRUE,"general";"via3",#N/A,TRUE,"general"}</definedName>
    <definedName name="_______r4r" localSheetId="5" hidden="1">{"via1",#N/A,TRUE,"general";"via2",#N/A,TRUE,"general";"via3",#N/A,TRUE,"general"}</definedName>
    <definedName name="_______r4r" localSheetId="6" hidden="1">{"via1",#N/A,TRUE,"general";"via2",#N/A,TRUE,"general";"via3",#N/A,TRUE,"general"}</definedName>
    <definedName name="_______r4r" localSheetId="7" hidden="1">{"via1",#N/A,TRUE,"general";"via2",#N/A,TRUE,"general";"via3",#N/A,TRUE,"general"}</definedName>
    <definedName name="_______r4r" localSheetId="8" hidden="1">{"via1",#N/A,TRUE,"general";"via2",#N/A,TRUE,"general";"via3",#N/A,TRUE,"general"}</definedName>
    <definedName name="_______r4r" localSheetId="9" hidden="1">{"via1",#N/A,TRUE,"general";"via2",#N/A,TRUE,"general";"via3",#N/A,TRUE,"general"}</definedName>
    <definedName name="_______r4r" localSheetId="14" hidden="1">{"via1",#N/A,TRUE,"general";"via2",#N/A,TRUE,"general";"via3",#N/A,TRUE,"general"}</definedName>
    <definedName name="_______r4r" localSheetId="13" hidden="1">{"via1",#N/A,TRUE,"general";"via2",#N/A,TRUE,"general";"via3",#N/A,TRUE,"general"}</definedName>
    <definedName name="_______r4r" localSheetId="1" hidden="1">{"via1",#N/A,TRUE,"general";"via2",#N/A,TRUE,"general";"via3",#N/A,TRUE,"general"}</definedName>
    <definedName name="_______r4r" localSheetId="3" hidden="1">{"via1",#N/A,TRUE,"general";"via2",#N/A,TRUE,"general";"via3",#N/A,TRUE,"general"}</definedName>
    <definedName name="_______r4r" localSheetId="10" hidden="1">{"via1",#N/A,TRUE,"general";"via2",#N/A,TRUE,"general";"via3",#N/A,TRUE,"general"}</definedName>
    <definedName name="_______r4r" hidden="1">{"via1",#N/A,TRUE,"general";"via2",#N/A,TRUE,"general";"via3",#N/A,TRUE,"general"}</definedName>
    <definedName name="_______rc" localSheetId="6">#REF!</definedName>
    <definedName name="_______rc" localSheetId="7">#REF!</definedName>
    <definedName name="_______rc" localSheetId="8">#REF!</definedName>
    <definedName name="_______rc" localSheetId="9">#REF!</definedName>
    <definedName name="_______rc" localSheetId="14">#REF!</definedName>
    <definedName name="_______rc" localSheetId="13">#REF!</definedName>
    <definedName name="_______rc" localSheetId="3">#REF!</definedName>
    <definedName name="_______rc">#REF!</definedName>
    <definedName name="_______rtu6" localSheetId="2" hidden="1">{"via1",#N/A,TRUE,"general";"via2",#N/A,TRUE,"general";"via3",#N/A,TRUE,"general"}</definedName>
    <definedName name="_______rtu6" localSheetId="4" hidden="1">{"via1",#N/A,TRUE,"general";"via2",#N/A,TRUE,"general";"via3",#N/A,TRUE,"general"}</definedName>
    <definedName name="_______rtu6" localSheetId="5" hidden="1">{"via1",#N/A,TRUE,"general";"via2",#N/A,TRUE,"general";"via3",#N/A,TRUE,"general"}</definedName>
    <definedName name="_______rtu6" localSheetId="6" hidden="1">{"via1",#N/A,TRUE,"general";"via2",#N/A,TRUE,"general";"via3",#N/A,TRUE,"general"}</definedName>
    <definedName name="_______rtu6" localSheetId="7" hidden="1">{"via1",#N/A,TRUE,"general";"via2",#N/A,TRUE,"general";"via3",#N/A,TRUE,"general"}</definedName>
    <definedName name="_______rtu6" localSheetId="8" hidden="1">{"via1",#N/A,TRUE,"general";"via2",#N/A,TRUE,"general";"via3",#N/A,TRUE,"general"}</definedName>
    <definedName name="_______rtu6" localSheetId="9" hidden="1">{"via1",#N/A,TRUE,"general";"via2",#N/A,TRUE,"general";"via3",#N/A,TRUE,"general"}</definedName>
    <definedName name="_______rtu6" localSheetId="14" hidden="1">{"via1",#N/A,TRUE,"general";"via2",#N/A,TRUE,"general";"via3",#N/A,TRUE,"general"}</definedName>
    <definedName name="_______rtu6" localSheetId="13" hidden="1">{"via1",#N/A,TRUE,"general";"via2",#N/A,TRUE,"general";"via3",#N/A,TRUE,"general"}</definedName>
    <definedName name="_______rtu6" localSheetId="1" hidden="1">{"via1",#N/A,TRUE,"general";"via2",#N/A,TRUE,"general";"via3",#N/A,TRUE,"general"}</definedName>
    <definedName name="_______rtu6" localSheetId="3" hidden="1">{"via1",#N/A,TRUE,"general";"via2",#N/A,TRUE,"general";"via3",#N/A,TRUE,"general"}</definedName>
    <definedName name="_______rtu6" localSheetId="10" hidden="1">{"via1",#N/A,TRUE,"general";"via2",#N/A,TRUE,"general";"via3",#N/A,TRUE,"general"}</definedName>
    <definedName name="_______rtu6" hidden="1">{"via1",#N/A,TRUE,"general";"via2",#N/A,TRUE,"general";"via3",#N/A,TRUE,"general"}</definedName>
    <definedName name="_______s1" localSheetId="2" hidden="1">{"via1",#N/A,TRUE,"general";"via2",#N/A,TRUE,"general";"via3",#N/A,TRUE,"general"}</definedName>
    <definedName name="_______s1" localSheetId="4" hidden="1">{"via1",#N/A,TRUE,"general";"via2",#N/A,TRUE,"general";"via3",#N/A,TRUE,"general"}</definedName>
    <definedName name="_______s1" localSheetId="5" hidden="1">{"via1",#N/A,TRUE,"general";"via2",#N/A,TRUE,"general";"via3",#N/A,TRUE,"general"}</definedName>
    <definedName name="_______s1" localSheetId="6" hidden="1">{"via1",#N/A,TRUE,"general";"via2",#N/A,TRUE,"general";"via3",#N/A,TRUE,"general"}</definedName>
    <definedName name="_______s1" localSheetId="7" hidden="1">{"via1",#N/A,TRUE,"general";"via2",#N/A,TRUE,"general";"via3",#N/A,TRUE,"general"}</definedName>
    <definedName name="_______s1" localSheetId="8" hidden="1">{"via1",#N/A,TRUE,"general";"via2",#N/A,TRUE,"general";"via3",#N/A,TRUE,"general"}</definedName>
    <definedName name="_______s1" localSheetId="9" hidden="1">{"via1",#N/A,TRUE,"general";"via2",#N/A,TRUE,"general";"via3",#N/A,TRUE,"general"}</definedName>
    <definedName name="_______s1" localSheetId="14" hidden="1">{"via1",#N/A,TRUE,"general";"via2",#N/A,TRUE,"general";"via3",#N/A,TRUE,"general"}</definedName>
    <definedName name="_______s1" localSheetId="13" hidden="1">{"via1",#N/A,TRUE,"general";"via2",#N/A,TRUE,"general";"via3",#N/A,TRUE,"general"}</definedName>
    <definedName name="_______s1" localSheetId="1" hidden="1">{"via1",#N/A,TRUE,"general";"via2",#N/A,TRUE,"general";"via3",#N/A,TRUE,"general"}</definedName>
    <definedName name="_______s1" localSheetId="3" hidden="1">{"via1",#N/A,TRUE,"general";"via2",#N/A,TRUE,"general";"via3",#N/A,TRUE,"general"}</definedName>
    <definedName name="_______s1" localSheetId="10" hidden="1">{"via1",#N/A,TRUE,"general";"via2",#N/A,TRUE,"general";"via3",#N/A,TRUE,"general"}</definedName>
    <definedName name="_______s1" hidden="1">{"via1",#N/A,TRUE,"general";"via2",#N/A,TRUE,"general";"via3",#N/A,TRUE,"general"}</definedName>
    <definedName name="_______s2" localSheetId="2" hidden="1">{"TAB1",#N/A,TRUE,"GENERAL";"TAB2",#N/A,TRUE,"GENERAL";"TAB3",#N/A,TRUE,"GENERAL";"TAB4",#N/A,TRUE,"GENERAL";"TAB5",#N/A,TRUE,"GENERAL"}</definedName>
    <definedName name="_______s2" localSheetId="4" hidden="1">{"TAB1",#N/A,TRUE,"GENERAL";"TAB2",#N/A,TRUE,"GENERAL";"TAB3",#N/A,TRUE,"GENERAL";"TAB4",#N/A,TRUE,"GENERAL";"TAB5",#N/A,TRUE,"GENERAL"}</definedName>
    <definedName name="_______s2" localSheetId="5" hidden="1">{"TAB1",#N/A,TRUE,"GENERAL";"TAB2",#N/A,TRUE,"GENERAL";"TAB3",#N/A,TRUE,"GENERAL";"TAB4",#N/A,TRUE,"GENERAL";"TAB5",#N/A,TRUE,"GENERAL"}</definedName>
    <definedName name="_______s2" localSheetId="6" hidden="1">{"TAB1",#N/A,TRUE,"GENERAL";"TAB2",#N/A,TRUE,"GENERAL";"TAB3",#N/A,TRUE,"GENERAL";"TAB4",#N/A,TRUE,"GENERAL";"TAB5",#N/A,TRUE,"GENERAL"}</definedName>
    <definedName name="_______s2" localSheetId="7" hidden="1">{"TAB1",#N/A,TRUE,"GENERAL";"TAB2",#N/A,TRUE,"GENERAL";"TAB3",#N/A,TRUE,"GENERAL";"TAB4",#N/A,TRUE,"GENERAL";"TAB5",#N/A,TRUE,"GENERAL"}</definedName>
    <definedName name="_______s2" localSheetId="8" hidden="1">{"TAB1",#N/A,TRUE,"GENERAL";"TAB2",#N/A,TRUE,"GENERAL";"TAB3",#N/A,TRUE,"GENERAL";"TAB4",#N/A,TRUE,"GENERAL";"TAB5",#N/A,TRUE,"GENERAL"}</definedName>
    <definedName name="_______s2" localSheetId="9" hidden="1">{"TAB1",#N/A,TRUE,"GENERAL";"TAB2",#N/A,TRUE,"GENERAL";"TAB3",#N/A,TRUE,"GENERAL";"TAB4",#N/A,TRUE,"GENERAL";"TAB5",#N/A,TRUE,"GENERAL"}</definedName>
    <definedName name="_______s2" localSheetId="14" hidden="1">{"TAB1",#N/A,TRUE,"GENERAL";"TAB2",#N/A,TRUE,"GENERAL";"TAB3",#N/A,TRUE,"GENERAL";"TAB4",#N/A,TRUE,"GENERAL";"TAB5",#N/A,TRUE,"GENERAL"}</definedName>
    <definedName name="_______s2" localSheetId="13" hidden="1">{"TAB1",#N/A,TRUE,"GENERAL";"TAB2",#N/A,TRUE,"GENERAL";"TAB3",#N/A,TRUE,"GENERAL";"TAB4",#N/A,TRUE,"GENERAL";"TAB5",#N/A,TRUE,"GENERAL"}</definedName>
    <definedName name="_______s2" localSheetId="1" hidden="1">{"TAB1",#N/A,TRUE,"GENERAL";"TAB2",#N/A,TRUE,"GENERAL";"TAB3",#N/A,TRUE,"GENERAL";"TAB4",#N/A,TRUE,"GENERAL";"TAB5",#N/A,TRUE,"GENERAL"}</definedName>
    <definedName name="_______s2" localSheetId="3" hidden="1">{"TAB1",#N/A,TRUE,"GENERAL";"TAB2",#N/A,TRUE,"GENERAL";"TAB3",#N/A,TRUE,"GENERAL";"TAB4",#N/A,TRUE,"GENERAL";"TAB5",#N/A,TRUE,"GENERAL"}</definedName>
    <definedName name="_______s2" localSheetId="10" hidden="1">{"TAB1",#N/A,TRUE,"GENERAL";"TAB2",#N/A,TRUE,"GENERAL";"TAB3",#N/A,TRUE,"GENERAL";"TAB4",#N/A,TRUE,"GENERAL";"TAB5",#N/A,TRUE,"GENERAL"}</definedName>
    <definedName name="_______s2"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4" hidden="1">{"TAB1",#N/A,TRUE,"GENERAL";"TAB2",#N/A,TRUE,"GENERAL";"TAB3",#N/A,TRUE,"GENERAL";"TAB4",#N/A,TRUE,"GENERAL";"TAB5",#N/A,TRUE,"GENERAL"}</definedName>
    <definedName name="_______s3" localSheetId="5" hidden="1">{"TAB1",#N/A,TRUE,"GENERAL";"TAB2",#N/A,TRUE,"GENERAL";"TAB3",#N/A,TRUE,"GENERAL";"TAB4",#N/A,TRUE,"GENERAL";"TAB5",#N/A,TRUE,"GENERAL"}</definedName>
    <definedName name="_______s3" localSheetId="6" hidden="1">{"TAB1",#N/A,TRUE,"GENERAL";"TAB2",#N/A,TRUE,"GENERAL";"TAB3",#N/A,TRUE,"GENERAL";"TAB4",#N/A,TRUE,"GENERAL";"TAB5",#N/A,TRUE,"GENERAL"}</definedName>
    <definedName name="_______s3" localSheetId="7" hidden="1">{"TAB1",#N/A,TRUE,"GENERAL";"TAB2",#N/A,TRUE,"GENERAL";"TAB3",#N/A,TRUE,"GENERAL";"TAB4",#N/A,TRUE,"GENERAL";"TAB5",#N/A,TRUE,"GENERAL"}</definedName>
    <definedName name="_______s3" localSheetId="8" hidden="1">{"TAB1",#N/A,TRUE,"GENERAL";"TAB2",#N/A,TRUE,"GENERAL";"TAB3",#N/A,TRUE,"GENERAL";"TAB4",#N/A,TRUE,"GENERAL";"TAB5",#N/A,TRUE,"GENERAL"}</definedName>
    <definedName name="_______s3" localSheetId="9" hidden="1">{"TAB1",#N/A,TRUE,"GENERAL";"TAB2",#N/A,TRUE,"GENERAL";"TAB3",#N/A,TRUE,"GENERAL";"TAB4",#N/A,TRUE,"GENERAL";"TAB5",#N/A,TRUE,"GENERAL"}</definedName>
    <definedName name="_______s3" localSheetId="14" hidden="1">{"TAB1",#N/A,TRUE,"GENERAL";"TAB2",#N/A,TRUE,"GENERAL";"TAB3",#N/A,TRUE,"GENERAL";"TAB4",#N/A,TRUE,"GENERAL";"TAB5",#N/A,TRUE,"GENERAL"}</definedName>
    <definedName name="_______s3" localSheetId="13"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3" hidden="1">{"TAB1",#N/A,TRUE,"GENERAL";"TAB2",#N/A,TRUE,"GENERAL";"TAB3",#N/A,TRUE,"GENERAL";"TAB4",#N/A,TRUE,"GENERAL";"TAB5",#N/A,TRUE,"GENERAL"}</definedName>
    <definedName name="_______s3" localSheetId="10" hidden="1">{"TAB1",#N/A,TRUE,"GENERAL";"TAB2",#N/A,TRUE,"GENERAL";"TAB3",#N/A,TRUE,"GENERAL";"TAB4",#N/A,TRUE,"GENERAL";"TAB5",#N/A,TRUE,"GENERAL"}</definedName>
    <definedName name="_______s3" hidden="1">{"TAB1",#N/A,TRUE,"GENERAL";"TAB2",#N/A,TRUE,"GENERAL";"TAB3",#N/A,TRUE,"GENERAL";"TAB4",#N/A,TRUE,"GENERAL";"TAB5",#N/A,TRUE,"GENERAL"}</definedName>
    <definedName name="_______s4" localSheetId="2" hidden="1">{"via1",#N/A,TRUE,"general";"via2",#N/A,TRUE,"general";"via3",#N/A,TRUE,"general"}</definedName>
    <definedName name="_______s4" localSheetId="4" hidden="1">{"via1",#N/A,TRUE,"general";"via2",#N/A,TRUE,"general";"via3",#N/A,TRUE,"general"}</definedName>
    <definedName name="_______s4" localSheetId="5" hidden="1">{"via1",#N/A,TRUE,"general";"via2",#N/A,TRUE,"general";"via3",#N/A,TRUE,"general"}</definedName>
    <definedName name="_______s4" localSheetId="6" hidden="1">{"via1",#N/A,TRUE,"general";"via2",#N/A,TRUE,"general";"via3",#N/A,TRUE,"general"}</definedName>
    <definedName name="_______s4" localSheetId="7" hidden="1">{"via1",#N/A,TRUE,"general";"via2",#N/A,TRUE,"general";"via3",#N/A,TRUE,"general"}</definedName>
    <definedName name="_______s4" localSheetId="8" hidden="1">{"via1",#N/A,TRUE,"general";"via2",#N/A,TRUE,"general";"via3",#N/A,TRUE,"general"}</definedName>
    <definedName name="_______s4" localSheetId="9" hidden="1">{"via1",#N/A,TRUE,"general";"via2",#N/A,TRUE,"general";"via3",#N/A,TRUE,"general"}</definedName>
    <definedName name="_______s4" localSheetId="14" hidden="1">{"via1",#N/A,TRUE,"general";"via2",#N/A,TRUE,"general";"via3",#N/A,TRUE,"general"}</definedName>
    <definedName name="_______s4" localSheetId="13" hidden="1">{"via1",#N/A,TRUE,"general";"via2",#N/A,TRUE,"general";"via3",#N/A,TRUE,"general"}</definedName>
    <definedName name="_______s4" localSheetId="1" hidden="1">{"via1",#N/A,TRUE,"general";"via2",#N/A,TRUE,"general";"via3",#N/A,TRUE,"general"}</definedName>
    <definedName name="_______s4" localSheetId="3" hidden="1">{"via1",#N/A,TRUE,"general";"via2",#N/A,TRUE,"general";"via3",#N/A,TRUE,"general"}</definedName>
    <definedName name="_______s4" localSheetId="10" hidden="1">{"via1",#N/A,TRUE,"general";"via2",#N/A,TRUE,"general";"via3",#N/A,TRUE,"general"}</definedName>
    <definedName name="_______s4" hidden="1">{"via1",#N/A,TRUE,"general";"via2",#N/A,TRUE,"general";"via3",#N/A,TRUE,"general"}</definedName>
    <definedName name="_______s5" localSheetId="2" hidden="1">{"via1",#N/A,TRUE,"general";"via2",#N/A,TRUE,"general";"via3",#N/A,TRUE,"general"}</definedName>
    <definedName name="_______s5" localSheetId="4" hidden="1">{"via1",#N/A,TRUE,"general";"via2",#N/A,TRUE,"general";"via3",#N/A,TRUE,"general"}</definedName>
    <definedName name="_______s5" localSheetId="5" hidden="1">{"via1",#N/A,TRUE,"general";"via2",#N/A,TRUE,"general";"via3",#N/A,TRUE,"general"}</definedName>
    <definedName name="_______s5" localSheetId="6" hidden="1">{"via1",#N/A,TRUE,"general";"via2",#N/A,TRUE,"general";"via3",#N/A,TRUE,"general"}</definedName>
    <definedName name="_______s5" localSheetId="7" hidden="1">{"via1",#N/A,TRUE,"general";"via2",#N/A,TRUE,"general";"via3",#N/A,TRUE,"general"}</definedName>
    <definedName name="_______s5" localSheetId="8" hidden="1">{"via1",#N/A,TRUE,"general";"via2",#N/A,TRUE,"general";"via3",#N/A,TRUE,"general"}</definedName>
    <definedName name="_______s5" localSheetId="9" hidden="1">{"via1",#N/A,TRUE,"general";"via2",#N/A,TRUE,"general";"via3",#N/A,TRUE,"general"}</definedName>
    <definedName name="_______s5" localSheetId="14" hidden="1">{"via1",#N/A,TRUE,"general";"via2",#N/A,TRUE,"general";"via3",#N/A,TRUE,"general"}</definedName>
    <definedName name="_______s5" localSheetId="13" hidden="1">{"via1",#N/A,TRUE,"general";"via2",#N/A,TRUE,"general";"via3",#N/A,TRUE,"general"}</definedName>
    <definedName name="_______s5" localSheetId="1" hidden="1">{"via1",#N/A,TRUE,"general";"via2",#N/A,TRUE,"general";"via3",#N/A,TRUE,"general"}</definedName>
    <definedName name="_______s5" localSheetId="3" hidden="1">{"via1",#N/A,TRUE,"general";"via2",#N/A,TRUE,"general";"via3",#N/A,TRUE,"general"}</definedName>
    <definedName name="_______s5" localSheetId="10" hidden="1">{"via1",#N/A,TRUE,"general";"via2",#N/A,TRUE,"general";"via3",#N/A,TRUE,"general"}</definedName>
    <definedName name="_______s5" hidden="1">{"via1",#N/A,TRUE,"general";"via2",#N/A,TRUE,"general";"via3",#N/A,TRUE,"general"}</definedName>
    <definedName name="_______s6" localSheetId="2" hidden="1">{"TAB1",#N/A,TRUE,"GENERAL";"TAB2",#N/A,TRUE,"GENERAL";"TAB3",#N/A,TRUE,"GENERAL";"TAB4",#N/A,TRUE,"GENERAL";"TAB5",#N/A,TRUE,"GENERAL"}</definedName>
    <definedName name="_______s6" localSheetId="4" hidden="1">{"TAB1",#N/A,TRUE,"GENERAL";"TAB2",#N/A,TRUE,"GENERAL";"TAB3",#N/A,TRUE,"GENERAL";"TAB4",#N/A,TRUE,"GENERAL";"TAB5",#N/A,TRUE,"GENERAL"}</definedName>
    <definedName name="_______s6" localSheetId="5" hidden="1">{"TAB1",#N/A,TRUE,"GENERAL";"TAB2",#N/A,TRUE,"GENERAL";"TAB3",#N/A,TRUE,"GENERAL";"TAB4",#N/A,TRUE,"GENERAL";"TAB5",#N/A,TRUE,"GENERAL"}</definedName>
    <definedName name="_______s6" localSheetId="6" hidden="1">{"TAB1",#N/A,TRUE,"GENERAL";"TAB2",#N/A,TRUE,"GENERAL";"TAB3",#N/A,TRUE,"GENERAL";"TAB4",#N/A,TRUE,"GENERAL";"TAB5",#N/A,TRUE,"GENERAL"}</definedName>
    <definedName name="_______s6" localSheetId="7" hidden="1">{"TAB1",#N/A,TRUE,"GENERAL";"TAB2",#N/A,TRUE,"GENERAL";"TAB3",#N/A,TRUE,"GENERAL";"TAB4",#N/A,TRUE,"GENERAL";"TAB5",#N/A,TRUE,"GENERAL"}</definedName>
    <definedName name="_______s6" localSheetId="8" hidden="1">{"TAB1",#N/A,TRUE,"GENERAL";"TAB2",#N/A,TRUE,"GENERAL";"TAB3",#N/A,TRUE,"GENERAL";"TAB4",#N/A,TRUE,"GENERAL";"TAB5",#N/A,TRUE,"GENERAL"}</definedName>
    <definedName name="_______s6" localSheetId="9" hidden="1">{"TAB1",#N/A,TRUE,"GENERAL";"TAB2",#N/A,TRUE,"GENERAL";"TAB3",#N/A,TRUE,"GENERAL";"TAB4",#N/A,TRUE,"GENERAL";"TAB5",#N/A,TRUE,"GENERAL"}</definedName>
    <definedName name="_______s6" localSheetId="14" hidden="1">{"TAB1",#N/A,TRUE,"GENERAL";"TAB2",#N/A,TRUE,"GENERAL";"TAB3",#N/A,TRUE,"GENERAL";"TAB4",#N/A,TRUE,"GENERAL";"TAB5",#N/A,TRUE,"GENERAL"}</definedName>
    <definedName name="_______s6" localSheetId="13" hidden="1">{"TAB1",#N/A,TRUE,"GENERAL";"TAB2",#N/A,TRUE,"GENERAL";"TAB3",#N/A,TRUE,"GENERAL";"TAB4",#N/A,TRUE,"GENERAL";"TAB5",#N/A,TRUE,"GENERAL"}</definedName>
    <definedName name="_______s6" localSheetId="1" hidden="1">{"TAB1",#N/A,TRUE,"GENERAL";"TAB2",#N/A,TRUE,"GENERAL";"TAB3",#N/A,TRUE,"GENERAL";"TAB4",#N/A,TRUE,"GENERAL";"TAB5",#N/A,TRUE,"GENERAL"}</definedName>
    <definedName name="_______s6" localSheetId="3" hidden="1">{"TAB1",#N/A,TRUE,"GENERAL";"TAB2",#N/A,TRUE,"GENERAL";"TAB3",#N/A,TRUE,"GENERAL";"TAB4",#N/A,TRUE,"GENERAL";"TAB5",#N/A,TRUE,"GENERAL"}</definedName>
    <definedName name="_______s6" localSheetId="10" hidden="1">{"TAB1",#N/A,TRUE,"GENERAL";"TAB2",#N/A,TRUE,"GENERAL";"TAB3",#N/A,TRUE,"GENERAL";"TAB4",#N/A,TRUE,"GENERAL";"TAB5",#N/A,TRUE,"GENERAL"}</definedName>
    <definedName name="_______s6" hidden="1">{"TAB1",#N/A,TRUE,"GENERAL";"TAB2",#N/A,TRUE,"GENERAL";"TAB3",#N/A,TRUE,"GENERAL";"TAB4",#N/A,TRUE,"GENERAL";"TAB5",#N/A,TRUE,"GENERAL"}</definedName>
    <definedName name="_______s7" localSheetId="2" hidden="1">{"via1",#N/A,TRUE,"general";"via2",#N/A,TRUE,"general";"via3",#N/A,TRUE,"general"}</definedName>
    <definedName name="_______s7" localSheetId="4" hidden="1">{"via1",#N/A,TRUE,"general";"via2",#N/A,TRUE,"general";"via3",#N/A,TRUE,"general"}</definedName>
    <definedName name="_______s7" localSheetId="5" hidden="1">{"via1",#N/A,TRUE,"general";"via2",#N/A,TRUE,"general";"via3",#N/A,TRUE,"general"}</definedName>
    <definedName name="_______s7" localSheetId="6" hidden="1">{"via1",#N/A,TRUE,"general";"via2",#N/A,TRUE,"general";"via3",#N/A,TRUE,"general"}</definedName>
    <definedName name="_______s7" localSheetId="7" hidden="1">{"via1",#N/A,TRUE,"general";"via2",#N/A,TRUE,"general";"via3",#N/A,TRUE,"general"}</definedName>
    <definedName name="_______s7" localSheetId="8" hidden="1">{"via1",#N/A,TRUE,"general";"via2",#N/A,TRUE,"general";"via3",#N/A,TRUE,"general"}</definedName>
    <definedName name="_______s7" localSheetId="9" hidden="1">{"via1",#N/A,TRUE,"general";"via2",#N/A,TRUE,"general";"via3",#N/A,TRUE,"general"}</definedName>
    <definedName name="_______s7" localSheetId="14" hidden="1">{"via1",#N/A,TRUE,"general";"via2",#N/A,TRUE,"general";"via3",#N/A,TRUE,"general"}</definedName>
    <definedName name="_______s7" localSheetId="13" hidden="1">{"via1",#N/A,TRUE,"general";"via2",#N/A,TRUE,"general";"via3",#N/A,TRUE,"general"}</definedName>
    <definedName name="_______s7" localSheetId="1" hidden="1">{"via1",#N/A,TRUE,"general";"via2",#N/A,TRUE,"general";"via3",#N/A,TRUE,"general"}</definedName>
    <definedName name="_______s7" localSheetId="3" hidden="1">{"via1",#N/A,TRUE,"general";"via2",#N/A,TRUE,"general";"via3",#N/A,TRUE,"general"}</definedName>
    <definedName name="_______s7" localSheetId="10" hidden="1">{"via1",#N/A,TRUE,"general";"via2",#N/A,TRUE,"general";"via3",#N/A,TRUE,"general"}</definedName>
    <definedName name="_______s7" hidden="1">{"via1",#N/A,TRUE,"general";"via2",#N/A,TRUE,"general";"via3",#N/A,TRUE,"general"}</definedName>
    <definedName name="_______SBC1" localSheetId="2">#REF!</definedName>
    <definedName name="_______SBC1" localSheetId="4">#REF!</definedName>
    <definedName name="_______SBC1" localSheetId="5">#REF!</definedName>
    <definedName name="_______SBC1" localSheetId="6">#REF!</definedName>
    <definedName name="_______SBC1" localSheetId="7">#REF!</definedName>
    <definedName name="_______SBC1" localSheetId="8">#REF!</definedName>
    <definedName name="_______SBC1" localSheetId="9">#REF!</definedName>
    <definedName name="_______SBC1" localSheetId="14">#REF!</definedName>
    <definedName name="_______SBC1" localSheetId="13">#REF!</definedName>
    <definedName name="_______SBC1" localSheetId="1">#REF!</definedName>
    <definedName name="_______SBC1" localSheetId="3">#REF!</definedName>
    <definedName name="_______SBC1" localSheetId="10">#REF!</definedName>
    <definedName name="_______SBC1">#REF!</definedName>
    <definedName name="_______SBC3" localSheetId="4">#REF!</definedName>
    <definedName name="_______SBC3" localSheetId="5">#REF!</definedName>
    <definedName name="_______SBC3" localSheetId="6">#REF!</definedName>
    <definedName name="_______SBC3" localSheetId="7">#REF!</definedName>
    <definedName name="_______SBC3" localSheetId="8">#REF!</definedName>
    <definedName name="_______SBC3" localSheetId="9">#REF!</definedName>
    <definedName name="_______SBC3" localSheetId="14">#REF!</definedName>
    <definedName name="_______SBC3" localSheetId="13">#REF!</definedName>
    <definedName name="_______SBC3" localSheetId="1">#REF!</definedName>
    <definedName name="_______SBC3" localSheetId="3">#REF!</definedName>
    <definedName name="_______SBC3" localSheetId="10">#REF!</definedName>
    <definedName name="_______SBC3">#REF!</definedName>
    <definedName name="_______SBC5" localSheetId="4">#REF!</definedName>
    <definedName name="_______SBC5" localSheetId="5">#REF!</definedName>
    <definedName name="_______SBC5" localSheetId="6">#REF!</definedName>
    <definedName name="_______SBC5" localSheetId="7">#REF!</definedName>
    <definedName name="_______SBC5" localSheetId="8">#REF!</definedName>
    <definedName name="_______SBC5" localSheetId="9">#REF!</definedName>
    <definedName name="_______SBC5" localSheetId="14">#REF!</definedName>
    <definedName name="_______SBC5" localSheetId="13">#REF!</definedName>
    <definedName name="_______SBC5" localSheetId="1">#REF!</definedName>
    <definedName name="_______SBC5" localSheetId="3">#REF!</definedName>
    <definedName name="_______SBC5" localSheetId="10">#REF!</definedName>
    <definedName name="_______SBC5">#REF!</definedName>
    <definedName name="_______ST166" localSheetId="6">#REF!</definedName>
    <definedName name="_______ST166" localSheetId="7">#REF!</definedName>
    <definedName name="_______ST166" localSheetId="8">#REF!</definedName>
    <definedName name="_______ST166" localSheetId="9">#REF!</definedName>
    <definedName name="_______ST166" localSheetId="3">#REF!</definedName>
    <definedName name="_______ST166">#REF!</definedName>
    <definedName name="_______t3" localSheetId="2" hidden="1">{"TAB1",#N/A,TRUE,"GENERAL";"TAB2",#N/A,TRUE,"GENERAL";"TAB3",#N/A,TRUE,"GENERAL";"TAB4",#N/A,TRUE,"GENERAL";"TAB5",#N/A,TRUE,"GENERAL"}</definedName>
    <definedName name="_______t3" localSheetId="4" hidden="1">{"TAB1",#N/A,TRUE,"GENERAL";"TAB2",#N/A,TRUE,"GENERAL";"TAB3",#N/A,TRUE,"GENERAL";"TAB4",#N/A,TRUE,"GENERAL";"TAB5",#N/A,TRUE,"GENERAL"}</definedName>
    <definedName name="_______t3" localSheetId="5" hidden="1">{"TAB1",#N/A,TRUE,"GENERAL";"TAB2",#N/A,TRUE,"GENERAL";"TAB3",#N/A,TRUE,"GENERAL";"TAB4",#N/A,TRUE,"GENERAL";"TAB5",#N/A,TRUE,"GENERAL"}</definedName>
    <definedName name="_______t3" localSheetId="6" hidden="1">{"TAB1",#N/A,TRUE,"GENERAL";"TAB2",#N/A,TRUE,"GENERAL";"TAB3",#N/A,TRUE,"GENERAL";"TAB4",#N/A,TRUE,"GENERAL";"TAB5",#N/A,TRUE,"GENERAL"}</definedName>
    <definedName name="_______t3" localSheetId="7" hidden="1">{"TAB1",#N/A,TRUE,"GENERAL";"TAB2",#N/A,TRUE,"GENERAL";"TAB3",#N/A,TRUE,"GENERAL";"TAB4",#N/A,TRUE,"GENERAL";"TAB5",#N/A,TRUE,"GENERAL"}</definedName>
    <definedName name="_______t3" localSheetId="8" hidden="1">{"TAB1",#N/A,TRUE,"GENERAL";"TAB2",#N/A,TRUE,"GENERAL";"TAB3",#N/A,TRUE,"GENERAL";"TAB4",#N/A,TRUE,"GENERAL";"TAB5",#N/A,TRUE,"GENERAL"}</definedName>
    <definedName name="_______t3" localSheetId="9" hidden="1">{"TAB1",#N/A,TRUE,"GENERAL";"TAB2",#N/A,TRUE,"GENERAL";"TAB3",#N/A,TRUE,"GENERAL";"TAB4",#N/A,TRUE,"GENERAL";"TAB5",#N/A,TRUE,"GENERAL"}</definedName>
    <definedName name="_______t3" localSheetId="14" hidden="1">{"TAB1",#N/A,TRUE,"GENERAL";"TAB2",#N/A,TRUE,"GENERAL";"TAB3",#N/A,TRUE,"GENERAL";"TAB4",#N/A,TRUE,"GENERAL";"TAB5",#N/A,TRUE,"GENERAL"}</definedName>
    <definedName name="_______t3" localSheetId="13" hidden="1">{"TAB1",#N/A,TRUE,"GENERAL";"TAB2",#N/A,TRUE,"GENERAL";"TAB3",#N/A,TRUE,"GENERAL";"TAB4",#N/A,TRUE,"GENERAL";"TAB5",#N/A,TRUE,"GENERAL"}</definedName>
    <definedName name="_______t3" localSheetId="1" hidden="1">{"TAB1",#N/A,TRUE,"GENERAL";"TAB2",#N/A,TRUE,"GENERAL";"TAB3",#N/A,TRUE,"GENERAL";"TAB4",#N/A,TRUE,"GENERAL";"TAB5",#N/A,TRUE,"GENERAL"}</definedName>
    <definedName name="_______t3" localSheetId="3" hidden="1">{"TAB1",#N/A,TRUE,"GENERAL";"TAB2",#N/A,TRUE,"GENERAL";"TAB3",#N/A,TRUE,"GENERAL";"TAB4",#N/A,TRUE,"GENERAL";"TAB5",#N/A,TRUE,"GENERAL"}</definedName>
    <definedName name="_______t3" localSheetId="10" hidden="1">{"TAB1",#N/A,TRUE,"GENERAL";"TAB2",#N/A,TRUE,"GENERAL";"TAB3",#N/A,TRUE,"GENERAL";"TAB4",#N/A,TRUE,"GENERAL";"TAB5",#N/A,TRUE,"GENERAL"}</definedName>
    <definedName name="_______t3" hidden="1">{"TAB1",#N/A,TRUE,"GENERAL";"TAB2",#N/A,TRUE,"GENERAL";"TAB3",#N/A,TRUE,"GENERAL";"TAB4",#N/A,TRUE,"GENERAL";"TAB5",#N/A,TRUE,"GENERAL"}</definedName>
    <definedName name="_______t4" localSheetId="2" hidden="1">{"via1",#N/A,TRUE,"general";"via2",#N/A,TRUE,"general";"via3",#N/A,TRUE,"general"}</definedName>
    <definedName name="_______t4" localSheetId="4" hidden="1">{"via1",#N/A,TRUE,"general";"via2",#N/A,TRUE,"general";"via3",#N/A,TRUE,"general"}</definedName>
    <definedName name="_______t4" localSheetId="5" hidden="1">{"via1",#N/A,TRUE,"general";"via2",#N/A,TRUE,"general";"via3",#N/A,TRUE,"general"}</definedName>
    <definedName name="_______t4" localSheetId="6" hidden="1">{"via1",#N/A,TRUE,"general";"via2",#N/A,TRUE,"general";"via3",#N/A,TRUE,"general"}</definedName>
    <definedName name="_______t4" localSheetId="7" hidden="1">{"via1",#N/A,TRUE,"general";"via2",#N/A,TRUE,"general";"via3",#N/A,TRUE,"general"}</definedName>
    <definedName name="_______t4" localSheetId="8" hidden="1">{"via1",#N/A,TRUE,"general";"via2",#N/A,TRUE,"general";"via3",#N/A,TRUE,"general"}</definedName>
    <definedName name="_______t4" localSheetId="9" hidden="1">{"via1",#N/A,TRUE,"general";"via2",#N/A,TRUE,"general";"via3",#N/A,TRUE,"general"}</definedName>
    <definedName name="_______t4" localSheetId="14" hidden="1">{"via1",#N/A,TRUE,"general";"via2",#N/A,TRUE,"general";"via3",#N/A,TRUE,"general"}</definedName>
    <definedName name="_______t4" localSheetId="13" hidden="1">{"via1",#N/A,TRUE,"general";"via2",#N/A,TRUE,"general";"via3",#N/A,TRUE,"general"}</definedName>
    <definedName name="_______t4" localSheetId="1" hidden="1">{"via1",#N/A,TRUE,"general";"via2",#N/A,TRUE,"general";"via3",#N/A,TRUE,"general"}</definedName>
    <definedName name="_______t4" localSheetId="3" hidden="1">{"via1",#N/A,TRUE,"general";"via2",#N/A,TRUE,"general";"via3",#N/A,TRUE,"general"}</definedName>
    <definedName name="_______t4" localSheetId="10" hidden="1">{"via1",#N/A,TRUE,"general";"via2",#N/A,TRUE,"general";"via3",#N/A,TRUE,"general"}</definedName>
    <definedName name="_______t4" hidden="1">{"via1",#N/A,TRUE,"general";"via2",#N/A,TRUE,"general";"via3",#N/A,TRUE,"general"}</definedName>
    <definedName name="_______t5" localSheetId="2" hidden="1">{"TAB1",#N/A,TRUE,"GENERAL";"TAB2",#N/A,TRUE,"GENERAL";"TAB3",#N/A,TRUE,"GENERAL";"TAB4",#N/A,TRUE,"GENERAL";"TAB5",#N/A,TRUE,"GENERAL"}</definedName>
    <definedName name="_______t5" localSheetId="4" hidden="1">{"TAB1",#N/A,TRUE,"GENERAL";"TAB2",#N/A,TRUE,"GENERAL";"TAB3",#N/A,TRUE,"GENERAL";"TAB4",#N/A,TRUE,"GENERAL";"TAB5",#N/A,TRUE,"GENERAL"}</definedName>
    <definedName name="_______t5" localSheetId="5" hidden="1">{"TAB1",#N/A,TRUE,"GENERAL";"TAB2",#N/A,TRUE,"GENERAL";"TAB3",#N/A,TRUE,"GENERAL";"TAB4",#N/A,TRUE,"GENERAL";"TAB5",#N/A,TRUE,"GENERAL"}</definedName>
    <definedName name="_______t5" localSheetId="6" hidden="1">{"TAB1",#N/A,TRUE,"GENERAL";"TAB2",#N/A,TRUE,"GENERAL";"TAB3",#N/A,TRUE,"GENERAL";"TAB4",#N/A,TRUE,"GENERAL";"TAB5",#N/A,TRUE,"GENERAL"}</definedName>
    <definedName name="_______t5" localSheetId="7" hidden="1">{"TAB1",#N/A,TRUE,"GENERAL";"TAB2",#N/A,TRUE,"GENERAL";"TAB3",#N/A,TRUE,"GENERAL";"TAB4",#N/A,TRUE,"GENERAL";"TAB5",#N/A,TRUE,"GENERAL"}</definedName>
    <definedName name="_______t5" localSheetId="8" hidden="1">{"TAB1",#N/A,TRUE,"GENERAL";"TAB2",#N/A,TRUE,"GENERAL";"TAB3",#N/A,TRUE,"GENERAL";"TAB4",#N/A,TRUE,"GENERAL";"TAB5",#N/A,TRUE,"GENERAL"}</definedName>
    <definedName name="_______t5" localSheetId="9" hidden="1">{"TAB1",#N/A,TRUE,"GENERAL";"TAB2",#N/A,TRUE,"GENERAL";"TAB3",#N/A,TRUE,"GENERAL";"TAB4",#N/A,TRUE,"GENERAL";"TAB5",#N/A,TRUE,"GENERAL"}</definedName>
    <definedName name="_______t5" localSheetId="14" hidden="1">{"TAB1",#N/A,TRUE,"GENERAL";"TAB2",#N/A,TRUE,"GENERAL";"TAB3",#N/A,TRUE,"GENERAL";"TAB4",#N/A,TRUE,"GENERAL";"TAB5",#N/A,TRUE,"GENERAL"}</definedName>
    <definedName name="_______t5" localSheetId="13" hidden="1">{"TAB1",#N/A,TRUE,"GENERAL";"TAB2",#N/A,TRUE,"GENERAL";"TAB3",#N/A,TRUE,"GENERAL";"TAB4",#N/A,TRUE,"GENERAL";"TAB5",#N/A,TRUE,"GENERAL"}</definedName>
    <definedName name="_______t5" localSheetId="1" hidden="1">{"TAB1",#N/A,TRUE,"GENERAL";"TAB2",#N/A,TRUE,"GENERAL";"TAB3",#N/A,TRUE,"GENERAL";"TAB4",#N/A,TRUE,"GENERAL";"TAB5",#N/A,TRUE,"GENERAL"}</definedName>
    <definedName name="_______t5" localSheetId="3" hidden="1">{"TAB1",#N/A,TRUE,"GENERAL";"TAB2",#N/A,TRUE,"GENERAL";"TAB3",#N/A,TRUE,"GENERAL";"TAB4",#N/A,TRUE,"GENERAL";"TAB5",#N/A,TRUE,"GENERAL"}</definedName>
    <definedName name="_______t5" localSheetId="10" hidden="1">{"TAB1",#N/A,TRUE,"GENERAL";"TAB2",#N/A,TRUE,"GENERAL";"TAB3",#N/A,TRUE,"GENERAL";"TAB4",#N/A,TRUE,"GENERAL";"TAB5",#N/A,TRUE,"GENERAL"}</definedName>
    <definedName name="_______t5" hidden="1">{"TAB1",#N/A,TRUE,"GENERAL";"TAB2",#N/A,TRUE,"GENERAL";"TAB3",#N/A,TRUE,"GENERAL";"TAB4",#N/A,TRUE,"GENERAL";"TAB5",#N/A,TRUE,"GENERAL"}</definedName>
    <definedName name="_______t6" localSheetId="2" hidden="1">{"via1",#N/A,TRUE,"general";"via2",#N/A,TRUE,"general";"via3",#N/A,TRUE,"general"}</definedName>
    <definedName name="_______t6" localSheetId="4" hidden="1">{"via1",#N/A,TRUE,"general";"via2",#N/A,TRUE,"general";"via3",#N/A,TRUE,"general"}</definedName>
    <definedName name="_______t6" localSheetId="5" hidden="1">{"via1",#N/A,TRUE,"general";"via2",#N/A,TRUE,"general";"via3",#N/A,TRUE,"general"}</definedName>
    <definedName name="_______t6" localSheetId="6" hidden="1">{"via1",#N/A,TRUE,"general";"via2",#N/A,TRUE,"general";"via3",#N/A,TRUE,"general"}</definedName>
    <definedName name="_______t6" localSheetId="7" hidden="1">{"via1",#N/A,TRUE,"general";"via2",#N/A,TRUE,"general";"via3",#N/A,TRUE,"general"}</definedName>
    <definedName name="_______t6" localSheetId="8" hidden="1">{"via1",#N/A,TRUE,"general";"via2",#N/A,TRUE,"general";"via3",#N/A,TRUE,"general"}</definedName>
    <definedName name="_______t6" localSheetId="9" hidden="1">{"via1",#N/A,TRUE,"general";"via2",#N/A,TRUE,"general";"via3",#N/A,TRUE,"general"}</definedName>
    <definedName name="_______t6" localSheetId="14" hidden="1">{"via1",#N/A,TRUE,"general";"via2",#N/A,TRUE,"general";"via3",#N/A,TRUE,"general"}</definedName>
    <definedName name="_______t6" localSheetId="13" hidden="1">{"via1",#N/A,TRUE,"general";"via2",#N/A,TRUE,"general";"via3",#N/A,TRUE,"general"}</definedName>
    <definedName name="_______t6" localSheetId="1" hidden="1">{"via1",#N/A,TRUE,"general";"via2",#N/A,TRUE,"general";"via3",#N/A,TRUE,"general"}</definedName>
    <definedName name="_______t6" localSheetId="3" hidden="1">{"via1",#N/A,TRUE,"general";"via2",#N/A,TRUE,"general";"via3",#N/A,TRUE,"general"}</definedName>
    <definedName name="_______t6" localSheetId="10" hidden="1">{"via1",#N/A,TRUE,"general";"via2",#N/A,TRUE,"general";"via3",#N/A,TRUE,"general"}</definedName>
    <definedName name="_______t6" hidden="1">{"via1",#N/A,TRUE,"general";"via2",#N/A,TRUE,"general";"via3",#N/A,TRUE,"general"}</definedName>
    <definedName name="_______t66" localSheetId="2" hidden="1">{"TAB1",#N/A,TRUE,"GENERAL";"TAB2",#N/A,TRUE,"GENERAL";"TAB3",#N/A,TRUE,"GENERAL";"TAB4",#N/A,TRUE,"GENERAL";"TAB5",#N/A,TRUE,"GENERAL"}</definedName>
    <definedName name="_______t66" localSheetId="4" hidden="1">{"TAB1",#N/A,TRUE,"GENERAL";"TAB2",#N/A,TRUE,"GENERAL";"TAB3",#N/A,TRUE,"GENERAL";"TAB4",#N/A,TRUE,"GENERAL";"TAB5",#N/A,TRUE,"GENERAL"}</definedName>
    <definedName name="_______t66" localSheetId="5" hidden="1">{"TAB1",#N/A,TRUE,"GENERAL";"TAB2",#N/A,TRUE,"GENERAL";"TAB3",#N/A,TRUE,"GENERAL";"TAB4",#N/A,TRUE,"GENERAL";"TAB5",#N/A,TRUE,"GENERAL"}</definedName>
    <definedName name="_______t66" localSheetId="6" hidden="1">{"TAB1",#N/A,TRUE,"GENERAL";"TAB2",#N/A,TRUE,"GENERAL";"TAB3",#N/A,TRUE,"GENERAL";"TAB4",#N/A,TRUE,"GENERAL";"TAB5",#N/A,TRUE,"GENERAL"}</definedName>
    <definedName name="_______t66" localSheetId="7" hidden="1">{"TAB1",#N/A,TRUE,"GENERAL";"TAB2",#N/A,TRUE,"GENERAL";"TAB3",#N/A,TRUE,"GENERAL";"TAB4",#N/A,TRUE,"GENERAL";"TAB5",#N/A,TRUE,"GENERAL"}</definedName>
    <definedName name="_______t66" localSheetId="8" hidden="1">{"TAB1",#N/A,TRUE,"GENERAL";"TAB2",#N/A,TRUE,"GENERAL";"TAB3",#N/A,TRUE,"GENERAL";"TAB4",#N/A,TRUE,"GENERAL";"TAB5",#N/A,TRUE,"GENERAL"}</definedName>
    <definedName name="_______t66" localSheetId="9" hidden="1">{"TAB1",#N/A,TRUE,"GENERAL";"TAB2",#N/A,TRUE,"GENERAL";"TAB3",#N/A,TRUE,"GENERAL";"TAB4",#N/A,TRUE,"GENERAL";"TAB5",#N/A,TRUE,"GENERAL"}</definedName>
    <definedName name="_______t66" localSheetId="14" hidden="1">{"TAB1",#N/A,TRUE,"GENERAL";"TAB2",#N/A,TRUE,"GENERAL";"TAB3",#N/A,TRUE,"GENERAL";"TAB4",#N/A,TRUE,"GENERAL";"TAB5",#N/A,TRUE,"GENERAL"}</definedName>
    <definedName name="_______t66" localSheetId="13" hidden="1">{"TAB1",#N/A,TRUE,"GENERAL";"TAB2",#N/A,TRUE,"GENERAL";"TAB3",#N/A,TRUE,"GENERAL";"TAB4",#N/A,TRUE,"GENERAL";"TAB5",#N/A,TRUE,"GENERAL"}</definedName>
    <definedName name="_______t66" localSheetId="1" hidden="1">{"TAB1",#N/A,TRUE,"GENERAL";"TAB2",#N/A,TRUE,"GENERAL";"TAB3",#N/A,TRUE,"GENERAL";"TAB4",#N/A,TRUE,"GENERAL";"TAB5",#N/A,TRUE,"GENERAL"}</definedName>
    <definedName name="_______t66" localSheetId="3" hidden="1">{"TAB1",#N/A,TRUE,"GENERAL";"TAB2",#N/A,TRUE,"GENERAL";"TAB3",#N/A,TRUE,"GENERAL";"TAB4",#N/A,TRUE,"GENERAL";"TAB5",#N/A,TRUE,"GENERAL"}</definedName>
    <definedName name="_______t66" localSheetId="10" hidden="1">{"TAB1",#N/A,TRUE,"GENERAL";"TAB2",#N/A,TRUE,"GENERAL";"TAB3",#N/A,TRUE,"GENERAL";"TAB4",#N/A,TRUE,"GENERAL";"TAB5",#N/A,TRUE,"GENERAL"}</definedName>
    <definedName name="_______t66" hidden="1">{"TAB1",#N/A,TRUE,"GENERAL";"TAB2",#N/A,TRUE,"GENERAL";"TAB3",#N/A,TRUE,"GENERAL";"TAB4",#N/A,TRUE,"GENERAL";"TAB5",#N/A,TRUE,"GENERAL"}</definedName>
    <definedName name="_______t7" localSheetId="2" hidden="1">{"via1",#N/A,TRUE,"general";"via2",#N/A,TRUE,"general";"via3",#N/A,TRUE,"general"}</definedName>
    <definedName name="_______t7" localSheetId="4" hidden="1">{"via1",#N/A,TRUE,"general";"via2",#N/A,TRUE,"general";"via3",#N/A,TRUE,"general"}</definedName>
    <definedName name="_______t7" localSheetId="5" hidden="1">{"via1",#N/A,TRUE,"general";"via2",#N/A,TRUE,"general";"via3",#N/A,TRUE,"general"}</definedName>
    <definedName name="_______t7" localSheetId="6" hidden="1">{"via1",#N/A,TRUE,"general";"via2",#N/A,TRUE,"general";"via3",#N/A,TRUE,"general"}</definedName>
    <definedName name="_______t7" localSheetId="7" hidden="1">{"via1",#N/A,TRUE,"general";"via2",#N/A,TRUE,"general";"via3",#N/A,TRUE,"general"}</definedName>
    <definedName name="_______t7" localSheetId="8" hidden="1">{"via1",#N/A,TRUE,"general";"via2",#N/A,TRUE,"general";"via3",#N/A,TRUE,"general"}</definedName>
    <definedName name="_______t7" localSheetId="9" hidden="1">{"via1",#N/A,TRUE,"general";"via2",#N/A,TRUE,"general";"via3",#N/A,TRUE,"general"}</definedName>
    <definedName name="_______t7" localSheetId="14" hidden="1">{"via1",#N/A,TRUE,"general";"via2",#N/A,TRUE,"general";"via3",#N/A,TRUE,"general"}</definedName>
    <definedName name="_______t7" localSheetId="13" hidden="1">{"via1",#N/A,TRUE,"general";"via2",#N/A,TRUE,"general";"via3",#N/A,TRUE,"general"}</definedName>
    <definedName name="_______t7" localSheetId="1" hidden="1">{"via1",#N/A,TRUE,"general";"via2",#N/A,TRUE,"general";"via3",#N/A,TRUE,"general"}</definedName>
    <definedName name="_______t7" localSheetId="3" hidden="1">{"via1",#N/A,TRUE,"general";"via2",#N/A,TRUE,"general";"via3",#N/A,TRUE,"general"}</definedName>
    <definedName name="_______t7" localSheetId="10" hidden="1">{"via1",#N/A,TRUE,"general";"via2",#N/A,TRUE,"general";"via3",#N/A,TRUE,"general"}</definedName>
    <definedName name="_______t7" hidden="1">{"via1",#N/A,TRUE,"general";"via2",#N/A,TRUE,"general";"via3",#N/A,TRUE,"general"}</definedName>
    <definedName name="_______t77" localSheetId="2" hidden="1">{"TAB1",#N/A,TRUE,"GENERAL";"TAB2",#N/A,TRUE,"GENERAL";"TAB3",#N/A,TRUE,"GENERAL";"TAB4",#N/A,TRUE,"GENERAL";"TAB5",#N/A,TRUE,"GENERAL"}</definedName>
    <definedName name="_______t77" localSheetId="4" hidden="1">{"TAB1",#N/A,TRUE,"GENERAL";"TAB2",#N/A,TRUE,"GENERAL";"TAB3",#N/A,TRUE,"GENERAL";"TAB4",#N/A,TRUE,"GENERAL";"TAB5",#N/A,TRUE,"GENERAL"}</definedName>
    <definedName name="_______t77" localSheetId="5" hidden="1">{"TAB1",#N/A,TRUE,"GENERAL";"TAB2",#N/A,TRUE,"GENERAL";"TAB3",#N/A,TRUE,"GENERAL";"TAB4",#N/A,TRUE,"GENERAL";"TAB5",#N/A,TRUE,"GENERAL"}</definedName>
    <definedName name="_______t77" localSheetId="6" hidden="1">{"TAB1",#N/A,TRUE,"GENERAL";"TAB2",#N/A,TRUE,"GENERAL";"TAB3",#N/A,TRUE,"GENERAL";"TAB4",#N/A,TRUE,"GENERAL";"TAB5",#N/A,TRUE,"GENERAL"}</definedName>
    <definedName name="_______t77" localSheetId="7" hidden="1">{"TAB1",#N/A,TRUE,"GENERAL";"TAB2",#N/A,TRUE,"GENERAL";"TAB3",#N/A,TRUE,"GENERAL";"TAB4",#N/A,TRUE,"GENERAL";"TAB5",#N/A,TRUE,"GENERAL"}</definedName>
    <definedName name="_______t77" localSheetId="8" hidden="1">{"TAB1",#N/A,TRUE,"GENERAL";"TAB2",#N/A,TRUE,"GENERAL";"TAB3",#N/A,TRUE,"GENERAL";"TAB4",#N/A,TRUE,"GENERAL";"TAB5",#N/A,TRUE,"GENERAL"}</definedName>
    <definedName name="_______t77" localSheetId="9" hidden="1">{"TAB1",#N/A,TRUE,"GENERAL";"TAB2",#N/A,TRUE,"GENERAL";"TAB3",#N/A,TRUE,"GENERAL";"TAB4",#N/A,TRUE,"GENERAL";"TAB5",#N/A,TRUE,"GENERAL"}</definedName>
    <definedName name="_______t77" localSheetId="14" hidden="1">{"TAB1",#N/A,TRUE,"GENERAL";"TAB2",#N/A,TRUE,"GENERAL";"TAB3",#N/A,TRUE,"GENERAL";"TAB4",#N/A,TRUE,"GENERAL";"TAB5",#N/A,TRUE,"GENERAL"}</definedName>
    <definedName name="_______t77" localSheetId="13" hidden="1">{"TAB1",#N/A,TRUE,"GENERAL";"TAB2",#N/A,TRUE,"GENERAL";"TAB3",#N/A,TRUE,"GENERAL";"TAB4",#N/A,TRUE,"GENERAL";"TAB5",#N/A,TRUE,"GENERAL"}</definedName>
    <definedName name="_______t77" localSheetId="1" hidden="1">{"TAB1",#N/A,TRUE,"GENERAL";"TAB2",#N/A,TRUE,"GENERAL";"TAB3",#N/A,TRUE,"GENERAL";"TAB4",#N/A,TRUE,"GENERAL";"TAB5",#N/A,TRUE,"GENERAL"}</definedName>
    <definedName name="_______t77" localSheetId="3" hidden="1">{"TAB1",#N/A,TRUE,"GENERAL";"TAB2",#N/A,TRUE,"GENERAL";"TAB3",#N/A,TRUE,"GENERAL";"TAB4",#N/A,TRUE,"GENERAL";"TAB5",#N/A,TRUE,"GENERAL"}</definedName>
    <definedName name="_______t77" localSheetId="10" hidden="1">{"TAB1",#N/A,TRUE,"GENERAL";"TAB2",#N/A,TRUE,"GENERAL";"TAB3",#N/A,TRUE,"GENERAL";"TAB4",#N/A,TRUE,"GENERAL";"TAB5",#N/A,TRUE,"GENERAL"}</definedName>
    <definedName name="_______t77"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4" hidden="1">{"TAB1",#N/A,TRUE,"GENERAL";"TAB2",#N/A,TRUE,"GENERAL";"TAB3",#N/A,TRUE,"GENERAL";"TAB4",#N/A,TRUE,"GENERAL";"TAB5",#N/A,TRUE,"GENERAL"}</definedName>
    <definedName name="_______t8" localSheetId="5" hidden="1">{"TAB1",#N/A,TRUE,"GENERAL";"TAB2",#N/A,TRUE,"GENERAL";"TAB3",#N/A,TRUE,"GENERAL";"TAB4",#N/A,TRUE,"GENERAL";"TAB5",#N/A,TRUE,"GENERAL"}</definedName>
    <definedName name="_______t8" localSheetId="6" hidden="1">{"TAB1",#N/A,TRUE,"GENERAL";"TAB2",#N/A,TRUE,"GENERAL";"TAB3",#N/A,TRUE,"GENERAL";"TAB4",#N/A,TRUE,"GENERAL";"TAB5",#N/A,TRUE,"GENERAL"}</definedName>
    <definedName name="_______t8" localSheetId="7" hidden="1">{"TAB1",#N/A,TRUE,"GENERAL";"TAB2",#N/A,TRUE,"GENERAL";"TAB3",#N/A,TRUE,"GENERAL";"TAB4",#N/A,TRUE,"GENERAL";"TAB5",#N/A,TRUE,"GENERAL"}</definedName>
    <definedName name="_______t8" localSheetId="8" hidden="1">{"TAB1",#N/A,TRUE,"GENERAL";"TAB2",#N/A,TRUE,"GENERAL";"TAB3",#N/A,TRUE,"GENERAL";"TAB4",#N/A,TRUE,"GENERAL";"TAB5",#N/A,TRUE,"GENERAL"}</definedName>
    <definedName name="_______t8" localSheetId="9" hidden="1">{"TAB1",#N/A,TRUE,"GENERAL";"TAB2",#N/A,TRUE,"GENERAL";"TAB3",#N/A,TRUE,"GENERAL";"TAB4",#N/A,TRUE,"GENERAL";"TAB5",#N/A,TRUE,"GENERAL"}</definedName>
    <definedName name="_______t8" localSheetId="14" hidden="1">{"TAB1",#N/A,TRUE,"GENERAL";"TAB2",#N/A,TRUE,"GENERAL";"TAB3",#N/A,TRUE,"GENERAL";"TAB4",#N/A,TRUE,"GENERAL";"TAB5",#N/A,TRUE,"GENERAL"}</definedName>
    <definedName name="_______t8" localSheetId="13"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3" hidden="1">{"TAB1",#N/A,TRUE,"GENERAL";"TAB2",#N/A,TRUE,"GENERAL";"TAB3",#N/A,TRUE,"GENERAL";"TAB4",#N/A,TRUE,"GENERAL";"TAB5",#N/A,TRUE,"GENERAL"}</definedName>
    <definedName name="_______t8" localSheetId="10" hidden="1">{"TAB1",#N/A,TRUE,"GENERAL";"TAB2",#N/A,TRUE,"GENERAL";"TAB3",#N/A,TRUE,"GENERAL";"TAB4",#N/A,TRUE,"GENERAL";"TAB5",#N/A,TRUE,"GENERAL"}</definedName>
    <definedName name="_______t8" hidden="1">{"TAB1",#N/A,TRUE,"GENERAL";"TAB2",#N/A,TRUE,"GENERAL";"TAB3",#N/A,TRUE,"GENERAL";"TAB4",#N/A,TRUE,"GENERAL";"TAB5",#N/A,TRUE,"GENERAL"}</definedName>
    <definedName name="_______t88" localSheetId="2" hidden="1">{"via1",#N/A,TRUE,"general";"via2",#N/A,TRUE,"general";"via3",#N/A,TRUE,"general"}</definedName>
    <definedName name="_______t88" localSheetId="4" hidden="1">{"via1",#N/A,TRUE,"general";"via2",#N/A,TRUE,"general";"via3",#N/A,TRUE,"general"}</definedName>
    <definedName name="_______t88" localSheetId="5" hidden="1">{"via1",#N/A,TRUE,"general";"via2",#N/A,TRUE,"general";"via3",#N/A,TRUE,"general"}</definedName>
    <definedName name="_______t88" localSheetId="6" hidden="1">{"via1",#N/A,TRUE,"general";"via2",#N/A,TRUE,"general";"via3",#N/A,TRUE,"general"}</definedName>
    <definedName name="_______t88" localSheetId="7" hidden="1">{"via1",#N/A,TRUE,"general";"via2",#N/A,TRUE,"general";"via3",#N/A,TRUE,"general"}</definedName>
    <definedName name="_______t88" localSheetId="8" hidden="1">{"via1",#N/A,TRUE,"general";"via2",#N/A,TRUE,"general";"via3",#N/A,TRUE,"general"}</definedName>
    <definedName name="_______t88" localSheetId="9" hidden="1">{"via1",#N/A,TRUE,"general";"via2",#N/A,TRUE,"general";"via3",#N/A,TRUE,"general"}</definedName>
    <definedName name="_______t88" localSheetId="14" hidden="1">{"via1",#N/A,TRUE,"general";"via2",#N/A,TRUE,"general";"via3",#N/A,TRUE,"general"}</definedName>
    <definedName name="_______t88" localSheetId="13" hidden="1">{"via1",#N/A,TRUE,"general";"via2",#N/A,TRUE,"general";"via3",#N/A,TRUE,"general"}</definedName>
    <definedName name="_______t88" localSheetId="1" hidden="1">{"via1",#N/A,TRUE,"general";"via2",#N/A,TRUE,"general";"via3",#N/A,TRUE,"general"}</definedName>
    <definedName name="_______t88" localSheetId="3" hidden="1">{"via1",#N/A,TRUE,"general";"via2",#N/A,TRUE,"general";"via3",#N/A,TRUE,"general"}</definedName>
    <definedName name="_______t88" localSheetId="10" hidden="1">{"via1",#N/A,TRUE,"general";"via2",#N/A,TRUE,"general";"via3",#N/A,TRUE,"general"}</definedName>
    <definedName name="_______t88" hidden="1">{"via1",#N/A,TRUE,"general";"via2",#N/A,TRUE,"general";"via3",#N/A,TRUE,"general"}</definedName>
    <definedName name="_______t9" localSheetId="2" hidden="1">{"TAB1",#N/A,TRUE,"GENERAL";"TAB2",#N/A,TRUE,"GENERAL";"TAB3",#N/A,TRUE,"GENERAL";"TAB4",#N/A,TRUE,"GENERAL";"TAB5",#N/A,TRUE,"GENERAL"}</definedName>
    <definedName name="_______t9" localSheetId="4" hidden="1">{"TAB1",#N/A,TRUE,"GENERAL";"TAB2",#N/A,TRUE,"GENERAL";"TAB3",#N/A,TRUE,"GENERAL";"TAB4",#N/A,TRUE,"GENERAL";"TAB5",#N/A,TRUE,"GENERAL"}</definedName>
    <definedName name="_______t9" localSheetId="5" hidden="1">{"TAB1",#N/A,TRUE,"GENERAL";"TAB2",#N/A,TRUE,"GENERAL";"TAB3",#N/A,TRUE,"GENERAL";"TAB4",#N/A,TRUE,"GENERAL";"TAB5",#N/A,TRUE,"GENERAL"}</definedName>
    <definedName name="_______t9" localSheetId="6" hidden="1">{"TAB1",#N/A,TRUE,"GENERAL";"TAB2",#N/A,TRUE,"GENERAL";"TAB3",#N/A,TRUE,"GENERAL";"TAB4",#N/A,TRUE,"GENERAL";"TAB5",#N/A,TRUE,"GENERAL"}</definedName>
    <definedName name="_______t9" localSheetId="7" hidden="1">{"TAB1",#N/A,TRUE,"GENERAL";"TAB2",#N/A,TRUE,"GENERAL";"TAB3",#N/A,TRUE,"GENERAL";"TAB4",#N/A,TRUE,"GENERAL";"TAB5",#N/A,TRUE,"GENERAL"}</definedName>
    <definedName name="_______t9" localSheetId="8" hidden="1">{"TAB1",#N/A,TRUE,"GENERAL";"TAB2",#N/A,TRUE,"GENERAL";"TAB3",#N/A,TRUE,"GENERAL";"TAB4",#N/A,TRUE,"GENERAL";"TAB5",#N/A,TRUE,"GENERAL"}</definedName>
    <definedName name="_______t9" localSheetId="9" hidden="1">{"TAB1",#N/A,TRUE,"GENERAL";"TAB2",#N/A,TRUE,"GENERAL";"TAB3",#N/A,TRUE,"GENERAL";"TAB4",#N/A,TRUE,"GENERAL";"TAB5",#N/A,TRUE,"GENERAL"}</definedName>
    <definedName name="_______t9" localSheetId="14" hidden="1">{"TAB1",#N/A,TRUE,"GENERAL";"TAB2",#N/A,TRUE,"GENERAL";"TAB3",#N/A,TRUE,"GENERAL";"TAB4",#N/A,TRUE,"GENERAL";"TAB5",#N/A,TRUE,"GENERAL"}</definedName>
    <definedName name="_______t9" localSheetId="13" hidden="1">{"TAB1",#N/A,TRUE,"GENERAL";"TAB2",#N/A,TRUE,"GENERAL";"TAB3",#N/A,TRUE,"GENERAL";"TAB4",#N/A,TRUE,"GENERAL";"TAB5",#N/A,TRUE,"GENERAL"}</definedName>
    <definedName name="_______t9" localSheetId="1" hidden="1">{"TAB1",#N/A,TRUE,"GENERAL";"TAB2",#N/A,TRUE,"GENERAL";"TAB3",#N/A,TRUE,"GENERAL";"TAB4",#N/A,TRUE,"GENERAL";"TAB5",#N/A,TRUE,"GENERAL"}</definedName>
    <definedName name="_______t9" localSheetId="3" hidden="1">{"TAB1",#N/A,TRUE,"GENERAL";"TAB2",#N/A,TRUE,"GENERAL";"TAB3",#N/A,TRUE,"GENERAL";"TAB4",#N/A,TRUE,"GENERAL";"TAB5",#N/A,TRUE,"GENERAL"}</definedName>
    <definedName name="_______t9" localSheetId="10" hidden="1">{"TAB1",#N/A,TRUE,"GENERAL";"TAB2",#N/A,TRUE,"GENERAL";"TAB3",#N/A,TRUE,"GENERAL";"TAB4",#N/A,TRUE,"GENERAL";"TAB5",#N/A,TRUE,"GENERAL"}</definedName>
    <definedName name="_______t9" hidden="1">{"TAB1",#N/A,TRUE,"GENERAL";"TAB2",#N/A,TRUE,"GENERAL";"TAB3",#N/A,TRUE,"GENERAL";"TAB4",#N/A,TRUE,"GENERAL";"TAB5",#N/A,TRUE,"GENERAL"}</definedName>
    <definedName name="_______t99" localSheetId="2" hidden="1">{"via1",#N/A,TRUE,"general";"via2",#N/A,TRUE,"general";"via3",#N/A,TRUE,"general"}</definedName>
    <definedName name="_______t99" localSheetId="4" hidden="1">{"via1",#N/A,TRUE,"general";"via2",#N/A,TRUE,"general";"via3",#N/A,TRUE,"general"}</definedName>
    <definedName name="_______t99" localSheetId="5" hidden="1">{"via1",#N/A,TRUE,"general";"via2",#N/A,TRUE,"general";"via3",#N/A,TRUE,"general"}</definedName>
    <definedName name="_______t99" localSheetId="6" hidden="1">{"via1",#N/A,TRUE,"general";"via2",#N/A,TRUE,"general";"via3",#N/A,TRUE,"general"}</definedName>
    <definedName name="_______t99" localSheetId="7" hidden="1">{"via1",#N/A,TRUE,"general";"via2",#N/A,TRUE,"general";"via3",#N/A,TRUE,"general"}</definedName>
    <definedName name="_______t99" localSheetId="8" hidden="1">{"via1",#N/A,TRUE,"general";"via2",#N/A,TRUE,"general";"via3",#N/A,TRUE,"general"}</definedName>
    <definedName name="_______t99" localSheetId="9" hidden="1">{"via1",#N/A,TRUE,"general";"via2",#N/A,TRUE,"general";"via3",#N/A,TRUE,"general"}</definedName>
    <definedName name="_______t99" localSheetId="14" hidden="1">{"via1",#N/A,TRUE,"general";"via2",#N/A,TRUE,"general";"via3",#N/A,TRUE,"general"}</definedName>
    <definedName name="_______t99" localSheetId="13" hidden="1">{"via1",#N/A,TRUE,"general";"via2",#N/A,TRUE,"general";"via3",#N/A,TRUE,"general"}</definedName>
    <definedName name="_______t99" localSheetId="1" hidden="1">{"via1",#N/A,TRUE,"general";"via2",#N/A,TRUE,"general";"via3",#N/A,TRUE,"general"}</definedName>
    <definedName name="_______t99" localSheetId="3" hidden="1">{"via1",#N/A,TRUE,"general";"via2",#N/A,TRUE,"general";"via3",#N/A,TRUE,"general"}</definedName>
    <definedName name="_______t99" localSheetId="10" hidden="1">{"via1",#N/A,TRUE,"general";"via2",#N/A,TRUE,"general";"via3",#N/A,TRUE,"general"}</definedName>
    <definedName name="_______t99" hidden="1">{"via1",#N/A,TRUE,"general";"via2",#N/A,TRUE,"general";"via3",#N/A,TRUE,"general"}</definedName>
    <definedName name="_______TPE8016" localSheetId="6">#REF!</definedName>
    <definedName name="_______TPE8016" localSheetId="7">#REF!</definedName>
    <definedName name="_______TPE8016" localSheetId="8">#REF!</definedName>
    <definedName name="_______TPE8016" localSheetId="9">#REF!</definedName>
    <definedName name="_______TPE8016" localSheetId="3">#REF!</definedName>
    <definedName name="_______TPE8016">#REF!</definedName>
    <definedName name="_______TPE8020" localSheetId="6">#REF!</definedName>
    <definedName name="_______TPE8020" localSheetId="7">#REF!</definedName>
    <definedName name="_______TPE8020" localSheetId="8">#REF!</definedName>
    <definedName name="_______TPE8020" localSheetId="9">#REF!</definedName>
    <definedName name="_______TPE8020" localSheetId="3">#REF!</definedName>
    <definedName name="_______TPE8020">#REF!</definedName>
    <definedName name="_______TPE8025" localSheetId="6">#REF!</definedName>
    <definedName name="_______TPE8025" localSheetId="7">#REF!</definedName>
    <definedName name="_______TPE8025" localSheetId="8">#REF!</definedName>
    <definedName name="_______TPE8025" localSheetId="9">#REF!</definedName>
    <definedName name="_______TPE8025" localSheetId="3">#REF!</definedName>
    <definedName name="_______TPE8025">#REF!</definedName>
    <definedName name="_______TPN1002" localSheetId="6">#REF!</definedName>
    <definedName name="_______TPN1002" localSheetId="7">#REF!</definedName>
    <definedName name="_______TPN1002" localSheetId="8">#REF!</definedName>
    <definedName name="_______TPN1002" localSheetId="9">#REF!</definedName>
    <definedName name="_______TPN1002" localSheetId="3">#REF!</definedName>
    <definedName name="_______TPN1002">#REF!</definedName>
    <definedName name="_______TPN1003" localSheetId="6">#REF!</definedName>
    <definedName name="_______TPN1003" localSheetId="7">#REF!</definedName>
    <definedName name="_______TPN1003" localSheetId="8">#REF!</definedName>
    <definedName name="_______TPN1003" localSheetId="9">#REF!</definedName>
    <definedName name="_______TPN1003" localSheetId="3">#REF!</definedName>
    <definedName name="_______TPN1003">#REF!</definedName>
    <definedName name="_______TPN1004" localSheetId="6">#REF!</definedName>
    <definedName name="_______TPN1004" localSheetId="7">#REF!</definedName>
    <definedName name="_______TPN1004" localSheetId="8">#REF!</definedName>
    <definedName name="_______TPN1004" localSheetId="9">#REF!</definedName>
    <definedName name="_______TPN1004" localSheetId="3">#REF!</definedName>
    <definedName name="_______TPN1004">#REF!</definedName>
    <definedName name="_______TPN1006" localSheetId="6">#REF!</definedName>
    <definedName name="_______TPN1006" localSheetId="7">#REF!</definedName>
    <definedName name="_______TPN1006" localSheetId="8">#REF!</definedName>
    <definedName name="_______TPN1006" localSheetId="9">#REF!</definedName>
    <definedName name="_______TPN1006" localSheetId="3">#REF!</definedName>
    <definedName name="_______TPN1006">#REF!</definedName>
    <definedName name="_______TPN1008" localSheetId="6">#REF!</definedName>
    <definedName name="_______TPN1008" localSheetId="7">#REF!</definedName>
    <definedName name="_______TPN1008" localSheetId="8">#REF!</definedName>
    <definedName name="_______TPN1008" localSheetId="9">#REF!</definedName>
    <definedName name="_______TPN1008" localSheetId="3">#REF!</definedName>
    <definedName name="_______TPN1008">#REF!</definedName>
    <definedName name="_______TPN1202" localSheetId="6">#REF!</definedName>
    <definedName name="_______TPN1202" localSheetId="7">#REF!</definedName>
    <definedName name="_______TPN1202" localSheetId="8">#REF!</definedName>
    <definedName name="_______TPN1202" localSheetId="9">#REF!</definedName>
    <definedName name="_______TPN1202" localSheetId="3">#REF!</definedName>
    <definedName name="_______TPN1202">#REF!</definedName>
    <definedName name="_______TPN1203" localSheetId="6">#REF!</definedName>
    <definedName name="_______TPN1203" localSheetId="7">#REF!</definedName>
    <definedName name="_______TPN1203" localSheetId="8">#REF!</definedName>
    <definedName name="_______TPN1203" localSheetId="9">#REF!</definedName>
    <definedName name="_______TPN1203" localSheetId="3">#REF!</definedName>
    <definedName name="_______TPN1203">#REF!</definedName>
    <definedName name="_______TPN1204" localSheetId="6">#REF!</definedName>
    <definedName name="_______TPN1204" localSheetId="7">#REF!</definedName>
    <definedName name="_______TPN1204" localSheetId="8">#REF!</definedName>
    <definedName name="_______TPN1204" localSheetId="9">#REF!</definedName>
    <definedName name="_______TPN1204" localSheetId="3">#REF!</definedName>
    <definedName name="_______TPN1204">#REF!</definedName>
    <definedName name="_______TPN1206" localSheetId="6">#REF!</definedName>
    <definedName name="_______TPN1206" localSheetId="7">#REF!</definedName>
    <definedName name="_______TPN1206" localSheetId="8">#REF!</definedName>
    <definedName name="_______TPN1206" localSheetId="9">#REF!</definedName>
    <definedName name="_______TPN1206" localSheetId="3">#REF!</definedName>
    <definedName name="_______TPN1206">#REF!</definedName>
    <definedName name="_______TPN1208" localSheetId="6">#REF!</definedName>
    <definedName name="_______TPN1208" localSheetId="7">#REF!</definedName>
    <definedName name="_______TPN1208" localSheetId="8">#REF!</definedName>
    <definedName name="_______TPN1208" localSheetId="9">#REF!</definedName>
    <definedName name="_______TPN1208" localSheetId="3">#REF!</definedName>
    <definedName name="_______TPN1208">#REF!</definedName>
    <definedName name="_______TPN16012" localSheetId="6">#REF!</definedName>
    <definedName name="_______TPN16012" localSheetId="7">#REF!</definedName>
    <definedName name="_______TPN16012" localSheetId="8">#REF!</definedName>
    <definedName name="_______TPN16012" localSheetId="9">#REF!</definedName>
    <definedName name="_______TPN16012" localSheetId="3">#REF!</definedName>
    <definedName name="_______TPN16012">#REF!</definedName>
    <definedName name="_______TPN1602" localSheetId="6">#REF!</definedName>
    <definedName name="_______TPN1602" localSheetId="7">#REF!</definedName>
    <definedName name="_______TPN1602" localSheetId="8">#REF!</definedName>
    <definedName name="_______TPN1602" localSheetId="9">#REF!</definedName>
    <definedName name="_______TPN1602" localSheetId="3">#REF!</definedName>
    <definedName name="_______TPN1602">#REF!</definedName>
    <definedName name="_______TPN1603" localSheetId="6">#REF!</definedName>
    <definedName name="_______TPN1603" localSheetId="7">#REF!</definedName>
    <definedName name="_______TPN1603" localSheetId="8">#REF!</definedName>
    <definedName name="_______TPN1603" localSheetId="9">#REF!</definedName>
    <definedName name="_______TPN1603" localSheetId="3">#REF!</definedName>
    <definedName name="_______TPN1603">#REF!</definedName>
    <definedName name="_______TPN1604" localSheetId="6">#REF!</definedName>
    <definedName name="_______TPN1604" localSheetId="7">#REF!</definedName>
    <definedName name="_______TPN1604" localSheetId="8">#REF!</definedName>
    <definedName name="_______TPN1604" localSheetId="9">#REF!</definedName>
    <definedName name="_______TPN1604" localSheetId="3">#REF!</definedName>
    <definedName name="_______TPN1604">#REF!</definedName>
    <definedName name="_______TPN1606" localSheetId="6">#REF!</definedName>
    <definedName name="_______TPN1606" localSheetId="7">#REF!</definedName>
    <definedName name="_______TPN1606" localSheetId="8">#REF!</definedName>
    <definedName name="_______TPN1606" localSheetId="9">#REF!</definedName>
    <definedName name="_______TPN1606" localSheetId="3">#REF!</definedName>
    <definedName name="_______TPN1606">#REF!</definedName>
    <definedName name="_______TPN1608" localSheetId="6">#REF!</definedName>
    <definedName name="_______TPN1608" localSheetId="7">#REF!</definedName>
    <definedName name="_______TPN1608" localSheetId="8">#REF!</definedName>
    <definedName name="_______TPN1608" localSheetId="9">#REF!</definedName>
    <definedName name="_______TPN1608" localSheetId="3">#REF!</definedName>
    <definedName name="_______TPN1608">#REF!</definedName>
    <definedName name="_______TUZ22" localSheetId="6">#REF!</definedName>
    <definedName name="_______TUZ22" localSheetId="7">#REF!</definedName>
    <definedName name="_______TUZ22" localSheetId="8">#REF!</definedName>
    <definedName name="_______TUZ22" localSheetId="9">#REF!</definedName>
    <definedName name="_______TUZ22" localSheetId="14">#REF!</definedName>
    <definedName name="_______TUZ22" localSheetId="13">#REF!</definedName>
    <definedName name="_______TUZ22" localSheetId="3">#REF!</definedName>
    <definedName name="_______TUZ22">#REF!</definedName>
    <definedName name="_______TUZ36" localSheetId="6">#REF!</definedName>
    <definedName name="_______TUZ36" localSheetId="7">#REF!</definedName>
    <definedName name="_______TUZ36" localSheetId="8">#REF!</definedName>
    <definedName name="_______TUZ36" localSheetId="9">#REF!</definedName>
    <definedName name="_______TUZ36" localSheetId="14">#REF!</definedName>
    <definedName name="_______TUZ36" localSheetId="13">#REF!</definedName>
    <definedName name="_______TUZ36" localSheetId="3">#REF!</definedName>
    <definedName name="_______TUZ36">#REF!</definedName>
    <definedName name="_______TZ212" localSheetId="6">#REF!</definedName>
    <definedName name="_______TZ212" localSheetId="7">#REF!</definedName>
    <definedName name="_______TZ212" localSheetId="8">#REF!</definedName>
    <definedName name="_______TZ212" localSheetId="9">#REF!</definedName>
    <definedName name="_______TZ212">#REF!</definedName>
    <definedName name="_______TZ323" localSheetId="6">#REF!</definedName>
    <definedName name="_______TZ323" localSheetId="7">#REF!</definedName>
    <definedName name="_______TZ323" localSheetId="8">#REF!</definedName>
    <definedName name="_______TZ323" localSheetId="9">#REF!</definedName>
    <definedName name="_______TZ323" localSheetId="14">#REF!</definedName>
    <definedName name="_______TZ323" localSheetId="13">#REF!</definedName>
    <definedName name="_______TZ323" localSheetId="3">#REF!</definedName>
    <definedName name="_______TZ323">#REF!</definedName>
    <definedName name="_______TZ324" localSheetId="6">#REF!</definedName>
    <definedName name="_______TZ324" localSheetId="7">#REF!</definedName>
    <definedName name="_______TZ324" localSheetId="8">#REF!</definedName>
    <definedName name="_______TZ324" localSheetId="9">#REF!</definedName>
    <definedName name="_______TZ324" localSheetId="14">#REF!</definedName>
    <definedName name="_______TZ324" localSheetId="13">#REF!</definedName>
    <definedName name="_______TZ324" localSheetId="3">#REF!</definedName>
    <definedName name="_______TZ324">#REF!</definedName>
    <definedName name="_______u4" localSheetId="2" hidden="1">{"TAB1",#N/A,TRUE,"GENERAL";"TAB2",#N/A,TRUE,"GENERAL";"TAB3",#N/A,TRUE,"GENERAL";"TAB4",#N/A,TRUE,"GENERAL";"TAB5",#N/A,TRUE,"GENERAL"}</definedName>
    <definedName name="_______u4" localSheetId="4" hidden="1">{"TAB1",#N/A,TRUE,"GENERAL";"TAB2",#N/A,TRUE,"GENERAL";"TAB3",#N/A,TRUE,"GENERAL";"TAB4",#N/A,TRUE,"GENERAL";"TAB5",#N/A,TRUE,"GENERAL"}</definedName>
    <definedName name="_______u4" localSheetId="5" hidden="1">{"TAB1",#N/A,TRUE,"GENERAL";"TAB2",#N/A,TRUE,"GENERAL";"TAB3",#N/A,TRUE,"GENERAL";"TAB4",#N/A,TRUE,"GENERAL";"TAB5",#N/A,TRUE,"GENERAL"}</definedName>
    <definedName name="_______u4" localSheetId="6" hidden="1">{"TAB1",#N/A,TRUE,"GENERAL";"TAB2",#N/A,TRUE,"GENERAL";"TAB3",#N/A,TRUE,"GENERAL";"TAB4",#N/A,TRUE,"GENERAL";"TAB5",#N/A,TRUE,"GENERAL"}</definedName>
    <definedName name="_______u4" localSheetId="7" hidden="1">{"TAB1",#N/A,TRUE,"GENERAL";"TAB2",#N/A,TRUE,"GENERAL";"TAB3",#N/A,TRUE,"GENERAL";"TAB4",#N/A,TRUE,"GENERAL";"TAB5",#N/A,TRUE,"GENERAL"}</definedName>
    <definedName name="_______u4" localSheetId="8" hidden="1">{"TAB1",#N/A,TRUE,"GENERAL";"TAB2",#N/A,TRUE,"GENERAL";"TAB3",#N/A,TRUE,"GENERAL";"TAB4",#N/A,TRUE,"GENERAL";"TAB5",#N/A,TRUE,"GENERAL"}</definedName>
    <definedName name="_______u4" localSheetId="9" hidden="1">{"TAB1",#N/A,TRUE,"GENERAL";"TAB2",#N/A,TRUE,"GENERAL";"TAB3",#N/A,TRUE,"GENERAL";"TAB4",#N/A,TRUE,"GENERAL";"TAB5",#N/A,TRUE,"GENERAL"}</definedName>
    <definedName name="_______u4" localSheetId="14" hidden="1">{"TAB1",#N/A,TRUE,"GENERAL";"TAB2",#N/A,TRUE,"GENERAL";"TAB3",#N/A,TRUE,"GENERAL";"TAB4",#N/A,TRUE,"GENERAL";"TAB5",#N/A,TRUE,"GENERAL"}</definedName>
    <definedName name="_______u4" localSheetId="13" hidden="1">{"TAB1",#N/A,TRUE,"GENERAL";"TAB2",#N/A,TRUE,"GENERAL";"TAB3",#N/A,TRUE,"GENERAL";"TAB4",#N/A,TRUE,"GENERAL";"TAB5",#N/A,TRUE,"GENERAL"}</definedName>
    <definedName name="_______u4" localSheetId="1" hidden="1">{"TAB1",#N/A,TRUE,"GENERAL";"TAB2",#N/A,TRUE,"GENERAL";"TAB3",#N/A,TRUE,"GENERAL";"TAB4",#N/A,TRUE,"GENERAL";"TAB5",#N/A,TRUE,"GENERAL"}</definedName>
    <definedName name="_______u4" localSheetId="3" hidden="1">{"TAB1",#N/A,TRUE,"GENERAL";"TAB2",#N/A,TRUE,"GENERAL";"TAB3",#N/A,TRUE,"GENERAL";"TAB4",#N/A,TRUE,"GENERAL";"TAB5",#N/A,TRUE,"GENERAL"}</definedName>
    <definedName name="_______u4" localSheetId="10" hidden="1">{"TAB1",#N/A,TRUE,"GENERAL";"TAB2",#N/A,TRUE,"GENERAL";"TAB3",#N/A,TRUE,"GENERAL";"TAB4",#N/A,TRUE,"GENERAL";"TAB5",#N/A,TRUE,"GENERAL"}</definedName>
    <definedName name="_______u4"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4" hidden="1">{"TAB1",#N/A,TRUE,"GENERAL";"TAB2",#N/A,TRUE,"GENERAL";"TAB3",#N/A,TRUE,"GENERAL";"TAB4",#N/A,TRUE,"GENERAL";"TAB5",#N/A,TRUE,"GENERAL"}</definedName>
    <definedName name="_______u5" localSheetId="5" hidden="1">{"TAB1",#N/A,TRUE,"GENERAL";"TAB2",#N/A,TRUE,"GENERAL";"TAB3",#N/A,TRUE,"GENERAL";"TAB4",#N/A,TRUE,"GENERAL";"TAB5",#N/A,TRUE,"GENERAL"}</definedName>
    <definedName name="_______u5" localSheetId="6" hidden="1">{"TAB1",#N/A,TRUE,"GENERAL";"TAB2",#N/A,TRUE,"GENERAL";"TAB3",#N/A,TRUE,"GENERAL";"TAB4",#N/A,TRUE,"GENERAL";"TAB5",#N/A,TRUE,"GENERAL"}</definedName>
    <definedName name="_______u5" localSheetId="7" hidden="1">{"TAB1",#N/A,TRUE,"GENERAL";"TAB2",#N/A,TRUE,"GENERAL";"TAB3",#N/A,TRUE,"GENERAL";"TAB4",#N/A,TRUE,"GENERAL";"TAB5",#N/A,TRUE,"GENERAL"}</definedName>
    <definedName name="_______u5" localSheetId="8" hidden="1">{"TAB1",#N/A,TRUE,"GENERAL";"TAB2",#N/A,TRUE,"GENERAL";"TAB3",#N/A,TRUE,"GENERAL";"TAB4",#N/A,TRUE,"GENERAL";"TAB5",#N/A,TRUE,"GENERAL"}</definedName>
    <definedName name="_______u5" localSheetId="9" hidden="1">{"TAB1",#N/A,TRUE,"GENERAL";"TAB2",#N/A,TRUE,"GENERAL";"TAB3",#N/A,TRUE,"GENERAL";"TAB4",#N/A,TRUE,"GENERAL";"TAB5",#N/A,TRUE,"GENERAL"}</definedName>
    <definedName name="_______u5" localSheetId="14" hidden="1">{"TAB1",#N/A,TRUE,"GENERAL";"TAB2",#N/A,TRUE,"GENERAL";"TAB3",#N/A,TRUE,"GENERAL";"TAB4",#N/A,TRUE,"GENERAL";"TAB5",#N/A,TRUE,"GENERAL"}</definedName>
    <definedName name="_______u5" localSheetId="13"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3" hidden="1">{"TAB1",#N/A,TRUE,"GENERAL";"TAB2",#N/A,TRUE,"GENERAL";"TAB3",#N/A,TRUE,"GENERAL";"TAB4",#N/A,TRUE,"GENERAL";"TAB5",#N/A,TRUE,"GENERAL"}</definedName>
    <definedName name="_______u5" localSheetId="10" hidden="1">{"TAB1",#N/A,TRUE,"GENERAL";"TAB2",#N/A,TRUE,"GENERAL";"TAB3",#N/A,TRUE,"GENERAL";"TAB4",#N/A,TRUE,"GENERAL";"TAB5",#N/A,TRUE,"GENERAL"}</definedName>
    <definedName name="_______u5"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4" hidden="1">{"TAB1",#N/A,TRUE,"GENERAL";"TAB2",#N/A,TRUE,"GENERAL";"TAB3",#N/A,TRUE,"GENERAL";"TAB4",#N/A,TRUE,"GENERAL";"TAB5",#N/A,TRUE,"GENERAL"}</definedName>
    <definedName name="_______u6" localSheetId="5" hidden="1">{"TAB1",#N/A,TRUE,"GENERAL";"TAB2",#N/A,TRUE,"GENERAL";"TAB3",#N/A,TRUE,"GENERAL";"TAB4",#N/A,TRUE,"GENERAL";"TAB5",#N/A,TRUE,"GENERAL"}</definedName>
    <definedName name="_______u6" localSheetId="6" hidden="1">{"TAB1",#N/A,TRUE,"GENERAL";"TAB2",#N/A,TRUE,"GENERAL";"TAB3",#N/A,TRUE,"GENERAL";"TAB4",#N/A,TRUE,"GENERAL";"TAB5",#N/A,TRUE,"GENERAL"}</definedName>
    <definedName name="_______u6" localSheetId="7" hidden="1">{"TAB1",#N/A,TRUE,"GENERAL";"TAB2",#N/A,TRUE,"GENERAL";"TAB3",#N/A,TRUE,"GENERAL";"TAB4",#N/A,TRUE,"GENERAL";"TAB5",#N/A,TRUE,"GENERAL"}</definedName>
    <definedName name="_______u6" localSheetId="8" hidden="1">{"TAB1",#N/A,TRUE,"GENERAL";"TAB2",#N/A,TRUE,"GENERAL";"TAB3",#N/A,TRUE,"GENERAL";"TAB4",#N/A,TRUE,"GENERAL";"TAB5",#N/A,TRUE,"GENERAL"}</definedName>
    <definedName name="_______u6" localSheetId="9" hidden="1">{"TAB1",#N/A,TRUE,"GENERAL";"TAB2",#N/A,TRUE,"GENERAL";"TAB3",#N/A,TRUE,"GENERAL";"TAB4",#N/A,TRUE,"GENERAL";"TAB5",#N/A,TRUE,"GENERAL"}</definedName>
    <definedName name="_______u6" localSheetId="14" hidden="1">{"TAB1",#N/A,TRUE,"GENERAL";"TAB2",#N/A,TRUE,"GENERAL";"TAB3",#N/A,TRUE,"GENERAL";"TAB4",#N/A,TRUE,"GENERAL";"TAB5",#N/A,TRUE,"GENERAL"}</definedName>
    <definedName name="_______u6" localSheetId="13"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3" hidden="1">{"TAB1",#N/A,TRUE,"GENERAL";"TAB2",#N/A,TRUE,"GENERAL";"TAB3",#N/A,TRUE,"GENERAL";"TAB4",#N/A,TRUE,"GENERAL";"TAB5",#N/A,TRUE,"GENERAL"}</definedName>
    <definedName name="_______u6" localSheetId="10" hidden="1">{"TAB1",#N/A,TRUE,"GENERAL";"TAB2",#N/A,TRUE,"GENERAL";"TAB3",#N/A,TRUE,"GENERAL";"TAB4",#N/A,TRUE,"GENERAL";"TAB5",#N/A,TRUE,"GENERAL"}</definedName>
    <definedName name="_______u6" hidden="1">{"TAB1",#N/A,TRUE,"GENERAL";"TAB2",#N/A,TRUE,"GENERAL";"TAB3",#N/A,TRUE,"GENERAL";"TAB4",#N/A,TRUE,"GENERAL";"TAB5",#N/A,TRUE,"GENERAL"}</definedName>
    <definedName name="_______u7" localSheetId="2" hidden="1">{"via1",#N/A,TRUE,"general";"via2",#N/A,TRUE,"general";"via3",#N/A,TRUE,"general"}</definedName>
    <definedName name="_______u7" localSheetId="4" hidden="1">{"via1",#N/A,TRUE,"general";"via2",#N/A,TRUE,"general";"via3",#N/A,TRUE,"general"}</definedName>
    <definedName name="_______u7" localSheetId="5" hidden="1">{"via1",#N/A,TRUE,"general";"via2",#N/A,TRUE,"general";"via3",#N/A,TRUE,"general"}</definedName>
    <definedName name="_______u7" localSheetId="6" hidden="1">{"via1",#N/A,TRUE,"general";"via2",#N/A,TRUE,"general";"via3",#N/A,TRUE,"general"}</definedName>
    <definedName name="_______u7" localSheetId="7" hidden="1">{"via1",#N/A,TRUE,"general";"via2",#N/A,TRUE,"general";"via3",#N/A,TRUE,"general"}</definedName>
    <definedName name="_______u7" localSheetId="8" hidden="1">{"via1",#N/A,TRUE,"general";"via2",#N/A,TRUE,"general";"via3",#N/A,TRUE,"general"}</definedName>
    <definedName name="_______u7" localSheetId="9" hidden="1">{"via1",#N/A,TRUE,"general";"via2",#N/A,TRUE,"general";"via3",#N/A,TRUE,"general"}</definedName>
    <definedName name="_______u7" localSheetId="14" hidden="1">{"via1",#N/A,TRUE,"general";"via2",#N/A,TRUE,"general";"via3",#N/A,TRUE,"general"}</definedName>
    <definedName name="_______u7" localSheetId="13" hidden="1">{"via1",#N/A,TRUE,"general";"via2",#N/A,TRUE,"general";"via3",#N/A,TRUE,"general"}</definedName>
    <definedName name="_______u7" localSheetId="1" hidden="1">{"via1",#N/A,TRUE,"general";"via2",#N/A,TRUE,"general";"via3",#N/A,TRUE,"general"}</definedName>
    <definedName name="_______u7" localSheetId="3" hidden="1">{"via1",#N/A,TRUE,"general";"via2",#N/A,TRUE,"general";"via3",#N/A,TRUE,"general"}</definedName>
    <definedName name="_______u7" localSheetId="10" hidden="1">{"via1",#N/A,TRUE,"general";"via2",#N/A,TRUE,"general";"via3",#N/A,TRUE,"general"}</definedName>
    <definedName name="_______u7" hidden="1">{"via1",#N/A,TRUE,"general";"via2",#N/A,TRUE,"general";"via3",#N/A,TRUE,"general"}</definedName>
    <definedName name="_______u8" localSheetId="2" hidden="1">{"TAB1",#N/A,TRUE,"GENERAL";"TAB2",#N/A,TRUE,"GENERAL";"TAB3",#N/A,TRUE,"GENERAL";"TAB4",#N/A,TRUE,"GENERAL";"TAB5",#N/A,TRUE,"GENERAL"}</definedName>
    <definedName name="_______u8" localSheetId="4" hidden="1">{"TAB1",#N/A,TRUE,"GENERAL";"TAB2",#N/A,TRUE,"GENERAL";"TAB3",#N/A,TRUE,"GENERAL";"TAB4",#N/A,TRUE,"GENERAL";"TAB5",#N/A,TRUE,"GENERAL"}</definedName>
    <definedName name="_______u8" localSheetId="5" hidden="1">{"TAB1",#N/A,TRUE,"GENERAL";"TAB2",#N/A,TRUE,"GENERAL";"TAB3",#N/A,TRUE,"GENERAL";"TAB4",#N/A,TRUE,"GENERAL";"TAB5",#N/A,TRUE,"GENERAL"}</definedName>
    <definedName name="_______u8" localSheetId="6" hidden="1">{"TAB1",#N/A,TRUE,"GENERAL";"TAB2",#N/A,TRUE,"GENERAL";"TAB3",#N/A,TRUE,"GENERAL";"TAB4",#N/A,TRUE,"GENERAL";"TAB5",#N/A,TRUE,"GENERAL"}</definedName>
    <definedName name="_______u8" localSheetId="7" hidden="1">{"TAB1",#N/A,TRUE,"GENERAL";"TAB2",#N/A,TRUE,"GENERAL";"TAB3",#N/A,TRUE,"GENERAL";"TAB4",#N/A,TRUE,"GENERAL";"TAB5",#N/A,TRUE,"GENERAL"}</definedName>
    <definedName name="_______u8" localSheetId="8" hidden="1">{"TAB1",#N/A,TRUE,"GENERAL";"TAB2",#N/A,TRUE,"GENERAL";"TAB3",#N/A,TRUE,"GENERAL";"TAB4",#N/A,TRUE,"GENERAL";"TAB5",#N/A,TRUE,"GENERAL"}</definedName>
    <definedName name="_______u8" localSheetId="9" hidden="1">{"TAB1",#N/A,TRUE,"GENERAL";"TAB2",#N/A,TRUE,"GENERAL";"TAB3",#N/A,TRUE,"GENERAL";"TAB4",#N/A,TRUE,"GENERAL";"TAB5",#N/A,TRUE,"GENERAL"}</definedName>
    <definedName name="_______u8" localSheetId="14" hidden="1">{"TAB1",#N/A,TRUE,"GENERAL";"TAB2",#N/A,TRUE,"GENERAL";"TAB3",#N/A,TRUE,"GENERAL";"TAB4",#N/A,TRUE,"GENERAL";"TAB5",#N/A,TRUE,"GENERAL"}</definedName>
    <definedName name="_______u8" localSheetId="13" hidden="1">{"TAB1",#N/A,TRUE,"GENERAL";"TAB2",#N/A,TRUE,"GENERAL";"TAB3",#N/A,TRUE,"GENERAL";"TAB4",#N/A,TRUE,"GENERAL";"TAB5",#N/A,TRUE,"GENERAL"}</definedName>
    <definedName name="_______u8" localSheetId="1" hidden="1">{"TAB1",#N/A,TRUE,"GENERAL";"TAB2",#N/A,TRUE,"GENERAL";"TAB3",#N/A,TRUE,"GENERAL";"TAB4",#N/A,TRUE,"GENERAL";"TAB5",#N/A,TRUE,"GENERAL"}</definedName>
    <definedName name="_______u8" localSheetId="3" hidden="1">{"TAB1",#N/A,TRUE,"GENERAL";"TAB2",#N/A,TRUE,"GENERAL";"TAB3",#N/A,TRUE,"GENERAL";"TAB4",#N/A,TRUE,"GENERAL";"TAB5",#N/A,TRUE,"GENERAL"}</definedName>
    <definedName name="_______u8" localSheetId="10" hidden="1">{"TAB1",#N/A,TRUE,"GENERAL";"TAB2",#N/A,TRUE,"GENERAL";"TAB3",#N/A,TRUE,"GENERAL";"TAB4",#N/A,TRUE,"GENERAL";"TAB5",#N/A,TRUE,"GENERAL"}</definedName>
    <definedName name="_______u8"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4" hidden="1">{"TAB1",#N/A,TRUE,"GENERAL";"TAB2",#N/A,TRUE,"GENERAL";"TAB3",#N/A,TRUE,"GENERAL";"TAB4",#N/A,TRUE,"GENERAL";"TAB5",#N/A,TRUE,"GENERAL"}</definedName>
    <definedName name="_______u9" localSheetId="5" hidden="1">{"TAB1",#N/A,TRUE,"GENERAL";"TAB2",#N/A,TRUE,"GENERAL";"TAB3",#N/A,TRUE,"GENERAL";"TAB4",#N/A,TRUE,"GENERAL";"TAB5",#N/A,TRUE,"GENERAL"}</definedName>
    <definedName name="_______u9" localSheetId="6" hidden="1">{"TAB1",#N/A,TRUE,"GENERAL";"TAB2",#N/A,TRUE,"GENERAL";"TAB3",#N/A,TRUE,"GENERAL";"TAB4",#N/A,TRUE,"GENERAL";"TAB5",#N/A,TRUE,"GENERAL"}</definedName>
    <definedName name="_______u9" localSheetId="7" hidden="1">{"TAB1",#N/A,TRUE,"GENERAL";"TAB2",#N/A,TRUE,"GENERAL";"TAB3",#N/A,TRUE,"GENERAL";"TAB4",#N/A,TRUE,"GENERAL";"TAB5",#N/A,TRUE,"GENERAL"}</definedName>
    <definedName name="_______u9" localSheetId="8" hidden="1">{"TAB1",#N/A,TRUE,"GENERAL";"TAB2",#N/A,TRUE,"GENERAL";"TAB3",#N/A,TRUE,"GENERAL";"TAB4",#N/A,TRUE,"GENERAL";"TAB5",#N/A,TRUE,"GENERAL"}</definedName>
    <definedName name="_______u9" localSheetId="9" hidden="1">{"TAB1",#N/A,TRUE,"GENERAL";"TAB2",#N/A,TRUE,"GENERAL";"TAB3",#N/A,TRUE,"GENERAL";"TAB4",#N/A,TRUE,"GENERAL";"TAB5",#N/A,TRUE,"GENERAL"}</definedName>
    <definedName name="_______u9" localSheetId="14" hidden="1">{"TAB1",#N/A,TRUE,"GENERAL";"TAB2",#N/A,TRUE,"GENERAL";"TAB3",#N/A,TRUE,"GENERAL";"TAB4",#N/A,TRUE,"GENERAL";"TAB5",#N/A,TRUE,"GENERAL"}</definedName>
    <definedName name="_______u9" localSheetId="13"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3" hidden="1">{"TAB1",#N/A,TRUE,"GENERAL";"TAB2",#N/A,TRUE,"GENERAL";"TAB3",#N/A,TRUE,"GENERAL";"TAB4",#N/A,TRUE,"GENERAL";"TAB5",#N/A,TRUE,"GENERAL"}</definedName>
    <definedName name="_______u9" localSheetId="10" hidden="1">{"TAB1",#N/A,TRUE,"GENERAL";"TAB2",#N/A,TRUE,"GENERAL";"TAB3",#N/A,TRUE,"GENERAL";"TAB4",#N/A,TRUE,"GENERAL";"TAB5",#N/A,TRUE,"GENERAL"}</definedName>
    <definedName name="_______u9"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4" hidden="1">{"TAB1",#N/A,TRUE,"GENERAL";"TAB2",#N/A,TRUE,"GENERAL";"TAB3",#N/A,TRUE,"GENERAL";"TAB4",#N/A,TRUE,"GENERAL";"TAB5",#N/A,TRUE,"GENERAL"}</definedName>
    <definedName name="_______ur7" localSheetId="5" hidden="1">{"TAB1",#N/A,TRUE,"GENERAL";"TAB2",#N/A,TRUE,"GENERAL";"TAB3",#N/A,TRUE,"GENERAL";"TAB4",#N/A,TRUE,"GENERAL";"TAB5",#N/A,TRUE,"GENERAL"}</definedName>
    <definedName name="_______ur7" localSheetId="6" hidden="1">{"TAB1",#N/A,TRUE,"GENERAL";"TAB2",#N/A,TRUE,"GENERAL";"TAB3",#N/A,TRUE,"GENERAL";"TAB4",#N/A,TRUE,"GENERAL";"TAB5",#N/A,TRUE,"GENERAL"}</definedName>
    <definedName name="_______ur7" localSheetId="7" hidden="1">{"TAB1",#N/A,TRUE,"GENERAL";"TAB2",#N/A,TRUE,"GENERAL";"TAB3",#N/A,TRUE,"GENERAL";"TAB4",#N/A,TRUE,"GENERAL";"TAB5",#N/A,TRUE,"GENERAL"}</definedName>
    <definedName name="_______ur7" localSheetId="8" hidden="1">{"TAB1",#N/A,TRUE,"GENERAL";"TAB2",#N/A,TRUE,"GENERAL";"TAB3",#N/A,TRUE,"GENERAL";"TAB4",#N/A,TRUE,"GENERAL";"TAB5",#N/A,TRUE,"GENERAL"}</definedName>
    <definedName name="_______ur7" localSheetId="9" hidden="1">{"TAB1",#N/A,TRUE,"GENERAL";"TAB2",#N/A,TRUE,"GENERAL";"TAB3",#N/A,TRUE,"GENERAL";"TAB4",#N/A,TRUE,"GENERAL";"TAB5",#N/A,TRUE,"GENERAL"}</definedName>
    <definedName name="_______ur7" localSheetId="14" hidden="1">{"TAB1",#N/A,TRUE,"GENERAL";"TAB2",#N/A,TRUE,"GENERAL";"TAB3",#N/A,TRUE,"GENERAL";"TAB4",#N/A,TRUE,"GENERAL";"TAB5",#N/A,TRUE,"GENERAL"}</definedName>
    <definedName name="_______ur7" localSheetId="13"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3" hidden="1">{"TAB1",#N/A,TRUE,"GENERAL";"TAB2",#N/A,TRUE,"GENERAL";"TAB3",#N/A,TRUE,"GENERAL";"TAB4",#N/A,TRUE,"GENERAL";"TAB5",#N/A,TRUE,"GENERAL"}</definedName>
    <definedName name="_______ur7" localSheetId="10" hidden="1">{"TAB1",#N/A,TRUE,"GENERAL";"TAB2",#N/A,TRUE,"GENERAL";"TAB3",#N/A,TRUE,"GENERAL";"TAB4",#N/A,TRUE,"GENERAL";"TAB5",#N/A,TRUE,"GENERAL"}</definedName>
    <definedName name="_______ur7" hidden="1">{"TAB1",#N/A,TRUE,"GENERAL";"TAB2",#N/A,TRUE,"GENERAL";"TAB3",#N/A,TRUE,"GENERAL";"TAB4",#N/A,TRUE,"GENERAL";"TAB5",#N/A,TRUE,"GENERAL"}</definedName>
    <definedName name="_______v2" localSheetId="2" hidden="1">{"via1",#N/A,TRUE,"general";"via2",#N/A,TRUE,"general";"via3",#N/A,TRUE,"general"}</definedName>
    <definedName name="_______v2" localSheetId="4" hidden="1">{"via1",#N/A,TRUE,"general";"via2",#N/A,TRUE,"general";"via3",#N/A,TRUE,"general"}</definedName>
    <definedName name="_______v2" localSheetId="5" hidden="1">{"via1",#N/A,TRUE,"general";"via2",#N/A,TRUE,"general";"via3",#N/A,TRUE,"general"}</definedName>
    <definedName name="_______v2" localSheetId="6" hidden="1">{"via1",#N/A,TRUE,"general";"via2",#N/A,TRUE,"general";"via3",#N/A,TRUE,"general"}</definedName>
    <definedName name="_______v2" localSheetId="7" hidden="1">{"via1",#N/A,TRUE,"general";"via2",#N/A,TRUE,"general";"via3",#N/A,TRUE,"general"}</definedName>
    <definedName name="_______v2" localSheetId="8" hidden="1">{"via1",#N/A,TRUE,"general";"via2",#N/A,TRUE,"general";"via3",#N/A,TRUE,"general"}</definedName>
    <definedName name="_______v2" localSheetId="9" hidden="1">{"via1",#N/A,TRUE,"general";"via2",#N/A,TRUE,"general";"via3",#N/A,TRUE,"general"}</definedName>
    <definedName name="_______v2" localSheetId="14" hidden="1">{"via1",#N/A,TRUE,"general";"via2",#N/A,TRUE,"general";"via3",#N/A,TRUE,"general"}</definedName>
    <definedName name="_______v2" localSheetId="13" hidden="1">{"via1",#N/A,TRUE,"general";"via2",#N/A,TRUE,"general";"via3",#N/A,TRUE,"general"}</definedName>
    <definedName name="_______v2" localSheetId="1" hidden="1">{"via1",#N/A,TRUE,"general";"via2",#N/A,TRUE,"general";"via3",#N/A,TRUE,"general"}</definedName>
    <definedName name="_______v2" localSheetId="3" hidden="1">{"via1",#N/A,TRUE,"general";"via2",#N/A,TRUE,"general";"via3",#N/A,TRUE,"general"}</definedName>
    <definedName name="_______v2" localSheetId="10" hidden="1">{"via1",#N/A,TRUE,"general";"via2",#N/A,TRUE,"general";"via3",#N/A,TRUE,"general"}</definedName>
    <definedName name="_______v2" hidden="1">{"via1",#N/A,TRUE,"general";"via2",#N/A,TRUE,"general";"via3",#N/A,TRUE,"general"}</definedName>
    <definedName name="_______v3" localSheetId="2" hidden="1">{"TAB1",#N/A,TRUE,"GENERAL";"TAB2",#N/A,TRUE,"GENERAL";"TAB3",#N/A,TRUE,"GENERAL";"TAB4",#N/A,TRUE,"GENERAL";"TAB5",#N/A,TRUE,"GENERAL"}</definedName>
    <definedName name="_______v3" localSheetId="4" hidden="1">{"TAB1",#N/A,TRUE,"GENERAL";"TAB2",#N/A,TRUE,"GENERAL";"TAB3",#N/A,TRUE,"GENERAL";"TAB4",#N/A,TRUE,"GENERAL";"TAB5",#N/A,TRUE,"GENERAL"}</definedName>
    <definedName name="_______v3" localSheetId="5" hidden="1">{"TAB1",#N/A,TRUE,"GENERAL";"TAB2",#N/A,TRUE,"GENERAL";"TAB3",#N/A,TRUE,"GENERAL";"TAB4",#N/A,TRUE,"GENERAL";"TAB5",#N/A,TRUE,"GENERAL"}</definedName>
    <definedName name="_______v3" localSheetId="6" hidden="1">{"TAB1",#N/A,TRUE,"GENERAL";"TAB2",#N/A,TRUE,"GENERAL";"TAB3",#N/A,TRUE,"GENERAL";"TAB4",#N/A,TRUE,"GENERAL";"TAB5",#N/A,TRUE,"GENERAL"}</definedName>
    <definedName name="_______v3" localSheetId="7" hidden="1">{"TAB1",#N/A,TRUE,"GENERAL";"TAB2",#N/A,TRUE,"GENERAL";"TAB3",#N/A,TRUE,"GENERAL";"TAB4",#N/A,TRUE,"GENERAL";"TAB5",#N/A,TRUE,"GENERAL"}</definedName>
    <definedName name="_______v3" localSheetId="8" hidden="1">{"TAB1",#N/A,TRUE,"GENERAL";"TAB2",#N/A,TRUE,"GENERAL";"TAB3",#N/A,TRUE,"GENERAL";"TAB4",#N/A,TRUE,"GENERAL";"TAB5",#N/A,TRUE,"GENERAL"}</definedName>
    <definedName name="_______v3" localSheetId="9" hidden="1">{"TAB1",#N/A,TRUE,"GENERAL";"TAB2",#N/A,TRUE,"GENERAL";"TAB3",#N/A,TRUE,"GENERAL";"TAB4",#N/A,TRUE,"GENERAL";"TAB5",#N/A,TRUE,"GENERAL"}</definedName>
    <definedName name="_______v3" localSheetId="14" hidden="1">{"TAB1",#N/A,TRUE,"GENERAL";"TAB2",#N/A,TRUE,"GENERAL";"TAB3",#N/A,TRUE,"GENERAL";"TAB4",#N/A,TRUE,"GENERAL";"TAB5",#N/A,TRUE,"GENERAL"}</definedName>
    <definedName name="_______v3" localSheetId="13" hidden="1">{"TAB1",#N/A,TRUE,"GENERAL";"TAB2",#N/A,TRUE,"GENERAL";"TAB3",#N/A,TRUE,"GENERAL";"TAB4",#N/A,TRUE,"GENERAL";"TAB5",#N/A,TRUE,"GENERAL"}</definedName>
    <definedName name="_______v3" localSheetId="1" hidden="1">{"TAB1",#N/A,TRUE,"GENERAL";"TAB2",#N/A,TRUE,"GENERAL";"TAB3",#N/A,TRUE,"GENERAL";"TAB4",#N/A,TRUE,"GENERAL";"TAB5",#N/A,TRUE,"GENERAL"}</definedName>
    <definedName name="_______v3" localSheetId="3" hidden="1">{"TAB1",#N/A,TRUE,"GENERAL";"TAB2",#N/A,TRUE,"GENERAL";"TAB3",#N/A,TRUE,"GENERAL";"TAB4",#N/A,TRUE,"GENERAL";"TAB5",#N/A,TRUE,"GENERAL"}</definedName>
    <definedName name="_______v3" localSheetId="10" hidden="1">{"TAB1",#N/A,TRUE,"GENERAL";"TAB2",#N/A,TRUE,"GENERAL";"TAB3",#N/A,TRUE,"GENERAL";"TAB4",#N/A,TRUE,"GENERAL";"TAB5",#N/A,TRUE,"GENERAL"}</definedName>
    <definedName name="_______v3"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4" hidden="1">{"TAB1",#N/A,TRUE,"GENERAL";"TAB2",#N/A,TRUE,"GENERAL";"TAB3",#N/A,TRUE,"GENERAL";"TAB4",#N/A,TRUE,"GENERAL";"TAB5",#N/A,TRUE,"GENERAL"}</definedName>
    <definedName name="_______v4" localSheetId="5" hidden="1">{"TAB1",#N/A,TRUE,"GENERAL";"TAB2",#N/A,TRUE,"GENERAL";"TAB3",#N/A,TRUE,"GENERAL";"TAB4",#N/A,TRUE,"GENERAL";"TAB5",#N/A,TRUE,"GENERAL"}</definedName>
    <definedName name="_______v4" localSheetId="6" hidden="1">{"TAB1",#N/A,TRUE,"GENERAL";"TAB2",#N/A,TRUE,"GENERAL";"TAB3",#N/A,TRUE,"GENERAL";"TAB4",#N/A,TRUE,"GENERAL";"TAB5",#N/A,TRUE,"GENERAL"}</definedName>
    <definedName name="_______v4" localSheetId="7" hidden="1">{"TAB1",#N/A,TRUE,"GENERAL";"TAB2",#N/A,TRUE,"GENERAL";"TAB3",#N/A,TRUE,"GENERAL";"TAB4",#N/A,TRUE,"GENERAL";"TAB5",#N/A,TRUE,"GENERAL"}</definedName>
    <definedName name="_______v4" localSheetId="8" hidden="1">{"TAB1",#N/A,TRUE,"GENERAL";"TAB2",#N/A,TRUE,"GENERAL";"TAB3",#N/A,TRUE,"GENERAL";"TAB4",#N/A,TRUE,"GENERAL";"TAB5",#N/A,TRUE,"GENERAL"}</definedName>
    <definedName name="_______v4" localSheetId="9" hidden="1">{"TAB1",#N/A,TRUE,"GENERAL";"TAB2",#N/A,TRUE,"GENERAL";"TAB3",#N/A,TRUE,"GENERAL";"TAB4",#N/A,TRUE,"GENERAL";"TAB5",#N/A,TRUE,"GENERAL"}</definedName>
    <definedName name="_______v4" localSheetId="14" hidden="1">{"TAB1",#N/A,TRUE,"GENERAL";"TAB2",#N/A,TRUE,"GENERAL";"TAB3",#N/A,TRUE,"GENERAL";"TAB4",#N/A,TRUE,"GENERAL";"TAB5",#N/A,TRUE,"GENERAL"}</definedName>
    <definedName name="_______v4" localSheetId="1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3" hidden="1">{"TAB1",#N/A,TRUE,"GENERAL";"TAB2",#N/A,TRUE,"GENERAL";"TAB3",#N/A,TRUE,"GENERAL";"TAB4",#N/A,TRUE,"GENERAL";"TAB5",#N/A,TRUE,"GENERAL"}</definedName>
    <definedName name="_______v4" localSheetId="10" hidden="1">{"TAB1",#N/A,TRUE,"GENERAL";"TAB2",#N/A,TRUE,"GENERAL";"TAB3",#N/A,TRUE,"GENERAL";"TAB4",#N/A,TRUE,"GENERAL";"TAB5",#N/A,TRUE,"GENERAL"}</definedName>
    <definedName name="_______v4"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4" hidden="1">{"TAB1",#N/A,TRUE,"GENERAL";"TAB2",#N/A,TRUE,"GENERAL";"TAB3",#N/A,TRUE,"GENERAL";"TAB4",#N/A,TRUE,"GENERAL";"TAB5",#N/A,TRUE,"GENERAL"}</definedName>
    <definedName name="_______v5" localSheetId="5" hidden="1">{"TAB1",#N/A,TRUE,"GENERAL";"TAB2",#N/A,TRUE,"GENERAL";"TAB3",#N/A,TRUE,"GENERAL";"TAB4",#N/A,TRUE,"GENERAL";"TAB5",#N/A,TRUE,"GENERAL"}</definedName>
    <definedName name="_______v5" localSheetId="6" hidden="1">{"TAB1",#N/A,TRUE,"GENERAL";"TAB2",#N/A,TRUE,"GENERAL";"TAB3",#N/A,TRUE,"GENERAL";"TAB4",#N/A,TRUE,"GENERAL";"TAB5",#N/A,TRUE,"GENERAL"}</definedName>
    <definedName name="_______v5" localSheetId="7" hidden="1">{"TAB1",#N/A,TRUE,"GENERAL";"TAB2",#N/A,TRUE,"GENERAL";"TAB3",#N/A,TRUE,"GENERAL";"TAB4",#N/A,TRUE,"GENERAL";"TAB5",#N/A,TRUE,"GENERAL"}</definedName>
    <definedName name="_______v5" localSheetId="8" hidden="1">{"TAB1",#N/A,TRUE,"GENERAL";"TAB2",#N/A,TRUE,"GENERAL";"TAB3",#N/A,TRUE,"GENERAL";"TAB4",#N/A,TRUE,"GENERAL";"TAB5",#N/A,TRUE,"GENERAL"}</definedName>
    <definedName name="_______v5" localSheetId="9" hidden="1">{"TAB1",#N/A,TRUE,"GENERAL";"TAB2",#N/A,TRUE,"GENERAL";"TAB3",#N/A,TRUE,"GENERAL";"TAB4",#N/A,TRUE,"GENERAL";"TAB5",#N/A,TRUE,"GENERAL"}</definedName>
    <definedName name="_______v5" localSheetId="14" hidden="1">{"TAB1",#N/A,TRUE,"GENERAL";"TAB2",#N/A,TRUE,"GENERAL";"TAB3",#N/A,TRUE,"GENERAL";"TAB4",#N/A,TRUE,"GENERAL";"TAB5",#N/A,TRUE,"GENERAL"}</definedName>
    <definedName name="_______v5" localSheetId="13"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3" hidden="1">{"TAB1",#N/A,TRUE,"GENERAL";"TAB2",#N/A,TRUE,"GENERAL";"TAB3",#N/A,TRUE,"GENERAL";"TAB4",#N/A,TRUE,"GENERAL";"TAB5",#N/A,TRUE,"GENERAL"}</definedName>
    <definedName name="_______v5" localSheetId="10" hidden="1">{"TAB1",#N/A,TRUE,"GENERAL";"TAB2",#N/A,TRUE,"GENERAL";"TAB3",#N/A,TRUE,"GENERAL";"TAB4",#N/A,TRUE,"GENERAL";"TAB5",#N/A,TRUE,"GENERAL"}</definedName>
    <definedName name="_______v5"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4" hidden="1">{"TAB1",#N/A,TRUE,"GENERAL";"TAB2",#N/A,TRUE,"GENERAL";"TAB3",#N/A,TRUE,"GENERAL";"TAB4",#N/A,TRUE,"GENERAL";"TAB5",#N/A,TRUE,"GENERAL"}</definedName>
    <definedName name="_______v6" localSheetId="5" hidden="1">{"TAB1",#N/A,TRUE,"GENERAL";"TAB2",#N/A,TRUE,"GENERAL";"TAB3",#N/A,TRUE,"GENERAL";"TAB4",#N/A,TRUE,"GENERAL";"TAB5",#N/A,TRUE,"GENERAL"}</definedName>
    <definedName name="_______v6" localSheetId="6" hidden="1">{"TAB1",#N/A,TRUE,"GENERAL";"TAB2",#N/A,TRUE,"GENERAL";"TAB3",#N/A,TRUE,"GENERAL";"TAB4",#N/A,TRUE,"GENERAL";"TAB5",#N/A,TRUE,"GENERAL"}</definedName>
    <definedName name="_______v6" localSheetId="7" hidden="1">{"TAB1",#N/A,TRUE,"GENERAL";"TAB2",#N/A,TRUE,"GENERAL";"TAB3",#N/A,TRUE,"GENERAL";"TAB4",#N/A,TRUE,"GENERAL";"TAB5",#N/A,TRUE,"GENERAL"}</definedName>
    <definedName name="_______v6" localSheetId="8" hidden="1">{"TAB1",#N/A,TRUE,"GENERAL";"TAB2",#N/A,TRUE,"GENERAL";"TAB3",#N/A,TRUE,"GENERAL";"TAB4",#N/A,TRUE,"GENERAL";"TAB5",#N/A,TRUE,"GENERAL"}</definedName>
    <definedName name="_______v6" localSheetId="9" hidden="1">{"TAB1",#N/A,TRUE,"GENERAL";"TAB2",#N/A,TRUE,"GENERAL";"TAB3",#N/A,TRUE,"GENERAL";"TAB4",#N/A,TRUE,"GENERAL";"TAB5",#N/A,TRUE,"GENERAL"}</definedName>
    <definedName name="_______v6" localSheetId="14" hidden="1">{"TAB1",#N/A,TRUE,"GENERAL";"TAB2",#N/A,TRUE,"GENERAL";"TAB3",#N/A,TRUE,"GENERAL";"TAB4",#N/A,TRUE,"GENERAL";"TAB5",#N/A,TRUE,"GENERAL"}</definedName>
    <definedName name="_______v6" localSheetId="13"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3" hidden="1">{"TAB1",#N/A,TRUE,"GENERAL";"TAB2",#N/A,TRUE,"GENERAL";"TAB3",#N/A,TRUE,"GENERAL";"TAB4",#N/A,TRUE,"GENERAL";"TAB5",#N/A,TRUE,"GENERAL"}</definedName>
    <definedName name="_______v6" localSheetId="10" hidden="1">{"TAB1",#N/A,TRUE,"GENERAL";"TAB2",#N/A,TRUE,"GENERAL";"TAB3",#N/A,TRUE,"GENERAL";"TAB4",#N/A,TRUE,"GENERAL";"TAB5",#N/A,TRUE,"GENERAL"}</definedName>
    <definedName name="_______v6" hidden="1">{"TAB1",#N/A,TRUE,"GENERAL";"TAB2",#N/A,TRUE,"GENERAL";"TAB3",#N/A,TRUE,"GENERAL";"TAB4",#N/A,TRUE,"GENERAL";"TAB5",#N/A,TRUE,"GENERAL"}</definedName>
    <definedName name="_______v7" localSheetId="2" hidden="1">{"via1",#N/A,TRUE,"general";"via2",#N/A,TRUE,"general";"via3",#N/A,TRUE,"general"}</definedName>
    <definedName name="_______v7" localSheetId="4" hidden="1">{"via1",#N/A,TRUE,"general";"via2",#N/A,TRUE,"general";"via3",#N/A,TRUE,"general"}</definedName>
    <definedName name="_______v7" localSheetId="5" hidden="1">{"via1",#N/A,TRUE,"general";"via2",#N/A,TRUE,"general";"via3",#N/A,TRUE,"general"}</definedName>
    <definedName name="_______v7" localSheetId="6" hidden="1">{"via1",#N/A,TRUE,"general";"via2",#N/A,TRUE,"general";"via3",#N/A,TRUE,"general"}</definedName>
    <definedName name="_______v7" localSheetId="7" hidden="1">{"via1",#N/A,TRUE,"general";"via2",#N/A,TRUE,"general";"via3",#N/A,TRUE,"general"}</definedName>
    <definedName name="_______v7" localSheetId="8" hidden="1">{"via1",#N/A,TRUE,"general";"via2",#N/A,TRUE,"general";"via3",#N/A,TRUE,"general"}</definedName>
    <definedName name="_______v7" localSheetId="9" hidden="1">{"via1",#N/A,TRUE,"general";"via2",#N/A,TRUE,"general";"via3",#N/A,TRUE,"general"}</definedName>
    <definedName name="_______v7" localSheetId="14" hidden="1">{"via1",#N/A,TRUE,"general";"via2",#N/A,TRUE,"general";"via3",#N/A,TRUE,"general"}</definedName>
    <definedName name="_______v7" localSheetId="13" hidden="1">{"via1",#N/A,TRUE,"general";"via2",#N/A,TRUE,"general";"via3",#N/A,TRUE,"general"}</definedName>
    <definedName name="_______v7" localSheetId="1" hidden="1">{"via1",#N/A,TRUE,"general";"via2",#N/A,TRUE,"general";"via3",#N/A,TRUE,"general"}</definedName>
    <definedName name="_______v7" localSheetId="3" hidden="1">{"via1",#N/A,TRUE,"general";"via2",#N/A,TRUE,"general";"via3",#N/A,TRUE,"general"}</definedName>
    <definedName name="_______v7" localSheetId="10" hidden="1">{"via1",#N/A,TRUE,"general";"via2",#N/A,TRUE,"general";"via3",#N/A,TRUE,"general"}</definedName>
    <definedName name="_______v7" hidden="1">{"via1",#N/A,TRUE,"general";"via2",#N/A,TRUE,"general";"via3",#N/A,TRUE,"general"}</definedName>
    <definedName name="_______v8" localSheetId="2" hidden="1">{"TAB1",#N/A,TRUE,"GENERAL";"TAB2",#N/A,TRUE,"GENERAL";"TAB3",#N/A,TRUE,"GENERAL";"TAB4",#N/A,TRUE,"GENERAL";"TAB5",#N/A,TRUE,"GENERAL"}</definedName>
    <definedName name="_______v8" localSheetId="4" hidden="1">{"TAB1",#N/A,TRUE,"GENERAL";"TAB2",#N/A,TRUE,"GENERAL";"TAB3",#N/A,TRUE,"GENERAL";"TAB4",#N/A,TRUE,"GENERAL";"TAB5",#N/A,TRUE,"GENERAL"}</definedName>
    <definedName name="_______v8" localSheetId="5" hidden="1">{"TAB1",#N/A,TRUE,"GENERAL";"TAB2",#N/A,TRUE,"GENERAL";"TAB3",#N/A,TRUE,"GENERAL";"TAB4",#N/A,TRUE,"GENERAL";"TAB5",#N/A,TRUE,"GENERAL"}</definedName>
    <definedName name="_______v8" localSheetId="6" hidden="1">{"TAB1",#N/A,TRUE,"GENERAL";"TAB2",#N/A,TRUE,"GENERAL";"TAB3",#N/A,TRUE,"GENERAL";"TAB4",#N/A,TRUE,"GENERAL";"TAB5",#N/A,TRUE,"GENERAL"}</definedName>
    <definedName name="_______v8" localSheetId="7" hidden="1">{"TAB1",#N/A,TRUE,"GENERAL";"TAB2",#N/A,TRUE,"GENERAL";"TAB3",#N/A,TRUE,"GENERAL";"TAB4",#N/A,TRUE,"GENERAL";"TAB5",#N/A,TRUE,"GENERAL"}</definedName>
    <definedName name="_______v8" localSheetId="8" hidden="1">{"TAB1",#N/A,TRUE,"GENERAL";"TAB2",#N/A,TRUE,"GENERAL";"TAB3",#N/A,TRUE,"GENERAL";"TAB4",#N/A,TRUE,"GENERAL";"TAB5",#N/A,TRUE,"GENERAL"}</definedName>
    <definedName name="_______v8" localSheetId="9" hidden="1">{"TAB1",#N/A,TRUE,"GENERAL";"TAB2",#N/A,TRUE,"GENERAL";"TAB3",#N/A,TRUE,"GENERAL";"TAB4",#N/A,TRUE,"GENERAL";"TAB5",#N/A,TRUE,"GENERAL"}</definedName>
    <definedName name="_______v8" localSheetId="14" hidden="1">{"TAB1",#N/A,TRUE,"GENERAL";"TAB2",#N/A,TRUE,"GENERAL";"TAB3",#N/A,TRUE,"GENERAL";"TAB4",#N/A,TRUE,"GENERAL";"TAB5",#N/A,TRUE,"GENERAL"}</definedName>
    <definedName name="_______v8" localSheetId="13" hidden="1">{"TAB1",#N/A,TRUE,"GENERAL";"TAB2",#N/A,TRUE,"GENERAL";"TAB3",#N/A,TRUE,"GENERAL";"TAB4",#N/A,TRUE,"GENERAL";"TAB5",#N/A,TRUE,"GENERAL"}</definedName>
    <definedName name="_______v8" localSheetId="1" hidden="1">{"TAB1",#N/A,TRUE,"GENERAL";"TAB2",#N/A,TRUE,"GENERAL";"TAB3",#N/A,TRUE,"GENERAL";"TAB4",#N/A,TRUE,"GENERAL";"TAB5",#N/A,TRUE,"GENERAL"}</definedName>
    <definedName name="_______v8" localSheetId="3" hidden="1">{"TAB1",#N/A,TRUE,"GENERAL";"TAB2",#N/A,TRUE,"GENERAL";"TAB3",#N/A,TRUE,"GENERAL";"TAB4",#N/A,TRUE,"GENERAL";"TAB5",#N/A,TRUE,"GENERAL"}</definedName>
    <definedName name="_______v8" localSheetId="10" hidden="1">{"TAB1",#N/A,TRUE,"GENERAL";"TAB2",#N/A,TRUE,"GENERAL";"TAB3",#N/A,TRUE,"GENERAL";"TAB4",#N/A,TRUE,"GENERAL";"TAB5",#N/A,TRUE,"GENERAL"}</definedName>
    <definedName name="_______v8"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4" hidden="1">{"TAB1",#N/A,TRUE,"GENERAL";"TAB2",#N/A,TRUE,"GENERAL";"TAB3",#N/A,TRUE,"GENERAL";"TAB4",#N/A,TRUE,"GENERAL";"TAB5",#N/A,TRUE,"GENERAL"}</definedName>
    <definedName name="_______v9" localSheetId="5" hidden="1">{"TAB1",#N/A,TRUE,"GENERAL";"TAB2",#N/A,TRUE,"GENERAL";"TAB3",#N/A,TRUE,"GENERAL";"TAB4",#N/A,TRUE,"GENERAL";"TAB5",#N/A,TRUE,"GENERAL"}</definedName>
    <definedName name="_______v9" localSheetId="6" hidden="1">{"TAB1",#N/A,TRUE,"GENERAL";"TAB2",#N/A,TRUE,"GENERAL";"TAB3",#N/A,TRUE,"GENERAL";"TAB4",#N/A,TRUE,"GENERAL";"TAB5",#N/A,TRUE,"GENERAL"}</definedName>
    <definedName name="_______v9" localSheetId="7" hidden="1">{"TAB1",#N/A,TRUE,"GENERAL";"TAB2",#N/A,TRUE,"GENERAL";"TAB3",#N/A,TRUE,"GENERAL";"TAB4",#N/A,TRUE,"GENERAL";"TAB5",#N/A,TRUE,"GENERAL"}</definedName>
    <definedName name="_______v9" localSheetId="8" hidden="1">{"TAB1",#N/A,TRUE,"GENERAL";"TAB2",#N/A,TRUE,"GENERAL";"TAB3",#N/A,TRUE,"GENERAL";"TAB4",#N/A,TRUE,"GENERAL";"TAB5",#N/A,TRUE,"GENERAL"}</definedName>
    <definedName name="_______v9" localSheetId="9" hidden="1">{"TAB1",#N/A,TRUE,"GENERAL";"TAB2",#N/A,TRUE,"GENERAL";"TAB3",#N/A,TRUE,"GENERAL";"TAB4",#N/A,TRUE,"GENERAL";"TAB5",#N/A,TRUE,"GENERAL"}</definedName>
    <definedName name="_______v9" localSheetId="14" hidden="1">{"TAB1",#N/A,TRUE,"GENERAL";"TAB2",#N/A,TRUE,"GENERAL";"TAB3",#N/A,TRUE,"GENERAL";"TAB4",#N/A,TRUE,"GENERAL";"TAB5",#N/A,TRUE,"GENERAL"}</definedName>
    <definedName name="_______v9" localSheetId="13"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3" hidden="1">{"TAB1",#N/A,TRUE,"GENERAL";"TAB2",#N/A,TRUE,"GENERAL";"TAB3",#N/A,TRUE,"GENERAL";"TAB4",#N/A,TRUE,"GENERAL";"TAB5",#N/A,TRUE,"GENERAL"}</definedName>
    <definedName name="_______v9" localSheetId="10" hidden="1">{"TAB1",#N/A,TRUE,"GENERAL";"TAB2",#N/A,TRUE,"GENERAL";"TAB3",#N/A,TRUE,"GENERAL";"TAB4",#N/A,TRUE,"GENERAL";"TAB5",#N/A,TRUE,"GENERAL"}</definedName>
    <definedName name="_______v9" hidden="1">{"TAB1",#N/A,TRUE,"GENERAL";"TAB2",#N/A,TRUE,"GENERAL";"TAB3",#N/A,TRUE,"GENERAL";"TAB4",#N/A,TRUE,"GENERAL";"TAB5",#N/A,TRUE,"GENERAL"}</definedName>
    <definedName name="_______vfv4" localSheetId="2" hidden="1">{"via1",#N/A,TRUE,"general";"via2",#N/A,TRUE,"general";"via3",#N/A,TRUE,"general"}</definedName>
    <definedName name="_______vfv4" localSheetId="4" hidden="1">{"via1",#N/A,TRUE,"general";"via2",#N/A,TRUE,"general";"via3",#N/A,TRUE,"general"}</definedName>
    <definedName name="_______vfv4" localSheetId="5" hidden="1">{"via1",#N/A,TRUE,"general";"via2",#N/A,TRUE,"general";"via3",#N/A,TRUE,"general"}</definedName>
    <definedName name="_______vfv4" localSheetId="6" hidden="1">{"via1",#N/A,TRUE,"general";"via2",#N/A,TRUE,"general";"via3",#N/A,TRUE,"general"}</definedName>
    <definedName name="_______vfv4" localSheetId="7" hidden="1">{"via1",#N/A,TRUE,"general";"via2",#N/A,TRUE,"general";"via3",#N/A,TRUE,"general"}</definedName>
    <definedName name="_______vfv4" localSheetId="8" hidden="1">{"via1",#N/A,TRUE,"general";"via2",#N/A,TRUE,"general";"via3",#N/A,TRUE,"general"}</definedName>
    <definedName name="_______vfv4" localSheetId="9" hidden="1">{"via1",#N/A,TRUE,"general";"via2",#N/A,TRUE,"general";"via3",#N/A,TRUE,"general"}</definedName>
    <definedName name="_______vfv4" localSheetId="14" hidden="1">{"via1",#N/A,TRUE,"general";"via2",#N/A,TRUE,"general";"via3",#N/A,TRUE,"general"}</definedName>
    <definedName name="_______vfv4" localSheetId="13" hidden="1">{"via1",#N/A,TRUE,"general";"via2",#N/A,TRUE,"general";"via3",#N/A,TRUE,"general"}</definedName>
    <definedName name="_______vfv4" localSheetId="1" hidden="1">{"via1",#N/A,TRUE,"general";"via2",#N/A,TRUE,"general";"via3",#N/A,TRUE,"general"}</definedName>
    <definedName name="_______vfv4" localSheetId="3" hidden="1">{"via1",#N/A,TRUE,"general";"via2",#N/A,TRUE,"general";"via3",#N/A,TRUE,"general"}</definedName>
    <definedName name="_______vfv4" localSheetId="10" hidden="1">{"via1",#N/A,TRUE,"general";"via2",#N/A,TRUE,"general";"via3",#N/A,TRUE,"general"}</definedName>
    <definedName name="_______vfv4" hidden="1">{"via1",#N/A,TRUE,"general";"via2",#N/A,TRUE,"general";"via3",#N/A,TRUE,"general"}</definedName>
    <definedName name="_______x1" localSheetId="2" hidden="1">{"TAB1",#N/A,TRUE,"GENERAL";"TAB2",#N/A,TRUE,"GENERAL";"TAB3",#N/A,TRUE,"GENERAL";"TAB4",#N/A,TRUE,"GENERAL";"TAB5",#N/A,TRUE,"GENERAL"}</definedName>
    <definedName name="_______x1" localSheetId="4" hidden="1">{"TAB1",#N/A,TRUE,"GENERAL";"TAB2",#N/A,TRUE,"GENERAL";"TAB3",#N/A,TRUE,"GENERAL";"TAB4",#N/A,TRUE,"GENERAL";"TAB5",#N/A,TRUE,"GENERAL"}</definedName>
    <definedName name="_______x1" localSheetId="5" hidden="1">{"TAB1",#N/A,TRUE,"GENERAL";"TAB2",#N/A,TRUE,"GENERAL";"TAB3",#N/A,TRUE,"GENERAL";"TAB4",#N/A,TRUE,"GENERAL";"TAB5",#N/A,TRUE,"GENERAL"}</definedName>
    <definedName name="_______x1" localSheetId="6" hidden="1">{"TAB1",#N/A,TRUE,"GENERAL";"TAB2",#N/A,TRUE,"GENERAL";"TAB3",#N/A,TRUE,"GENERAL";"TAB4",#N/A,TRUE,"GENERAL";"TAB5",#N/A,TRUE,"GENERAL"}</definedName>
    <definedName name="_______x1" localSheetId="7" hidden="1">{"TAB1",#N/A,TRUE,"GENERAL";"TAB2",#N/A,TRUE,"GENERAL";"TAB3",#N/A,TRUE,"GENERAL";"TAB4",#N/A,TRUE,"GENERAL";"TAB5",#N/A,TRUE,"GENERAL"}</definedName>
    <definedName name="_______x1" localSheetId="8" hidden="1">{"TAB1",#N/A,TRUE,"GENERAL";"TAB2",#N/A,TRUE,"GENERAL";"TAB3",#N/A,TRUE,"GENERAL";"TAB4",#N/A,TRUE,"GENERAL";"TAB5",#N/A,TRUE,"GENERAL"}</definedName>
    <definedName name="_______x1" localSheetId="9" hidden="1">{"TAB1",#N/A,TRUE,"GENERAL";"TAB2",#N/A,TRUE,"GENERAL";"TAB3",#N/A,TRUE,"GENERAL";"TAB4",#N/A,TRUE,"GENERAL";"TAB5",#N/A,TRUE,"GENERAL"}</definedName>
    <definedName name="_______x1" localSheetId="14" hidden="1">{"TAB1",#N/A,TRUE,"GENERAL";"TAB2",#N/A,TRUE,"GENERAL";"TAB3",#N/A,TRUE,"GENERAL";"TAB4",#N/A,TRUE,"GENERAL";"TAB5",#N/A,TRUE,"GENERAL"}</definedName>
    <definedName name="_______x1" localSheetId="13" hidden="1">{"TAB1",#N/A,TRUE,"GENERAL";"TAB2",#N/A,TRUE,"GENERAL";"TAB3",#N/A,TRUE,"GENERAL";"TAB4",#N/A,TRUE,"GENERAL";"TAB5",#N/A,TRUE,"GENERAL"}</definedName>
    <definedName name="_______x1" localSheetId="1" hidden="1">{"TAB1",#N/A,TRUE,"GENERAL";"TAB2",#N/A,TRUE,"GENERAL";"TAB3",#N/A,TRUE,"GENERAL";"TAB4",#N/A,TRUE,"GENERAL";"TAB5",#N/A,TRUE,"GENERAL"}</definedName>
    <definedName name="_______x1" localSheetId="3" hidden="1">{"TAB1",#N/A,TRUE,"GENERAL";"TAB2",#N/A,TRUE,"GENERAL";"TAB3",#N/A,TRUE,"GENERAL";"TAB4",#N/A,TRUE,"GENERAL";"TAB5",#N/A,TRUE,"GENERAL"}</definedName>
    <definedName name="_______x1" localSheetId="10" hidden="1">{"TAB1",#N/A,TRUE,"GENERAL";"TAB2",#N/A,TRUE,"GENERAL";"TAB3",#N/A,TRUE,"GENERAL";"TAB4",#N/A,TRUE,"GENERAL";"TAB5",#N/A,TRUE,"GENERAL"}</definedName>
    <definedName name="_______x1" hidden="1">{"TAB1",#N/A,TRUE,"GENERAL";"TAB2",#N/A,TRUE,"GENERAL";"TAB3",#N/A,TRUE,"GENERAL";"TAB4",#N/A,TRUE,"GENERAL";"TAB5",#N/A,TRUE,"GENERAL"}</definedName>
    <definedName name="_______x2" localSheetId="2" hidden="1">{"via1",#N/A,TRUE,"general";"via2",#N/A,TRUE,"general";"via3",#N/A,TRUE,"general"}</definedName>
    <definedName name="_______x2" localSheetId="4" hidden="1">{"via1",#N/A,TRUE,"general";"via2",#N/A,TRUE,"general";"via3",#N/A,TRUE,"general"}</definedName>
    <definedName name="_______x2" localSheetId="5" hidden="1">{"via1",#N/A,TRUE,"general";"via2",#N/A,TRUE,"general";"via3",#N/A,TRUE,"general"}</definedName>
    <definedName name="_______x2" localSheetId="6" hidden="1">{"via1",#N/A,TRUE,"general";"via2",#N/A,TRUE,"general";"via3",#N/A,TRUE,"general"}</definedName>
    <definedName name="_______x2" localSheetId="7" hidden="1">{"via1",#N/A,TRUE,"general";"via2",#N/A,TRUE,"general";"via3",#N/A,TRUE,"general"}</definedName>
    <definedName name="_______x2" localSheetId="8" hidden="1">{"via1",#N/A,TRUE,"general";"via2",#N/A,TRUE,"general";"via3",#N/A,TRUE,"general"}</definedName>
    <definedName name="_______x2" localSheetId="9" hidden="1">{"via1",#N/A,TRUE,"general";"via2",#N/A,TRUE,"general";"via3",#N/A,TRUE,"general"}</definedName>
    <definedName name="_______x2" localSheetId="14" hidden="1">{"via1",#N/A,TRUE,"general";"via2",#N/A,TRUE,"general";"via3",#N/A,TRUE,"general"}</definedName>
    <definedName name="_______x2" localSheetId="13" hidden="1">{"via1",#N/A,TRUE,"general";"via2",#N/A,TRUE,"general";"via3",#N/A,TRUE,"general"}</definedName>
    <definedName name="_______x2" localSheetId="1" hidden="1">{"via1",#N/A,TRUE,"general";"via2",#N/A,TRUE,"general";"via3",#N/A,TRUE,"general"}</definedName>
    <definedName name="_______x2" localSheetId="3" hidden="1">{"via1",#N/A,TRUE,"general";"via2",#N/A,TRUE,"general";"via3",#N/A,TRUE,"general"}</definedName>
    <definedName name="_______x2" localSheetId="10" hidden="1">{"via1",#N/A,TRUE,"general";"via2",#N/A,TRUE,"general";"via3",#N/A,TRUE,"general"}</definedName>
    <definedName name="_______x2" hidden="1">{"via1",#N/A,TRUE,"general";"via2",#N/A,TRUE,"general";"via3",#N/A,TRUE,"general"}</definedName>
    <definedName name="_______x3" localSheetId="2" hidden="1">{"via1",#N/A,TRUE,"general";"via2",#N/A,TRUE,"general";"via3",#N/A,TRUE,"general"}</definedName>
    <definedName name="_______x3" localSheetId="4" hidden="1">{"via1",#N/A,TRUE,"general";"via2",#N/A,TRUE,"general";"via3",#N/A,TRUE,"general"}</definedName>
    <definedName name="_______x3" localSheetId="5" hidden="1">{"via1",#N/A,TRUE,"general";"via2",#N/A,TRUE,"general";"via3",#N/A,TRUE,"general"}</definedName>
    <definedName name="_______x3" localSheetId="6" hidden="1">{"via1",#N/A,TRUE,"general";"via2",#N/A,TRUE,"general";"via3",#N/A,TRUE,"general"}</definedName>
    <definedName name="_______x3" localSheetId="7" hidden="1">{"via1",#N/A,TRUE,"general";"via2",#N/A,TRUE,"general";"via3",#N/A,TRUE,"general"}</definedName>
    <definedName name="_______x3" localSheetId="8" hidden="1">{"via1",#N/A,TRUE,"general";"via2",#N/A,TRUE,"general";"via3",#N/A,TRUE,"general"}</definedName>
    <definedName name="_______x3" localSheetId="9" hidden="1">{"via1",#N/A,TRUE,"general";"via2",#N/A,TRUE,"general";"via3",#N/A,TRUE,"general"}</definedName>
    <definedName name="_______x3" localSheetId="14" hidden="1">{"via1",#N/A,TRUE,"general";"via2",#N/A,TRUE,"general";"via3",#N/A,TRUE,"general"}</definedName>
    <definedName name="_______x3" localSheetId="13" hidden="1">{"via1",#N/A,TRUE,"general";"via2",#N/A,TRUE,"general";"via3",#N/A,TRUE,"general"}</definedName>
    <definedName name="_______x3" localSheetId="1" hidden="1">{"via1",#N/A,TRUE,"general";"via2",#N/A,TRUE,"general";"via3",#N/A,TRUE,"general"}</definedName>
    <definedName name="_______x3" localSheetId="3" hidden="1">{"via1",#N/A,TRUE,"general";"via2",#N/A,TRUE,"general";"via3",#N/A,TRUE,"general"}</definedName>
    <definedName name="_______x3" localSheetId="10" hidden="1">{"via1",#N/A,TRUE,"general";"via2",#N/A,TRUE,"general";"via3",#N/A,TRUE,"general"}</definedName>
    <definedName name="_______x3" hidden="1">{"via1",#N/A,TRUE,"general";"via2",#N/A,TRUE,"general";"via3",#N/A,TRUE,"general"}</definedName>
    <definedName name="_______x4" localSheetId="2" hidden="1">{"via1",#N/A,TRUE,"general";"via2",#N/A,TRUE,"general";"via3",#N/A,TRUE,"general"}</definedName>
    <definedName name="_______x4" localSheetId="4" hidden="1">{"via1",#N/A,TRUE,"general";"via2",#N/A,TRUE,"general";"via3",#N/A,TRUE,"general"}</definedName>
    <definedName name="_______x4" localSheetId="5" hidden="1">{"via1",#N/A,TRUE,"general";"via2",#N/A,TRUE,"general";"via3",#N/A,TRUE,"general"}</definedName>
    <definedName name="_______x4" localSheetId="6" hidden="1">{"via1",#N/A,TRUE,"general";"via2",#N/A,TRUE,"general";"via3",#N/A,TRUE,"general"}</definedName>
    <definedName name="_______x4" localSheetId="7" hidden="1">{"via1",#N/A,TRUE,"general";"via2",#N/A,TRUE,"general";"via3",#N/A,TRUE,"general"}</definedName>
    <definedName name="_______x4" localSheetId="8" hidden="1">{"via1",#N/A,TRUE,"general";"via2",#N/A,TRUE,"general";"via3",#N/A,TRUE,"general"}</definedName>
    <definedName name="_______x4" localSheetId="9" hidden="1">{"via1",#N/A,TRUE,"general";"via2",#N/A,TRUE,"general";"via3",#N/A,TRUE,"general"}</definedName>
    <definedName name="_______x4" localSheetId="14" hidden="1">{"via1",#N/A,TRUE,"general";"via2",#N/A,TRUE,"general";"via3",#N/A,TRUE,"general"}</definedName>
    <definedName name="_______x4" localSheetId="13" hidden="1">{"via1",#N/A,TRUE,"general";"via2",#N/A,TRUE,"general";"via3",#N/A,TRUE,"general"}</definedName>
    <definedName name="_______x4" localSheetId="1" hidden="1">{"via1",#N/A,TRUE,"general";"via2",#N/A,TRUE,"general";"via3",#N/A,TRUE,"general"}</definedName>
    <definedName name="_______x4" localSheetId="3" hidden="1">{"via1",#N/A,TRUE,"general";"via2",#N/A,TRUE,"general";"via3",#N/A,TRUE,"general"}</definedName>
    <definedName name="_______x4" localSheetId="10" hidden="1">{"via1",#N/A,TRUE,"general";"via2",#N/A,TRUE,"general";"via3",#N/A,TRUE,"general"}</definedName>
    <definedName name="_______x4" hidden="1">{"via1",#N/A,TRUE,"general";"via2",#N/A,TRUE,"general";"via3",#N/A,TRUE,"general"}</definedName>
    <definedName name="_______x5" localSheetId="2" hidden="1">{"TAB1",#N/A,TRUE,"GENERAL";"TAB2",#N/A,TRUE,"GENERAL";"TAB3",#N/A,TRUE,"GENERAL";"TAB4",#N/A,TRUE,"GENERAL";"TAB5",#N/A,TRUE,"GENERAL"}</definedName>
    <definedName name="_______x5" localSheetId="4" hidden="1">{"TAB1",#N/A,TRUE,"GENERAL";"TAB2",#N/A,TRUE,"GENERAL";"TAB3",#N/A,TRUE,"GENERAL";"TAB4",#N/A,TRUE,"GENERAL";"TAB5",#N/A,TRUE,"GENERAL"}</definedName>
    <definedName name="_______x5" localSheetId="5" hidden="1">{"TAB1",#N/A,TRUE,"GENERAL";"TAB2",#N/A,TRUE,"GENERAL";"TAB3",#N/A,TRUE,"GENERAL";"TAB4",#N/A,TRUE,"GENERAL";"TAB5",#N/A,TRUE,"GENERAL"}</definedName>
    <definedName name="_______x5" localSheetId="6" hidden="1">{"TAB1",#N/A,TRUE,"GENERAL";"TAB2",#N/A,TRUE,"GENERAL";"TAB3",#N/A,TRUE,"GENERAL";"TAB4",#N/A,TRUE,"GENERAL";"TAB5",#N/A,TRUE,"GENERAL"}</definedName>
    <definedName name="_______x5" localSheetId="7" hidden="1">{"TAB1",#N/A,TRUE,"GENERAL";"TAB2",#N/A,TRUE,"GENERAL";"TAB3",#N/A,TRUE,"GENERAL";"TAB4",#N/A,TRUE,"GENERAL";"TAB5",#N/A,TRUE,"GENERAL"}</definedName>
    <definedName name="_______x5" localSheetId="8" hidden="1">{"TAB1",#N/A,TRUE,"GENERAL";"TAB2",#N/A,TRUE,"GENERAL";"TAB3",#N/A,TRUE,"GENERAL";"TAB4",#N/A,TRUE,"GENERAL";"TAB5",#N/A,TRUE,"GENERAL"}</definedName>
    <definedName name="_______x5" localSheetId="9" hidden="1">{"TAB1",#N/A,TRUE,"GENERAL";"TAB2",#N/A,TRUE,"GENERAL";"TAB3",#N/A,TRUE,"GENERAL";"TAB4",#N/A,TRUE,"GENERAL";"TAB5",#N/A,TRUE,"GENERAL"}</definedName>
    <definedName name="_______x5" localSheetId="14" hidden="1">{"TAB1",#N/A,TRUE,"GENERAL";"TAB2",#N/A,TRUE,"GENERAL";"TAB3",#N/A,TRUE,"GENERAL";"TAB4",#N/A,TRUE,"GENERAL";"TAB5",#N/A,TRUE,"GENERAL"}</definedName>
    <definedName name="_______x5" localSheetId="13" hidden="1">{"TAB1",#N/A,TRUE,"GENERAL";"TAB2",#N/A,TRUE,"GENERAL";"TAB3",#N/A,TRUE,"GENERAL";"TAB4",#N/A,TRUE,"GENERAL";"TAB5",#N/A,TRUE,"GENERAL"}</definedName>
    <definedName name="_______x5" localSheetId="1" hidden="1">{"TAB1",#N/A,TRUE,"GENERAL";"TAB2",#N/A,TRUE,"GENERAL";"TAB3",#N/A,TRUE,"GENERAL";"TAB4",#N/A,TRUE,"GENERAL";"TAB5",#N/A,TRUE,"GENERAL"}</definedName>
    <definedName name="_______x5" localSheetId="3" hidden="1">{"TAB1",#N/A,TRUE,"GENERAL";"TAB2",#N/A,TRUE,"GENERAL";"TAB3",#N/A,TRUE,"GENERAL";"TAB4",#N/A,TRUE,"GENERAL";"TAB5",#N/A,TRUE,"GENERAL"}</definedName>
    <definedName name="_______x5" localSheetId="10" hidden="1">{"TAB1",#N/A,TRUE,"GENERAL";"TAB2",#N/A,TRUE,"GENERAL";"TAB3",#N/A,TRUE,"GENERAL";"TAB4",#N/A,TRUE,"GENERAL";"TAB5",#N/A,TRUE,"GENERAL"}</definedName>
    <definedName name="_______x5"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4" hidden="1">{"TAB1",#N/A,TRUE,"GENERAL";"TAB2",#N/A,TRUE,"GENERAL";"TAB3",#N/A,TRUE,"GENERAL";"TAB4",#N/A,TRUE,"GENERAL";"TAB5",#N/A,TRUE,"GENERAL"}</definedName>
    <definedName name="_______x6" localSheetId="5" hidden="1">{"TAB1",#N/A,TRUE,"GENERAL";"TAB2",#N/A,TRUE,"GENERAL";"TAB3",#N/A,TRUE,"GENERAL";"TAB4",#N/A,TRUE,"GENERAL";"TAB5",#N/A,TRUE,"GENERAL"}</definedName>
    <definedName name="_______x6" localSheetId="6" hidden="1">{"TAB1",#N/A,TRUE,"GENERAL";"TAB2",#N/A,TRUE,"GENERAL";"TAB3",#N/A,TRUE,"GENERAL";"TAB4",#N/A,TRUE,"GENERAL";"TAB5",#N/A,TRUE,"GENERAL"}</definedName>
    <definedName name="_______x6" localSheetId="7" hidden="1">{"TAB1",#N/A,TRUE,"GENERAL";"TAB2",#N/A,TRUE,"GENERAL";"TAB3",#N/A,TRUE,"GENERAL";"TAB4",#N/A,TRUE,"GENERAL";"TAB5",#N/A,TRUE,"GENERAL"}</definedName>
    <definedName name="_______x6" localSheetId="8" hidden="1">{"TAB1",#N/A,TRUE,"GENERAL";"TAB2",#N/A,TRUE,"GENERAL";"TAB3",#N/A,TRUE,"GENERAL";"TAB4",#N/A,TRUE,"GENERAL";"TAB5",#N/A,TRUE,"GENERAL"}</definedName>
    <definedName name="_______x6" localSheetId="9" hidden="1">{"TAB1",#N/A,TRUE,"GENERAL";"TAB2",#N/A,TRUE,"GENERAL";"TAB3",#N/A,TRUE,"GENERAL";"TAB4",#N/A,TRUE,"GENERAL";"TAB5",#N/A,TRUE,"GENERAL"}</definedName>
    <definedName name="_______x6" localSheetId="14" hidden="1">{"TAB1",#N/A,TRUE,"GENERAL";"TAB2",#N/A,TRUE,"GENERAL";"TAB3",#N/A,TRUE,"GENERAL";"TAB4",#N/A,TRUE,"GENERAL";"TAB5",#N/A,TRUE,"GENERAL"}</definedName>
    <definedName name="_______x6" localSheetId="13"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3" hidden="1">{"TAB1",#N/A,TRUE,"GENERAL";"TAB2",#N/A,TRUE,"GENERAL";"TAB3",#N/A,TRUE,"GENERAL";"TAB4",#N/A,TRUE,"GENERAL";"TAB5",#N/A,TRUE,"GENERAL"}</definedName>
    <definedName name="_______x6" localSheetId="10" hidden="1">{"TAB1",#N/A,TRUE,"GENERAL";"TAB2",#N/A,TRUE,"GENERAL";"TAB3",#N/A,TRUE,"GENERAL";"TAB4",#N/A,TRUE,"GENERAL";"TAB5",#N/A,TRUE,"GENERAL"}</definedName>
    <definedName name="_______x6"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4" hidden="1">{"TAB1",#N/A,TRUE,"GENERAL";"TAB2",#N/A,TRUE,"GENERAL";"TAB3",#N/A,TRUE,"GENERAL";"TAB4",#N/A,TRUE,"GENERAL";"TAB5",#N/A,TRUE,"GENERAL"}</definedName>
    <definedName name="_______x7" localSheetId="5" hidden="1">{"TAB1",#N/A,TRUE,"GENERAL";"TAB2",#N/A,TRUE,"GENERAL";"TAB3",#N/A,TRUE,"GENERAL";"TAB4",#N/A,TRUE,"GENERAL";"TAB5",#N/A,TRUE,"GENERAL"}</definedName>
    <definedName name="_______x7" localSheetId="6" hidden="1">{"TAB1",#N/A,TRUE,"GENERAL";"TAB2",#N/A,TRUE,"GENERAL";"TAB3",#N/A,TRUE,"GENERAL";"TAB4",#N/A,TRUE,"GENERAL";"TAB5",#N/A,TRUE,"GENERAL"}</definedName>
    <definedName name="_______x7" localSheetId="7" hidden="1">{"TAB1",#N/A,TRUE,"GENERAL";"TAB2",#N/A,TRUE,"GENERAL";"TAB3",#N/A,TRUE,"GENERAL";"TAB4",#N/A,TRUE,"GENERAL";"TAB5",#N/A,TRUE,"GENERAL"}</definedName>
    <definedName name="_______x7" localSheetId="8" hidden="1">{"TAB1",#N/A,TRUE,"GENERAL";"TAB2",#N/A,TRUE,"GENERAL";"TAB3",#N/A,TRUE,"GENERAL";"TAB4",#N/A,TRUE,"GENERAL";"TAB5",#N/A,TRUE,"GENERAL"}</definedName>
    <definedName name="_______x7" localSheetId="9" hidden="1">{"TAB1",#N/A,TRUE,"GENERAL";"TAB2",#N/A,TRUE,"GENERAL";"TAB3",#N/A,TRUE,"GENERAL";"TAB4",#N/A,TRUE,"GENERAL";"TAB5",#N/A,TRUE,"GENERAL"}</definedName>
    <definedName name="_______x7" localSheetId="14" hidden="1">{"TAB1",#N/A,TRUE,"GENERAL";"TAB2",#N/A,TRUE,"GENERAL";"TAB3",#N/A,TRUE,"GENERAL";"TAB4",#N/A,TRUE,"GENERAL";"TAB5",#N/A,TRUE,"GENERAL"}</definedName>
    <definedName name="_______x7" localSheetId="13"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3" hidden="1">{"TAB1",#N/A,TRUE,"GENERAL";"TAB2",#N/A,TRUE,"GENERAL";"TAB3",#N/A,TRUE,"GENERAL";"TAB4",#N/A,TRUE,"GENERAL";"TAB5",#N/A,TRUE,"GENERAL"}</definedName>
    <definedName name="_______x7" localSheetId="10" hidden="1">{"TAB1",#N/A,TRUE,"GENERAL";"TAB2",#N/A,TRUE,"GENERAL";"TAB3",#N/A,TRUE,"GENERAL";"TAB4",#N/A,TRUE,"GENERAL";"TAB5",#N/A,TRUE,"GENERAL"}</definedName>
    <definedName name="_______x7" hidden="1">{"TAB1",#N/A,TRUE,"GENERAL";"TAB2",#N/A,TRUE,"GENERAL";"TAB3",#N/A,TRUE,"GENERAL";"TAB4",#N/A,TRUE,"GENERAL";"TAB5",#N/A,TRUE,"GENERAL"}</definedName>
    <definedName name="_______x8" localSheetId="2" hidden="1">{"via1",#N/A,TRUE,"general";"via2",#N/A,TRUE,"general";"via3",#N/A,TRUE,"general"}</definedName>
    <definedName name="_______x8" localSheetId="4" hidden="1">{"via1",#N/A,TRUE,"general";"via2",#N/A,TRUE,"general";"via3",#N/A,TRUE,"general"}</definedName>
    <definedName name="_______x8" localSheetId="5" hidden="1">{"via1",#N/A,TRUE,"general";"via2",#N/A,TRUE,"general";"via3",#N/A,TRUE,"general"}</definedName>
    <definedName name="_______x8" localSheetId="6" hidden="1">{"via1",#N/A,TRUE,"general";"via2",#N/A,TRUE,"general";"via3",#N/A,TRUE,"general"}</definedName>
    <definedName name="_______x8" localSheetId="7" hidden="1">{"via1",#N/A,TRUE,"general";"via2",#N/A,TRUE,"general";"via3",#N/A,TRUE,"general"}</definedName>
    <definedName name="_______x8" localSheetId="8" hidden="1">{"via1",#N/A,TRUE,"general";"via2",#N/A,TRUE,"general";"via3",#N/A,TRUE,"general"}</definedName>
    <definedName name="_______x8" localSheetId="9" hidden="1">{"via1",#N/A,TRUE,"general";"via2",#N/A,TRUE,"general";"via3",#N/A,TRUE,"general"}</definedName>
    <definedName name="_______x8" localSheetId="14" hidden="1">{"via1",#N/A,TRUE,"general";"via2",#N/A,TRUE,"general";"via3",#N/A,TRUE,"general"}</definedName>
    <definedName name="_______x8" localSheetId="13" hidden="1">{"via1",#N/A,TRUE,"general";"via2",#N/A,TRUE,"general";"via3",#N/A,TRUE,"general"}</definedName>
    <definedName name="_______x8" localSheetId="1" hidden="1">{"via1",#N/A,TRUE,"general";"via2",#N/A,TRUE,"general";"via3",#N/A,TRUE,"general"}</definedName>
    <definedName name="_______x8" localSheetId="3" hidden="1">{"via1",#N/A,TRUE,"general";"via2",#N/A,TRUE,"general";"via3",#N/A,TRUE,"general"}</definedName>
    <definedName name="_______x8" localSheetId="10" hidden="1">{"via1",#N/A,TRUE,"general";"via2",#N/A,TRUE,"general";"via3",#N/A,TRUE,"general"}</definedName>
    <definedName name="_______x8" hidden="1">{"via1",#N/A,TRUE,"general";"via2",#N/A,TRUE,"general";"via3",#N/A,TRUE,"general"}</definedName>
    <definedName name="_______x9" localSheetId="2" hidden="1">{"TAB1",#N/A,TRUE,"GENERAL";"TAB2",#N/A,TRUE,"GENERAL";"TAB3",#N/A,TRUE,"GENERAL";"TAB4",#N/A,TRUE,"GENERAL";"TAB5",#N/A,TRUE,"GENERAL"}</definedName>
    <definedName name="_______x9" localSheetId="4" hidden="1">{"TAB1",#N/A,TRUE,"GENERAL";"TAB2",#N/A,TRUE,"GENERAL";"TAB3",#N/A,TRUE,"GENERAL";"TAB4",#N/A,TRUE,"GENERAL";"TAB5",#N/A,TRUE,"GENERAL"}</definedName>
    <definedName name="_______x9" localSheetId="5" hidden="1">{"TAB1",#N/A,TRUE,"GENERAL";"TAB2",#N/A,TRUE,"GENERAL";"TAB3",#N/A,TRUE,"GENERAL";"TAB4",#N/A,TRUE,"GENERAL";"TAB5",#N/A,TRUE,"GENERAL"}</definedName>
    <definedName name="_______x9" localSheetId="6" hidden="1">{"TAB1",#N/A,TRUE,"GENERAL";"TAB2",#N/A,TRUE,"GENERAL";"TAB3",#N/A,TRUE,"GENERAL";"TAB4",#N/A,TRUE,"GENERAL";"TAB5",#N/A,TRUE,"GENERAL"}</definedName>
    <definedName name="_______x9" localSheetId="7" hidden="1">{"TAB1",#N/A,TRUE,"GENERAL";"TAB2",#N/A,TRUE,"GENERAL";"TAB3",#N/A,TRUE,"GENERAL";"TAB4",#N/A,TRUE,"GENERAL";"TAB5",#N/A,TRUE,"GENERAL"}</definedName>
    <definedName name="_______x9" localSheetId="8" hidden="1">{"TAB1",#N/A,TRUE,"GENERAL";"TAB2",#N/A,TRUE,"GENERAL";"TAB3",#N/A,TRUE,"GENERAL";"TAB4",#N/A,TRUE,"GENERAL";"TAB5",#N/A,TRUE,"GENERAL"}</definedName>
    <definedName name="_______x9" localSheetId="9" hidden="1">{"TAB1",#N/A,TRUE,"GENERAL";"TAB2",#N/A,TRUE,"GENERAL";"TAB3",#N/A,TRUE,"GENERAL";"TAB4",#N/A,TRUE,"GENERAL";"TAB5",#N/A,TRUE,"GENERAL"}</definedName>
    <definedName name="_______x9" localSheetId="14" hidden="1">{"TAB1",#N/A,TRUE,"GENERAL";"TAB2",#N/A,TRUE,"GENERAL";"TAB3",#N/A,TRUE,"GENERAL";"TAB4",#N/A,TRUE,"GENERAL";"TAB5",#N/A,TRUE,"GENERAL"}</definedName>
    <definedName name="_______x9" localSheetId="13" hidden="1">{"TAB1",#N/A,TRUE,"GENERAL";"TAB2",#N/A,TRUE,"GENERAL";"TAB3",#N/A,TRUE,"GENERAL";"TAB4",#N/A,TRUE,"GENERAL";"TAB5",#N/A,TRUE,"GENERAL"}</definedName>
    <definedName name="_______x9" localSheetId="1" hidden="1">{"TAB1",#N/A,TRUE,"GENERAL";"TAB2",#N/A,TRUE,"GENERAL";"TAB3",#N/A,TRUE,"GENERAL";"TAB4",#N/A,TRUE,"GENERAL";"TAB5",#N/A,TRUE,"GENERAL"}</definedName>
    <definedName name="_______x9" localSheetId="3" hidden="1">{"TAB1",#N/A,TRUE,"GENERAL";"TAB2",#N/A,TRUE,"GENERAL";"TAB3",#N/A,TRUE,"GENERAL";"TAB4",#N/A,TRUE,"GENERAL";"TAB5",#N/A,TRUE,"GENERAL"}</definedName>
    <definedName name="_______x9" localSheetId="10" hidden="1">{"TAB1",#N/A,TRUE,"GENERAL";"TAB2",#N/A,TRUE,"GENERAL";"TAB3",#N/A,TRUE,"GENERAL";"TAB4",#N/A,TRUE,"GENERAL";"TAB5",#N/A,TRUE,"GENERAL"}</definedName>
    <definedName name="_______x9"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4" hidden="1">{"TAB1",#N/A,TRUE,"GENERAL";"TAB2",#N/A,TRUE,"GENERAL";"TAB3",#N/A,TRUE,"GENERAL";"TAB4",#N/A,TRUE,"GENERAL";"TAB5",#N/A,TRUE,"GENERAL"}</definedName>
    <definedName name="_______y2" localSheetId="5" hidden="1">{"TAB1",#N/A,TRUE,"GENERAL";"TAB2",#N/A,TRUE,"GENERAL";"TAB3",#N/A,TRUE,"GENERAL";"TAB4",#N/A,TRUE,"GENERAL";"TAB5",#N/A,TRUE,"GENERAL"}</definedName>
    <definedName name="_______y2" localSheetId="6" hidden="1">{"TAB1",#N/A,TRUE,"GENERAL";"TAB2",#N/A,TRUE,"GENERAL";"TAB3",#N/A,TRUE,"GENERAL";"TAB4",#N/A,TRUE,"GENERAL";"TAB5",#N/A,TRUE,"GENERAL"}</definedName>
    <definedName name="_______y2" localSheetId="7" hidden="1">{"TAB1",#N/A,TRUE,"GENERAL";"TAB2",#N/A,TRUE,"GENERAL";"TAB3",#N/A,TRUE,"GENERAL";"TAB4",#N/A,TRUE,"GENERAL";"TAB5",#N/A,TRUE,"GENERAL"}</definedName>
    <definedName name="_______y2" localSheetId="8" hidden="1">{"TAB1",#N/A,TRUE,"GENERAL";"TAB2",#N/A,TRUE,"GENERAL";"TAB3",#N/A,TRUE,"GENERAL";"TAB4",#N/A,TRUE,"GENERAL";"TAB5",#N/A,TRUE,"GENERAL"}</definedName>
    <definedName name="_______y2" localSheetId="9" hidden="1">{"TAB1",#N/A,TRUE,"GENERAL";"TAB2",#N/A,TRUE,"GENERAL";"TAB3",#N/A,TRUE,"GENERAL";"TAB4",#N/A,TRUE,"GENERAL";"TAB5",#N/A,TRUE,"GENERAL"}</definedName>
    <definedName name="_______y2" localSheetId="14" hidden="1">{"TAB1",#N/A,TRUE,"GENERAL";"TAB2",#N/A,TRUE,"GENERAL";"TAB3",#N/A,TRUE,"GENERAL";"TAB4",#N/A,TRUE,"GENERAL";"TAB5",#N/A,TRUE,"GENERAL"}</definedName>
    <definedName name="_______y2" localSheetId="13"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3" hidden="1">{"TAB1",#N/A,TRUE,"GENERAL";"TAB2",#N/A,TRUE,"GENERAL";"TAB3",#N/A,TRUE,"GENERAL";"TAB4",#N/A,TRUE,"GENERAL";"TAB5",#N/A,TRUE,"GENERAL"}</definedName>
    <definedName name="_______y2" localSheetId="10" hidden="1">{"TAB1",#N/A,TRUE,"GENERAL";"TAB2",#N/A,TRUE,"GENERAL";"TAB3",#N/A,TRUE,"GENERAL";"TAB4",#N/A,TRUE,"GENERAL";"TAB5",#N/A,TRUE,"GENERAL"}</definedName>
    <definedName name="_______y2" hidden="1">{"TAB1",#N/A,TRUE,"GENERAL";"TAB2",#N/A,TRUE,"GENERAL";"TAB3",#N/A,TRUE,"GENERAL";"TAB4",#N/A,TRUE,"GENERAL";"TAB5",#N/A,TRUE,"GENERAL"}</definedName>
    <definedName name="_______y3" localSheetId="2" hidden="1">{"via1",#N/A,TRUE,"general";"via2",#N/A,TRUE,"general";"via3",#N/A,TRUE,"general"}</definedName>
    <definedName name="_______y3" localSheetId="4" hidden="1">{"via1",#N/A,TRUE,"general";"via2",#N/A,TRUE,"general";"via3",#N/A,TRUE,"general"}</definedName>
    <definedName name="_______y3" localSheetId="5" hidden="1">{"via1",#N/A,TRUE,"general";"via2",#N/A,TRUE,"general";"via3",#N/A,TRUE,"general"}</definedName>
    <definedName name="_______y3" localSheetId="6" hidden="1">{"via1",#N/A,TRUE,"general";"via2",#N/A,TRUE,"general";"via3",#N/A,TRUE,"general"}</definedName>
    <definedName name="_______y3" localSheetId="7" hidden="1">{"via1",#N/A,TRUE,"general";"via2",#N/A,TRUE,"general";"via3",#N/A,TRUE,"general"}</definedName>
    <definedName name="_______y3" localSheetId="8" hidden="1">{"via1",#N/A,TRUE,"general";"via2",#N/A,TRUE,"general";"via3",#N/A,TRUE,"general"}</definedName>
    <definedName name="_______y3" localSheetId="9" hidden="1">{"via1",#N/A,TRUE,"general";"via2",#N/A,TRUE,"general";"via3",#N/A,TRUE,"general"}</definedName>
    <definedName name="_______y3" localSheetId="14" hidden="1">{"via1",#N/A,TRUE,"general";"via2",#N/A,TRUE,"general";"via3",#N/A,TRUE,"general"}</definedName>
    <definedName name="_______y3" localSheetId="13" hidden="1">{"via1",#N/A,TRUE,"general";"via2",#N/A,TRUE,"general";"via3",#N/A,TRUE,"general"}</definedName>
    <definedName name="_______y3" localSheetId="1" hidden="1">{"via1",#N/A,TRUE,"general";"via2",#N/A,TRUE,"general";"via3",#N/A,TRUE,"general"}</definedName>
    <definedName name="_______y3" localSheetId="3" hidden="1">{"via1",#N/A,TRUE,"general";"via2",#N/A,TRUE,"general";"via3",#N/A,TRUE,"general"}</definedName>
    <definedName name="_______y3" localSheetId="10" hidden="1">{"via1",#N/A,TRUE,"general";"via2",#N/A,TRUE,"general";"via3",#N/A,TRUE,"general"}</definedName>
    <definedName name="_______y3" hidden="1">{"via1",#N/A,TRUE,"general";"via2",#N/A,TRUE,"general";"via3",#N/A,TRUE,"general"}</definedName>
    <definedName name="_______y4" localSheetId="2" hidden="1">{"via1",#N/A,TRUE,"general";"via2",#N/A,TRUE,"general";"via3",#N/A,TRUE,"general"}</definedName>
    <definedName name="_______y4" localSheetId="4" hidden="1">{"via1",#N/A,TRUE,"general";"via2",#N/A,TRUE,"general";"via3",#N/A,TRUE,"general"}</definedName>
    <definedName name="_______y4" localSheetId="5" hidden="1">{"via1",#N/A,TRUE,"general";"via2",#N/A,TRUE,"general";"via3",#N/A,TRUE,"general"}</definedName>
    <definedName name="_______y4" localSheetId="6" hidden="1">{"via1",#N/A,TRUE,"general";"via2",#N/A,TRUE,"general";"via3",#N/A,TRUE,"general"}</definedName>
    <definedName name="_______y4" localSheetId="7" hidden="1">{"via1",#N/A,TRUE,"general";"via2",#N/A,TRUE,"general";"via3",#N/A,TRUE,"general"}</definedName>
    <definedName name="_______y4" localSheetId="8" hidden="1">{"via1",#N/A,TRUE,"general";"via2",#N/A,TRUE,"general";"via3",#N/A,TRUE,"general"}</definedName>
    <definedName name="_______y4" localSheetId="9" hidden="1">{"via1",#N/A,TRUE,"general";"via2",#N/A,TRUE,"general";"via3",#N/A,TRUE,"general"}</definedName>
    <definedName name="_______y4" localSheetId="14" hidden="1">{"via1",#N/A,TRUE,"general";"via2",#N/A,TRUE,"general";"via3",#N/A,TRUE,"general"}</definedName>
    <definedName name="_______y4" localSheetId="13" hidden="1">{"via1",#N/A,TRUE,"general";"via2",#N/A,TRUE,"general";"via3",#N/A,TRUE,"general"}</definedName>
    <definedName name="_______y4" localSheetId="1" hidden="1">{"via1",#N/A,TRUE,"general";"via2",#N/A,TRUE,"general";"via3",#N/A,TRUE,"general"}</definedName>
    <definedName name="_______y4" localSheetId="3" hidden="1">{"via1",#N/A,TRUE,"general";"via2",#N/A,TRUE,"general";"via3",#N/A,TRUE,"general"}</definedName>
    <definedName name="_______y4" localSheetId="10" hidden="1">{"via1",#N/A,TRUE,"general";"via2",#N/A,TRUE,"general";"via3",#N/A,TRUE,"general"}</definedName>
    <definedName name="_______y4" hidden="1">{"via1",#N/A,TRUE,"general";"via2",#N/A,TRUE,"general";"via3",#N/A,TRUE,"general"}</definedName>
    <definedName name="_______y5" localSheetId="2" hidden="1">{"TAB1",#N/A,TRUE,"GENERAL";"TAB2",#N/A,TRUE,"GENERAL";"TAB3",#N/A,TRUE,"GENERAL";"TAB4",#N/A,TRUE,"GENERAL";"TAB5",#N/A,TRUE,"GENERAL"}</definedName>
    <definedName name="_______y5" localSheetId="4" hidden="1">{"TAB1",#N/A,TRUE,"GENERAL";"TAB2",#N/A,TRUE,"GENERAL";"TAB3",#N/A,TRUE,"GENERAL";"TAB4",#N/A,TRUE,"GENERAL";"TAB5",#N/A,TRUE,"GENERAL"}</definedName>
    <definedName name="_______y5" localSheetId="5" hidden="1">{"TAB1",#N/A,TRUE,"GENERAL";"TAB2",#N/A,TRUE,"GENERAL";"TAB3",#N/A,TRUE,"GENERAL";"TAB4",#N/A,TRUE,"GENERAL";"TAB5",#N/A,TRUE,"GENERAL"}</definedName>
    <definedName name="_______y5" localSheetId="6" hidden="1">{"TAB1",#N/A,TRUE,"GENERAL";"TAB2",#N/A,TRUE,"GENERAL";"TAB3",#N/A,TRUE,"GENERAL";"TAB4",#N/A,TRUE,"GENERAL";"TAB5",#N/A,TRUE,"GENERAL"}</definedName>
    <definedName name="_______y5" localSheetId="7" hidden="1">{"TAB1",#N/A,TRUE,"GENERAL";"TAB2",#N/A,TRUE,"GENERAL";"TAB3",#N/A,TRUE,"GENERAL";"TAB4",#N/A,TRUE,"GENERAL";"TAB5",#N/A,TRUE,"GENERAL"}</definedName>
    <definedName name="_______y5" localSheetId="8" hidden="1">{"TAB1",#N/A,TRUE,"GENERAL";"TAB2",#N/A,TRUE,"GENERAL";"TAB3",#N/A,TRUE,"GENERAL";"TAB4",#N/A,TRUE,"GENERAL";"TAB5",#N/A,TRUE,"GENERAL"}</definedName>
    <definedName name="_______y5" localSheetId="9" hidden="1">{"TAB1",#N/A,TRUE,"GENERAL";"TAB2",#N/A,TRUE,"GENERAL";"TAB3",#N/A,TRUE,"GENERAL";"TAB4",#N/A,TRUE,"GENERAL";"TAB5",#N/A,TRUE,"GENERAL"}</definedName>
    <definedName name="_______y5" localSheetId="14" hidden="1">{"TAB1",#N/A,TRUE,"GENERAL";"TAB2",#N/A,TRUE,"GENERAL";"TAB3",#N/A,TRUE,"GENERAL";"TAB4",#N/A,TRUE,"GENERAL";"TAB5",#N/A,TRUE,"GENERAL"}</definedName>
    <definedName name="_______y5" localSheetId="13" hidden="1">{"TAB1",#N/A,TRUE,"GENERAL";"TAB2",#N/A,TRUE,"GENERAL";"TAB3",#N/A,TRUE,"GENERAL";"TAB4",#N/A,TRUE,"GENERAL";"TAB5",#N/A,TRUE,"GENERAL"}</definedName>
    <definedName name="_______y5" localSheetId="1" hidden="1">{"TAB1",#N/A,TRUE,"GENERAL";"TAB2",#N/A,TRUE,"GENERAL";"TAB3",#N/A,TRUE,"GENERAL";"TAB4",#N/A,TRUE,"GENERAL";"TAB5",#N/A,TRUE,"GENERAL"}</definedName>
    <definedName name="_______y5" localSheetId="3" hidden="1">{"TAB1",#N/A,TRUE,"GENERAL";"TAB2",#N/A,TRUE,"GENERAL";"TAB3",#N/A,TRUE,"GENERAL";"TAB4",#N/A,TRUE,"GENERAL";"TAB5",#N/A,TRUE,"GENERAL"}</definedName>
    <definedName name="_______y5" localSheetId="10" hidden="1">{"TAB1",#N/A,TRUE,"GENERAL";"TAB2",#N/A,TRUE,"GENERAL";"TAB3",#N/A,TRUE,"GENERAL";"TAB4",#N/A,TRUE,"GENERAL";"TAB5",#N/A,TRUE,"GENERAL"}</definedName>
    <definedName name="_______y5" hidden="1">{"TAB1",#N/A,TRUE,"GENERAL";"TAB2",#N/A,TRUE,"GENERAL";"TAB3",#N/A,TRUE,"GENERAL";"TAB4",#N/A,TRUE,"GENERAL";"TAB5",#N/A,TRUE,"GENERAL"}</definedName>
    <definedName name="_______y6" localSheetId="2" hidden="1">{"via1",#N/A,TRUE,"general";"via2",#N/A,TRUE,"general";"via3",#N/A,TRUE,"general"}</definedName>
    <definedName name="_______y6" localSheetId="4" hidden="1">{"via1",#N/A,TRUE,"general";"via2",#N/A,TRUE,"general";"via3",#N/A,TRUE,"general"}</definedName>
    <definedName name="_______y6" localSheetId="5" hidden="1">{"via1",#N/A,TRUE,"general";"via2",#N/A,TRUE,"general";"via3",#N/A,TRUE,"general"}</definedName>
    <definedName name="_______y6" localSheetId="6" hidden="1">{"via1",#N/A,TRUE,"general";"via2",#N/A,TRUE,"general";"via3",#N/A,TRUE,"general"}</definedName>
    <definedName name="_______y6" localSheetId="7" hidden="1">{"via1",#N/A,TRUE,"general";"via2",#N/A,TRUE,"general";"via3",#N/A,TRUE,"general"}</definedName>
    <definedName name="_______y6" localSheetId="8" hidden="1">{"via1",#N/A,TRUE,"general";"via2",#N/A,TRUE,"general";"via3",#N/A,TRUE,"general"}</definedName>
    <definedName name="_______y6" localSheetId="9" hidden="1">{"via1",#N/A,TRUE,"general";"via2",#N/A,TRUE,"general";"via3",#N/A,TRUE,"general"}</definedName>
    <definedName name="_______y6" localSheetId="14" hidden="1">{"via1",#N/A,TRUE,"general";"via2",#N/A,TRUE,"general";"via3",#N/A,TRUE,"general"}</definedName>
    <definedName name="_______y6" localSheetId="13" hidden="1">{"via1",#N/A,TRUE,"general";"via2",#N/A,TRUE,"general";"via3",#N/A,TRUE,"general"}</definedName>
    <definedName name="_______y6" localSheetId="1" hidden="1">{"via1",#N/A,TRUE,"general";"via2",#N/A,TRUE,"general";"via3",#N/A,TRUE,"general"}</definedName>
    <definedName name="_______y6" localSheetId="3" hidden="1">{"via1",#N/A,TRUE,"general";"via2",#N/A,TRUE,"general";"via3",#N/A,TRUE,"general"}</definedName>
    <definedName name="_______y6" localSheetId="10" hidden="1">{"via1",#N/A,TRUE,"general";"via2",#N/A,TRUE,"general";"via3",#N/A,TRUE,"general"}</definedName>
    <definedName name="_______y6" hidden="1">{"via1",#N/A,TRUE,"general";"via2",#N/A,TRUE,"general";"via3",#N/A,TRUE,"general"}</definedName>
    <definedName name="_______y7" localSheetId="2" hidden="1">{"via1",#N/A,TRUE,"general";"via2",#N/A,TRUE,"general";"via3",#N/A,TRUE,"general"}</definedName>
    <definedName name="_______y7" localSheetId="4" hidden="1">{"via1",#N/A,TRUE,"general";"via2",#N/A,TRUE,"general";"via3",#N/A,TRUE,"general"}</definedName>
    <definedName name="_______y7" localSheetId="5" hidden="1">{"via1",#N/A,TRUE,"general";"via2",#N/A,TRUE,"general";"via3",#N/A,TRUE,"general"}</definedName>
    <definedName name="_______y7" localSheetId="6" hidden="1">{"via1",#N/A,TRUE,"general";"via2",#N/A,TRUE,"general";"via3",#N/A,TRUE,"general"}</definedName>
    <definedName name="_______y7" localSheetId="7" hidden="1">{"via1",#N/A,TRUE,"general";"via2",#N/A,TRUE,"general";"via3",#N/A,TRUE,"general"}</definedName>
    <definedName name="_______y7" localSheetId="8" hidden="1">{"via1",#N/A,TRUE,"general";"via2",#N/A,TRUE,"general";"via3",#N/A,TRUE,"general"}</definedName>
    <definedName name="_______y7" localSheetId="9" hidden="1">{"via1",#N/A,TRUE,"general";"via2",#N/A,TRUE,"general";"via3",#N/A,TRUE,"general"}</definedName>
    <definedName name="_______y7" localSheetId="14" hidden="1">{"via1",#N/A,TRUE,"general";"via2",#N/A,TRUE,"general";"via3",#N/A,TRUE,"general"}</definedName>
    <definedName name="_______y7" localSheetId="13" hidden="1">{"via1",#N/A,TRUE,"general";"via2",#N/A,TRUE,"general";"via3",#N/A,TRUE,"general"}</definedName>
    <definedName name="_______y7" localSheetId="1" hidden="1">{"via1",#N/A,TRUE,"general";"via2",#N/A,TRUE,"general";"via3",#N/A,TRUE,"general"}</definedName>
    <definedName name="_______y7" localSheetId="3" hidden="1">{"via1",#N/A,TRUE,"general";"via2",#N/A,TRUE,"general";"via3",#N/A,TRUE,"general"}</definedName>
    <definedName name="_______y7" localSheetId="10" hidden="1">{"via1",#N/A,TRUE,"general";"via2",#N/A,TRUE,"general";"via3",#N/A,TRUE,"general"}</definedName>
    <definedName name="_______y7" hidden="1">{"via1",#N/A,TRUE,"general";"via2",#N/A,TRUE,"general";"via3",#N/A,TRUE,"general"}</definedName>
    <definedName name="_______y8" localSheetId="2" hidden="1">{"via1",#N/A,TRUE,"general";"via2",#N/A,TRUE,"general";"via3",#N/A,TRUE,"general"}</definedName>
    <definedName name="_______y8" localSheetId="4" hidden="1">{"via1",#N/A,TRUE,"general";"via2",#N/A,TRUE,"general";"via3",#N/A,TRUE,"general"}</definedName>
    <definedName name="_______y8" localSheetId="5" hidden="1">{"via1",#N/A,TRUE,"general";"via2",#N/A,TRUE,"general";"via3",#N/A,TRUE,"general"}</definedName>
    <definedName name="_______y8" localSheetId="6" hidden="1">{"via1",#N/A,TRUE,"general";"via2",#N/A,TRUE,"general";"via3",#N/A,TRUE,"general"}</definedName>
    <definedName name="_______y8" localSheetId="7" hidden="1">{"via1",#N/A,TRUE,"general";"via2",#N/A,TRUE,"general";"via3",#N/A,TRUE,"general"}</definedName>
    <definedName name="_______y8" localSheetId="8" hidden="1">{"via1",#N/A,TRUE,"general";"via2",#N/A,TRUE,"general";"via3",#N/A,TRUE,"general"}</definedName>
    <definedName name="_______y8" localSheetId="9" hidden="1">{"via1",#N/A,TRUE,"general";"via2",#N/A,TRUE,"general";"via3",#N/A,TRUE,"general"}</definedName>
    <definedName name="_______y8" localSheetId="14" hidden="1">{"via1",#N/A,TRUE,"general";"via2",#N/A,TRUE,"general";"via3",#N/A,TRUE,"general"}</definedName>
    <definedName name="_______y8" localSheetId="13" hidden="1">{"via1",#N/A,TRUE,"general";"via2",#N/A,TRUE,"general";"via3",#N/A,TRUE,"general"}</definedName>
    <definedName name="_______y8" localSheetId="1" hidden="1">{"via1",#N/A,TRUE,"general";"via2",#N/A,TRUE,"general";"via3",#N/A,TRUE,"general"}</definedName>
    <definedName name="_______y8" localSheetId="3" hidden="1">{"via1",#N/A,TRUE,"general";"via2",#N/A,TRUE,"general";"via3",#N/A,TRUE,"general"}</definedName>
    <definedName name="_______y8" localSheetId="10" hidden="1">{"via1",#N/A,TRUE,"general";"via2",#N/A,TRUE,"general";"via3",#N/A,TRUE,"general"}</definedName>
    <definedName name="_______y8" hidden="1">{"via1",#N/A,TRUE,"general";"via2",#N/A,TRUE,"general";"via3",#N/A,TRUE,"general"}</definedName>
    <definedName name="_______y9" localSheetId="2" hidden="1">{"TAB1",#N/A,TRUE,"GENERAL";"TAB2",#N/A,TRUE,"GENERAL";"TAB3",#N/A,TRUE,"GENERAL";"TAB4",#N/A,TRUE,"GENERAL";"TAB5",#N/A,TRUE,"GENERAL"}</definedName>
    <definedName name="_______y9" localSheetId="4" hidden="1">{"TAB1",#N/A,TRUE,"GENERAL";"TAB2",#N/A,TRUE,"GENERAL";"TAB3",#N/A,TRUE,"GENERAL";"TAB4",#N/A,TRUE,"GENERAL";"TAB5",#N/A,TRUE,"GENERAL"}</definedName>
    <definedName name="_______y9" localSheetId="5" hidden="1">{"TAB1",#N/A,TRUE,"GENERAL";"TAB2",#N/A,TRUE,"GENERAL";"TAB3",#N/A,TRUE,"GENERAL";"TAB4",#N/A,TRUE,"GENERAL";"TAB5",#N/A,TRUE,"GENERAL"}</definedName>
    <definedName name="_______y9" localSheetId="6" hidden="1">{"TAB1",#N/A,TRUE,"GENERAL";"TAB2",#N/A,TRUE,"GENERAL";"TAB3",#N/A,TRUE,"GENERAL";"TAB4",#N/A,TRUE,"GENERAL";"TAB5",#N/A,TRUE,"GENERAL"}</definedName>
    <definedName name="_______y9" localSheetId="7" hidden="1">{"TAB1",#N/A,TRUE,"GENERAL";"TAB2",#N/A,TRUE,"GENERAL";"TAB3",#N/A,TRUE,"GENERAL";"TAB4",#N/A,TRUE,"GENERAL";"TAB5",#N/A,TRUE,"GENERAL"}</definedName>
    <definedName name="_______y9" localSheetId="8" hidden="1">{"TAB1",#N/A,TRUE,"GENERAL";"TAB2",#N/A,TRUE,"GENERAL";"TAB3",#N/A,TRUE,"GENERAL";"TAB4",#N/A,TRUE,"GENERAL";"TAB5",#N/A,TRUE,"GENERAL"}</definedName>
    <definedName name="_______y9" localSheetId="9" hidden="1">{"TAB1",#N/A,TRUE,"GENERAL";"TAB2",#N/A,TRUE,"GENERAL";"TAB3",#N/A,TRUE,"GENERAL";"TAB4",#N/A,TRUE,"GENERAL";"TAB5",#N/A,TRUE,"GENERAL"}</definedName>
    <definedName name="_______y9" localSheetId="14" hidden="1">{"TAB1",#N/A,TRUE,"GENERAL";"TAB2",#N/A,TRUE,"GENERAL";"TAB3",#N/A,TRUE,"GENERAL";"TAB4",#N/A,TRUE,"GENERAL";"TAB5",#N/A,TRUE,"GENERAL"}</definedName>
    <definedName name="_______y9" localSheetId="13" hidden="1">{"TAB1",#N/A,TRUE,"GENERAL";"TAB2",#N/A,TRUE,"GENERAL";"TAB3",#N/A,TRUE,"GENERAL";"TAB4",#N/A,TRUE,"GENERAL";"TAB5",#N/A,TRUE,"GENERAL"}</definedName>
    <definedName name="_______y9" localSheetId="1" hidden="1">{"TAB1",#N/A,TRUE,"GENERAL";"TAB2",#N/A,TRUE,"GENERAL";"TAB3",#N/A,TRUE,"GENERAL";"TAB4",#N/A,TRUE,"GENERAL";"TAB5",#N/A,TRUE,"GENERAL"}</definedName>
    <definedName name="_______y9" localSheetId="3" hidden="1">{"TAB1",#N/A,TRUE,"GENERAL";"TAB2",#N/A,TRUE,"GENERAL";"TAB3",#N/A,TRUE,"GENERAL";"TAB4",#N/A,TRUE,"GENERAL";"TAB5",#N/A,TRUE,"GENERAL"}</definedName>
    <definedName name="_______y9" localSheetId="10" hidden="1">{"TAB1",#N/A,TRUE,"GENERAL";"TAB2",#N/A,TRUE,"GENERAL";"TAB3",#N/A,TRUE,"GENERAL";"TAB4",#N/A,TRUE,"GENERAL";"TAB5",#N/A,TRUE,"GENERAL"}</definedName>
    <definedName name="_______y9"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4" hidden="1">{"TAB1",#N/A,TRUE,"GENERAL";"TAB2",#N/A,TRUE,"GENERAL";"TAB3",#N/A,TRUE,"GENERAL";"TAB4",#N/A,TRUE,"GENERAL";"TAB5",#N/A,TRUE,"GENERAL"}</definedName>
    <definedName name="_______z1" localSheetId="5" hidden="1">{"TAB1",#N/A,TRUE,"GENERAL";"TAB2",#N/A,TRUE,"GENERAL";"TAB3",#N/A,TRUE,"GENERAL";"TAB4",#N/A,TRUE,"GENERAL";"TAB5",#N/A,TRUE,"GENERAL"}</definedName>
    <definedName name="_______z1" localSheetId="6" hidden="1">{"TAB1",#N/A,TRUE,"GENERAL";"TAB2",#N/A,TRUE,"GENERAL";"TAB3",#N/A,TRUE,"GENERAL";"TAB4",#N/A,TRUE,"GENERAL";"TAB5",#N/A,TRUE,"GENERAL"}</definedName>
    <definedName name="_______z1" localSheetId="7" hidden="1">{"TAB1",#N/A,TRUE,"GENERAL";"TAB2",#N/A,TRUE,"GENERAL";"TAB3",#N/A,TRUE,"GENERAL";"TAB4",#N/A,TRUE,"GENERAL";"TAB5",#N/A,TRUE,"GENERAL"}</definedName>
    <definedName name="_______z1" localSheetId="8" hidden="1">{"TAB1",#N/A,TRUE,"GENERAL";"TAB2",#N/A,TRUE,"GENERAL";"TAB3",#N/A,TRUE,"GENERAL";"TAB4",#N/A,TRUE,"GENERAL";"TAB5",#N/A,TRUE,"GENERAL"}</definedName>
    <definedName name="_______z1" localSheetId="9" hidden="1">{"TAB1",#N/A,TRUE,"GENERAL";"TAB2",#N/A,TRUE,"GENERAL";"TAB3",#N/A,TRUE,"GENERAL";"TAB4",#N/A,TRUE,"GENERAL";"TAB5",#N/A,TRUE,"GENERAL"}</definedName>
    <definedName name="_______z1" localSheetId="14" hidden="1">{"TAB1",#N/A,TRUE,"GENERAL";"TAB2",#N/A,TRUE,"GENERAL";"TAB3",#N/A,TRUE,"GENERAL";"TAB4",#N/A,TRUE,"GENERAL";"TAB5",#N/A,TRUE,"GENERAL"}</definedName>
    <definedName name="_______z1" localSheetId="13"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3" hidden="1">{"TAB1",#N/A,TRUE,"GENERAL";"TAB2",#N/A,TRUE,"GENERAL";"TAB3",#N/A,TRUE,"GENERAL";"TAB4",#N/A,TRUE,"GENERAL";"TAB5",#N/A,TRUE,"GENERAL"}</definedName>
    <definedName name="_______z1" localSheetId="10" hidden="1">{"TAB1",#N/A,TRUE,"GENERAL";"TAB2",#N/A,TRUE,"GENERAL";"TAB3",#N/A,TRUE,"GENERAL";"TAB4",#N/A,TRUE,"GENERAL";"TAB5",#N/A,TRUE,"GENERAL"}</definedName>
    <definedName name="_______z1" hidden="1">{"TAB1",#N/A,TRUE,"GENERAL";"TAB2",#N/A,TRUE,"GENERAL";"TAB3",#N/A,TRUE,"GENERAL";"TAB4",#N/A,TRUE,"GENERAL";"TAB5",#N/A,TRUE,"GENERAL"}</definedName>
    <definedName name="_______z2" localSheetId="2" hidden="1">{"via1",#N/A,TRUE,"general";"via2",#N/A,TRUE,"general";"via3",#N/A,TRUE,"general"}</definedName>
    <definedName name="_______z2" localSheetId="4" hidden="1">{"via1",#N/A,TRUE,"general";"via2",#N/A,TRUE,"general";"via3",#N/A,TRUE,"general"}</definedName>
    <definedName name="_______z2" localSheetId="5" hidden="1">{"via1",#N/A,TRUE,"general";"via2",#N/A,TRUE,"general";"via3",#N/A,TRUE,"general"}</definedName>
    <definedName name="_______z2" localSheetId="6" hidden="1">{"via1",#N/A,TRUE,"general";"via2",#N/A,TRUE,"general";"via3",#N/A,TRUE,"general"}</definedName>
    <definedName name="_______z2" localSheetId="7" hidden="1">{"via1",#N/A,TRUE,"general";"via2",#N/A,TRUE,"general";"via3",#N/A,TRUE,"general"}</definedName>
    <definedName name="_______z2" localSheetId="8" hidden="1">{"via1",#N/A,TRUE,"general";"via2",#N/A,TRUE,"general";"via3",#N/A,TRUE,"general"}</definedName>
    <definedName name="_______z2" localSheetId="9" hidden="1">{"via1",#N/A,TRUE,"general";"via2",#N/A,TRUE,"general";"via3",#N/A,TRUE,"general"}</definedName>
    <definedName name="_______z2" localSheetId="14" hidden="1">{"via1",#N/A,TRUE,"general";"via2",#N/A,TRUE,"general";"via3",#N/A,TRUE,"general"}</definedName>
    <definedName name="_______z2" localSheetId="13" hidden="1">{"via1",#N/A,TRUE,"general";"via2",#N/A,TRUE,"general";"via3",#N/A,TRUE,"general"}</definedName>
    <definedName name="_______z2" localSheetId="1" hidden="1">{"via1",#N/A,TRUE,"general";"via2",#N/A,TRUE,"general";"via3",#N/A,TRUE,"general"}</definedName>
    <definedName name="_______z2" localSheetId="3" hidden="1">{"via1",#N/A,TRUE,"general";"via2",#N/A,TRUE,"general";"via3",#N/A,TRUE,"general"}</definedName>
    <definedName name="_______z2" localSheetId="10" hidden="1">{"via1",#N/A,TRUE,"general";"via2",#N/A,TRUE,"general";"via3",#N/A,TRUE,"general"}</definedName>
    <definedName name="_______z2" hidden="1">{"via1",#N/A,TRUE,"general";"via2",#N/A,TRUE,"general";"via3",#N/A,TRUE,"general"}</definedName>
    <definedName name="_______z3" localSheetId="2" hidden="1">{"via1",#N/A,TRUE,"general";"via2",#N/A,TRUE,"general";"via3",#N/A,TRUE,"general"}</definedName>
    <definedName name="_______z3" localSheetId="4" hidden="1">{"via1",#N/A,TRUE,"general";"via2",#N/A,TRUE,"general";"via3",#N/A,TRUE,"general"}</definedName>
    <definedName name="_______z3" localSheetId="5" hidden="1">{"via1",#N/A,TRUE,"general";"via2",#N/A,TRUE,"general";"via3",#N/A,TRUE,"general"}</definedName>
    <definedName name="_______z3" localSheetId="6" hidden="1">{"via1",#N/A,TRUE,"general";"via2",#N/A,TRUE,"general";"via3",#N/A,TRUE,"general"}</definedName>
    <definedName name="_______z3" localSheetId="7" hidden="1">{"via1",#N/A,TRUE,"general";"via2",#N/A,TRUE,"general";"via3",#N/A,TRUE,"general"}</definedName>
    <definedName name="_______z3" localSheetId="8" hidden="1">{"via1",#N/A,TRUE,"general";"via2",#N/A,TRUE,"general";"via3",#N/A,TRUE,"general"}</definedName>
    <definedName name="_______z3" localSheetId="9" hidden="1">{"via1",#N/A,TRUE,"general";"via2",#N/A,TRUE,"general";"via3",#N/A,TRUE,"general"}</definedName>
    <definedName name="_______z3" localSheetId="14" hidden="1">{"via1",#N/A,TRUE,"general";"via2",#N/A,TRUE,"general";"via3",#N/A,TRUE,"general"}</definedName>
    <definedName name="_______z3" localSheetId="13" hidden="1">{"via1",#N/A,TRUE,"general";"via2",#N/A,TRUE,"general";"via3",#N/A,TRUE,"general"}</definedName>
    <definedName name="_______z3" localSheetId="1" hidden="1">{"via1",#N/A,TRUE,"general";"via2",#N/A,TRUE,"general";"via3",#N/A,TRUE,"general"}</definedName>
    <definedName name="_______z3" localSheetId="3" hidden="1">{"via1",#N/A,TRUE,"general";"via2",#N/A,TRUE,"general";"via3",#N/A,TRUE,"general"}</definedName>
    <definedName name="_______z3" localSheetId="10" hidden="1">{"via1",#N/A,TRUE,"general";"via2",#N/A,TRUE,"general";"via3",#N/A,TRUE,"general"}</definedName>
    <definedName name="_______z3" hidden="1">{"via1",#N/A,TRUE,"general";"via2",#N/A,TRUE,"general";"via3",#N/A,TRUE,"general"}</definedName>
    <definedName name="_______z4" localSheetId="2" hidden="1">{"TAB1",#N/A,TRUE,"GENERAL";"TAB2",#N/A,TRUE,"GENERAL";"TAB3",#N/A,TRUE,"GENERAL";"TAB4",#N/A,TRUE,"GENERAL";"TAB5",#N/A,TRUE,"GENERAL"}</definedName>
    <definedName name="_______z4" localSheetId="4" hidden="1">{"TAB1",#N/A,TRUE,"GENERAL";"TAB2",#N/A,TRUE,"GENERAL";"TAB3",#N/A,TRUE,"GENERAL";"TAB4",#N/A,TRUE,"GENERAL";"TAB5",#N/A,TRUE,"GENERAL"}</definedName>
    <definedName name="_______z4" localSheetId="5" hidden="1">{"TAB1",#N/A,TRUE,"GENERAL";"TAB2",#N/A,TRUE,"GENERAL";"TAB3",#N/A,TRUE,"GENERAL";"TAB4",#N/A,TRUE,"GENERAL";"TAB5",#N/A,TRUE,"GENERAL"}</definedName>
    <definedName name="_______z4" localSheetId="6" hidden="1">{"TAB1",#N/A,TRUE,"GENERAL";"TAB2",#N/A,TRUE,"GENERAL";"TAB3",#N/A,TRUE,"GENERAL";"TAB4",#N/A,TRUE,"GENERAL";"TAB5",#N/A,TRUE,"GENERAL"}</definedName>
    <definedName name="_______z4" localSheetId="7" hidden="1">{"TAB1",#N/A,TRUE,"GENERAL";"TAB2",#N/A,TRUE,"GENERAL";"TAB3",#N/A,TRUE,"GENERAL";"TAB4",#N/A,TRUE,"GENERAL";"TAB5",#N/A,TRUE,"GENERAL"}</definedName>
    <definedName name="_______z4" localSheetId="8" hidden="1">{"TAB1",#N/A,TRUE,"GENERAL";"TAB2",#N/A,TRUE,"GENERAL";"TAB3",#N/A,TRUE,"GENERAL";"TAB4",#N/A,TRUE,"GENERAL";"TAB5",#N/A,TRUE,"GENERAL"}</definedName>
    <definedName name="_______z4" localSheetId="9" hidden="1">{"TAB1",#N/A,TRUE,"GENERAL";"TAB2",#N/A,TRUE,"GENERAL";"TAB3",#N/A,TRUE,"GENERAL";"TAB4",#N/A,TRUE,"GENERAL";"TAB5",#N/A,TRUE,"GENERAL"}</definedName>
    <definedName name="_______z4" localSheetId="14" hidden="1">{"TAB1",#N/A,TRUE,"GENERAL";"TAB2",#N/A,TRUE,"GENERAL";"TAB3",#N/A,TRUE,"GENERAL";"TAB4",#N/A,TRUE,"GENERAL";"TAB5",#N/A,TRUE,"GENERAL"}</definedName>
    <definedName name="_______z4" localSheetId="13" hidden="1">{"TAB1",#N/A,TRUE,"GENERAL";"TAB2",#N/A,TRUE,"GENERAL";"TAB3",#N/A,TRUE,"GENERAL";"TAB4",#N/A,TRUE,"GENERAL";"TAB5",#N/A,TRUE,"GENERAL"}</definedName>
    <definedName name="_______z4" localSheetId="1" hidden="1">{"TAB1",#N/A,TRUE,"GENERAL";"TAB2",#N/A,TRUE,"GENERAL";"TAB3",#N/A,TRUE,"GENERAL";"TAB4",#N/A,TRUE,"GENERAL";"TAB5",#N/A,TRUE,"GENERAL"}</definedName>
    <definedName name="_______z4" localSheetId="3" hidden="1">{"TAB1",#N/A,TRUE,"GENERAL";"TAB2",#N/A,TRUE,"GENERAL";"TAB3",#N/A,TRUE,"GENERAL";"TAB4",#N/A,TRUE,"GENERAL";"TAB5",#N/A,TRUE,"GENERAL"}</definedName>
    <definedName name="_______z4" localSheetId="10" hidden="1">{"TAB1",#N/A,TRUE,"GENERAL";"TAB2",#N/A,TRUE,"GENERAL";"TAB3",#N/A,TRUE,"GENERAL";"TAB4",#N/A,TRUE,"GENERAL";"TAB5",#N/A,TRUE,"GENERAL"}</definedName>
    <definedName name="_______z4" hidden="1">{"TAB1",#N/A,TRUE,"GENERAL";"TAB2",#N/A,TRUE,"GENERAL";"TAB3",#N/A,TRUE,"GENERAL";"TAB4",#N/A,TRUE,"GENERAL";"TAB5",#N/A,TRUE,"GENERAL"}</definedName>
    <definedName name="_______z5" localSheetId="2" hidden="1">{"via1",#N/A,TRUE,"general";"via2",#N/A,TRUE,"general";"via3",#N/A,TRUE,"general"}</definedName>
    <definedName name="_______z5" localSheetId="4" hidden="1">{"via1",#N/A,TRUE,"general";"via2",#N/A,TRUE,"general";"via3",#N/A,TRUE,"general"}</definedName>
    <definedName name="_______z5" localSheetId="5" hidden="1">{"via1",#N/A,TRUE,"general";"via2",#N/A,TRUE,"general";"via3",#N/A,TRUE,"general"}</definedName>
    <definedName name="_______z5" localSheetId="6" hidden="1">{"via1",#N/A,TRUE,"general";"via2",#N/A,TRUE,"general";"via3",#N/A,TRUE,"general"}</definedName>
    <definedName name="_______z5" localSheetId="7" hidden="1">{"via1",#N/A,TRUE,"general";"via2",#N/A,TRUE,"general";"via3",#N/A,TRUE,"general"}</definedName>
    <definedName name="_______z5" localSheetId="8" hidden="1">{"via1",#N/A,TRUE,"general";"via2",#N/A,TRUE,"general";"via3",#N/A,TRUE,"general"}</definedName>
    <definedName name="_______z5" localSheetId="9" hidden="1">{"via1",#N/A,TRUE,"general";"via2",#N/A,TRUE,"general";"via3",#N/A,TRUE,"general"}</definedName>
    <definedName name="_______z5" localSheetId="14" hidden="1">{"via1",#N/A,TRUE,"general";"via2",#N/A,TRUE,"general";"via3",#N/A,TRUE,"general"}</definedName>
    <definedName name="_______z5" localSheetId="13" hidden="1">{"via1",#N/A,TRUE,"general";"via2",#N/A,TRUE,"general";"via3",#N/A,TRUE,"general"}</definedName>
    <definedName name="_______z5" localSheetId="1" hidden="1">{"via1",#N/A,TRUE,"general";"via2",#N/A,TRUE,"general";"via3",#N/A,TRUE,"general"}</definedName>
    <definedName name="_______z5" localSheetId="3" hidden="1">{"via1",#N/A,TRUE,"general";"via2",#N/A,TRUE,"general";"via3",#N/A,TRUE,"general"}</definedName>
    <definedName name="_______z5" localSheetId="10" hidden="1">{"via1",#N/A,TRUE,"general";"via2",#N/A,TRUE,"general";"via3",#N/A,TRUE,"general"}</definedName>
    <definedName name="_______z5" hidden="1">{"via1",#N/A,TRUE,"general";"via2",#N/A,TRUE,"general";"via3",#N/A,TRUE,"general"}</definedName>
    <definedName name="_______z6" localSheetId="2" hidden="1">{"TAB1",#N/A,TRUE,"GENERAL";"TAB2",#N/A,TRUE,"GENERAL";"TAB3",#N/A,TRUE,"GENERAL";"TAB4",#N/A,TRUE,"GENERAL";"TAB5",#N/A,TRUE,"GENERAL"}</definedName>
    <definedName name="_______z6" localSheetId="4" hidden="1">{"TAB1",#N/A,TRUE,"GENERAL";"TAB2",#N/A,TRUE,"GENERAL";"TAB3",#N/A,TRUE,"GENERAL";"TAB4",#N/A,TRUE,"GENERAL";"TAB5",#N/A,TRUE,"GENERAL"}</definedName>
    <definedName name="_______z6" localSheetId="5" hidden="1">{"TAB1",#N/A,TRUE,"GENERAL";"TAB2",#N/A,TRUE,"GENERAL";"TAB3",#N/A,TRUE,"GENERAL";"TAB4",#N/A,TRUE,"GENERAL";"TAB5",#N/A,TRUE,"GENERAL"}</definedName>
    <definedName name="_______z6" localSheetId="6" hidden="1">{"TAB1",#N/A,TRUE,"GENERAL";"TAB2",#N/A,TRUE,"GENERAL";"TAB3",#N/A,TRUE,"GENERAL";"TAB4",#N/A,TRUE,"GENERAL";"TAB5",#N/A,TRUE,"GENERAL"}</definedName>
    <definedName name="_______z6" localSheetId="7" hidden="1">{"TAB1",#N/A,TRUE,"GENERAL";"TAB2",#N/A,TRUE,"GENERAL";"TAB3",#N/A,TRUE,"GENERAL";"TAB4",#N/A,TRUE,"GENERAL";"TAB5",#N/A,TRUE,"GENERAL"}</definedName>
    <definedName name="_______z6" localSheetId="8" hidden="1">{"TAB1",#N/A,TRUE,"GENERAL";"TAB2",#N/A,TRUE,"GENERAL";"TAB3",#N/A,TRUE,"GENERAL";"TAB4",#N/A,TRUE,"GENERAL";"TAB5",#N/A,TRUE,"GENERAL"}</definedName>
    <definedName name="_______z6" localSheetId="9" hidden="1">{"TAB1",#N/A,TRUE,"GENERAL";"TAB2",#N/A,TRUE,"GENERAL";"TAB3",#N/A,TRUE,"GENERAL";"TAB4",#N/A,TRUE,"GENERAL";"TAB5",#N/A,TRUE,"GENERAL"}</definedName>
    <definedName name="_______z6" localSheetId="14" hidden="1">{"TAB1",#N/A,TRUE,"GENERAL";"TAB2",#N/A,TRUE,"GENERAL";"TAB3",#N/A,TRUE,"GENERAL";"TAB4",#N/A,TRUE,"GENERAL";"TAB5",#N/A,TRUE,"GENERAL"}</definedName>
    <definedName name="_______z6" localSheetId="13" hidden="1">{"TAB1",#N/A,TRUE,"GENERAL";"TAB2",#N/A,TRUE,"GENERAL";"TAB3",#N/A,TRUE,"GENERAL";"TAB4",#N/A,TRUE,"GENERAL";"TAB5",#N/A,TRUE,"GENERAL"}</definedName>
    <definedName name="_______z6" localSheetId="1" hidden="1">{"TAB1",#N/A,TRUE,"GENERAL";"TAB2",#N/A,TRUE,"GENERAL";"TAB3",#N/A,TRUE,"GENERAL";"TAB4",#N/A,TRUE,"GENERAL";"TAB5",#N/A,TRUE,"GENERAL"}</definedName>
    <definedName name="_______z6" localSheetId="3" hidden="1">{"TAB1",#N/A,TRUE,"GENERAL";"TAB2",#N/A,TRUE,"GENERAL";"TAB3",#N/A,TRUE,"GENERAL";"TAB4",#N/A,TRUE,"GENERAL";"TAB5",#N/A,TRUE,"GENERAL"}</definedName>
    <definedName name="_______z6" localSheetId="10" hidden="1">{"TAB1",#N/A,TRUE,"GENERAL";"TAB2",#N/A,TRUE,"GENERAL";"TAB3",#N/A,TRUE,"GENERAL";"TAB4",#N/A,TRUE,"GENERAL";"TAB5",#N/A,TRUE,"GENERAL"}</definedName>
    <definedName name="_______z6"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4" hidden="1">{"TAB1",#N/A,TRUE,"GENERAL";"TAB2",#N/A,TRUE,"GENERAL";"TAB3",#N/A,TRUE,"GENERAL";"TAB4",#N/A,TRUE,"GENERAL";"TAB5",#N/A,TRUE,"GENERAL"}</definedName>
    <definedName name="______a1" localSheetId="5" hidden="1">{"TAB1",#N/A,TRUE,"GENERAL";"TAB2",#N/A,TRUE,"GENERAL";"TAB3",#N/A,TRUE,"GENERAL";"TAB4",#N/A,TRUE,"GENERAL";"TAB5",#N/A,TRUE,"GENERAL"}</definedName>
    <definedName name="______a1" localSheetId="6" hidden="1">{"TAB1",#N/A,TRUE,"GENERAL";"TAB2",#N/A,TRUE,"GENERAL";"TAB3",#N/A,TRUE,"GENERAL";"TAB4",#N/A,TRUE,"GENERAL";"TAB5",#N/A,TRUE,"GENERAL"}</definedName>
    <definedName name="______a1" localSheetId="7" hidden="1">{"TAB1",#N/A,TRUE,"GENERAL";"TAB2",#N/A,TRUE,"GENERAL";"TAB3",#N/A,TRUE,"GENERAL";"TAB4",#N/A,TRUE,"GENERAL";"TAB5",#N/A,TRUE,"GENERAL"}</definedName>
    <definedName name="______a1" localSheetId="8" hidden="1">{"TAB1",#N/A,TRUE,"GENERAL";"TAB2",#N/A,TRUE,"GENERAL";"TAB3",#N/A,TRUE,"GENERAL";"TAB4",#N/A,TRUE,"GENERAL";"TAB5",#N/A,TRUE,"GENERAL"}</definedName>
    <definedName name="______a1" localSheetId="9" hidden="1">{"TAB1",#N/A,TRUE,"GENERAL";"TAB2",#N/A,TRUE,"GENERAL";"TAB3",#N/A,TRUE,"GENERAL";"TAB4",#N/A,TRUE,"GENERAL";"TAB5",#N/A,TRUE,"GENERAL"}</definedName>
    <definedName name="______a1" localSheetId="14" hidden="1">{"TAB1",#N/A,TRUE,"GENERAL";"TAB2",#N/A,TRUE,"GENERAL";"TAB3",#N/A,TRUE,"GENERAL";"TAB4",#N/A,TRUE,"GENERAL";"TAB5",#N/A,TRUE,"GENERAL"}</definedName>
    <definedName name="______a1" localSheetId="13"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3" hidden="1">{"TAB1",#N/A,TRUE,"GENERAL";"TAB2",#N/A,TRUE,"GENERAL";"TAB3",#N/A,TRUE,"GENERAL";"TAB4",#N/A,TRUE,"GENERAL";"TAB5",#N/A,TRUE,"GENERAL"}</definedName>
    <definedName name="______a1" localSheetId="10" hidden="1">{"TAB1",#N/A,TRUE,"GENERAL";"TAB2",#N/A,TRUE,"GENERAL";"TAB3",#N/A,TRUE,"GENERAL";"TAB4",#N/A,TRUE,"GENERAL";"TAB5",#N/A,TRUE,"GENERAL"}</definedName>
    <definedName name="______a1" hidden="1">{"TAB1",#N/A,TRUE,"GENERAL";"TAB2",#N/A,TRUE,"GENERAL";"TAB3",#N/A,TRUE,"GENERAL";"TAB4",#N/A,TRUE,"GENERAL";"TAB5",#N/A,TRUE,"GENERAL"}</definedName>
    <definedName name="______A17000" localSheetId="6">#REF!</definedName>
    <definedName name="______A17000" localSheetId="7">#REF!</definedName>
    <definedName name="______A17000" localSheetId="8">#REF!</definedName>
    <definedName name="______A17000" localSheetId="9">#REF!</definedName>
    <definedName name="______A17000" localSheetId="14">#REF!</definedName>
    <definedName name="______A17000" localSheetId="13">#REF!</definedName>
    <definedName name="______A17000" localSheetId="3">#REF!</definedName>
    <definedName name="______A17000">#REF!</definedName>
    <definedName name="______A20000" localSheetId="6">#REF!</definedName>
    <definedName name="______A20000" localSheetId="7">#REF!</definedName>
    <definedName name="______A20000" localSheetId="8">#REF!</definedName>
    <definedName name="______A20000" localSheetId="9">#REF!</definedName>
    <definedName name="______A20000" localSheetId="14">#REF!</definedName>
    <definedName name="______A20000" localSheetId="13">#REF!</definedName>
    <definedName name="______A20000" localSheetId="3">#REF!</definedName>
    <definedName name="______A20000">#REF!</definedName>
    <definedName name="______a3" localSheetId="2" hidden="1">{"TAB1",#N/A,TRUE,"GENERAL";"TAB2",#N/A,TRUE,"GENERAL";"TAB3",#N/A,TRUE,"GENERAL";"TAB4",#N/A,TRUE,"GENERAL";"TAB5",#N/A,TRUE,"GENERAL"}</definedName>
    <definedName name="______a3" localSheetId="4" hidden="1">{"TAB1",#N/A,TRUE,"GENERAL";"TAB2",#N/A,TRUE,"GENERAL";"TAB3",#N/A,TRUE,"GENERAL";"TAB4",#N/A,TRUE,"GENERAL";"TAB5",#N/A,TRUE,"GENERAL"}</definedName>
    <definedName name="______a3" localSheetId="5" hidden="1">{"TAB1",#N/A,TRUE,"GENERAL";"TAB2",#N/A,TRUE,"GENERAL";"TAB3",#N/A,TRUE,"GENERAL";"TAB4",#N/A,TRUE,"GENERAL";"TAB5",#N/A,TRUE,"GENERAL"}</definedName>
    <definedName name="______a3" localSheetId="6" hidden="1">{"TAB1",#N/A,TRUE,"GENERAL";"TAB2",#N/A,TRUE,"GENERAL";"TAB3",#N/A,TRUE,"GENERAL";"TAB4",#N/A,TRUE,"GENERAL";"TAB5",#N/A,TRUE,"GENERAL"}</definedName>
    <definedName name="______a3" localSheetId="7" hidden="1">{"TAB1",#N/A,TRUE,"GENERAL";"TAB2",#N/A,TRUE,"GENERAL";"TAB3",#N/A,TRUE,"GENERAL";"TAB4",#N/A,TRUE,"GENERAL";"TAB5",#N/A,TRUE,"GENERAL"}</definedName>
    <definedName name="______a3" localSheetId="8" hidden="1">{"TAB1",#N/A,TRUE,"GENERAL";"TAB2",#N/A,TRUE,"GENERAL";"TAB3",#N/A,TRUE,"GENERAL";"TAB4",#N/A,TRUE,"GENERAL";"TAB5",#N/A,TRUE,"GENERAL"}</definedName>
    <definedName name="______a3" localSheetId="9" hidden="1">{"TAB1",#N/A,TRUE,"GENERAL";"TAB2",#N/A,TRUE,"GENERAL";"TAB3",#N/A,TRUE,"GENERAL";"TAB4",#N/A,TRUE,"GENERAL";"TAB5",#N/A,TRUE,"GENERAL"}</definedName>
    <definedName name="______a3" localSheetId="14" hidden="1">{"TAB1",#N/A,TRUE,"GENERAL";"TAB2",#N/A,TRUE,"GENERAL";"TAB3",#N/A,TRUE,"GENERAL";"TAB4",#N/A,TRUE,"GENERAL";"TAB5",#N/A,TRUE,"GENERAL"}</definedName>
    <definedName name="______a3" localSheetId="13"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3" hidden="1">{"TAB1",#N/A,TRUE,"GENERAL";"TAB2",#N/A,TRUE,"GENERAL";"TAB3",#N/A,TRUE,"GENERAL";"TAB4",#N/A,TRUE,"GENERAL";"TAB5",#N/A,TRUE,"GENERAL"}</definedName>
    <definedName name="______a3" localSheetId="10" hidden="1">{"TAB1",#N/A,TRUE,"GENERAL";"TAB2",#N/A,TRUE,"GENERAL";"TAB3",#N/A,TRUE,"GENERAL";"TAB4",#N/A,TRUE,"GENERAL";"TAB5",#N/A,TRUE,"GENERAL"}</definedName>
    <definedName name="______a3" hidden="1">{"TAB1",#N/A,TRUE,"GENERAL";"TAB2",#N/A,TRUE,"GENERAL";"TAB3",#N/A,TRUE,"GENERAL";"TAB4",#N/A,TRUE,"GENERAL";"TAB5",#N/A,TRUE,"GENERAL"}</definedName>
    <definedName name="______A30000" localSheetId="6">#REF!</definedName>
    <definedName name="______A30000" localSheetId="7">#REF!</definedName>
    <definedName name="______A30000" localSheetId="8">#REF!</definedName>
    <definedName name="______A30000" localSheetId="9">#REF!</definedName>
    <definedName name="______A30000" localSheetId="14">#REF!</definedName>
    <definedName name="______A30000" localSheetId="13">#REF!</definedName>
    <definedName name="______A30000" localSheetId="3">#REF!</definedName>
    <definedName name="______A30000">#REF!</definedName>
    <definedName name="______a4" localSheetId="2" hidden="1">{"via1",#N/A,TRUE,"general";"via2",#N/A,TRUE,"general";"via3",#N/A,TRUE,"general"}</definedName>
    <definedName name="______a4" localSheetId="4" hidden="1">{"via1",#N/A,TRUE,"general";"via2",#N/A,TRUE,"general";"via3",#N/A,TRUE,"general"}</definedName>
    <definedName name="______a4" localSheetId="5" hidden="1">{"via1",#N/A,TRUE,"general";"via2",#N/A,TRUE,"general";"via3",#N/A,TRUE,"general"}</definedName>
    <definedName name="______a4" localSheetId="6" hidden="1">{"via1",#N/A,TRUE,"general";"via2",#N/A,TRUE,"general";"via3",#N/A,TRUE,"general"}</definedName>
    <definedName name="______a4" localSheetId="7" hidden="1">{"via1",#N/A,TRUE,"general";"via2",#N/A,TRUE,"general";"via3",#N/A,TRUE,"general"}</definedName>
    <definedName name="______a4" localSheetId="8" hidden="1">{"via1",#N/A,TRUE,"general";"via2",#N/A,TRUE,"general";"via3",#N/A,TRUE,"general"}</definedName>
    <definedName name="______a4" localSheetId="9" hidden="1">{"via1",#N/A,TRUE,"general";"via2",#N/A,TRUE,"general";"via3",#N/A,TRUE,"general"}</definedName>
    <definedName name="______a4" localSheetId="14" hidden="1">{"via1",#N/A,TRUE,"general";"via2",#N/A,TRUE,"general";"via3",#N/A,TRUE,"general"}</definedName>
    <definedName name="______a4" localSheetId="13" hidden="1">{"via1",#N/A,TRUE,"general";"via2",#N/A,TRUE,"general";"via3",#N/A,TRUE,"general"}</definedName>
    <definedName name="______a4" localSheetId="1" hidden="1">{"via1",#N/A,TRUE,"general";"via2",#N/A,TRUE,"general";"via3",#N/A,TRUE,"general"}</definedName>
    <definedName name="______a4" localSheetId="3" hidden="1">{"via1",#N/A,TRUE,"general";"via2",#N/A,TRUE,"general";"via3",#N/A,TRUE,"general"}</definedName>
    <definedName name="______a4" localSheetId="10" hidden="1">{"via1",#N/A,TRUE,"general";"via2",#N/A,TRUE,"general";"via3",#N/A,TRUE,"general"}</definedName>
    <definedName name="______a4" hidden="1">{"via1",#N/A,TRUE,"general";"via2",#N/A,TRUE,"general";"via3",#N/A,TRUE,"general"}</definedName>
    <definedName name="______a5" localSheetId="2" hidden="1">{"TAB1",#N/A,TRUE,"GENERAL";"TAB2",#N/A,TRUE,"GENERAL";"TAB3",#N/A,TRUE,"GENERAL";"TAB4",#N/A,TRUE,"GENERAL";"TAB5",#N/A,TRUE,"GENERAL"}</definedName>
    <definedName name="______a5" localSheetId="4" hidden="1">{"TAB1",#N/A,TRUE,"GENERAL";"TAB2",#N/A,TRUE,"GENERAL";"TAB3",#N/A,TRUE,"GENERAL";"TAB4",#N/A,TRUE,"GENERAL";"TAB5",#N/A,TRUE,"GENERAL"}</definedName>
    <definedName name="______a5" localSheetId="5" hidden="1">{"TAB1",#N/A,TRUE,"GENERAL";"TAB2",#N/A,TRUE,"GENERAL";"TAB3",#N/A,TRUE,"GENERAL";"TAB4",#N/A,TRUE,"GENERAL";"TAB5",#N/A,TRUE,"GENERAL"}</definedName>
    <definedName name="______a5" localSheetId="6" hidden="1">{"TAB1",#N/A,TRUE,"GENERAL";"TAB2",#N/A,TRUE,"GENERAL";"TAB3",#N/A,TRUE,"GENERAL";"TAB4",#N/A,TRUE,"GENERAL";"TAB5",#N/A,TRUE,"GENERAL"}</definedName>
    <definedName name="______a5" localSheetId="7" hidden="1">{"TAB1",#N/A,TRUE,"GENERAL";"TAB2",#N/A,TRUE,"GENERAL";"TAB3",#N/A,TRUE,"GENERAL";"TAB4",#N/A,TRUE,"GENERAL";"TAB5",#N/A,TRUE,"GENERAL"}</definedName>
    <definedName name="______a5" localSheetId="8" hidden="1">{"TAB1",#N/A,TRUE,"GENERAL";"TAB2",#N/A,TRUE,"GENERAL";"TAB3",#N/A,TRUE,"GENERAL";"TAB4",#N/A,TRUE,"GENERAL";"TAB5",#N/A,TRUE,"GENERAL"}</definedName>
    <definedName name="______a5" localSheetId="9" hidden="1">{"TAB1",#N/A,TRUE,"GENERAL";"TAB2",#N/A,TRUE,"GENERAL";"TAB3",#N/A,TRUE,"GENERAL";"TAB4",#N/A,TRUE,"GENERAL";"TAB5",#N/A,TRUE,"GENERAL"}</definedName>
    <definedName name="______a5" localSheetId="14" hidden="1">{"TAB1",#N/A,TRUE,"GENERAL";"TAB2",#N/A,TRUE,"GENERAL";"TAB3",#N/A,TRUE,"GENERAL";"TAB4",#N/A,TRUE,"GENERAL";"TAB5",#N/A,TRUE,"GENERAL"}</definedName>
    <definedName name="______a5" localSheetId="13" hidden="1">{"TAB1",#N/A,TRUE,"GENERAL";"TAB2",#N/A,TRUE,"GENERAL";"TAB3",#N/A,TRUE,"GENERAL";"TAB4",#N/A,TRUE,"GENERAL";"TAB5",#N/A,TRUE,"GENERAL"}</definedName>
    <definedName name="______a5" localSheetId="1" hidden="1">{"TAB1",#N/A,TRUE,"GENERAL";"TAB2",#N/A,TRUE,"GENERAL";"TAB3",#N/A,TRUE,"GENERAL";"TAB4",#N/A,TRUE,"GENERAL";"TAB5",#N/A,TRUE,"GENERAL"}</definedName>
    <definedName name="______a5" localSheetId="3" hidden="1">{"TAB1",#N/A,TRUE,"GENERAL";"TAB2",#N/A,TRUE,"GENERAL";"TAB3",#N/A,TRUE,"GENERAL";"TAB4",#N/A,TRUE,"GENERAL";"TAB5",#N/A,TRUE,"GENERAL"}</definedName>
    <definedName name="______a5" localSheetId="10" hidden="1">{"TAB1",#N/A,TRUE,"GENERAL";"TAB2",#N/A,TRUE,"GENERAL";"TAB3",#N/A,TRUE,"GENERAL";"TAB4",#N/A,TRUE,"GENERAL";"TAB5",#N/A,TRUE,"GENERAL"}</definedName>
    <definedName name="______a5"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4" hidden="1">{"TAB1",#N/A,TRUE,"GENERAL";"TAB2",#N/A,TRUE,"GENERAL";"TAB3",#N/A,TRUE,"GENERAL";"TAB4",#N/A,TRUE,"GENERAL";"TAB5",#N/A,TRUE,"GENERAL"}</definedName>
    <definedName name="______a6" localSheetId="5" hidden="1">{"TAB1",#N/A,TRUE,"GENERAL";"TAB2",#N/A,TRUE,"GENERAL";"TAB3",#N/A,TRUE,"GENERAL";"TAB4",#N/A,TRUE,"GENERAL";"TAB5",#N/A,TRUE,"GENERAL"}</definedName>
    <definedName name="______a6" localSheetId="6" hidden="1">{"TAB1",#N/A,TRUE,"GENERAL";"TAB2",#N/A,TRUE,"GENERAL";"TAB3",#N/A,TRUE,"GENERAL";"TAB4",#N/A,TRUE,"GENERAL";"TAB5",#N/A,TRUE,"GENERAL"}</definedName>
    <definedName name="______a6" localSheetId="7" hidden="1">{"TAB1",#N/A,TRUE,"GENERAL";"TAB2",#N/A,TRUE,"GENERAL";"TAB3",#N/A,TRUE,"GENERAL";"TAB4",#N/A,TRUE,"GENERAL";"TAB5",#N/A,TRUE,"GENERAL"}</definedName>
    <definedName name="______a6" localSheetId="8" hidden="1">{"TAB1",#N/A,TRUE,"GENERAL";"TAB2",#N/A,TRUE,"GENERAL";"TAB3",#N/A,TRUE,"GENERAL";"TAB4",#N/A,TRUE,"GENERAL";"TAB5",#N/A,TRUE,"GENERAL"}</definedName>
    <definedName name="______a6" localSheetId="9" hidden="1">{"TAB1",#N/A,TRUE,"GENERAL";"TAB2",#N/A,TRUE,"GENERAL";"TAB3",#N/A,TRUE,"GENERAL";"TAB4",#N/A,TRUE,"GENERAL";"TAB5",#N/A,TRUE,"GENERAL"}</definedName>
    <definedName name="______a6" localSheetId="14" hidden="1">{"TAB1",#N/A,TRUE,"GENERAL";"TAB2",#N/A,TRUE,"GENERAL";"TAB3",#N/A,TRUE,"GENERAL";"TAB4",#N/A,TRUE,"GENERAL";"TAB5",#N/A,TRUE,"GENERAL"}</definedName>
    <definedName name="______a6" localSheetId="13"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3" hidden="1">{"TAB1",#N/A,TRUE,"GENERAL";"TAB2",#N/A,TRUE,"GENERAL";"TAB3",#N/A,TRUE,"GENERAL";"TAB4",#N/A,TRUE,"GENERAL";"TAB5",#N/A,TRUE,"GENERAL"}</definedName>
    <definedName name="______a6" localSheetId="10" hidden="1">{"TAB1",#N/A,TRUE,"GENERAL";"TAB2",#N/A,TRUE,"GENERAL";"TAB3",#N/A,TRUE,"GENERAL";"TAB4",#N/A,TRUE,"GENERAL";"TAB5",#N/A,TRUE,"GENERAL"}</definedName>
    <definedName name="______a6" hidden="1">{"TAB1",#N/A,TRUE,"GENERAL";"TAB2",#N/A,TRUE,"GENERAL";"TAB3",#N/A,TRUE,"GENERAL";"TAB4",#N/A,TRUE,"GENERAL";"TAB5",#N/A,TRUE,"GENERAL"}</definedName>
    <definedName name="______AFC1" localSheetId="2">#REF!</definedName>
    <definedName name="______AFC1" localSheetId="4">#REF!</definedName>
    <definedName name="______AFC1" localSheetId="5">#REF!</definedName>
    <definedName name="______AFC1" localSheetId="6">#REF!</definedName>
    <definedName name="______AFC1" localSheetId="7">#REF!</definedName>
    <definedName name="______AFC1" localSheetId="8">#REF!</definedName>
    <definedName name="______AFC1" localSheetId="9">#REF!</definedName>
    <definedName name="______AFC1" localSheetId="14">#REF!</definedName>
    <definedName name="______AFC1" localSheetId="13">#REF!</definedName>
    <definedName name="______AFC1" localSheetId="1">#REF!</definedName>
    <definedName name="______AFC1" localSheetId="3">#REF!</definedName>
    <definedName name="______AFC1" localSheetId="10">#REF!</definedName>
    <definedName name="______AFC1">#REF!</definedName>
    <definedName name="______AFC3" localSheetId="4">#REF!</definedName>
    <definedName name="______AFC3" localSheetId="5">#REF!</definedName>
    <definedName name="______AFC3" localSheetId="6">#REF!</definedName>
    <definedName name="______AFC3" localSheetId="7">#REF!</definedName>
    <definedName name="______AFC3" localSheetId="8">#REF!</definedName>
    <definedName name="______AFC3" localSheetId="9">#REF!</definedName>
    <definedName name="______AFC3" localSheetId="14">#REF!</definedName>
    <definedName name="______AFC3" localSheetId="13">#REF!</definedName>
    <definedName name="______AFC3" localSheetId="1">#REF!</definedName>
    <definedName name="______AFC3" localSheetId="3">#REF!</definedName>
    <definedName name="______AFC3" localSheetId="10">#REF!</definedName>
    <definedName name="______AFC3">#REF!</definedName>
    <definedName name="______AFC5" localSheetId="4">#REF!</definedName>
    <definedName name="______AFC5" localSheetId="5">#REF!</definedName>
    <definedName name="______AFC5" localSheetId="6">#REF!</definedName>
    <definedName name="______AFC5" localSheetId="7">#REF!</definedName>
    <definedName name="______AFC5" localSheetId="8">#REF!</definedName>
    <definedName name="______AFC5" localSheetId="9">#REF!</definedName>
    <definedName name="______AFC5" localSheetId="14">#REF!</definedName>
    <definedName name="______AFC5" localSheetId="13">#REF!</definedName>
    <definedName name="______AFC5" localSheetId="1">#REF!</definedName>
    <definedName name="______AFC5" localSheetId="3">#REF!</definedName>
    <definedName name="______AFC5" localSheetId="10">#REF!</definedName>
    <definedName name="______AFC5">#REF!</definedName>
    <definedName name="______AIU1" localSheetId="6">#REF!</definedName>
    <definedName name="______AIU1" localSheetId="7">#REF!</definedName>
    <definedName name="______AIU1" localSheetId="8">#REF!</definedName>
    <definedName name="______AIU1" localSheetId="9">#REF!</definedName>
    <definedName name="______AIU1" localSheetId="14">#REF!</definedName>
    <definedName name="______AIU1" localSheetId="13">#REF!</definedName>
    <definedName name="______AIU1" localSheetId="3">#REF!</definedName>
    <definedName name="______AIU1">#REF!</definedName>
    <definedName name="______AIU2" localSheetId="6">#REF!</definedName>
    <definedName name="______AIU2" localSheetId="7">#REF!</definedName>
    <definedName name="______AIU2" localSheetId="8">#REF!</definedName>
    <definedName name="______AIU2" localSheetId="9">#REF!</definedName>
    <definedName name="______AIU2" localSheetId="14">#REF!</definedName>
    <definedName name="______AIU2" localSheetId="13">#REF!</definedName>
    <definedName name="______AIU2">#REF!</definedName>
    <definedName name="______APU221" localSheetId="6">#REF!</definedName>
    <definedName name="______APU221" localSheetId="7">#REF!</definedName>
    <definedName name="______APU221" localSheetId="8">#REF!</definedName>
    <definedName name="______APU221" localSheetId="9">#REF!</definedName>
    <definedName name="______APU221" localSheetId="14">#REF!</definedName>
    <definedName name="______APU221" localSheetId="13">#REF!</definedName>
    <definedName name="______APU221">#REF!</definedName>
    <definedName name="______b2" localSheetId="2" hidden="1">{"TAB1",#N/A,TRUE,"GENERAL";"TAB2",#N/A,TRUE,"GENERAL";"TAB3",#N/A,TRUE,"GENERAL";"TAB4",#N/A,TRUE,"GENERAL";"TAB5",#N/A,TRUE,"GENERAL"}</definedName>
    <definedName name="______b2" localSheetId="4" hidden="1">{"TAB1",#N/A,TRUE,"GENERAL";"TAB2",#N/A,TRUE,"GENERAL";"TAB3",#N/A,TRUE,"GENERAL";"TAB4",#N/A,TRUE,"GENERAL";"TAB5",#N/A,TRUE,"GENERAL"}</definedName>
    <definedName name="______b2" localSheetId="5" hidden="1">{"TAB1",#N/A,TRUE,"GENERAL";"TAB2",#N/A,TRUE,"GENERAL";"TAB3",#N/A,TRUE,"GENERAL";"TAB4",#N/A,TRUE,"GENERAL";"TAB5",#N/A,TRUE,"GENERAL"}</definedName>
    <definedName name="______b2" localSheetId="6" hidden="1">{"TAB1",#N/A,TRUE,"GENERAL";"TAB2",#N/A,TRUE,"GENERAL";"TAB3",#N/A,TRUE,"GENERAL";"TAB4",#N/A,TRUE,"GENERAL";"TAB5",#N/A,TRUE,"GENERAL"}</definedName>
    <definedName name="______b2" localSheetId="7" hidden="1">{"TAB1",#N/A,TRUE,"GENERAL";"TAB2",#N/A,TRUE,"GENERAL";"TAB3",#N/A,TRUE,"GENERAL";"TAB4",#N/A,TRUE,"GENERAL";"TAB5",#N/A,TRUE,"GENERAL"}</definedName>
    <definedName name="______b2" localSheetId="8" hidden="1">{"TAB1",#N/A,TRUE,"GENERAL";"TAB2",#N/A,TRUE,"GENERAL";"TAB3",#N/A,TRUE,"GENERAL";"TAB4",#N/A,TRUE,"GENERAL";"TAB5",#N/A,TRUE,"GENERAL"}</definedName>
    <definedName name="______b2" localSheetId="9" hidden="1">{"TAB1",#N/A,TRUE,"GENERAL";"TAB2",#N/A,TRUE,"GENERAL";"TAB3",#N/A,TRUE,"GENERAL";"TAB4",#N/A,TRUE,"GENERAL";"TAB5",#N/A,TRUE,"GENERAL"}</definedName>
    <definedName name="______b2" localSheetId="14" hidden="1">{"TAB1",#N/A,TRUE,"GENERAL";"TAB2",#N/A,TRUE,"GENERAL";"TAB3",#N/A,TRUE,"GENERAL";"TAB4",#N/A,TRUE,"GENERAL";"TAB5",#N/A,TRUE,"GENERAL"}</definedName>
    <definedName name="______b2" localSheetId="13"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3" hidden="1">{"TAB1",#N/A,TRUE,"GENERAL";"TAB2",#N/A,TRUE,"GENERAL";"TAB3",#N/A,TRUE,"GENERAL";"TAB4",#N/A,TRUE,"GENERAL";"TAB5",#N/A,TRUE,"GENERAL"}</definedName>
    <definedName name="______b2" localSheetId="10" hidden="1">{"TAB1",#N/A,TRUE,"GENERAL";"TAB2",#N/A,TRUE,"GENERAL";"TAB3",#N/A,TRUE,"GENERAL";"TAB4",#N/A,TRUE,"GENERAL";"TAB5",#N/A,TRUE,"GENERAL"}</definedName>
    <definedName name="______b2"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4" hidden="1">{"TAB1",#N/A,TRUE,"GENERAL";"TAB2",#N/A,TRUE,"GENERAL";"TAB3",#N/A,TRUE,"GENERAL";"TAB4",#N/A,TRUE,"GENERAL";"TAB5",#N/A,TRUE,"GENERAL"}</definedName>
    <definedName name="______b3" localSheetId="5" hidden="1">{"TAB1",#N/A,TRUE,"GENERAL";"TAB2",#N/A,TRUE,"GENERAL";"TAB3",#N/A,TRUE,"GENERAL";"TAB4",#N/A,TRUE,"GENERAL";"TAB5",#N/A,TRUE,"GENERAL"}</definedName>
    <definedName name="______b3" localSheetId="6" hidden="1">{"TAB1",#N/A,TRUE,"GENERAL";"TAB2",#N/A,TRUE,"GENERAL";"TAB3",#N/A,TRUE,"GENERAL";"TAB4",#N/A,TRUE,"GENERAL";"TAB5",#N/A,TRUE,"GENERAL"}</definedName>
    <definedName name="______b3" localSheetId="7" hidden="1">{"TAB1",#N/A,TRUE,"GENERAL";"TAB2",#N/A,TRUE,"GENERAL";"TAB3",#N/A,TRUE,"GENERAL";"TAB4",#N/A,TRUE,"GENERAL";"TAB5",#N/A,TRUE,"GENERAL"}</definedName>
    <definedName name="______b3" localSheetId="8" hidden="1">{"TAB1",#N/A,TRUE,"GENERAL";"TAB2",#N/A,TRUE,"GENERAL";"TAB3",#N/A,TRUE,"GENERAL";"TAB4",#N/A,TRUE,"GENERAL";"TAB5",#N/A,TRUE,"GENERAL"}</definedName>
    <definedName name="______b3" localSheetId="9" hidden="1">{"TAB1",#N/A,TRUE,"GENERAL";"TAB2",#N/A,TRUE,"GENERAL";"TAB3",#N/A,TRUE,"GENERAL";"TAB4",#N/A,TRUE,"GENERAL";"TAB5",#N/A,TRUE,"GENERAL"}</definedName>
    <definedName name="______b3" localSheetId="14" hidden="1">{"TAB1",#N/A,TRUE,"GENERAL";"TAB2",#N/A,TRUE,"GENERAL";"TAB3",#N/A,TRUE,"GENERAL";"TAB4",#N/A,TRUE,"GENERAL";"TAB5",#N/A,TRUE,"GENERAL"}</definedName>
    <definedName name="______b3" localSheetId="13"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3" hidden="1">{"TAB1",#N/A,TRUE,"GENERAL";"TAB2",#N/A,TRUE,"GENERAL";"TAB3",#N/A,TRUE,"GENERAL";"TAB4",#N/A,TRUE,"GENERAL";"TAB5",#N/A,TRUE,"GENERAL"}</definedName>
    <definedName name="______b3" localSheetId="10" hidden="1">{"TAB1",#N/A,TRUE,"GENERAL";"TAB2",#N/A,TRUE,"GENERAL";"TAB3",#N/A,TRUE,"GENERAL";"TAB4",#N/A,TRUE,"GENERAL";"TAB5",#N/A,TRUE,"GENERAL"}</definedName>
    <definedName name="______b3"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4" hidden="1">{"TAB1",#N/A,TRUE,"GENERAL";"TAB2",#N/A,TRUE,"GENERAL";"TAB3",#N/A,TRUE,"GENERAL";"TAB4",#N/A,TRUE,"GENERAL";"TAB5",#N/A,TRUE,"GENERAL"}</definedName>
    <definedName name="______b4" localSheetId="5" hidden="1">{"TAB1",#N/A,TRUE,"GENERAL";"TAB2",#N/A,TRUE,"GENERAL";"TAB3",#N/A,TRUE,"GENERAL";"TAB4",#N/A,TRUE,"GENERAL";"TAB5",#N/A,TRUE,"GENERAL"}</definedName>
    <definedName name="______b4" localSheetId="6" hidden="1">{"TAB1",#N/A,TRUE,"GENERAL";"TAB2",#N/A,TRUE,"GENERAL";"TAB3",#N/A,TRUE,"GENERAL";"TAB4",#N/A,TRUE,"GENERAL";"TAB5",#N/A,TRUE,"GENERAL"}</definedName>
    <definedName name="______b4" localSheetId="7" hidden="1">{"TAB1",#N/A,TRUE,"GENERAL";"TAB2",#N/A,TRUE,"GENERAL";"TAB3",#N/A,TRUE,"GENERAL";"TAB4",#N/A,TRUE,"GENERAL";"TAB5",#N/A,TRUE,"GENERAL"}</definedName>
    <definedName name="______b4" localSheetId="8" hidden="1">{"TAB1",#N/A,TRUE,"GENERAL";"TAB2",#N/A,TRUE,"GENERAL";"TAB3",#N/A,TRUE,"GENERAL";"TAB4",#N/A,TRUE,"GENERAL";"TAB5",#N/A,TRUE,"GENERAL"}</definedName>
    <definedName name="______b4" localSheetId="9" hidden="1">{"TAB1",#N/A,TRUE,"GENERAL";"TAB2",#N/A,TRUE,"GENERAL";"TAB3",#N/A,TRUE,"GENERAL";"TAB4",#N/A,TRUE,"GENERAL";"TAB5",#N/A,TRUE,"GENERAL"}</definedName>
    <definedName name="______b4" localSheetId="14" hidden="1">{"TAB1",#N/A,TRUE,"GENERAL";"TAB2",#N/A,TRUE,"GENERAL";"TAB3",#N/A,TRUE,"GENERAL";"TAB4",#N/A,TRUE,"GENERAL";"TAB5",#N/A,TRUE,"GENERAL"}</definedName>
    <definedName name="______b4" localSheetId="1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3" hidden="1">{"TAB1",#N/A,TRUE,"GENERAL";"TAB2",#N/A,TRUE,"GENERAL";"TAB3",#N/A,TRUE,"GENERAL";"TAB4",#N/A,TRUE,"GENERAL";"TAB5",#N/A,TRUE,"GENERAL"}</definedName>
    <definedName name="______b4" localSheetId="10" hidden="1">{"TAB1",#N/A,TRUE,"GENERAL";"TAB2",#N/A,TRUE,"GENERAL";"TAB3",#N/A,TRUE,"GENERAL";"TAB4",#N/A,TRUE,"GENERAL";"TAB5",#N/A,TRUE,"GENERAL"}</definedName>
    <definedName name="______b4"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4" hidden="1">{"TAB1",#N/A,TRUE,"GENERAL";"TAB2",#N/A,TRUE,"GENERAL";"TAB3",#N/A,TRUE,"GENERAL";"TAB4",#N/A,TRUE,"GENERAL";"TAB5",#N/A,TRUE,"GENERAL"}</definedName>
    <definedName name="______b5" localSheetId="5" hidden="1">{"TAB1",#N/A,TRUE,"GENERAL";"TAB2",#N/A,TRUE,"GENERAL";"TAB3",#N/A,TRUE,"GENERAL";"TAB4",#N/A,TRUE,"GENERAL";"TAB5",#N/A,TRUE,"GENERAL"}</definedName>
    <definedName name="______b5" localSheetId="6" hidden="1">{"TAB1",#N/A,TRUE,"GENERAL";"TAB2",#N/A,TRUE,"GENERAL";"TAB3",#N/A,TRUE,"GENERAL";"TAB4",#N/A,TRUE,"GENERAL";"TAB5",#N/A,TRUE,"GENERAL"}</definedName>
    <definedName name="______b5" localSheetId="7" hidden="1">{"TAB1",#N/A,TRUE,"GENERAL";"TAB2",#N/A,TRUE,"GENERAL";"TAB3",#N/A,TRUE,"GENERAL";"TAB4",#N/A,TRUE,"GENERAL";"TAB5",#N/A,TRUE,"GENERAL"}</definedName>
    <definedName name="______b5" localSheetId="8" hidden="1">{"TAB1",#N/A,TRUE,"GENERAL";"TAB2",#N/A,TRUE,"GENERAL";"TAB3",#N/A,TRUE,"GENERAL";"TAB4",#N/A,TRUE,"GENERAL";"TAB5",#N/A,TRUE,"GENERAL"}</definedName>
    <definedName name="______b5" localSheetId="9" hidden="1">{"TAB1",#N/A,TRUE,"GENERAL";"TAB2",#N/A,TRUE,"GENERAL";"TAB3",#N/A,TRUE,"GENERAL";"TAB4",#N/A,TRUE,"GENERAL";"TAB5",#N/A,TRUE,"GENERAL"}</definedName>
    <definedName name="______b5" localSheetId="14" hidden="1">{"TAB1",#N/A,TRUE,"GENERAL";"TAB2",#N/A,TRUE,"GENERAL";"TAB3",#N/A,TRUE,"GENERAL";"TAB4",#N/A,TRUE,"GENERAL";"TAB5",#N/A,TRUE,"GENERAL"}</definedName>
    <definedName name="______b5" localSheetId="13"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3" hidden="1">{"TAB1",#N/A,TRUE,"GENERAL";"TAB2",#N/A,TRUE,"GENERAL";"TAB3",#N/A,TRUE,"GENERAL";"TAB4",#N/A,TRUE,"GENERAL";"TAB5",#N/A,TRUE,"GENERAL"}</definedName>
    <definedName name="______b5" localSheetId="10" hidden="1">{"TAB1",#N/A,TRUE,"GENERAL";"TAB2",#N/A,TRUE,"GENERAL";"TAB3",#N/A,TRUE,"GENERAL";"TAB4",#N/A,TRUE,"GENERAL";"TAB5",#N/A,TRUE,"GENERAL"}</definedName>
    <definedName name="______b5"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4" hidden="1">{"TAB1",#N/A,TRUE,"GENERAL";"TAB2",#N/A,TRUE,"GENERAL";"TAB3",#N/A,TRUE,"GENERAL";"TAB4",#N/A,TRUE,"GENERAL";"TAB5",#N/A,TRUE,"GENERAL"}</definedName>
    <definedName name="______b6" localSheetId="5" hidden="1">{"TAB1",#N/A,TRUE,"GENERAL";"TAB2",#N/A,TRUE,"GENERAL";"TAB3",#N/A,TRUE,"GENERAL";"TAB4",#N/A,TRUE,"GENERAL";"TAB5",#N/A,TRUE,"GENERAL"}</definedName>
    <definedName name="______b6" localSheetId="6" hidden="1">{"TAB1",#N/A,TRUE,"GENERAL";"TAB2",#N/A,TRUE,"GENERAL";"TAB3",#N/A,TRUE,"GENERAL";"TAB4",#N/A,TRUE,"GENERAL";"TAB5",#N/A,TRUE,"GENERAL"}</definedName>
    <definedName name="______b6" localSheetId="7" hidden="1">{"TAB1",#N/A,TRUE,"GENERAL";"TAB2",#N/A,TRUE,"GENERAL";"TAB3",#N/A,TRUE,"GENERAL";"TAB4",#N/A,TRUE,"GENERAL";"TAB5",#N/A,TRUE,"GENERAL"}</definedName>
    <definedName name="______b6" localSheetId="8" hidden="1">{"TAB1",#N/A,TRUE,"GENERAL";"TAB2",#N/A,TRUE,"GENERAL";"TAB3",#N/A,TRUE,"GENERAL";"TAB4",#N/A,TRUE,"GENERAL";"TAB5",#N/A,TRUE,"GENERAL"}</definedName>
    <definedName name="______b6" localSheetId="9" hidden="1">{"TAB1",#N/A,TRUE,"GENERAL";"TAB2",#N/A,TRUE,"GENERAL";"TAB3",#N/A,TRUE,"GENERAL";"TAB4",#N/A,TRUE,"GENERAL";"TAB5",#N/A,TRUE,"GENERAL"}</definedName>
    <definedName name="______b6" localSheetId="14" hidden="1">{"TAB1",#N/A,TRUE,"GENERAL";"TAB2",#N/A,TRUE,"GENERAL";"TAB3",#N/A,TRUE,"GENERAL";"TAB4",#N/A,TRUE,"GENERAL";"TAB5",#N/A,TRUE,"GENERAL"}</definedName>
    <definedName name="______b6" localSheetId="13"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3" hidden="1">{"TAB1",#N/A,TRUE,"GENERAL";"TAB2",#N/A,TRUE,"GENERAL";"TAB3",#N/A,TRUE,"GENERAL";"TAB4",#N/A,TRUE,"GENERAL";"TAB5",#N/A,TRUE,"GENERAL"}</definedName>
    <definedName name="______b6" localSheetId="10" hidden="1">{"TAB1",#N/A,TRUE,"GENERAL";"TAB2",#N/A,TRUE,"GENERAL";"TAB3",#N/A,TRUE,"GENERAL";"TAB4",#N/A,TRUE,"GENERAL";"TAB5",#N/A,TRUE,"GENERAL"}</definedName>
    <definedName name="______b6" hidden="1">{"TAB1",#N/A,TRUE,"GENERAL";"TAB2",#N/A,TRUE,"GENERAL";"TAB3",#N/A,TRUE,"GENERAL";"TAB4",#N/A,TRUE,"GENERAL";"TAB5",#N/A,TRUE,"GENERAL"}</definedName>
    <definedName name="______b7" localSheetId="2" hidden="1">{"via1",#N/A,TRUE,"general";"via2",#N/A,TRUE,"general";"via3",#N/A,TRUE,"general"}</definedName>
    <definedName name="______b7" localSheetId="4" hidden="1">{"via1",#N/A,TRUE,"general";"via2",#N/A,TRUE,"general";"via3",#N/A,TRUE,"general"}</definedName>
    <definedName name="______b7" localSheetId="5" hidden="1">{"via1",#N/A,TRUE,"general";"via2",#N/A,TRUE,"general";"via3",#N/A,TRUE,"general"}</definedName>
    <definedName name="______b7" localSheetId="6" hidden="1">{"via1",#N/A,TRUE,"general";"via2",#N/A,TRUE,"general";"via3",#N/A,TRUE,"general"}</definedName>
    <definedName name="______b7" localSheetId="7" hidden="1">{"via1",#N/A,TRUE,"general";"via2",#N/A,TRUE,"general";"via3",#N/A,TRUE,"general"}</definedName>
    <definedName name="______b7" localSheetId="8" hidden="1">{"via1",#N/A,TRUE,"general";"via2",#N/A,TRUE,"general";"via3",#N/A,TRUE,"general"}</definedName>
    <definedName name="______b7" localSheetId="9" hidden="1">{"via1",#N/A,TRUE,"general";"via2",#N/A,TRUE,"general";"via3",#N/A,TRUE,"general"}</definedName>
    <definedName name="______b7" localSheetId="14" hidden="1">{"via1",#N/A,TRUE,"general";"via2",#N/A,TRUE,"general";"via3",#N/A,TRUE,"general"}</definedName>
    <definedName name="______b7" localSheetId="13" hidden="1">{"via1",#N/A,TRUE,"general";"via2",#N/A,TRUE,"general";"via3",#N/A,TRUE,"general"}</definedName>
    <definedName name="______b7" localSheetId="1" hidden="1">{"via1",#N/A,TRUE,"general";"via2",#N/A,TRUE,"general";"via3",#N/A,TRUE,"general"}</definedName>
    <definedName name="______b7" localSheetId="3" hidden="1">{"via1",#N/A,TRUE,"general";"via2",#N/A,TRUE,"general";"via3",#N/A,TRUE,"general"}</definedName>
    <definedName name="______b7" localSheetId="10" hidden="1">{"via1",#N/A,TRUE,"general";"via2",#N/A,TRUE,"general";"via3",#N/A,TRUE,"general"}</definedName>
    <definedName name="______b7" hidden="1">{"via1",#N/A,TRUE,"general";"via2",#N/A,TRUE,"general";"via3",#N/A,TRUE,"general"}</definedName>
    <definedName name="______b8" localSheetId="2" hidden="1">{"via1",#N/A,TRUE,"general";"via2",#N/A,TRUE,"general";"via3",#N/A,TRUE,"general"}</definedName>
    <definedName name="______b8" localSheetId="4" hidden="1">{"via1",#N/A,TRUE,"general";"via2",#N/A,TRUE,"general";"via3",#N/A,TRUE,"general"}</definedName>
    <definedName name="______b8" localSheetId="5" hidden="1">{"via1",#N/A,TRUE,"general";"via2",#N/A,TRUE,"general";"via3",#N/A,TRUE,"general"}</definedName>
    <definedName name="______b8" localSheetId="6" hidden="1">{"via1",#N/A,TRUE,"general";"via2",#N/A,TRUE,"general";"via3",#N/A,TRUE,"general"}</definedName>
    <definedName name="______b8" localSheetId="7" hidden="1">{"via1",#N/A,TRUE,"general";"via2",#N/A,TRUE,"general";"via3",#N/A,TRUE,"general"}</definedName>
    <definedName name="______b8" localSheetId="8" hidden="1">{"via1",#N/A,TRUE,"general";"via2",#N/A,TRUE,"general";"via3",#N/A,TRUE,"general"}</definedName>
    <definedName name="______b8" localSheetId="9" hidden="1">{"via1",#N/A,TRUE,"general";"via2",#N/A,TRUE,"general";"via3",#N/A,TRUE,"general"}</definedName>
    <definedName name="______b8" localSheetId="14" hidden="1">{"via1",#N/A,TRUE,"general";"via2",#N/A,TRUE,"general";"via3",#N/A,TRUE,"general"}</definedName>
    <definedName name="______b8" localSheetId="13" hidden="1">{"via1",#N/A,TRUE,"general";"via2",#N/A,TRUE,"general";"via3",#N/A,TRUE,"general"}</definedName>
    <definedName name="______b8" localSheetId="1" hidden="1">{"via1",#N/A,TRUE,"general";"via2",#N/A,TRUE,"general";"via3",#N/A,TRUE,"general"}</definedName>
    <definedName name="______b8" localSheetId="3" hidden="1">{"via1",#N/A,TRUE,"general";"via2",#N/A,TRUE,"general";"via3",#N/A,TRUE,"general"}</definedName>
    <definedName name="______b8" localSheetId="10" hidden="1">{"via1",#N/A,TRUE,"general";"via2",#N/A,TRUE,"general";"via3",#N/A,TRUE,"general"}</definedName>
    <definedName name="______b8" hidden="1">{"via1",#N/A,TRUE,"general";"via2",#N/A,TRUE,"general";"via3",#N/A,TRUE,"general"}</definedName>
    <definedName name="______bb9" localSheetId="2" hidden="1">{"TAB1",#N/A,TRUE,"GENERAL";"TAB2",#N/A,TRUE,"GENERAL";"TAB3",#N/A,TRUE,"GENERAL";"TAB4",#N/A,TRUE,"GENERAL";"TAB5",#N/A,TRUE,"GENERAL"}</definedName>
    <definedName name="______bb9" localSheetId="4" hidden="1">{"TAB1",#N/A,TRUE,"GENERAL";"TAB2",#N/A,TRUE,"GENERAL";"TAB3",#N/A,TRUE,"GENERAL";"TAB4",#N/A,TRUE,"GENERAL";"TAB5",#N/A,TRUE,"GENERAL"}</definedName>
    <definedName name="______bb9" localSheetId="5" hidden="1">{"TAB1",#N/A,TRUE,"GENERAL";"TAB2",#N/A,TRUE,"GENERAL";"TAB3",#N/A,TRUE,"GENERAL";"TAB4",#N/A,TRUE,"GENERAL";"TAB5",#N/A,TRUE,"GENERAL"}</definedName>
    <definedName name="______bb9" localSheetId="6" hidden="1">{"TAB1",#N/A,TRUE,"GENERAL";"TAB2",#N/A,TRUE,"GENERAL";"TAB3",#N/A,TRUE,"GENERAL";"TAB4",#N/A,TRUE,"GENERAL";"TAB5",#N/A,TRUE,"GENERAL"}</definedName>
    <definedName name="______bb9" localSheetId="7" hidden="1">{"TAB1",#N/A,TRUE,"GENERAL";"TAB2",#N/A,TRUE,"GENERAL";"TAB3",#N/A,TRUE,"GENERAL";"TAB4",#N/A,TRUE,"GENERAL";"TAB5",#N/A,TRUE,"GENERAL"}</definedName>
    <definedName name="______bb9" localSheetId="8" hidden="1">{"TAB1",#N/A,TRUE,"GENERAL";"TAB2",#N/A,TRUE,"GENERAL";"TAB3",#N/A,TRUE,"GENERAL";"TAB4",#N/A,TRUE,"GENERAL";"TAB5",#N/A,TRUE,"GENERAL"}</definedName>
    <definedName name="______bb9" localSheetId="9" hidden="1">{"TAB1",#N/A,TRUE,"GENERAL";"TAB2",#N/A,TRUE,"GENERAL";"TAB3",#N/A,TRUE,"GENERAL";"TAB4",#N/A,TRUE,"GENERAL";"TAB5",#N/A,TRUE,"GENERAL"}</definedName>
    <definedName name="______bb9" localSheetId="14" hidden="1">{"TAB1",#N/A,TRUE,"GENERAL";"TAB2",#N/A,TRUE,"GENERAL";"TAB3",#N/A,TRUE,"GENERAL";"TAB4",#N/A,TRUE,"GENERAL";"TAB5",#N/A,TRUE,"GENERAL"}</definedName>
    <definedName name="______bb9" localSheetId="13" hidden="1">{"TAB1",#N/A,TRUE,"GENERAL";"TAB2",#N/A,TRUE,"GENERAL";"TAB3",#N/A,TRUE,"GENERAL";"TAB4",#N/A,TRUE,"GENERAL";"TAB5",#N/A,TRUE,"GENERAL"}</definedName>
    <definedName name="______bb9" localSheetId="1" hidden="1">{"TAB1",#N/A,TRUE,"GENERAL";"TAB2",#N/A,TRUE,"GENERAL";"TAB3",#N/A,TRUE,"GENERAL";"TAB4",#N/A,TRUE,"GENERAL";"TAB5",#N/A,TRUE,"GENERAL"}</definedName>
    <definedName name="______bb9" localSheetId="3" hidden="1">{"TAB1",#N/A,TRUE,"GENERAL";"TAB2",#N/A,TRUE,"GENERAL";"TAB3",#N/A,TRUE,"GENERAL";"TAB4",#N/A,TRUE,"GENERAL";"TAB5",#N/A,TRUE,"GENERAL"}</definedName>
    <definedName name="______bb9" localSheetId="10" hidden="1">{"TAB1",#N/A,TRUE,"GENERAL";"TAB2",#N/A,TRUE,"GENERAL";"TAB3",#N/A,TRUE,"GENERAL";"TAB4",#N/A,TRUE,"GENERAL";"TAB5",#N/A,TRUE,"GENERAL"}</definedName>
    <definedName name="______bb9"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4" hidden="1">{"TAB1",#N/A,TRUE,"GENERAL";"TAB2",#N/A,TRUE,"GENERAL";"TAB3",#N/A,TRUE,"GENERAL";"TAB4",#N/A,TRUE,"GENERAL";"TAB5",#N/A,TRUE,"GENERAL"}</definedName>
    <definedName name="______bgb5" localSheetId="5" hidden="1">{"TAB1",#N/A,TRUE,"GENERAL";"TAB2",#N/A,TRUE,"GENERAL";"TAB3",#N/A,TRUE,"GENERAL";"TAB4",#N/A,TRUE,"GENERAL";"TAB5",#N/A,TRUE,"GENERAL"}</definedName>
    <definedName name="______bgb5" localSheetId="6" hidden="1">{"TAB1",#N/A,TRUE,"GENERAL";"TAB2",#N/A,TRUE,"GENERAL";"TAB3",#N/A,TRUE,"GENERAL";"TAB4",#N/A,TRUE,"GENERAL";"TAB5",#N/A,TRUE,"GENERAL"}</definedName>
    <definedName name="______bgb5" localSheetId="7" hidden="1">{"TAB1",#N/A,TRUE,"GENERAL";"TAB2",#N/A,TRUE,"GENERAL";"TAB3",#N/A,TRUE,"GENERAL";"TAB4",#N/A,TRUE,"GENERAL";"TAB5",#N/A,TRUE,"GENERAL"}</definedName>
    <definedName name="______bgb5" localSheetId="8" hidden="1">{"TAB1",#N/A,TRUE,"GENERAL";"TAB2",#N/A,TRUE,"GENERAL";"TAB3",#N/A,TRUE,"GENERAL";"TAB4",#N/A,TRUE,"GENERAL";"TAB5",#N/A,TRUE,"GENERAL"}</definedName>
    <definedName name="______bgb5" localSheetId="9" hidden="1">{"TAB1",#N/A,TRUE,"GENERAL";"TAB2",#N/A,TRUE,"GENERAL";"TAB3",#N/A,TRUE,"GENERAL";"TAB4",#N/A,TRUE,"GENERAL";"TAB5",#N/A,TRUE,"GENERAL"}</definedName>
    <definedName name="______bgb5" localSheetId="14" hidden="1">{"TAB1",#N/A,TRUE,"GENERAL";"TAB2",#N/A,TRUE,"GENERAL";"TAB3",#N/A,TRUE,"GENERAL";"TAB4",#N/A,TRUE,"GENERAL";"TAB5",#N/A,TRUE,"GENERAL"}</definedName>
    <definedName name="______bgb5" localSheetId="13"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3" hidden="1">{"TAB1",#N/A,TRUE,"GENERAL";"TAB2",#N/A,TRUE,"GENERAL";"TAB3",#N/A,TRUE,"GENERAL";"TAB4",#N/A,TRUE,"GENERAL";"TAB5",#N/A,TRUE,"GENERAL"}</definedName>
    <definedName name="______bgb5" localSheetId="10" hidden="1">{"TAB1",#N/A,TRUE,"GENERAL";"TAB2",#N/A,TRUE,"GENERAL";"TAB3",#N/A,TRUE,"GENERAL";"TAB4",#N/A,TRUE,"GENERAL";"TAB5",#N/A,TRUE,"GENERAL"}</definedName>
    <definedName name="______bgb5" hidden="1">{"TAB1",#N/A,TRUE,"GENERAL";"TAB2",#N/A,TRUE,"GENERAL";"TAB3",#N/A,TRUE,"GENERAL";"TAB4",#N/A,TRUE,"GENERAL";"TAB5",#N/A,TRUE,"GENERAL"}</definedName>
    <definedName name="______BGC1" localSheetId="2">#REF!</definedName>
    <definedName name="______BGC1" localSheetId="4">#REF!</definedName>
    <definedName name="______BGC1" localSheetId="5">#REF!</definedName>
    <definedName name="______BGC1" localSheetId="6">#REF!</definedName>
    <definedName name="______BGC1" localSheetId="7">#REF!</definedName>
    <definedName name="______BGC1" localSheetId="8">#REF!</definedName>
    <definedName name="______BGC1" localSheetId="9">#REF!</definedName>
    <definedName name="______BGC1" localSheetId="14">#REF!</definedName>
    <definedName name="______BGC1" localSheetId="13">#REF!</definedName>
    <definedName name="______BGC1" localSheetId="1">#REF!</definedName>
    <definedName name="______BGC1" localSheetId="3">#REF!</definedName>
    <definedName name="______BGC1" localSheetId="10">#REF!</definedName>
    <definedName name="______BGC1">#REF!</definedName>
    <definedName name="______BGC3" localSheetId="4">#REF!</definedName>
    <definedName name="______BGC3" localSheetId="5">#REF!</definedName>
    <definedName name="______BGC3" localSheetId="6">#REF!</definedName>
    <definedName name="______BGC3" localSheetId="7">#REF!</definedName>
    <definedName name="______BGC3" localSheetId="8">#REF!</definedName>
    <definedName name="______BGC3" localSheetId="9">#REF!</definedName>
    <definedName name="______BGC3" localSheetId="14">#REF!</definedName>
    <definedName name="______BGC3" localSheetId="13">#REF!</definedName>
    <definedName name="______BGC3" localSheetId="1">#REF!</definedName>
    <definedName name="______BGC3" localSheetId="3">#REF!</definedName>
    <definedName name="______BGC3" localSheetId="10">#REF!</definedName>
    <definedName name="______BGC3">#REF!</definedName>
    <definedName name="______BGC5" localSheetId="4">#REF!</definedName>
    <definedName name="______BGC5" localSheetId="5">#REF!</definedName>
    <definedName name="______BGC5" localSheetId="6">#REF!</definedName>
    <definedName name="______BGC5" localSheetId="7">#REF!</definedName>
    <definedName name="______BGC5" localSheetId="8">#REF!</definedName>
    <definedName name="______BGC5" localSheetId="9">#REF!</definedName>
    <definedName name="______BGC5" localSheetId="14">#REF!</definedName>
    <definedName name="______BGC5" localSheetId="13">#REF!</definedName>
    <definedName name="______BGC5" localSheetId="1">#REF!</definedName>
    <definedName name="______BGC5" localSheetId="3">#REF!</definedName>
    <definedName name="______BGC5" localSheetId="10">#REF!</definedName>
    <definedName name="______BGC5">#REF!</definedName>
    <definedName name="______CAC1" localSheetId="4">#REF!</definedName>
    <definedName name="______CAC1" localSheetId="5">#REF!</definedName>
    <definedName name="______CAC1" localSheetId="6">#REF!</definedName>
    <definedName name="______CAC1" localSheetId="7">#REF!</definedName>
    <definedName name="______CAC1" localSheetId="8">#REF!</definedName>
    <definedName name="______CAC1" localSheetId="9">#REF!</definedName>
    <definedName name="______CAC1" localSheetId="14">#REF!</definedName>
    <definedName name="______CAC1" localSheetId="13">#REF!</definedName>
    <definedName name="______CAC1" localSheetId="1">#REF!</definedName>
    <definedName name="______CAC1" localSheetId="3">#REF!</definedName>
    <definedName name="______CAC1" localSheetId="10">#REF!</definedName>
    <definedName name="______CAC1">#REF!</definedName>
    <definedName name="______CAC3" localSheetId="4">#REF!</definedName>
    <definedName name="______CAC3" localSheetId="5">#REF!</definedName>
    <definedName name="______CAC3" localSheetId="6">#REF!</definedName>
    <definedName name="______CAC3" localSheetId="7">#REF!</definedName>
    <definedName name="______CAC3" localSheetId="8">#REF!</definedName>
    <definedName name="______CAC3" localSheetId="9">#REF!</definedName>
    <definedName name="______CAC3" localSheetId="14">#REF!</definedName>
    <definedName name="______CAC3" localSheetId="13">#REF!</definedName>
    <definedName name="______CAC3" localSheetId="1">#REF!</definedName>
    <definedName name="______CAC3" localSheetId="3">#REF!</definedName>
    <definedName name="______CAC3" localSheetId="10">#REF!</definedName>
    <definedName name="______CAC3">#REF!</definedName>
    <definedName name="______CAC5" localSheetId="4">#REF!</definedName>
    <definedName name="______CAC5" localSheetId="5">#REF!</definedName>
    <definedName name="______CAC5" localSheetId="6">#REF!</definedName>
    <definedName name="______CAC5" localSheetId="7">#REF!</definedName>
    <definedName name="______CAC5" localSheetId="8">#REF!</definedName>
    <definedName name="______CAC5" localSheetId="9">#REF!</definedName>
    <definedName name="______CAC5" localSheetId="14">#REF!</definedName>
    <definedName name="______CAC5" localSheetId="13">#REF!</definedName>
    <definedName name="______CAC5" localSheetId="1">#REF!</definedName>
    <definedName name="______CAC5" localSheetId="3">#REF!</definedName>
    <definedName name="______CAC5" localSheetId="10">#REF!</definedName>
    <definedName name="______CAC5">#REF!</definedName>
    <definedName name="______Cod1" localSheetId="6">#REF!</definedName>
    <definedName name="______Cod1" localSheetId="7">#REF!</definedName>
    <definedName name="______Cod1" localSheetId="8">#REF!</definedName>
    <definedName name="______Cod1" localSheetId="9">#REF!</definedName>
    <definedName name="______Cod1" localSheetId="14">#REF!</definedName>
    <definedName name="______Cod1" localSheetId="13">#REF!</definedName>
    <definedName name="______Cod1" localSheetId="3">#REF!</definedName>
    <definedName name="______Cod1">#REF!</definedName>
    <definedName name="______EST1" localSheetId="6">#REF!</definedName>
    <definedName name="______EST1" localSheetId="7">#REF!</definedName>
    <definedName name="______EST1" localSheetId="8">#REF!</definedName>
    <definedName name="______EST1" localSheetId="9">#REF!</definedName>
    <definedName name="______EST1" localSheetId="14">#REF!</definedName>
    <definedName name="______EST1" localSheetId="13">#REF!</definedName>
    <definedName name="______EST1">#REF!</definedName>
    <definedName name="______EST10" localSheetId="6">#REF!</definedName>
    <definedName name="______EST10" localSheetId="7">#REF!</definedName>
    <definedName name="______EST10" localSheetId="8">#REF!</definedName>
    <definedName name="______EST10" localSheetId="9">#REF!</definedName>
    <definedName name="______EST10">#REF!</definedName>
    <definedName name="______EST11" localSheetId="6">#REF!</definedName>
    <definedName name="______EST11" localSheetId="7">#REF!</definedName>
    <definedName name="______EST11" localSheetId="8">#REF!</definedName>
    <definedName name="______EST11" localSheetId="9">#REF!</definedName>
    <definedName name="______EST11">#REF!</definedName>
    <definedName name="______EST12" localSheetId="6">#REF!</definedName>
    <definedName name="______EST12" localSheetId="7">#REF!</definedName>
    <definedName name="______EST12" localSheetId="8">#REF!</definedName>
    <definedName name="______EST12" localSheetId="9">#REF!</definedName>
    <definedName name="______EST12">#REF!</definedName>
    <definedName name="______EST13" localSheetId="6">#REF!</definedName>
    <definedName name="______EST13" localSheetId="7">#REF!</definedName>
    <definedName name="______EST13" localSheetId="8">#REF!</definedName>
    <definedName name="______EST13" localSheetId="9">#REF!</definedName>
    <definedName name="______EST13">#REF!</definedName>
    <definedName name="______EST14" localSheetId="6">#REF!</definedName>
    <definedName name="______EST14" localSheetId="7">#REF!</definedName>
    <definedName name="______EST14" localSheetId="8">#REF!</definedName>
    <definedName name="______EST14" localSheetId="9">#REF!</definedName>
    <definedName name="______EST14">#REF!</definedName>
    <definedName name="______EST15" localSheetId="6">#REF!</definedName>
    <definedName name="______EST15" localSheetId="7">#REF!</definedName>
    <definedName name="______EST15" localSheetId="8">#REF!</definedName>
    <definedName name="______EST15" localSheetId="9">#REF!</definedName>
    <definedName name="______EST15">#REF!</definedName>
    <definedName name="______EST16" localSheetId="6">#REF!</definedName>
    <definedName name="______EST16" localSheetId="7">#REF!</definedName>
    <definedName name="______EST16" localSheetId="8">#REF!</definedName>
    <definedName name="______EST16" localSheetId="9">#REF!</definedName>
    <definedName name="______EST16">#REF!</definedName>
    <definedName name="______EST17" localSheetId="6">#REF!</definedName>
    <definedName name="______EST17" localSheetId="7">#REF!</definedName>
    <definedName name="______EST17" localSheetId="8">#REF!</definedName>
    <definedName name="______EST17" localSheetId="9">#REF!</definedName>
    <definedName name="______EST17">#REF!</definedName>
    <definedName name="______EST18" localSheetId="6">#REF!</definedName>
    <definedName name="______EST18" localSheetId="7">#REF!</definedName>
    <definedName name="______EST18" localSheetId="8">#REF!</definedName>
    <definedName name="______EST18" localSheetId="9">#REF!</definedName>
    <definedName name="______EST18">#REF!</definedName>
    <definedName name="______EST19" localSheetId="6">#REF!</definedName>
    <definedName name="______EST19" localSheetId="7">#REF!</definedName>
    <definedName name="______EST19" localSheetId="8">#REF!</definedName>
    <definedName name="______EST19" localSheetId="9">#REF!</definedName>
    <definedName name="______EST19">#REF!</definedName>
    <definedName name="______EST2" localSheetId="6">#REF!</definedName>
    <definedName name="______EST2" localSheetId="7">#REF!</definedName>
    <definedName name="______EST2" localSheetId="8">#REF!</definedName>
    <definedName name="______EST2" localSheetId="9">#REF!</definedName>
    <definedName name="______EST2">#REF!</definedName>
    <definedName name="______EST3" localSheetId="6">#REF!</definedName>
    <definedName name="______EST3" localSheetId="7">#REF!</definedName>
    <definedName name="______EST3" localSheetId="8">#REF!</definedName>
    <definedName name="______EST3" localSheetId="9">#REF!</definedName>
    <definedName name="______EST3">#REF!</definedName>
    <definedName name="______EST4" localSheetId="6">#REF!</definedName>
    <definedName name="______EST4" localSheetId="7">#REF!</definedName>
    <definedName name="______EST4" localSheetId="8">#REF!</definedName>
    <definedName name="______EST4" localSheetId="9">#REF!</definedName>
    <definedName name="______EST4">#REF!</definedName>
    <definedName name="______EST5" localSheetId="6">#REF!</definedName>
    <definedName name="______EST5" localSheetId="7">#REF!</definedName>
    <definedName name="______EST5" localSheetId="8">#REF!</definedName>
    <definedName name="______EST5" localSheetId="9">#REF!</definedName>
    <definedName name="______EST5">#REF!</definedName>
    <definedName name="______EST6" localSheetId="6">#REF!</definedName>
    <definedName name="______EST6" localSheetId="7">#REF!</definedName>
    <definedName name="______EST6" localSheetId="8">#REF!</definedName>
    <definedName name="______EST6" localSheetId="9">#REF!</definedName>
    <definedName name="______EST6">#REF!</definedName>
    <definedName name="______EST7" localSheetId="6">#REF!</definedName>
    <definedName name="______EST7" localSheetId="7">#REF!</definedName>
    <definedName name="______EST7" localSheetId="8">#REF!</definedName>
    <definedName name="______EST7" localSheetId="9">#REF!</definedName>
    <definedName name="______EST7">#REF!</definedName>
    <definedName name="______EST8" localSheetId="6">#REF!</definedName>
    <definedName name="______EST8" localSheetId="7">#REF!</definedName>
    <definedName name="______EST8" localSheetId="8">#REF!</definedName>
    <definedName name="______EST8" localSheetId="9">#REF!</definedName>
    <definedName name="______EST8">#REF!</definedName>
    <definedName name="______EST9" localSheetId="6">#REF!</definedName>
    <definedName name="______EST9" localSheetId="7">#REF!</definedName>
    <definedName name="______EST9" localSheetId="8">#REF!</definedName>
    <definedName name="______EST9" localSheetId="9">#REF!</definedName>
    <definedName name="______EST9">#REF!</definedName>
    <definedName name="______EXC1" localSheetId="6">#REF!</definedName>
    <definedName name="______EXC1" localSheetId="7">#REF!</definedName>
    <definedName name="______EXC1" localSheetId="8">#REF!</definedName>
    <definedName name="______EXC1" localSheetId="9">#REF!</definedName>
    <definedName name="______EXC1">#REF!</definedName>
    <definedName name="______EXC10" localSheetId="6">#REF!</definedName>
    <definedName name="______EXC10" localSheetId="7">#REF!</definedName>
    <definedName name="______EXC10" localSheetId="8">#REF!</definedName>
    <definedName name="______EXC10" localSheetId="9">#REF!</definedName>
    <definedName name="______EXC10">#REF!</definedName>
    <definedName name="______EXC11" localSheetId="6">#REF!</definedName>
    <definedName name="______EXC11" localSheetId="7">#REF!</definedName>
    <definedName name="______EXC11" localSheetId="8">#REF!</definedName>
    <definedName name="______EXC11" localSheetId="9">#REF!</definedName>
    <definedName name="______EXC11">#REF!</definedName>
    <definedName name="______EXC12" localSheetId="6">#REF!</definedName>
    <definedName name="______EXC12" localSheetId="7">#REF!</definedName>
    <definedName name="______EXC12" localSheetId="8">#REF!</definedName>
    <definedName name="______EXC12" localSheetId="9">#REF!</definedName>
    <definedName name="______EXC12">#REF!</definedName>
    <definedName name="______EXC2" localSheetId="6">#REF!</definedName>
    <definedName name="______EXC2" localSheetId="7">#REF!</definedName>
    <definedName name="______EXC2" localSheetId="8">#REF!</definedName>
    <definedName name="______EXC2" localSheetId="9">#REF!</definedName>
    <definedName name="______EXC2">#REF!</definedName>
    <definedName name="______EXC3" localSheetId="6">#REF!</definedName>
    <definedName name="______EXC3" localSheetId="7">#REF!</definedName>
    <definedName name="______EXC3" localSheetId="8">#REF!</definedName>
    <definedName name="______EXC3" localSheetId="9">#REF!</definedName>
    <definedName name="______EXC3">#REF!</definedName>
    <definedName name="______EXC4" localSheetId="6">#REF!</definedName>
    <definedName name="______EXC4" localSheetId="7">#REF!</definedName>
    <definedName name="______EXC4" localSheetId="8">#REF!</definedName>
    <definedName name="______EXC4" localSheetId="9">#REF!</definedName>
    <definedName name="______EXC4">#REF!</definedName>
    <definedName name="______EXC5" localSheetId="6">#REF!</definedName>
    <definedName name="______EXC5" localSheetId="7">#REF!</definedName>
    <definedName name="______EXC5" localSheetId="8">#REF!</definedName>
    <definedName name="______EXC5" localSheetId="9">#REF!</definedName>
    <definedName name="______EXC5">#REF!</definedName>
    <definedName name="______EXC6" localSheetId="6">#REF!</definedName>
    <definedName name="______EXC6" localSheetId="7">#REF!</definedName>
    <definedName name="______EXC6" localSheetId="8">#REF!</definedName>
    <definedName name="______EXC6" localSheetId="9">#REF!</definedName>
    <definedName name="______EXC6">#REF!</definedName>
    <definedName name="______EXC7" localSheetId="6">#REF!</definedName>
    <definedName name="______EXC7" localSheetId="7">#REF!</definedName>
    <definedName name="______EXC7" localSheetId="8">#REF!</definedName>
    <definedName name="______EXC7" localSheetId="9">#REF!</definedName>
    <definedName name="______EXC7">#REF!</definedName>
    <definedName name="______EXC8" localSheetId="6">#REF!</definedName>
    <definedName name="______EXC8" localSheetId="7">#REF!</definedName>
    <definedName name="______EXC8" localSheetId="8">#REF!</definedName>
    <definedName name="______EXC8" localSheetId="9">#REF!</definedName>
    <definedName name="______EXC8">#REF!</definedName>
    <definedName name="______EXC9" localSheetId="6">#REF!</definedName>
    <definedName name="______EXC9" localSheetId="7">#REF!</definedName>
    <definedName name="______EXC9" localSheetId="8">#REF!</definedName>
    <definedName name="______EXC9" localSheetId="9">#REF!</definedName>
    <definedName name="______EXC9">#REF!</definedName>
    <definedName name="______G1" localSheetId="6">#REF!</definedName>
    <definedName name="______G1" localSheetId="7">#REF!</definedName>
    <definedName name="______G1" localSheetId="8">#REF!</definedName>
    <definedName name="______G1" localSheetId="9">#REF!</definedName>
    <definedName name="______G1">#REF!</definedName>
    <definedName name="______g2" localSheetId="2" hidden="1">{"TAB1",#N/A,TRUE,"GENERAL";"TAB2",#N/A,TRUE,"GENERAL";"TAB3",#N/A,TRUE,"GENERAL";"TAB4",#N/A,TRUE,"GENERAL";"TAB5",#N/A,TRUE,"GENERAL"}</definedName>
    <definedName name="______g2" localSheetId="4" hidden="1">{"TAB1",#N/A,TRUE,"GENERAL";"TAB2",#N/A,TRUE,"GENERAL";"TAB3",#N/A,TRUE,"GENERAL";"TAB4",#N/A,TRUE,"GENERAL";"TAB5",#N/A,TRUE,"GENERAL"}</definedName>
    <definedName name="______g2" localSheetId="5" hidden="1">{"TAB1",#N/A,TRUE,"GENERAL";"TAB2",#N/A,TRUE,"GENERAL";"TAB3",#N/A,TRUE,"GENERAL";"TAB4",#N/A,TRUE,"GENERAL";"TAB5",#N/A,TRUE,"GENERAL"}</definedName>
    <definedName name="______g2" localSheetId="6" hidden="1">{"TAB1",#N/A,TRUE,"GENERAL";"TAB2",#N/A,TRUE,"GENERAL";"TAB3",#N/A,TRUE,"GENERAL";"TAB4",#N/A,TRUE,"GENERAL";"TAB5",#N/A,TRUE,"GENERAL"}</definedName>
    <definedName name="______g2" localSheetId="7" hidden="1">{"TAB1",#N/A,TRUE,"GENERAL";"TAB2",#N/A,TRUE,"GENERAL";"TAB3",#N/A,TRUE,"GENERAL";"TAB4",#N/A,TRUE,"GENERAL";"TAB5",#N/A,TRUE,"GENERAL"}</definedName>
    <definedName name="______g2" localSheetId="8" hidden="1">{"TAB1",#N/A,TRUE,"GENERAL";"TAB2",#N/A,TRUE,"GENERAL";"TAB3",#N/A,TRUE,"GENERAL";"TAB4",#N/A,TRUE,"GENERAL";"TAB5",#N/A,TRUE,"GENERAL"}</definedName>
    <definedName name="______g2" localSheetId="9" hidden="1">{"TAB1",#N/A,TRUE,"GENERAL";"TAB2",#N/A,TRUE,"GENERAL";"TAB3",#N/A,TRUE,"GENERAL";"TAB4",#N/A,TRUE,"GENERAL";"TAB5",#N/A,TRUE,"GENERAL"}</definedName>
    <definedName name="______g2" localSheetId="14" hidden="1">{"TAB1",#N/A,TRUE,"GENERAL";"TAB2",#N/A,TRUE,"GENERAL";"TAB3",#N/A,TRUE,"GENERAL";"TAB4",#N/A,TRUE,"GENERAL";"TAB5",#N/A,TRUE,"GENERAL"}</definedName>
    <definedName name="______g2" localSheetId="13"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3" hidden="1">{"TAB1",#N/A,TRUE,"GENERAL";"TAB2",#N/A,TRUE,"GENERAL";"TAB3",#N/A,TRUE,"GENERAL";"TAB4",#N/A,TRUE,"GENERAL";"TAB5",#N/A,TRUE,"GENERAL"}</definedName>
    <definedName name="______g2" localSheetId="10" hidden="1">{"TAB1",#N/A,TRUE,"GENERAL";"TAB2",#N/A,TRUE,"GENERAL";"TAB3",#N/A,TRUE,"GENERAL";"TAB4",#N/A,TRUE,"GENERAL";"TAB5",#N/A,TRUE,"GENERAL"}</definedName>
    <definedName name="______g2" hidden="1">{"TAB1",#N/A,TRUE,"GENERAL";"TAB2",#N/A,TRUE,"GENERAL";"TAB3",#N/A,TRUE,"GENERAL";"TAB4",#N/A,TRUE,"GENERAL";"TAB5",#N/A,TRUE,"GENERAL"}</definedName>
    <definedName name="______g3" localSheetId="2" hidden="1">{"via1",#N/A,TRUE,"general";"via2",#N/A,TRUE,"general";"via3",#N/A,TRUE,"general"}</definedName>
    <definedName name="______g3" localSheetId="4" hidden="1">{"via1",#N/A,TRUE,"general";"via2",#N/A,TRUE,"general";"via3",#N/A,TRUE,"general"}</definedName>
    <definedName name="______g3" localSheetId="5" hidden="1">{"via1",#N/A,TRUE,"general";"via2",#N/A,TRUE,"general";"via3",#N/A,TRUE,"general"}</definedName>
    <definedName name="______g3" localSheetId="6" hidden="1">{"via1",#N/A,TRUE,"general";"via2",#N/A,TRUE,"general";"via3",#N/A,TRUE,"general"}</definedName>
    <definedName name="______g3" localSheetId="7" hidden="1">{"via1",#N/A,TRUE,"general";"via2",#N/A,TRUE,"general";"via3",#N/A,TRUE,"general"}</definedName>
    <definedName name="______g3" localSheetId="8" hidden="1">{"via1",#N/A,TRUE,"general";"via2",#N/A,TRUE,"general";"via3",#N/A,TRUE,"general"}</definedName>
    <definedName name="______g3" localSheetId="9" hidden="1">{"via1",#N/A,TRUE,"general";"via2",#N/A,TRUE,"general";"via3",#N/A,TRUE,"general"}</definedName>
    <definedName name="______g3" localSheetId="14" hidden="1">{"via1",#N/A,TRUE,"general";"via2",#N/A,TRUE,"general";"via3",#N/A,TRUE,"general"}</definedName>
    <definedName name="______g3" localSheetId="13" hidden="1">{"via1",#N/A,TRUE,"general";"via2",#N/A,TRUE,"general";"via3",#N/A,TRUE,"general"}</definedName>
    <definedName name="______g3" localSheetId="1" hidden="1">{"via1",#N/A,TRUE,"general";"via2",#N/A,TRUE,"general";"via3",#N/A,TRUE,"general"}</definedName>
    <definedName name="______g3" localSheetId="3" hidden="1">{"via1",#N/A,TRUE,"general";"via2",#N/A,TRUE,"general";"via3",#N/A,TRUE,"general"}</definedName>
    <definedName name="______g3" localSheetId="10" hidden="1">{"via1",#N/A,TRUE,"general";"via2",#N/A,TRUE,"general";"via3",#N/A,TRUE,"general"}</definedName>
    <definedName name="______g3" hidden="1">{"via1",#N/A,TRUE,"general";"via2",#N/A,TRUE,"general";"via3",#N/A,TRUE,"general"}</definedName>
    <definedName name="______g4" localSheetId="2" hidden="1">{"via1",#N/A,TRUE,"general";"via2",#N/A,TRUE,"general";"via3",#N/A,TRUE,"general"}</definedName>
    <definedName name="______g4" localSheetId="4" hidden="1">{"via1",#N/A,TRUE,"general";"via2",#N/A,TRUE,"general";"via3",#N/A,TRUE,"general"}</definedName>
    <definedName name="______g4" localSheetId="5" hidden="1">{"via1",#N/A,TRUE,"general";"via2",#N/A,TRUE,"general";"via3",#N/A,TRUE,"general"}</definedName>
    <definedName name="______g4" localSheetId="6" hidden="1">{"via1",#N/A,TRUE,"general";"via2",#N/A,TRUE,"general";"via3",#N/A,TRUE,"general"}</definedName>
    <definedName name="______g4" localSheetId="7" hidden="1">{"via1",#N/A,TRUE,"general";"via2",#N/A,TRUE,"general";"via3",#N/A,TRUE,"general"}</definedName>
    <definedName name="______g4" localSheetId="8" hidden="1">{"via1",#N/A,TRUE,"general";"via2",#N/A,TRUE,"general";"via3",#N/A,TRUE,"general"}</definedName>
    <definedName name="______g4" localSheetId="9" hidden="1">{"via1",#N/A,TRUE,"general";"via2",#N/A,TRUE,"general";"via3",#N/A,TRUE,"general"}</definedName>
    <definedName name="______g4" localSheetId="14" hidden="1">{"via1",#N/A,TRUE,"general";"via2",#N/A,TRUE,"general";"via3",#N/A,TRUE,"general"}</definedName>
    <definedName name="______g4" localSheetId="13" hidden="1">{"via1",#N/A,TRUE,"general";"via2",#N/A,TRUE,"general";"via3",#N/A,TRUE,"general"}</definedName>
    <definedName name="______g4" localSheetId="1" hidden="1">{"via1",#N/A,TRUE,"general";"via2",#N/A,TRUE,"general";"via3",#N/A,TRUE,"general"}</definedName>
    <definedName name="______g4" localSheetId="3" hidden="1">{"via1",#N/A,TRUE,"general";"via2",#N/A,TRUE,"general";"via3",#N/A,TRUE,"general"}</definedName>
    <definedName name="______g4" localSheetId="10" hidden="1">{"via1",#N/A,TRUE,"general";"via2",#N/A,TRUE,"general";"via3",#N/A,TRUE,"general"}</definedName>
    <definedName name="______g4" hidden="1">{"via1",#N/A,TRUE,"general";"via2",#N/A,TRUE,"general";"via3",#N/A,TRUE,"general"}</definedName>
    <definedName name="______g5" localSheetId="2" hidden="1">{"via1",#N/A,TRUE,"general";"via2",#N/A,TRUE,"general";"via3",#N/A,TRUE,"general"}</definedName>
    <definedName name="______g5" localSheetId="4" hidden="1">{"via1",#N/A,TRUE,"general";"via2",#N/A,TRUE,"general";"via3",#N/A,TRUE,"general"}</definedName>
    <definedName name="______g5" localSheetId="5" hidden="1">{"via1",#N/A,TRUE,"general";"via2",#N/A,TRUE,"general";"via3",#N/A,TRUE,"general"}</definedName>
    <definedName name="______g5" localSheetId="6" hidden="1">{"via1",#N/A,TRUE,"general";"via2",#N/A,TRUE,"general";"via3",#N/A,TRUE,"general"}</definedName>
    <definedName name="______g5" localSheetId="7" hidden="1">{"via1",#N/A,TRUE,"general";"via2",#N/A,TRUE,"general";"via3",#N/A,TRUE,"general"}</definedName>
    <definedName name="______g5" localSheetId="8" hidden="1">{"via1",#N/A,TRUE,"general";"via2",#N/A,TRUE,"general";"via3",#N/A,TRUE,"general"}</definedName>
    <definedName name="______g5" localSheetId="9" hidden="1">{"via1",#N/A,TRUE,"general";"via2",#N/A,TRUE,"general";"via3",#N/A,TRUE,"general"}</definedName>
    <definedName name="______g5" localSheetId="14" hidden="1">{"via1",#N/A,TRUE,"general";"via2",#N/A,TRUE,"general";"via3",#N/A,TRUE,"general"}</definedName>
    <definedName name="______g5" localSheetId="13" hidden="1">{"via1",#N/A,TRUE,"general";"via2",#N/A,TRUE,"general";"via3",#N/A,TRUE,"general"}</definedName>
    <definedName name="______g5" localSheetId="1" hidden="1">{"via1",#N/A,TRUE,"general";"via2",#N/A,TRUE,"general";"via3",#N/A,TRUE,"general"}</definedName>
    <definedName name="______g5" localSheetId="3" hidden="1">{"via1",#N/A,TRUE,"general";"via2",#N/A,TRUE,"general";"via3",#N/A,TRUE,"general"}</definedName>
    <definedName name="______g5" localSheetId="10" hidden="1">{"via1",#N/A,TRUE,"general";"via2",#N/A,TRUE,"general";"via3",#N/A,TRUE,"general"}</definedName>
    <definedName name="______g5" hidden="1">{"via1",#N/A,TRUE,"general";"via2",#N/A,TRUE,"general";"via3",#N/A,TRUE,"general"}</definedName>
    <definedName name="______g6" localSheetId="2" hidden="1">{"via1",#N/A,TRUE,"general";"via2",#N/A,TRUE,"general";"via3",#N/A,TRUE,"general"}</definedName>
    <definedName name="______g6" localSheetId="4" hidden="1">{"via1",#N/A,TRUE,"general";"via2",#N/A,TRUE,"general";"via3",#N/A,TRUE,"general"}</definedName>
    <definedName name="______g6" localSheetId="5" hidden="1">{"via1",#N/A,TRUE,"general";"via2",#N/A,TRUE,"general";"via3",#N/A,TRUE,"general"}</definedName>
    <definedName name="______g6" localSheetId="6" hidden="1">{"via1",#N/A,TRUE,"general";"via2",#N/A,TRUE,"general";"via3",#N/A,TRUE,"general"}</definedName>
    <definedName name="______g6" localSheetId="7" hidden="1">{"via1",#N/A,TRUE,"general";"via2",#N/A,TRUE,"general";"via3",#N/A,TRUE,"general"}</definedName>
    <definedName name="______g6" localSheetId="8" hidden="1">{"via1",#N/A,TRUE,"general";"via2",#N/A,TRUE,"general";"via3",#N/A,TRUE,"general"}</definedName>
    <definedName name="______g6" localSheetId="9" hidden="1">{"via1",#N/A,TRUE,"general";"via2",#N/A,TRUE,"general";"via3",#N/A,TRUE,"general"}</definedName>
    <definedName name="______g6" localSheetId="14" hidden="1">{"via1",#N/A,TRUE,"general";"via2",#N/A,TRUE,"general";"via3",#N/A,TRUE,"general"}</definedName>
    <definedName name="______g6" localSheetId="13" hidden="1">{"via1",#N/A,TRUE,"general";"via2",#N/A,TRUE,"general";"via3",#N/A,TRUE,"general"}</definedName>
    <definedName name="______g6" localSheetId="1" hidden="1">{"via1",#N/A,TRUE,"general";"via2",#N/A,TRUE,"general";"via3",#N/A,TRUE,"general"}</definedName>
    <definedName name="______g6" localSheetId="3" hidden="1">{"via1",#N/A,TRUE,"general";"via2",#N/A,TRUE,"general";"via3",#N/A,TRUE,"general"}</definedName>
    <definedName name="______g6" localSheetId="10" hidden="1">{"via1",#N/A,TRUE,"general";"via2",#N/A,TRUE,"general";"via3",#N/A,TRUE,"general"}</definedName>
    <definedName name="______g6" hidden="1">{"via1",#N/A,TRUE,"general";"via2",#N/A,TRUE,"general";"via3",#N/A,TRUE,"general"}</definedName>
    <definedName name="______g7" localSheetId="2" hidden="1">{"TAB1",#N/A,TRUE,"GENERAL";"TAB2",#N/A,TRUE,"GENERAL";"TAB3",#N/A,TRUE,"GENERAL";"TAB4",#N/A,TRUE,"GENERAL";"TAB5",#N/A,TRUE,"GENERAL"}</definedName>
    <definedName name="______g7" localSheetId="4" hidden="1">{"TAB1",#N/A,TRUE,"GENERAL";"TAB2",#N/A,TRUE,"GENERAL";"TAB3",#N/A,TRUE,"GENERAL";"TAB4",#N/A,TRUE,"GENERAL";"TAB5",#N/A,TRUE,"GENERAL"}</definedName>
    <definedName name="______g7" localSheetId="5" hidden="1">{"TAB1",#N/A,TRUE,"GENERAL";"TAB2",#N/A,TRUE,"GENERAL";"TAB3",#N/A,TRUE,"GENERAL";"TAB4",#N/A,TRUE,"GENERAL";"TAB5",#N/A,TRUE,"GENERAL"}</definedName>
    <definedName name="______g7" localSheetId="6" hidden="1">{"TAB1",#N/A,TRUE,"GENERAL";"TAB2",#N/A,TRUE,"GENERAL";"TAB3",#N/A,TRUE,"GENERAL";"TAB4",#N/A,TRUE,"GENERAL";"TAB5",#N/A,TRUE,"GENERAL"}</definedName>
    <definedName name="______g7" localSheetId="7" hidden="1">{"TAB1",#N/A,TRUE,"GENERAL";"TAB2",#N/A,TRUE,"GENERAL";"TAB3",#N/A,TRUE,"GENERAL";"TAB4",#N/A,TRUE,"GENERAL";"TAB5",#N/A,TRUE,"GENERAL"}</definedName>
    <definedName name="______g7" localSheetId="8" hidden="1">{"TAB1",#N/A,TRUE,"GENERAL";"TAB2",#N/A,TRUE,"GENERAL";"TAB3",#N/A,TRUE,"GENERAL";"TAB4",#N/A,TRUE,"GENERAL";"TAB5",#N/A,TRUE,"GENERAL"}</definedName>
    <definedName name="______g7" localSheetId="9" hidden="1">{"TAB1",#N/A,TRUE,"GENERAL";"TAB2",#N/A,TRUE,"GENERAL";"TAB3",#N/A,TRUE,"GENERAL";"TAB4",#N/A,TRUE,"GENERAL";"TAB5",#N/A,TRUE,"GENERAL"}</definedName>
    <definedName name="______g7" localSheetId="14" hidden="1">{"TAB1",#N/A,TRUE,"GENERAL";"TAB2",#N/A,TRUE,"GENERAL";"TAB3",#N/A,TRUE,"GENERAL";"TAB4",#N/A,TRUE,"GENERAL";"TAB5",#N/A,TRUE,"GENERAL"}</definedName>
    <definedName name="______g7" localSheetId="13" hidden="1">{"TAB1",#N/A,TRUE,"GENERAL";"TAB2",#N/A,TRUE,"GENERAL";"TAB3",#N/A,TRUE,"GENERAL";"TAB4",#N/A,TRUE,"GENERAL";"TAB5",#N/A,TRUE,"GENERAL"}</definedName>
    <definedName name="______g7" localSheetId="1" hidden="1">{"TAB1",#N/A,TRUE,"GENERAL";"TAB2",#N/A,TRUE,"GENERAL";"TAB3",#N/A,TRUE,"GENERAL";"TAB4",#N/A,TRUE,"GENERAL";"TAB5",#N/A,TRUE,"GENERAL"}</definedName>
    <definedName name="______g7" localSheetId="3" hidden="1">{"TAB1",#N/A,TRUE,"GENERAL";"TAB2",#N/A,TRUE,"GENERAL";"TAB3",#N/A,TRUE,"GENERAL";"TAB4",#N/A,TRUE,"GENERAL";"TAB5",#N/A,TRUE,"GENERAL"}</definedName>
    <definedName name="______g7" localSheetId="10" hidden="1">{"TAB1",#N/A,TRUE,"GENERAL";"TAB2",#N/A,TRUE,"GENERAL";"TAB3",#N/A,TRUE,"GENERAL";"TAB4",#N/A,TRUE,"GENERAL";"TAB5",#N/A,TRUE,"GENERAL"}</definedName>
    <definedName name="______g7"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4" hidden="1">{"TAB1",#N/A,TRUE,"GENERAL";"TAB2",#N/A,TRUE,"GENERAL";"TAB3",#N/A,TRUE,"GENERAL";"TAB4",#N/A,TRUE,"GENERAL";"TAB5",#N/A,TRUE,"GENERAL"}</definedName>
    <definedName name="______GR1" localSheetId="5" hidden="1">{"TAB1",#N/A,TRUE,"GENERAL";"TAB2",#N/A,TRUE,"GENERAL";"TAB3",#N/A,TRUE,"GENERAL";"TAB4",#N/A,TRUE,"GENERAL";"TAB5",#N/A,TRUE,"GENERAL"}</definedName>
    <definedName name="______GR1" localSheetId="6" hidden="1">{"TAB1",#N/A,TRUE,"GENERAL";"TAB2",#N/A,TRUE,"GENERAL";"TAB3",#N/A,TRUE,"GENERAL";"TAB4",#N/A,TRUE,"GENERAL";"TAB5",#N/A,TRUE,"GENERAL"}</definedName>
    <definedName name="______GR1" localSheetId="7" hidden="1">{"TAB1",#N/A,TRUE,"GENERAL";"TAB2",#N/A,TRUE,"GENERAL";"TAB3",#N/A,TRUE,"GENERAL";"TAB4",#N/A,TRUE,"GENERAL";"TAB5",#N/A,TRUE,"GENERAL"}</definedName>
    <definedName name="______GR1" localSheetId="8" hidden="1">{"TAB1",#N/A,TRUE,"GENERAL";"TAB2",#N/A,TRUE,"GENERAL";"TAB3",#N/A,TRUE,"GENERAL";"TAB4",#N/A,TRUE,"GENERAL";"TAB5",#N/A,TRUE,"GENERAL"}</definedName>
    <definedName name="______GR1" localSheetId="9" hidden="1">{"TAB1",#N/A,TRUE,"GENERAL";"TAB2",#N/A,TRUE,"GENERAL";"TAB3",#N/A,TRUE,"GENERAL";"TAB4",#N/A,TRUE,"GENERAL";"TAB5",#N/A,TRUE,"GENERAL"}</definedName>
    <definedName name="______GR1" localSheetId="14" hidden="1">{"TAB1",#N/A,TRUE,"GENERAL";"TAB2",#N/A,TRUE,"GENERAL";"TAB3",#N/A,TRUE,"GENERAL";"TAB4",#N/A,TRUE,"GENERAL";"TAB5",#N/A,TRUE,"GENERAL"}</definedName>
    <definedName name="______GR1" localSheetId="13"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3" hidden="1">{"TAB1",#N/A,TRUE,"GENERAL";"TAB2",#N/A,TRUE,"GENERAL";"TAB3",#N/A,TRUE,"GENERAL";"TAB4",#N/A,TRUE,"GENERAL";"TAB5",#N/A,TRUE,"GENERAL"}</definedName>
    <definedName name="______GR1" localSheetId="10" hidden="1">{"TAB1",#N/A,TRUE,"GENERAL";"TAB2",#N/A,TRUE,"GENERAL";"TAB3",#N/A,TRUE,"GENERAL";"TAB4",#N/A,TRUE,"GENERAL";"TAB5",#N/A,TRUE,"GENERAL"}</definedName>
    <definedName name="______GR1" hidden="1">{"TAB1",#N/A,TRUE,"GENERAL";"TAB2",#N/A,TRUE,"GENERAL";"TAB3",#N/A,TRUE,"GENERAL";"TAB4",#N/A,TRUE,"GENERAL";"TAB5",#N/A,TRUE,"GENERAL"}</definedName>
    <definedName name="______gtr4" localSheetId="2" hidden="1">{"via1",#N/A,TRUE,"general";"via2",#N/A,TRUE,"general";"via3",#N/A,TRUE,"general"}</definedName>
    <definedName name="______gtr4" localSheetId="4" hidden="1">{"via1",#N/A,TRUE,"general";"via2",#N/A,TRUE,"general";"via3",#N/A,TRUE,"general"}</definedName>
    <definedName name="______gtr4" localSheetId="5" hidden="1">{"via1",#N/A,TRUE,"general";"via2",#N/A,TRUE,"general";"via3",#N/A,TRUE,"general"}</definedName>
    <definedName name="______gtr4" localSheetId="6" hidden="1">{"via1",#N/A,TRUE,"general";"via2",#N/A,TRUE,"general";"via3",#N/A,TRUE,"general"}</definedName>
    <definedName name="______gtr4" localSheetId="7" hidden="1">{"via1",#N/A,TRUE,"general";"via2",#N/A,TRUE,"general";"via3",#N/A,TRUE,"general"}</definedName>
    <definedName name="______gtr4" localSheetId="8" hidden="1">{"via1",#N/A,TRUE,"general";"via2",#N/A,TRUE,"general";"via3",#N/A,TRUE,"general"}</definedName>
    <definedName name="______gtr4" localSheetId="9" hidden="1">{"via1",#N/A,TRUE,"general";"via2",#N/A,TRUE,"general";"via3",#N/A,TRUE,"general"}</definedName>
    <definedName name="______gtr4" localSheetId="14" hidden="1">{"via1",#N/A,TRUE,"general";"via2",#N/A,TRUE,"general";"via3",#N/A,TRUE,"general"}</definedName>
    <definedName name="______gtr4" localSheetId="13" hidden="1">{"via1",#N/A,TRUE,"general";"via2",#N/A,TRUE,"general";"via3",#N/A,TRUE,"general"}</definedName>
    <definedName name="______gtr4" localSheetId="1" hidden="1">{"via1",#N/A,TRUE,"general";"via2",#N/A,TRUE,"general";"via3",#N/A,TRUE,"general"}</definedName>
    <definedName name="______gtr4" localSheetId="3" hidden="1">{"via1",#N/A,TRUE,"general";"via2",#N/A,TRUE,"general";"via3",#N/A,TRUE,"general"}</definedName>
    <definedName name="______gtr4" localSheetId="10" hidden="1">{"via1",#N/A,TRUE,"general";"via2",#N/A,TRUE,"general";"via3",#N/A,TRUE,"general"}</definedName>
    <definedName name="______gtr4" hidden="1">{"via1",#N/A,TRUE,"general";"via2",#N/A,TRUE,"general";"via3",#N/A,TRUE,"general"}</definedName>
    <definedName name="______h2" localSheetId="2" hidden="1">{"via1",#N/A,TRUE,"general";"via2",#N/A,TRUE,"general";"via3",#N/A,TRUE,"general"}</definedName>
    <definedName name="______h2" localSheetId="4" hidden="1">{"via1",#N/A,TRUE,"general";"via2",#N/A,TRUE,"general";"via3",#N/A,TRUE,"general"}</definedName>
    <definedName name="______h2" localSheetId="5" hidden="1">{"via1",#N/A,TRUE,"general";"via2",#N/A,TRUE,"general";"via3",#N/A,TRUE,"general"}</definedName>
    <definedName name="______h2" localSheetId="6" hidden="1">{"via1",#N/A,TRUE,"general";"via2",#N/A,TRUE,"general";"via3",#N/A,TRUE,"general"}</definedName>
    <definedName name="______h2" localSheetId="7" hidden="1">{"via1",#N/A,TRUE,"general";"via2",#N/A,TRUE,"general";"via3",#N/A,TRUE,"general"}</definedName>
    <definedName name="______h2" localSheetId="8" hidden="1">{"via1",#N/A,TRUE,"general";"via2",#N/A,TRUE,"general";"via3",#N/A,TRUE,"general"}</definedName>
    <definedName name="______h2" localSheetId="9" hidden="1">{"via1",#N/A,TRUE,"general";"via2",#N/A,TRUE,"general";"via3",#N/A,TRUE,"general"}</definedName>
    <definedName name="______h2" localSheetId="14" hidden="1">{"via1",#N/A,TRUE,"general";"via2",#N/A,TRUE,"general";"via3",#N/A,TRUE,"general"}</definedName>
    <definedName name="______h2" localSheetId="13" hidden="1">{"via1",#N/A,TRUE,"general";"via2",#N/A,TRUE,"general";"via3",#N/A,TRUE,"general"}</definedName>
    <definedName name="______h2" localSheetId="1" hidden="1">{"via1",#N/A,TRUE,"general";"via2",#N/A,TRUE,"general";"via3",#N/A,TRUE,"general"}</definedName>
    <definedName name="______h2" localSheetId="3" hidden="1">{"via1",#N/A,TRUE,"general";"via2",#N/A,TRUE,"general";"via3",#N/A,TRUE,"general"}</definedName>
    <definedName name="______h2" localSheetId="10" hidden="1">{"via1",#N/A,TRUE,"general";"via2",#N/A,TRUE,"general";"via3",#N/A,TRUE,"general"}</definedName>
    <definedName name="______h2" hidden="1">{"via1",#N/A,TRUE,"general";"via2",#N/A,TRUE,"general";"via3",#N/A,TRUE,"general"}</definedName>
    <definedName name="______h3" localSheetId="2" hidden="1">{"via1",#N/A,TRUE,"general";"via2",#N/A,TRUE,"general";"via3",#N/A,TRUE,"general"}</definedName>
    <definedName name="______h3" localSheetId="4" hidden="1">{"via1",#N/A,TRUE,"general";"via2",#N/A,TRUE,"general";"via3",#N/A,TRUE,"general"}</definedName>
    <definedName name="______h3" localSheetId="5" hidden="1">{"via1",#N/A,TRUE,"general";"via2",#N/A,TRUE,"general";"via3",#N/A,TRUE,"general"}</definedName>
    <definedName name="______h3" localSheetId="6" hidden="1">{"via1",#N/A,TRUE,"general";"via2",#N/A,TRUE,"general";"via3",#N/A,TRUE,"general"}</definedName>
    <definedName name="______h3" localSheetId="7" hidden="1">{"via1",#N/A,TRUE,"general";"via2",#N/A,TRUE,"general";"via3",#N/A,TRUE,"general"}</definedName>
    <definedName name="______h3" localSheetId="8" hidden="1">{"via1",#N/A,TRUE,"general";"via2",#N/A,TRUE,"general";"via3",#N/A,TRUE,"general"}</definedName>
    <definedName name="______h3" localSheetId="9" hidden="1">{"via1",#N/A,TRUE,"general";"via2",#N/A,TRUE,"general";"via3",#N/A,TRUE,"general"}</definedName>
    <definedName name="______h3" localSheetId="14" hidden="1">{"via1",#N/A,TRUE,"general";"via2",#N/A,TRUE,"general";"via3",#N/A,TRUE,"general"}</definedName>
    <definedName name="______h3" localSheetId="13" hidden="1">{"via1",#N/A,TRUE,"general";"via2",#N/A,TRUE,"general";"via3",#N/A,TRUE,"general"}</definedName>
    <definedName name="______h3" localSheetId="1" hidden="1">{"via1",#N/A,TRUE,"general";"via2",#N/A,TRUE,"general";"via3",#N/A,TRUE,"general"}</definedName>
    <definedName name="______h3" localSheetId="3" hidden="1">{"via1",#N/A,TRUE,"general";"via2",#N/A,TRUE,"general";"via3",#N/A,TRUE,"general"}</definedName>
    <definedName name="______h3" localSheetId="10" hidden="1">{"via1",#N/A,TRUE,"general";"via2",#N/A,TRUE,"general";"via3",#N/A,TRUE,"general"}</definedName>
    <definedName name="______h3" hidden="1">{"via1",#N/A,TRUE,"general";"via2",#N/A,TRUE,"general";"via3",#N/A,TRUE,"general"}</definedName>
    <definedName name="______h4" localSheetId="2" hidden="1">{"TAB1",#N/A,TRUE,"GENERAL";"TAB2",#N/A,TRUE,"GENERAL";"TAB3",#N/A,TRUE,"GENERAL";"TAB4",#N/A,TRUE,"GENERAL";"TAB5",#N/A,TRUE,"GENERAL"}</definedName>
    <definedName name="______h4" localSheetId="4" hidden="1">{"TAB1",#N/A,TRUE,"GENERAL";"TAB2",#N/A,TRUE,"GENERAL";"TAB3",#N/A,TRUE,"GENERAL";"TAB4",#N/A,TRUE,"GENERAL";"TAB5",#N/A,TRUE,"GENERAL"}</definedName>
    <definedName name="______h4" localSheetId="5" hidden="1">{"TAB1",#N/A,TRUE,"GENERAL";"TAB2",#N/A,TRUE,"GENERAL";"TAB3",#N/A,TRUE,"GENERAL";"TAB4",#N/A,TRUE,"GENERAL";"TAB5",#N/A,TRUE,"GENERAL"}</definedName>
    <definedName name="______h4" localSheetId="6" hidden="1">{"TAB1",#N/A,TRUE,"GENERAL";"TAB2",#N/A,TRUE,"GENERAL";"TAB3",#N/A,TRUE,"GENERAL";"TAB4",#N/A,TRUE,"GENERAL";"TAB5",#N/A,TRUE,"GENERAL"}</definedName>
    <definedName name="______h4" localSheetId="7" hidden="1">{"TAB1",#N/A,TRUE,"GENERAL";"TAB2",#N/A,TRUE,"GENERAL";"TAB3",#N/A,TRUE,"GENERAL";"TAB4",#N/A,TRUE,"GENERAL";"TAB5",#N/A,TRUE,"GENERAL"}</definedName>
    <definedName name="______h4" localSheetId="8" hidden="1">{"TAB1",#N/A,TRUE,"GENERAL";"TAB2",#N/A,TRUE,"GENERAL";"TAB3",#N/A,TRUE,"GENERAL";"TAB4",#N/A,TRUE,"GENERAL";"TAB5",#N/A,TRUE,"GENERAL"}</definedName>
    <definedName name="______h4" localSheetId="9" hidden="1">{"TAB1",#N/A,TRUE,"GENERAL";"TAB2",#N/A,TRUE,"GENERAL";"TAB3",#N/A,TRUE,"GENERAL";"TAB4",#N/A,TRUE,"GENERAL";"TAB5",#N/A,TRUE,"GENERAL"}</definedName>
    <definedName name="______h4" localSheetId="14" hidden="1">{"TAB1",#N/A,TRUE,"GENERAL";"TAB2",#N/A,TRUE,"GENERAL";"TAB3",#N/A,TRUE,"GENERAL";"TAB4",#N/A,TRUE,"GENERAL";"TAB5",#N/A,TRUE,"GENERAL"}</definedName>
    <definedName name="______h4" localSheetId="13" hidden="1">{"TAB1",#N/A,TRUE,"GENERAL";"TAB2",#N/A,TRUE,"GENERAL";"TAB3",#N/A,TRUE,"GENERAL";"TAB4",#N/A,TRUE,"GENERAL";"TAB5",#N/A,TRUE,"GENERAL"}</definedName>
    <definedName name="______h4" localSheetId="1" hidden="1">{"TAB1",#N/A,TRUE,"GENERAL";"TAB2",#N/A,TRUE,"GENERAL";"TAB3",#N/A,TRUE,"GENERAL";"TAB4",#N/A,TRUE,"GENERAL";"TAB5",#N/A,TRUE,"GENERAL"}</definedName>
    <definedName name="______h4" localSheetId="3" hidden="1">{"TAB1",#N/A,TRUE,"GENERAL";"TAB2",#N/A,TRUE,"GENERAL";"TAB3",#N/A,TRUE,"GENERAL";"TAB4",#N/A,TRUE,"GENERAL";"TAB5",#N/A,TRUE,"GENERAL"}</definedName>
    <definedName name="______h4" localSheetId="10" hidden="1">{"TAB1",#N/A,TRUE,"GENERAL";"TAB2",#N/A,TRUE,"GENERAL";"TAB3",#N/A,TRUE,"GENERAL";"TAB4",#N/A,TRUE,"GENERAL";"TAB5",#N/A,TRUE,"GENERAL"}</definedName>
    <definedName name="______h4"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4" hidden="1">{"TAB1",#N/A,TRUE,"GENERAL";"TAB2",#N/A,TRUE,"GENERAL";"TAB3",#N/A,TRUE,"GENERAL";"TAB4",#N/A,TRUE,"GENERAL";"TAB5",#N/A,TRUE,"GENERAL"}</definedName>
    <definedName name="______h5" localSheetId="5" hidden="1">{"TAB1",#N/A,TRUE,"GENERAL";"TAB2",#N/A,TRUE,"GENERAL";"TAB3",#N/A,TRUE,"GENERAL";"TAB4",#N/A,TRUE,"GENERAL";"TAB5",#N/A,TRUE,"GENERAL"}</definedName>
    <definedName name="______h5" localSheetId="6" hidden="1">{"TAB1",#N/A,TRUE,"GENERAL";"TAB2",#N/A,TRUE,"GENERAL";"TAB3",#N/A,TRUE,"GENERAL";"TAB4",#N/A,TRUE,"GENERAL";"TAB5",#N/A,TRUE,"GENERAL"}</definedName>
    <definedName name="______h5" localSheetId="7" hidden="1">{"TAB1",#N/A,TRUE,"GENERAL";"TAB2",#N/A,TRUE,"GENERAL";"TAB3",#N/A,TRUE,"GENERAL";"TAB4",#N/A,TRUE,"GENERAL";"TAB5",#N/A,TRUE,"GENERAL"}</definedName>
    <definedName name="______h5" localSheetId="8" hidden="1">{"TAB1",#N/A,TRUE,"GENERAL";"TAB2",#N/A,TRUE,"GENERAL";"TAB3",#N/A,TRUE,"GENERAL";"TAB4",#N/A,TRUE,"GENERAL";"TAB5",#N/A,TRUE,"GENERAL"}</definedName>
    <definedName name="______h5" localSheetId="9" hidden="1">{"TAB1",#N/A,TRUE,"GENERAL";"TAB2",#N/A,TRUE,"GENERAL";"TAB3",#N/A,TRUE,"GENERAL";"TAB4",#N/A,TRUE,"GENERAL";"TAB5",#N/A,TRUE,"GENERAL"}</definedName>
    <definedName name="______h5" localSheetId="14" hidden="1">{"TAB1",#N/A,TRUE,"GENERAL";"TAB2",#N/A,TRUE,"GENERAL";"TAB3",#N/A,TRUE,"GENERAL";"TAB4",#N/A,TRUE,"GENERAL";"TAB5",#N/A,TRUE,"GENERAL"}</definedName>
    <definedName name="______h5" localSheetId="13"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3" hidden="1">{"TAB1",#N/A,TRUE,"GENERAL";"TAB2",#N/A,TRUE,"GENERAL";"TAB3",#N/A,TRUE,"GENERAL";"TAB4",#N/A,TRUE,"GENERAL";"TAB5",#N/A,TRUE,"GENERAL"}</definedName>
    <definedName name="______h5" localSheetId="10" hidden="1">{"TAB1",#N/A,TRUE,"GENERAL";"TAB2",#N/A,TRUE,"GENERAL";"TAB3",#N/A,TRUE,"GENERAL";"TAB4",#N/A,TRUE,"GENERAL";"TAB5",#N/A,TRUE,"GENERAL"}</definedName>
    <definedName name="______h5" hidden="1">{"TAB1",#N/A,TRUE,"GENERAL";"TAB2",#N/A,TRUE,"GENERAL";"TAB3",#N/A,TRUE,"GENERAL";"TAB4",#N/A,TRUE,"GENERAL";"TAB5",#N/A,TRUE,"GENERAL"}</definedName>
    <definedName name="______h6" localSheetId="2" hidden="1">{"via1",#N/A,TRUE,"general";"via2",#N/A,TRUE,"general";"via3",#N/A,TRUE,"general"}</definedName>
    <definedName name="______h6" localSheetId="4" hidden="1">{"via1",#N/A,TRUE,"general";"via2",#N/A,TRUE,"general";"via3",#N/A,TRUE,"general"}</definedName>
    <definedName name="______h6" localSheetId="5" hidden="1">{"via1",#N/A,TRUE,"general";"via2",#N/A,TRUE,"general";"via3",#N/A,TRUE,"general"}</definedName>
    <definedName name="______h6" localSheetId="6" hidden="1">{"via1",#N/A,TRUE,"general";"via2",#N/A,TRUE,"general";"via3",#N/A,TRUE,"general"}</definedName>
    <definedName name="______h6" localSheetId="7" hidden="1">{"via1",#N/A,TRUE,"general";"via2",#N/A,TRUE,"general";"via3",#N/A,TRUE,"general"}</definedName>
    <definedName name="______h6" localSheetId="8" hidden="1">{"via1",#N/A,TRUE,"general";"via2",#N/A,TRUE,"general";"via3",#N/A,TRUE,"general"}</definedName>
    <definedName name="______h6" localSheetId="9" hidden="1">{"via1",#N/A,TRUE,"general";"via2",#N/A,TRUE,"general";"via3",#N/A,TRUE,"general"}</definedName>
    <definedName name="______h6" localSheetId="14" hidden="1">{"via1",#N/A,TRUE,"general";"via2",#N/A,TRUE,"general";"via3",#N/A,TRUE,"general"}</definedName>
    <definedName name="______h6" localSheetId="13" hidden="1">{"via1",#N/A,TRUE,"general";"via2",#N/A,TRUE,"general";"via3",#N/A,TRUE,"general"}</definedName>
    <definedName name="______h6" localSheetId="1" hidden="1">{"via1",#N/A,TRUE,"general";"via2",#N/A,TRUE,"general";"via3",#N/A,TRUE,"general"}</definedName>
    <definedName name="______h6" localSheetId="3" hidden="1">{"via1",#N/A,TRUE,"general";"via2",#N/A,TRUE,"general";"via3",#N/A,TRUE,"general"}</definedName>
    <definedName name="______h6" localSheetId="10" hidden="1">{"via1",#N/A,TRUE,"general";"via2",#N/A,TRUE,"general";"via3",#N/A,TRUE,"general"}</definedName>
    <definedName name="______h6" hidden="1">{"via1",#N/A,TRUE,"general";"via2",#N/A,TRUE,"general";"via3",#N/A,TRUE,"general"}</definedName>
    <definedName name="______h7" localSheetId="2" hidden="1">{"TAB1",#N/A,TRUE,"GENERAL";"TAB2",#N/A,TRUE,"GENERAL";"TAB3",#N/A,TRUE,"GENERAL";"TAB4",#N/A,TRUE,"GENERAL";"TAB5",#N/A,TRUE,"GENERAL"}</definedName>
    <definedName name="______h7" localSheetId="4" hidden="1">{"TAB1",#N/A,TRUE,"GENERAL";"TAB2",#N/A,TRUE,"GENERAL";"TAB3",#N/A,TRUE,"GENERAL";"TAB4",#N/A,TRUE,"GENERAL";"TAB5",#N/A,TRUE,"GENERAL"}</definedName>
    <definedName name="______h7" localSheetId="5" hidden="1">{"TAB1",#N/A,TRUE,"GENERAL";"TAB2",#N/A,TRUE,"GENERAL";"TAB3",#N/A,TRUE,"GENERAL";"TAB4",#N/A,TRUE,"GENERAL";"TAB5",#N/A,TRUE,"GENERAL"}</definedName>
    <definedName name="______h7" localSheetId="6" hidden="1">{"TAB1",#N/A,TRUE,"GENERAL";"TAB2",#N/A,TRUE,"GENERAL";"TAB3",#N/A,TRUE,"GENERAL";"TAB4",#N/A,TRUE,"GENERAL";"TAB5",#N/A,TRUE,"GENERAL"}</definedName>
    <definedName name="______h7" localSheetId="7" hidden="1">{"TAB1",#N/A,TRUE,"GENERAL";"TAB2",#N/A,TRUE,"GENERAL";"TAB3",#N/A,TRUE,"GENERAL";"TAB4",#N/A,TRUE,"GENERAL";"TAB5",#N/A,TRUE,"GENERAL"}</definedName>
    <definedName name="______h7" localSheetId="8" hidden="1">{"TAB1",#N/A,TRUE,"GENERAL";"TAB2",#N/A,TRUE,"GENERAL";"TAB3",#N/A,TRUE,"GENERAL";"TAB4",#N/A,TRUE,"GENERAL";"TAB5",#N/A,TRUE,"GENERAL"}</definedName>
    <definedName name="______h7" localSheetId="9" hidden="1">{"TAB1",#N/A,TRUE,"GENERAL";"TAB2",#N/A,TRUE,"GENERAL";"TAB3",#N/A,TRUE,"GENERAL";"TAB4",#N/A,TRUE,"GENERAL";"TAB5",#N/A,TRUE,"GENERAL"}</definedName>
    <definedName name="______h7" localSheetId="14" hidden="1">{"TAB1",#N/A,TRUE,"GENERAL";"TAB2",#N/A,TRUE,"GENERAL";"TAB3",#N/A,TRUE,"GENERAL";"TAB4",#N/A,TRUE,"GENERAL";"TAB5",#N/A,TRUE,"GENERAL"}</definedName>
    <definedName name="______h7" localSheetId="13" hidden="1">{"TAB1",#N/A,TRUE,"GENERAL";"TAB2",#N/A,TRUE,"GENERAL";"TAB3",#N/A,TRUE,"GENERAL";"TAB4",#N/A,TRUE,"GENERAL";"TAB5",#N/A,TRUE,"GENERAL"}</definedName>
    <definedName name="______h7" localSheetId="1" hidden="1">{"TAB1",#N/A,TRUE,"GENERAL";"TAB2",#N/A,TRUE,"GENERAL";"TAB3",#N/A,TRUE,"GENERAL";"TAB4",#N/A,TRUE,"GENERAL";"TAB5",#N/A,TRUE,"GENERAL"}</definedName>
    <definedName name="______h7" localSheetId="3" hidden="1">{"TAB1",#N/A,TRUE,"GENERAL";"TAB2",#N/A,TRUE,"GENERAL";"TAB3",#N/A,TRUE,"GENERAL";"TAB4",#N/A,TRUE,"GENERAL";"TAB5",#N/A,TRUE,"GENERAL"}</definedName>
    <definedName name="______h7" localSheetId="10" hidden="1">{"TAB1",#N/A,TRUE,"GENERAL";"TAB2",#N/A,TRUE,"GENERAL";"TAB3",#N/A,TRUE,"GENERAL";"TAB4",#N/A,TRUE,"GENERAL";"TAB5",#N/A,TRUE,"GENERAL"}</definedName>
    <definedName name="______h7" hidden="1">{"TAB1",#N/A,TRUE,"GENERAL";"TAB2",#N/A,TRUE,"GENERAL";"TAB3",#N/A,TRUE,"GENERAL";"TAB4",#N/A,TRUE,"GENERAL";"TAB5",#N/A,TRUE,"GENERAL"}</definedName>
    <definedName name="______h8" localSheetId="2" hidden="1">{"via1",#N/A,TRUE,"general";"via2",#N/A,TRUE,"general";"via3",#N/A,TRUE,"general"}</definedName>
    <definedName name="______h8" localSheetId="4" hidden="1">{"via1",#N/A,TRUE,"general";"via2",#N/A,TRUE,"general";"via3",#N/A,TRUE,"general"}</definedName>
    <definedName name="______h8" localSheetId="5" hidden="1">{"via1",#N/A,TRUE,"general";"via2",#N/A,TRUE,"general";"via3",#N/A,TRUE,"general"}</definedName>
    <definedName name="______h8" localSheetId="6" hidden="1">{"via1",#N/A,TRUE,"general";"via2",#N/A,TRUE,"general";"via3",#N/A,TRUE,"general"}</definedName>
    <definedName name="______h8" localSheetId="7" hidden="1">{"via1",#N/A,TRUE,"general";"via2",#N/A,TRUE,"general";"via3",#N/A,TRUE,"general"}</definedName>
    <definedName name="______h8" localSheetId="8" hidden="1">{"via1",#N/A,TRUE,"general";"via2",#N/A,TRUE,"general";"via3",#N/A,TRUE,"general"}</definedName>
    <definedName name="______h8" localSheetId="9" hidden="1">{"via1",#N/A,TRUE,"general";"via2",#N/A,TRUE,"general";"via3",#N/A,TRUE,"general"}</definedName>
    <definedName name="______h8" localSheetId="14" hidden="1">{"via1",#N/A,TRUE,"general";"via2",#N/A,TRUE,"general";"via3",#N/A,TRUE,"general"}</definedName>
    <definedName name="______h8" localSheetId="13" hidden="1">{"via1",#N/A,TRUE,"general";"via2",#N/A,TRUE,"general";"via3",#N/A,TRUE,"general"}</definedName>
    <definedName name="______h8" localSheetId="1" hidden="1">{"via1",#N/A,TRUE,"general";"via2",#N/A,TRUE,"general";"via3",#N/A,TRUE,"general"}</definedName>
    <definedName name="______h8" localSheetId="3" hidden="1">{"via1",#N/A,TRUE,"general";"via2",#N/A,TRUE,"general";"via3",#N/A,TRUE,"general"}</definedName>
    <definedName name="______h8" localSheetId="10" hidden="1">{"via1",#N/A,TRUE,"general";"via2",#N/A,TRUE,"general";"via3",#N/A,TRUE,"general"}</definedName>
    <definedName name="______h8" hidden="1">{"via1",#N/A,TRUE,"general";"via2",#N/A,TRUE,"general";"via3",#N/A,TRUE,"general"}</definedName>
    <definedName name="______hfh7" localSheetId="2" hidden="1">{"via1",#N/A,TRUE,"general";"via2",#N/A,TRUE,"general";"via3",#N/A,TRUE,"general"}</definedName>
    <definedName name="______hfh7" localSheetId="4" hidden="1">{"via1",#N/A,TRUE,"general";"via2",#N/A,TRUE,"general";"via3",#N/A,TRUE,"general"}</definedName>
    <definedName name="______hfh7" localSheetId="5" hidden="1">{"via1",#N/A,TRUE,"general";"via2",#N/A,TRUE,"general";"via3",#N/A,TRUE,"general"}</definedName>
    <definedName name="______hfh7" localSheetId="6" hidden="1">{"via1",#N/A,TRUE,"general";"via2",#N/A,TRUE,"general";"via3",#N/A,TRUE,"general"}</definedName>
    <definedName name="______hfh7" localSheetId="7" hidden="1">{"via1",#N/A,TRUE,"general";"via2",#N/A,TRUE,"general";"via3",#N/A,TRUE,"general"}</definedName>
    <definedName name="______hfh7" localSheetId="8" hidden="1">{"via1",#N/A,TRUE,"general";"via2",#N/A,TRUE,"general";"via3",#N/A,TRUE,"general"}</definedName>
    <definedName name="______hfh7" localSheetId="9" hidden="1">{"via1",#N/A,TRUE,"general";"via2",#N/A,TRUE,"general";"via3",#N/A,TRUE,"general"}</definedName>
    <definedName name="______hfh7" localSheetId="14" hidden="1">{"via1",#N/A,TRUE,"general";"via2",#N/A,TRUE,"general";"via3",#N/A,TRUE,"general"}</definedName>
    <definedName name="______hfh7" localSheetId="13" hidden="1">{"via1",#N/A,TRUE,"general";"via2",#N/A,TRUE,"general";"via3",#N/A,TRUE,"general"}</definedName>
    <definedName name="______hfh7" localSheetId="1" hidden="1">{"via1",#N/A,TRUE,"general";"via2",#N/A,TRUE,"general";"via3",#N/A,TRUE,"general"}</definedName>
    <definedName name="______hfh7" localSheetId="3" hidden="1">{"via1",#N/A,TRUE,"general";"via2",#N/A,TRUE,"general";"via3",#N/A,TRUE,"general"}</definedName>
    <definedName name="______hfh7" localSheetId="10" hidden="1">{"via1",#N/A,TRUE,"general";"via2",#N/A,TRUE,"general";"via3",#N/A,TRUE,"general"}</definedName>
    <definedName name="______hfh7" hidden="1">{"via1",#N/A,TRUE,"general";"via2",#N/A,TRUE,"general";"via3",#N/A,TRUE,"general"}</definedName>
    <definedName name="______i1" localSheetId="6">#REF!</definedName>
    <definedName name="______i1" localSheetId="7">#REF!</definedName>
    <definedName name="______i1" localSheetId="8">#REF!</definedName>
    <definedName name="______i1" localSheetId="9">#REF!</definedName>
    <definedName name="______i1">#REF!</definedName>
    <definedName name="______i4" localSheetId="2" hidden="1">{"via1",#N/A,TRUE,"general";"via2",#N/A,TRUE,"general";"via3",#N/A,TRUE,"general"}</definedName>
    <definedName name="______i4" localSheetId="4" hidden="1">{"via1",#N/A,TRUE,"general";"via2",#N/A,TRUE,"general";"via3",#N/A,TRUE,"general"}</definedName>
    <definedName name="______i4" localSheetId="5" hidden="1">{"via1",#N/A,TRUE,"general";"via2",#N/A,TRUE,"general";"via3",#N/A,TRUE,"general"}</definedName>
    <definedName name="______i4" localSheetId="6" hidden="1">{"via1",#N/A,TRUE,"general";"via2",#N/A,TRUE,"general";"via3",#N/A,TRUE,"general"}</definedName>
    <definedName name="______i4" localSheetId="7" hidden="1">{"via1",#N/A,TRUE,"general";"via2",#N/A,TRUE,"general";"via3",#N/A,TRUE,"general"}</definedName>
    <definedName name="______i4" localSheetId="8" hidden="1">{"via1",#N/A,TRUE,"general";"via2",#N/A,TRUE,"general";"via3",#N/A,TRUE,"general"}</definedName>
    <definedName name="______i4" localSheetId="9" hidden="1">{"via1",#N/A,TRUE,"general";"via2",#N/A,TRUE,"general";"via3",#N/A,TRUE,"general"}</definedName>
    <definedName name="______i4" localSheetId="14" hidden="1">{"via1",#N/A,TRUE,"general";"via2",#N/A,TRUE,"general";"via3",#N/A,TRUE,"general"}</definedName>
    <definedName name="______i4" localSheetId="13" hidden="1">{"via1",#N/A,TRUE,"general";"via2",#N/A,TRUE,"general";"via3",#N/A,TRUE,"general"}</definedName>
    <definedName name="______i4" localSheetId="1" hidden="1">{"via1",#N/A,TRUE,"general";"via2",#N/A,TRUE,"general";"via3",#N/A,TRUE,"general"}</definedName>
    <definedName name="______i4" localSheetId="3" hidden="1">{"via1",#N/A,TRUE,"general";"via2",#N/A,TRUE,"general";"via3",#N/A,TRUE,"general"}</definedName>
    <definedName name="______i4" localSheetId="10" hidden="1">{"via1",#N/A,TRUE,"general";"via2",#N/A,TRUE,"general";"via3",#N/A,TRUE,"general"}</definedName>
    <definedName name="______i4" hidden="1">{"via1",#N/A,TRUE,"general";"via2",#N/A,TRUE,"general";"via3",#N/A,TRUE,"general"}</definedName>
    <definedName name="______i5" localSheetId="2" hidden="1">{"TAB1",#N/A,TRUE,"GENERAL";"TAB2",#N/A,TRUE,"GENERAL";"TAB3",#N/A,TRUE,"GENERAL";"TAB4",#N/A,TRUE,"GENERAL";"TAB5",#N/A,TRUE,"GENERAL"}</definedName>
    <definedName name="______i5" localSheetId="4" hidden="1">{"TAB1",#N/A,TRUE,"GENERAL";"TAB2",#N/A,TRUE,"GENERAL";"TAB3",#N/A,TRUE,"GENERAL";"TAB4",#N/A,TRUE,"GENERAL";"TAB5",#N/A,TRUE,"GENERAL"}</definedName>
    <definedName name="______i5" localSheetId="5" hidden="1">{"TAB1",#N/A,TRUE,"GENERAL";"TAB2",#N/A,TRUE,"GENERAL";"TAB3",#N/A,TRUE,"GENERAL";"TAB4",#N/A,TRUE,"GENERAL";"TAB5",#N/A,TRUE,"GENERAL"}</definedName>
    <definedName name="______i5" localSheetId="6" hidden="1">{"TAB1",#N/A,TRUE,"GENERAL";"TAB2",#N/A,TRUE,"GENERAL";"TAB3",#N/A,TRUE,"GENERAL";"TAB4",#N/A,TRUE,"GENERAL";"TAB5",#N/A,TRUE,"GENERAL"}</definedName>
    <definedName name="______i5" localSheetId="7" hidden="1">{"TAB1",#N/A,TRUE,"GENERAL";"TAB2",#N/A,TRUE,"GENERAL";"TAB3",#N/A,TRUE,"GENERAL";"TAB4",#N/A,TRUE,"GENERAL";"TAB5",#N/A,TRUE,"GENERAL"}</definedName>
    <definedName name="______i5" localSheetId="8" hidden="1">{"TAB1",#N/A,TRUE,"GENERAL";"TAB2",#N/A,TRUE,"GENERAL";"TAB3",#N/A,TRUE,"GENERAL";"TAB4",#N/A,TRUE,"GENERAL";"TAB5",#N/A,TRUE,"GENERAL"}</definedName>
    <definedName name="______i5" localSheetId="9" hidden="1">{"TAB1",#N/A,TRUE,"GENERAL";"TAB2",#N/A,TRUE,"GENERAL";"TAB3",#N/A,TRUE,"GENERAL";"TAB4",#N/A,TRUE,"GENERAL";"TAB5",#N/A,TRUE,"GENERAL"}</definedName>
    <definedName name="______i5" localSheetId="14" hidden="1">{"TAB1",#N/A,TRUE,"GENERAL";"TAB2",#N/A,TRUE,"GENERAL";"TAB3",#N/A,TRUE,"GENERAL";"TAB4",#N/A,TRUE,"GENERAL";"TAB5",#N/A,TRUE,"GENERAL"}</definedName>
    <definedName name="______i5" localSheetId="13" hidden="1">{"TAB1",#N/A,TRUE,"GENERAL";"TAB2",#N/A,TRUE,"GENERAL";"TAB3",#N/A,TRUE,"GENERAL";"TAB4",#N/A,TRUE,"GENERAL";"TAB5",#N/A,TRUE,"GENERAL"}</definedName>
    <definedName name="______i5" localSheetId="1" hidden="1">{"TAB1",#N/A,TRUE,"GENERAL";"TAB2",#N/A,TRUE,"GENERAL";"TAB3",#N/A,TRUE,"GENERAL";"TAB4",#N/A,TRUE,"GENERAL";"TAB5",#N/A,TRUE,"GENERAL"}</definedName>
    <definedName name="______i5" localSheetId="3" hidden="1">{"TAB1",#N/A,TRUE,"GENERAL";"TAB2",#N/A,TRUE,"GENERAL";"TAB3",#N/A,TRUE,"GENERAL";"TAB4",#N/A,TRUE,"GENERAL";"TAB5",#N/A,TRUE,"GENERAL"}</definedName>
    <definedName name="______i5" localSheetId="10" hidden="1">{"TAB1",#N/A,TRUE,"GENERAL";"TAB2",#N/A,TRUE,"GENERAL";"TAB3",#N/A,TRUE,"GENERAL";"TAB4",#N/A,TRUE,"GENERAL";"TAB5",#N/A,TRUE,"GENERAL"}</definedName>
    <definedName name="______i5"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4" hidden="1">{"TAB1",#N/A,TRUE,"GENERAL";"TAB2",#N/A,TRUE,"GENERAL";"TAB3",#N/A,TRUE,"GENERAL";"TAB4",#N/A,TRUE,"GENERAL";"TAB5",#N/A,TRUE,"GENERAL"}</definedName>
    <definedName name="______i6" localSheetId="5" hidden="1">{"TAB1",#N/A,TRUE,"GENERAL";"TAB2",#N/A,TRUE,"GENERAL";"TAB3",#N/A,TRUE,"GENERAL";"TAB4",#N/A,TRUE,"GENERAL";"TAB5",#N/A,TRUE,"GENERAL"}</definedName>
    <definedName name="______i6" localSheetId="6" hidden="1">{"TAB1",#N/A,TRUE,"GENERAL";"TAB2",#N/A,TRUE,"GENERAL";"TAB3",#N/A,TRUE,"GENERAL";"TAB4",#N/A,TRUE,"GENERAL";"TAB5",#N/A,TRUE,"GENERAL"}</definedName>
    <definedName name="______i6" localSheetId="7" hidden="1">{"TAB1",#N/A,TRUE,"GENERAL";"TAB2",#N/A,TRUE,"GENERAL";"TAB3",#N/A,TRUE,"GENERAL";"TAB4",#N/A,TRUE,"GENERAL";"TAB5",#N/A,TRUE,"GENERAL"}</definedName>
    <definedName name="______i6" localSheetId="8" hidden="1">{"TAB1",#N/A,TRUE,"GENERAL";"TAB2",#N/A,TRUE,"GENERAL";"TAB3",#N/A,TRUE,"GENERAL";"TAB4",#N/A,TRUE,"GENERAL";"TAB5",#N/A,TRUE,"GENERAL"}</definedName>
    <definedName name="______i6" localSheetId="9" hidden="1">{"TAB1",#N/A,TRUE,"GENERAL";"TAB2",#N/A,TRUE,"GENERAL";"TAB3",#N/A,TRUE,"GENERAL";"TAB4",#N/A,TRUE,"GENERAL";"TAB5",#N/A,TRUE,"GENERAL"}</definedName>
    <definedName name="______i6" localSheetId="14" hidden="1">{"TAB1",#N/A,TRUE,"GENERAL";"TAB2",#N/A,TRUE,"GENERAL";"TAB3",#N/A,TRUE,"GENERAL";"TAB4",#N/A,TRUE,"GENERAL";"TAB5",#N/A,TRUE,"GENERAL"}</definedName>
    <definedName name="______i6" localSheetId="13"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3" hidden="1">{"TAB1",#N/A,TRUE,"GENERAL";"TAB2",#N/A,TRUE,"GENERAL";"TAB3",#N/A,TRUE,"GENERAL";"TAB4",#N/A,TRUE,"GENERAL";"TAB5",#N/A,TRUE,"GENERAL"}</definedName>
    <definedName name="______i6" localSheetId="10" hidden="1">{"TAB1",#N/A,TRUE,"GENERAL";"TAB2",#N/A,TRUE,"GENERAL";"TAB3",#N/A,TRUE,"GENERAL";"TAB4",#N/A,TRUE,"GENERAL";"TAB5",#N/A,TRUE,"GENERAL"}</definedName>
    <definedName name="______i6" hidden="1">{"TAB1",#N/A,TRUE,"GENERAL";"TAB2",#N/A,TRUE,"GENERAL";"TAB3",#N/A,TRUE,"GENERAL";"TAB4",#N/A,TRUE,"GENERAL";"TAB5",#N/A,TRUE,"GENERAL"}</definedName>
    <definedName name="______i7" localSheetId="2" hidden="1">{"via1",#N/A,TRUE,"general";"via2",#N/A,TRUE,"general";"via3",#N/A,TRUE,"general"}</definedName>
    <definedName name="______i7" localSheetId="4" hidden="1">{"via1",#N/A,TRUE,"general";"via2",#N/A,TRUE,"general";"via3",#N/A,TRUE,"general"}</definedName>
    <definedName name="______i7" localSheetId="5" hidden="1">{"via1",#N/A,TRUE,"general";"via2",#N/A,TRUE,"general";"via3",#N/A,TRUE,"general"}</definedName>
    <definedName name="______i7" localSheetId="6" hidden="1">{"via1",#N/A,TRUE,"general";"via2",#N/A,TRUE,"general";"via3",#N/A,TRUE,"general"}</definedName>
    <definedName name="______i7" localSheetId="7" hidden="1">{"via1",#N/A,TRUE,"general";"via2",#N/A,TRUE,"general";"via3",#N/A,TRUE,"general"}</definedName>
    <definedName name="______i7" localSheetId="8" hidden="1">{"via1",#N/A,TRUE,"general";"via2",#N/A,TRUE,"general";"via3",#N/A,TRUE,"general"}</definedName>
    <definedName name="______i7" localSheetId="9" hidden="1">{"via1",#N/A,TRUE,"general";"via2",#N/A,TRUE,"general";"via3",#N/A,TRUE,"general"}</definedName>
    <definedName name="______i7" localSheetId="14" hidden="1">{"via1",#N/A,TRUE,"general";"via2",#N/A,TRUE,"general";"via3",#N/A,TRUE,"general"}</definedName>
    <definedName name="______i7" localSheetId="13" hidden="1">{"via1",#N/A,TRUE,"general";"via2",#N/A,TRUE,"general";"via3",#N/A,TRUE,"general"}</definedName>
    <definedName name="______i7" localSheetId="1" hidden="1">{"via1",#N/A,TRUE,"general";"via2",#N/A,TRUE,"general";"via3",#N/A,TRUE,"general"}</definedName>
    <definedName name="______i7" localSheetId="3" hidden="1">{"via1",#N/A,TRUE,"general";"via2",#N/A,TRUE,"general";"via3",#N/A,TRUE,"general"}</definedName>
    <definedName name="______i7" localSheetId="10" hidden="1">{"via1",#N/A,TRUE,"general";"via2",#N/A,TRUE,"general";"via3",#N/A,TRUE,"general"}</definedName>
    <definedName name="______i7" hidden="1">{"via1",#N/A,TRUE,"general";"via2",#N/A,TRUE,"general";"via3",#N/A,TRUE,"general"}</definedName>
    <definedName name="______i77" localSheetId="2" hidden="1">{"TAB1",#N/A,TRUE,"GENERAL";"TAB2",#N/A,TRUE,"GENERAL";"TAB3",#N/A,TRUE,"GENERAL";"TAB4",#N/A,TRUE,"GENERAL";"TAB5",#N/A,TRUE,"GENERAL"}</definedName>
    <definedName name="______i77" localSheetId="4" hidden="1">{"TAB1",#N/A,TRUE,"GENERAL";"TAB2",#N/A,TRUE,"GENERAL";"TAB3",#N/A,TRUE,"GENERAL";"TAB4",#N/A,TRUE,"GENERAL";"TAB5",#N/A,TRUE,"GENERAL"}</definedName>
    <definedName name="______i77" localSheetId="5" hidden="1">{"TAB1",#N/A,TRUE,"GENERAL";"TAB2",#N/A,TRUE,"GENERAL";"TAB3",#N/A,TRUE,"GENERAL";"TAB4",#N/A,TRUE,"GENERAL";"TAB5",#N/A,TRUE,"GENERAL"}</definedName>
    <definedName name="______i77" localSheetId="6" hidden="1">{"TAB1",#N/A,TRUE,"GENERAL";"TAB2",#N/A,TRUE,"GENERAL";"TAB3",#N/A,TRUE,"GENERAL";"TAB4",#N/A,TRUE,"GENERAL";"TAB5",#N/A,TRUE,"GENERAL"}</definedName>
    <definedName name="______i77" localSheetId="7" hidden="1">{"TAB1",#N/A,TRUE,"GENERAL";"TAB2",#N/A,TRUE,"GENERAL";"TAB3",#N/A,TRUE,"GENERAL";"TAB4",#N/A,TRUE,"GENERAL";"TAB5",#N/A,TRUE,"GENERAL"}</definedName>
    <definedName name="______i77" localSheetId="8" hidden="1">{"TAB1",#N/A,TRUE,"GENERAL";"TAB2",#N/A,TRUE,"GENERAL";"TAB3",#N/A,TRUE,"GENERAL";"TAB4",#N/A,TRUE,"GENERAL";"TAB5",#N/A,TRUE,"GENERAL"}</definedName>
    <definedName name="______i77" localSheetId="9" hidden="1">{"TAB1",#N/A,TRUE,"GENERAL";"TAB2",#N/A,TRUE,"GENERAL";"TAB3",#N/A,TRUE,"GENERAL";"TAB4",#N/A,TRUE,"GENERAL";"TAB5",#N/A,TRUE,"GENERAL"}</definedName>
    <definedName name="______i77" localSheetId="14" hidden="1">{"TAB1",#N/A,TRUE,"GENERAL";"TAB2",#N/A,TRUE,"GENERAL";"TAB3",#N/A,TRUE,"GENERAL";"TAB4",#N/A,TRUE,"GENERAL";"TAB5",#N/A,TRUE,"GENERAL"}</definedName>
    <definedName name="______i77" localSheetId="13" hidden="1">{"TAB1",#N/A,TRUE,"GENERAL";"TAB2",#N/A,TRUE,"GENERAL";"TAB3",#N/A,TRUE,"GENERAL";"TAB4",#N/A,TRUE,"GENERAL";"TAB5",#N/A,TRUE,"GENERAL"}</definedName>
    <definedName name="______i77" localSheetId="1" hidden="1">{"TAB1",#N/A,TRUE,"GENERAL";"TAB2",#N/A,TRUE,"GENERAL";"TAB3",#N/A,TRUE,"GENERAL";"TAB4",#N/A,TRUE,"GENERAL";"TAB5",#N/A,TRUE,"GENERAL"}</definedName>
    <definedName name="______i77" localSheetId="3" hidden="1">{"TAB1",#N/A,TRUE,"GENERAL";"TAB2",#N/A,TRUE,"GENERAL";"TAB3",#N/A,TRUE,"GENERAL";"TAB4",#N/A,TRUE,"GENERAL";"TAB5",#N/A,TRUE,"GENERAL"}</definedName>
    <definedName name="______i77" localSheetId="10" hidden="1">{"TAB1",#N/A,TRUE,"GENERAL";"TAB2",#N/A,TRUE,"GENERAL";"TAB3",#N/A,TRUE,"GENERAL";"TAB4",#N/A,TRUE,"GENERAL";"TAB5",#N/A,TRUE,"GENERAL"}</definedName>
    <definedName name="______i77" hidden="1">{"TAB1",#N/A,TRUE,"GENERAL";"TAB2",#N/A,TRUE,"GENERAL";"TAB3",#N/A,TRUE,"GENERAL";"TAB4",#N/A,TRUE,"GENERAL";"TAB5",#N/A,TRUE,"GENERAL"}</definedName>
    <definedName name="______i8" localSheetId="2" hidden="1">{"via1",#N/A,TRUE,"general";"via2",#N/A,TRUE,"general";"via3",#N/A,TRUE,"general"}</definedName>
    <definedName name="______i8" localSheetId="4" hidden="1">{"via1",#N/A,TRUE,"general";"via2",#N/A,TRUE,"general";"via3",#N/A,TRUE,"general"}</definedName>
    <definedName name="______i8" localSheetId="5" hidden="1">{"via1",#N/A,TRUE,"general";"via2",#N/A,TRUE,"general";"via3",#N/A,TRUE,"general"}</definedName>
    <definedName name="______i8" localSheetId="6" hidden="1">{"via1",#N/A,TRUE,"general";"via2",#N/A,TRUE,"general";"via3",#N/A,TRUE,"general"}</definedName>
    <definedName name="______i8" localSheetId="7" hidden="1">{"via1",#N/A,TRUE,"general";"via2",#N/A,TRUE,"general";"via3",#N/A,TRUE,"general"}</definedName>
    <definedName name="______i8" localSheetId="8" hidden="1">{"via1",#N/A,TRUE,"general";"via2",#N/A,TRUE,"general";"via3",#N/A,TRUE,"general"}</definedName>
    <definedName name="______i8" localSheetId="9" hidden="1">{"via1",#N/A,TRUE,"general";"via2",#N/A,TRUE,"general";"via3",#N/A,TRUE,"general"}</definedName>
    <definedName name="______i8" localSheetId="14" hidden="1">{"via1",#N/A,TRUE,"general";"via2",#N/A,TRUE,"general";"via3",#N/A,TRUE,"general"}</definedName>
    <definedName name="______i8" localSheetId="13" hidden="1">{"via1",#N/A,TRUE,"general";"via2",#N/A,TRUE,"general";"via3",#N/A,TRUE,"general"}</definedName>
    <definedName name="______i8" localSheetId="1" hidden="1">{"via1",#N/A,TRUE,"general";"via2",#N/A,TRUE,"general";"via3",#N/A,TRUE,"general"}</definedName>
    <definedName name="______i8" localSheetId="3" hidden="1">{"via1",#N/A,TRUE,"general";"via2",#N/A,TRUE,"general";"via3",#N/A,TRUE,"general"}</definedName>
    <definedName name="______i8" localSheetId="10" hidden="1">{"via1",#N/A,TRUE,"general";"via2",#N/A,TRUE,"general";"via3",#N/A,TRUE,"general"}</definedName>
    <definedName name="______i8" hidden="1">{"via1",#N/A,TRUE,"general";"via2",#N/A,TRUE,"general";"via3",#N/A,TRUE,"general"}</definedName>
    <definedName name="______i9" localSheetId="2" hidden="1">{"TAB1",#N/A,TRUE,"GENERAL";"TAB2",#N/A,TRUE,"GENERAL";"TAB3",#N/A,TRUE,"GENERAL";"TAB4",#N/A,TRUE,"GENERAL";"TAB5",#N/A,TRUE,"GENERAL"}</definedName>
    <definedName name="______i9" localSheetId="4" hidden="1">{"TAB1",#N/A,TRUE,"GENERAL";"TAB2",#N/A,TRUE,"GENERAL";"TAB3",#N/A,TRUE,"GENERAL";"TAB4",#N/A,TRUE,"GENERAL";"TAB5",#N/A,TRUE,"GENERAL"}</definedName>
    <definedName name="______i9" localSheetId="5" hidden="1">{"TAB1",#N/A,TRUE,"GENERAL";"TAB2",#N/A,TRUE,"GENERAL";"TAB3",#N/A,TRUE,"GENERAL";"TAB4",#N/A,TRUE,"GENERAL";"TAB5",#N/A,TRUE,"GENERAL"}</definedName>
    <definedName name="______i9" localSheetId="6" hidden="1">{"TAB1",#N/A,TRUE,"GENERAL";"TAB2",#N/A,TRUE,"GENERAL";"TAB3",#N/A,TRUE,"GENERAL";"TAB4",#N/A,TRUE,"GENERAL";"TAB5",#N/A,TRUE,"GENERAL"}</definedName>
    <definedName name="______i9" localSheetId="7" hidden="1">{"TAB1",#N/A,TRUE,"GENERAL";"TAB2",#N/A,TRUE,"GENERAL";"TAB3",#N/A,TRUE,"GENERAL";"TAB4",#N/A,TRUE,"GENERAL";"TAB5",#N/A,TRUE,"GENERAL"}</definedName>
    <definedName name="______i9" localSheetId="8" hidden="1">{"TAB1",#N/A,TRUE,"GENERAL";"TAB2",#N/A,TRUE,"GENERAL";"TAB3",#N/A,TRUE,"GENERAL";"TAB4",#N/A,TRUE,"GENERAL";"TAB5",#N/A,TRUE,"GENERAL"}</definedName>
    <definedName name="______i9" localSheetId="9" hidden="1">{"TAB1",#N/A,TRUE,"GENERAL";"TAB2",#N/A,TRUE,"GENERAL";"TAB3",#N/A,TRUE,"GENERAL";"TAB4",#N/A,TRUE,"GENERAL";"TAB5",#N/A,TRUE,"GENERAL"}</definedName>
    <definedName name="______i9" localSheetId="14" hidden="1">{"TAB1",#N/A,TRUE,"GENERAL";"TAB2",#N/A,TRUE,"GENERAL";"TAB3",#N/A,TRUE,"GENERAL";"TAB4",#N/A,TRUE,"GENERAL";"TAB5",#N/A,TRUE,"GENERAL"}</definedName>
    <definedName name="______i9" localSheetId="13" hidden="1">{"TAB1",#N/A,TRUE,"GENERAL";"TAB2",#N/A,TRUE,"GENERAL";"TAB3",#N/A,TRUE,"GENERAL";"TAB4",#N/A,TRUE,"GENERAL";"TAB5",#N/A,TRUE,"GENERAL"}</definedName>
    <definedName name="______i9" localSheetId="1" hidden="1">{"TAB1",#N/A,TRUE,"GENERAL";"TAB2",#N/A,TRUE,"GENERAL";"TAB3",#N/A,TRUE,"GENERAL";"TAB4",#N/A,TRUE,"GENERAL";"TAB5",#N/A,TRUE,"GENERAL"}</definedName>
    <definedName name="______i9" localSheetId="3" hidden="1">{"TAB1",#N/A,TRUE,"GENERAL";"TAB2",#N/A,TRUE,"GENERAL";"TAB3",#N/A,TRUE,"GENERAL";"TAB4",#N/A,TRUE,"GENERAL";"TAB5",#N/A,TRUE,"GENERAL"}</definedName>
    <definedName name="______i9" localSheetId="10" hidden="1">{"TAB1",#N/A,TRUE,"GENERAL";"TAB2",#N/A,TRUE,"GENERAL";"TAB3",#N/A,TRUE,"GENERAL";"TAB4",#N/A,TRUE,"GENERAL";"TAB5",#N/A,TRUE,"GENERAL"}</definedName>
    <definedName name="______i9" hidden="1">{"TAB1",#N/A,TRUE,"GENERAL";"TAB2",#N/A,TRUE,"GENERAL";"TAB3",#N/A,TRUE,"GENERAL";"TAB4",#N/A,TRUE,"GENERAL";"TAB5",#N/A,TRUE,"GENERAL"}</definedName>
    <definedName name="______INF1" localSheetId="6">#REF!</definedName>
    <definedName name="______INF1" localSheetId="7">#REF!</definedName>
    <definedName name="______INF1" localSheetId="8">#REF!</definedName>
    <definedName name="______INF1" localSheetId="9">#REF!</definedName>
    <definedName name="______INF1" localSheetId="14">#REF!</definedName>
    <definedName name="______INF1" localSheetId="13">#REF!</definedName>
    <definedName name="______INF1" localSheetId="3">#REF!</definedName>
    <definedName name="______INF1">#REF!</definedName>
    <definedName name="______IPC2002" localSheetId="6">#REF!</definedName>
    <definedName name="______IPC2002" localSheetId="7">#REF!</definedName>
    <definedName name="______IPC2002" localSheetId="8">#REF!</definedName>
    <definedName name="______IPC2002" localSheetId="9">#REF!</definedName>
    <definedName name="______IPC2002" localSheetId="14">#REF!</definedName>
    <definedName name="______IPC2002" localSheetId="13">#REF!</definedName>
    <definedName name="______IPC2002">#REF!</definedName>
    <definedName name="______k3" localSheetId="2" hidden="1">{"TAB1",#N/A,TRUE,"GENERAL";"TAB2",#N/A,TRUE,"GENERAL";"TAB3",#N/A,TRUE,"GENERAL";"TAB4",#N/A,TRUE,"GENERAL";"TAB5",#N/A,TRUE,"GENERAL"}</definedName>
    <definedName name="______k3" localSheetId="4" hidden="1">{"TAB1",#N/A,TRUE,"GENERAL";"TAB2",#N/A,TRUE,"GENERAL";"TAB3",#N/A,TRUE,"GENERAL";"TAB4",#N/A,TRUE,"GENERAL";"TAB5",#N/A,TRUE,"GENERAL"}</definedName>
    <definedName name="______k3" localSheetId="5" hidden="1">{"TAB1",#N/A,TRUE,"GENERAL";"TAB2",#N/A,TRUE,"GENERAL";"TAB3",#N/A,TRUE,"GENERAL";"TAB4",#N/A,TRUE,"GENERAL";"TAB5",#N/A,TRUE,"GENERAL"}</definedName>
    <definedName name="______k3" localSheetId="6" hidden="1">{"TAB1",#N/A,TRUE,"GENERAL";"TAB2",#N/A,TRUE,"GENERAL";"TAB3",#N/A,TRUE,"GENERAL";"TAB4",#N/A,TRUE,"GENERAL";"TAB5",#N/A,TRUE,"GENERAL"}</definedName>
    <definedName name="______k3" localSheetId="7" hidden="1">{"TAB1",#N/A,TRUE,"GENERAL";"TAB2",#N/A,TRUE,"GENERAL";"TAB3",#N/A,TRUE,"GENERAL";"TAB4",#N/A,TRUE,"GENERAL";"TAB5",#N/A,TRUE,"GENERAL"}</definedName>
    <definedName name="______k3" localSheetId="8" hidden="1">{"TAB1",#N/A,TRUE,"GENERAL";"TAB2",#N/A,TRUE,"GENERAL";"TAB3",#N/A,TRUE,"GENERAL";"TAB4",#N/A,TRUE,"GENERAL";"TAB5",#N/A,TRUE,"GENERAL"}</definedName>
    <definedName name="______k3" localSheetId="9" hidden="1">{"TAB1",#N/A,TRUE,"GENERAL";"TAB2",#N/A,TRUE,"GENERAL";"TAB3",#N/A,TRUE,"GENERAL";"TAB4",#N/A,TRUE,"GENERAL";"TAB5",#N/A,TRUE,"GENERAL"}</definedName>
    <definedName name="______k3" localSheetId="14" hidden="1">{"TAB1",#N/A,TRUE,"GENERAL";"TAB2",#N/A,TRUE,"GENERAL";"TAB3",#N/A,TRUE,"GENERAL";"TAB4",#N/A,TRUE,"GENERAL";"TAB5",#N/A,TRUE,"GENERAL"}</definedName>
    <definedName name="______k3" localSheetId="13"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3" hidden="1">{"TAB1",#N/A,TRUE,"GENERAL";"TAB2",#N/A,TRUE,"GENERAL";"TAB3",#N/A,TRUE,"GENERAL";"TAB4",#N/A,TRUE,"GENERAL";"TAB5",#N/A,TRUE,"GENERAL"}</definedName>
    <definedName name="______k3" localSheetId="10" hidden="1">{"TAB1",#N/A,TRUE,"GENERAL";"TAB2",#N/A,TRUE,"GENERAL";"TAB3",#N/A,TRUE,"GENERAL";"TAB4",#N/A,TRUE,"GENERAL";"TAB5",#N/A,TRUE,"GENERAL"}</definedName>
    <definedName name="______k3" hidden="1">{"TAB1",#N/A,TRUE,"GENERAL";"TAB2",#N/A,TRUE,"GENERAL";"TAB3",#N/A,TRUE,"GENERAL";"TAB4",#N/A,TRUE,"GENERAL";"TAB5",#N/A,TRUE,"GENERAL"}</definedName>
    <definedName name="______k4" localSheetId="2" hidden="1">{"via1",#N/A,TRUE,"general";"via2",#N/A,TRUE,"general";"via3",#N/A,TRUE,"general"}</definedName>
    <definedName name="______k4" localSheetId="4" hidden="1">{"via1",#N/A,TRUE,"general";"via2",#N/A,TRUE,"general";"via3",#N/A,TRUE,"general"}</definedName>
    <definedName name="______k4" localSheetId="5" hidden="1">{"via1",#N/A,TRUE,"general";"via2",#N/A,TRUE,"general";"via3",#N/A,TRUE,"general"}</definedName>
    <definedName name="______k4" localSheetId="6" hidden="1">{"via1",#N/A,TRUE,"general";"via2",#N/A,TRUE,"general";"via3",#N/A,TRUE,"general"}</definedName>
    <definedName name="______k4" localSheetId="7" hidden="1">{"via1",#N/A,TRUE,"general";"via2",#N/A,TRUE,"general";"via3",#N/A,TRUE,"general"}</definedName>
    <definedName name="______k4" localSheetId="8" hidden="1">{"via1",#N/A,TRUE,"general";"via2",#N/A,TRUE,"general";"via3",#N/A,TRUE,"general"}</definedName>
    <definedName name="______k4" localSheetId="9" hidden="1">{"via1",#N/A,TRUE,"general";"via2",#N/A,TRUE,"general";"via3",#N/A,TRUE,"general"}</definedName>
    <definedName name="______k4" localSheetId="14" hidden="1">{"via1",#N/A,TRUE,"general";"via2",#N/A,TRUE,"general";"via3",#N/A,TRUE,"general"}</definedName>
    <definedName name="______k4" localSheetId="13" hidden="1">{"via1",#N/A,TRUE,"general";"via2",#N/A,TRUE,"general";"via3",#N/A,TRUE,"general"}</definedName>
    <definedName name="______k4" localSheetId="1" hidden="1">{"via1",#N/A,TRUE,"general";"via2",#N/A,TRUE,"general";"via3",#N/A,TRUE,"general"}</definedName>
    <definedName name="______k4" localSheetId="3" hidden="1">{"via1",#N/A,TRUE,"general";"via2",#N/A,TRUE,"general";"via3",#N/A,TRUE,"general"}</definedName>
    <definedName name="______k4" localSheetId="10" hidden="1">{"via1",#N/A,TRUE,"general";"via2",#N/A,TRUE,"general";"via3",#N/A,TRUE,"general"}</definedName>
    <definedName name="______k4" hidden="1">{"via1",#N/A,TRUE,"general";"via2",#N/A,TRUE,"general";"via3",#N/A,TRUE,"general"}</definedName>
    <definedName name="______k5" localSheetId="2" hidden="1">{"via1",#N/A,TRUE,"general";"via2",#N/A,TRUE,"general";"via3",#N/A,TRUE,"general"}</definedName>
    <definedName name="______k5" localSheetId="4" hidden="1">{"via1",#N/A,TRUE,"general";"via2",#N/A,TRUE,"general";"via3",#N/A,TRUE,"general"}</definedName>
    <definedName name="______k5" localSheetId="5" hidden="1">{"via1",#N/A,TRUE,"general";"via2",#N/A,TRUE,"general";"via3",#N/A,TRUE,"general"}</definedName>
    <definedName name="______k5" localSheetId="6" hidden="1">{"via1",#N/A,TRUE,"general";"via2",#N/A,TRUE,"general";"via3",#N/A,TRUE,"general"}</definedName>
    <definedName name="______k5" localSheetId="7" hidden="1">{"via1",#N/A,TRUE,"general";"via2",#N/A,TRUE,"general";"via3",#N/A,TRUE,"general"}</definedName>
    <definedName name="______k5" localSheetId="8" hidden="1">{"via1",#N/A,TRUE,"general";"via2",#N/A,TRUE,"general";"via3",#N/A,TRUE,"general"}</definedName>
    <definedName name="______k5" localSheetId="9" hidden="1">{"via1",#N/A,TRUE,"general";"via2",#N/A,TRUE,"general";"via3",#N/A,TRUE,"general"}</definedName>
    <definedName name="______k5" localSheetId="14" hidden="1">{"via1",#N/A,TRUE,"general";"via2",#N/A,TRUE,"general";"via3",#N/A,TRUE,"general"}</definedName>
    <definedName name="______k5" localSheetId="13" hidden="1">{"via1",#N/A,TRUE,"general";"via2",#N/A,TRUE,"general";"via3",#N/A,TRUE,"general"}</definedName>
    <definedName name="______k5" localSheetId="1" hidden="1">{"via1",#N/A,TRUE,"general";"via2",#N/A,TRUE,"general";"via3",#N/A,TRUE,"general"}</definedName>
    <definedName name="______k5" localSheetId="3" hidden="1">{"via1",#N/A,TRUE,"general";"via2",#N/A,TRUE,"general";"via3",#N/A,TRUE,"general"}</definedName>
    <definedName name="______k5" localSheetId="10" hidden="1">{"via1",#N/A,TRUE,"general";"via2",#N/A,TRUE,"general";"via3",#N/A,TRUE,"general"}</definedName>
    <definedName name="______k5" hidden="1">{"via1",#N/A,TRUE,"general";"via2",#N/A,TRUE,"general";"via3",#N/A,TRUE,"general"}</definedName>
    <definedName name="______k6" localSheetId="2" hidden="1">{"TAB1",#N/A,TRUE,"GENERAL";"TAB2",#N/A,TRUE,"GENERAL";"TAB3",#N/A,TRUE,"GENERAL";"TAB4",#N/A,TRUE,"GENERAL";"TAB5",#N/A,TRUE,"GENERAL"}</definedName>
    <definedName name="______k6" localSheetId="4" hidden="1">{"TAB1",#N/A,TRUE,"GENERAL";"TAB2",#N/A,TRUE,"GENERAL";"TAB3",#N/A,TRUE,"GENERAL";"TAB4",#N/A,TRUE,"GENERAL";"TAB5",#N/A,TRUE,"GENERAL"}</definedName>
    <definedName name="______k6" localSheetId="5" hidden="1">{"TAB1",#N/A,TRUE,"GENERAL";"TAB2",#N/A,TRUE,"GENERAL";"TAB3",#N/A,TRUE,"GENERAL";"TAB4",#N/A,TRUE,"GENERAL";"TAB5",#N/A,TRUE,"GENERAL"}</definedName>
    <definedName name="______k6" localSheetId="6" hidden="1">{"TAB1",#N/A,TRUE,"GENERAL";"TAB2",#N/A,TRUE,"GENERAL";"TAB3",#N/A,TRUE,"GENERAL";"TAB4",#N/A,TRUE,"GENERAL";"TAB5",#N/A,TRUE,"GENERAL"}</definedName>
    <definedName name="______k6" localSheetId="7" hidden="1">{"TAB1",#N/A,TRUE,"GENERAL";"TAB2",#N/A,TRUE,"GENERAL";"TAB3",#N/A,TRUE,"GENERAL";"TAB4",#N/A,TRUE,"GENERAL";"TAB5",#N/A,TRUE,"GENERAL"}</definedName>
    <definedName name="______k6" localSheetId="8" hidden="1">{"TAB1",#N/A,TRUE,"GENERAL";"TAB2",#N/A,TRUE,"GENERAL";"TAB3",#N/A,TRUE,"GENERAL";"TAB4",#N/A,TRUE,"GENERAL";"TAB5",#N/A,TRUE,"GENERAL"}</definedName>
    <definedName name="______k6" localSheetId="9" hidden="1">{"TAB1",#N/A,TRUE,"GENERAL";"TAB2",#N/A,TRUE,"GENERAL";"TAB3",#N/A,TRUE,"GENERAL";"TAB4",#N/A,TRUE,"GENERAL";"TAB5",#N/A,TRUE,"GENERAL"}</definedName>
    <definedName name="______k6" localSheetId="14" hidden="1">{"TAB1",#N/A,TRUE,"GENERAL";"TAB2",#N/A,TRUE,"GENERAL";"TAB3",#N/A,TRUE,"GENERAL";"TAB4",#N/A,TRUE,"GENERAL";"TAB5",#N/A,TRUE,"GENERAL"}</definedName>
    <definedName name="______k6" localSheetId="13" hidden="1">{"TAB1",#N/A,TRUE,"GENERAL";"TAB2",#N/A,TRUE,"GENERAL";"TAB3",#N/A,TRUE,"GENERAL";"TAB4",#N/A,TRUE,"GENERAL";"TAB5",#N/A,TRUE,"GENERAL"}</definedName>
    <definedName name="______k6" localSheetId="1" hidden="1">{"TAB1",#N/A,TRUE,"GENERAL";"TAB2",#N/A,TRUE,"GENERAL";"TAB3",#N/A,TRUE,"GENERAL";"TAB4",#N/A,TRUE,"GENERAL";"TAB5",#N/A,TRUE,"GENERAL"}</definedName>
    <definedName name="______k6" localSheetId="3" hidden="1">{"TAB1",#N/A,TRUE,"GENERAL";"TAB2",#N/A,TRUE,"GENERAL";"TAB3",#N/A,TRUE,"GENERAL";"TAB4",#N/A,TRUE,"GENERAL";"TAB5",#N/A,TRUE,"GENERAL"}</definedName>
    <definedName name="______k6" localSheetId="10" hidden="1">{"TAB1",#N/A,TRUE,"GENERAL";"TAB2",#N/A,TRUE,"GENERAL";"TAB3",#N/A,TRUE,"GENERAL";"TAB4",#N/A,TRUE,"GENERAL";"TAB5",#N/A,TRUE,"GENERAL"}</definedName>
    <definedName name="______k6" hidden="1">{"TAB1",#N/A,TRUE,"GENERAL";"TAB2",#N/A,TRUE,"GENERAL";"TAB3",#N/A,TRUE,"GENERAL";"TAB4",#N/A,TRUE,"GENERAL";"TAB5",#N/A,TRUE,"GENERAL"}</definedName>
    <definedName name="______k7" localSheetId="2" hidden="1">{"via1",#N/A,TRUE,"general";"via2",#N/A,TRUE,"general";"via3",#N/A,TRUE,"general"}</definedName>
    <definedName name="______k7" localSheetId="4" hidden="1">{"via1",#N/A,TRUE,"general";"via2",#N/A,TRUE,"general";"via3",#N/A,TRUE,"general"}</definedName>
    <definedName name="______k7" localSheetId="5" hidden="1">{"via1",#N/A,TRUE,"general";"via2",#N/A,TRUE,"general";"via3",#N/A,TRUE,"general"}</definedName>
    <definedName name="______k7" localSheetId="6" hidden="1">{"via1",#N/A,TRUE,"general";"via2",#N/A,TRUE,"general";"via3",#N/A,TRUE,"general"}</definedName>
    <definedName name="______k7" localSheetId="7" hidden="1">{"via1",#N/A,TRUE,"general";"via2",#N/A,TRUE,"general";"via3",#N/A,TRUE,"general"}</definedName>
    <definedName name="______k7" localSheetId="8" hidden="1">{"via1",#N/A,TRUE,"general";"via2",#N/A,TRUE,"general";"via3",#N/A,TRUE,"general"}</definedName>
    <definedName name="______k7" localSheetId="9" hidden="1">{"via1",#N/A,TRUE,"general";"via2",#N/A,TRUE,"general";"via3",#N/A,TRUE,"general"}</definedName>
    <definedName name="______k7" localSheetId="14" hidden="1">{"via1",#N/A,TRUE,"general";"via2",#N/A,TRUE,"general";"via3",#N/A,TRUE,"general"}</definedName>
    <definedName name="______k7" localSheetId="13" hidden="1">{"via1",#N/A,TRUE,"general";"via2",#N/A,TRUE,"general";"via3",#N/A,TRUE,"general"}</definedName>
    <definedName name="______k7" localSheetId="1" hidden="1">{"via1",#N/A,TRUE,"general";"via2",#N/A,TRUE,"general";"via3",#N/A,TRUE,"general"}</definedName>
    <definedName name="______k7" localSheetId="3" hidden="1">{"via1",#N/A,TRUE,"general";"via2",#N/A,TRUE,"general";"via3",#N/A,TRUE,"general"}</definedName>
    <definedName name="______k7" localSheetId="10" hidden="1">{"via1",#N/A,TRUE,"general";"via2",#N/A,TRUE,"general";"via3",#N/A,TRUE,"general"}</definedName>
    <definedName name="______k7" hidden="1">{"via1",#N/A,TRUE,"general";"via2",#N/A,TRUE,"general";"via3",#N/A,TRUE,"general"}</definedName>
    <definedName name="______k8" localSheetId="2" hidden="1">{"via1",#N/A,TRUE,"general";"via2",#N/A,TRUE,"general";"via3",#N/A,TRUE,"general"}</definedName>
    <definedName name="______k8" localSheetId="4" hidden="1">{"via1",#N/A,TRUE,"general";"via2",#N/A,TRUE,"general";"via3",#N/A,TRUE,"general"}</definedName>
    <definedName name="______k8" localSheetId="5" hidden="1">{"via1",#N/A,TRUE,"general";"via2",#N/A,TRUE,"general";"via3",#N/A,TRUE,"general"}</definedName>
    <definedName name="______k8" localSheetId="6" hidden="1">{"via1",#N/A,TRUE,"general";"via2",#N/A,TRUE,"general";"via3",#N/A,TRUE,"general"}</definedName>
    <definedName name="______k8" localSheetId="7" hidden="1">{"via1",#N/A,TRUE,"general";"via2",#N/A,TRUE,"general";"via3",#N/A,TRUE,"general"}</definedName>
    <definedName name="______k8" localSheetId="8" hidden="1">{"via1",#N/A,TRUE,"general";"via2",#N/A,TRUE,"general";"via3",#N/A,TRUE,"general"}</definedName>
    <definedName name="______k8" localSheetId="9" hidden="1">{"via1",#N/A,TRUE,"general";"via2",#N/A,TRUE,"general";"via3",#N/A,TRUE,"general"}</definedName>
    <definedName name="______k8" localSheetId="14" hidden="1">{"via1",#N/A,TRUE,"general";"via2",#N/A,TRUE,"general";"via3",#N/A,TRUE,"general"}</definedName>
    <definedName name="______k8" localSheetId="13" hidden="1">{"via1",#N/A,TRUE,"general";"via2",#N/A,TRUE,"general";"via3",#N/A,TRUE,"general"}</definedName>
    <definedName name="______k8" localSheetId="1" hidden="1">{"via1",#N/A,TRUE,"general";"via2",#N/A,TRUE,"general";"via3",#N/A,TRUE,"general"}</definedName>
    <definedName name="______k8" localSheetId="3" hidden="1">{"via1",#N/A,TRUE,"general";"via2",#N/A,TRUE,"general";"via3",#N/A,TRUE,"general"}</definedName>
    <definedName name="______k8" localSheetId="10" hidden="1">{"via1",#N/A,TRUE,"general";"via2",#N/A,TRUE,"general";"via3",#N/A,TRUE,"general"}</definedName>
    <definedName name="______k8" hidden="1">{"via1",#N/A,TRUE,"general";"via2",#N/A,TRUE,"general";"via3",#N/A,TRUE,"general"}</definedName>
    <definedName name="______k9" localSheetId="2" hidden="1">{"TAB1",#N/A,TRUE,"GENERAL";"TAB2",#N/A,TRUE,"GENERAL";"TAB3",#N/A,TRUE,"GENERAL";"TAB4",#N/A,TRUE,"GENERAL";"TAB5",#N/A,TRUE,"GENERAL"}</definedName>
    <definedName name="______k9" localSheetId="4" hidden="1">{"TAB1",#N/A,TRUE,"GENERAL";"TAB2",#N/A,TRUE,"GENERAL";"TAB3",#N/A,TRUE,"GENERAL";"TAB4",#N/A,TRUE,"GENERAL";"TAB5",#N/A,TRUE,"GENERAL"}</definedName>
    <definedName name="______k9" localSheetId="5" hidden="1">{"TAB1",#N/A,TRUE,"GENERAL";"TAB2",#N/A,TRUE,"GENERAL";"TAB3",#N/A,TRUE,"GENERAL";"TAB4",#N/A,TRUE,"GENERAL";"TAB5",#N/A,TRUE,"GENERAL"}</definedName>
    <definedName name="______k9" localSheetId="6" hidden="1">{"TAB1",#N/A,TRUE,"GENERAL";"TAB2",#N/A,TRUE,"GENERAL";"TAB3",#N/A,TRUE,"GENERAL";"TAB4",#N/A,TRUE,"GENERAL";"TAB5",#N/A,TRUE,"GENERAL"}</definedName>
    <definedName name="______k9" localSheetId="7" hidden="1">{"TAB1",#N/A,TRUE,"GENERAL";"TAB2",#N/A,TRUE,"GENERAL";"TAB3",#N/A,TRUE,"GENERAL";"TAB4",#N/A,TRUE,"GENERAL";"TAB5",#N/A,TRUE,"GENERAL"}</definedName>
    <definedName name="______k9" localSheetId="8" hidden="1">{"TAB1",#N/A,TRUE,"GENERAL";"TAB2",#N/A,TRUE,"GENERAL";"TAB3",#N/A,TRUE,"GENERAL";"TAB4",#N/A,TRUE,"GENERAL";"TAB5",#N/A,TRUE,"GENERAL"}</definedName>
    <definedName name="______k9" localSheetId="9" hidden="1">{"TAB1",#N/A,TRUE,"GENERAL";"TAB2",#N/A,TRUE,"GENERAL";"TAB3",#N/A,TRUE,"GENERAL";"TAB4",#N/A,TRUE,"GENERAL";"TAB5",#N/A,TRUE,"GENERAL"}</definedName>
    <definedName name="______k9" localSheetId="14" hidden="1">{"TAB1",#N/A,TRUE,"GENERAL";"TAB2",#N/A,TRUE,"GENERAL";"TAB3",#N/A,TRUE,"GENERAL";"TAB4",#N/A,TRUE,"GENERAL";"TAB5",#N/A,TRUE,"GENERAL"}</definedName>
    <definedName name="______k9" localSheetId="13" hidden="1">{"TAB1",#N/A,TRUE,"GENERAL";"TAB2",#N/A,TRUE,"GENERAL";"TAB3",#N/A,TRUE,"GENERAL";"TAB4",#N/A,TRUE,"GENERAL";"TAB5",#N/A,TRUE,"GENERAL"}</definedName>
    <definedName name="______k9" localSheetId="1" hidden="1">{"TAB1",#N/A,TRUE,"GENERAL";"TAB2",#N/A,TRUE,"GENERAL";"TAB3",#N/A,TRUE,"GENERAL";"TAB4",#N/A,TRUE,"GENERAL";"TAB5",#N/A,TRUE,"GENERAL"}</definedName>
    <definedName name="______k9" localSheetId="3" hidden="1">{"TAB1",#N/A,TRUE,"GENERAL";"TAB2",#N/A,TRUE,"GENERAL";"TAB3",#N/A,TRUE,"GENERAL";"TAB4",#N/A,TRUE,"GENERAL";"TAB5",#N/A,TRUE,"GENERAL"}</definedName>
    <definedName name="______k9" localSheetId="10" hidden="1">{"TAB1",#N/A,TRUE,"GENERAL";"TAB2",#N/A,TRUE,"GENERAL";"TAB3",#N/A,TRUE,"GENERAL";"TAB4",#N/A,TRUE,"GENERAL";"TAB5",#N/A,TRUE,"GENERAL"}</definedName>
    <definedName name="______k9"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4" hidden="1">{"TAB1",#N/A,TRUE,"GENERAL";"TAB2",#N/A,TRUE,"GENERAL";"TAB3",#N/A,TRUE,"GENERAL";"TAB4",#N/A,TRUE,"GENERAL";"TAB5",#N/A,TRUE,"GENERAL"}</definedName>
    <definedName name="______kjk6" localSheetId="5" hidden="1">{"TAB1",#N/A,TRUE,"GENERAL";"TAB2",#N/A,TRUE,"GENERAL";"TAB3",#N/A,TRUE,"GENERAL";"TAB4",#N/A,TRUE,"GENERAL";"TAB5",#N/A,TRUE,"GENERAL"}</definedName>
    <definedName name="______kjk6" localSheetId="6" hidden="1">{"TAB1",#N/A,TRUE,"GENERAL";"TAB2",#N/A,TRUE,"GENERAL";"TAB3",#N/A,TRUE,"GENERAL";"TAB4",#N/A,TRUE,"GENERAL";"TAB5",#N/A,TRUE,"GENERAL"}</definedName>
    <definedName name="______kjk6" localSheetId="7" hidden="1">{"TAB1",#N/A,TRUE,"GENERAL";"TAB2",#N/A,TRUE,"GENERAL";"TAB3",#N/A,TRUE,"GENERAL";"TAB4",#N/A,TRUE,"GENERAL";"TAB5",#N/A,TRUE,"GENERAL"}</definedName>
    <definedName name="______kjk6" localSheetId="8" hidden="1">{"TAB1",#N/A,TRUE,"GENERAL";"TAB2",#N/A,TRUE,"GENERAL";"TAB3",#N/A,TRUE,"GENERAL";"TAB4",#N/A,TRUE,"GENERAL";"TAB5",#N/A,TRUE,"GENERAL"}</definedName>
    <definedName name="______kjk6" localSheetId="9" hidden="1">{"TAB1",#N/A,TRUE,"GENERAL";"TAB2",#N/A,TRUE,"GENERAL";"TAB3",#N/A,TRUE,"GENERAL";"TAB4",#N/A,TRUE,"GENERAL";"TAB5",#N/A,TRUE,"GENERAL"}</definedName>
    <definedName name="______kjk6" localSheetId="14" hidden="1">{"TAB1",#N/A,TRUE,"GENERAL";"TAB2",#N/A,TRUE,"GENERAL";"TAB3",#N/A,TRUE,"GENERAL";"TAB4",#N/A,TRUE,"GENERAL";"TAB5",#N/A,TRUE,"GENERAL"}</definedName>
    <definedName name="______kjk6" localSheetId="13"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3" hidden="1">{"TAB1",#N/A,TRUE,"GENERAL";"TAB2",#N/A,TRUE,"GENERAL";"TAB3",#N/A,TRUE,"GENERAL";"TAB4",#N/A,TRUE,"GENERAL";"TAB5",#N/A,TRUE,"GENERAL"}</definedName>
    <definedName name="______kjk6" localSheetId="10" hidden="1">{"TAB1",#N/A,TRUE,"GENERAL";"TAB2",#N/A,TRUE,"GENERAL";"TAB3",#N/A,TRUE,"GENERAL";"TAB4",#N/A,TRUE,"GENERAL";"TAB5",#N/A,TRUE,"GENERAL"}</definedName>
    <definedName name="______kjk6" hidden="1">{"TAB1",#N/A,TRUE,"GENERAL";"TAB2",#N/A,TRUE,"GENERAL";"TAB3",#N/A,TRUE,"GENERAL";"TAB4",#N/A,TRUE,"GENERAL";"TAB5",#N/A,TRUE,"GENERAL"}</definedName>
    <definedName name="______m3" localSheetId="2" hidden="1">{"via1",#N/A,TRUE,"general";"via2",#N/A,TRUE,"general";"via3",#N/A,TRUE,"general"}</definedName>
    <definedName name="______m3" localSheetId="4" hidden="1">{"via1",#N/A,TRUE,"general";"via2",#N/A,TRUE,"general";"via3",#N/A,TRUE,"general"}</definedName>
    <definedName name="______m3" localSheetId="5" hidden="1">{"via1",#N/A,TRUE,"general";"via2",#N/A,TRUE,"general";"via3",#N/A,TRUE,"general"}</definedName>
    <definedName name="______m3" localSheetId="6" hidden="1">{"via1",#N/A,TRUE,"general";"via2",#N/A,TRUE,"general";"via3",#N/A,TRUE,"general"}</definedName>
    <definedName name="______m3" localSheetId="7" hidden="1">{"via1",#N/A,TRUE,"general";"via2",#N/A,TRUE,"general";"via3",#N/A,TRUE,"general"}</definedName>
    <definedName name="______m3" localSheetId="8" hidden="1">{"via1",#N/A,TRUE,"general";"via2",#N/A,TRUE,"general";"via3",#N/A,TRUE,"general"}</definedName>
    <definedName name="______m3" localSheetId="9" hidden="1">{"via1",#N/A,TRUE,"general";"via2",#N/A,TRUE,"general";"via3",#N/A,TRUE,"general"}</definedName>
    <definedName name="______m3" localSheetId="14" hidden="1">{"via1",#N/A,TRUE,"general";"via2",#N/A,TRUE,"general";"via3",#N/A,TRUE,"general"}</definedName>
    <definedName name="______m3" localSheetId="13" hidden="1">{"via1",#N/A,TRUE,"general";"via2",#N/A,TRUE,"general";"via3",#N/A,TRUE,"general"}</definedName>
    <definedName name="______m3" localSheetId="1" hidden="1">{"via1",#N/A,TRUE,"general";"via2",#N/A,TRUE,"general";"via3",#N/A,TRUE,"general"}</definedName>
    <definedName name="______m3" localSheetId="3" hidden="1">{"via1",#N/A,TRUE,"general";"via2",#N/A,TRUE,"general";"via3",#N/A,TRUE,"general"}</definedName>
    <definedName name="______m3" localSheetId="10" hidden="1">{"via1",#N/A,TRUE,"general";"via2",#N/A,TRUE,"general";"via3",#N/A,TRUE,"general"}</definedName>
    <definedName name="______m3" hidden="1">{"via1",#N/A,TRUE,"general";"via2",#N/A,TRUE,"general";"via3",#N/A,TRUE,"general"}</definedName>
    <definedName name="______m4" localSheetId="2" hidden="1">{"TAB1",#N/A,TRUE,"GENERAL";"TAB2",#N/A,TRUE,"GENERAL";"TAB3",#N/A,TRUE,"GENERAL";"TAB4",#N/A,TRUE,"GENERAL";"TAB5",#N/A,TRUE,"GENERAL"}</definedName>
    <definedName name="______m4" localSheetId="4" hidden="1">{"TAB1",#N/A,TRUE,"GENERAL";"TAB2",#N/A,TRUE,"GENERAL";"TAB3",#N/A,TRUE,"GENERAL";"TAB4",#N/A,TRUE,"GENERAL";"TAB5",#N/A,TRUE,"GENERAL"}</definedName>
    <definedName name="______m4" localSheetId="5" hidden="1">{"TAB1",#N/A,TRUE,"GENERAL";"TAB2",#N/A,TRUE,"GENERAL";"TAB3",#N/A,TRUE,"GENERAL";"TAB4",#N/A,TRUE,"GENERAL";"TAB5",#N/A,TRUE,"GENERAL"}</definedName>
    <definedName name="______m4" localSheetId="6" hidden="1">{"TAB1",#N/A,TRUE,"GENERAL";"TAB2",#N/A,TRUE,"GENERAL";"TAB3",#N/A,TRUE,"GENERAL";"TAB4",#N/A,TRUE,"GENERAL";"TAB5",#N/A,TRUE,"GENERAL"}</definedName>
    <definedName name="______m4" localSheetId="7" hidden="1">{"TAB1",#N/A,TRUE,"GENERAL";"TAB2",#N/A,TRUE,"GENERAL";"TAB3",#N/A,TRUE,"GENERAL";"TAB4",#N/A,TRUE,"GENERAL";"TAB5",#N/A,TRUE,"GENERAL"}</definedName>
    <definedName name="______m4" localSheetId="8" hidden="1">{"TAB1",#N/A,TRUE,"GENERAL";"TAB2",#N/A,TRUE,"GENERAL";"TAB3",#N/A,TRUE,"GENERAL";"TAB4",#N/A,TRUE,"GENERAL";"TAB5",#N/A,TRUE,"GENERAL"}</definedName>
    <definedName name="______m4" localSheetId="9" hidden="1">{"TAB1",#N/A,TRUE,"GENERAL";"TAB2",#N/A,TRUE,"GENERAL";"TAB3",#N/A,TRUE,"GENERAL";"TAB4",#N/A,TRUE,"GENERAL";"TAB5",#N/A,TRUE,"GENERAL"}</definedName>
    <definedName name="______m4" localSheetId="14" hidden="1">{"TAB1",#N/A,TRUE,"GENERAL";"TAB2",#N/A,TRUE,"GENERAL";"TAB3",#N/A,TRUE,"GENERAL";"TAB4",#N/A,TRUE,"GENERAL";"TAB5",#N/A,TRUE,"GENERAL"}</definedName>
    <definedName name="______m4" localSheetId="13" hidden="1">{"TAB1",#N/A,TRUE,"GENERAL";"TAB2",#N/A,TRUE,"GENERAL";"TAB3",#N/A,TRUE,"GENERAL";"TAB4",#N/A,TRUE,"GENERAL";"TAB5",#N/A,TRUE,"GENERAL"}</definedName>
    <definedName name="______m4" localSheetId="1" hidden="1">{"TAB1",#N/A,TRUE,"GENERAL";"TAB2",#N/A,TRUE,"GENERAL";"TAB3",#N/A,TRUE,"GENERAL";"TAB4",#N/A,TRUE,"GENERAL";"TAB5",#N/A,TRUE,"GENERAL"}</definedName>
    <definedName name="______m4" localSheetId="3" hidden="1">{"TAB1",#N/A,TRUE,"GENERAL";"TAB2",#N/A,TRUE,"GENERAL";"TAB3",#N/A,TRUE,"GENERAL";"TAB4",#N/A,TRUE,"GENERAL";"TAB5",#N/A,TRUE,"GENERAL"}</definedName>
    <definedName name="______m4" localSheetId="10" hidden="1">{"TAB1",#N/A,TRUE,"GENERAL";"TAB2",#N/A,TRUE,"GENERAL";"TAB3",#N/A,TRUE,"GENERAL";"TAB4",#N/A,TRUE,"GENERAL";"TAB5",#N/A,TRUE,"GENERAL"}</definedName>
    <definedName name="______m4" hidden="1">{"TAB1",#N/A,TRUE,"GENERAL";"TAB2",#N/A,TRUE,"GENERAL";"TAB3",#N/A,TRUE,"GENERAL";"TAB4",#N/A,TRUE,"GENERAL";"TAB5",#N/A,TRUE,"GENERAL"}</definedName>
    <definedName name="______m5" localSheetId="2" hidden="1">{"via1",#N/A,TRUE,"general";"via2",#N/A,TRUE,"general";"via3",#N/A,TRUE,"general"}</definedName>
    <definedName name="______m5" localSheetId="4" hidden="1">{"via1",#N/A,TRUE,"general";"via2",#N/A,TRUE,"general";"via3",#N/A,TRUE,"general"}</definedName>
    <definedName name="______m5" localSheetId="5" hidden="1">{"via1",#N/A,TRUE,"general";"via2",#N/A,TRUE,"general";"via3",#N/A,TRUE,"general"}</definedName>
    <definedName name="______m5" localSheetId="6" hidden="1">{"via1",#N/A,TRUE,"general";"via2",#N/A,TRUE,"general";"via3",#N/A,TRUE,"general"}</definedName>
    <definedName name="______m5" localSheetId="7" hidden="1">{"via1",#N/A,TRUE,"general";"via2",#N/A,TRUE,"general";"via3",#N/A,TRUE,"general"}</definedName>
    <definedName name="______m5" localSheetId="8" hidden="1">{"via1",#N/A,TRUE,"general";"via2",#N/A,TRUE,"general";"via3",#N/A,TRUE,"general"}</definedName>
    <definedName name="______m5" localSheetId="9" hidden="1">{"via1",#N/A,TRUE,"general";"via2",#N/A,TRUE,"general";"via3",#N/A,TRUE,"general"}</definedName>
    <definedName name="______m5" localSheetId="14" hidden="1">{"via1",#N/A,TRUE,"general";"via2",#N/A,TRUE,"general";"via3",#N/A,TRUE,"general"}</definedName>
    <definedName name="______m5" localSheetId="13" hidden="1">{"via1",#N/A,TRUE,"general";"via2",#N/A,TRUE,"general";"via3",#N/A,TRUE,"general"}</definedName>
    <definedName name="______m5" localSheetId="1" hidden="1">{"via1",#N/A,TRUE,"general";"via2",#N/A,TRUE,"general";"via3",#N/A,TRUE,"general"}</definedName>
    <definedName name="______m5" localSheetId="3" hidden="1">{"via1",#N/A,TRUE,"general";"via2",#N/A,TRUE,"general";"via3",#N/A,TRUE,"general"}</definedName>
    <definedName name="______m5" localSheetId="10" hidden="1">{"via1",#N/A,TRUE,"general";"via2",#N/A,TRUE,"general";"via3",#N/A,TRUE,"general"}</definedName>
    <definedName name="______m5" hidden="1">{"via1",#N/A,TRUE,"general";"via2",#N/A,TRUE,"general";"via3",#N/A,TRUE,"general"}</definedName>
    <definedName name="______m6" localSheetId="2" hidden="1">{"TAB1",#N/A,TRUE,"GENERAL";"TAB2",#N/A,TRUE,"GENERAL";"TAB3",#N/A,TRUE,"GENERAL";"TAB4",#N/A,TRUE,"GENERAL";"TAB5",#N/A,TRUE,"GENERAL"}</definedName>
    <definedName name="______m6" localSheetId="4" hidden="1">{"TAB1",#N/A,TRUE,"GENERAL";"TAB2",#N/A,TRUE,"GENERAL";"TAB3",#N/A,TRUE,"GENERAL";"TAB4",#N/A,TRUE,"GENERAL";"TAB5",#N/A,TRUE,"GENERAL"}</definedName>
    <definedName name="______m6" localSheetId="5" hidden="1">{"TAB1",#N/A,TRUE,"GENERAL";"TAB2",#N/A,TRUE,"GENERAL";"TAB3",#N/A,TRUE,"GENERAL";"TAB4",#N/A,TRUE,"GENERAL";"TAB5",#N/A,TRUE,"GENERAL"}</definedName>
    <definedName name="______m6" localSheetId="6" hidden="1">{"TAB1",#N/A,TRUE,"GENERAL";"TAB2",#N/A,TRUE,"GENERAL";"TAB3",#N/A,TRUE,"GENERAL";"TAB4",#N/A,TRUE,"GENERAL";"TAB5",#N/A,TRUE,"GENERAL"}</definedName>
    <definedName name="______m6" localSheetId="7" hidden="1">{"TAB1",#N/A,TRUE,"GENERAL";"TAB2",#N/A,TRUE,"GENERAL";"TAB3",#N/A,TRUE,"GENERAL";"TAB4",#N/A,TRUE,"GENERAL";"TAB5",#N/A,TRUE,"GENERAL"}</definedName>
    <definedName name="______m6" localSheetId="8" hidden="1">{"TAB1",#N/A,TRUE,"GENERAL";"TAB2",#N/A,TRUE,"GENERAL";"TAB3",#N/A,TRUE,"GENERAL";"TAB4",#N/A,TRUE,"GENERAL";"TAB5",#N/A,TRUE,"GENERAL"}</definedName>
    <definedName name="______m6" localSheetId="9" hidden="1">{"TAB1",#N/A,TRUE,"GENERAL";"TAB2",#N/A,TRUE,"GENERAL";"TAB3",#N/A,TRUE,"GENERAL";"TAB4",#N/A,TRUE,"GENERAL";"TAB5",#N/A,TRUE,"GENERAL"}</definedName>
    <definedName name="______m6" localSheetId="14" hidden="1">{"TAB1",#N/A,TRUE,"GENERAL";"TAB2",#N/A,TRUE,"GENERAL";"TAB3",#N/A,TRUE,"GENERAL";"TAB4",#N/A,TRUE,"GENERAL";"TAB5",#N/A,TRUE,"GENERAL"}</definedName>
    <definedName name="______m6" localSheetId="13" hidden="1">{"TAB1",#N/A,TRUE,"GENERAL";"TAB2",#N/A,TRUE,"GENERAL";"TAB3",#N/A,TRUE,"GENERAL";"TAB4",#N/A,TRUE,"GENERAL";"TAB5",#N/A,TRUE,"GENERAL"}</definedName>
    <definedName name="______m6" localSheetId="1" hidden="1">{"TAB1",#N/A,TRUE,"GENERAL";"TAB2",#N/A,TRUE,"GENERAL";"TAB3",#N/A,TRUE,"GENERAL";"TAB4",#N/A,TRUE,"GENERAL";"TAB5",#N/A,TRUE,"GENERAL"}</definedName>
    <definedName name="______m6" localSheetId="3" hidden="1">{"TAB1",#N/A,TRUE,"GENERAL";"TAB2",#N/A,TRUE,"GENERAL";"TAB3",#N/A,TRUE,"GENERAL";"TAB4",#N/A,TRUE,"GENERAL";"TAB5",#N/A,TRUE,"GENERAL"}</definedName>
    <definedName name="______m6" localSheetId="10" hidden="1">{"TAB1",#N/A,TRUE,"GENERAL";"TAB2",#N/A,TRUE,"GENERAL";"TAB3",#N/A,TRUE,"GENERAL";"TAB4",#N/A,TRUE,"GENERAL";"TAB5",#N/A,TRUE,"GENERAL"}</definedName>
    <definedName name="______m6"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4" hidden="1">{"TAB1",#N/A,TRUE,"GENERAL";"TAB2",#N/A,TRUE,"GENERAL";"TAB3",#N/A,TRUE,"GENERAL";"TAB4",#N/A,TRUE,"GENERAL";"TAB5",#N/A,TRUE,"GENERAL"}</definedName>
    <definedName name="______m7" localSheetId="5" hidden="1">{"TAB1",#N/A,TRUE,"GENERAL";"TAB2",#N/A,TRUE,"GENERAL";"TAB3",#N/A,TRUE,"GENERAL";"TAB4",#N/A,TRUE,"GENERAL";"TAB5",#N/A,TRUE,"GENERAL"}</definedName>
    <definedName name="______m7" localSheetId="6" hidden="1">{"TAB1",#N/A,TRUE,"GENERAL";"TAB2",#N/A,TRUE,"GENERAL";"TAB3",#N/A,TRUE,"GENERAL";"TAB4",#N/A,TRUE,"GENERAL";"TAB5",#N/A,TRUE,"GENERAL"}</definedName>
    <definedName name="______m7" localSheetId="7" hidden="1">{"TAB1",#N/A,TRUE,"GENERAL";"TAB2",#N/A,TRUE,"GENERAL";"TAB3",#N/A,TRUE,"GENERAL";"TAB4",#N/A,TRUE,"GENERAL";"TAB5",#N/A,TRUE,"GENERAL"}</definedName>
    <definedName name="______m7" localSheetId="8" hidden="1">{"TAB1",#N/A,TRUE,"GENERAL";"TAB2",#N/A,TRUE,"GENERAL";"TAB3",#N/A,TRUE,"GENERAL";"TAB4",#N/A,TRUE,"GENERAL";"TAB5",#N/A,TRUE,"GENERAL"}</definedName>
    <definedName name="______m7" localSheetId="9" hidden="1">{"TAB1",#N/A,TRUE,"GENERAL";"TAB2",#N/A,TRUE,"GENERAL";"TAB3",#N/A,TRUE,"GENERAL";"TAB4",#N/A,TRUE,"GENERAL";"TAB5",#N/A,TRUE,"GENERAL"}</definedName>
    <definedName name="______m7" localSheetId="14" hidden="1">{"TAB1",#N/A,TRUE,"GENERAL";"TAB2",#N/A,TRUE,"GENERAL";"TAB3",#N/A,TRUE,"GENERAL";"TAB4",#N/A,TRUE,"GENERAL";"TAB5",#N/A,TRUE,"GENERAL"}</definedName>
    <definedName name="______m7" localSheetId="13"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3" hidden="1">{"TAB1",#N/A,TRUE,"GENERAL";"TAB2",#N/A,TRUE,"GENERAL";"TAB3",#N/A,TRUE,"GENERAL";"TAB4",#N/A,TRUE,"GENERAL";"TAB5",#N/A,TRUE,"GENERAL"}</definedName>
    <definedName name="______m7" localSheetId="10" hidden="1">{"TAB1",#N/A,TRUE,"GENERAL";"TAB2",#N/A,TRUE,"GENERAL";"TAB3",#N/A,TRUE,"GENERAL";"TAB4",#N/A,TRUE,"GENERAL";"TAB5",#N/A,TRUE,"GENERAL"}</definedName>
    <definedName name="______m7" hidden="1">{"TAB1",#N/A,TRUE,"GENERAL";"TAB2",#N/A,TRUE,"GENERAL";"TAB3",#N/A,TRUE,"GENERAL";"TAB4",#N/A,TRUE,"GENERAL";"TAB5",#N/A,TRUE,"GENERAL"}</definedName>
    <definedName name="______m8" localSheetId="2" hidden="1">{"via1",#N/A,TRUE,"general";"via2",#N/A,TRUE,"general";"via3",#N/A,TRUE,"general"}</definedName>
    <definedName name="______m8" localSheetId="4" hidden="1">{"via1",#N/A,TRUE,"general";"via2",#N/A,TRUE,"general";"via3",#N/A,TRUE,"general"}</definedName>
    <definedName name="______m8" localSheetId="5" hidden="1">{"via1",#N/A,TRUE,"general";"via2",#N/A,TRUE,"general";"via3",#N/A,TRUE,"general"}</definedName>
    <definedName name="______m8" localSheetId="6" hidden="1">{"via1",#N/A,TRUE,"general";"via2",#N/A,TRUE,"general";"via3",#N/A,TRUE,"general"}</definedName>
    <definedName name="______m8" localSheetId="7" hidden="1">{"via1",#N/A,TRUE,"general";"via2",#N/A,TRUE,"general";"via3",#N/A,TRUE,"general"}</definedName>
    <definedName name="______m8" localSheetId="8" hidden="1">{"via1",#N/A,TRUE,"general";"via2",#N/A,TRUE,"general";"via3",#N/A,TRUE,"general"}</definedName>
    <definedName name="______m8" localSheetId="9" hidden="1">{"via1",#N/A,TRUE,"general";"via2",#N/A,TRUE,"general";"via3",#N/A,TRUE,"general"}</definedName>
    <definedName name="______m8" localSheetId="14" hidden="1">{"via1",#N/A,TRUE,"general";"via2",#N/A,TRUE,"general";"via3",#N/A,TRUE,"general"}</definedName>
    <definedName name="______m8" localSheetId="13" hidden="1">{"via1",#N/A,TRUE,"general";"via2",#N/A,TRUE,"general";"via3",#N/A,TRUE,"general"}</definedName>
    <definedName name="______m8" localSheetId="1" hidden="1">{"via1",#N/A,TRUE,"general";"via2",#N/A,TRUE,"general";"via3",#N/A,TRUE,"general"}</definedName>
    <definedName name="______m8" localSheetId="3" hidden="1">{"via1",#N/A,TRUE,"general";"via2",#N/A,TRUE,"general";"via3",#N/A,TRUE,"general"}</definedName>
    <definedName name="______m8" localSheetId="10" hidden="1">{"via1",#N/A,TRUE,"general";"via2",#N/A,TRUE,"general";"via3",#N/A,TRUE,"general"}</definedName>
    <definedName name="______m8" hidden="1">{"via1",#N/A,TRUE,"general";"via2",#N/A,TRUE,"general";"via3",#N/A,TRUE,"general"}</definedName>
    <definedName name="______m9" localSheetId="2" hidden="1">{"via1",#N/A,TRUE,"general";"via2",#N/A,TRUE,"general";"via3",#N/A,TRUE,"general"}</definedName>
    <definedName name="______m9" localSheetId="4" hidden="1">{"via1",#N/A,TRUE,"general";"via2",#N/A,TRUE,"general";"via3",#N/A,TRUE,"general"}</definedName>
    <definedName name="______m9" localSheetId="5" hidden="1">{"via1",#N/A,TRUE,"general";"via2",#N/A,TRUE,"general";"via3",#N/A,TRUE,"general"}</definedName>
    <definedName name="______m9" localSheetId="6" hidden="1">{"via1",#N/A,TRUE,"general";"via2",#N/A,TRUE,"general";"via3",#N/A,TRUE,"general"}</definedName>
    <definedName name="______m9" localSheetId="7" hidden="1">{"via1",#N/A,TRUE,"general";"via2",#N/A,TRUE,"general";"via3",#N/A,TRUE,"general"}</definedName>
    <definedName name="______m9" localSheetId="8" hidden="1">{"via1",#N/A,TRUE,"general";"via2",#N/A,TRUE,"general";"via3",#N/A,TRUE,"general"}</definedName>
    <definedName name="______m9" localSheetId="9" hidden="1">{"via1",#N/A,TRUE,"general";"via2",#N/A,TRUE,"general";"via3",#N/A,TRUE,"general"}</definedName>
    <definedName name="______m9" localSheetId="14" hidden="1">{"via1",#N/A,TRUE,"general";"via2",#N/A,TRUE,"general";"via3",#N/A,TRUE,"general"}</definedName>
    <definedName name="______m9" localSheetId="13" hidden="1">{"via1",#N/A,TRUE,"general";"via2",#N/A,TRUE,"general";"via3",#N/A,TRUE,"general"}</definedName>
    <definedName name="______m9" localSheetId="1" hidden="1">{"via1",#N/A,TRUE,"general";"via2",#N/A,TRUE,"general";"via3",#N/A,TRUE,"general"}</definedName>
    <definedName name="______m9" localSheetId="3" hidden="1">{"via1",#N/A,TRUE,"general";"via2",#N/A,TRUE,"general";"via3",#N/A,TRUE,"general"}</definedName>
    <definedName name="______m9" localSheetId="10" hidden="1">{"via1",#N/A,TRUE,"general";"via2",#N/A,TRUE,"general";"via3",#N/A,TRUE,"general"}</definedName>
    <definedName name="______m9" hidden="1">{"via1",#N/A,TRUE,"general";"via2",#N/A,TRUE,"general";"via3",#N/A,TRUE,"general"}</definedName>
    <definedName name="______MA2" localSheetId="4">#REF!</definedName>
    <definedName name="______MA2" localSheetId="5">#REF!</definedName>
    <definedName name="______MA2" localSheetId="6">#REF!</definedName>
    <definedName name="______MA2" localSheetId="7">#REF!</definedName>
    <definedName name="______MA2" localSheetId="8">#REF!</definedName>
    <definedName name="______MA2" localSheetId="9">#REF!</definedName>
    <definedName name="______MA2" localSheetId="14">#REF!</definedName>
    <definedName name="______MA2" localSheetId="13">#REF!</definedName>
    <definedName name="______MA2" localSheetId="1">#REF!</definedName>
    <definedName name="______MA2" localSheetId="3">#REF!</definedName>
    <definedName name="______MA2" localSheetId="10">#REF!</definedName>
    <definedName name="______MA2">#REF!</definedName>
    <definedName name="______n3" localSheetId="2" hidden="1">{"TAB1",#N/A,TRUE,"GENERAL";"TAB2",#N/A,TRUE,"GENERAL";"TAB3",#N/A,TRUE,"GENERAL";"TAB4",#N/A,TRUE,"GENERAL";"TAB5",#N/A,TRUE,"GENERAL"}</definedName>
    <definedName name="______n3" localSheetId="4" hidden="1">{"TAB1",#N/A,TRUE,"GENERAL";"TAB2",#N/A,TRUE,"GENERAL";"TAB3",#N/A,TRUE,"GENERAL";"TAB4",#N/A,TRUE,"GENERAL";"TAB5",#N/A,TRUE,"GENERAL"}</definedName>
    <definedName name="______n3" localSheetId="5" hidden="1">{"TAB1",#N/A,TRUE,"GENERAL";"TAB2",#N/A,TRUE,"GENERAL";"TAB3",#N/A,TRUE,"GENERAL";"TAB4",#N/A,TRUE,"GENERAL";"TAB5",#N/A,TRUE,"GENERAL"}</definedName>
    <definedName name="______n3" localSheetId="6" hidden="1">{"TAB1",#N/A,TRUE,"GENERAL";"TAB2",#N/A,TRUE,"GENERAL";"TAB3",#N/A,TRUE,"GENERAL";"TAB4",#N/A,TRUE,"GENERAL";"TAB5",#N/A,TRUE,"GENERAL"}</definedName>
    <definedName name="______n3" localSheetId="7" hidden="1">{"TAB1",#N/A,TRUE,"GENERAL";"TAB2",#N/A,TRUE,"GENERAL";"TAB3",#N/A,TRUE,"GENERAL";"TAB4",#N/A,TRUE,"GENERAL";"TAB5",#N/A,TRUE,"GENERAL"}</definedName>
    <definedName name="______n3" localSheetId="8" hidden="1">{"TAB1",#N/A,TRUE,"GENERAL";"TAB2",#N/A,TRUE,"GENERAL";"TAB3",#N/A,TRUE,"GENERAL";"TAB4",#N/A,TRUE,"GENERAL";"TAB5",#N/A,TRUE,"GENERAL"}</definedName>
    <definedName name="______n3" localSheetId="9" hidden="1">{"TAB1",#N/A,TRUE,"GENERAL";"TAB2",#N/A,TRUE,"GENERAL";"TAB3",#N/A,TRUE,"GENERAL";"TAB4",#N/A,TRUE,"GENERAL";"TAB5",#N/A,TRUE,"GENERAL"}</definedName>
    <definedName name="______n3" localSheetId="14" hidden="1">{"TAB1",#N/A,TRUE,"GENERAL";"TAB2",#N/A,TRUE,"GENERAL";"TAB3",#N/A,TRUE,"GENERAL";"TAB4",#N/A,TRUE,"GENERAL";"TAB5",#N/A,TRUE,"GENERAL"}</definedName>
    <definedName name="______n3" localSheetId="13" hidden="1">{"TAB1",#N/A,TRUE,"GENERAL";"TAB2",#N/A,TRUE,"GENERAL";"TAB3",#N/A,TRUE,"GENERAL";"TAB4",#N/A,TRUE,"GENERAL";"TAB5",#N/A,TRUE,"GENERAL"}</definedName>
    <definedName name="______n3" localSheetId="1" hidden="1">{"TAB1",#N/A,TRUE,"GENERAL";"TAB2",#N/A,TRUE,"GENERAL";"TAB3",#N/A,TRUE,"GENERAL";"TAB4",#N/A,TRUE,"GENERAL";"TAB5",#N/A,TRUE,"GENERAL"}</definedName>
    <definedName name="______n3" localSheetId="3" hidden="1">{"TAB1",#N/A,TRUE,"GENERAL";"TAB2",#N/A,TRUE,"GENERAL";"TAB3",#N/A,TRUE,"GENERAL";"TAB4",#N/A,TRUE,"GENERAL";"TAB5",#N/A,TRUE,"GENERAL"}</definedName>
    <definedName name="______n3" localSheetId="10" hidden="1">{"TAB1",#N/A,TRUE,"GENERAL";"TAB2",#N/A,TRUE,"GENERAL";"TAB3",#N/A,TRUE,"GENERAL";"TAB4",#N/A,TRUE,"GENERAL";"TAB5",#N/A,TRUE,"GENERAL"}</definedName>
    <definedName name="______n3" hidden="1">{"TAB1",#N/A,TRUE,"GENERAL";"TAB2",#N/A,TRUE,"GENERAL";"TAB3",#N/A,TRUE,"GENERAL";"TAB4",#N/A,TRUE,"GENERAL";"TAB5",#N/A,TRUE,"GENERAL"}</definedName>
    <definedName name="______n4" localSheetId="2" hidden="1">{"via1",#N/A,TRUE,"general";"via2",#N/A,TRUE,"general";"via3",#N/A,TRUE,"general"}</definedName>
    <definedName name="______n4" localSheetId="4" hidden="1">{"via1",#N/A,TRUE,"general";"via2",#N/A,TRUE,"general";"via3",#N/A,TRUE,"general"}</definedName>
    <definedName name="______n4" localSheetId="5" hidden="1">{"via1",#N/A,TRUE,"general";"via2",#N/A,TRUE,"general";"via3",#N/A,TRUE,"general"}</definedName>
    <definedName name="______n4" localSheetId="6" hidden="1">{"via1",#N/A,TRUE,"general";"via2",#N/A,TRUE,"general";"via3",#N/A,TRUE,"general"}</definedName>
    <definedName name="______n4" localSheetId="7" hidden="1">{"via1",#N/A,TRUE,"general";"via2",#N/A,TRUE,"general";"via3",#N/A,TRUE,"general"}</definedName>
    <definedName name="______n4" localSheetId="8" hidden="1">{"via1",#N/A,TRUE,"general";"via2",#N/A,TRUE,"general";"via3",#N/A,TRUE,"general"}</definedName>
    <definedName name="______n4" localSheetId="9" hidden="1">{"via1",#N/A,TRUE,"general";"via2",#N/A,TRUE,"general";"via3",#N/A,TRUE,"general"}</definedName>
    <definedName name="______n4" localSheetId="14" hidden="1">{"via1",#N/A,TRUE,"general";"via2",#N/A,TRUE,"general";"via3",#N/A,TRUE,"general"}</definedName>
    <definedName name="______n4" localSheetId="13" hidden="1">{"via1",#N/A,TRUE,"general";"via2",#N/A,TRUE,"general";"via3",#N/A,TRUE,"general"}</definedName>
    <definedName name="______n4" localSheetId="1" hidden="1">{"via1",#N/A,TRUE,"general";"via2",#N/A,TRUE,"general";"via3",#N/A,TRUE,"general"}</definedName>
    <definedName name="______n4" localSheetId="3" hidden="1">{"via1",#N/A,TRUE,"general";"via2",#N/A,TRUE,"general";"via3",#N/A,TRUE,"general"}</definedName>
    <definedName name="______n4" localSheetId="10" hidden="1">{"via1",#N/A,TRUE,"general";"via2",#N/A,TRUE,"general";"via3",#N/A,TRUE,"general"}</definedName>
    <definedName name="______n4" hidden="1">{"via1",#N/A,TRUE,"general";"via2",#N/A,TRUE,"general";"via3",#N/A,TRUE,"general"}</definedName>
    <definedName name="______n5" localSheetId="2" hidden="1">{"TAB1",#N/A,TRUE,"GENERAL";"TAB2",#N/A,TRUE,"GENERAL";"TAB3",#N/A,TRUE,"GENERAL";"TAB4",#N/A,TRUE,"GENERAL";"TAB5",#N/A,TRUE,"GENERAL"}</definedName>
    <definedName name="______n5" localSheetId="4" hidden="1">{"TAB1",#N/A,TRUE,"GENERAL";"TAB2",#N/A,TRUE,"GENERAL";"TAB3",#N/A,TRUE,"GENERAL";"TAB4",#N/A,TRUE,"GENERAL";"TAB5",#N/A,TRUE,"GENERAL"}</definedName>
    <definedName name="______n5" localSheetId="5" hidden="1">{"TAB1",#N/A,TRUE,"GENERAL";"TAB2",#N/A,TRUE,"GENERAL";"TAB3",#N/A,TRUE,"GENERAL";"TAB4",#N/A,TRUE,"GENERAL";"TAB5",#N/A,TRUE,"GENERAL"}</definedName>
    <definedName name="______n5" localSheetId="6" hidden="1">{"TAB1",#N/A,TRUE,"GENERAL";"TAB2",#N/A,TRUE,"GENERAL";"TAB3",#N/A,TRUE,"GENERAL";"TAB4",#N/A,TRUE,"GENERAL";"TAB5",#N/A,TRUE,"GENERAL"}</definedName>
    <definedName name="______n5" localSheetId="7" hidden="1">{"TAB1",#N/A,TRUE,"GENERAL";"TAB2",#N/A,TRUE,"GENERAL";"TAB3",#N/A,TRUE,"GENERAL";"TAB4",#N/A,TRUE,"GENERAL";"TAB5",#N/A,TRUE,"GENERAL"}</definedName>
    <definedName name="______n5" localSheetId="8" hidden="1">{"TAB1",#N/A,TRUE,"GENERAL";"TAB2",#N/A,TRUE,"GENERAL";"TAB3",#N/A,TRUE,"GENERAL";"TAB4",#N/A,TRUE,"GENERAL";"TAB5",#N/A,TRUE,"GENERAL"}</definedName>
    <definedName name="______n5" localSheetId="9" hidden="1">{"TAB1",#N/A,TRUE,"GENERAL";"TAB2",#N/A,TRUE,"GENERAL";"TAB3",#N/A,TRUE,"GENERAL";"TAB4",#N/A,TRUE,"GENERAL";"TAB5",#N/A,TRUE,"GENERAL"}</definedName>
    <definedName name="______n5" localSheetId="14" hidden="1">{"TAB1",#N/A,TRUE,"GENERAL";"TAB2",#N/A,TRUE,"GENERAL";"TAB3",#N/A,TRUE,"GENERAL";"TAB4",#N/A,TRUE,"GENERAL";"TAB5",#N/A,TRUE,"GENERAL"}</definedName>
    <definedName name="______n5" localSheetId="13" hidden="1">{"TAB1",#N/A,TRUE,"GENERAL";"TAB2",#N/A,TRUE,"GENERAL";"TAB3",#N/A,TRUE,"GENERAL";"TAB4",#N/A,TRUE,"GENERAL";"TAB5",#N/A,TRUE,"GENERAL"}</definedName>
    <definedName name="______n5" localSheetId="1" hidden="1">{"TAB1",#N/A,TRUE,"GENERAL";"TAB2",#N/A,TRUE,"GENERAL";"TAB3",#N/A,TRUE,"GENERAL";"TAB4",#N/A,TRUE,"GENERAL";"TAB5",#N/A,TRUE,"GENERAL"}</definedName>
    <definedName name="______n5" localSheetId="3" hidden="1">{"TAB1",#N/A,TRUE,"GENERAL";"TAB2",#N/A,TRUE,"GENERAL";"TAB3",#N/A,TRUE,"GENERAL";"TAB4",#N/A,TRUE,"GENERAL";"TAB5",#N/A,TRUE,"GENERAL"}</definedName>
    <definedName name="______n5" localSheetId="10" hidden="1">{"TAB1",#N/A,TRUE,"GENERAL";"TAB2",#N/A,TRUE,"GENERAL";"TAB3",#N/A,TRUE,"GENERAL";"TAB4",#N/A,TRUE,"GENERAL";"TAB5",#N/A,TRUE,"GENERAL"}</definedName>
    <definedName name="______n5" hidden="1">{"TAB1",#N/A,TRUE,"GENERAL";"TAB2",#N/A,TRUE,"GENERAL";"TAB3",#N/A,TRUE,"GENERAL";"TAB4",#N/A,TRUE,"GENERAL";"TAB5",#N/A,TRUE,"GENERAL"}</definedName>
    <definedName name="______nyn7" localSheetId="2" hidden="1">{"via1",#N/A,TRUE,"general";"via2",#N/A,TRUE,"general";"via3",#N/A,TRUE,"general"}</definedName>
    <definedName name="______nyn7" localSheetId="4" hidden="1">{"via1",#N/A,TRUE,"general";"via2",#N/A,TRUE,"general";"via3",#N/A,TRUE,"general"}</definedName>
    <definedName name="______nyn7" localSheetId="5" hidden="1">{"via1",#N/A,TRUE,"general";"via2",#N/A,TRUE,"general";"via3",#N/A,TRUE,"general"}</definedName>
    <definedName name="______nyn7" localSheetId="6" hidden="1">{"via1",#N/A,TRUE,"general";"via2",#N/A,TRUE,"general";"via3",#N/A,TRUE,"general"}</definedName>
    <definedName name="______nyn7" localSheetId="7" hidden="1">{"via1",#N/A,TRUE,"general";"via2",#N/A,TRUE,"general";"via3",#N/A,TRUE,"general"}</definedName>
    <definedName name="______nyn7" localSheetId="8" hidden="1">{"via1",#N/A,TRUE,"general";"via2",#N/A,TRUE,"general";"via3",#N/A,TRUE,"general"}</definedName>
    <definedName name="______nyn7" localSheetId="9" hidden="1">{"via1",#N/A,TRUE,"general";"via2",#N/A,TRUE,"general";"via3",#N/A,TRUE,"general"}</definedName>
    <definedName name="______nyn7" localSheetId="14" hidden="1">{"via1",#N/A,TRUE,"general";"via2",#N/A,TRUE,"general";"via3",#N/A,TRUE,"general"}</definedName>
    <definedName name="______nyn7" localSheetId="13" hidden="1">{"via1",#N/A,TRUE,"general";"via2",#N/A,TRUE,"general";"via3",#N/A,TRUE,"general"}</definedName>
    <definedName name="______nyn7" localSheetId="1" hidden="1">{"via1",#N/A,TRUE,"general";"via2",#N/A,TRUE,"general";"via3",#N/A,TRUE,"general"}</definedName>
    <definedName name="______nyn7" localSheetId="3" hidden="1">{"via1",#N/A,TRUE,"general";"via2",#N/A,TRUE,"general";"via3",#N/A,TRUE,"general"}</definedName>
    <definedName name="______nyn7" localSheetId="10" hidden="1">{"via1",#N/A,TRUE,"general";"via2",#N/A,TRUE,"general";"via3",#N/A,TRUE,"general"}</definedName>
    <definedName name="______nyn7" hidden="1">{"via1",#N/A,TRUE,"general";"via2",#N/A,TRUE,"general";"via3",#N/A,TRUE,"general"}</definedName>
    <definedName name="______o4" localSheetId="2" hidden="1">{"via1",#N/A,TRUE,"general";"via2",#N/A,TRUE,"general";"via3",#N/A,TRUE,"general"}</definedName>
    <definedName name="______o4" localSheetId="4" hidden="1">{"via1",#N/A,TRUE,"general";"via2",#N/A,TRUE,"general";"via3",#N/A,TRUE,"general"}</definedName>
    <definedName name="______o4" localSheetId="5" hidden="1">{"via1",#N/A,TRUE,"general";"via2",#N/A,TRUE,"general";"via3",#N/A,TRUE,"general"}</definedName>
    <definedName name="______o4" localSheetId="6" hidden="1">{"via1",#N/A,TRUE,"general";"via2",#N/A,TRUE,"general";"via3",#N/A,TRUE,"general"}</definedName>
    <definedName name="______o4" localSheetId="7" hidden="1">{"via1",#N/A,TRUE,"general";"via2",#N/A,TRUE,"general";"via3",#N/A,TRUE,"general"}</definedName>
    <definedName name="______o4" localSheetId="8" hidden="1">{"via1",#N/A,TRUE,"general";"via2",#N/A,TRUE,"general";"via3",#N/A,TRUE,"general"}</definedName>
    <definedName name="______o4" localSheetId="9" hidden="1">{"via1",#N/A,TRUE,"general";"via2",#N/A,TRUE,"general";"via3",#N/A,TRUE,"general"}</definedName>
    <definedName name="______o4" localSheetId="14" hidden="1">{"via1",#N/A,TRUE,"general";"via2",#N/A,TRUE,"general";"via3",#N/A,TRUE,"general"}</definedName>
    <definedName name="______o4" localSheetId="13" hidden="1">{"via1",#N/A,TRUE,"general";"via2",#N/A,TRUE,"general";"via3",#N/A,TRUE,"general"}</definedName>
    <definedName name="______o4" localSheetId="1" hidden="1">{"via1",#N/A,TRUE,"general";"via2",#N/A,TRUE,"general";"via3",#N/A,TRUE,"general"}</definedName>
    <definedName name="______o4" localSheetId="3" hidden="1">{"via1",#N/A,TRUE,"general";"via2",#N/A,TRUE,"general";"via3",#N/A,TRUE,"general"}</definedName>
    <definedName name="______o4" localSheetId="10" hidden="1">{"via1",#N/A,TRUE,"general";"via2",#N/A,TRUE,"general";"via3",#N/A,TRUE,"general"}</definedName>
    <definedName name="______o4" hidden="1">{"via1",#N/A,TRUE,"general";"via2",#N/A,TRUE,"general";"via3",#N/A,TRUE,"general"}</definedName>
    <definedName name="______o5" localSheetId="2" hidden="1">{"TAB1",#N/A,TRUE,"GENERAL";"TAB2",#N/A,TRUE,"GENERAL";"TAB3",#N/A,TRUE,"GENERAL";"TAB4",#N/A,TRUE,"GENERAL";"TAB5",#N/A,TRUE,"GENERAL"}</definedName>
    <definedName name="______o5" localSheetId="4" hidden="1">{"TAB1",#N/A,TRUE,"GENERAL";"TAB2",#N/A,TRUE,"GENERAL";"TAB3",#N/A,TRUE,"GENERAL";"TAB4",#N/A,TRUE,"GENERAL";"TAB5",#N/A,TRUE,"GENERAL"}</definedName>
    <definedName name="______o5" localSheetId="5" hidden="1">{"TAB1",#N/A,TRUE,"GENERAL";"TAB2",#N/A,TRUE,"GENERAL";"TAB3",#N/A,TRUE,"GENERAL";"TAB4",#N/A,TRUE,"GENERAL";"TAB5",#N/A,TRUE,"GENERAL"}</definedName>
    <definedName name="______o5" localSheetId="6" hidden="1">{"TAB1",#N/A,TRUE,"GENERAL";"TAB2",#N/A,TRUE,"GENERAL";"TAB3",#N/A,TRUE,"GENERAL";"TAB4",#N/A,TRUE,"GENERAL";"TAB5",#N/A,TRUE,"GENERAL"}</definedName>
    <definedName name="______o5" localSheetId="7" hidden="1">{"TAB1",#N/A,TRUE,"GENERAL";"TAB2",#N/A,TRUE,"GENERAL";"TAB3",#N/A,TRUE,"GENERAL";"TAB4",#N/A,TRUE,"GENERAL";"TAB5",#N/A,TRUE,"GENERAL"}</definedName>
    <definedName name="______o5" localSheetId="8" hidden="1">{"TAB1",#N/A,TRUE,"GENERAL";"TAB2",#N/A,TRUE,"GENERAL";"TAB3",#N/A,TRUE,"GENERAL";"TAB4",#N/A,TRUE,"GENERAL";"TAB5",#N/A,TRUE,"GENERAL"}</definedName>
    <definedName name="______o5" localSheetId="9" hidden="1">{"TAB1",#N/A,TRUE,"GENERAL";"TAB2",#N/A,TRUE,"GENERAL";"TAB3",#N/A,TRUE,"GENERAL";"TAB4",#N/A,TRUE,"GENERAL";"TAB5",#N/A,TRUE,"GENERAL"}</definedName>
    <definedName name="______o5" localSheetId="14" hidden="1">{"TAB1",#N/A,TRUE,"GENERAL";"TAB2",#N/A,TRUE,"GENERAL";"TAB3",#N/A,TRUE,"GENERAL";"TAB4",#N/A,TRUE,"GENERAL";"TAB5",#N/A,TRUE,"GENERAL"}</definedName>
    <definedName name="______o5" localSheetId="13" hidden="1">{"TAB1",#N/A,TRUE,"GENERAL";"TAB2",#N/A,TRUE,"GENERAL";"TAB3",#N/A,TRUE,"GENERAL";"TAB4",#N/A,TRUE,"GENERAL";"TAB5",#N/A,TRUE,"GENERAL"}</definedName>
    <definedName name="______o5" localSheetId="1" hidden="1">{"TAB1",#N/A,TRUE,"GENERAL";"TAB2",#N/A,TRUE,"GENERAL";"TAB3",#N/A,TRUE,"GENERAL";"TAB4",#N/A,TRUE,"GENERAL";"TAB5",#N/A,TRUE,"GENERAL"}</definedName>
    <definedName name="______o5" localSheetId="3" hidden="1">{"TAB1",#N/A,TRUE,"GENERAL";"TAB2",#N/A,TRUE,"GENERAL";"TAB3",#N/A,TRUE,"GENERAL";"TAB4",#N/A,TRUE,"GENERAL";"TAB5",#N/A,TRUE,"GENERAL"}</definedName>
    <definedName name="______o5" localSheetId="10" hidden="1">{"TAB1",#N/A,TRUE,"GENERAL";"TAB2",#N/A,TRUE,"GENERAL";"TAB3",#N/A,TRUE,"GENERAL";"TAB4",#N/A,TRUE,"GENERAL";"TAB5",#N/A,TRUE,"GENERAL"}</definedName>
    <definedName name="______o5"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4" hidden="1">{"TAB1",#N/A,TRUE,"GENERAL";"TAB2",#N/A,TRUE,"GENERAL";"TAB3",#N/A,TRUE,"GENERAL";"TAB4",#N/A,TRUE,"GENERAL";"TAB5",#N/A,TRUE,"GENERAL"}</definedName>
    <definedName name="______o6" localSheetId="5" hidden="1">{"TAB1",#N/A,TRUE,"GENERAL";"TAB2",#N/A,TRUE,"GENERAL";"TAB3",#N/A,TRUE,"GENERAL";"TAB4",#N/A,TRUE,"GENERAL";"TAB5",#N/A,TRUE,"GENERAL"}</definedName>
    <definedName name="______o6" localSheetId="6" hidden="1">{"TAB1",#N/A,TRUE,"GENERAL";"TAB2",#N/A,TRUE,"GENERAL";"TAB3",#N/A,TRUE,"GENERAL";"TAB4",#N/A,TRUE,"GENERAL";"TAB5",#N/A,TRUE,"GENERAL"}</definedName>
    <definedName name="______o6" localSheetId="7" hidden="1">{"TAB1",#N/A,TRUE,"GENERAL";"TAB2",#N/A,TRUE,"GENERAL";"TAB3",#N/A,TRUE,"GENERAL";"TAB4",#N/A,TRUE,"GENERAL";"TAB5",#N/A,TRUE,"GENERAL"}</definedName>
    <definedName name="______o6" localSheetId="8" hidden="1">{"TAB1",#N/A,TRUE,"GENERAL";"TAB2",#N/A,TRUE,"GENERAL";"TAB3",#N/A,TRUE,"GENERAL";"TAB4",#N/A,TRUE,"GENERAL";"TAB5",#N/A,TRUE,"GENERAL"}</definedName>
    <definedName name="______o6" localSheetId="9" hidden="1">{"TAB1",#N/A,TRUE,"GENERAL";"TAB2",#N/A,TRUE,"GENERAL";"TAB3",#N/A,TRUE,"GENERAL";"TAB4",#N/A,TRUE,"GENERAL";"TAB5",#N/A,TRUE,"GENERAL"}</definedName>
    <definedName name="______o6" localSheetId="14" hidden="1">{"TAB1",#N/A,TRUE,"GENERAL";"TAB2",#N/A,TRUE,"GENERAL";"TAB3",#N/A,TRUE,"GENERAL";"TAB4",#N/A,TRUE,"GENERAL";"TAB5",#N/A,TRUE,"GENERAL"}</definedName>
    <definedName name="______o6" localSheetId="13"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3" hidden="1">{"TAB1",#N/A,TRUE,"GENERAL";"TAB2",#N/A,TRUE,"GENERAL";"TAB3",#N/A,TRUE,"GENERAL";"TAB4",#N/A,TRUE,"GENERAL";"TAB5",#N/A,TRUE,"GENERAL"}</definedName>
    <definedName name="______o6" localSheetId="10" hidden="1">{"TAB1",#N/A,TRUE,"GENERAL";"TAB2",#N/A,TRUE,"GENERAL";"TAB3",#N/A,TRUE,"GENERAL";"TAB4",#N/A,TRUE,"GENERAL";"TAB5",#N/A,TRUE,"GENERAL"}</definedName>
    <definedName name="______o6"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4" hidden="1">{"TAB1",#N/A,TRUE,"GENERAL";"TAB2",#N/A,TRUE,"GENERAL";"TAB3",#N/A,TRUE,"GENERAL";"TAB4",#N/A,TRUE,"GENERAL";"TAB5",#N/A,TRUE,"GENERAL"}</definedName>
    <definedName name="______o7" localSheetId="5" hidden="1">{"TAB1",#N/A,TRUE,"GENERAL";"TAB2",#N/A,TRUE,"GENERAL";"TAB3",#N/A,TRUE,"GENERAL";"TAB4",#N/A,TRUE,"GENERAL";"TAB5",#N/A,TRUE,"GENERAL"}</definedName>
    <definedName name="______o7" localSheetId="6" hidden="1">{"TAB1",#N/A,TRUE,"GENERAL";"TAB2",#N/A,TRUE,"GENERAL";"TAB3",#N/A,TRUE,"GENERAL";"TAB4",#N/A,TRUE,"GENERAL";"TAB5",#N/A,TRUE,"GENERAL"}</definedName>
    <definedName name="______o7" localSheetId="7" hidden="1">{"TAB1",#N/A,TRUE,"GENERAL";"TAB2",#N/A,TRUE,"GENERAL";"TAB3",#N/A,TRUE,"GENERAL";"TAB4",#N/A,TRUE,"GENERAL";"TAB5",#N/A,TRUE,"GENERAL"}</definedName>
    <definedName name="______o7" localSheetId="8" hidden="1">{"TAB1",#N/A,TRUE,"GENERAL";"TAB2",#N/A,TRUE,"GENERAL";"TAB3",#N/A,TRUE,"GENERAL";"TAB4",#N/A,TRUE,"GENERAL";"TAB5",#N/A,TRUE,"GENERAL"}</definedName>
    <definedName name="______o7" localSheetId="9" hidden="1">{"TAB1",#N/A,TRUE,"GENERAL";"TAB2",#N/A,TRUE,"GENERAL";"TAB3",#N/A,TRUE,"GENERAL";"TAB4",#N/A,TRUE,"GENERAL";"TAB5",#N/A,TRUE,"GENERAL"}</definedName>
    <definedName name="______o7" localSheetId="14" hidden="1">{"TAB1",#N/A,TRUE,"GENERAL";"TAB2",#N/A,TRUE,"GENERAL";"TAB3",#N/A,TRUE,"GENERAL";"TAB4",#N/A,TRUE,"GENERAL";"TAB5",#N/A,TRUE,"GENERAL"}</definedName>
    <definedName name="______o7" localSheetId="13"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3" hidden="1">{"TAB1",#N/A,TRUE,"GENERAL";"TAB2",#N/A,TRUE,"GENERAL";"TAB3",#N/A,TRUE,"GENERAL";"TAB4",#N/A,TRUE,"GENERAL";"TAB5",#N/A,TRUE,"GENERAL"}</definedName>
    <definedName name="______o7" localSheetId="10" hidden="1">{"TAB1",#N/A,TRUE,"GENERAL";"TAB2",#N/A,TRUE,"GENERAL";"TAB3",#N/A,TRUE,"GENERAL";"TAB4",#N/A,TRUE,"GENERAL";"TAB5",#N/A,TRUE,"GENERAL"}</definedName>
    <definedName name="______o7" hidden="1">{"TAB1",#N/A,TRUE,"GENERAL";"TAB2",#N/A,TRUE,"GENERAL";"TAB3",#N/A,TRUE,"GENERAL";"TAB4",#N/A,TRUE,"GENERAL";"TAB5",#N/A,TRUE,"GENERAL"}</definedName>
    <definedName name="______o8" localSheetId="2" hidden="1">{"via1",#N/A,TRUE,"general";"via2",#N/A,TRUE,"general";"via3",#N/A,TRUE,"general"}</definedName>
    <definedName name="______o8" localSheetId="4" hidden="1">{"via1",#N/A,TRUE,"general";"via2",#N/A,TRUE,"general";"via3",#N/A,TRUE,"general"}</definedName>
    <definedName name="______o8" localSheetId="5" hidden="1">{"via1",#N/A,TRUE,"general";"via2",#N/A,TRUE,"general";"via3",#N/A,TRUE,"general"}</definedName>
    <definedName name="______o8" localSheetId="6" hidden="1">{"via1",#N/A,TRUE,"general";"via2",#N/A,TRUE,"general";"via3",#N/A,TRUE,"general"}</definedName>
    <definedName name="______o8" localSheetId="7" hidden="1">{"via1",#N/A,TRUE,"general";"via2",#N/A,TRUE,"general";"via3",#N/A,TRUE,"general"}</definedName>
    <definedName name="______o8" localSheetId="8" hidden="1">{"via1",#N/A,TRUE,"general";"via2",#N/A,TRUE,"general";"via3",#N/A,TRUE,"general"}</definedName>
    <definedName name="______o8" localSheetId="9" hidden="1">{"via1",#N/A,TRUE,"general";"via2",#N/A,TRUE,"general";"via3",#N/A,TRUE,"general"}</definedName>
    <definedName name="______o8" localSheetId="14" hidden="1">{"via1",#N/A,TRUE,"general";"via2",#N/A,TRUE,"general";"via3",#N/A,TRUE,"general"}</definedName>
    <definedName name="______o8" localSheetId="13" hidden="1">{"via1",#N/A,TRUE,"general";"via2",#N/A,TRUE,"general";"via3",#N/A,TRUE,"general"}</definedName>
    <definedName name="______o8" localSheetId="1" hidden="1">{"via1",#N/A,TRUE,"general";"via2",#N/A,TRUE,"general";"via3",#N/A,TRUE,"general"}</definedName>
    <definedName name="______o8" localSheetId="3" hidden="1">{"via1",#N/A,TRUE,"general";"via2",#N/A,TRUE,"general";"via3",#N/A,TRUE,"general"}</definedName>
    <definedName name="______o8" localSheetId="10" hidden="1">{"via1",#N/A,TRUE,"general";"via2",#N/A,TRUE,"general";"via3",#N/A,TRUE,"general"}</definedName>
    <definedName name="______o8" hidden="1">{"via1",#N/A,TRUE,"general";"via2",#N/A,TRUE,"general";"via3",#N/A,TRUE,"general"}</definedName>
    <definedName name="______o9" localSheetId="2" hidden="1">{"TAB1",#N/A,TRUE,"GENERAL";"TAB2",#N/A,TRUE,"GENERAL";"TAB3",#N/A,TRUE,"GENERAL";"TAB4",#N/A,TRUE,"GENERAL";"TAB5",#N/A,TRUE,"GENERAL"}</definedName>
    <definedName name="______o9" localSheetId="4" hidden="1">{"TAB1",#N/A,TRUE,"GENERAL";"TAB2",#N/A,TRUE,"GENERAL";"TAB3",#N/A,TRUE,"GENERAL";"TAB4",#N/A,TRUE,"GENERAL";"TAB5",#N/A,TRUE,"GENERAL"}</definedName>
    <definedName name="______o9" localSheetId="5" hidden="1">{"TAB1",#N/A,TRUE,"GENERAL";"TAB2",#N/A,TRUE,"GENERAL";"TAB3",#N/A,TRUE,"GENERAL";"TAB4",#N/A,TRUE,"GENERAL";"TAB5",#N/A,TRUE,"GENERAL"}</definedName>
    <definedName name="______o9" localSheetId="6" hidden="1">{"TAB1",#N/A,TRUE,"GENERAL";"TAB2",#N/A,TRUE,"GENERAL";"TAB3",#N/A,TRUE,"GENERAL";"TAB4",#N/A,TRUE,"GENERAL";"TAB5",#N/A,TRUE,"GENERAL"}</definedName>
    <definedName name="______o9" localSheetId="7" hidden="1">{"TAB1",#N/A,TRUE,"GENERAL";"TAB2",#N/A,TRUE,"GENERAL";"TAB3",#N/A,TRUE,"GENERAL";"TAB4",#N/A,TRUE,"GENERAL";"TAB5",#N/A,TRUE,"GENERAL"}</definedName>
    <definedName name="______o9" localSheetId="8" hidden="1">{"TAB1",#N/A,TRUE,"GENERAL";"TAB2",#N/A,TRUE,"GENERAL";"TAB3",#N/A,TRUE,"GENERAL";"TAB4",#N/A,TRUE,"GENERAL";"TAB5",#N/A,TRUE,"GENERAL"}</definedName>
    <definedName name="______o9" localSheetId="9" hidden="1">{"TAB1",#N/A,TRUE,"GENERAL";"TAB2",#N/A,TRUE,"GENERAL";"TAB3",#N/A,TRUE,"GENERAL";"TAB4",#N/A,TRUE,"GENERAL";"TAB5",#N/A,TRUE,"GENERAL"}</definedName>
    <definedName name="______o9" localSheetId="14" hidden="1">{"TAB1",#N/A,TRUE,"GENERAL";"TAB2",#N/A,TRUE,"GENERAL";"TAB3",#N/A,TRUE,"GENERAL";"TAB4",#N/A,TRUE,"GENERAL";"TAB5",#N/A,TRUE,"GENERAL"}</definedName>
    <definedName name="______o9" localSheetId="13" hidden="1">{"TAB1",#N/A,TRUE,"GENERAL";"TAB2",#N/A,TRUE,"GENERAL";"TAB3",#N/A,TRUE,"GENERAL";"TAB4",#N/A,TRUE,"GENERAL";"TAB5",#N/A,TRUE,"GENERAL"}</definedName>
    <definedName name="______o9" localSheetId="1" hidden="1">{"TAB1",#N/A,TRUE,"GENERAL";"TAB2",#N/A,TRUE,"GENERAL";"TAB3",#N/A,TRUE,"GENERAL";"TAB4",#N/A,TRUE,"GENERAL";"TAB5",#N/A,TRUE,"GENERAL"}</definedName>
    <definedName name="______o9" localSheetId="3" hidden="1">{"TAB1",#N/A,TRUE,"GENERAL";"TAB2",#N/A,TRUE,"GENERAL";"TAB3",#N/A,TRUE,"GENERAL";"TAB4",#N/A,TRUE,"GENERAL";"TAB5",#N/A,TRUE,"GENERAL"}</definedName>
    <definedName name="______o9" localSheetId="10" hidden="1">{"TAB1",#N/A,TRUE,"GENERAL";"TAB2",#N/A,TRUE,"GENERAL";"TAB3",#N/A,TRUE,"GENERAL";"TAB4",#N/A,TRUE,"GENERAL";"TAB5",#N/A,TRUE,"GENERAL"}</definedName>
    <definedName name="______o9" hidden="1">{"TAB1",#N/A,TRUE,"GENERAL";"TAB2",#N/A,TRUE,"GENERAL";"TAB3",#N/A,TRUE,"GENERAL";"TAB4",#N/A,TRUE,"GENERAL";"TAB5",#N/A,TRUE,"GENERAL"}</definedName>
    <definedName name="______oa55" localSheetId="6">#REF!</definedName>
    <definedName name="______oa55" localSheetId="7">#REF!</definedName>
    <definedName name="______oa55" localSheetId="8">#REF!</definedName>
    <definedName name="______oa55" localSheetId="9">#REF!</definedName>
    <definedName name="______oa55">#REF!</definedName>
    <definedName name="______p6" localSheetId="2" hidden="1">{"via1",#N/A,TRUE,"general";"via2",#N/A,TRUE,"general";"via3",#N/A,TRUE,"general"}</definedName>
    <definedName name="______p6" localSheetId="4" hidden="1">{"via1",#N/A,TRUE,"general";"via2",#N/A,TRUE,"general";"via3",#N/A,TRUE,"general"}</definedName>
    <definedName name="______p6" localSheetId="5" hidden="1">{"via1",#N/A,TRUE,"general";"via2",#N/A,TRUE,"general";"via3",#N/A,TRUE,"general"}</definedName>
    <definedName name="______p6" localSheetId="6" hidden="1">{"via1",#N/A,TRUE,"general";"via2",#N/A,TRUE,"general";"via3",#N/A,TRUE,"general"}</definedName>
    <definedName name="______p6" localSheetId="7" hidden="1">{"via1",#N/A,TRUE,"general";"via2",#N/A,TRUE,"general";"via3",#N/A,TRUE,"general"}</definedName>
    <definedName name="______p6" localSheetId="8" hidden="1">{"via1",#N/A,TRUE,"general";"via2",#N/A,TRUE,"general";"via3",#N/A,TRUE,"general"}</definedName>
    <definedName name="______p6" localSheetId="9" hidden="1">{"via1",#N/A,TRUE,"general";"via2",#N/A,TRUE,"general";"via3",#N/A,TRUE,"general"}</definedName>
    <definedName name="______p6" localSheetId="14" hidden="1">{"via1",#N/A,TRUE,"general";"via2",#N/A,TRUE,"general";"via3",#N/A,TRUE,"general"}</definedName>
    <definedName name="______p6" localSheetId="13" hidden="1">{"via1",#N/A,TRUE,"general";"via2",#N/A,TRUE,"general";"via3",#N/A,TRUE,"general"}</definedName>
    <definedName name="______p6" localSheetId="1" hidden="1">{"via1",#N/A,TRUE,"general";"via2",#N/A,TRUE,"general";"via3",#N/A,TRUE,"general"}</definedName>
    <definedName name="______p6" localSheetId="3" hidden="1">{"via1",#N/A,TRUE,"general";"via2",#N/A,TRUE,"general";"via3",#N/A,TRUE,"general"}</definedName>
    <definedName name="______p6" localSheetId="10" hidden="1">{"via1",#N/A,TRUE,"general";"via2",#N/A,TRUE,"general";"via3",#N/A,TRUE,"general"}</definedName>
    <definedName name="______p6" hidden="1">{"via1",#N/A,TRUE,"general";"via2",#N/A,TRUE,"general";"via3",#N/A,TRUE,"general"}</definedName>
    <definedName name="______p7" localSheetId="2" hidden="1">{"via1",#N/A,TRUE,"general";"via2",#N/A,TRUE,"general";"via3",#N/A,TRUE,"general"}</definedName>
    <definedName name="______p7" localSheetId="4" hidden="1">{"via1",#N/A,TRUE,"general";"via2",#N/A,TRUE,"general";"via3",#N/A,TRUE,"general"}</definedName>
    <definedName name="______p7" localSheetId="5" hidden="1">{"via1",#N/A,TRUE,"general";"via2",#N/A,TRUE,"general";"via3",#N/A,TRUE,"general"}</definedName>
    <definedName name="______p7" localSheetId="6" hidden="1">{"via1",#N/A,TRUE,"general";"via2",#N/A,TRUE,"general";"via3",#N/A,TRUE,"general"}</definedName>
    <definedName name="______p7" localSheetId="7" hidden="1">{"via1",#N/A,TRUE,"general";"via2",#N/A,TRUE,"general";"via3",#N/A,TRUE,"general"}</definedName>
    <definedName name="______p7" localSheetId="8" hidden="1">{"via1",#N/A,TRUE,"general";"via2",#N/A,TRUE,"general";"via3",#N/A,TRUE,"general"}</definedName>
    <definedName name="______p7" localSheetId="9" hidden="1">{"via1",#N/A,TRUE,"general";"via2",#N/A,TRUE,"general";"via3",#N/A,TRUE,"general"}</definedName>
    <definedName name="______p7" localSheetId="14" hidden="1">{"via1",#N/A,TRUE,"general";"via2",#N/A,TRUE,"general";"via3",#N/A,TRUE,"general"}</definedName>
    <definedName name="______p7" localSheetId="13" hidden="1">{"via1",#N/A,TRUE,"general";"via2",#N/A,TRUE,"general";"via3",#N/A,TRUE,"general"}</definedName>
    <definedName name="______p7" localSheetId="1" hidden="1">{"via1",#N/A,TRUE,"general";"via2",#N/A,TRUE,"general";"via3",#N/A,TRUE,"general"}</definedName>
    <definedName name="______p7" localSheetId="3" hidden="1">{"via1",#N/A,TRUE,"general";"via2",#N/A,TRUE,"general";"via3",#N/A,TRUE,"general"}</definedName>
    <definedName name="______p7" localSheetId="10" hidden="1">{"via1",#N/A,TRUE,"general";"via2",#N/A,TRUE,"general";"via3",#N/A,TRUE,"general"}</definedName>
    <definedName name="______p7" hidden="1">{"via1",#N/A,TRUE,"general";"via2",#N/A,TRUE,"general";"via3",#N/A,TRUE,"general"}</definedName>
    <definedName name="______p8" localSheetId="2" hidden="1">{"TAB1",#N/A,TRUE,"GENERAL";"TAB2",#N/A,TRUE,"GENERAL";"TAB3",#N/A,TRUE,"GENERAL";"TAB4",#N/A,TRUE,"GENERAL";"TAB5",#N/A,TRUE,"GENERAL"}</definedName>
    <definedName name="______p8" localSheetId="4" hidden="1">{"TAB1",#N/A,TRUE,"GENERAL";"TAB2",#N/A,TRUE,"GENERAL";"TAB3",#N/A,TRUE,"GENERAL";"TAB4",#N/A,TRUE,"GENERAL";"TAB5",#N/A,TRUE,"GENERAL"}</definedName>
    <definedName name="______p8" localSheetId="5" hidden="1">{"TAB1",#N/A,TRUE,"GENERAL";"TAB2",#N/A,TRUE,"GENERAL";"TAB3",#N/A,TRUE,"GENERAL";"TAB4",#N/A,TRUE,"GENERAL";"TAB5",#N/A,TRUE,"GENERAL"}</definedName>
    <definedName name="______p8" localSheetId="6" hidden="1">{"TAB1",#N/A,TRUE,"GENERAL";"TAB2",#N/A,TRUE,"GENERAL";"TAB3",#N/A,TRUE,"GENERAL";"TAB4",#N/A,TRUE,"GENERAL";"TAB5",#N/A,TRUE,"GENERAL"}</definedName>
    <definedName name="______p8" localSheetId="7" hidden="1">{"TAB1",#N/A,TRUE,"GENERAL";"TAB2",#N/A,TRUE,"GENERAL";"TAB3",#N/A,TRUE,"GENERAL";"TAB4",#N/A,TRUE,"GENERAL";"TAB5",#N/A,TRUE,"GENERAL"}</definedName>
    <definedName name="______p8" localSheetId="8" hidden="1">{"TAB1",#N/A,TRUE,"GENERAL";"TAB2",#N/A,TRUE,"GENERAL";"TAB3",#N/A,TRUE,"GENERAL";"TAB4",#N/A,TRUE,"GENERAL";"TAB5",#N/A,TRUE,"GENERAL"}</definedName>
    <definedName name="______p8" localSheetId="9" hidden="1">{"TAB1",#N/A,TRUE,"GENERAL";"TAB2",#N/A,TRUE,"GENERAL";"TAB3",#N/A,TRUE,"GENERAL";"TAB4",#N/A,TRUE,"GENERAL";"TAB5",#N/A,TRUE,"GENERAL"}</definedName>
    <definedName name="______p8" localSheetId="14" hidden="1">{"TAB1",#N/A,TRUE,"GENERAL";"TAB2",#N/A,TRUE,"GENERAL";"TAB3",#N/A,TRUE,"GENERAL";"TAB4",#N/A,TRUE,"GENERAL";"TAB5",#N/A,TRUE,"GENERAL"}</definedName>
    <definedName name="______p8" localSheetId="13" hidden="1">{"TAB1",#N/A,TRUE,"GENERAL";"TAB2",#N/A,TRUE,"GENERAL";"TAB3",#N/A,TRUE,"GENERAL";"TAB4",#N/A,TRUE,"GENERAL";"TAB5",#N/A,TRUE,"GENERAL"}</definedName>
    <definedName name="______p8" localSheetId="1" hidden="1">{"TAB1",#N/A,TRUE,"GENERAL";"TAB2",#N/A,TRUE,"GENERAL";"TAB3",#N/A,TRUE,"GENERAL";"TAB4",#N/A,TRUE,"GENERAL";"TAB5",#N/A,TRUE,"GENERAL"}</definedName>
    <definedName name="______p8" localSheetId="3" hidden="1">{"TAB1",#N/A,TRUE,"GENERAL";"TAB2",#N/A,TRUE,"GENERAL";"TAB3",#N/A,TRUE,"GENERAL";"TAB4",#N/A,TRUE,"GENERAL";"TAB5",#N/A,TRUE,"GENERAL"}</definedName>
    <definedName name="______p8" localSheetId="10" hidden="1">{"TAB1",#N/A,TRUE,"GENERAL";"TAB2",#N/A,TRUE,"GENERAL";"TAB3",#N/A,TRUE,"GENERAL";"TAB4",#N/A,TRUE,"GENERAL";"TAB5",#N/A,TRUE,"GENERAL"}</definedName>
    <definedName name="______p8" hidden="1">{"TAB1",#N/A,TRUE,"GENERAL";"TAB2",#N/A,TRUE,"GENERAL";"TAB3",#N/A,TRUE,"GENERAL";"TAB4",#N/A,TRUE,"GENERAL";"TAB5",#N/A,TRUE,"GENERAL"}</definedName>
    <definedName name="______Pa1" localSheetId="6">#REF!</definedName>
    <definedName name="______Pa1" localSheetId="7">#REF!</definedName>
    <definedName name="______Pa1" localSheetId="8">#REF!</definedName>
    <definedName name="______Pa1" localSheetId="9">#REF!</definedName>
    <definedName name="______Pa1" localSheetId="3">#REF!</definedName>
    <definedName name="______Pa1">#REF!</definedName>
    <definedName name="______Pa2" localSheetId="6">#REF!</definedName>
    <definedName name="______Pa2" localSheetId="7">#REF!</definedName>
    <definedName name="______Pa2" localSheetId="8">#REF!</definedName>
    <definedName name="______Pa2" localSheetId="9">#REF!</definedName>
    <definedName name="______Pa2" localSheetId="3">#REF!</definedName>
    <definedName name="______Pa2">#REF!</definedName>
    <definedName name="______Pa3" localSheetId="6">#REF!</definedName>
    <definedName name="______Pa3" localSheetId="7">#REF!</definedName>
    <definedName name="______Pa3" localSheetId="8">#REF!</definedName>
    <definedName name="______Pa3" localSheetId="9">#REF!</definedName>
    <definedName name="______Pa3" localSheetId="3">#REF!</definedName>
    <definedName name="______Pa3">#REF!</definedName>
    <definedName name="______Pa4" localSheetId="6">#REF!</definedName>
    <definedName name="______Pa4" localSheetId="7">#REF!</definedName>
    <definedName name="______Pa4" localSheetId="8">#REF!</definedName>
    <definedName name="______Pa4" localSheetId="9">#REF!</definedName>
    <definedName name="______Pa4" localSheetId="3">#REF!</definedName>
    <definedName name="______Pa4">#REF!</definedName>
    <definedName name="______PJ50" localSheetId="14">#REF!</definedName>
    <definedName name="______PJ50" localSheetId="13">#REF!</definedName>
    <definedName name="______PJ50">#REF!</definedName>
    <definedName name="______pj51" localSheetId="6">#REF!</definedName>
    <definedName name="______pj51" localSheetId="7">#REF!</definedName>
    <definedName name="______pj51" localSheetId="8">#REF!</definedName>
    <definedName name="______pj51" localSheetId="9">#REF!</definedName>
    <definedName name="______pj51" localSheetId="14">#REF!</definedName>
    <definedName name="______pj51" localSheetId="13">#REF!</definedName>
    <definedName name="______pj51">#REF!</definedName>
    <definedName name="______Po2" localSheetId="6">#REF!</definedName>
    <definedName name="______Po2" localSheetId="7">#REF!</definedName>
    <definedName name="______Po2" localSheetId="8">#REF!</definedName>
    <definedName name="______Po2" localSheetId="9">#REF!</definedName>
    <definedName name="______Po2" localSheetId="14">#REF!</definedName>
    <definedName name="______Po2" localSheetId="13">#REF!</definedName>
    <definedName name="______Po2" localSheetId="3">#REF!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 localSheetId="6">#REF!</definedName>
    <definedName name="______r" localSheetId="7">#REF!</definedName>
    <definedName name="______r" localSheetId="8">#REF!</definedName>
    <definedName name="______r" localSheetId="9">#REF!</definedName>
    <definedName name="______r" localSheetId="14">#REF!</definedName>
    <definedName name="______r" localSheetId="13">#REF!</definedName>
    <definedName name="______r" localSheetId="3">#REF!</definedName>
    <definedName name="______r">#REF!</definedName>
    <definedName name="______r4r" localSheetId="2" hidden="1">{"via1",#N/A,TRUE,"general";"via2",#N/A,TRUE,"general";"via3",#N/A,TRUE,"general"}</definedName>
    <definedName name="______r4r" localSheetId="4" hidden="1">{"via1",#N/A,TRUE,"general";"via2",#N/A,TRUE,"general";"via3",#N/A,TRUE,"general"}</definedName>
    <definedName name="______r4r" localSheetId="5" hidden="1">{"via1",#N/A,TRUE,"general";"via2",#N/A,TRUE,"general";"via3",#N/A,TRUE,"general"}</definedName>
    <definedName name="______r4r" localSheetId="6" hidden="1">{"via1",#N/A,TRUE,"general";"via2",#N/A,TRUE,"general";"via3",#N/A,TRUE,"general"}</definedName>
    <definedName name="______r4r" localSheetId="7" hidden="1">{"via1",#N/A,TRUE,"general";"via2",#N/A,TRUE,"general";"via3",#N/A,TRUE,"general"}</definedName>
    <definedName name="______r4r" localSheetId="8" hidden="1">{"via1",#N/A,TRUE,"general";"via2",#N/A,TRUE,"general";"via3",#N/A,TRUE,"general"}</definedName>
    <definedName name="______r4r" localSheetId="9" hidden="1">{"via1",#N/A,TRUE,"general";"via2",#N/A,TRUE,"general";"via3",#N/A,TRUE,"general"}</definedName>
    <definedName name="______r4r" localSheetId="14" hidden="1">{"via1",#N/A,TRUE,"general";"via2",#N/A,TRUE,"general";"via3",#N/A,TRUE,"general"}</definedName>
    <definedName name="______r4r" localSheetId="13" hidden="1">{"via1",#N/A,TRUE,"general";"via2",#N/A,TRUE,"general";"via3",#N/A,TRUE,"general"}</definedName>
    <definedName name="______r4r" localSheetId="1" hidden="1">{"via1",#N/A,TRUE,"general";"via2",#N/A,TRUE,"general";"via3",#N/A,TRUE,"general"}</definedName>
    <definedName name="______r4r" localSheetId="3" hidden="1">{"via1",#N/A,TRUE,"general";"via2",#N/A,TRUE,"general";"via3",#N/A,TRUE,"general"}</definedName>
    <definedName name="______r4r" localSheetId="10" hidden="1">{"via1",#N/A,TRUE,"general";"via2",#N/A,TRUE,"general";"via3",#N/A,TRUE,"general"}</definedName>
    <definedName name="______r4r" hidden="1">{"via1",#N/A,TRUE,"general";"via2",#N/A,TRUE,"general";"via3",#N/A,TRUE,"general"}</definedName>
    <definedName name="______rc" localSheetId="6">#REF!</definedName>
    <definedName name="______rc" localSheetId="7">#REF!</definedName>
    <definedName name="______rc" localSheetId="8">#REF!</definedName>
    <definedName name="______rc" localSheetId="9">#REF!</definedName>
    <definedName name="______rc" localSheetId="14">#REF!</definedName>
    <definedName name="______rc" localSheetId="13">#REF!</definedName>
    <definedName name="______rc" localSheetId="3">#REF!</definedName>
    <definedName name="______rc">#REF!</definedName>
    <definedName name="______rtu6" localSheetId="2" hidden="1">{"via1",#N/A,TRUE,"general";"via2",#N/A,TRUE,"general";"via3",#N/A,TRUE,"general"}</definedName>
    <definedName name="______rtu6" localSheetId="4" hidden="1">{"via1",#N/A,TRUE,"general";"via2",#N/A,TRUE,"general";"via3",#N/A,TRUE,"general"}</definedName>
    <definedName name="______rtu6" localSheetId="5" hidden="1">{"via1",#N/A,TRUE,"general";"via2",#N/A,TRUE,"general";"via3",#N/A,TRUE,"general"}</definedName>
    <definedName name="______rtu6" localSheetId="6" hidden="1">{"via1",#N/A,TRUE,"general";"via2",#N/A,TRUE,"general";"via3",#N/A,TRUE,"general"}</definedName>
    <definedName name="______rtu6" localSheetId="7" hidden="1">{"via1",#N/A,TRUE,"general";"via2",#N/A,TRUE,"general";"via3",#N/A,TRUE,"general"}</definedName>
    <definedName name="______rtu6" localSheetId="8" hidden="1">{"via1",#N/A,TRUE,"general";"via2",#N/A,TRUE,"general";"via3",#N/A,TRUE,"general"}</definedName>
    <definedName name="______rtu6" localSheetId="9" hidden="1">{"via1",#N/A,TRUE,"general";"via2",#N/A,TRUE,"general";"via3",#N/A,TRUE,"general"}</definedName>
    <definedName name="______rtu6" localSheetId="14" hidden="1">{"via1",#N/A,TRUE,"general";"via2",#N/A,TRUE,"general";"via3",#N/A,TRUE,"general"}</definedName>
    <definedName name="______rtu6" localSheetId="13" hidden="1">{"via1",#N/A,TRUE,"general";"via2",#N/A,TRUE,"general";"via3",#N/A,TRUE,"general"}</definedName>
    <definedName name="______rtu6" localSheetId="1" hidden="1">{"via1",#N/A,TRUE,"general";"via2",#N/A,TRUE,"general";"via3",#N/A,TRUE,"general"}</definedName>
    <definedName name="______rtu6" localSheetId="3" hidden="1">{"via1",#N/A,TRUE,"general";"via2",#N/A,TRUE,"general";"via3",#N/A,TRUE,"general"}</definedName>
    <definedName name="______rtu6" localSheetId="10" hidden="1">{"via1",#N/A,TRUE,"general";"via2",#N/A,TRUE,"general";"via3",#N/A,TRUE,"general"}</definedName>
    <definedName name="______rtu6" hidden="1">{"via1",#N/A,TRUE,"general";"via2",#N/A,TRUE,"general";"via3",#N/A,TRUE,"general"}</definedName>
    <definedName name="______s1" localSheetId="2" hidden="1">{"via1",#N/A,TRUE,"general";"via2",#N/A,TRUE,"general";"via3",#N/A,TRUE,"general"}</definedName>
    <definedName name="______s1" localSheetId="4" hidden="1">{"via1",#N/A,TRUE,"general";"via2",#N/A,TRUE,"general";"via3",#N/A,TRUE,"general"}</definedName>
    <definedName name="______s1" localSheetId="5" hidden="1">{"via1",#N/A,TRUE,"general";"via2",#N/A,TRUE,"general";"via3",#N/A,TRUE,"general"}</definedName>
    <definedName name="______s1" localSheetId="6" hidden="1">{"via1",#N/A,TRUE,"general";"via2",#N/A,TRUE,"general";"via3",#N/A,TRUE,"general"}</definedName>
    <definedName name="______s1" localSheetId="7" hidden="1">{"via1",#N/A,TRUE,"general";"via2",#N/A,TRUE,"general";"via3",#N/A,TRUE,"general"}</definedName>
    <definedName name="______s1" localSheetId="8" hidden="1">{"via1",#N/A,TRUE,"general";"via2",#N/A,TRUE,"general";"via3",#N/A,TRUE,"general"}</definedName>
    <definedName name="______s1" localSheetId="9" hidden="1">{"via1",#N/A,TRUE,"general";"via2",#N/A,TRUE,"general";"via3",#N/A,TRUE,"general"}</definedName>
    <definedName name="______s1" localSheetId="14" hidden="1">{"via1",#N/A,TRUE,"general";"via2",#N/A,TRUE,"general";"via3",#N/A,TRUE,"general"}</definedName>
    <definedName name="______s1" localSheetId="13" hidden="1">{"via1",#N/A,TRUE,"general";"via2",#N/A,TRUE,"general";"via3",#N/A,TRUE,"general"}</definedName>
    <definedName name="______s1" localSheetId="1" hidden="1">{"via1",#N/A,TRUE,"general";"via2",#N/A,TRUE,"general";"via3",#N/A,TRUE,"general"}</definedName>
    <definedName name="______s1" localSheetId="3" hidden="1">{"via1",#N/A,TRUE,"general";"via2",#N/A,TRUE,"general";"via3",#N/A,TRUE,"general"}</definedName>
    <definedName name="______s1" localSheetId="10" hidden="1">{"via1",#N/A,TRUE,"general";"via2",#N/A,TRUE,"general";"via3",#N/A,TRUE,"general"}</definedName>
    <definedName name="______s1" hidden="1">{"via1",#N/A,TRUE,"general";"via2",#N/A,TRUE,"general";"via3",#N/A,TRUE,"general"}</definedName>
    <definedName name="______s2" localSheetId="2" hidden="1">{"TAB1",#N/A,TRUE,"GENERAL";"TAB2",#N/A,TRUE,"GENERAL";"TAB3",#N/A,TRUE,"GENERAL";"TAB4",#N/A,TRUE,"GENERAL";"TAB5",#N/A,TRUE,"GENERAL"}</definedName>
    <definedName name="______s2" localSheetId="4" hidden="1">{"TAB1",#N/A,TRUE,"GENERAL";"TAB2",#N/A,TRUE,"GENERAL";"TAB3",#N/A,TRUE,"GENERAL";"TAB4",#N/A,TRUE,"GENERAL";"TAB5",#N/A,TRUE,"GENERAL"}</definedName>
    <definedName name="______s2" localSheetId="5" hidden="1">{"TAB1",#N/A,TRUE,"GENERAL";"TAB2",#N/A,TRUE,"GENERAL";"TAB3",#N/A,TRUE,"GENERAL";"TAB4",#N/A,TRUE,"GENERAL";"TAB5",#N/A,TRUE,"GENERAL"}</definedName>
    <definedName name="______s2" localSheetId="6" hidden="1">{"TAB1",#N/A,TRUE,"GENERAL";"TAB2",#N/A,TRUE,"GENERAL";"TAB3",#N/A,TRUE,"GENERAL";"TAB4",#N/A,TRUE,"GENERAL";"TAB5",#N/A,TRUE,"GENERAL"}</definedName>
    <definedName name="______s2" localSheetId="7" hidden="1">{"TAB1",#N/A,TRUE,"GENERAL";"TAB2",#N/A,TRUE,"GENERAL";"TAB3",#N/A,TRUE,"GENERAL";"TAB4",#N/A,TRUE,"GENERAL";"TAB5",#N/A,TRUE,"GENERAL"}</definedName>
    <definedName name="______s2" localSheetId="8" hidden="1">{"TAB1",#N/A,TRUE,"GENERAL";"TAB2",#N/A,TRUE,"GENERAL";"TAB3",#N/A,TRUE,"GENERAL";"TAB4",#N/A,TRUE,"GENERAL";"TAB5",#N/A,TRUE,"GENERAL"}</definedName>
    <definedName name="______s2" localSheetId="9" hidden="1">{"TAB1",#N/A,TRUE,"GENERAL";"TAB2",#N/A,TRUE,"GENERAL";"TAB3",#N/A,TRUE,"GENERAL";"TAB4",#N/A,TRUE,"GENERAL";"TAB5",#N/A,TRUE,"GENERAL"}</definedName>
    <definedName name="______s2" localSheetId="14" hidden="1">{"TAB1",#N/A,TRUE,"GENERAL";"TAB2",#N/A,TRUE,"GENERAL";"TAB3",#N/A,TRUE,"GENERAL";"TAB4",#N/A,TRUE,"GENERAL";"TAB5",#N/A,TRUE,"GENERAL"}</definedName>
    <definedName name="______s2" localSheetId="13" hidden="1">{"TAB1",#N/A,TRUE,"GENERAL";"TAB2",#N/A,TRUE,"GENERAL";"TAB3",#N/A,TRUE,"GENERAL";"TAB4",#N/A,TRUE,"GENERAL";"TAB5",#N/A,TRUE,"GENERAL"}</definedName>
    <definedName name="______s2" localSheetId="1" hidden="1">{"TAB1",#N/A,TRUE,"GENERAL";"TAB2",#N/A,TRUE,"GENERAL";"TAB3",#N/A,TRUE,"GENERAL";"TAB4",#N/A,TRUE,"GENERAL";"TAB5",#N/A,TRUE,"GENERAL"}</definedName>
    <definedName name="______s2" localSheetId="3" hidden="1">{"TAB1",#N/A,TRUE,"GENERAL";"TAB2",#N/A,TRUE,"GENERAL";"TAB3",#N/A,TRUE,"GENERAL";"TAB4",#N/A,TRUE,"GENERAL";"TAB5",#N/A,TRUE,"GENERAL"}</definedName>
    <definedName name="______s2" localSheetId="10" hidden="1">{"TAB1",#N/A,TRUE,"GENERAL";"TAB2",#N/A,TRUE,"GENERAL";"TAB3",#N/A,TRUE,"GENERAL";"TAB4",#N/A,TRUE,"GENERAL";"TAB5",#N/A,TRUE,"GENERAL"}</definedName>
    <definedName name="______s2"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4" hidden="1">{"TAB1",#N/A,TRUE,"GENERAL";"TAB2",#N/A,TRUE,"GENERAL";"TAB3",#N/A,TRUE,"GENERAL";"TAB4",#N/A,TRUE,"GENERAL";"TAB5",#N/A,TRUE,"GENERAL"}</definedName>
    <definedName name="______s3" localSheetId="5" hidden="1">{"TAB1",#N/A,TRUE,"GENERAL";"TAB2",#N/A,TRUE,"GENERAL";"TAB3",#N/A,TRUE,"GENERAL";"TAB4",#N/A,TRUE,"GENERAL";"TAB5",#N/A,TRUE,"GENERAL"}</definedName>
    <definedName name="______s3" localSheetId="6" hidden="1">{"TAB1",#N/A,TRUE,"GENERAL";"TAB2",#N/A,TRUE,"GENERAL";"TAB3",#N/A,TRUE,"GENERAL";"TAB4",#N/A,TRUE,"GENERAL";"TAB5",#N/A,TRUE,"GENERAL"}</definedName>
    <definedName name="______s3" localSheetId="7" hidden="1">{"TAB1",#N/A,TRUE,"GENERAL";"TAB2",#N/A,TRUE,"GENERAL";"TAB3",#N/A,TRUE,"GENERAL";"TAB4",#N/A,TRUE,"GENERAL";"TAB5",#N/A,TRUE,"GENERAL"}</definedName>
    <definedName name="______s3" localSheetId="8" hidden="1">{"TAB1",#N/A,TRUE,"GENERAL";"TAB2",#N/A,TRUE,"GENERAL";"TAB3",#N/A,TRUE,"GENERAL";"TAB4",#N/A,TRUE,"GENERAL";"TAB5",#N/A,TRUE,"GENERAL"}</definedName>
    <definedName name="______s3" localSheetId="9" hidden="1">{"TAB1",#N/A,TRUE,"GENERAL";"TAB2",#N/A,TRUE,"GENERAL";"TAB3",#N/A,TRUE,"GENERAL";"TAB4",#N/A,TRUE,"GENERAL";"TAB5",#N/A,TRUE,"GENERAL"}</definedName>
    <definedName name="______s3" localSheetId="14" hidden="1">{"TAB1",#N/A,TRUE,"GENERAL";"TAB2",#N/A,TRUE,"GENERAL";"TAB3",#N/A,TRUE,"GENERAL";"TAB4",#N/A,TRUE,"GENERAL";"TAB5",#N/A,TRUE,"GENERAL"}</definedName>
    <definedName name="______s3" localSheetId="13"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3" hidden="1">{"TAB1",#N/A,TRUE,"GENERAL";"TAB2",#N/A,TRUE,"GENERAL";"TAB3",#N/A,TRUE,"GENERAL";"TAB4",#N/A,TRUE,"GENERAL";"TAB5",#N/A,TRUE,"GENERAL"}</definedName>
    <definedName name="______s3" localSheetId="10" hidden="1">{"TAB1",#N/A,TRUE,"GENERAL";"TAB2",#N/A,TRUE,"GENERAL";"TAB3",#N/A,TRUE,"GENERAL";"TAB4",#N/A,TRUE,"GENERAL";"TAB5",#N/A,TRUE,"GENERAL"}</definedName>
    <definedName name="______s3" hidden="1">{"TAB1",#N/A,TRUE,"GENERAL";"TAB2",#N/A,TRUE,"GENERAL";"TAB3",#N/A,TRUE,"GENERAL";"TAB4",#N/A,TRUE,"GENERAL";"TAB5",#N/A,TRUE,"GENERAL"}</definedName>
    <definedName name="______s4" localSheetId="2" hidden="1">{"via1",#N/A,TRUE,"general";"via2",#N/A,TRUE,"general";"via3",#N/A,TRUE,"general"}</definedName>
    <definedName name="______s4" localSheetId="4" hidden="1">{"via1",#N/A,TRUE,"general";"via2",#N/A,TRUE,"general";"via3",#N/A,TRUE,"general"}</definedName>
    <definedName name="______s4" localSheetId="5" hidden="1">{"via1",#N/A,TRUE,"general";"via2",#N/A,TRUE,"general";"via3",#N/A,TRUE,"general"}</definedName>
    <definedName name="______s4" localSheetId="6" hidden="1">{"via1",#N/A,TRUE,"general";"via2",#N/A,TRUE,"general";"via3",#N/A,TRUE,"general"}</definedName>
    <definedName name="______s4" localSheetId="7" hidden="1">{"via1",#N/A,TRUE,"general";"via2",#N/A,TRUE,"general";"via3",#N/A,TRUE,"general"}</definedName>
    <definedName name="______s4" localSheetId="8" hidden="1">{"via1",#N/A,TRUE,"general";"via2",#N/A,TRUE,"general";"via3",#N/A,TRUE,"general"}</definedName>
    <definedName name="______s4" localSheetId="9" hidden="1">{"via1",#N/A,TRUE,"general";"via2",#N/A,TRUE,"general";"via3",#N/A,TRUE,"general"}</definedName>
    <definedName name="______s4" localSheetId="14" hidden="1">{"via1",#N/A,TRUE,"general";"via2",#N/A,TRUE,"general";"via3",#N/A,TRUE,"general"}</definedName>
    <definedName name="______s4" localSheetId="13" hidden="1">{"via1",#N/A,TRUE,"general";"via2",#N/A,TRUE,"general";"via3",#N/A,TRUE,"general"}</definedName>
    <definedName name="______s4" localSheetId="1" hidden="1">{"via1",#N/A,TRUE,"general";"via2",#N/A,TRUE,"general";"via3",#N/A,TRUE,"general"}</definedName>
    <definedName name="______s4" localSheetId="3" hidden="1">{"via1",#N/A,TRUE,"general";"via2",#N/A,TRUE,"general";"via3",#N/A,TRUE,"general"}</definedName>
    <definedName name="______s4" localSheetId="10" hidden="1">{"via1",#N/A,TRUE,"general";"via2",#N/A,TRUE,"general";"via3",#N/A,TRUE,"general"}</definedName>
    <definedName name="______s4" hidden="1">{"via1",#N/A,TRUE,"general";"via2",#N/A,TRUE,"general";"via3",#N/A,TRUE,"general"}</definedName>
    <definedName name="______s5" localSheetId="2" hidden="1">{"via1",#N/A,TRUE,"general";"via2",#N/A,TRUE,"general";"via3",#N/A,TRUE,"general"}</definedName>
    <definedName name="______s5" localSheetId="4" hidden="1">{"via1",#N/A,TRUE,"general";"via2",#N/A,TRUE,"general";"via3",#N/A,TRUE,"general"}</definedName>
    <definedName name="______s5" localSheetId="5" hidden="1">{"via1",#N/A,TRUE,"general";"via2",#N/A,TRUE,"general";"via3",#N/A,TRUE,"general"}</definedName>
    <definedName name="______s5" localSheetId="6" hidden="1">{"via1",#N/A,TRUE,"general";"via2",#N/A,TRUE,"general";"via3",#N/A,TRUE,"general"}</definedName>
    <definedName name="______s5" localSheetId="7" hidden="1">{"via1",#N/A,TRUE,"general";"via2",#N/A,TRUE,"general";"via3",#N/A,TRUE,"general"}</definedName>
    <definedName name="______s5" localSheetId="8" hidden="1">{"via1",#N/A,TRUE,"general";"via2",#N/A,TRUE,"general";"via3",#N/A,TRUE,"general"}</definedName>
    <definedName name="______s5" localSheetId="9" hidden="1">{"via1",#N/A,TRUE,"general";"via2",#N/A,TRUE,"general";"via3",#N/A,TRUE,"general"}</definedName>
    <definedName name="______s5" localSheetId="14" hidden="1">{"via1",#N/A,TRUE,"general";"via2",#N/A,TRUE,"general";"via3",#N/A,TRUE,"general"}</definedName>
    <definedName name="______s5" localSheetId="13" hidden="1">{"via1",#N/A,TRUE,"general";"via2",#N/A,TRUE,"general";"via3",#N/A,TRUE,"general"}</definedName>
    <definedName name="______s5" localSheetId="1" hidden="1">{"via1",#N/A,TRUE,"general";"via2",#N/A,TRUE,"general";"via3",#N/A,TRUE,"general"}</definedName>
    <definedName name="______s5" localSheetId="3" hidden="1">{"via1",#N/A,TRUE,"general";"via2",#N/A,TRUE,"general";"via3",#N/A,TRUE,"general"}</definedName>
    <definedName name="______s5" localSheetId="10" hidden="1">{"via1",#N/A,TRUE,"general";"via2",#N/A,TRUE,"general";"via3",#N/A,TRUE,"general"}</definedName>
    <definedName name="______s5" hidden="1">{"via1",#N/A,TRUE,"general";"via2",#N/A,TRUE,"general";"via3",#N/A,TRUE,"general"}</definedName>
    <definedName name="______s6" localSheetId="2" hidden="1">{"TAB1",#N/A,TRUE,"GENERAL";"TAB2",#N/A,TRUE,"GENERAL";"TAB3",#N/A,TRUE,"GENERAL";"TAB4",#N/A,TRUE,"GENERAL";"TAB5",#N/A,TRUE,"GENERAL"}</definedName>
    <definedName name="______s6" localSheetId="4" hidden="1">{"TAB1",#N/A,TRUE,"GENERAL";"TAB2",#N/A,TRUE,"GENERAL";"TAB3",#N/A,TRUE,"GENERAL";"TAB4",#N/A,TRUE,"GENERAL";"TAB5",#N/A,TRUE,"GENERAL"}</definedName>
    <definedName name="______s6" localSheetId="5" hidden="1">{"TAB1",#N/A,TRUE,"GENERAL";"TAB2",#N/A,TRUE,"GENERAL";"TAB3",#N/A,TRUE,"GENERAL";"TAB4",#N/A,TRUE,"GENERAL";"TAB5",#N/A,TRUE,"GENERAL"}</definedName>
    <definedName name="______s6" localSheetId="6" hidden="1">{"TAB1",#N/A,TRUE,"GENERAL";"TAB2",#N/A,TRUE,"GENERAL";"TAB3",#N/A,TRUE,"GENERAL";"TAB4",#N/A,TRUE,"GENERAL";"TAB5",#N/A,TRUE,"GENERAL"}</definedName>
    <definedName name="______s6" localSheetId="7" hidden="1">{"TAB1",#N/A,TRUE,"GENERAL";"TAB2",#N/A,TRUE,"GENERAL";"TAB3",#N/A,TRUE,"GENERAL";"TAB4",#N/A,TRUE,"GENERAL";"TAB5",#N/A,TRUE,"GENERAL"}</definedName>
    <definedName name="______s6" localSheetId="8" hidden="1">{"TAB1",#N/A,TRUE,"GENERAL";"TAB2",#N/A,TRUE,"GENERAL";"TAB3",#N/A,TRUE,"GENERAL";"TAB4",#N/A,TRUE,"GENERAL";"TAB5",#N/A,TRUE,"GENERAL"}</definedName>
    <definedName name="______s6" localSheetId="9" hidden="1">{"TAB1",#N/A,TRUE,"GENERAL";"TAB2",#N/A,TRUE,"GENERAL";"TAB3",#N/A,TRUE,"GENERAL";"TAB4",#N/A,TRUE,"GENERAL";"TAB5",#N/A,TRUE,"GENERAL"}</definedName>
    <definedName name="______s6" localSheetId="14" hidden="1">{"TAB1",#N/A,TRUE,"GENERAL";"TAB2",#N/A,TRUE,"GENERAL";"TAB3",#N/A,TRUE,"GENERAL";"TAB4",#N/A,TRUE,"GENERAL";"TAB5",#N/A,TRUE,"GENERAL"}</definedName>
    <definedName name="______s6" localSheetId="13" hidden="1">{"TAB1",#N/A,TRUE,"GENERAL";"TAB2",#N/A,TRUE,"GENERAL";"TAB3",#N/A,TRUE,"GENERAL";"TAB4",#N/A,TRUE,"GENERAL";"TAB5",#N/A,TRUE,"GENERAL"}</definedName>
    <definedName name="______s6" localSheetId="1" hidden="1">{"TAB1",#N/A,TRUE,"GENERAL";"TAB2",#N/A,TRUE,"GENERAL";"TAB3",#N/A,TRUE,"GENERAL";"TAB4",#N/A,TRUE,"GENERAL";"TAB5",#N/A,TRUE,"GENERAL"}</definedName>
    <definedName name="______s6" localSheetId="3" hidden="1">{"TAB1",#N/A,TRUE,"GENERAL";"TAB2",#N/A,TRUE,"GENERAL";"TAB3",#N/A,TRUE,"GENERAL";"TAB4",#N/A,TRUE,"GENERAL";"TAB5",#N/A,TRUE,"GENERAL"}</definedName>
    <definedName name="______s6" localSheetId="10" hidden="1">{"TAB1",#N/A,TRUE,"GENERAL";"TAB2",#N/A,TRUE,"GENERAL";"TAB3",#N/A,TRUE,"GENERAL";"TAB4",#N/A,TRUE,"GENERAL";"TAB5",#N/A,TRUE,"GENERAL"}</definedName>
    <definedName name="______s6" hidden="1">{"TAB1",#N/A,TRUE,"GENERAL";"TAB2",#N/A,TRUE,"GENERAL";"TAB3",#N/A,TRUE,"GENERAL";"TAB4",#N/A,TRUE,"GENERAL";"TAB5",#N/A,TRUE,"GENERAL"}</definedName>
    <definedName name="______s7" localSheetId="2" hidden="1">{"via1",#N/A,TRUE,"general";"via2",#N/A,TRUE,"general";"via3",#N/A,TRUE,"general"}</definedName>
    <definedName name="______s7" localSheetId="4" hidden="1">{"via1",#N/A,TRUE,"general";"via2",#N/A,TRUE,"general";"via3",#N/A,TRUE,"general"}</definedName>
    <definedName name="______s7" localSheetId="5" hidden="1">{"via1",#N/A,TRUE,"general";"via2",#N/A,TRUE,"general";"via3",#N/A,TRUE,"general"}</definedName>
    <definedName name="______s7" localSheetId="6" hidden="1">{"via1",#N/A,TRUE,"general";"via2",#N/A,TRUE,"general";"via3",#N/A,TRUE,"general"}</definedName>
    <definedName name="______s7" localSheetId="7" hidden="1">{"via1",#N/A,TRUE,"general";"via2",#N/A,TRUE,"general";"via3",#N/A,TRUE,"general"}</definedName>
    <definedName name="______s7" localSheetId="8" hidden="1">{"via1",#N/A,TRUE,"general";"via2",#N/A,TRUE,"general";"via3",#N/A,TRUE,"general"}</definedName>
    <definedName name="______s7" localSheetId="9" hidden="1">{"via1",#N/A,TRUE,"general";"via2",#N/A,TRUE,"general";"via3",#N/A,TRUE,"general"}</definedName>
    <definedName name="______s7" localSheetId="14" hidden="1">{"via1",#N/A,TRUE,"general";"via2",#N/A,TRUE,"general";"via3",#N/A,TRUE,"general"}</definedName>
    <definedName name="______s7" localSheetId="13" hidden="1">{"via1",#N/A,TRUE,"general";"via2",#N/A,TRUE,"general";"via3",#N/A,TRUE,"general"}</definedName>
    <definedName name="______s7" localSheetId="1" hidden="1">{"via1",#N/A,TRUE,"general";"via2",#N/A,TRUE,"general";"via3",#N/A,TRUE,"general"}</definedName>
    <definedName name="______s7" localSheetId="3" hidden="1">{"via1",#N/A,TRUE,"general";"via2",#N/A,TRUE,"general";"via3",#N/A,TRUE,"general"}</definedName>
    <definedName name="______s7" localSheetId="10" hidden="1">{"via1",#N/A,TRUE,"general";"via2",#N/A,TRUE,"general";"via3",#N/A,TRUE,"general"}</definedName>
    <definedName name="______s7" hidden="1">{"via1",#N/A,TRUE,"general";"via2",#N/A,TRUE,"general";"via3",#N/A,TRUE,"general"}</definedName>
    <definedName name="______SBC1" localSheetId="2">#REF!</definedName>
    <definedName name="______SBC1" localSheetId="4">#REF!</definedName>
    <definedName name="______SBC1" localSheetId="5">#REF!</definedName>
    <definedName name="______SBC1" localSheetId="6">#REF!</definedName>
    <definedName name="______SBC1" localSheetId="7">#REF!</definedName>
    <definedName name="______SBC1" localSheetId="8">#REF!</definedName>
    <definedName name="______SBC1" localSheetId="9">#REF!</definedName>
    <definedName name="______SBC1" localSheetId="14">#REF!</definedName>
    <definedName name="______SBC1" localSheetId="13">#REF!</definedName>
    <definedName name="______SBC1" localSheetId="1">#REF!</definedName>
    <definedName name="______SBC1" localSheetId="3">#REF!</definedName>
    <definedName name="______SBC1" localSheetId="10">#REF!</definedName>
    <definedName name="______SBC1">#REF!</definedName>
    <definedName name="______SBC3" localSheetId="4">#REF!</definedName>
    <definedName name="______SBC3" localSheetId="5">#REF!</definedName>
    <definedName name="______SBC3" localSheetId="6">#REF!</definedName>
    <definedName name="______SBC3" localSheetId="7">#REF!</definedName>
    <definedName name="______SBC3" localSheetId="8">#REF!</definedName>
    <definedName name="______SBC3" localSheetId="9">#REF!</definedName>
    <definedName name="______SBC3" localSheetId="14">#REF!</definedName>
    <definedName name="______SBC3" localSheetId="13">#REF!</definedName>
    <definedName name="______SBC3" localSheetId="1">#REF!</definedName>
    <definedName name="______SBC3" localSheetId="3">#REF!</definedName>
    <definedName name="______SBC3" localSheetId="10">#REF!</definedName>
    <definedName name="______SBC3">#REF!</definedName>
    <definedName name="______SBC5" localSheetId="4">#REF!</definedName>
    <definedName name="______SBC5" localSheetId="5">#REF!</definedName>
    <definedName name="______SBC5" localSheetId="6">#REF!</definedName>
    <definedName name="______SBC5" localSheetId="7">#REF!</definedName>
    <definedName name="______SBC5" localSheetId="8">#REF!</definedName>
    <definedName name="______SBC5" localSheetId="9">#REF!</definedName>
    <definedName name="______SBC5" localSheetId="14">#REF!</definedName>
    <definedName name="______SBC5" localSheetId="13">#REF!</definedName>
    <definedName name="______SBC5" localSheetId="1">#REF!</definedName>
    <definedName name="______SBC5" localSheetId="3">#REF!</definedName>
    <definedName name="______SBC5" localSheetId="10">#REF!</definedName>
    <definedName name="______SBC5">#REF!</definedName>
    <definedName name="______ST166" localSheetId="6">#REF!</definedName>
    <definedName name="______ST166" localSheetId="7">#REF!</definedName>
    <definedName name="______ST166" localSheetId="8">#REF!</definedName>
    <definedName name="______ST166" localSheetId="9">#REF!</definedName>
    <definedName name="______ST166" localSheetId="3">#REF!</definedName>
    <definedName name="______ST166">#REF!</definedName>
    <definedName name="______t3" localSheetId="2" hidden="1">{"TAB1",#N/A,TRUE,"GENERAL";"TAB2",#N/A,TRUE,"GENERAL";"TAB3",#N/A,TRUE,"GENERAL";"TAB4",#N/A,TRUE,"GENERAL";"TAB5",#N/A,TRUE,"GENERAL"}</definedName>
    <definedName name="______t3" localSheetId="4" hidden="1">{"TAB1",#N/A,TRUE,"GENERAL";"TAB2",#N/A,TRUE,"GENERAL";"TAB3",#N/A,TRUE,"GENERAL";"TAB4",#N/A,TRUE,"GENERAL";"TAB5",#N/A,TRUE,"GENERAL"}</definedName>
    <definedName name="______t3" localSheetId="5" hidden="1">{"TAB1",#N/A,TRUE,"GENERAL";"TAB2",#N/A,TRUE,"GENERAL";"TAB3",#N/A,TRUE,"GENERAL";"TAB4",#N/A,TRUE,"GENERAL";"TAB5",#N/A,TRUE,"GENERAL"}</definedName>
    <definedName name="______t3" localSheetId="6" hidden="1">{"TAB1",#N/A,TRUE,"GENERAL";"TAB2",#N/A,TRUE,"GENERAL";"TAB3",#N/A,TRUE,"GENERAL";"TAB4",#N/A,TRUE,"GENERAL";"TAB5",#N/A,TRUE,"GENERAL"}</definedName>
    <definedName name="______t3" localSheetId="7" hidden="1">{"TAB1",#N/A,TRUE,"GENERAL";"TAB2",#N/A,TRUE,"GENERAL";"TAB3",#N/A,TRUE,"GENERAL";"TAB4",#N/A,TRUE,"GENERAL";"TAB5",#N/A,TRUE,"GENERAL"}</definedName>
    <definedName name="______t3" localSheetId="8" hidden="1">{"TAB1",#N/A,TRUE,"GENERAL";"TAB2",#N/A,TRUE,"GENERAL";"TAB3",#N/A,TRUE,"GENERAL";"TAB4",#N/A,TRUE,"GENERAL";"TAB5",#N/A,TRUE,"GENERAL"}</definedName>
    <definedName name="______t3" localSheetId="9" hidden="1">{"TAB1",#N/A,TRUE,"GENERAL";"TAB2",#N/A,TRUE,"GENERAL";"TAB3",#N/A,TRUE,"GENERAL";"TAB4",#N/A,TRUE,"GENERAL";"TAB5",#N/A,TRUE,"GENERAL"}</definedName>
    <definedName name="______t3" localSheetId="14" hidden="1">{"TAB1",#N/A,TRUE,"GENERAL";"TAB2",#N/A,TRUE,"GENERAL";"TAB3",#N/A,TRUE,"GENERAL";"TAB4",#N/A,TRUE,"GENERAL";"TAB5",#N/A,TRUE,"GENERAL"}</definedName>
    <definedName name="______t3" localSheetId="13" hidden="1">{"TAB1",#N/A,TRUE,"GENERAL";"TAB2",#N/A,TRUE,"GENERAL";"TAB3",#N/A,TRUE,"GENERAL";"TAB4",#N/A,TRUE,"GENERAL";"TAB5",#N/A,TRUE,"GENERAL"}</definedName>
    <definedName name="______t3" localSheetId="1" hidden="1">{"TAB1",#N/A,TRUE,"GENERAL";"TAB2",#N/A,TRUE,"GENERAL";"TAB3",#N/A,TRUE,"GENERAL";"TAB4",#N/A,TRUE,"GENERAL";"TAB5",#N/A,TRUE,"GENERAL"}</definedName>
    <definedName name="______t3" localSheetId="3" hidden="1">{"TAB1",#N/A,TRUE,"GENERAL";"TAB2",#N/A,TRUE,"GENERAL";"TAB3",#N/A,TRUE,"GENERAL";"TAB4",#N/A,TRUE,"GENERAL";"TAB5",#N/A,TRUE,"GENERAL"}</definedName>
    <definedName name="______t3" localSheetId="10" hidden="1">{"TAB1",#N/A,TRUE,"GENERAL";"TAB2",#N/A,TRUE,"GENERAL";"TAB3",#N/A,TRUE,"GENERAL";"TAB4",#N/A,TRUE,"GENERAL";"TAB5",#N/A,TRUE,"GENERAL"}</definedName>
    <definedName name="______t3" hidden="1">{"TAB1",#N/A,TRUE,"GENERAL";"TAB2",#N/A,TRUE,"GENERAL";"TAB3",#N/A,TRUE,"GENERAL";"TAB4",#N/A,TRUE,"GENERAL";"TAB5",#N/A,TRUE,"GENERAL"}</definedName>
    <definedName name="______t4" localSheetId="2" hidden="1">{"via1",#N/A,TRUE,"general";"via2",#N/A,TRUE,"general";"via3",#N/A,TRUE,"general"}</definedName>
    <definedName name="______t4" localSheetId="4" hidden="1">{"via1",#N/A,TRUE,"general";"via2",#N/A,TRUE,"general";"via3",#N/A,TRUE,"general"}</definedName>
    <definedName name="______t4" localSheetId="5" hidden="1">{"via1",#N/A,TRUE,"general";"via2",#N/A,TRUE,"general";"via3",#N/A,TRUE,"general"}</definedName>
    <definedName name="______t4" localSheetId="6" hidden="1">{"via1",#N/A,TRUE,"general";"via2",#N/A,TRUE,"general";"via3",#N/A,TRUE,"general"}</definedName>
    <definedName name="______t4" localSheetId="7" hidden="1">{"via1",#N/A,TRUE,"general";"via2",#N/A,TRUE,"general";"via3",#N/A,TRUE,"general"}</definedName>
    <definedName name="______t4" localSheetId="8" hidden="1">{"via1",#N/A,TRUE,"general";"via2",#N/A,TRUE,"general";"via3",#N/A,TRUE,"general"}</definedName>
    <definedName name="______t4" localSheetId="9" hidden="1">{"via1",#N/A,TRUE,"general";"via2",#N/A,TRUE,"general";"via3",#N/A,TRUE,"general"}</definedName>
    <definedName name="______t4" localSheetId="14" hidden="1">{"via1",#N/A,TRUE,"general";"via2",#N/A,TRUE,"general";"via3",#N/A,TRUE,"general"}</definedName>
    <definedName name="______t4" localSheetId="13" hidden="1">{"via1",#N/A,TRUE,"general";"via2",#N/A,TRUE,"general";"via3",#N/A,TRUE,"general"}</definedName>
    <definedName name="______t4" localSheetId="1" hidden="1">{"via1",#N/A,TRUE,"general";"via2",#N/A,TRUE,"general";"via3",#N/A,TRUE,"general"}</definedName>
    <definedName name="______t4" localSheetId="3" hidden="1">{"via1",#N/A,TRUE,"general";"via2",#N/A,TRUE,"general";"via3",#N/A,TRUE,"general"}</definedName>
    <definedName name="______t4" localSheetId="10" hidden="1">{"via1",#N/A,TRUE,"general";"via2",#N/A,TRUE,"general";"via3",#N/A,TRUE,"general"}</definedName>
    <definedName name="______t4" hidden="1">{"via1",#N/A,TRUE,"general";"via2",#N/A,TRUE,"general";"via3",#N/A,TRUE,"general"}</definedName>
    <definedName name="______t5" localSheetId="2" hidden="1">{"TAB1",#N/A,TRUE,"GENERAL";"TAB2",#N/A,TRUE,"GENERAL";"TAB3",#N/A,TRUE,"GENERAL";"TAB4",#N/A,TRUE,"GENERAL";"TAB5",#N/A,TRUE,"GENERAL"}</definedName>
    <definedName name="______t5" localSheetId="4" hidden="1">{"TAB1",#N/A,TRUE,"GENERAL";"TAB2",#N/A,TRUE,"GENERAL";"TAB3",#N/A,TRUE,"GENERAL";"TAB4",#N/A,TRUE,"GENERAL";"TAB5",#N/A,TRUE,"GENERAL"}</definedName>
    <definedName name="______t5" localSheetId="5" hidden="1">{"TAB1",#N/A,TRUE,"GENERAL";"TAB2",#N/A,TRUE,"GENERAL";"TAB3",#N/A,TRUE,"GENERAL";"TAB4",#N/A,TRUE,"GENERAL";"TAB5",#N/A,TRUE,"GENERAL"}</definedName>
    <definedName name="______t5" localSheetId="6" hidden="1">{"TAB1",#N/A,TRUE,"GENERAL";"TAB2",#N/A,TRUE,"GENERAL";"TAB3",#N/A,TRUE,"GENERAL";"TAB4",#N/A,TRUE,"GENERAL";"TAB5",#N/A,TRUE,"GENERAL"}</definedName>
    <definedName name="______t5" localSheetId="7" hidden="1">{"TAB1",#N/A,TRUE,"GENERAL";"TAB2",#N/A,TRUE,"GENERAL";"TAB3",#N/A,TRUE,"GENERAL";"TAB4",#N/A,TRUE,"GENERAL";"TAB5",#N/A,TRUE,"GENERAL"}</definedName>
    <definedName name="______t5" localSheetId="8" hidden="1">{"TAB1",#N/A,TRUE,"GENERAL";"TAB2",#N/A,TRUE,"GENERAL";"TAB3",#N/A,TRUE,"GENERAL";"TAB4",#N/A,TRUE,"GENERAL";"TAB5",#N/A,TRUE,"GENERAL"}</definedName>
    <definedName name="______t5" localSheetId="9" hidden="1">{"TAB1",#N/A,TRUE,"GENERAL";"TAB2",#N/A,TRUE,"GENERAL";"TAB3",#N/A,TRUE,"GENERAL";"TAB4",#N/A,TRUE,"GENERAL";"TAB5",#N/A,TRUE,"GENERAL"}</definedName>
    <definedName name="______t5" localSheetId="14" hidden="1">{"TAB1",#N/A,TRUE,"GENERAL";"TAB2",#N/A,TRUE,"GENERAL";"TAB3",#N/A,TRUE,"GENERAL";"TAB4",#N/A,TRUE,"GENERAL";"TAB5",#N/A,TRUE,"GENERAL"}</definedName>
    <definedName name="______t5" localSheetId="13" hidden="1">{"TAB1",#N/A,TRUE,"GENERAL";"TAB2",#N/A,TRUE,"GENERAL";"TAB3",#N/A,TRUE,"GENERAL";"TAB4",#N/A,TRUE,"GENERAL";"TAB5",#N/A,TRUE,"GENERAL"}</definedName>
    <definedName name="______t5" localSheetId="1" hidden="1">{"TAB1",#N/A,TRUE,"GENERAL";"TAB2",#N/A,TRUE,"GENERAL";"TAB3",#N/A,TRUE,"GENERAL";"TAB4",#N/A,TRUE,"GENERAL";"TAB5",#N/A,TRUE,"GENERAL"}</definedName>
    <definedName name="______t5" localSheetId="3" hidden="1">{"TAB1",#N/A,TRUE,"GENERAL";"TAB2",#N/A,TRUE,"GENERAL";"TAB3",#N/A,TRUE,"GENERAL";"TAB4",#N/A,TRUE,"GENERAL";"TAB5",#N/A,TRUE,"GENERAL"}</definedName>
    <definedName name="______t5" localSheetId="10" hidden="1">{"TAB1",#N/A,TRUE,"GENERAL";"TAB2",#N/A,TRUE,"GENERAL";"TAB3",#N/A,TRUE,"GENERAL";"TAB4",#N/A,TRUE,"GENERAL";"TAB5",#N/A,TRUE,"GENERAL"}</definedName>
    <definedName name="______t5" hidden="1">{"TAB1",#N/A,TRUE,"GENERAL";"TAB2",#N/A,TRUE,"GENERAL";"TAB3",#N/A,TRUE,"GENERAL";"TAB4",#N/A,TRUE,"GENERAL";"TAB5",#N/A,TRUE,"GENERAL"}</definedName>
    <definedName name="______t6" localSheetId="2" hidden="1">{"via1",#N/A,TRUE,"general";"via2",#N/A,TRUE,"general";"via3",#N/A,TRUE,"general"}</definedName>
    <definedName name="______t6" localSheetId="4" hidden="1">{"via1",#N/A,TRUE,"general";"via2",#N/A,TRUE,"general";"via3",#N/A,TRUE,"general"}</definedName>
    <definedName name="______t6" localSheetId="5" hidden="1">{"via1",#N/A,TRUE,"general";"via2",#N/A,TRUE,"general";"via3",#N/A,TRUE,"general"}</definedName>
    <definedName name="______t6" localSheetId="6" hidden="1">{"via1",#N/A,TRUE,"general";"via2",#N/A,TRUE,"general";"via3",#N/A,TRUE,"general"}</definedName>
    <definedName name="______t6" localSheetId="7" hidden="1">{"via1",#N/A,TRUE,"general";"via2",#N/A,TRUE,"general";"via3",#N/A,TRUE,"general"}</definedName>
    <definedName name="______t6" localSheetId="8" hidden="1">{"via1",#N/A,TRUE,"general";"via2",#N/A,TRUE,"general";"via3",#N/A,TRUE,"general"}</definedName>
    <definedName name="______t6" localSheetId="9" hidden="1">{"via1",#N/A,TRUE,"general";"via2",#N/A,TRUE,"general";"via3",#N/A,TRUE,"general"}</definedName>
    <definedName name="______t6" localSheetId="14" hidden="1">{"via1",#N/A,TRUE,"general";"via2",#N/A,TRUE,"general";"via3",#N/A,TRUE,"general"}</definedName>
    <definedName name="______t6" localSheetId="13" hidden="1">{"via1",#N/A,TRUE,"general";"via2",#N/A,TRUE,"general";"via3",#N/A,TRUE,"general"}</definedName>
    <definedName name="______t6" localSheetId="1" hidden="1">{"via1",#N/A,TRUE,"general";"via2",#N/A,TRUE,"general";"via3",#N/A,TRUE,"general"}</definedName>
    <definedName name="______t6" localSheetId="3" hidden="1">{"via1",#N/A,TRUE,"general";"via2",#N/A,TRUE,"general";"via3",#N/A,TRUE,"general"}</definedName>
    <definedName name="______t6" localSheetId="10" hidden="1">{"via1",#N/A,TRUE,"general";"via2",#N/A,TRUE,"general";"via3",#N/A,TRUE,"general"}</definedName>
    <definedName name="______t6" hidden="1">{"via1",#N/A,TRUE,"general";"via2",#N/A,TRUE,"general";"via3",#N/A,TRUE,"general"}</definedName>
    <definedName name="______t66" localSheetId="2" hidden="1">{"TAB1",#N/A,TRUE,"GENERAL";"TAB2",#N/A,TRUE,"GENERAL";"TAB3",#N/A,TRUE,"GENERAL";"TAB4",#N/A,TRUE,"GENERAL";"TAB5",#N/A,TRUE,"GENERAL"}</definedName>
    <definedName name="______t66" localSheetId="4" hidden="1">{"TAB1",#N/A,TRUE,"GENERAL";"TAB2",#N/A,TRUE,"GENERAL";"TAB3",#N/A,TRUE,"GENERAL";"TAB4",#N/A,TRUE,"GENERAL";"TAB5",#N/A,TRUE,"GENERAL"}</definedName>
    <definedName name="______t66" localSheetId="5" hidden="1">{"TAB1",#N/A,TRUE,"GENERAL";"TAB2",#N/A,TRUE,"GENERAL";"TAB3",#N/A,TRUE,"GENERAL";"TAB4",#N/A,TRUE,"GENERAL";"TAB5",#N/A,TRUE,"GENERAL"}</definedName>
    <definedName name="______t66" localSheetId="6" hidden="1">{"TAB1",#N/A,TRUE,"GENERAL";"TAB2",#N/A,TRUE,"GENERAL";"TAB3",#N/A,TRUE,"GENERAL";"TAB4",#N/A,TRUE,"GENERAL";"TAB5",#N/A,TRUE,"GENERAL"}</definedName>
    <definedName name="______t66" localSheetId="7" hidden="1">{"TAB1",#N/A,TRUE,"GENERAL";"TAB2",#N/A,TRUE,"GENERAL";"TAB3",#N/A,TRUE,"GENERAL";"TAB4",#N/A,TRUE,"GENERAL";"TAB5",#N/A,TRUE,"GENERAL"}</definedName>
    <definedName name="______t66" localSheetId="8" hidden="1">{"TAB1",#N/A,TRUE,"GENERAL";"TAB2",#N/A,TRUE,"GENERAL";"TAB3",#N/A,TRUE,"GENERAL";"TAB4",#N/A,TRUE,"GENERAL";"TAB5",#N/A,TRUE,"GENERAL"}</definedName>
    <definedName name="______t66" localSheetId="9" hidden="1">{"TAB1",#N/A,TRUE,"GENERAL";"TAB2",#N/A,TRUE,"GENERAL";"TAB3",#N/A,TRUE,"GENERAL";"TAB4",#N/A,TRUE,"GENERAL";"TAB5",#N/A,TRUE,"GENERAL"}</definedName>
    <definedName name="______t66" localSheetId="14" hidden="1">{"TAB1",#N/A,TRUE,"GENERAL";"TAB2",#N/A,TRUE,"GENERAL";"TAB3",#N/A,TRUE,"GENERAL";"TAB4",#N/A,TRUE,"GENERAL";"TAB5",#N/A,TRUE,"GENERAL"}</definedName>
    <definedName name="______t66" localSheetId="13" hidden="1">{"TAB1",#N/A,TRUE,"GENERAL";"TAB2",#N/A,TRUE,"GENERAL";"TAB3",#N/A,TRUE,"GENERAL";"TAB4",#N/A,TRUE,"GENERAL";"TAB5",#N/A,TRUE,"GENERAL"}</definedName>
    <definedName name="______t66" localSheetId="1" hidden="1">{"TAB1",#N/A,TRUE,"GENERAL";"TAB2",#N/A,TRUE,"GENERAL";"TAB3",#N/A,TRUE,"GENERAL";"TAB4",#N/A,TRUE,"GENERAL";"TAB5",#N/A,TRUE,"GENERAL"}</definedName>
    <definedName name="______t66" localSheetId="3" hidden="1">{"TAB1",#N/A,TRUE,"GENERAL";"TAB2",#N/A,TRUE,"GENERAL";"TAB3",#N/A,TRUE,"GENERAL";"TAB4",#N/A,TRUE,"GENERAL";"TAB5",#N/A,TRUE,"GENERAL"}</definedName>
    <definedName name="______t66" localSheetId="10" hidden="1">{"TAB1",#N/A,TRUE,"GENERAL";"TAB2",#N/A,TRUE,"GENERAL";"TAB3",#N/A,TRUE,"GENERAL";"TAB4",#N/A,TRUE,"GENERAL";"TAB5",#N/A,TRUE,"GENERAL"}</definedName>
    <definedName name="______t66" hidden="1">{"TAB1",#N/A,TRUE,"GENERAL";"TAB2",#N/A,TRUE,"GENERAL";"TAB3",#N/A,TRUE,"GENERAL";"TAB4",#N/A,TRUE,"GENERAL";"TAB5",#N/A,TRUE,"GENERAL"}</definedName>
    <definedName name="______t7" localSheetId="2" hidden="1">{"via1",#N/A,TRUE,"general";"via2",#N/A,TRUE,"general";"via3",#N/A,TRUE,"general"}</definedName>
    <definedName name="______t7" localSheetId="4" hidden="1">{"via1",#N/A,TRUE,"general";"via2",#N/A,TRUE,"general";"via3",#N/A,TRUE,"general"}</definedName>
    <definedName name="______t7" localSheetId="5" hidden="1">{"via1",#N/A,TRUE,"general";"via2",#N/A,TRUE,"general";"via3",#N/A,TRUE,"general"}</definedName>
    <definedName name="______t7" localSheetId="6" hidden="1">{"via1",#N/A,TRUE,"general";"via2",#N/A,TRUE,"general";"via3",#N/A,TRUE,"general"}</definedName>
    <definedName name="______t7" localSheetId="7" hidden="1">{"via1",#N/A,TRUE,"general";"via2",#N/A,TRUE,"general";"via3",#N/A,TRUE,"general"}</definedName>
    <definedName name="______t7" localSheetId="8" hidden="1">{"via1",#N/A,TRUE,"general";"via2",#N/A,TRUE,"general";"via3",#N/A,TRUE,"general"}</definedName>
    <definedName name="______t7" localSheetId="9" hidden="1">{"via1",#N/A,TRUE,"general";"via2",#N/A,TRUE,"general";"via3",#N/A,TRUE,"general"}</definedName>
    <definedName name="______t7" localSheetId="14" hidden="1">{"via1",#N/A,TRUE,"general";"via2",#N/A,TRUE,"general";"via3",#N/A,TRUE,"general"}</definedName>
    <definedName name="______t7" localSheetId="13" hidden="1">{"via1",#N/A,TRUE,"general";"via2",#N/A,TRUE,"general";"via3",#N/A,TRUE,"general"}</definedName>
    <definedName name="______t7" localSheetId="1" hidden="1">{"via1",#N/A,TRUE,"general";"via2",#N/A,TRUE,"general";"via3",#N/A,TRUE,"general"}</definedName>
    <definedName name="______t7" localSheetId="3" hidden="1">{"via1",#N/A,TRUE,"general";"via2",#N/A,TRUE,"general";"via3",#N/A,TRUE,"general"}</definedName>
    <definedName name="______t7" localSheetId="10" hidden="1">{"via1",#N/A,TRUE,"general";"via2",#N/A,TRUE,"general";"via3",#N/A,TRUE,"general"}</definedName>
    <definedName name="______t7" hidden="1">{"via1",#N/A,TRUE,"general";"via2",#N/A,TRUE,"general";"via3",#N/A,TRUE,"general"}</definedName>
    <definedName name="______t77" localSheetId="2" hidden="1">{"TAB1",#N/A,TRUE,"GENERAL";"TAB2",#N/A,TRUE,"GENERAL";"TAB3",#N/A,TRUE,"GENERAL";"TAB4",#N/A,TRUE,"GENERAL";"TAB5",#N/A,TRUE,"GENERAL"}</definedName>
    <definedName name="______t77" localSheetId="4" hidden="1">{"TAB1",#N/A,TRUE,"GENERAL";"TAB2",#N/A,TRUE,"GENERAL";"TAB3",#N/A,TRUE,"GENERAL";"TAB4",#N/A,TRUE,"GENERAL";"TAB5",#N/A,TRUE,"GENERAL"}</definedName>
    <definedName name="______t77" localSheetId="5" hidden="1">{"TAB1",#N/A,TRUE,"GENERAL";"TAB2",#N/A,TRUE,"GENERAL";"TAB3",#N/A,TRUE,"GENERAL";"TAB4",#N/A,TRUE,"GENERAL";"TAB5",#N/A,TRUE,"GENERAL"}</definedName>
    <definedName name="______t77" localSheetId="6" hidden="1">{"TAB1",#N/A,TRUE,"GENERAL";"TAB2",#N/A,TRUE,"GENERAL";"TAB3",#N/A,TRUE,"GENERAL";"TAB4",#N/A,TRUE,"GENERAL";"TAB5",#N/A,TRUE,"GENERAL"}</definedName>
    <definedName name="______t77" localSheetId="7" hidden="1">{"TAB1",#N/A,TRUE,"GENERAL";"TAB2",#N/A,TRUE,"GENERAL";"TAB3",#N/A,TRUE,"GENERAL";"TAB4",#N/A,TRUE,"GENERAL";"TAB5",#N/A,TRUE,"GENERAL"}</definedName>
    <definedName name="______t77" localSheetId="8" hidden="1">{"TAB1",#N/A,TRUE,"GENERAL";"TAB2",#N/A,TRUE,"GENERAL";"TAB3",#N/A,TRUE,"GENERAL";"TAB4",#N/A,TRUE,"GENERAL";"TAB5",#N/A,TRUE,"GENERAL"}</definedName>
    <definedName name="______t77" localSheetId="9" hidden="1">{"TAB1",#N/A,TRUE,"GENERAL";"TAB2",#N/A,TRUE,"GENERAL";"TAB3",#N/A,TRUE,"GENERAL";"TAB4",#N/A,TRUE,"GENERAL";"TAB5",#N/A,TRUE,"GENERAL"}</definedName>
    <definedName name="______t77" localSheetId="14" hidden="1">{"TAB1",#N/A,TRUE,"GENERAL";"TAB2",#N/A,TRUE,"GENERAL";"TAB3",#N/A,TRUE,"GENERAL";"TAB4",#N/A,TRUE,"GENERAL";"TAB5",#N/A,TRUE,"GENERAL"}</definedName>
    <definedName name="______t77" localSheetId="13" hidden="1">{"TAB1",#N/A,TRUE,"GENERAL";"TAB2",#N/A,TRUE,"GENERAL";"TAB3",#N/A,TRUE,"GENERAL";"TAB4",#N/A,TRUE,"GENERAL";"TAB5",#N/A,TRUE,"GENERAL"}</definedName>
    <definedName name="______t77" localSheetId="1" hidden="1">{"TAB1",#N/A,TRUE,"GENERAL";"TAB2",#N/A,TRUE,"GENERAL";"TAB3",#N/A,TRUE,"GENERAL";"TAB4",#N/A,TRUE,"GENERAL";"TAB5",#N/A,TRUE,"GENERAL"}</definedName>
    <definedName name="______t77" localSheetId="3" hidden="1">{"TAB1",#N/A,TRUE,"GENERAL";"TAB2",#N/A,TRUE,"GENERAL";"TAB3",#N/A,TRUE,"GENERAL";"TAB4",#N/A,TRUE,"GENERAL";"TAB5",#N/A,TRUE,"GENERAL"}</definedName>
    <definedName name="______t77" localSheetId="10" hidden="1">{"TAB1",#N/A,TRUE,"GENERAL";"TAB2",#N/A,TRUE,"GENERAL";"TAB3",#N/A,TRUE,"GENERAL";"TAB4",#N/A,TRUE,"GENERAL";"TAB5",#N/A,TRUE,"GENERAL"}</definedName>
    <definedName name="______t77"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4" hidden="1">{"TAB1",#N/A,TRUE,"GENERAL";"TAB2",#N/A,TRUE,"GENERAL";"TAB3",#N/A,TRUE,"GENERAL";"TAB4",#N/A,TRUE,"GENERAL";"TAB5",#N/A,TRUE,"GENERAL"}</definedName>
    <definedName name="______t8" localSheetId="5" hidden="1">{"TAB1",#N/A,TRUE,"GENERAL";"TAB2",#N/A,TRUE,"GENERAL";"TAB3",#N/A,TRUE,"GENERAL";"TAB4",#N/A,TRUE,"GENERAL";"TAB5",#N/A,TRUE,"GENERAL"}</definedName>
    <definedName name="______t8" localSheetId="6" hidden="1">{"TAB1",#N/A,TRUE,"GENERAL";"TAB2",#N/A,TRUE,"GENERAL";"TAB3",#N/A,TRUE,"GENERAL";"TAB4",#N/A,TRUE,"GENERAL";"TAB5",#N/A,TRUE,"GENERAL"}</definedName>
    <definedName name="______t8" localSheetId="7" hidden="1">{"TAB1",#N/A,TRUE,"GENERAL";"TAB2",#N/A,TRUE,"GENERAL";"TAB3",#N/A,TRUE,"GENERAL";"TAB4",#N/A,TRUE,"GENERAL";"TAB5",#N/A,TRUE,"GENERAL"}</definedName>
    <definedName name="______t8" localSheetId="8" hidden="1">{"TAB1",#N/A,TRUE,"GENERAL";"TAB2",#N/A,TRUE,"GENERAL";"TAB3",#N/A,TRUE,"GENERAL";"TAB4",#N/A,TRUE,"GENERAL";"TAB5",#N/A,TRUE,"GENERAL"}</definedName>
    <definedName name="______t8" localSheetId="9" hidden="1">{"TAB1",#N/A,TRUE,"GENERAL";"TAB2",#N/A,TRUE,"GENERAL";"TAB3",#N/A,TRUE,"GENERAL";"TAB4",#N/A,TRUE,"GENERAL";"TAB5",#N/A,TRUE,"GENERAL"}</definedName>
    <definedName name="______t8" localSheetId="14" hidden="1">{"TAB1",#N/A,TRUE,"GENERAL";"TAB2",#N/A,TRUE,"GENERAL";"TAB3",#N/A,TRUE,"GENERAL";"TAB4",#N/A,TRUE,"GENERAL";"TAB5",#N/A,TRUE,"GENERAL"}</definedName>
    <definedName name="______t8" localSheetId="13"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3" hidden="1">{"TAB1",#N/A,TRUE,"GENERAL";"TAB2",#N/A,TRUE,"GENERAL";"TAB3",#N/A,TRUE,"GENERAL";"TAB4",#N/A,TRUE,"GENERAL";"TAB5",#N/A,TRUE,"GENERAL"}</definedName>
    <definedName name="______t8" localSheetId="10" hidden="1">{"TAB1",#N/A,TRUE,"GENERAL";"TAB2",#N/A,TRUE,"GENERAL";"TAB3",#N/A,TRUE,"GENERAL";"TAB4",#N/A,TRUE,"GENERAL";"TAB5",#N/A,TRUE,"GENERAL"}</definedName>
    <definedName name="______t8" hidden="1">{"TAB1",#N/A,TRUE,"GENERAL";"TAB2",#N/A,TRUE,"GENERAL";"TAB3",#N/A,TRUE,"GENERAL";"TAB4",#N/A,TRUE,"GENERAL";"TAB5",#N/A,TRUE,"GENERAL"}</definedName>
    <definedName name="______t88" localSheetId="2" hidden="1">{"via1",#N/A,TRUE,"general";"via2",#N/A,TRUE,"general";"via3",#N/A,TRUE,"general"}</definedName>
    <definedName name="______t88" localSheetId="4" hidden="1">{"via1",#N/A,TRUE,"general";"via2",#N/A,TRUE,"general";"via3",#N/A,TRUE,"general"}</definedName>
    <definedName name="______t88" localSheetId="5" hidden="1">{"via1",#N/A,TRUE,"general";"via2",#N/A,TRUE,"general";"via3",#N/A,TRUE,"general"}</definedName>
    <definedName name="______t88" localSheetId="6" hidden="1">{"via1",#N/A,TRUE,"general";"via2",#N/A,TRUE,"general";"via3",#N/A,TRUE,"general"}</definedName>
    <definedName name="______t88" localSheetId="7" hidden="1">{"via1",#N/A,TRUE,"general";"via2",#N/A,TRUE,"general";"via3",#N/A,TRUE,"general"}</definedName>
    <definedName name="______t88" localSheetId="8" hidden="1">{"via1",#N/A,TRUE,"general";"via2",#N/A,TRUE,"general";"via3",#N/A,TRUE,"general"}</definedName>
    <definedName name="______t88" localSheetId="9" hidden="1">{"via1",#N/A,TRUE,"general";"via2",#N/A,TRUE,"general";"via3",#N/A,TRUE,"general"}</definedName>
    <definedName name="______t88" localSheetId="14" hidden="1">{"via1",#N/A,TRUE,"general";"via2",#N/A,TRUE,"general";"via3",#N/A,TRUE,"general"}</definedName>
    <definedName name="______t88" localSheetId="13" hidden="1">{"via1",#N/A,TRUE,"general";"via2",#N/A,TRUE,"general";"via3",#N/A,TRUE,"general"}</definedName>
    <definedName name="______t88" localSheetId="1" hidden="1">{"via1",#N/A,TRUE,"general";"via2",#N/A,TRUE,"general";"via3",#N/A,TRUE,"general"}</definedName>
    <definedName name="______t88" localSheetId="3" hidden="1">{"via1",#N/A,TRUE,"general";"via2",#N/A,TRUE,"general";"via3",#N/A,TRUE,"general"}</definedName>
    <definedName name="______t88" localSheetId="10" hidden="1">{"via1",#N/A,TRUE,"general";"via2",#N/A,TRUE,"general";"via3",#N/A,TRUE,"general"}</definedName>
    <definedName name="______t88" hidden="1">{"via1",#N/A,TRUE,"general";"via2",#N/A,TRUE,"general";"via3",#N/A,TRUE,"general"}</definedName>
    <definedName name="______t9" localSheetId="2" hidden="1">{"TAB1",#N/A,TRUE,"GENERAL";"TAB2",#N/A,TRUE,"GENERAL";"TAB3",#N/A,TRUE,"GENERAL";"TAB4",#N/A,TRUE,"GENERAL";"TAB5",#N/A,TRUE,"GENERAL"}</definedName>
    <definedName name="______t9" localSheetId="4" hidden="1">{"TAB1",#N/A,TRUE,"GENERAL";"TAB2",#N/A,TRUE,"GENERAL";"TAB3",#N/A,TRUE,"GENERAL";"TAB4",#N/A,TRUE,"GENERAL";"TAB5",#N/A,TRUE,"GENERAL"}</definedName>
    <definedName name="______t9" localSheetId="5" hidden="1">{"TAB1",#N/A,TRUE,"GENERAL";"TAB2",#N/A,TRUE,"GENERAL";"TAB3",#N/A,TRUE,"GENERAL";"TAB4",#N/A,TRUE,"GENERAL";"TAB5",#N/A,TRUE,"GENERAL"}</definedName>
    <definedName name="______t9" localSheetId="6" hidden="1">{"TAB1",#N/A,TRUE,"GENERAL";"TAB2",#N/A,TRUE,"GENERAL";"TAB3",#N/A,TRUE,"GENERAL";"TAB4",#N/A,TRUE,"GENERAL";"TAB5",#N/A,TRUE,"GENERAL"}</definedName>
    <definedName name="______t9" localSheetId="7" hidden="1">{"TAB1",#N/A,TRUE,"GENERAL";"TAB2",#N/A,TRUE,"GENERAL";"TAB3",#N/A,TRUE,"GENERAL";"TAB4",#N/A,TRUE,"GENERAL";"TAB5",#N/A,TRUE,"GENERAL"}</definedName>
    <definedName name="______t9" localSheetId="8" hidden="1">{"TAB1",#N/A,TRUE,"GENERAL";"TAB2",#N/A,TRUE,"GENERAL";"TAB3",#N/A,TRUE,"GENERAL";"TAB4",#N/A,TRUE,"GENERAL";"TAB5",#N/A,TRUE,"GENERAL"}</definedName>
    <definedName name="______t9" localSheetId="9" hidden="1">{"TAB1",#N/A,TRUE,"GENERAL";"TAB2",#N/A,TRUE,"GENERAL";"TAB3",#N/A,TRUE,"GENERAL";"TAB4",#N/A,TRUE,"GENERAL";"TAB5",#N/A,TRUE,"GENERAL"}</definedName>
    <definedName name="______t9" localSheetId="14" hidden="1">{"TAB1",#N/A,TRUE,"GENERAL";"TAB2",#N/A,TRUE,"GENERAL";"TAB3",#N/A,TRUE,"GENERAL";"TAB4",#N/A,TRUE,"GENERAL";"TAB5",#N/A,TRUE,"GENERAL"}</definedName>
    <definedName name="______t9" localSheetId="13" hidden="1">{"TAB1",#N/A,TRUE,"GENERAL";"TAB2",#N/A,TRUE,"GENERAL";"TAB3",#N/A,TRUE,"GENERAL";"TAB4",#N/A,TRUE,"GENERAL";"TAB5",#N/A,TRUE,"GENERAL"}</definedName>
    <definedName name="______t9" localSheetId="1" hidden="1">{"TAB1",#N/A,TRUE,"GENERAL";"TAB2",#N/A,TRUE,"GENERAL";"TAB3",#N/A,TRUE,"GENERAL";"TAB4",#N/A,TRUE,"GENERAL";"TAB5",#N/A,TRUE,"GENERAL"}</definedName>
    <definedName name="______t9" localSheetId="3" hidden="1">{"TAB1",#N/A,TRUE,"GENERAL";"TAB2",#N/A,TRUE,"GENERAL";"TAB3",#N/A,TRUE,"GENERAL";"TAB4",#N/A,TRUE,"GENERAL";"TAB5",#N/A,TRUE,"GENERAL"}</definedName>
    <definedName name="______t9" localSheetId="10" hidden="1">{"TAB1",#N/A,TRUE,"GENERAL";"TAB2",#N/A,TRUE,"GENERAL";"TAB3",#N/A,TRUE,"GENERAL";"TAB4",#N/A,TRUE,"GENERAL";"TAB5",#N/A,TRUE,"GENERAL"}</definedName>
    <definedName name="______t9" hidden="1">{"TAB1",#N/A,TRUE,"GENERAL";"TAB2",#N/A,TRUE,"GENERAL";"TAB3",#N/A,TRUE,"GENERAL";"TAB4",#N/A,TRUE,"GENERAL";"TAB5",#N/A,TRUE,"GENERAL"}</definedName>
    <definedName name="______t99" localSheetId="2" hidden="1">{"via1",#N/A,TRUE,"general";"via2",#N/A,TRUE,"general";"via3",#N/A,TRUE,"general"}</definedName>
    <definedName name="______t99" localSheetId="4" hidden="1">{"via1",#N/A,TRUE,"general";"via2",#N/A,TRUE,"general";"via3",#N/A,TRUE,"general"}</definedName>
    <definedName name="______t99" localSheetId="5" hidden="1">{"via1",#N/A,TRUE,"general";"via2",#N/A,TRUE,"general";"via3",#N/A,TRUE,"general"}</definedName>
    <definedName name="______t99" localSheetId="6" hidden="1">{"via1",#N/A,TRUE,"general";"via2",#N/A,TRUE,"general";"via3",#N/A,TRUE,"general"}</definedName>
    <definedName name="______t99" localSheetId="7" hidden="1">{"via1",#N/A,TRUE,"general";"via2",#N/A,TRUE,"general";"via3",#N/A,TRUE,"general"}</definedName>
    <definedName name="______t99" localSheetId="8" hidden="1">{"via1",#N/A,TRUE,"general";"via2",#N/A,TRUE,"general";"via3",#N/A,TRUE,"general"}</definedName>
    <definedName name="______t99" localSheetId="9" hidden="1">{"via1",#N/A,TRUE,"general";"via2",#N/A,TRUE,"general";"via3",#N/A,TRUE,"general"}</definedName>
    <definedName name="______t99" localSheetId="14" hidden="1">{"via1",#N/A,TRUE,"general";"via2",#N/A,TRUE,"general";"via3",#N/A,TRUE,"general"}</definedName>
    <definedName name="______t99" localSheetId="13" hidden="1">{"via1",#N/A,TRUE,"general";"via2",#N/A,TRUE,"general";"via3",#N/A,TRUE,"general"}</definedName>
    <definedName name="______t99" localSheetId="1" hidden="1">{"via1",#N/A,TRUE,"general";"via2",#N/A,TRUE,"general";"via3",#N/A,TRUE,"general"}</definedName>
    <definedName name="______t99" localSheetId="3" hidden="1">{"via1",#N/A,TRUE,"general";"via2",#N/A,TRUE,"general";"via3",#N/A,TRUE,"general"}</definedName>
    <definedName name="______t99" localSheetId="10" hidden="1">{"via1",#N/A,TRUE,"general";"via2",#N/A,TRUE,"general";"via3",#N/A,TRUE,"general"}</definedName>
    <definedName name="______t99" hidden="1">{"via1",#N/A,TRUE,"general";"via2",#N/A,TRUE,"general";"via3",#N/A,TRUE,"general"}</definedName>
    <definedName name="______TPE8016" localSheetId="6">#REF!</definedName>
    <definedName name="______TPE8016" localSheetId="7">#REF!</definedName>
    <definedName name="______TPE8016" localSheetId="8">#REF!</definedName>
    <definedName name="______TPE8016" localSheetId="9">#REF!</definedName>
    <definedName name="______TPE8016" localSheetId="3">#REF!</definedName>
    <definedName name="______TPE8016">#REF!</definedName>
    <definedName name="______TPE8020" localSheetId="6">#REF!</definedName>
    <definedName name="______TPE8020" localSheetId="7">#REF!</definedName>
    <definedName name="______TPE8020" localSheetId="8">#REF!</definedName>
    <definedName name="______TPE8020" localSheetId="9">#REF!</definedName>
    <definedName name="______TPE8020" localSheetId="3">#REF!</definedName>
    <definedName name="______TPE8020">#REF!</definedName>
    <definedName name="______TPE8025" localSheetId="6">#REF!</definedName>
    <definedName name="______TPE8025" localSheetId="7">#REF!</definedName>
    <definedName name="______TPE8025" localSheetId="8">#REF!</definedName>
    <definedName name="______TPE8025" localSheetId="9">#REF!</definedName>
    <definedName name="______TPE8025" localSheetId="3">#REF!</definedName>
    <definedName name="______TPE8025">#REF!</definedName>
    <definedName name="______TPN1002" localSheetId="6">#REF!</definedName>
    <definedName name="______TPN1002" localSheetId="7">#REF!</definedName>
    <definedName name="______TPN1002" localSheetId="8">#REF!</definedName>
    <definedName name="______TPN1002" localSheetId="9">#REF!</definedName>
    <definedName name="______TPN1002" localSheetId="3">#REF!</definedName>
    <definedName name="______TPN1002">#REF!</definedName>
    <definedName name="______TPN1003" localSheetId="6">#REF!</definedName>
    <definedName name="______TPN1003" localSheetId="7">#REF!</definedName>
    <definedName name="______TPN1003" localSheetId="8">#REF!</definedName>
    <definedName name="______TPN1003" localSheetId="9">#REF!</definedName>
    <definedName name="______TPN1003" localSheetId="3">#REF!</definedName>
    <definedName name="______TPN1003">#REF!</definedName>
    <definedName name="______TPN1004" localSheetId="6">#REF!</definedName>
    <definedName name="______TPN1004" localSheetId="7">#REF!</definedName>
    <definedName name="______TPN1004" localSheetId="8">#REF!</definedName>
    <definedName name="______TPN1004" localSheetId="9">#REF!</definedName>
    <definedName name="______TPN1004" localSheetId="3">#REF!</definedName>
    <definedName name="______TPN1004">#REF!</definedName>
    <definedName name="______TPN1006" localSheetId="6">#REF!</definedName>
    <definedName name="______TPN1006" localSheetId="7">#REF!</definedName>
    <definedName name="______TPN1006" localSheetId="8">#REF!</definedName>
    <definedName name="______TPN1006" localSheetId="9">#REF!</definedName>
    <definedName name="______TPN1006" localSheetId="3">#REF!</definedName>
    <definedName name="______TPN1006">#REF!</definedName>
    <definedName name="______TPN1008" localSheetId="6">#REF!</definedName>
    <definedName name="______TPN1008" localSheetId="7">#REF!</definedName>
    <definedName name="______TPN1008" localSheetId="8">#REF!</definedName>
    <definedName name="______TPN1008" localSheetId="9">#REF!</definedName>
    <definedName name="______TPN1008" localSheetId="3">#REF!</definedName>
    <definedName name="______TPN1008">#REF!</definedName>
    <definedName name="______TPN1202" localSheetId="6">#REF!</definedName>
    <definedName name="______TPN1202" localSheetId="7">#REF!</definedName>
    <definedName name="______TPN1202" localSheetId="8">#REF!</definedName>
    <definedName name="______TPN1202" localSheetId="9">#REF!</definedName>
    <definedName name="______TPN1202" localSheetId="3">#REF!</definedName>
    <definedName name="______TPN1202">#REF!</definedName>
    <definedName name="______TPN1203" localSheetId="6">#REF!</definedName>
    <definedName name="______TPN1203" localSheetId="7">#REF!</definedName>
    <definedName name="______TPN1203" localSheetId="8">#REF!</definedName>
    <definedName name="______TPN1203" localSheetId="9">#REF!</definedName>
    <definedName name="______TPN1203" localSheetId="3">#REF!</definedName>
    <definedName name="______TPN1203">#REF!</definedName>
    <definedName name="______TPN1204" localSheetId="6">#REF!</definedName>
    <definedName name="______TPN1204" localSheetId="7">#REF!</definedName>
    <definedName name="______TPN1204" localSheetId="8">#REF!</definedName>
    <definedName name="______TPN1204" localSheetId="9">#REF!</definedName>
    <definedName name="______TPN1204" localSheetId="3">#REF!</definedName>
    <definedName name="______TPN1204">#REF!</definedName>
    <definedName name="______TPN1206" localSheetId="6">#REF!</definedName>
    <definedName name="______TPN1206" localSheetId="7">#REF!</definedName>
    <definedName name="______TPN1206" localSheetId="8">#REF!</definedName>
    <definedName name="______TPN1206" localSheetId="9">#REF!</definedName>
    <definedName name="______TPN1206" localSheetId="3">#REF!</definedName>
    <definedName name="______TPN1206">#REF!</definedName>
    <definedName name="______TPN1208" localSheetId="6">#REF!</definedName>
    <definedName name="______TPN1208" localSheetId="7">#REF!</definedName>
    <definedName name="______TPN1208" localSheetId="8">#REF!</definedName>
    <definedName name="______TPN1208" localSheetId="9">#REF!</definedName>
    <definedName name="______TPN1208" localSheetId="3">#REF!</definedName>
    <definedName name="______TPN1208">#REF!</definedName>
    <definedName name="______TPN16012" localSheetId="6">#REF!</definedName>
    <definedName name="______TPN16012" localSheetId="7">#REF!</definedName>
    <definedName name="______TPN16012" localSheetId="8">#REF!</definedName>
    <definedName name="______TPN16012" localSheetId="9">#REF!</definedName>
    <definedName name="______TPN16012" localSheetId="3">#REF!</definedName>
    <definedName name="______TPN16012">#REF!</definedName>
    <definedName name="______TPN1602" localSheetId="6">#REF!</definedName>
    <definedName name="______TPN1602" localSheetId="7">#REF!</definedName>
    <definedName name="______TPN1602" localSheetId="8">#REF!</definedName>
    <definedName name="______TPN1602" localSheetId="9">#REF!</definedName>
    <definedName name="______TPN1602" localSheetId="3">#REF!</definedName>
    <definedName name="______TPN1602">#REF!</definedName>
    <definedName name="______TPN1603" localSheetId="6">#REF!</definedName>
    <definedName name="______TPN1603" localSheetId="7">#REF!</definedName>
    <definedName name="______TPN1603" localSheetId="8">#REF!</definedName>
    <definedName name="______TPN1603" localSheetId="9">#REF!</definedName>
    <definedName name="______TPN1603" localSheetId="3">#REF!</definedName>
    <definedName name="______TPN1603">#REF!</definedName>
    <definedName name="______TPN1604" localSheetId="6">#REF!</definedName>
    <definedName name="______TPN1604" localSheetId="7">#REF!</definedName>
    <definedName name="______TPN1604" localSheetId="8">#REF!</definedName>
    <definedName name="______TPN1604" localSheetId="9">#REF!</definedName>
    <definedName name="______TPN1604" localSheetId="3">#REF!</definedName>
    <definedName name="______TPN1604">#REF!</definedName>
    <definedName name="______TPN1606" localSheetId="6">#REF!</definedName>
    <definedName name="______TPN1606" localSheetId="7">#REF!</definedName>
    <definedName name="______TPN1606" localSheetId="8">#REF!</definedName>
    <definedName name="______TPN1606" localSheetId="9">#REF!</definedName>
    <definedName name="______TPN1606" localSheetId="3">#REF!</definedName>
    <definedName name="______TPN1606">#REF!</definedName>
    <definedName name="______TPN1608" localSheetId="6">#REF!</definedName>
    <definedName name="______TPN1608" localSheetId="7">#REF!</definedName>
    <definedName name="______TPN1608" localSheetId="8">#REF!</definedName>
    <definedName name="______TPN1608" localSheetId="9">#REF!</definedName>
    <definedName name="______TPN1608" localSheetId="3">#REF!</definedName>
    <definedName name="______TPN1608">#REF!</definedName>
    <definedName name="______TUZ22" localSheetId="6">#REF!</definedName>
    <definedName name="______TUZ22" localSheetId="7">#REF!</definedName>
    <definedName name="______TUZ22" localSheetId="8">#REF!</definedName>
    <definedName name="______TUZ22" localSheetId="9">#REF!</definedName>
    <definedName name="______TUZ22" localSheetId="14">#REF!</definedName>
    <definedName name="______TUZ22" localSheetId="13">#REF!</definedName>
    <definedName name="______TUZ22" localSheetId="3">#REF!</definedName>
    <definedName name="______TUZ22">#REF!</definedName>
    <definedName name="______TUZ36" localSheetId="6">#REF!</definedName>
    <definedName name="______TUZ36" localSheetId="7">#REF!</definedName>
    <definedName name="______TUZ36" localSheetId="8">#REF!</definedName>
    <definedName name="______TUZ36" localSheetId="9">#REF!</definedName>
    <definedName name="______TUZ36" localSheetId="14">#REF!</definedName>
    <definedName name="______TUZ36" localSheetId="13">#REF!</definedName>
    <definedName name="______TUZ36" localSheetId="3">#REF!</definedName>
    <definedName name="______TUZ36">#REF!</definedName>
    <definedName name="______TZ13" localSheetId="6">#REF!</definedName>
    <definedName name="______TZ13" localSheetId="7">#REF!</definedName>
    <definedName name="______TZ13" localSheetId="8">#REF!</definedName>
    <definedName name="______TZ13" localSheetId="9">#REF!</definedName>
    <definedName name="______TZ13" localSheetId="14">#REF!</definedName>
    <definedName name="______TZ13" localSheetId="13">#REF!</definedName>
    <definedName name="______TZ13">#REF!</definedName>
    <definedName name="______TZ131" localSheetId="6">#REF!</definedName>
    <definedName name="______TZ131" localSheetId="7">#REF!</definedName>
    <definedName name="______TZ131" localSheetId="8">#REF!</definedName>
    <definedName name="______TZ131" localSheetId="9">#REF!</definedName>
    <definedName name="______TZ131" localSheetId="14">#REF!</definedName>
    <definedName name="______TZ131" localSheetId="13">#REF!</definedName>
    <definedName name="______TZ131">#REF!</definedName>
    <definedName name="______TZ132" localSheetId="6">#REF!</definedName>
    <definedName name="______TZ132" localSheetId="7">#REF!</definedName>
    <definedName name="______TZ132" localSheetId="8">#REF!</definedName>
    <definedName name="______TZ132" localSheetId="9">#REF!</definedName>
    <definedName name="______TZ132">#REF!</definedName>
    <definedName name="______TZ133" localSheetId="6">#REF!</definedName>
    <definedName name="______TZ133" localSheetId="7">#REF!</definedName>
    <definedName name="______TZ133" localSheetId="8">#REF!</definedName>
    <definedName name="______TZ133" localSheetId="9">#REF!</definedName>
    <definedName name="______TZ133">#REF!</definedName>
    <definedName name="______TZ134" localSheetId="6">#REF!</definedName>
    <definedName name="______TZ134" localSheetId="7">#REF!</definedName>
    <definedName name="______TZ134" localSheetId="8">#REF!</definedName>
    <definedName name="______TZ134" localSheetId="9">#REF!</definedName>
    <definedName name="______TZ134">#REF!</definedName>
    <definedName name="______TZ135" localSheetId="6">#REF!</definedName>
    <definedName name="______TZ135" localSheetId="7">#REF!</definedName>
    <definedName name="______TZ135" localSheetId="8">#REF!</definedName>
    <definedName name="______TZ135" localSheetId="9">#REF!</definedName>
    <definedName name="______TZ135">#REF!</definedName>
    <definedName name="______TZ136" localSheetId="6">#REF!</definedName>
    <definedName name="______TZ136" localSheetId="7">#REF!</definedName>
    <definedName name="______TZ136" localSheetId="8">#REF!</definedName>
    <definedName name="______TZ136" localSheetId="9">#REF!</definedName>
    <definedName name="______TZ136">#REF!</definedName>
    <definedName name="______TZ137" localSheetId="6">#REF!</definedName>
    <definedName name="______TZ137" localSheetId="7">#REF!</definedName>
    <definedName name="______TZ137" localSheetId="8">#REF!</definedName>
    <definedName name="______TZ137" localSheetId="9">#REF!</definedName>
    <definedName name="______TZ137">#REF!</definedName>
    <definedName name="______TZ138" localSheetId="6">#REF!</definedName>
    <definedName name="______TZ138" localSheetId="7">#REF!</definedName>
    <definedName name="______TZ138" localSheetId="8">#REF!</definedName>
    <definedName name="______TZ138" localSheetId="9">#REF!</definedName>
    <definedName name="______TZ138">#REF!</definedName>
    <definedName name="______TZ212" localSheetId="6">#REF!</definedName>
    <definedName name="______TZ212" localSheetId="7">#REF!</definedName>
    <definedName name="______TZ212" localSheetId="8">#REF!</definedName>
    <definedName name="______TZ212" localSheetId="9">#REF!</definedName>
    <definedName name="______TZ212" localSheetId="3">#REF!</definedName>
    <definedName name="______TZ212">#REF!</definedName>
    <definedName name="______TZ323" localSheetId="6">#REF!</definedName>
    <definedName name="______TZ323" localSheetId="7">#REF!</definedName>
    <definedName name="______TZ323" localSheetId="8">#REF!</definedName>
    <definedName name="______TZ323" localSheetId="9">#REF!</definedName>
    <definedName name="______TZ323" localSheetId="14">#REF!</definedName>
    <definedName name="______TZ323" localSheetId="13">#REF!</definedName>
    <definedName name="______TZ323" localSheetId="3">#REF!</definedName>
    <definedName name="______TZ323">#REF!</definedName>
    <definedName name="______TZ324" localSheetId="6">#REF!</definedName>
    <definedName name="______TZ324" localSheetId="7">#REF!</definedName>
    <definedName name="______TZ324" localSheetId="8">#REF!</definedName>
    <definedName name="______TZ324" localSheetId="9">#REF!</definedName>
    <definedName name="______TZ324" localSheetId="14">#REF!</definedName>
    <definedName name="______TZ324" localSheetId="13">#REF!</definedName>
    <definedName name="______TZ324" localSheetId="3">#REF!</definedName>
    <definedName name="______TZ324">#REF!</definedName>
    <definedName name="______u4" localSheetId="2" hidden="1">{"TAB1",#N/A,TRUE,"GENERAL";"TAB2",#N/A,TRUE,"GENERAL";"TAB3",#N/A,TRUE,"GENERAL";"TAB4",#N/A,TRUE,"GENERAL";"TAB5",#N/A,TRUE,"GENERAL"}</definedName>
    <definedName name="______u4" localSheetId="4" hidden="1">{"TAB1",#N/A,TRUE,"GENERAL";"TAB2",#N/A,TRUE,"GENERAL";"TAB3",#N/A,TRUE,"GENERAL";"TAB4",#N/A,TRUE,"GENERAL";"TAB5",#N/A,TRUE,"GENERAL"}</definedName>
    <definedName name="______u4" localSheetId="5" hidden="1">{"TAB1",#N/A,TRUE,"GENERAL";"TAB2",#N/A,TRUE,"GENERAL";"TAB3",#N/A,TRUE,"GENERAL";"TAB4",#N/A,TRUE,"GENERAL";"TAB5",#N/A,TRUE,"GENERAL"}</definedName>
    <definedName name="______u4" localSheetId="6" hidden="1">{"TAB1",#N/A,TRUE,"GENERAL";"TAB2",#N/A,TRUE,"GENERAL";"TAB3",#N/A,TRUE,"GENERAL";"TAB4",#N/A,TRUE,"GENERAL";"TAB5",#N/A,TRUE,"GENERAL"}</definedName>
    <definedName name="______u4" localSheetId="7" hidden="1">{"TAB1",#N/A,TRUE,"GENERAL";"TAB2",#N/A,TRUE,"GENERAL";"TAB3",#N/A,TRUE,"GENERAL";"TAB4",#N/A,TRUE,"GENERAL";"TAB5",#N/A,TRUE,"GENERAL"}</definedName>
    <definedName name="______u4" localSheetId="8" hidden="1">{"TAB1",#N/A,TRUE,"GENERAL";"TAB2",#N/A,TRUE,"GENERAL";"TAB3",#N/A,TRUE,"GENERAL";"TAB4",#N/A,TRUE,"GENERAL";"TAB5",#N/A,TRUE,"GENERAL"}</definedName>
    <definedName name="______u4" localSheetId="9" hidden="1">{"TAB1",#N/A,TRUE,"GENERAL";"TAB2",#N/A,TRUE,"GENERAL";"TAB3",#N/A,TRUE,"GENERAL";"TAB4",#N/A,TRUE,"GENERAL";"TAB5",#N/A,TRUE,"GENERAL"}</definedName>
    <definedName name="______u4" localSheetId="14" hidden="1">{"TAB1",#N/A,TRUE,"GENERAL";"TAB2",#N/A,TRUE,"GENERAL";"TAB3",#N/A,TRUE,"GENERAL";"TAB4",#N/A,TRUE,"GENERAL";"TAB5",#N/A,TRUE,"GENERAL"}</definedName>
    <definedName name="______u4" localSheetId="13" hidden="1">{"TAB1",#N/A,TRUE,"GENERAL";"TAB2",#N/A,TRUE,"GENERAL";"TAB3",#N/A,TRUE,"GENERAL";"TAB4",#N/A,TRUE,"GENERAL";"TAB5",#N/A,TRUE,"GENERAL"}</definedName>
    <definedName name="______u4" localSheetId="1" hidden="1">{"TAB1",#N/A,TRUE,"GENERAL";"TAB2",#N/A,TRUE,"GENERAL";"TAB3",#N/A,TRUE,"GENERAL";"TAB4",#N/A,TRUE,"GENERAL";"TAB5",#N/A,TRUE,"GENERAL"}</definedName>
    <definedName name="______u4" localSheetId="3" hidden="1">{"TAB1",#N/A,TRUE,"GENERAL";"TAB2",#N/A,TRUE,"GENERAL";"TAB3",#N/A,TRUE,"GENERAL";"TAB4",#N/A,TRUE,"GENERAL";"TAB5",#N/A,TRUE,"GENERAL"}</definedName>
    <definedName name="______u4" localSheetId="10" hidden="1">{"TAB1",#N/A,TRUE,"GENERAL";"TAB2",#N/A,TRUE,"GENERAL";"TAB3",#N/A,TRUE,"GENERAL";"TAB4",#N/A,TRUE,"GENERAL";"TAB5",#N/A,TRUE,"GENERAL"}</definedName>
    <definedName name="______u4"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4" hidden="1">{"TAB1",#N/A,TRUE,"GENERAL";"TAB2",#N/A,TRUE,"GENERAL";"TAB3",#N/A,TRUE,"GENERAL";"TAB4",#N/A,TRUE,"GENERAL";"TAB5",#N/A,TRUE,"GENERAL"}</definedName>
    <definedName name="______u5" localSheetId="5" hidden="1">{"TAB1",#N/A,TRUE,"GENERAL";"TAB2",#N/A,TRUE,"GENERAL";"TAB3",#N/A,TRUE,"GENERAL";"TAB4",#N/A,TRUE,"GENERAL";"TAB5",#N/A,TRUE,"GENERAL"}</definedName>
    <definedName name="______u5" localSheetId="6" hidden="1">{"TAB1",#N/A,TRUE,"GENERAL";"TAB2",#N/A,TRUE,"GENERAL";"TAB3",#N/A,TRUE,"GENERAL";"TAB4",#N/A,TRUE,"GENERAL";"TAB5",#N/A,TRUE,"GENERAL"}</definedName>
    <definedName name="______u5" localSheetId="7" hidden="1">{"TAB1",#N/A,TRUE,"GENERAL";"TAB2",#N/A,TRUE,"GENERAL";"TAB3",#N/A,TRUE,"GENERAL";"TAB4",#N/A,TRUE,"GENERAL";"TAB5",#N/A,TRUE,"GENERAL"}</definedName>
    <definedName name="______u5" localSheetId="8" hidden="1">{"TAB1",#N/A,TRUE,"GENERAL";"TAB2",#N/A,TRUE,"GENERAL";"TAB3",#N/A,TRUE,"GENERAL";"TAB4",#N/A,TRUE,"GENERAL";"TAB5",#N/A,TRUE,"GENERAL"}</definedName>
    <definedName name="______u5" localSheetId="9" hidden="1">{"TAB1",#N/A,TRUE,"GENERAL";"TAB2",#N/A,TRUE,"GENERAL";"TAB3",#N/A,TRUE,"GENERAL";"TAB4",#N/A,TRUE,"GENERAL";"TAB5",#N/A,TRUE,"GENERAL"}</definedName>
    <definedName name="______u5" localSheetId="14" hidden="1">{"TAB1",#N/A,TRUE,"GENERAL";"TAB2",#N/A,TRUE,"GENERAL";"TAB3",#N/A,TRUE,"GENERAL";"TAB4",#N/A,TRUE,"GENERAL";"TAB5",#N/A,TRUE,"GENERAL"}</definedName>
    <definedName name="______u5" localSheetId="13"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3" hidden="1">{"TAB1",#N/A,TRUE,"GENERAL";"TAB2",#N/A,TRUE,"GENERAL";"TAB3",#N/A,TRUE,"GENERAL";"TAB4",#N/A,TRUE,"GENERAL";"TAB5",#N/A,TRUE,"GENERAL"}</definedName>
    <definedName name="______u5" localSheetId="10" hidden="1">{"TAB1",#N/A,TRUE,"GENERAL";"TAB2",#N/A,TRUE,"GENERAL";"TAB3",#N/A,TRUE,"GENERAL";"TAB4",#N/A,TRUE,"GENERAL";"TAB5",#N/A,TRUE,"GENERAL"}</definedName>
    <definedName name="______u5"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4" hidden="1">{"TAB1",#N/A,TRUE,"GENERAL";"TAB2",#N/A,TRUE,"GENERAL";"TAB3",#N/A,TRUE,"GENERAL";"TAB4",#N/A,TRUE,"GENERAL";"TAB5",#N/A,TRUE,"GENERAL"}</definedName>
    <definedName name="______u6" localSheetId="5" hidden="1">{"TAB1",#N/A,TRUE,"GENERAL";"TAB2",#N/A,TRUE,"GENERAL";"TAB3",#N/A,TRUE,"GENERAL";"TAB4",#N/A,TRUE,"GENERAL";"TAB5",#N/A,TRUE,"GENERAL"}</definedName>
    <definedName name="______u6" localSheetId="6" hidden="1">{"TAB1",#N/A,TRUE,"GENERAL";"TAB2",#N/A,TRUE,"GENERAL";"TAB3",#N/A,TRUE,"GENERAL";"TAB4",#N/A,TRUE,"GENERAL";"TAB5",#N/A,TRUE,"GENERAL"}</definedName>
    <definedName name="______u6" localSheetId="7" hidden="1">{"TAB1",#N/A,TRUE,"GENERAL";"TAB2",#N/A,TRUE,"GENERAL";"TAB3",#N/A,TRUE,"GENERAL";"TAB4",#N/A,TRUE,"GENERAL";"TAB5",#N/A,TRUE,"GENERAL"}</definedName>
    <definedName name="______u6" localSheetId="8" hidden="1">{"TAB1",#N/A,TRUE,"GENERAL";"TAB2",#N/A,TRUE,"GENERAL";"TAB3",#N/A,TRUE,"GENERAL";"TAB4",#N/A,TRUE,"GENERAL";"TAB5",#N/A,TRUE,"GENERAL"}</definedName>
    <definedName name="______u6" localSheetId="9" hidden="1">{"TAB1",#N/A,TRUE,"GENERAL";"TAB2",#N/A,TRUE,"GENERAL";"TAB3",#N/A,TRUE,"GENERAL";"TAB4",#N/A,TRUE,"GENERAL";"TAB5",#N/A,TRUE,"GENERAL"}</definedName>
    <definedName name="______u6" localSheetId="14" hidden="1">{"TAB1",#N/A,TRUE,"GENERAL";"TAB2",#N/A,TRUE,"GENERAL";"TAB3",#N/A,TRUE,"GENERAL";"TAB4",#N/A,TRUE,"GENERAL";"TAB5",#N/A,TRUE,"GENERAL"}</definedName>
    <definedName name="______u6" localSheetId="13"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3" hidden="1">{"TAB1",#N/A,TRUE,"GENERAL";"TAB2",#N/A,TRUE,"GENERAL";"TAB3",#N/A,TRUE,"GENERAL";"TAB4",#N/A,TRUE,"GENERAL";"TAB5",#N/A,TRUE,"GENERAL"}</definedName>
    <definedName name="______u6" localSheetId="10" hidden="1">{"TAB1",#N/A,TRUE,"GENERAL";"TAB2",#N/A,TRUE,"GENERAL";"TAB3",#N/A,TRUE,"GENERAL";"TAB4",#N/A,TRUE,"GENERAL";"TAB5",#N/A,TRUE,"GENERAL"}</definedName>
    <definedName name="______u6" hidden="1">{"TAB1",#N/A,TRUE,"GENERAL";"TAB2",#N/A,TRUE,"GENERAL";"TAB3",#N/A,TRUE,"GENERAL";"TAB4",#N/A,TRUE,"GENERAL";"TAB5",#N/A,TRUE,"GENERAL"}</definedName>
    <definedName name="______u7" localSheetId="2" hidden="1">{"via1",#N/A,TRUE,"general";"via2",#N/A,TRUE,"general";"via3",#N/A,TRUE,"general"}</definedName>
    <definedName name="______u7" localSheetId="4" hidden="1">{"via1",#N/A,TRUE,"general";"via2",#N/A,TRUE,"general";"via3",#N/A,TRUE,"general"}</definedName>
    <definedName name="______u7" localSheetId="5" hidden="1">{"via1",#N/A,TRUE,"general";"via2",#N/A,TRUE,"general";"via3",#N/A,TRUE,"general"}</definedName>
    <definedName name="______u7" localSheetId="6" hidden="1">{"via1",#N/A,TRUE,"general";"via2",#N/A,TRUE,"general";"via3",#N/A,TRUE,"general"}</definedName>
    <definedName name="______u7" localSheetId="7" hidden="1">{"via1",#N/A,TRUE,"general";"via2",#N/A,TRUE,"general";"via3",#N/A,TRUE,"general"}</definedName>
    <definedName name="______u7" localSheetId="8" hidden="1">{"via1",#N/A,TRUE,"general";"via2",#N/A,TRUE,"general";"via3",#N/A,TRUE,"general"}</definedName>
    <definedName name="______u7" localSheetId="9" hidden="1">{"via1",#N/A,TRUE,"general";"via2",#N/A,TRUE,"general";"via3",#N/A,TRUE,"general"}</definedName>
    <definedName name="______u7" localSheetId="14" hidden="1">{"via1",#N/A,TRUE,"general";"via2",#N/A,TRUE,"general";"via3",#N/A,TRUE,"general"}</definedName>
    <definedName name="______u7" localSheetId="13" hidden="1">{"via1",#N/A,TRUE,"general";"via2",#N/A,TRUE,"general";"via3",#N/A,TRUE,"general"}</definedName>
    <definedName name="______u7" localSheetId="1" hidden="1">{"via1",#N/A,TRUE,"general";"via2",#N/A,TRUE,"general";"via3",#N/A,TRUE,"general"}</definedName>
    <definedName name="______u7" localSheetId="3" hidden="1">{"via1",#N/A,TRUE,"general";"via2",#N/A,TRUE,"general";"via3",#N/A,TRUE,"general"}</definedName>
    <definedName name="______u7" localSheetId="10" hidden="1">{"via1",#N/A,TRUE,"general";"via2",#N/A,TRUE,"general";"via3",#N/A,TRUE,"general"}</definedName>
    <definedName name="______u7" hidden="1">{"via1",#N/A,TRUE,"general";"via2",#N/A,TRUE,"general";"via3",#N/A,TRUE,"general"}</definedName>
    <definedName name="______u8" localSheetId="2" hidden="1">{"TAB1",#N/A,TRUE,"GENERAL";"TAB2",#N/A,TRUE,"GENERAL";"TAB3",#N/A,TRUE,"GENERAL";"TAB4",#N/A,TRUE,"GENERAL";"TAB5",#N/A,TRUE,"GENERAL"}</definedName>
    <definedName name="______u8" localSheetId="4" hidden="1">{"TAB1",#N/A,TRUE,"GENERAL";"TAB2",#N/A,TRUE,"GENERAL";"TAB3",#N/A,TRUE,"GENERAL";"TAB4",#N/A,TRUE,"GENERAL";"TAB5",#N/A,TRUE,"GENERAL"}</definedName>
    <definedName name="______u8" localSheetId="5" hidden="1">{"TAB1",#N/A,TRUE,"GENERAL";"TAB2",#N/A,TRUE,"GENERAL";"TAB3",#N/A,TRUE,"GENERAL";"TAB4",#N/A,TRUE,"GENERAL";"TAB5",#N/A,TRUE,"GENERAL"}</definedName>
    <definedName name="______u8" localSheetId="6" hidden="1">{"TAB1",#N/A,TRUE,"GENERAL";"TAB2",#N/A,TRUE,"GENERAL";"TAB3",#N/A,TRUE,"GENERAL";"TAB4",#N/A,TRUE,"GENERAL";"TAB5",#N/A,TRUE,"GENERAL"}</definedName>
    <definedName name="______u8" localSheetId="7" hidden="1">{"TAB1",#N/A,TRUE,"GENERAL";"TAB2",#N/A,TRUE,"GENERAL";"TAB3",#N/A,TRUE,"GENERAL";"TAB4",#N/A,TRUE,"GENERAL";"TAB5",#N/A,TRUE,"GENERAL"}</definedName>
    <definedName name="______u8" localSheetId="8" hidden="1">{"TAB1",#N/A,TRUE,"GENERAL";"TAB2",#N/A,TRUE,"GENERAL";"TAB3",#N/A,TRUE,"GENERAL";"TAB4",#N/A,TRUE,"GENERAL";"TAB5",#N/A,TRUE,"GENERAL"}</definedName>
    <definedName name="______u8" localSheetId="9" hidden="1">{"TAB1",#N/A,TRUE,"GENERAL";"TAB2",#N/A,TRUE,"GENERAL";"TAB3",#N/A,TRUE,"GENERAL";"TAB4",#N/A,TRUE,"GENERAL";"TAB5",#N/A,TRUE,"GENERAL"}</definedName>
    <definedName name="______u8" localSheetId="14" hidden="1">{"TAB1",#N/A,TRUE,"GENERAL";"TAB2",#N/A,TRUE,"GENERAL";"TAB3",#N/A,TRUE,"GENERAL";"TAB4",#N/A,TRUE,"GENERAL";"TAB5",#N/A,TRUE,"GENERAL"}</definedName>
    <definedName name="______u8" localSheetId="13" hidden="1">{"TAB1",#N/A,TRUE,"GENERAL";"TAB2",#N/A,TRUE,"GENERAL";"TAB3",#N/A,TRUE,"GENERAL";"TAB4",#N/A,TRUE,"GENERAL";"TAB5",#N/A,TRUE,"GENERAL"}</definedName>
    <definedName name="______u8" localSheetId="1" hidden="1">{"TAB1",#N/A,TRUE,"GENERAL";"TAB2",#N/A,TRUE,"GENERAL";"TAB3",#N/A,TRUE,"GENERAL";"TAB4",#N/A,TRUE,"GENERAL";"TAB5",#N/A,TRUE,"GENERAL"}</definedName>
    <definedName name="______u8" localSheetId="3" hidden="1">{"TAB1",#N/A,TRUE,"GENERAL";"TAB2",#N/A,TRUE,"GENERAL";"TAB3",#N/A,TRUE,"GENERAL";"TAB4",#N/A,TRUE,"GENERAL";"TAB5",#N/A,TRUE,"GENERAL"}</definedName>
    <definedName name="______u8" localSheetId="10" hidden="1">{"TAB1",#N/A,TRUE,"GENERAL";"TAB2",#N/A,TRUE,"GENERAL";"TAB3",#N/A,TRUE,"GENERAL";"TAB4",#N/A,TRUE,"GENERAL";"TAB5",#N/A,TRUE,"GENERAL"}</definedName>
    <definedName name="______u8"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4" hidden="1">{"TAB1",#N/A,TRUE,"GENERAL";"TAB2",#N/A,TRUE,"GENERAL";"TAB3",#N/A,TRUE,"GENERAL";"TAB4",#N/A,TRUE,"GENERAL";"TAB5",#N/A,TRUE,"GENERAL"}</definedName>
    <definedName name="______u9" localSheetId="5" hidden="1">{"TAB1",#N/A,TRUE,"GENERAL";"TAB2",#N/A,TRUE,"GENERAL";"TAB3",#N/A,TRUE,"GENERAL";"TAB4",#N/A,TRUE,"GENERAL";"TAB5",#N/A,TRUE,"GENERAL"}</definedName>
    <definedName name="______u9" localSheetId="6" hidden="1">{"TAB1",#N/A,TRUE,"GENERAL";"TAB2",#N/A,TRUE,"GENERAL";"TAB3",#N/A,TRUE,"GENERAL";"TAB4",#N/A,TRUE,"GENERAL";"TAB5",#N/A,TRUE,"GENERAL"}</definedName>
    <definedName name="______u9" localSheetId="7" hidden="1">{"TAB1",#N/A,TRUE,"GENERAL";"TAB2",#N/A,TRUE,"GENERAL";"TAB3",#N/A,TRUE,"GENERAL";"TAB4",#N/A,TRUE,"GENERAL";"TAB5",#N/A,TRUE,"GENERAL"}</definedName>
    <definedName name="______u9" localSheetId="8" hidden="1">{"TAB1",#N/A,TRUE,"GENERAL";"TAB2",#N/A,TRUE,"GENERAL";"TAB3",#N/A,TRUE,"GENERAL";"TAB4",#N/A,TRUE,"GENERAL";"TAB5",#N/A,TRUE,"GENERAL"}</definedName>
    <definedName name="______u9" localSheetId="9" hidden="1">{"TAB1",#N/A,TRUE,"GENERAL";"TAB2",#N/A,TRUE,"GENERAL";"TAB3",#N/A,TRUE,"GENERAL";"TAB4",#N/A,TRUE,"GENERAL";"TAB5",#N/A,TRUE,"GENERAL"}</definedName>
    <definedName name="______u9" localSheetId="14" hidden="1">{"TAB1",#N/A,TRUE,"GENERAL";"TAB2",#N/A,TRUE,"GENERAL";"TAB3",#N/A,TRUE,"GENERAL";"TAB4",#N/A,TRUE,"GENERAL";"TAB5",#N/A,TRUE,"GENERAL"}</definedName>
    <definedName name="______u9" localSheetId="13"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3" hidden="1">{"TAB1",#N/A,TRUE,"GENERAL";"TAB2",#N/A,TRUE,"GENERAL";"TAB3",#N/A,TRUE,"GENERAL";"TAB4",#N/A,TRUE,"GENERAL";"TAB5",#N/A,TRUE,"GENERAL"}</definedName>
    <definedName name="______u9" localSheetId="10" hidden="1">{"TAB1",#N/A,TRUE,"GENERAL";"TAB2",#N/A,TRUE,"GENERAL";"TAB3",#N/A,TRUE,"GENERAL";"TAB4",#N/A,TRUE,"GENERAL";"TAB5",#N/A,TRUE,"GENERAL"}</definedName>
    <definedName name="______u9"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4" hidden="1">{"TAB1",#N/A,TRUE,"GENERAL";"TAB2",#N/A,TRUE,"GENERAL";"TAB3",#N/A,TRUE,"GENERAL";"TAB4",#N/A,TRUE,"GENERAL";"TAB5",#N/A,TRUE,"GENERAL"}</definedName>
    <definedName name="______ur7" localSheetId="5" hidden="1">{"TAB1",#N/A,TRUE,"GENERAL";"TAB2",#N/A,TRUE,"GENERAL";"TAB3",#N/A,TRUE,"GENERAL";"TAB4",#N/A,TRUE,"GENERAL";"TAB5",#N/A,TRUE,"GENERAL"}</definedName>
    <definedName name="______ur7" localSheetId="6" hidden="1">{"TAB1",#N/A,TRUE,"GENERAL";"TAB2",#N/A,TRUE,"GENERAL";"TAB3",#N/A,TRUE,"GENERAL";"TAB4",#N/A,TRUE,"GENERAL";"TAB5",#N/A,TRUE,"GENERAL"}</definedName>
    <definedName name="______ur7" localSheetId="7" hidden="1">{"TAB1",#N/A,TRUE,"GENERAL";"TAB2",#N/A,TRUE,"GENERAL";"TAB3",#N/A,TRUE,"GENERAL";"TAB4",#N/A,TRUE,"GENERAL";"TAB5",#N/A,TRUE,"GENERAL"}</definedName>
    <definedName name="______ur7" localSheetId="8" hidden="1">{"TAB1",#N/A,TRUE,"GENERAL";"TAB2",#N/A,TRUE,"GENERAL";"TAB3",#N/A,TRUE,"GENERAL";"TAB4",#N/A,TRUE,"GENERAL";"TAB5",#N/A,TRUE,"GENERAL"}</definedName>
    <definedName name="______ur7" localSheetId="9" hidden="1">{"TAB1",#N/A,TRUE,"GENERAL";"TAB2",#N/A,TRUE,"GENERAL";"TAB3",#N/A,TRUE,"GENERAL";"TAB4",#N/A,TRUE,"GENERAL";"TAB5",#N/A,TRUE,"GENERAL"}</definedName>
    <definedName name="______ur7" localSheetId="14" hidden="1">{"TAB1",#N/A,TRUE,"GENERAL";"TAB2",#N/A,TRUE,"GENERAL";"TAB3",#N/A,TRUE,"GENERAL";"TAB4",#N/A,TRUE,"GENERAL";"TAB5",#N/A,TRUE,"GENERAL"}</definedName>
    <definedName name="______ur7" localSheetId="13"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3" hidden="1">{"TAB1",#N/A,TRUE,"GENERAL";"TAB2",#N/A,TRUE,"GENERAL";"TAB3",#N/A,TRUE,"GENERAL";"TAB4",#N/A,TRUE,"GENERAL";"TAB5",#N/A,TRUE,"GENERAL"}</definedName>
    <definedName name="______ur7" localSheetId="10" hidden="1">{"TAB1",#N/A,TRUE,"GENERAL";"TAB2",#N/A,TRUE,"GENERAL";"TAB3",#N/A,TRUE,"GENERAL";"TAB4",#N/A,TRUE,"GENERAL";"TAB5",#N/A,TRUE,"GENERAL"}</definedName>
    <definedName name="______ur7" hidden="1">{"TAB1",#N/A,TRUE,"GENERAL";"TAB2",#N/A,TRUE,"GENERAL";"TAB3",#N/A,TRUE,"GENERAL";"TAB4",#N/A,TRUE,"GENERAL";"TAB5",#N/A,TRUE,"GENERAL"}</definedName>
    <definedName name="______v2" localSheetId="2" hidden="1">{"via1",#N/A,TRUE,"general";"via2",#N/A,TRUE,"general";"via3",#N/A,TRUE,"general"}</definedName>
    <definedName name="______v2" localSheetId="4" hidden="1">{"via1",#N/A,TRUE,"general";"via2",#N/A,TRUE,"general";"via3",#N/A,TRUE,"general"}</definedName>
    <definedName name="______v2" localSheetId="5" hidden="1">{"via1",#N/A,TRUE,"general";"via2",#N/A,TRUE,"general";"via3",#N/A,TRUE,"general"}</definedName>
    <definedName name="______v2" localSheetId="6" hidden="1">{"via1",#N/A,TRUE,"general";"via2",#N/A,TRUE,"general";"via3",#N/A,TRUE,"general"}</definedName>
    <definedName name="______v2" localSheetId="7" hidden="1">{"via1",#N/A,TRUE,"general";"via2",#N/A,TRUE,"general";"via3",#N/A,TRUE,"general"}</definedName>
    <definedName name="______v2" localSheetId="8" hidden="1">{"via1",#N/A,TRUE,"general";"via2",#N/A,TRUE,"general";"via3",#N/A,TRUE,"general"}</definedName>
    <definedName name="______v2" localSheetId="9" hidden="1">{"via1",#N/A,TRUE,"general";"via2",#N/A,TRUE,"general";"via3",#N/A,TRUE,"general"}</definedName>
    <definedName name="______v2" localSheetId="14" hidden="1">{"via1",#N/A,TRUE,"general";"via2",#N/A,TRUE,"general";"via3",#N/A,TRUE,"general"}</definedName>
    <definedName name="______v2" localSheetId="13" hidden="1">{"via1",#N/A,TRUE,"general";"via2",#N/A,TRUE,"general";"via3",#N/A,TRUE,"general"}</definedName>
    <definedName name="______v2" localSheetId="1" hidden="1">{"via1",#N/A,TRUE,"general";"via2",#N/A,TRUE,"general";"via3",#N/A,TRUE,"general"}</definedName>
    <definedName name="______v2" localSheetId="3" hidden="1">{"via1",#N/A,TRUE,"general";"via2",#N/A,TRUE,"general";"via3",#N/A,TRUE,"general"}</definedName>
    <definedName name="______v2" localSheetId="10" hidden="1">{"via1",#N/A,TRUE,"general";"via2",#N/A,TRUE,"general";"via3",#N/A,TRUE,"general"}</definedName>
    <definedName name="______v2" hidden="1">{"via1",#N/A,TRUE,"general";"via2",#N/A,TRUE,"general";"via3",#N/A,TRUE,"general"}</definedName>
    <definedName name="______v3" localSheetId="2" hidden="1">{"TAB1",#N/A,TRUE,"GENERAL";"TAB2",#N/A,TRUE,"GENERAL";"TAB3",#N/A,TRUE,"GENERAL";"TAB4",#N/A,TRUE,"GENERAL";"TAB5",#N/A,TRUE,"GENERAL"}</definedName>
    <definedName name="______v3" localSheetId="4" hidden="1">{"TAB1",#N/A,TRUE,"GENERAL";"TAB2",#N/A,TRUE,"GENERAL";"TAB3",#N/A,TRUE,"GENERAL";"TAB4",#N/A,TRUE,"GENERAL";"TAB5",#N/A,TRUE,"GENERAL"}</definedName>
    <definedName name="______v3" localSheetId="5" hidden="1">{"TAB1",#N/A,TRUE,"GENERAL";"TAB2",#N/A,TRUE,"GENERAL";"TAB3",#N/A,TRUE,"GENERAL";"TAB4",#N/A,TRUE,"GENERAL";"TAB5",#N/A,TRUE,"GENERAL"}</definedName>
    <definedName name="______v3" localSheetId="6" hidden="1">{"TAB1",#N/A,TRUE,"GENERAL";"TAB2",#N/A,TRUE,"GENERAL";"TAB3",#N/A,TRUE,"GENERAL";"TAB4",#N/A,TRUE,"GENERAL";"TAB5",#N/A,TRUE,"GENERAL"}</definedName>
    <definedName name="______v3" localSheetId="7" hidden="1">{"TAB1",#N/A,TRUE,"GENERAL";"TAB2",#N/A,TRUE,"GENERAL";"TAB3",#N/A,TRUE,"GENERAL";"TAB4",#N/A,TRUE,"GENERAL";"TAB5",#N/A,TRUE,"GENERAL"}</definedName>
    <definedName name="______v3" localSheetId="8" hidden="1">{"TAB1",#N/A,TRUE,"GENERAL";"TAB2",#N/A,TRUE,"GENERAL";"TAB3",#N/A,TRUE,"GENERAL";"TAB4",#N/A,TRUE,"GENERAL";"TAB5",#N/A,TRUE,"GENERAL"}</definedName>
    <definedName name="______v3" localSheetId="9" hidden="1">{"TAB1",#N/A,TRUE,"GENERAL";"TAB2",#N/A,TRUE,"GENERAL";"TAB3",#N/A,TRUE,"GENERAL";"TAB4",#N/A,TRUE,"GENERAL";"TAB5",#N/A,TRUE,"GENERAL"}</definedName>
    <definedName name="______v3" localSheetId="14" hidden="1">{"TAB1",#N/A,TRUE,"GENERAL";"TAB2",#N/A,TRUE,"GENERAL";"TAB3",#N/A,TRUE,"GENERAL";"TAB4",#N/A,TRUE,"GENERAL";"TAB5",#N/A,TRUE,"GENERAL"}</definedName>
    <definedName name="______v3" localSheetId="13" hidden="1">{"TAB1",#N/A,TRUE,"GENERAL";"TAB2",#N/A,TRUE,"GENERAL";"TAB3",#N/A,TRUE,"GENERAL";"TAB4",#N/A,TRUE,"GENERAL";"TAB5",#N/A,TRUE,"GENERAL"}</definedName>
    <definedName name="______v3" localSheetId="1" hidden="1">{"TAB1",#N/A,TRUE,"GENERAL";"TAB2",#N/A,TRUE,"GENERAL";"TAB3",#N/A,TRUE,"GENERAL";"TAB4",#N/A,TRUE,"GENERAL";"TAB5",#N/A,TRUE,"GENERAL"}</definedName>
    <definedName name="______v3" localSheetId="3" hidden="1">{"TAB1",#N/A,TRUE,"GENERAL";"TAB2",#N/A,TRUE,"GENERAL";"TAB3",#N/A,TRUE,"GENERAL";"TAB4",#N/A,TRUE,"GENERAL";"TAB5",#N/A,TRUE,"GENERAL"}</definedName>
    <definedName name="______v3" localSheetId="10" hidden="1">{"TAB1",#N/A,TRUE,"GENERAL";"TAB2",#N/A,TRUE,"GENERAL";"TAB3",#N/A,TRUE,"GENERAL";"TAB4",#N/A,TRUE,"GENERAL";"TAB5",#N/A,TRUE,"GENERAL"}</definedName>
    <definedName name="______v3"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4" hidden="1">{"TAB1",#N/A,TRUE,"GENERAL";"TAB2",#N/A,TRUE,"GENERAL";"TAB3",#N/A,TRUE,"GENERAL";"TAB4",#N/A,TRUE,"GENERAL";"TAB5",#N/A,TRUE,"GENERAL"}</definedName>
    <definedName name="______v4" localSheetId="5" hidden="1">{"TAB1",#N/A,TRUE,"GENERAL";"TAB2",#N/A,TRUE,"GENERAL";"TAB3",#N/A,TRUE,"GENERAL";"TAB4",#N/A,TRUE,"GENERAL";"TAB5",#N/A,TRUE,"GENERAL"}</definedName>
    <definedName name="______v4" localSheetId="6" hidden="1">{"TAB1",#N/A,TRUE,"GENERAL";"TAB2",#N/A,TRUE,"GENERAL";"TAB3",#N/A,TRUE,"GENERAL";"TAB4",#N/A,TRUE,"GENERAL";"TAB5",#N/A,TRUE,"GENERAL"}</definedName>
    <definedName name="______v4" localSheetId="7" hidden="1">{"TAB1",#N/A,TRUE,"GENERAL";"TAB2",#N/A,TRUE,"GENERAL";"TAB3",#N/A,TRUE,"GENERAL";"TAB4",#N/A,TRUE,"GENERAL";"TAB5",#N/A,TRUE,"GENERAL"}</definedName>
    <definedName name="______v4" localSheetId="8" hidden="1">{"TAB1",#N/A,TRUE,"GENERAL";"TAB2",#N/A,TRUE,"GENERAL";"TAB3",#N/A,TRUE,"GENERAL";"TAB4",#N/A,TRUE,"GENERAL";"TAB5",#N/A,TRUE,"GENERAL"}</definedName>
    <definedName name="______v4" localSheetId="9" hidden="1">{"TAB1",#N/A,TRUE,"GENERAL";"TAB2",#N/A,TRUE,"GENERAL";"TAB3",#N/A,TRUE,"GENERAL";"TAB4",#N/A,TRUE,"GENERAL";"TAB5",#N/A,TRUE,"GENERAL"}</definedName>
    <definedName name="______v4" localSheetId="14" hidden="1">{"TAB1",#N/A,TRUE,"GENERAL";"TAB2",#N/A,TRUE,"GENERAL";"TAB3",#N/A,TRUE,"GENERAL";"TAB4",#N/A,TRUE,"GENERAL";"TAB5",#N/A,TRUE,"GENERAL"}</definedName>
    <definedName name="______v4" localSheetId="1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3" hidden="1">{"TAB1",#N/A,TRUE,"GENERAL";"TAB2",#N/A,TRUE,"GENERAL";"TAB3",#N/A,TRUE,"GENERAL";"TAB4",#N/A,TRUE,"GENERAL";"TAB5",#N/A,TRUE,"GENERAL"}</definedName>
    <definedName name="______v4" localSheetId="10" hidden="1">{"TAB1",#N/A,TRUE,"GENERAL";"TAB2",#N/A,TRUE,"GENERAL";"TAB3",#N/A,TRUE,"GENERAL";"TAB4",#N/A,TRUE,"GENERAL";"TAB5",#N/A,TRUE,"GENERAL"}</definedName>
    <definedName name="______v4"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4" hidden="1">{"TAB1",#N/A,TRUE,"GENERAL";"TAB2",#N/A,TRUE,"GENERAL";"TAB3",#N/A,TRUE,"GENERAL";"TAB4",#N/A,TRUE,"GENERAL";"TAB5",#N/A,TRUE,"GENERAL"}</definedName>
    <definedName name="______v5" localSheetId="5" hidden="1">{"TAB1",#N/A,TRUE,"GENERAL";"TAB2",#N/A,TRUE,"GENERAL";"TAB3",#N/A,TRUE,"GENERAL";"TAB4",#N/A,TRUE,"GENERAL";"TAB5",#N/A,TRUE,"GENERAL"}</definedName>
    <definedName name="______v5" localSheetId="6" hidden="1">{"TAB1",#N/A,TRUE,"GENERAL";"TAB2",#N/A,TRUE,"GENERAL";"TAB3",#N/A,TRUE,"GENERAL";"TAB4",#N/A,TRUE,"GENERAL";"TAB5",#N/A,TRUE,"GENERAL"}</definedName>
    <definedName name="______v5" localSheetId="7" hidden="1">{"TAB1",#N/A,TRUE,"GENERAL";"TAB2",#N/A,TRUE,"GENERAL";"TAB3",#N/A,TRUE,"GENERAL";"TAB4",#N/A,TRUE,"GENERAL";"TAB5",#N/A,TRUE,"GENERAL"}</definedName>
    <definedName name="______v5" localSheetId="8" hidden="1">{"TAB1",#N/A,TRUE,"GENERAL";"TAB2",#N/A,TRUE,"GENERAL";"TAB3",#N/A,TRUE,"GENERAL";"TAB4",#N/A,TRUE,"GENERAL";"TAB5",#N/A,TRUE,"GENERAL"}</definedName>
    <definedName name="______v5" localSheetId="9" hidden="1">{"TAB1",#N/A,TRUE,"GENERAL";"TAB2",#N/A,TRUE,"GENERAL";"TAB3",#N/A,TRUE,"GENERAL";"TAB4",#N/A,TRUE,"GENERAL";"TAB5",#N/A,TRUE,"GENERAL"}</definedName>
    <definedName name="______v5" localSheetId="14" hidden="1">{"TAB1",#N/A,TRUE,"GENERAL";"TAB2",#N/A,TRUE,"GENERAL";"TAB3",#N/A,TRUE,"GENERAL";"TAB4",#N/A,TRUE,"GENERAL";"TAB5",#N/A,TRUE,"GENERAL"}</definedName>
    <definedName name="______v5" localSheetId="13"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3" hidden="1">{"TAB1",#N/A,TRUE,"GENERAL";"TAB2",#N/A,TRUE,"GENERAL";"TAB3",#N/A,TRUE,"GENERAL";"TAB4",#N/A,TRUE,"GENERAL";"TAB5",#N/A,TRUE,"GENERAL"}</definedName>
    <definedName name="______v5" localSheetId="10" hidden="1">{"TAB1",#N/A,TRUE,"GENERAL";"TAB2",#N/A,TRUE,"GENERAL";"TAB3",#N/A,TRUE,"GENERAL";"TAB4",#N/A,TRUE,"GENERAL";"TAB5",#N/A,TRUE,"GENERAL"}</definedName>
    <definedName name="______v5"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4" hidden="1">{"TAB1",#N/A,TRUE,"GENERAL";"TAB2",#N/A,TRUE,"GENERAL";"TAB3",#N/A,TRUE,"GENERAL";"TAB4",#N/A,TRUE,"GENERAL";"TAB5",#N/A,TRUE,"GENERAL"}</definedName>
    <definedName name="______v6" localSheetId="5" hidden="1">{"TAB1",#N/A,TRUE,"GENERAL";"TAB2",#N/A,TRUE,"GENERAL";"TAB3",#N/A,TRUE,"GENERAL";"TAB4",#N/A,TRUE,"GENERAL";"TAB5",#N/A,TRUE,"GENERAL"}</definedName>
    <definedName name="______v6" localSheetId="6" hidden="1">{"TAB1",#N/A,TRUE,"GENERAL";"TAB2",#N/A,TRUE,"GENERAL";"TAB3",#N/A,TRUE,"GENERAL";"TAB4",#N/A,TRUE,"GENERAL";"TAB5",#N/A,TRUE,"GENERAL"}</definedName>
    <definedName name="______v6" localSheetId="7" hidden="1">{"TAB1",#N/A,TRUE,"GENERAL";"TAB2",#N/A,TRUE,"GENERAL";"TAB3",#N/A,TRUE,"GENERAL";"TAB4",#N/A,TRUE,"GENERAL";"TAB5",#N/A,TRUE,"GENERAL"}</definedName>
    <definedName name="______v6" localSheetId="8" hidden="1">{"TAB1",#N/A,TRUE,"GENERAL";"TAB2",#N/A,TRUE,"GENERAL";"TAB3",#N/A,TRUE,"GENERAL";"TAB4",#N/A,TRUE,"GENERAL";"TAB5",#N/A,TRUE,"GENERAL"}</definedName>
    <definedName name="______v6" localSheetId="9" hidden="1">{"TAB1",#N/A,TRUE,"GENERAL";"TAB2",#N/A,TRUE,"GENERAL";"TAB3",#N/A,TRUE,"GENERAL";"TAB4",#N/A,TRUE,"GENERAL";"TAB5",#N/A,TRUE,"GENERAL"}</definedName>
    <definedName name="______v6" localSheetId="14" hidden="1">{"TAB1",#N/A,TRUE,"GENERAL";"TAB2",#N/A,TRUE,"GENERAL";"TAB3",#N/A,TRUE,"GENERAL";"TAB4",#N/A,TRUE,"GENERAL";"TAB5",#N/A,TRUE,"GENERAL"}</definedName>
    <definedName name="______v6" localSheetId="13"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3" hidden="1">{"TAB1",#N/A,TRUE,"GENERAL";"TAB2",#N/A,TRUE,"GENERAL";"TAB3",#N/A,TRUE,"GENERAL";"TAB4",#N/A,TRUE,"GENERAL";"TAB5",#N/A,TRUE,"GENERAL"}</definedName>
    <definedName name="______v6" localSheetId="10" hidden="1">{"TAB1",#N/A,TRUE,"GENERAL";"TAB2",#N/A,TRUE,"GENERAL";"TAB3",#N/A,TRUE,"GENERAL";"TAB4",#N/A,TRUE,"GENERAL";"TAB5",#N/A,TRUE,"GENERAL"}</definedName>
    <definedName name="______v6" hidden="1">{"TAB1",#N/A,TRUE,"GENERAL";"TAB2",#N/A,TRUE,"GENERAL";"TAB3",#N/A,TRUE,"GENERAL";"TAB4",#N/A,TRUE,"GENERAL";"TAB5",#N/A,TRUE,"GENERAL"}</definedName>
    <definedName name="______v7" localSheetId="2" hidden="1">{"via1",#N/A,TRUE,"general";"via2",#N/A,TRUE,"general";"via3",#N/A,TRUE,"general"}</definedName>
    <definedName name="______v7" localSheetId="4" hidden="1">{"via1",#N/A,TRUE,"general";"via2",#N/A,TRUE,"general";"via3",#N/A,TRUE,"general"}</definedName>
    <definedName name="______v7" localSheetId="5" hidden="1">{"via1",#N/A,TRUE,"general";"via2",#N/A,TRUE,"general";"via3",#N/A,TRUE,"general"}</definedName>
    <definedName name="______v7" localSheetId="6" hidden="1">{"via1",#N/A,TRUE,"general";"via2",#N/A,TRUE,"general";"via3",#N/A,TRUE,"general"}</definedName>
    <definedName name="______v7" localSheetId="7" hidden="1">{"via1",#N/A,TRUE,"general";"via2",#N/A,TRUE,"general";"via3",#N/A,TRUE,"general"}</definedName>
    <definedName name="______v7" localSheetId="8" hidden="1">{"via1",#N/A,TRUE,"general";"via2",#N/A,TRUE,"general";"via3",#N/A,TRUE,"general"}</definedName>
    <definedName name="______v7" localSheetId="9" hidden="1">{"via1",#N/A,TRUE,"general";"via2",#N/A,TRUE,"general";"via3",#N/A,TRUE,"general"}</definedName>
    <definedName name="______v7" localSheetId="14" hidden="1">{"via1",#N/A,TRUE,"general";"via2",#N/A,TRUE,"general";"via3",#N/A,TRUE,"general"}</definedName>
    <definedName name="______v7" localSheetId="13" hidden="1">{"via1",#N/A,TRUE,"general";"via2",#N/A,TRUE,"general";"via3",#N/A,TRUE,"general"}</definedName>
    <definedName name="______v7" localSheetId="1" hidden="1">{"via1",#N/A,TRUE,"general";"via2",#N/A,TRUE,"general";"via3",#N/A,TRUE,"general"}</definedName>
    <definedName name="______v7" localSheetId="3" hidden="1">{"via1",#N/A,TRUE,"general";"via2",#N/A,TRUE,"general";"via3",#N/A,TRUE,"general"}</definedName>
    <definedName name="______v7" localSheetId="10" hidden="1">{"via1",#N/A,TRUE,"general";"via2",#N/A,TRUE,"general";"via3",#N/A,TRUE,"general"}</definedName>
    <definedName name="______v7" hidden="1">{"via1",#N/A,TRUE,"general";"via2",#N/A,TRUE,"general";"via3",#N/A,TRUE,"general"}</definedName>
    <definedName name="______v8" localSheetId="2" hidden="1">{"TAB1",#N/A,TRUE,"GENERAL";"TAB2",#N/A,TRUE,"GENERAL";"TAB3",#N/A,TRUE,"GENERAL";"TAB4",#N/A,TRUE,"GENERAL";"TAB5",#N/A,TRUE,"GENERAL"}</definedName>
    <definedName name="______v8" localSheetId="4" hidden="1">{"TAB1",#N/A,TRUE,"GENERAL";"TAB2",#N/A,TRUE,"GENERAL";"TAB3",#N/A,TRUE,"GENERAL";"TAB4",#N/A,TRUE,"GENERAL";"TAB5",#N/A,TRUE,"GENERAL"}</definedName>
    <definedName name="______v8" localSheetId="5" hidden="1">{"TAB1",#N/A,TRUE,"GENERAL";"TAB2",#N/A,TRUE,"GENERAL";"TAB3",#N/A,TRUE,"GENERAL";"TAB4",#N/A,TRUE,"GENERAL";"TAB5",#N/A,TRUE,"GENERAL"}</definedName>
    <definedName name="______v8" localSheetId="6" hidden="1">{"TAB1",#N/A,TRUE,"GENERAL";"TAB2",#N/A,TRUE,"GENERAL";"TAB3",#N/A,TRUE,"GENERAL";"TAB4",#N/A,TRUE,"GENERAL";"TAB5",#N/A,TRUE,"GENERAL"}</definedName>
    <definedName name="______v8" localSheetId="7" hidden="1">{"TAB1",#N/A,TRUE,"GENERAL";"TAB2",#N/A,TRUE,"GENERAL";"TAB3",#N/A,TRUE,"GENERAL";"TAB4",#N/A,TRUE,"GENERAL";"TAB5",#N/A,TRUE,"GENERAL"}</definedName>
    <definedName name="______v8" localSheetId="8" hidden="1">{"TAB1",#N/A,TRUE,"GENERAL";"TAB2",#N/A,TRUE,"GENERAL";"TAB3",#N/A,TRUE,"GENERAL";"TAB4",#N/A,TRUE,"GENERAL";"TAB5",#N/A,TRUE,"GENERAL"}</definedName>
    <definedName name="______v8" localSheetId="9" hidden="1">{"TAB1",#N/A,TRUE,"GENERAL";"TAB2",#N/A,TRUE,"GENERAL";"TAB3",#N/A,TRUE,"GENERAL";"TAB4",#N/A,TRUE,"GENERAL";"TAB5",#N/A,TRUE,"GENERAL"}</definedName>
    <definedName name="______v8" localSheetId="14" hidden="1">{"TAB1",#N/A,TRUE,"GENERAL";"TAB2",#N/A,TRUE,"GENERAL";"TAB3",#N/A,TRUE,"GENERAL";"TAB4",#N/A,TRUE,"GENERAL";"TAB5",#N/A,TRUE,"GENERAL"}</definedName>
    <definedName name="______v8" localSheetId="13" hidden="1">{"TAB1",#N/A,TRUE,"GENERAL";"TAB2",#N/A,TRUE,"GENERAL";"TAB3",#N/A,TRUE,"GENERAL";"TAB4",#N/A,TRUE,"GENERAL";"TAB5",#N/A,TRUE,"GENERAL"}</definedName>
    <definedName name="______v8" localSheetId="1" hidden="1">{"TAB1",#N/A,TRUE,"GENERAL";"TAB2",#N/A,TRUE,"GENERAL";"TAB3",#N/A,TRUE,"GENERAL";"TAB4",#N/A,TRUE,"GENERAL";"TAB5",#N/A,TRUE,"GENERAL"}</definedName>
    <definedName name="______v8" localSheetId="3" hidden="1">{"TAB1",#N/A,TRUE,"GENERAL";"TAB2",#N/A,TRUE,"GENERAL";"TAB3",#N/A,TRUE,"GENERAL";"TAB4",#N/A,TRUE,"GENERAL";"TAB5",#N/A,TRUE,"GENERAL"}</definedName>
    <definedName name="______v8" localSheetId="10" hidden="1">{"TAB1",#N/A,TRUE,"GENERAL";"TAB2",#N/A,TRUE,"GENERAL";"TAB3",#N/A,TRUE,"GENERAL";"TAB4",#N/A,TRUE,"GENERAL";"TAB5",#N/A,TRUE,"GENERAL"}</definedName>
    <definedName name="______v8"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4" hidden="1">{"TAB1",#N/A,TRUE,"GENERAL";"TAB2",#N/A,TRUE,"GENERAL";"TAB3",#N/A,TRUE,"GENERAL";"TAB4",#N/A,TRUE,"GENERAL";"TAB5",#N/A,TRUE,"GENERAL"}</definedName>
    <definedName name="______v9" localSheetId="5" hidden="1">{"TAB1",#N/A,TRUE,"GENERAL";"TAB2",#N/A,TRUE,"GENERAL";"TAB3",#N/A,TRUE,"GENERAL";"TAB4",#N/A,TRUE,"GENERAL";"TAB5",#N/A,TRUE,"GENERAL"}</definedName>
    <definedName name="______v9" localSheetId="6" hidden="1">{"TAB1",#N/A,TRUE,"GENERAL";"TAB2",#N/A,TRUE,"GENERAL";"TAB3",#N/A,TRUE,"GENERAL";"TAB4",#N/A,TRUE,"GENERAL";"TAB5",#N/A,TRUE,"GENERAL"}</definedName>
    <definedName name="______v9" localSheetId="7" hidden="1">{"TAB1",#N/A,TRUE,"GENERAL";"TAB2",#N/A,TRUE,"GENERAL";"TAB3",#N/A,TRUE,"GENERAL";"TAB4",#N/A,TRUE,"GENERAL";"TAB5",#N/A,TRUE,"GENERAL"}</definedName>
    <definedName name="______v9" localSheetId="8" hidden="1">{"TAB1",#N/A,TRUE,"GENERAL";"TAB2",#N/A,TRUE,"GENERAL";"TAB3",#N/A,TRUE,"GENERAL";"TAB4",#N/A,TRUE,"GENERAL";"TAB5",#N/A,TRUE,"GENERAL"}</definedName>
    <definedName name="______v9" localSheetId="9" hidden="1">{"TAB1",#N/A,TRUE,"GENERAL";"TAB2",#N/A,TRUE,"GENERAL";"TAB3",#N/A,TRUE,"GENERAL";"TAB4",#N/A,TRUE,"GENERAL";"TAB5",#N/A,TRUE,"GENERAL"}</definedName>
    <definedName name="______v9" localSheetId="14" hidden="1">{"TAB1",#N/A,TRUE,"GENERAL";"TAB2",#N/A,TRUE,"GENERAL";"TAB3",#N/A,TRUE,"GENERAL";"TAB4",#N/A,TRUE,"GENERAL";"TAB5",#N/A,TRUE,"GENERAL"}</definedName>
    <definedName name="______v9" localSheetId="13"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3" hidden="1">{"TAB1",#N/A,TRUE,"GENERAL";"TAB2",#N/A,TRUE,"GENERAL";"TAB3",#N/A,TRUE,"GENERAL";"TAB4",#N/A,TRUE,"GENERAL";"TAB5",#N/A,TRUE,"GENERAL"}</definedName>
    <definedName name="______v9" localSheetId="10" hidden="1">{"TAB1",#N/A,TRUE,"GENERAL";"TAB2",#N/A,TRUE,"GENERAL";"TAB3",#N/A,TRUE,"GENERAL";"TAB4",#N/A,TRUE,"GENERAL";"TAB5",#N/A,TRUE,"GENERAL"}</definedName>
    <definedName name="______v9" hidden="1">{"TAB1",#N/A,TRUE,"GENERAL";"TAB2",#N/A,TRUE,"GENERAL";"TAB3",#N/A,TRUE,"GENERAL";"TAB4",#N/A,TRUE,"GENERAL";"TAB5",#N/A,TRUE,"GENERAL"}</definedName>
    <definedName name="______vfv4" localSheetId="2" hidden="1">{"via1",#N/A,TRUE,"general";"via2",#N/A,TRUE,"general";"via3",#N/A,TRUE,"general"}</definedName>
    <definedName name="______vfv4" localSheetId="4" hidden="1">{"via1",#N/A,TRUE,"general";"via2",#N/A,TRUE,"general";"via3",#N/A,TRUE,"general"}</definedName>
    <definedName name="______vfv4" localSheetId="5" hidden="1">{"via1",#N/A,TRUE,"general";"via2",#N/A,TRUE,"general";"via3",#N/A,TRUE,"general"}</definedName>
    <definedName name="______vfv4" localSheetId="6" hidden="1">{"via1",#N/A,TRUE,"general";"via2",#N/A,TRUE,"general";"via3",#N/A,TRUE,"general"}</definedName>
    <definedName name="______vfv4" localSheetId="7" hidden="1">{"via1",#N/A,TRUE,"general";"via2",#N/A,TRUE,"general";"via3",#N/A,TRUE,"general"}</definedName>
    <definedName name="______vfv4" localSheetId="8" hidden="1">{"via1",#N/A,TRUE,"general";"via2",#N/A,TRUE,"general";"via3",#N/A,TRUE,"general"}</definedName>
    <definedName name="______vfv4" localSheetId="9" hidden="1">{"via1",#N/A,TRUE,"general";"via2",#N/A,TRUE,"general";"via3",#N/A,TRUE,"general"}</definedName>
    <definedName name="______vfv4" localSheetId="14" hidden="1">{"via1",#N/A,TRUE,"general";"via2",#N/A,TRUE,"general";"via3",#N/A,TRUE,"general"}</definedName>
    <definedName name="______vfv4" localSheetId="13" hidden="1">{"via1",#N/A,TRUE,"general";"via2",#N/A,TRUE,"general";"via3",#N/A,TRUE,"general"}</definedName>
    <definedName name="______vfv4" localSheetId="1" hidden="1">{"via1",#N/A,TRUE,"general";"via2",#N/A,TRUE,"general";"via3",#N/A,TRUE,"general"}</definedName>
    <definedName name="______vfv4" localSheetId="3" hidden="1">{"via1",#N/A,TRUE,"general";"via2",#N/A,TRUE,"general";"via3",#N/A,TRUE,"general"}</definedName>
    <definedName name="______vfv4" localSheetId="10" hidden="1">{"via1",#N/A,TRUE,"general";"via2",#N/A,TRUE,"general";"via3",#N/A,TRUE,"general"}</definedName>
    <definedName name="______vfv4" hidden="1">{"via1",#N/A,TRUE,"general";"via2",#N/A,TRUE,"general";"via3",#N/A,TRUE,"general"}</definedName>
    <definedName name="______w3" localSheetId="6">#REF!</definedName>
    <definedName name="______w3" localSheetId="7">#REF!</definedName>
    <definedName name="______w3" localSheetId="8">#REF!</definedName>
    <definedName name="______w3" localSheetId="9">#REF!</definedName>
    <definedName name="______w3">#REF!</definedName>
    <definedName name="______w4" localSheetId="6">#REF!</definedName>
    <definedName name="______w4" localSheetId="7">#REF!</definedName>
    <definedName name="______w4" localSheetId="8">#REF!</definedName>
    <definedName name="______w4" localSheetId="9">#REF!</definedName>
    <definedName name="______w4">#REF!</definedName>
    <definedName name="______w5" localSheetId="6">#REF!</definedName>
    <definedName name="______w5" localSheetId="7">#REF!</definedName>
    <definedName name="______w5" localSheetId="8">#REF!</definedName>
    <definedName name="______w5" localSheetId="9">#REF!</definedName>
    <definedName name="______w5">#REF!</definedName>
    <definedName name="______w7" localSheetId="6">#REF!</definedName>
    <definedName name="______w7" localSheetId="7">#REF!</definedName>
    <definedName name="______w7" localSheetId="8">#REF!</definedName>
    <definedName name="______w7" localSheetId="9">#REF!</definedName>
    <definedName name="______w7">#REF!</definedName>
    <definedName name="______x1" localSheetId="2" hidden="1">{"TAB1",#N/A,TRUE,"GENERAL";"TAB2",#N/A,TRUE,"GENERAL";"TAB3",#N/A,TRUE,"GENERAL";"TAB4",#N/A,TRUE,"GENERAL";"TAB5",#N/A,TRUE,"GENERAL"}</definedName>
    <definedName name="______x1" localSheetId="4" hidden="1">{"TAB1",#N/A,TRUE,"GENERAL";"TAB2",#N/A,TRUE,"GENERAL";"TAB3",#N/A,TRUE,"GENERAL";"TAB4",#N/A,TRUE,"GENERAL";"TAB5",#N/A,TRUE,"GENERAL"}</definedName>
    <definedName name="______x1" localSheetId="5" hidden="1">{"TAB1",#N/A,TRUE,"GENERAL";"TAB2",#N/A,TRUE,"GENERAL";"TAB3",#N/A,TRUE,"GENERAL";"TAB4",#N/A,TRUE,"GENERAL";"TAB5",#N/A,TRUE,"GENERAL"}</definedName>
    <definedName name="______x1" localSheetId="6" hidden="1">{"TAB1",#N/A,TRUE,"GENERAL";"TAB2",#N/A,TRUE,"GENERAL";"TAB3",#N/A,TRUE,"GENERAL";"TAB4",#N/A,TRUE,"GENERAL";"TAB5",#N/A,TRUE,"GENERAL"}</definedName>
    <definedName name="______x1" localSheetId="7" hidden="1">{"TAB1",#N/A,TRUE,"GENERAL";"TAB2",#N/A,TRUE,"GENERAL";"TAB3",#N/A,TRUE,"GENERAL";"TAB4",#N/A,TRUE,"GENERAL";"TAB5",#N/A,TRUE,"GENERAL"}</definedName>
    <definedName name="______x1" localSheetId="8" hidden="1">{"TAB1",#N/A,TRUE,"GENERAL";"TAB2",#N/A,TRUE,"GENERAL";"TAB3",#N/A,TRUE,"GENERAL";"TAB4",#N/A,TRUE,"GENERAL";"TAB5",#N/A,TRUE,"GENERAL"}</definedName>
    <definedName name="______x1" localSheetId="9" hidden="1">{"TAB1",#N/A,TRUE,"GENERAL";"TAB2",#N/A,TRUE,"GENERAL";"TAB3",#N/A,TRUE,"GENERAL";"TAB4",#N/A,TRUE,"GENERAL";"TAB5",#N/A,TRUE,"GENERAL"}</definedName>
    <definedName name="______x1" localSheetId="14" hidden="1">{"TAB1",#N/A,TRUE,"GENERAL";"TAB2",#N/A,TRUE,"GENERAL";"TAB3",#N/A,TRUE,"GENERAL";"TAB4",#N/A,TRUE,"GENERAL";"TAB5",#N/A,TRUE,"GENERAL"}</definedName>
    <definedName name="______x1" localSheetId="13" hidden="1">{"TAB1",#N/A,TRUE,"GENERAL";"TAB2",#N/A,TRUE,"GENERAL";"TAB3",#N/A,TRUE,"GENERAL";"TAB4",#N/A,TRUE,"GENERAL";"TAB5",#N/A,TRUE,"GENERAL"}</definedName>
    <definedName name="______x1" localSheetId="1" hidden="1">{"TAB1",#N/A,TRUE,"GENERAL";"TAB2",#N/A,TRUE,"GENERAL";"TAB3",#N/A,TRUE,"GENERAL";"TAB4",#N/A,TRUE,"GENERAL";"TAB5",#N/A,TRUE,"GENERAL"}</definedName>
    <definedName name="______x1" localSheetId="3" hidden="1">{"TAB1",#N/A,TRUE,"GENERAL";"TAB2",#N/A,TRUE,"GENERAL";"TAB3",#N/A,TRUE,"GENERAL";"TAB4",#N/A,TRUE,"GENERAL";"TAB5",#N/A,TRUE,"GENERAL"}</definedName>
    <definedName name="______x1" localSheetId="10" hidden="1">{"TAB1",#N/A,TRUE,"GENERAL";"TAB2",#N/A,TRUE,"GENERAL";"TAB3",#N/A,TRUE,"GENERAL";"TAB4",#N/A,TRUE,"GENERAL";"TAB5",#N/A,TRUE,"GENERAL"}</definedName>
    <definedName name="______x1" hidden="1">{"TAB1",#N/A,TRUE,"GENERAL";"TAB2",#N/A,TRUE,"GENERAL";"TAB3",#N/A,TRUE,"GENERAL";"TAB4",#N/A,TRUE,"GENERAL";"TAB5",#N/A,TRUE,"GENERAL"}</definedName>
    <definedName name="______x2" localSheetId="2" hidden="1">{"via1",#N/A,TRUE,"general";"via2",#N/A,TRUE,"general";"via3",#N/A,TRUE,"general"}</definedName>
    <definedName name="______x2" localSheetId="4" hidden="1">{"via1",#N/A,TRUE,"general";"via2",#N/A,TRUE,"general";"via3",#N/A,TRUE,"general"}</definedName>
    <definedName name="______x2" localSheetId="5" hidden="1">{"via1",#N/A,TRUE,"general";"via2",#N/A,TRUE,"general";"via3",#N/A,TRUE,"general"}</definedName>
    <definedName name="______x2" localSheetId="6" hidden="1">{"via1",#N/A,TRUE,"general";"via2",#N/A,TRUE,"general";"via3",#N/A,TRUE,"general"}</definedName>
    <definedName name="______x2" localSheetId="7" hidden="1">{"via1",#N/A,TRUE,"general";"via2",#N/A,TRUE,"general";"via3",#N/A,TRUE,"general"}</definedName>
    <definedName name="______x2" localSheetId="8" hidden="1">{"via1",#N/A,TRUE,"general";"via2",#N/A,TRUE,"general";"via3",#N/A,TRUE,"general"}</definedName>
    <definedName name="______x2" localSheetId="9" hidden="1">{"via1",#N/A,TRUE,"general";"via2",#N/A,TRUE,"general";"via3",#N/A,TRUE,"general"}</definedName>
    <definedName name="______x2" localSheetId="14" hidden="1">{"via1",#N/A,TRUE,"general";"via2",#N/A,TRUE,"general";"via3",#N/A,TRUE,"general"}</definedName>
    <definedName name="______x2" localSheetId="13" hidden="1">{"via1",#N/A,TRUE,"general";"via2",#N/A,TRUE,"general";"via3",#N/A,TRUE,"general"}</definedName>
    <definedName name="______x2" localSheetId="1" hidden="1">{"via1",#N/A,TRUE,"general";"via2",#N/A,TRUE,"general";"via3",#N/A,TRUE,"general"}</definedName>
    <definedName name="______x2" localSheetId="3" hidden="1">{"via1",#N/A,TRUE,"general";"via2",#N/A,TRUE,"general";"via3",#N/A,TRUE,"general"}</definedName>
    <definedName name="______x2" localSheetId="10" hidden="1">{"via1",#N/A,TRUE,"general";"via2",#N/A,TRUE,"general";"via3",#N/A,TRUE,"general"}</definedName>
    <definedName name="______x2" hidden="1">{"via1",#N/A,TRUE,"general";"via2",#N/A,TRUE,"general";"via3",#N/A,TRUE,"general"}</definedName>
    <definedName name="______x3" localSheetId="2" hidden="1">{"via1",#N/A,TRUE,"general";"via2",#N/A,TRUE,"general";"via3",#N/A,TRUE,"general"}</definedName>
    <definedName name="______x3" localSheetId="4" hidden="1">{"via1",#N/A,TRUE,"general";"via2",#N/A,TRUE,"general";"via3",#N/A,TRUE,"general"}</definedName>
    <definedName name="______x3" localSheetId="5" hidden="1">{"via1",#N/A,TRUE,"general";"via2",#N/A,TRUE,"general";"via3",#N/A,TRUE,"general"}</definedName>
    <definedName name="______x3" localSheetId="6" hidden="1">{"via1",#N/A,TRUE,"general";"via2",#N/A,TRUE,"general";"via3",#N/A,TRUE,"general"}</definedName>
    <definedName name="______x3" localSheetId="7" hidden="1">{"via1",#N/A,TRUE,"general";"via2",#N/A,TRUE,"general";"via3",#N/A,TRUE,"general"}</definedName>
    <definedName name="______x3" localSheetId="8" hidden="1">{"via1",#N/A,TRUE,"general";"via2",#N/A,TRUE,"general";"via3",#N/A,TRUE,"general"}</definedName>
    <definedName name="______x3" localSheetId="9" hidden="1">{"via1",#N/A,TRUE,"general";"via2",#N/A,TRUE,"general";"via3",#N/A,TRUE,"general"}</definedName>
    <definedName name="______x3" localSheetId="14" hidden="1">{"via1",#N/A,TRUE,"general";"via2",#N/A,TRUE,"general";"via3",#N/A,TRUE,"general"}</definedName>
    <definedName name="______x3" localSheetId="13" hidden="1">{"via1",#N/A,TRUE,"general";"via2",#N/A,TRUE,"general";"via3",#N/A,TRUE,"general"}</definedName>
    <definedName name="______x3" localSheetId="1" hidden="1">{"via1",#N/A,TRUE,"general";"via2",#N/A,TRUE,"general";"via3",#N/A,TRUE,"general"}</definedName>
    <definedName name="______x3" localSheetId="3" hidden="1">{"via1",#N/A,TRUE,"general";"via2",#N/A,TRUE,"general";"via3",#N/A,TRUE,"general"}</definedName>
    <definedName name="______x3" localSheetId="10" hidden="1">{"via1",#N/A,TRUE,"general";"via2",#N/A,TRUE,"general";"via3",#N/A,TRUE,"general"}</definedName>
    <definedName name="______x3" hidden="1">{"via1",#N/A,TRUE,"general";"via2",#N/A,TRUE,"general";"via3",#N/A,TRUE,"general"}</definedName>
    <definedName name="______x4" localSheetId="2" hidden="1">{"via1",#N/A,TRUE,"general";"via2",#N/A,TRUE,"general";"via3",#N/A,TRUE,"general"}</definedName>
    <definedName name="______x4" localSheetId="4" hidden="1">{"via1",#N/A,TRUE,"general";"via2",#N/A,TRUE,"general";"via3",#N/A,TRUE,"general"}</definedName>
    <definedName name="______x4" localSheetId="5" hidden="1">{"via1",#N/A,TRUE,"general";"via2",#N/A,TRUE,"general";"via3",#N/A,TRUE,"general"}</definedName>
    <definedName name="______x4" localSheetId="6" hidden="1">{"via1",#N/A,TRUE,"general";"via2",#N/A,TRUE,"general";"via3",#N/A,TRUE,"general"}</definedName>
    <definedName name="______x4" localSheetId="7" hidden="1">{"via1",#N/A,TRUE,"general";"via2",#N/A,TRUE,"general";"via3",#N/A,TRUE,"general"}</definedName>
    <definedName name="______x4" localSheetId="8" hidden="1">{"via1",#N/A,TRUE,"general";"via2",#N/A,TRUE,"general";"via3",#N/A,TRUE,"general"}</definedName>
    <definedName name="______x4" localSheetId="9" hidden="1">{"via1",#N/A,TRUE,"general";"via2",#N/A,TRUE,"general";"via3",#N/A,TRUE,"general"}</definedName>
    <definedName name="______x4" localSheetId="14" hidden="1">{"via1",#N/A,TRUE,"general";"via2",#N/A,TRUE,"general";"via3",#N/A,TRUE,"general"}</definedName>
    <definedName name="______x4" localSheetId="13" hidden="1">{"via1",#N/A,TRUE,"general";"via2",#N/A,TRUE,"general";"via3",#N/A,TRUE,"general"}</definedName>
    <definedName name="______x4" localSheetId="1" hidden="1">{"via1",#N/A,TRUE,"general";"via2",#N/A,TRUE,"general";"via3",#N/A,TRUE,"general"}</definedName>
    <definedName name="______x4" localSheetId="3" hidden="1">{"via1",#N/A,TRUE,"general";"via2",#N/A,TRUE,"general";"via3",#N/A,TRUE,"general"}</definedName>
    <definedName name="______x4" localSheetId="10" hidden="1">{"via1",#N/A,TRUE,"general";"via2",#N/A,TRUE,"general";"via3",#N/A,TRUE,"general"}</definedName>
    <definedName name="______x4" hidden="1">{"via1",#N/A,TRUE,"general";"via2",#N/A,TRUE,"general";"via3",#N/A,TRUE,"general"}</definedName>
    <definedName name="______x5" localSheetId="2" hidden="1">{"TAB1",#N/A,TRUE,"GENERAL";"TAB2",#N/A,TRUE,"GENERAL";"TAB3",#N/A,TRUE,"GENERAL";"TAB4",#N/A,TRUE,"GENERAL";"TAB5",#N/A,TRUE,"GENERAL"}</definedName>
    <definedName name="______x5" localSheetId="4" hidden="1">{"TAB1",#N/A,TRUE,"GENERAL";"TAB2",#N/A,TRUE,"GENERAL";"TAB3",#N/A,TRUE,"GENERAL";"TAB4",#N/A,TRUE,"GENERAL";"TAB5",#N/A,TRUE,"GENERAL"}</definedName>
    <definedName name="______x5" localSheetId="5" hidden="1">{"TAB1",#N/A,TRUE,"GENERAL";"TAB2",#N/A,TRUE,"GENERAL";"TAB3",#N/A,TRUE,"GENERAL";"TAB4",#N/A,TRUE,"GENERAL";"TAB5",#N/A,TRUE,"GENERAL"}</definedName>
    <definedName name="______x5" localSheetId="6" hidden="1">{"TAB1",#N/A,TRUE,"GENERAL";"TAB2",#N/A,TRUE,"GENERAL";"TAB3",#N/A,TRUE,"GENERAL";"TAB4",#N/A,TRUE,"GENERAL";"TAB5",#N/A,TRUE,"GENERAL"}</definedName>
    <definedName name="______x5" localSheetId="7" hidden="1">{"TAB1",#N/A,TRUE,"GENERAL";"TAB2",#N/A,TRUE,"GENERAL";"TAB3",#N/A,TRUE,"GENERAL";"TAB4",#N/A,TRUE,"GENERAL";"TAB5",#N/A,TRUE,"GENERAL"}</definedName>
    <definedName name="______x5" localSheetId="8" hidden="1">{"TAB1",#N/A,TRUE,"GENERAL";"TAB2",#N/A,TRUE,"GENERAL";"TAB3",#N/A,TRUE,"GENERAL";"TAB4",#N/A,TRUE,"GENERAL";"TAB5",#N/A,TRUE,"GENERAL"}</definedName>
    <definedName name="______x5" localSheetId="9" hidden="1">{"TAB1",#N/A,TRUE,"GENERAL";"TAB2",#N/A,TRUE,"GENERAL";"TAB3",#N/A,TRUE,"GENERAL";"TAB4",#N/A,TRUE,"GENERAL";"TAB5",#N/A,TRUE,"GENERAL"}</definedName>
    <definedName name="______x5" localSheetId="14" hidden="1">{"TAB1",#N/A,TRUE,"GENERAL";"TAB2",#N/A,TRUE,"GENERAL";"TAB3",#N/A,TRUE,"GENERAL";"TAB4",#N/A,TRUE,"GENERAL";"TAB5",#N/A,TRUE,"GENERAL"}</definedName>
    <definedName name="______x5" localSheetId="13" hidden="1">{"TAB1",#N/A,TRUE,"GENERAL";"TAB2",#N/A,TRUE,"GENERAL";"TAB3",#N/A,TRUE,"GENERAL";"TAB4",#N/A,TRUE,"GENERAL";"TAB5",#N/A,TRUE,"GENERAL"}</definedName>
    <definedName name="______x5" localSheetId="1" hidden="1">{"TAB1",#N/A,TRUE,"GENERAL";"TAB2",#N/A,TRUE,"GENERAL";"TAB3",#N/A,TRUE,"GENERAL";"TAB4",#N/A,TRUE,"GENERAL";"TAB5",#N/A,TRUE,"GENERAL"}</definedName>
    <definedName name="______x5" localSheetId="3" hidden="1">{"TAB1",#N/A,TRUE,"GENERAL";"TAB2",#N/A,TRUE,"GENERAL";"TAB3",#N/A,TRUE,"GENERAL";"TAB4",#N/A,TRUE,"GENERAL";"TAB5",#N/A,TRUE,"GENERAL"}</definedName>
    <definedName name="______x5" localSheetId="10" hidden="1">{"TAB1",#N/A,TRUE,"GENERAL";"TAB2",#N/A,TRUE,"GENERAL";"TAB3",#N/A,TRUE,"GENERAL";"TAB4",#N/A,TRUE,"GENERAL";"TAB5",#N/A,TRUE,"GENERAL"}</definedName>
    <definedName name="______x5"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4" hidden="1">{"TAB1",#N/A,TRUE,"GENERAL";"TAB2",#N/A,TRUE,"GENERAL";"TAB3",#N/A,TRUE,"GENERAL";"TAB4",#N/A,TRUE,"GENERAL";"TAB5",#N/A,TRUE,"GENERAL"}</definedName>
    <definedName name="______x6" localSheetId="5" hidden="1">{"TAB1",#N/A,TRUE,"GENERAL";"TAB2",#N/A,TRUE,"GENERAL";"TAB3",#N/A,TRUE,"GENERAL";"TAB4",#N/A,TRUE,"GENERAL";"TAB5",#N/A,TRUE,"GENERAL"}</definedName>
    <definedName name="______x6" localSheetId="6" hidden="1">{"TAB1",#N/A,TRUE,"GENERAL";"TAB2",#N/A,TRUE,"GENERAL";"TAB3",#N/A,TRUE,"GENERAL";"TAB4",#N/A,TRUE,"GENERAL";"TAB5",#N/A,TRUE,"GENERAL"}</definedName>
    <definedName name="______x6" localSheetId="7" hidden="1">{"TAB1",#N/A,TRUE,"GENERAL";"TAB2",#N/A,TRUE,"GENERAL";"TAB3",#N/A,TRUE,"GENERAL";"TAB4",#N/A,TRUE,"GENERAL";"TAB5",#N/A,TRUE,"GENERAL"}</definedName>
    <definedName name="______x6" localSheetId="8" hidden="1">{"TAB1",#N/A,TRUE,"GENERAL";"TAB2",#N/A,TRUE,"GENERAL";"TAB3",#N/A,TRUE,"GENERAL";"TAB4",#N/A,TRUE,"GENERAL";"TAB5",#N/A,TRUE,"GENERAL"}</definedName>
    <definedName name="______x6" localSheetId="9" hidden="1">{"TAB1",#N/A,TRUE,"GENERAL";"TAB2",#N/A,TRUE,"GENERAL";"TAB3",#N/A,TRUE,"GENERAL";"TAB4",#N/A,TRUE,"GENERAL";"TAB5",#N/A,TRUE,"GENERAL"}</definedName>
    <definedName name="______x6" localSheetId="14" hidden="1">{"TAB1",#N/A,TRUE,"GENERAL";"TAB2",#N/A,TRUE,"GENERAL";"TAB3",#N/A,TRUE,"GENERAL";"TAB4",#N/A,TRUE,"GENERAL";"TAB5",#N/A,TRUE,"GENERAL"}</definedName>
    <definedName name="______x6" localSheetId="13"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3" hidden="1">{"TAB1",#N/A,TRUE,"GENERAL";"TAB2",#N/A,TRUE,"GENERAL";"TAB3",#N/A,TRUE,"GENERAL";"TAB4",#N/A,TRUE,"GENERAL";"TAB5",#N/A,TRUE,"GENERAL"}</definedName>
    <definedName name="______x6" localSheetId="10" hidden="1">{"TAB1",#N/A,TRUE,"GENERAL";"TAB2",#N/A,TRUE,"GENERAL";"TAB3",#N/A,TRUE,"GENERAL";"TAB4",#N/A,TRUE,"GENERAL";"TAB5",#N/A,TRUE,"GENERAL"}</definedName>
    <definedName name="______x6"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4" hidden="1">{"TAB1",#N/A,TRUE,"GENERAL";"TAB2",#N/A,TRUE,"GENERAL";"TAB3",#N/A,TRUE,"GENERAL";"TAB4",#N/A,TRUE,"GENERAL";"TAB5",#N/A,TRUE,"GENERAL"}</definedName>
    <definedName name="______x7" localSheetId="5" hidden="1">{"TAB1",#N/A,TRUE,"GENERAL";"TAB2",#N/A,TRUE,"GENERAL";"TAB3",#N/A,TRUE,"GENERAL";"TAB4",#N/A,TRUE,"GENERAL";"TAB5",#N/A,TRUE,"GENERAL"}</definedName>
    <definedName name="______x7" localSheetId="6" hidden="1">{"TAB1",#N/A,TRUE,"GENERAL";"TAB2",#N/A,TRUE,"GENERAL";"TAB3",#N/A,TRUE,"GENERAL";"TAB4",#N/A,TRUE,"GENERAL";"TAB5",#N/A,TRUE,"GENERAL"}</definedName>
    <definedName name="______x7" localSheetId="7" hidden="1">{"TAB1",#N/A,TRUE,"GENERAL";"TAB2",#N/A,TRUE,"GENERAL";"TAB3",#N/A,TRUE,"GENERAL";"TAB4",#N/A,TRUE,"GENERAL";"TAB5",#N/A,TRUE,"GENERAL"}</definedName>
    <definedName name="______x7" localSheetId="8" hidden="1">{"TAB1",#N/A,TRUE,"GENERAL";"TAB2",#N/A,TRUE,"GENERAL";"TAB3",#N/A,TRUE,"GENERAL";"TAB4",#N/A,TRUE,"GENERAL";"TAB5",#N/A,TRUE,"GENERAL"}</definedName>
    <definedName name="______x7" localSheetId="9" hidden="1">{"TAB1",#N/A,TRUE,"GENERAL";"TAB2",#N/A,TRUE,"GENERAL";"TAB3",#N/A,TRUE,"GENERAL";"TAB4",#N/A,TRUE,"GENERAL";"TAB5",#N/A,TRUE,"GENERAL"}</definedName>
    <definedName name="______x7" localSheetId="14" hidden="1">{"TAB1",#N/A,TRUE,"GENERAL";"TAB2",#N/A,TRUE,"GENERAL";"TAB3",#N/A,TRUE,"GENERAL";"TAB4",#N/A,TRUE,"GENERAL";"TAB5",#N/A,TRUE,"GENERAL"}</definedName>
    <definedName name="______x7" localSheetId="13"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3" hidden="1">{"TAB1",#N/A,TRUE,"GENERAL";"TAB2",#N/A,TRUE,"GENERAL";"TAB3",#N/A,TRUE,"GENERAL";"TAB4",#N/A,TRUE,"GENERAL";"TAB5",#N/A,TRUE,"GENERAL"}</definedName>
    <definedName name="______x7" localSheetId="10" hidden="1">{"TAB1",#N/A,TRUE,"GENERAL";"TAB2",#N/A,TRUE,"GENERAL";"TAB3",#N/A,TRUE,"GENERAL";"TAB4",#N/A,TRUE,"GENERAL";"TAB5",#N/A,TRUE,"GENERAL"}</definedName>
    <definedName name="______x7" hidden="1">{"TAB1",#N/A,TRUE,"GENERAL";"TAB2",#N/A,TRUE,"GENERAL";"TAB3",#N/A,TRUE,"GENERAL";"TAB4",#N/A,TRUE,"GENERAL";"TAB5",#N/A,TRUE,"GENERAL"}</definedName>
    <definedName name="______x8" localSheetId="2" hidden="1">{"via1",#N/A,TRUE,"general";"via2",#N/A,TRUE,"general";"via3",#N/A,TRUE,"general"}</definedName>
    <definedName name="______x8" localSheetId="4" hidden="1">{"via1",#N/A,TRUE,"general";"via2",#N/A,TRUE,"general";"via3",#N/A,TRUE,"general"}</definedName>
    <definedName name="______x8" localSheetId="5" hidden="1">{"via1",#N/A,TRUE,"general";"via2",#N/A,TRUE,"general";"via3",#N/A,TRUE,"general"}</definedName>
    <definedName name="______x8" localSheetId="6" hidden="1">{"via1",#N/A,TRUE,"general";"via2",#N/A,TRUE,"general";"via3",#N/A,TRUE,"general"}</definedName>
    <definedName name="______x8" localSheetId="7" hidden="1">{"via1",#N/A,TRUE,"general";"via2",#N/A,TRUE,"general";"via3",#N/A,TRUE,"general"}</definedName>
    <definedName name="______x8" localSheetId="8" hidden="1">{"via1",#N/A,TRUE,"general";"via2",#N/A,TRUE,"general";"via3",#N/A,TRUE,"general"}</definedName>
    <definedName name="______x8" localSheetId="9" hidden="1">{"via1",#N/A,TRUE,"general";"via2",#N/A,TRUE,"general";"via3",#N/A,TRUE,"general"}</definedName>
    <definedName name="______x8" localSheetId="14" hidden="1">{"via1",#N/A,TRUE,"general";"via2",#N/A,TRUE,"general";"via3",#N/A,TRUE,"general"}</definedName>
    <definedName name="______x8" localSheetId="13" hidden="1">{"via1",#N/A,TRUE,"general";"via2",#N/A,TRUE,"general";"via3",#N/A,TRUE,"general"}</definedName>
    <definedName name="______x8" localSheetId="1" hidden="1">{"via1",#N/A,TRUE,"general";"via2",#N/A,TRUE,"general";"via3",#N/A,TRUE,"general"}</definedName>
    <definedName name="______x8" localSheetId="3" hidden="1">{"via1",#N/A,TRUE,"general";"via2",#N/A,TRUE,"general";"via3",#N/A,TRUE,"general"}</definedName>
    <definedName name="______x8" localSheetId="10" hidden="1">{"via1",#N/A,TRUE,"general";"via2",#N/A,TRUE,"general";"via3",#N/A,TRUE,"general"}</definedName>
    <definedName name="______x8" hidden="1">{"via1",#N/A,TRUE,"general";"via2",#N/A,TRUE,"general";"via3",#N/A,TRUE,"general"}</definedName>
    <definedName name="______x9" localSheetId="2" hidden="1">{"TAB1",#N/A,TRUE,"GENERAL";"TAB2",#N/A,TRUE,"GENERAL";"TAB3",#N/A,TRUE,"GENERAL";"TAB4",#N/A,TRUE,"GENERAL";"TAB5",#N/A,TRUE,"GENERAL"}</definedName>
    <definedName name="______x9" localSheetId="4" hidden="1">{"TAB1",#N/A,TRUE,"GENERAL";"TAB2",#N/A,TRUE,"GENERAL";"TAB3",#N/A,TRUE,"GENERAL";"TAB4",#N/A,TRUE,"GENERAL";"TAB5",#N/A,TRUE,"GENERAL"}</definedName>
    <definedName name="______x9" localSheetId="5" hidden="1">{"TAB1",#N/A,TRUE,"GENERAL";"TAB2",#N/A,TRUE,"GENERAL";"TAB3",#N/A,TRUE,"GENERAL";"TAB4",#N/A,TRUE,"GENERAL";"TAB5",#N/A,TRUE,"GENERAL"}</definedName>
    <definedName name="______x9" localSheetId="6" hidden="1">{"TAB1",#N/A,TRUE,"GENERAL";"TAB2",#N/A,TRUE,"GENERAL";"TAB3",#N/A,TRUE,"GENERAL";"TAB4",#N/A,TRUE,"GENERAL";"TAB5",#N/A,TRUE,"GENERAL"}</definedName>
    <definedName name="______x9" localSheetId="7" hidden="1">{"TAB1",#N/A,TRUE,"GENERAL";"TAB2",#N/A,TRUE,"GENERAL";"TAB3",#N/A,TRUE,"GENERAL";"TAB4",#N/A,TRUE,"GENERAL";"TAB5",#N/A,TRUE,"GENERAL"}</definedName>
    <definedName name="______x9" localSheetId="8" hidden="1">{"TAB1",#N/A,TRUE,"GENERAL";"TAB2",#N/A,TRUE,"GENERAL";"TAB3",#N/A,TRUE,"GENERAL";"TAB4",#N/A,TRUE,"GENERAL";"TAB5",#N/A,TRUE,"GENERAL"}</definedName>
    <definedName name="______x9" localSheetId="9" hidden="1">{"TAB1",#N/A,TRUE,"GENERAL";"TAB2",#N/A,TRUE,"GENERAL";"TAB3",#N/A,TRUE,"GENERAL";"TAB4",#N/A,TRUE,"GENERAL";"TAB5",#N/A,TRUE,"GENERAL"}</definedName>
    <definedName name="______x9" localSheetId="14" hidden="1">{"TAB1",#N/A,TRUE,"GENERAL";"TAB2",#N/A,TRUE,"GENERAL";"TAB3",#N/A,TRUE,"GENERAL";"TAB4",#N/A,TRUE,"GENERAL";"TAB5",#N/A,TRUE,"GENERAL"}</definedName>
    <definedName name="______x9" localSheetId="13" hidden="1">{"TAB1",#N/A,TRUE,"GENERAL";"TAB2",#N/A,TRUE,"GENERAL";"TAB3",#N/A,TRUE,"GENERAL";"TAB4",#N/A,TRUE,"GENERAL";"TAB5",#N/A,TRUE,"GENERAL"}</definedName>
    <definedName name="______x9" localSheetId="1" hidden="1">{"TAB1",#N/A,TRUE,"GENERAL";"TAB2",#N/A,TRUE,"GENERAL";"TAB3",#N/A,TRUE,"GENERAL";"TAB4",#N/A,TRUE,"GENERAL";"TAB5",#N/A,TRUE,"GENERAL"}</definedName>
    <definedName name="______x9" localSheetId="3" hidden="1">{"TAB1",#N/A,TRUE,"GENERAL";"TAB2",#N/A,TRUE,"GENERAL";"TAB3",#N/A,TRUE,"GENERAL";"TAB4",#N/A,TRUE,"GENERAL";"TAB5",#N/A,TRUE,"GENERAL"}</definedName>
    <definedName name="______x9" localSheetId="10" hidden="1">{"TAB1",#N/A,TRUE,"GENERAL";"TAB2",#N/A,TRUE,"GENERAL";"TAB3",#N/A,TRUE,"GENERAL";"TAB4",#N/A,TRUE,"GENERAL";"TAB5",#N/A,TRUE,"GENERAL"}</definedName>
    <definedName name="______x9"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4" hidden="1">{"TAB1",#N/A,TRUE,"GENERAL";"TAB2",#N/A,TRUE,"GENERAL";"TAB3",#N/A,TRUE,"GENERAL";"TAB4",#N/A,TRUE,"GENERAL";"TAB5",#N/A,TRUE,"GENERAL"}</definedName>
    <definedName name="______y2" localSheetId="5" hidden="1">{"TAB1",#N/A,TRUE,"GENERAL";"TAB2",#N/A,TRUE,"GENERAL";"TAB3",#N/A,TRUE,"GENERAL";"TAB4",#N/A,TRUE,"GENERAL";"TAB5",#N/A,TRUE,"GENERAL"}</definedName>
    <definedName name="______y2" localSheetId="6" hidden="1">{"TAB1",#N/A,TRUE,"GENERAL";"TAB2",#N/A,TRUE,"GENERAL";"TAB3",#N/A,TRUE,"GENERAL";"TAB4",#N/A,TRUE,"GENERAL";"TAB5",#N/A,TRUE,"GENERAL"}</definedName>
    <definedName name="______y2" localSheetId="7" hidden="1">{"TAB1",#N/A,TRUE,"GENERAL";"TAB2",#N/A,TRUE,"GENERAL";"TAB3",#N/A,TRUE,"GENERAL";"TAB4",#N/A,TRUE,"GENERAL";"TAB5",#N/A,TRUE,"GENERAL"}</definedName>
    <definedName name="______y2" localSheetId="8" hidden="1">{"TAB1",#N/A,TRUE,"GENERAL";"TAB2",#N/A,TRUE,"GENERAL";"TAB3",#N/A,TRUE,"GENERAL";"TAB4",#N/A,TRUE,"GENERAL";"TAB5",#N/A,TRUE,"GENERAL"}</definedName>
    <definedName name="______y2" localSheetId="9" hidden="1">{"TAB1",#N/A,TRUE,"GENERAL";"TAB2",#N/A,TRUE,"GENERAL";"TAB3",#N/A,TRUE,"GENERAL";"TAB4",#N/A,TRUE,"GENERAL";"TAB5",#N/A,TRUE,"GENERAL"}</definedName>
    <definedName name="______y2" localSheetId="14" hidden="1">{"TAB1",#N/A,TRUE,"GENERAL";"TAB2",#N/A,TRUE,"GENERAL";"TAB3",#N/A,TRUE,"GENERAL";"TAB4",#N/A,TRUE,"GENERAL";"TAB5",#N/A,TRUE,"GENERAL"}</definedName>
    <definedName name="______y2" localSheetId="13"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3" hidden="1">{"TAB1",#N/A,TRUE,"GENERAL";"TAB2",#N/A,TRUE,"GENERAL";"TAB3",#N/A,TRUE,"GENERAL";"TAB4",#N/A,TRUE,"GENERAL";"TAB5",#N/A,TRUE,"GENERAL"}</definedName>
    <definedName name="______y2" localSheetId="10" hidden="1">{"TAB1",#N/A,TRUE,"GENERAL";"TAB2",#N/A,TRUE,"GENERAL";"TAB3",#N/A,TRUE,"GENERAL";"TAB4",#N/A,TRUE,"GENERAL";"TAB5",#N/A,TRUE,"GENERAL"}</definedName>
    <definedName name="______y2" hidden="1">{"TAB1",#N/A,TRUE,"GENERAL";"TAB2",#N/A,TRUE,"GENERAL";"TAB3",#N/A,TRUE,"GENERAL";"TAB4",#N/A,TRUE,"GENERAL";"TAB5",#N/A,TRUE,"GENERAL"}</definedName>
    <definedName name="______y3" localSheetId="2" hidden="1">{"via1",#N/A,TRUE,"general";"via2",#N/A,TRUE,"general";"via3",#N/A,TRUE,"general"}</definedName>
    <definedName name="______y3" localSheetId="4" hidden="1">{"via1",#N/A,TRUE,"general";"via2",#N/A,TRUE,"general";"via3",#N/A,TRUE,"general"}</definedName>
    <definedName name="______y3" localSheetId="5" hidden="1">{"via1",#N/A,TRUE,"general";"via2",#N/A,TRUE,"general";"via3",#N/A,TRUE,"general"}</definedName>
    <definedName name="______y3" localSheetId="6" hidden="1">{"via1",#N/A,TRUE,"general";"via2",#N/A,TRUE,"general";"via3",#N/A,TRUE,"general"}</definedName>
    <definedName name="______y3" localSheetId="7" hidden="1">{"via1",#N/A,TRUE,"general";"via2",#N/A,TRUE,"general";"via3",#N/A,TRUE,"general"}</definedName>
    <definedName name="______y3" localSheetId="8" hidden="1">{"via1",#N/A,TRUE,"general";"via2",#N/A,TRUE,"general";"via3",#N/A,TRUE,"general"}</definedName>
    <definedName name="______y3" localSheetId="9" hidden="1">{"via1",#N/A,TRUE,"general";"via2",#N/A,TRUE,"general";"via3",#N/A,TRUE,"general"}</definedName>
    <definedName name="______y3" localSheetId="14" hidden="1">{"via1",#N/A,TRUE,"general";"via2",#N/A,TRUE,"general";"via3",#N/A,TRUE,"general"}</definedName>
    <definedName name="______y3" localSheetId="13" hidden="1">{"via1",#N/A,TRUE,"general";"via2",#N/A,TRUE,"general";"via3",#N/A,TRUE,"general"}</definedName>
    <definedName name="______y3" localSheetId="1" hidden="1">{"via1",#N/A,TRUE,"general";"via2",#N/A,TRUE,"general";"via3",#N/A,TRUE,"general"}</definedName>
    <definedName name="______y3" localSheetId="3" hidden="1">{"via1",#N/A,TRUE,"general";"via2",#N/A,TRUE,"general";"via3",#N/A,TRUE,"general"}</definedName>
    <definedName name="______y3" localSheetId="10" hidden="1">{"via1",#N/A,TRUE,"general";"via2",#N/A,TRUE,"general";"via3",#N/A,TRUE,"general"}</definedName>
    <definedName name="______y3" hidden="1">{"via1",#N/A,TRUE,"general";"via2",#N/A,TRUE,"general";"via3",#N/A,TRUE,"general"}</definedName>
    <definedName name="______y4" localSheetId="2" hidden="1">{"via1",#N/A,TRUE,"general";"via2",#N/A,TRUE,"general";"via3",#N/A,TRUE,"general"}</definedName>
    <definedName name="______y4" localSheetId="4" hidden="1">{"via1",#N/A,TRUE,"general";"via2",#N/A,TRUE,"general";"via3",#N/A,TRUE,"general"}</definedName>
    <definedName name="______y4" localSheetId="5" hidden="1">{"via1",#N/A,TRUE,"general";"via2",#N/A,TRUE,"general";"via3",#N/A,TRUE,"general"}</definedName>
    <definedName name="______y4" localSheetId="6" hidden="1">{"via1",#N/A,TRUE,"general";"via2",#N/A,TRUE,"general";"via3",#N/A,TRUE,"general"}</definedName>
    <definedName name="______y4" localSheetId="7" hidden="1">{"via1",#N/A,TRUE,"general";"via2",#N/A,TRUE,"general";"via3",#N/A,TRUE,"general"}</definedName>
    <definedName name="______y4" localSheetId="8" hidden="1">{"via1",#N/A,TRUE,"general";"via2",#N/A,TRUE,"general";"via3",#N/A,TRUE,"general"}</definedName>
    <definedName name="______y4" localSheetId="9" hidden="1">{"via1",#N/A,TRUE,"general";"via2",#N/A,TRUE,"general";"via3",#N/A,TRUE,"general"}</definedName>
    <definedName name="______y4" localSheetId="14" hidden="1">{"via1",#N/A,TRUE,"general";"via2",#N/A,TRUE,"general";"via3",#N/A,TRUE,"general"}</definedName>
    <definedName name="______y4" localSheetId="13" hidden="1">{"via1",#N/A,TRUE,"general";"via2",#N/A,TRUE,"general";"via3",#N/A,TRUE,"general"}</definedName>
    <definedName name="______y4" localSheetId="1" hidden="1">{"via1",#N/A,TRUE,"general";"via2",#N/A,TRUE,"general";"via3",#N/A,TRUE,"general"}</definedName>
    <definedName name="______y4" localSheetId="3" hidden="1">{"via1",#N/A,TRUE,"general";"via2",#N/A,TRUE,"general";"via3",#N/A,TRUE,"general"}</definedName>
    <definedName name="______y4" localSheetId="10" hidden="1">{"via1",#N/A,TRUE,"general";"via2",#N/A,TRUE,"general";"via3",#N/A,TRUE,"general"}</definedName>
    <definedName name="______y4" hidden="1">{"via1",#N/A,TRUE,"general";"via2",#N/A,TRUE,"general";"via3",#N/A,TRUE,"general"}</definedName>
    <definedName name="______y5" localSheetId="2" hidden="1">{"TAB1",#N/A,TRUE,"GENERAL";"TAB2",#N/A,TRUE,"GENERAL";"TAB3",#N/A,TRUE,"GENERAL";"TAB4",#N/A,TRUE,"GENERAL";"TAB5",#N/A,TRUE,"GENERAL"}</definedName>
    <definedName name="______y5" localSheetId="4" hidden="1">{"TAB1",#N/A,TRUE,"GENERAL";"TAB2",#N/A,TRUE,"GENERAL";"TAB3",#N/A,TRUE,"GENERAL";"TAB4",#N/A,TRUE,"GENERAL";"TAB5",#N/A,TRUE,"GENERAL"}</definedName>
    <definedName name="______y5" localSheetId="5" hidden="1">{"TAB1",#N/A,TRUE,"GENERAL";"TAB2",#N/A,TRUE,"GENERAL";"TAB3",#N/A,TRUE,"GENERAL";"TAB4",#N/A,TRUE,"GENERAL";"TAB5",#N/A,TRUE,"GENERAL"}</definedName>
    <definedName name="______y5" localSheetId="6" hidden="1">{"TAB1",#N/A,TRUE,"GENERAL";"TAB2",#N/A,TRUE,"GENERAL";"TAB3",#N/A,TRUE,"GENERAL";"TAB4",#N/A,TRUE,"GENERAL";"TAB5",#N/A,TRUE,"GENERAL"}</definedName>
    <definedName name="______y5" localSheetId="7" hidden="1">{"TAB1",#N/A,TRUE,"GENERAL";"TAB2",#N/A,TRUE,"GENERAL";"TAB3",#N/A,TRUE,"GENERAL";"TAB4",#N/A,TRUE,"GENERAL";"TAB5",#N/A,TRUE,"GENERAL"}</definedName>
    <definedName name="______y5" localSheetId="8" hidden="1">{"TAB1",#N/A,TRUE,"GENERAL";"TAB2",#N/A,TRUE,"GENERAL";"TAB3",#N/A,TRUE,"GENERAL";"TAB4",#N/A,TRUE,"GENERAL";"TAB5",#N/A,TRUE,"GENERAL"}</definedName>
    <definedName name="______y5" localSheetId="9" hidden="1">{"TAB1",#N/A,TRUE,"GENERAL";"TAB2",#N/A,TRUE,"GENERAL";"TAB3",#N/A,TRUE,"GENERAL";"TAB4",#N/A,TRUE,"GENERAL";"TAB5",#N/A,TRUE,"GENERAL"}</definedName>
    <definedName name="______y5" localSheetId="14" hidden="1">{"TAB1",#N/A,TRUE,"GENERAL";"TAB2",#N/A,TRUE,"GENERAL";"TAB3",#N/A,TRUE,"GENERAL";"TAB4",#N/A,TRUE,"GENERAL";"TAB5",#N/A,TRUE,"GENERAL"}</definedName>
    <definedName name="______y5" localSheetId="13" hidden="1">{"TAB1",#N/A,TRUE,"GENERAL";"TAB2",#N/A,TRUE,"GENERAL";"TAB3",#N/A,TRUE,"GENERAL";"TAB4",#N/A,TRUE,"GENERAL";"TAB5",#N/A,TRUE,"GENERAL"}</definedName>
    <definedName name="______y5" localSheetId="1" hidden="1">{"TAB1",#N/A,TRUE,"GENERAL";"TAB2",#N/A,TRUE,"GENERAL";"TAB3",#N/A,TRUE,"GENERAL";"TAB4",#N/A,TRUE,"GENERAL";"TAB5",#N/A,TRUE,"GENERAL"}</definedName>
    <definedName name="______y5" localSheetId="3" hidden="1">{"TAB1",#N/A,TRUE,"GENERAL";"TAB2",#N/A,TRUE,"GENERAL";"TAB3",#N/A,TRUE,"GENERAL";"TAB4",#N/A,TRUE,"GENERAL";"TAB5",#N/A,TRUE,"GENERAL"}</definedName>
    <definedName name="______y5" localSheetId="10" hidden="1">{"TAB1",#N/A,TRUE,"GENERAL";"TAB2",#N/A,TRUE,"GENERAL";"TAB3",#N/A,TRUE,"GENERAL";"TAB4",#N/A,TRUE,"GENERAL";"TAB5",#N/A,TRUE,"GENERAL"}</definedName>
    <definedName name="______y5" hidden="1">{"TAB1",#N/A,TRUE,"GENERAL";"TAB2",#N/A,TRUE,"GENERAL";"TAB3",#N/A,TRUE,"GENERAL";"TAB4",#N/A,TRUE,"GENERAL";"TAB5",#N/A,TRUE,"GENERAL"}</definedName>
    <definedName name="______y6" localSheetId="2" hidden="1">{"via1",#N/A,TRUE,"general";"via2",#N/A,TRUE,"general";"via3",#N/A,TRUE,"general"}</definedName>
    <definedName name="______y6" localSheetId="4" hidden="1">{"via1",#N/A,TRUE,"general";"via2",#N/A,TRUE,"general";"via3",#N/A,TRUE,"general"}</definedName>
    <definedName name="______y6" localSheetId="5" hidden="1">{"via1",#N/A,TRUE,"general";"via2",#N/A,TRUE,"general";"via3",#N/A,TRUE,"general"}</definedName>
    <definedName name="______y6" localSheetId="6" hidden="1">{"via1",#N/A,TRUE,"general";"via2",#N/A,TRUE,"general";"via3",#N/A,TRUE,"general"}</definedName>
    <definedName name="______y6" localSheetId="7" hidden="1">{"via1",#N/A,TRUE,"general";"via2",#N/A,TRUE,"general";"via3",#N/A,TRUE,"general"}</definedName>
    <definedName name="______y6" localSheetId="8" hidden="1">{"via1",#N/A,TRUE,"general";"via2",#N/A,TRUE,"general";"via3",#N/A,TRUE,"general"}</definedName>
    <definedName name="______y6" localSheetId="9" hidden="1">{"via1",#N/A,TRUE,"general";"via2",#N/A,TRUE,"general";"via3",#N/A,TRUE,"general"}</definedName>
    <definedName name="______y6" localSheetId="14" hidden="1">{"via1",#N/A,TRUE,"general";"via2",#N/A,TRUE,"general";"via3",#N/A,TRUE,"general"}</definedName>
    <definedName name="______y6" localSheetId="13" hidden="1">{"via1",#N/A,TRUE,"general";"via2",#N/A,TRUE,"general";"via3",#N/A,TRUE,"general"}</definedName>
    <definedName name="______y6" localSheetId="1" hidden="1">{"via1",#N/A,TRUE,"general";"via2",#N/A,TRUE,"general";"via3",#N/A,TRUE,"general"}</definedName>
    <definedName name="______y6" localSheetId="3" hidden="1">{"via1",#N/A,TRUE,"general";"via2",#N/A,TRUE,"general";"via3",#N/A,TRUE,"general"}</definedName>
    <definedName name="______y6" localSheetId="10" hidden="1">{"via1",#N/A,TRUE,"general";"via2",#N/A,TRUE,"general";"via3",#N/A,TRUE,"general"}</definedName>
    <definedName name="______y6" hidden="1">{"via1",#N/A,TRUE,"general";"via2",#N/A,TRUE,"general";"via3",#N/A,TRUE,"general"}</definedName>
    <definedName name="______y7" localSheetId="2" hidden="1">{"via1",#N/A,TRUE,"general";"via2",#N/A,TRUE,"general";"via3",#N/A,TRUE,"general"}</definedName>
    <definedName name="______y7" localSheetId="4" hidden="1">{"via1",#N/A,TRUE,"general";"via2",#N/A,TRUE,"general";"via3",#N/A,TRUE,"general"}</definedName>
    <definedName name="______y7" localSheetId="5" hidden="1">{"via1",#N/A,TRUE,"general";"via2",#N/A,TRUE,"general";"via3",#N/A,TRUE,"general"}</definedName>
    <definedName name="______y7" localSheetId="6" hidden="1">{"via1",#N/A,TRUE,"general";"via2",#N/A,TRUE,"general";"via3",#N/A,TRUE,"general"}</definedName>
    <definedName name="______y7" localSheetId="7" hidden="1">{"via1",#N/A,TRUE,"general";"via2",#N/A,TRUE,"general";"via3",#N/A,TRUE,"general"}</definedName>
    <definedName name="______y7" localSheetId="8" hidden="1">{"via1",#N/A,TRUE,"general";"via2",#N/A,TRUE,"general";"via3",#N/A,TRUE,"general"}</definedName>
    <definedName name="______y7" localSheetId="9" hidden="1">{"via1",#N/A,TRUE,"general";"via2",#N/A,TRUE,"general";"via3",#N/A,TRUE,"general"}</definedName>
    <definedName name="______y7" localSheetId="14" hidden="1">{"via1",#N/A,TRUE,"general";"via2",#N/A,TRUE,"general";"via3",#N/A,TRUE,"general"}</definedName>
    <definedName name="______y7" localSheetId="13" hidden="1">{"via1",#N/A,TRUE,"general";"via2",#N/A,TRUE,"general";"via3",#N/A,TRUE,"general"}</definedName>
    <definedName name="______y7" localSheetId="1" hidden="1">{"via1",#N/A,TRUE,"general";"via2",#N/A,TRUE,"general";"via3",#N/A,TRUE,"general"}</definedName>
    <definedName name="______y7" localSheetId="3" hidden="1">{"via1",#N/A,TRUE,"general";"via2",#N/A,TRUE,"general";"via3",#N/A,TRUE,"general"}</definedName>
    <definedName name="______y7" localSheetId="10" hidden="1">{"via1",#N/A,TRUE,"general";"via2",#N/A,TRUE,"general";"via3",#N/A,TRUE,"general"}</definedName>
    <definedName name="______y7" hidden="1">{"via1",#N/A,TRUE,"general";"via2",#N/A,TRUE,"general";"via3",#N/A,TRUE,"general"}</definedName>
    <definedName name="______y8" localSheetId="2" hidden="1">{"via1",#N/A,TRUE,"general";"via2",#N/A,TRUE,"general";"via3",#N/A,TRUE,"general"}</definedName>
    <definedName name="______y8" localSheetId="4" hidden="1">{"via1",#N/A,TRUE,"general";"via2",#N/A,TRUE,"general";"via3",#N/A,TRUE,"general"}</definedName>
    <definedName name="______y8" localSheetId="5" hidden="1">{"via1",#N/A,TRUE,"general";"via2",#N/A,TRUE,"general";"via3",#N/A,TRUE,"general"}</definedName>
    <definedName name="______y8" localSheetId="6" hidden="1">{"via1",#N/A,TRUE,"general";"via2",#N/A,TRUE,"general";"via3",#N/A,TRUE,"general"}</definedName>
    <definedName name="______y8" localSheetId="7" hidden="1">{"via1",#N/A,TRUE,"general";"via2",#N/A,TRUE,"general";"via3",#N/A,TRUE,"general"}</definedName>
    <definedName name="______y8" localSheetId="8" hidden="1">{"via1",#N/A,TRUE,"general";"via2",#N/A,TRUE,"general";"via3",#N/A,TRUE,"general"}</definedName>
    <definedName name="______y8" localSheetId="9" hidden="1">{"via1",#N/A,TRUE,"general";"via2",#N/A,TRUE,"general";"via3",#N/A,TRUE,"general"}</definedName>
    <definedName name="______y8" localSheetId="14" hidden="1">{"via1",#N/A,TRUE,"general";"via2",#N/A,TRUE,"general";"via3",#N/A,TRUE,"general"}</definedName>
    <definedName name="______y8" localSheetId="13" hidden="1">{"via1",#N/A,TRUE,"general";"via2",#N/A,TRUE,"general";"via3",#N/A,TRUE,"general"}</definedName>
    <definedName name="______y8" localSheetId="1" hidden="1">{"via1",#N/A,TRUE,"general";"via2",#N/A,TRUE,"general";"via3",#N/A,TRUE,"general"}</definedName>
    <definedName name="______y8" localSheetId="3" hidden="1">{"via1",#N/A,TRUE,"general";"via2",#N/A,TRUE,"general";"via3",#N/A,TRUE,"general"}</definedName>
    <definedName name="______y8" localSheetId="10" hidden="1">{"via1",#N/A,TRUE,"general";"via2",#N/A,TRUE,"general";"via3",#N/A,TRUE,"general"}</definedName>
    <definedName name="______y8" hidden="1">{"via1",#N/A,TRUE,"general";"via2",#N/A,TRUE,"general";"via3",#N/A,TRUE,"general"}</definedName>
    <definedName name="______y9" localSheetId="2" hidden="1">{"TAB1",#N/A,TRUE,"GENERAL";"TAB2",#N/A,TRUE,"GENERAL";"TAB3",#N/A,TRUE,"GENERAL";"TAB4",#N/A,TRUE,"GENERAL";"TAB5",#N/A,TRUE,"GENERAL"}</definedName>
    <definedName name="______y9" localSheetId="4" hidden="1">{"TAB1",#N/A,TRUE,"GENERAL";"TAB2",#N/A,TRUE,"GENERAL";"TAB3",#N/A,TRUE,"GENERAL";"TAB4",#N/A,TRUE,"GENERAL";"TAB5",#N/A,TRUE,"GENERAL"}</definedName>
    <definedName name="______y9" localSheetId="5" hidden="1">{"TAB1",#N/A,TRUE,"GENERAL";"TAB2",#N/A,TRUE,"GENERAL";"TAB3",#N/A,TRUE,"GENERAL";"TAB4",#N/A,TRUE,"GENERAL";"TAB5",#N/A,TRUE,"GENERAL"}</definedName>
    <definedName name="______y9" localSheetId="6" hidden="1">{"TAB1",#N/A,TRUE,"GENERAL";"TAB2",#N/A,TRUE,"GENERAL";"TAB3",#N/A,TRUE,"GENERAL";"TAB4",#N/A,TRUE,"GENERAL";"TAB5",#N/A,TRUE,"GENERAL"}</definedName>
    <definedName name="______y9" localSheetId="7" hidden="1">{"TAB1",#N/A,TRUE,"GENERAL";"TAB2",#N/A,TRUE,"GENERAL";"TAB3",#N/A,TRUE,"GENERAL";"TAB4",#N/A,TRUE,"GENERAL";"TAB5",#N/A,TRUE,"GENERAL"}</definedName>
    <definedName name="______y9" localSheetId="8" hidden="1">{"TAB1",#N/A,TRUE,"GENERAL";"TAB2",#N/A,TRUE,"GENERAL";"TAB3",#N/A,TRUE,"GENERAL";"TAB4",#N/A,TRUE,"GENERAL";"TAB5",#N/A,TRUE,"GENERAL"}</definedName>
    <definedName name="______y9" localSheetId="9" hidden="1">{"TAB1",#N/A,TRUE,"GENERAL";"TAB2",#N/A,TRUE,"GENERAL";"TAB3",#N/A,TRUE,"GENERAL";"TAB4",#N/A,TRUE,"GENERAL";"TAB5",#N/A,TRUE,"GENERAL"}</definedName>
    <definedName name="______y9" localSheetId="14" hidden="1">{"TAB1",#N/A,TRUE,"GENERAL";"TAB2",#N/A,TRUE,"GENERAL";"TAB3",#N/A,TRUE,"GENERAL";"TAB4",#N/A,TRUE,"GENERAL";"TAB5",#N/A,TRUE,"GENERAL"}</definedName>
    <definedName name="______y9" localSheetId="13" hidden="1">{"TAB1",#N/A,TRUE,"GENERAL";"TAB2",#N/A,TRUE,"GENERAL";"TAB3",#N/A,TRUE,"GENERAL";"TAB4",#N/A,TRUE,"GENERAL";"TAB5",#N/A,TRUE,"GENERAL"}</definedName>
    <definedName name="______y9" localSheetId="1" hidden="1">{"TAB1",#N/A,TRUE,"GENERAL";"TAB2",#N/A,TRUE,"GENERAL";"TAB3",#N/A,TRUE,"GENERAL";"TAB4",#N/A,TRUE,"GENERAL";"TAB5",#N/A,TRUE,"GENERAL"}</definedName>
    <definedName name="______y9" localSheetId="3" hidden="1">{"TAB1",#N/A,TRUE,"GENERAL";"TAB2",#N/A,TRUE,"GENERAL";"TAB3",#N/A,TRUE,"GENERAL";"TAB4",#N/A,TRUE,"GENERAL";"TAB5",#N/A,TRUE,"GENERAL"}</definedName>
    <definedName name="______y9" localSheetId="10" hidden="1">{"TAB1",#N/A,TRUE,"GENERAL";"TAB2",#N/A,TRUE,"GENERAL";"TAB3",#N/A,TRUE,"GENERAL";"TAB4",#N/A,TRUE,"GENERAL";"TAB5",#N/A,TRUE,"GENERAL"}</definedName>
    <definedName name="______y9"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4" hidden="1">{"TAB1",#N/A,TRUE,"GENERAL";"TAB2",#N/A,TRUE,"GENERAL";"TAB3",#N/A,TRUE,"GENERAL";"TAB4",#N/A,TRUE,"GENERAL";"TAB5",#N/A,TRUE,"GENERAL"}</definedName>
    <definedName name="______z1" localSheetId="5" hidden="1">{"TAB1",#N/A,TRUE,"GENERAL";"TAB2",#N/A,TRUE,"GENERAL";"TAB3",#N/A,TRUE,"GENERAL";"TAB4",#N/A,TRUE,"GENERAL";"TAB5",#N/A,TRUE,"GENERAL"}</definedName>
    <definedName name="______z1" localSheetId="6" hidden="1">{"TAB1",#N/A,TRUE,"GENERAL";"TAB2",#N/A,TRUE,"GENERAL";"TAB3",#N/A,TRUE,"GENERAL";"TAB4",#N/A,TRUE,"GENERAL";"TAB5",#N/A,TRUE,"GENERAL"}</definedName>
    <definedName name="______z1" localSheetId="7" hidden="1">{"TAB1",#N/A,TRUE,"GENERAL";"TAB2",#N/A,TRUE,"GENERAL";"TAB3",#N/A,TRUE,"GENERAL";"TAB4",#N/A,TRUE,"GENERAL";"TAB5",#N/A,TRUE,"GENERAL"}</definedName>
    <definedName name="______z1" localSheetId="8" hidden="1">{"TAB1",#N/A,TRUE,"GENERAL";"TAB2",#N/A,TRUE,"GENERAL";"TAB3",#N/A,TRUE,"GENERAL";"TAB4",#N/A,TRUE,"GENERAL";"TAB5",#N/A,TRUE,"GENERAL"}</definedName>
    <definedName name="______z1" localSheetId="9" hidden="1">{"TAB1",#N/A,TRUE,"GENERAL";"TAB2",#N/A,TRUE,"GENERAL";"TAB3",#N/A,TRUE,"GENERAL";"TAB4",#N/A,TRUE,"GENERAL";"TAB5",#N/A,TRUE,"GENERAL"}</definedName>
    <definedName name="______z1" localSheetId="14" hidden="1">{"TAB1",#N/A,TRUE,"GENERAL";"TAB2",#N/A,TRUE,"GENERAL";"TAB3",#N/A,TRUE,"GENERAL";"TAB4",#N/A,TRUE,"GENERAL";"TAB5",#N/A,TRUE,"GENERAL"}</definedName>
    <definedName name="______z1" localSheetId="13"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3" hidden="1">{"TAB1",#N/A,TRUE,"GENERAL";"TAB2",#N/A,TRUE,"GENERAL";"TAB3",#N/A,TRUE,"GENERAL";"TAB4",#N/A,TRUE,"GENERAL";"TAB5",#N/A,TRUE,"GENERAL"}</definedName>
    <definedName name="______z1" localSheetId="10" hidden="1">{"TAB1",#N/A,TRUE,"GENERAL";"TAB2",#N/A,TRUE,"GENERAL";"TAB3",#N/A,TRUE,"GENERAL";"TAB4",#N/A,TRUE,"GENERAL";"TAB5",#N/A,TRUE,"GENERAL"}</definedName>
    <definedName name="______z1" hidden="1">{"TAB1",#N/A,TRUE,"GENERAL";"TAB2",#N/A,TRUE,"GENERAL";"TAB3",#N/A,TRUE,"GENERAL";"TAB4",#N/A,TRUE,"GENERAL";"TAB5",#N/A,TRUE,"GENERAL"}</definedName>
    <definedName name="______z2" localSheetId="2" hidden="1">{"via1",#N/A,TRUE,"general";"via2",#N/A,TRUE,"general";"via3",#N/A,TRUE,"general"}</definedName>
    <definedName name="______z2" localSheetId="4" hidden="1">{"via1",#N/A,TRUE,"general";"via2",#N/A,TRUE,"general";"via3",#N/A,TRUE,"general"}</definedName>
    <definedName name="______z2" localSheetId="5" hidden="1">{"via1",#N/A,TRUE,"general";"via2",#N/A,TRUE,"general";"via3",#N/A,TRUE,"general"}</definedName>
    <definedName name="______z2" localSheetId="6" hidden="1">{"via1",#N/A,TRUE,"general";"via2",#N/A,TRUE,"general";"via3",#N/A,TRUE,"general"}</definedName>
    <definedName name="______z2" localSheetId="7" hidden="1">{"via1",#N/A,TRUE,"general";"via2",#N/A,TRUE,"general";"via3",#N/A,TRUE,"general"}</definedName>
    <definedName name="______z2" localSheetId="8" hidden="1">{"via1",#N/A,TRUE,"general";"via2",#N/A,TRUE,"general";"via3",#N/A,TRUE,"general"}</definedName>
    <definedName name="______z2" localSheetId="9" hidden="1">{"via1",#N/A,TRUE,"general";"via2",#N/A,TRUE,"general";"via3",#N/A,TRUE,"general"}</definedName>
    <definedName name="______z2" localSheetId="14" hidden="1">{"via1",#N/A,TRUE,"general";"via2",#N/A,TRUE,"general";"via3",#N/A,TRUE,"general"}</definedName>
    <definedName name="______z2" localSheetId="13" hidden="1">{"via1",#N/A,TRUE,"general";"via2",#N/A,TRUE,"general";"via3",#N/A,TRUE,"general"}</definedName>
    <definedName name="______z2" localSheetId="1" hidden="1">{"via1",#N/A,TRUE,"general";"via2",#N/A,TRUE,"general";"via3",#N/A,TRUE,"general"}</definedName>
    <definedName name="______z2" localSheetId="3" hidden="1">{"via1",#N/A,TRUE,"general";"via2",#N/A,TRUE,"general";"via3",#N/A,TRUE,"general"}</definedName>
    <definedName name="______z2" localSheetId="10" hidden="1">{"via1",#N/A,TRUE,"general";"via2",#N/A,TRUE,"general";"via3",#N/A,TRUE,"general"}</definedName>
    <definedName name="______z2" hidden="1">{"via1",#N/A,TRUE,"general";"via2",#N/A,TRUE,"general";"via3",#N/A,TRUE,"general"}</definedName>
    <definedName name="______z3" localSheetId="2" hidden="1">{"via1",#N/A,TRUE,"general";"via2",#N/A,TRUE,"general";"via3",#N/A,TRUE,"general"}</definedName>
    <definedName name="______z3" localSheetId="4" hidden="1">{"via1",#N/A,TRUE,"general";"via2",#N/A,TRUE,"general";"via3",#N/A,TRUE,"general"}</definedName>
    <definedName name="______z3" localSheetId="5" hidden="1">{"via1",#N/A,TRUE,"general";"via2",#N/A,TRUE,"general";"via3",#N/A,TRUE,"general"}</definedName>
    <definedName name="______z3" localSheetId="6" hidden="1">{"via1",#N/A,TRUE,"general";"via2",#N/A,TRUE,"general";"via3",#N/A,TRUE,"general"}</definedName>
    <definedName name="______z3" localSheetId="7" hidden="1">{"via1",#N/A,TRUE,"general";"via2",#N/A,TRUE,"general";"via3",#N/A,TRUE,"general"}</definedName>
    <definedName name="______z3" localSheetId="8" hidden="1">{"via1",#N/A,TRUE,"general";"via2",#N/A,TRUE,"general";"via3",#N/A,TRUE,"general"}</definedName>
    <definedName name="______z3" localSheetId="9" hidden="1">{"via1",#N/A,TRUE,"general";"via2",#N/A,TRUE,"general";"via3",#N/A,TRUE,"general"}</definedName>
    <definedName name="______z3" localSheetId="14" hidden="1">{"via1",#N/A,TRUE,"general";"via2",#N/A,TRUE,"general";"via3",#N/A,TRUE,"general"}</definedName>
    <definedName name="______z3" localSheetId="13" hidden="1">{"via1",#N/A,TRUE,"general";"via2",#N/A,TRUE,"general";"via3",#N/A,TRUE,"general"}</definedName>
    <definedName name="______z3" localSheetId="1" hidden="1">{"via1",#N/A,TRUE,"general";"via2",#N/A,TRUE,"general";"via3",#N/A,TRUE,"general"}</definedName>
    <definedName name="______z3" localSheetId="3" hidden="1">{"via1",#N/A,TRUE,"general";"via2",#N/A,TRUE,"general";"via3",#N/A,TRUE,"general"}</definedName>
    <definedName name="______z3" localSheetId="10" hidden="1">{"via1",#N/A,TRUE,"general";"via2",#N/A,TRUE,"general";"via3",#N/A,TRUE,"general"}</definedName>
    <definedName name="______z3" hidden="1">{"via1",#N/A,TRUE,"general";"via2",#N/A,TRUE,"general";"via3",#N/A,TRUE,"general"}</definedName>
    <definedName name="______z4" localSheetId="2" hidden="1">{"TAB1",#N/A,TRUE,"GENERAL";"TAB2",#N/A,TRUE,"GENERAL";"TAB3",#N/A,TRUE,"GENERAL";"TAB4",#N/A,TRUE,"GENERAL";"TAB5",#N/A,TRUE,"GENERAL"}</definedName>
    <definedName name="______z4" localSheetId="4" hidden="1">{"TAB1",#N/A,TRUE,"GENERAL";"TAB2",#N/A,TRUE,"GENERAL";"TAB3",#N/A,TRUE,"GENERAL";"TAB4",#N/A,TRUE,"GENERAL";"TAB5",#N/A,TRUE,"GENERAL"}</definedName>
    <definedName name="______z4" localSheetId="5" hidden="1">{"TAB1",#N/A,TRUE,"GENERAL";"TAB2",#N/A,TRUE,"GENERAL";"TAB3",#N/A,TRUE,"GENERAL";"TAB4",#N/A,TRUE,"GENERAL";"TAB5",#N/A,TRUE,"GENERAL"}</definedName>
    <definedName name="______z4" localSheetId="6" hidden="1">{"TAB1",#N/A,TRUE,"GENERAL";"TAB2",#N/A,TRUE,"GENERAL";"TAB3",#N/A,TRUE,"GENERAL";"TAB4",#N/A,TRUE,"GENERAL";"TAB5",#N/A,TRUE,"GENERAL"}</definedName>
    <definedName name="______z4" localSheetId="7" hidden="1">{"TAB1",#N/A,TRUE,"GENERAL";"TAB2",#N/A,TRUE,"GENERAL";"TAB3",#N/A,TRUE,"GENERAL";"TAB4",#N/A,TRUE,"GENERAL";"TAB5",#N/A,TRUE,"GENERAL"}</definedName>
    <definedName name="______z4" localSheetId="8" hidden="1">{"TAB1",#N/A,TRUE,"GENERAL";"TAB2",#N/A,TRUE,"GENERAL";"TAB3",#N/A,TRUE,"GENERAL";"TAB4",#N/A,TRUE,"GENERAL";"TAB5",#N/A,TRUE,"GENERAL"}</definedName>
    <definedName name="______z4" localSheetId="9" hidden="1">{"TAB1",#N/A,TRUE,"GENERAL";"TAB2",#N/A,TRUE,"GENERAL";"TAB3",#N/A,TRUE,"GENERAL";"TAB4",#N/A,TRUE,"GENERAL";"TAB5",#N/A,TRUE,"GENERAL"}</definedName>
    <definedName name="______z4" localSheetId="14" hidden="1">{"TAB1",#N/A,TRUE,"GENERAL";"TAB2",#N/A,TRUE,"GENERAL";"TAB3",#N/A,TRUE,"GENERAL";"TAB4",#N/A,TRUE,"GENERAL";"TAB5",#N/A,TRUE,"GENERAL"}</definedName>
    <definedName name="______z4" localSheetId="13" hidden="1">{"TAB1",#N/A,TRUE,"GENERAL";"TAB2",#N/A,TRUE,"GENERAL";"TAB3",#N/A,TRUE,"GENERAL";"TAB4",#N/A,TRUE,"GENERAL";"TAB5",#N/A,TRUE,"GENERAL"}</definedName>
    <definedName name="______z4" localSheetId="1" hidden="1">{"TAB1",#N/A,TRUE,"GENERAL";"TAB2",#N/A,TRUE,"GENERAL";"TAB3",#N/A,TRUE,"GENERAL";"TAB4",#N/A,TRUE,"GENERAL";"TAB5",#N/A,TRUE,"GENERAL"}</definedName>
    <definedName name="______z4" localSheetId="3" hidden="1">{"TAB1",#N/A,TRUE,"GENERAL";"TAB2",#N/A,TRUE,"GENERAL";"TAB3",#N/A,TRUE,"GENERAL";"TAB4",#N/A,TRUE,"GENERAL";"TAB5",#N/A,TRUE,"GENERAL"}</definedName>
    <definedName name="______z4" localSheetId="10" hidden="1">{"TAB1",#N/A,TRUE,"GENERAL";"TAB2",#N/A,TRUE,"GENERAL";"TAB3",#N/A,TRUE,"GENERAL";"TAB4",#N/A,TRUE,"GENERAL";"TAB5",#N/A,TRUE,"GENERAL"}</definedName>
    <definedName name="______z4" hidden="1">{"TAB1",#N/A,TRUE,"GENERAL";"TAB2",#N/A,TRUE,"GENERAL";"TAB3",#N/A,TRUE,"GENERAL";"TAB4",#N/A,TRUE,"GENERAL";"TAB5",#N/A,TRUE,"GENERAL"}</definedName>
    <definedName name="______z5" localSheetId="2" hidden="1">{"via1",#N/A,TRUE,"general";"via2",#N/A,TRUE,"general";"via3",#N/A,TRUE,"general"}</definedName>
    <definedName name="______z5" localSheetId="4" hidden="1">{"via1",#N/A,TRUE,"general";"via2",#N/A,TRUE,"general";"via3",#N/A,TRUE,"general"}</definedName>
    <definedName name="______z5" localSheetId="5" hidden="1">{"via1",#N/A,TRUE,"general";"via2",#N/A,TRUE,"general";"via3",#N/A,TRUE,"general"}</definedName>
    <definedName name="______z5" localSheetId="6" hidden="1">{"via1",#N/A,TRUE,"general";"via2",#N/A,TRUE,"general";"via3",#N/A,TRUE,"general"}</definedName>
    <definedName name="______z5" localSheetId="7" hidden="1">{"via1",#N/A,TRUE,"general";"via2",#N/A,TRUE,"general";"via3",#N/A,TRUE,"general"}</definedName>
    <definedName name="______z5" localSheetId="8" hidden="1">{"via1",#N/A,TRUE,"general";"via2",#N/A,TRUE,"general";"via3",#N/A,TRUE,"general"}</definedName>
    <definedName name="______z5" localSheetId="9" hidden="1">{"via1",#N/A,TRUE,"general";"via2",#N/A,TRUE,"general";"via3",#N/A,TRUE,"general"}</definedName>
    <definedName name="______z5" localSheetId="14" hidden="1">{"via1",#N/A,TRUE,"general";"via2",#N/A,TRUE,"general";"via3",#N/A,TRUE,"general"}</definedName>
    <definedName name="______z5" localSheetId="13" hidden="1">{"via1",#N/A,TRUE,"general";"via2",#N/A,TRUE,"general";"via3",#N/A,TRUE,"general"}</definedName>
    <definedName name="______z5" localSheetId="1" hidden="1">{"via1",#N/A,TRUE,"general";"via2",#N/A,TRUE,"general";"via3",#N/A,TRUE,"general"}</definedName>
    <definedName name="______z5" localSheetId="3" hidden="1">{"via1",#N/A,TRUE,"general";"via2",#N/A,TRUE,"general";"via3",#N/A,TRUE,"general"}</definedName>
    <definedName name="______z5" localSheetId="10" hidden="1">{"via1",#N/A,TRUE,"general";"via2",#N/A,TRUE,"general";"via3",#N/A,TRUE,"general"}</definedName>
    <definedName name="______z5" hidden="1">{"via1",#N/A,TRUE,"general";"via2",#N/A,TRUE,"general";"via3",#N/A,TRUE,"general"}</definedName>
    <definedName name="______z6" localSheetId="2" hidden="1">{"TAB1",#N/A,TRUE,"GENERAL";"TAB2",#N/A,TRUE,"GENERAL";"TAB3",#N/A,TRUE,"GENERAL";"TAB4",#N/A,TRUE,"GENERAL";"TAB5",#N/A,TRUE,"GENERAL"}</definedName>
    <definedName name="______z6" localSheetId="4" hidden="1">{"TAB1",#N/A,TRUE,"GENERAL";"TAB2",#N/A,TRUE,"GENERAL";"TAB3",#N/A,TRUE,"GENERAL";"TAB4",#N/A,TRUE,"GENERAL";"TAB5",#N/A,TRUE,"GENERAL"}</definedName>
    <definedName name="______z6" localSheetId="5" hidden="1">{"TAB1",#N/A,TRUE,"GENERAL";"TAB2",#N/A,TRUE,"GENERAL";"TAB3",#N/A,TRUE,"GENERAL";"TAB4",#N/A,TRUE,"GENERAL";"TAB5",#N/A,TRUE,"GENERAL"}</definedName>
    <definedName name="______z6" localSheetId="6" hidden="1">{"TAB1",#N/A,TRUE,"GENERAL";"TAB2",#N/A,TRUE,"GENERAL";"TAB3",#N/A,TRUE,"GENERAL";"TAB4",#N/A,TRUE,"GENERAL";"TAB5",#N/A,TRUE,"GENERAL"}</definedName>
    <definedName name="______z6" localSheetId="7" hidden="1">{"TAB1",#N/A,TRUE,"GENERAL";"TAB2",#N/A,TRUE,"GENERAL";"TAB3",#N/A,TRUE,"GENERAL";"TAB4",#N/A,TRUE,"GENERAL";"TAB5",#N/A,TRUE,"GENERAL"}</definedName>
    <definedName name="______z6" localSheetId="8" hidden="1">{"TAB1",#N/A,TRUE,"GENERAL";"TAB2",#N/A,TRUE,"GENERAL";"TAB3",#N/A,TRUE,"GENERAL";"TAB4",#N/A,TRUE,"GENERAL";"TAB5",#N/A,TRUE,"GENERAL"}</definedName>
    <definedName name="______z6" localSheetId="9" hidden="1">{"TAB1",#N/A,TRUE,"GENERAL";"TAB2",#N/A,TRUE,"GENERAL";"TAB3",#N/A,TRUE,"GENERAL";"TAB4",#N/A,TRUE,"GENERAL";"TAB5",#N/A,TRUE,"GENERAL"}</definedName>
    <definedName name="______z6" localSheetId="14" hidden="1">{"TAB1",#N/A,TRUE,"GENERAL";"TAB2",#N/A,TRUE,"GENERAL";"TAB3",#N/A,TRUE,"GENERAL";"TAB4",#N/A,TRUE,"GENERAL";"TAB5",#N/A,TRUE,"GENERAL"}</definedName>
    <definedName name="______z6" localSheetId="13" hidden="1">{"TAB1",#N/A,TRUE,"GENERAL";"TAB2",#N/A,TRUE,"GENERAL";"TAB3",#N/A,TRUE,"GENERAL";"TAB4",#N/A,TRUE,"GENERAL";"TAB5",#N/A,TRUE,"GENERAL"}</definedName>
    <definedName name="______z6" localSheetId="1" hidden="1">{"TAB1",#N/A,TRUE,"GENERAL";"TAB2",#N/A,TRUE,"GENERAL";"TAB3",#N/A,TRUE,"GENERAL";"TAB4",#N/A,TRUE,"GENERAL";"TAB5",#N/A,TRUE,"GENERAL"}</definedName>
    <definedName name="______z6" localSheetId="3" hidden="1">{"TAB1",#N/A,TRUE,"GENERAL";"TAB2",#N/A,TRUE,"GENERAL";"TAB3",#N/A,TRUE,"GENERAL";"TAB4",#N/A,TRUE,"GENERAL";"TAB5",#N/A,TRUE,"GENERAL"}</definedName>
    <definedName name="______z6" localSheetId="10" hidden="1">{"TAB1",#N/A,TRUE,"GENERAL";"TAB2",#N/A,TRUE,"GENERAL";"TAB3",#N/A,TRUE,"GENERAL";"TAB4",#N/A,TRUE,"GENERAL";"TAB5",#N/A,TRUE,"GENERAL"}</definedName>
    <definedName name="______z6" hidden="1">{"TAB1",#N/A,TRUE,"GENERAL";"TAB2",#N/A,TRUE,"GENERAL";"TAB3",#N/A,TRUE,"GENERAL";"TAB4",#N/A,TRUE,"GENERAL";"TAB5",#N/A,TRUE,"GENERAL"}</definedName>
    <definedName name="______z7" localSheetId="6">#REF!</definedName>
    <definedName name="______z7" localSheetId="7">#REF!</definedName>
    <definedName name="______z7" localSheetId="8">#REF!</definedName>
    <definedName name="______z7" localSheetId="9">#REF!</definedName>
    <definedName name="______z7">#REF!</definedName>
    <definedName name="_____a1" localSheetId="2" hidden="1">{"TAB1",#N/A,TRUE,"GENERAL";"TAB2",#N/A,TRUE,"GENERAL";"TAB3",#N/A,TRUE,"GENERAL";"TAB4",#N/A,TRUE,"GENERAL";"TAB5",#N/A,TRUE,"GENERAL"}</definedName>
    <definedName name="_____a1" localSheetId="4" hidden="1">{"TAB1",#N/A,TRUE,"GENERAL";"TAB2",#N/A,TRUE,"GENERAL";"TAB3",#N/A,TRUE,"GENERAL";"TAB4",#N/A,TRUE,"GENERAL";"TAB5",#N/A,TRUE,"GENERAL"}</definedName>
    <definedName name="_____a1" localSheetId="5" hidden="1">{"TAB1",#N/A,TRUE,"GENERAL";"TAB2",#N/A,TRUE,"GENERAL";"TAB3",#N/A,TRUE,"GENERAL";"TAB4",#N/A,TRUE,"GENERAL";"TAB5",#N/A,TRUE,"GENERAL"}</definedName>
    <definedName name="_____a1" localSheetId="6" hidden="1">{"TAB1",#N/A,TRUE,"GENERAL";"TAB2",#N/A,TRUE,"GENERAL";"TAB3",#N/A,TRUE,"GENERAL";"TAB4",#N/A,TRUE,"GENERAL";"TAB5",#N/A,TRUE,"GENERAL"}</definedName>
    <definedName name="_____a1" localSheetId="7" hidden="1">{"TAB1",#N/A,TRUE,"GENERAL";"TAB2",#N/A,TRUE,"GENERAL";"TAB3",#N/A,TRUE,"GENERAL";"TAB4",#N/A,TRUE,"GENERAL";"TAB5",#N/A,TRUE,"GENERAL"}</definedName>
    <definedName name="_____a1" localSheetId="8" hidden="1">{"TAB1",#N/A,TRUE,"GENERAL";"TAB2",#N/A,TRUE,"GENERAL";"TAB3",#N/A,TRUE,"GENERAL";"TAB4",#N/A,TRUE,"GENERAL";"TAB5",#N/A,TRUE,"GENERAL"}</definedName>
    <definedName name="_____a1" localSheetId="9" hidden="1">{"TAB1",#N/A,TRUE,"GENERAL";"TAB2",#N/A,TRUE,"GENERAL";"TAB3",#N/A,TRUE,"GENERAL";"TAB4",#N/A,TRUE,"GENERAL";"TAB5",#N/A,TRUE,"GENERAL"}</definedName>
    <definedName name="_____a1" localSheetId="14" hidden="1">{"TAB1",#N/A,TRUE,"GENERAL";"TAB2",#N/A,TRUE,"GENERAL";"TAB3",#N/A,TRUE,"GENERAL";"TAB4",#N/A,TRUE,"GENERAL";"TAB5",#N/A,TRUE,"GENERAL"}</definedName>
    <definedName name="_____a1" localSheetId="13"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3" hidden="1">{"TAB1",#N/A,TRUE,"GENERAL";"TAB2",#N/A,TRUE,"GENERAL";"TAB3",#N/A,TRUE,"GENERAL";"TAB4",#N/A,TRUE,"GENERAL";"TAB5",#N/A,TRUE,"GENERAL"}</definedName>
    <definedName name="_____a1" localSheetId="10" hidden="1">{"TAB1",#N/A,TRUE,"GENERAL";"TAB2",#N/A,TRUE,"GENERAL";"TAB3",#N/A,TRUE,"GENERAL";"TAB4",#N/A,TRUE,"GENERAL";"TAB5",#N/A,TRUE,"GENERAL"}</definedName>
    <definedName name="_____a1" hidden="1">{"TAB1",#N/A,TRUE,"GENERAL";"TAB2",#N/A,TRUE,"GENERAL";"TAB3",#N/A,TRUE,"GENERAL";"TAB4",#N/A,TRUE,"GENERAL";"TAB5",#N/A,TRUE,"GENERAL"}</definedName>
    <definedName name="_____A17000" localSheetId="6">#REF!</definedName>
    <definedName name="_____A17000" localSheetId="7">#REF!</definedName>
    <definedName name="_____A17000" localSheetId="8">#REF!</definedName>
    <definedName name="_____A17000" localSheetId="9">#REF!</definedName>
    <definedName name="_____A17000" localSheetId="14">#REF!</definedName>
    <definedName name="_____A17000" localSheetId="13">#REF!</definedName>
    <definedName name="_____A17000" localSheetId="3">#REF!</definedName>
    <definedName name="_____A17000">#REF!</definedName>
    <definedName name="_____A20000" localSheetId="6">#REF!</definedName>
    <definedName name="_____A20000" localSheetId="7">#REF!</definedName>
    <definedName name="_____A20000" localSheetId="8">#REF!</definedName>
    <definedName name="_____A20000" localSheetId="9">#REF!</definedName>
    <definedName name="_____A20000" localSheetId="14">#REF!</definedName>
    <definedName name="_____A20000" localSheetId="13">#REF!</definedName>
    <definedName name="_____A20000" localSheetId="3">#REF!</definedName>
    <definedName name="_____A20000">#REF!</definedName>
    <definedName name="_____a3" localSheetId="2" hidden="1">{"TAB1",#N/A,TRUE,"GENERAL";"TAB2",#N/A,TRUE,"GENERAL";"TAB3",#N/A,TRUE,"GENERAL";"TAB4",#N/A,TRUE,"GENERAL";"TAB5",#N/A,TRUE,"GENERAL"}</definedName>
    <definedName name="_____a3" localSheetId="4" hidden="1">{"TAB1",#N/A,TRUE,"GENERAL";"TAB2",#N/A,TRUE,"GENERAL";"TAB3",#N/A,TRUE,"GENERAL";"TAB4",#N/A,TRUE,"GENERAL";"TAB5",#N/A,TRUE,"GENERAL"}</definedName>
    <definedName name="_____a3" localSheetId="5" hidden="1">{"TAB1",#N/A,TRUE,"GENERAL";"TAB2",#N/A,TRUE,"GENERAL";"TAB3",#N/A,TRUE,"GENERAL";"TAB4",#N/A,TRUE,"GENERAL";"TAB5",#N/A,TRUE,"GENERAL"}</definedName>
    <definedName name="_____a3" localSheetId="6" hidden="1">{"TAB1",#N/A,TRUE,"GENERAL";"TAB2",#N/A,TRUE,"GENERAL";"TAB3",#N/A,TRUE,"GENERAL";"TAB4",#N/A,TRUE,"GENERAL";"TAB5",#N/A,TRUE,"GENERAL"}</definedName>
    <definedName name="_____a3" localSheetId="7" hidden="1">{"TAB1",#N/A,TRUE,"GENERAL";"TAB2",#N/A,TRUE,"GENERAL";"TAB3",#N/A,TRUE,"GENERAL";"TAB4",#N/A,TRUE,"GENERAL";"TAB5",#N/A,TRUE,"GENERAL"}</definedName>
    <definedName name="_____a3" localSheetId="8" hidden="1">{"TAB1",#N/A,TRUE,"GENERAL";"TAB2",#N/A,TRUE,"GENERAL";"TAB3",#N/A,TRUE,"GENERAL";"TAB4",#N/A,TRUE,"GENERAL";"TAB5",#N/A,TRUE,"GENERAL"}</definedName>
    <definedName name="_____a3" localSheetId="9" hidden="1">{"TAB1",#N/A,TRUE,"GENERAL";"TAB2",#N/A,TRUE,"GENERAL";"TAB3",#N/A,TRUE,"GENERAL";"TAB4",#N/A,TRUE,"GENERAL";"TAB5",#N/A,TRUE,"GENERAL"}</definedName>
    <definedName name="_____a3" localSheetId="14" hidden="1">{"TAB1",#N/A,TRUE,"GENERAL";"TAB2",#N/A,TRUE,"GENERAL";"TAB3",#N/A,TRUE,"GENERAL";"TAB4",#N/A,TRUE,"GENERAL";"TAB5",#N/A,TRUE,"GENERAL"}</definedName>
    <definedName name="_____a3" localSheetId="13"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3" hidden="1">{"TAB1",#N/A,TRUE,"GENERAL";"TAB2",#N/A,TRUE,"GENERAL";"TAB3",#N/A,TRUE,"GENERAL";"TAB4",#N/A,TRUE,"GENERAL";"TAB5",#N/A,TRUE,"GENERAL"}</definedName>
    <definedName name="_____a3" localSheetId="10" hidden="1">{"TAB1",#N/A,TRUE,"GENERAL";"TAB2",#N/A,TRUE,"GENERAL";"TAB3",#N/A,TRUE,"GENERAL";"TAB4",#N/A,TRUE,"GENERAL";"TAB5",#N/A,TRUE,"GENERAL"}</definedName>
    <definedName name="_____a3" hidden="1">{"TAB1",#N/A,TRUE,"GENERAL";"TAB2",#N/A,TRUE,"GENERAL";"TAB3",#N/A,TRUE,"GENERAL";"TAB4",#N/A,TRUE,"GENERAL";"TAB5",#N/A,TRUE,"GENERAL"}</definedName>
    <definedName name="_____A30000" localSheetId="6">#REF!</definedName>
    <definedName name="_____A30000" localSheetId="7">#REF!</definedName>
    <definedName name="_____A30000" localSheetId="8">#REF!</definedName>
    <definedName name="_____A30000" localSheetId="9">#REF!</definedName>
    <definedName name="_____A30000" localSheetId="14">#REF!</definedName>
    <definedName name="_____A30000" localSheetId="13">#REF!</definedName>
    <definedName name="_____A30000" localSheetId="3">#REF!</definedName>
    <definedName name="_____A30000">#REF!</definedName>
    <definedName name="_____a4" localSheetId="2" hidden="1">{"via1",#N/A,TRUE,"general";"via2",#N/A,TRUE,"general";"via3",#N/A,TRUE,"general"}</definedName>
    <definedName name="_____a4" localSheetId="4" hidden="1">{"via1",#N/A,TRUE,"general";"via2",#N/A,TRUE,"general";"via3",#N/A,TRUE,"general"}</definedName>
    <definedName name="_____a4" localSheetId="5" hidden="1">{"via1",#N/A,TRUE,"general";"via2",#N/A,TRUE,"general";"via3",#N/A,TRUE,"general"}</definedName>
    <definedName name="_____a4" localSheetId="6" hidden="1">{"via1",#N/A,TRUE,"general";"via2",#N/A,TRUE,"general";"via3",#N/A,TRUE,"general"}</definedName>
    <definedName name="_____a4" localSheetId="7" hidden="1">{"via1",#N/A,TRUE,"general";"via2",#N/A,TRUE,"general";"via3",#N/A,TRUE,"general"}</definedName>
    <definedName name="_____a4" localSheetId="8" hidden="1">{"via1",#N/A,TRUE,"general";"via2",#N/A,TRUE,"general";"via3",#N/A,TRUE,"general"}</definedName>
    <definedName name="_____a4" localSheetId="9" hidden="1">{"via1",#N/A,TRUE,"general";"via2",#N/A,TRUE,"general";"via3",#N/A,TRUE,"general"}</definedName>
    <definedName name="_____a4" localSheetId="14" hidden="1">{"via1",#N/A,TRUE,"general";"via2",#N/A,TRUE,"general";"via3",#N/A,TRUE,"general"}</definedName>
    <definedName name="_____a4" localSheetId="13" hidden="1">{"via1",#N/A,TRUE,"general";"via2",#N/A,TRUE,"general";"via3",#N/A,TRUE,"general"}</definedName>
    <definedName name="_____a4" localSheetId="1" hidden="1">{"via1",#N/A,TRUE,"general";"via2",#N/A,TRUE,"general";"via3",#N/A,TRUE,"general"}</definedName>
    <definedName name="_____a4" localSheetId="3" hidden="1">{"via1",#N/A,TRUE,"general";"via2",#N/A,TRUE,"general";"via3",#N/A,TRUE,"general"}</definedName>
    <definedName name="_____a4" localSheetId="10" hidden="1">{"via1",#N/A,TRUE,"general";"via2",#N/A,TRUE,"general";"via3",#N/A,TRUE,"general"}</definedName>
    <definedName name="_____a4" hidden="1">{"via1",#N/A,TRUE,"general";"via2",#N/A,TRUE,"general";"via3",#N/A,TRUE,"general"}</definedName>
    <definedName name="_____a5" localSheetId="2" hidden="1">{"TAB1",#N/A,TRUE,"GENERAL";"TAB2",#N/A,TRUE,"GENERAL";"TAB3",#N/A,TRUE,"GENERAL";"TAB4",#N/A,TRUE,"GENERAL";"TAB5",#N/A,TRUE,"GENERAL"}</definedName>
    <definedName name="_____a5" localSheetId="4" hidden="1">{"TAB1",#N/A,TRUE,"GENERAL";"TAB2",#N/A,TRUE,"GENERAL";"TAB3",#N/A,TRUE,"GENERAL";"TAB4",#N/A,TRUE,"GENERAL";"TAB5",#N/A,TRUE,"GENERAL"}</definedName>
    <definedName name="_____a5" localSheetId="5" hidden="1">{"TAB1",#N/A,TRUE,"GENERAL";"TAB2",#N/A,TRUE,"GENERAL";"TAB3",#N/A,TRUE,"GENERAL";"TAB4",#N/A,TRUE,"GENERAL";"TAB5",#N/A,TRUE,"GENERAL"}</definedName>
    <definedName name="_____a5" localSheetId="6" hidden="1">{"TAB1",#N/A,TRUE,"GENERAL";"TAB2",#N/A,TRUE,"GENERAL";"TAB3",#N/A,TRUE,"GENERAL";"TAB4",#N/A,TRUE,"GENERAL";"TAB5",#N/A,TRUE,"GENERAL"}</definedName>
    <definedName name="_____a5" localSheetId="7" hidden="1">{"TAB1",#N/A,TRUE,"GENERAL";"TAB2",#N/A,TRUE,"GENERAL";"TAB3",#N/A,TRUE,"GENERAL";"TAB4",#N/A,TRUE,"GENERAL";"TAB5",#N/A,TRUE,"GENERAL"}</definedName>
    <definedName name="_____a5" localSheetId="8" hidden="1">{"TAB1",#N/A,TRUE,"GENERAL";"TAB2",#N/A,TRUE,"GENERAL";"TAB3",#N/A,TRUE,"GENERAL";"TAB4",#N/A,TRUE,"GENERAL";"TAB5",#N/A,TRUE,"GENERAL"}</definedName>
    <definedName name="_____a5" localSheetId="9" hidden="1">{"TAB1",#N/A,TRUE,"GENERAL";"TAB2",#N/A,TRUE,"GENERAL";"TAB3",#N/A,TRUE,"GENERAL";"TAB4",#N/A,TRUE,"GENERAL";"TAB5",#N/A,TRUE,"GENERAL"}</definedName>
    <definedName name="_____a5" localSheetId="14" hidden="1">{"TAB1",#N/A,TRUE,"GENERAL";"TAB2",#N/A,TRUE,"GENERAL";"TAB3",#N/A,TRUE,"GENERAL";"TAB4",#N/A,TRUE,"GENERAL";"TAB5",#N/A,TRUE,"GENERAL"}</definedName>
    <definedName name="_____a5" localSheetId="13" hidden="1">{"TAB1",#N/A,TRUE,"GENERAL";"TAB2",#N/A,TRUE,"GENERAL";"TAB3",#N/A,TRUE,"GENERAL";"TAB4",#N/A,TRUE,"GENERAL";"TAB5",#N/A,TRUE,"GENERAL"}</definedName>
    <definedName name="_____a5" localSheetId="1" hidden="1">{"TAB1",#N/A,TRUE,"GENERAL";"TAB2",#N/A,TRUE,"GENERAL";"TAB3",#N/A,TRUE,"GENERAL";"TAB4",#N/A,TRUE,"GENERAL";"TAB5",#N/A,TRUE,"GENERAL"}</definedName>
    <definedName name="_____a5" localSheetId="3" hidden="1">{"TAB1",#N/A,TRUE,"GENERAL";"TAB2",#N/A,TRUE,"GENERAL";"TAB3",#N/A,TRUE,"GENERAL";"TAB4",#N/A,TRUE,"GENERAL";"TAB5",#N/A,TRUE,"GENERAL"}</definedName>
    <definedName name="_____a5" localSheetId="10" hidden="1">{"TAB1",#N/A,TRUE,"GENERAL";"TAB2",#N/A,TRUE,"GENERAL";"TAB3",#N/A,TRUE,"GENERAL";"TAB4",#N/A,TRUE,"GENERAL";"TAB5",#N/A,TRUE,"GENERAL"}</definedName>
    <definedName name="_____a5"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4" hidden="1">{"TAB1",#N/A,TRUE,"GENERAL";"TAB2",#N/A,TRUE,"GENERAL";"TAB3",#N/A,TRUE,"GENERAL";"TAB4",#N/A,TRUE,"GENERAL";"TAB5",#N/A,TRUE,"GENERAL"}</definedName>
    <definedName name="_____a6" localSheetId="5" hidden="1">{"TAB1",#N/A,TRUE,"GENERAL";"TAB2",#N/A,TRUE,"GENERAL";"TAB3",#N/A,TRUE,"GENERAL";"TAB4",#N/A,TRUE,"GENERAL";"TAB5",#N/A,TRUE,"GENERAL"}</definedName>
    <definedName name="_____a6" localSheetId="6" hidden="1">{"TAB1",#N/A,TRUE,"GENERAL";"TAB2",#N/A,TRUE,"GENERAL";"TAB3",#N/A,TRUE,"GENERAL";"TAB4",#N/A,TRUE,"GENERAL";"TAB5",#N/A,TRUE,"GENERAL"}</definedName>
    <definedName name="_____a6" localSheetId="7" hidden="1">{"TAB1",#N/A,TRUE,"GENERAL";"TAB2",#N/A,TRUE,"GENERAL";"TAB3",#N/A,TRUE,"GENERAL";"TAB4",#N/A,TRUE,"GENERAL";"TAB5",#N/A,TRUE,"GENERAL"}</definedName>
    <definedName name="_____a6" localSheetId="8" hidden="1">{"TAB1",#N/A,TRUE,"GENERAL";"TAB2",#N/A,TRUE,"GENERAL";"TAB3",#N/A,TRUE,"GENERAL";"TAB4",#N/A,TRUE,"GENERAL";"TAB5",#N/A,TRUE,"GENERAL"}</definedName>
    <definedName name="_____a6" localSheetId="9" hidden="1">{"TAB1",#N/A,TRUE,"GENERAL";"TAB2",#N/A,TRUE,"GENERAL";"TAB3",#N/A,TRUE,"GENERAL";"TAB4",#N/A,TRUE,"GENERAL";"TAB5",#N/A,TRUE,"GENERAL"}</definedName>
    <definedName name="_____a6" localSheetId="14" hidden="1">{"TAB1",#N/A,TRUE,"GENERAL";"TAB2",#N/A,TRUE,"GENERAL";"TAB3",#N/A,TRUE,"GENERAL";"TAB4",#N/A,TRUE,"GENERAL";"TAB5",#N/A,TRUE,"GENERAL"}</definedName>
    <definedName name="_____a6" localSheetId="13"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3" hidden="1">{"TAB1",#N/A,TRUE,"GENERAL";"TAB2",#N/A,TRUE,"GENERAL";"TAB3",#N/A,TRUE,"GENERAL";"TAB4",#N/A,TRUE,"GENERAL";"TAB5",#N/A,TRUE,"GENERAL"}</definedName>
    <definedName name="_____a6" localSheetId="10" hidden="1">{"TAB1",#N/A,TRUE,"GENERAL";"TAB2",#N/A,TRUE,"GENERAL";"TAB3",#N/A,TRUE,"GENERAL";"TAB4",#N/A,TRUE,"GENERAL";"TAB5",#N/A,TRUE,"GENERAL"}</definedName>
    <definedName name="_____a6" hidden="1">{"TAB1",#N/A,TRUE,"GENERAL";"TAB2",#N/A,TRUE,"GENERAL";"TAB3",#N/A,TRUE,"GENERAL";"TAB4",#N/A,TRUE,"GENERAL";"TAB5",#N/A,TRUE,"GENERAL"}</definedName>
    <definedName name="_____ADM4" localSheetId="6">#REF!</definedName>
    <definedName name="_____ADM4" localSheetId="7">#REF!</definedName>
    <definedName name="_____ADM4" localSheetId="8">#REF!</definedName>
    <definedName name="_____ADM4" localSheetId="9">#REF!</definedName>
    <definedName name="_____ADM4" localSheetId="14">#REF!</definedName>
    <definedName name="_____ADM4" localSheetId="13">#REF!</definedName>
    <definedName name="_____ADM4" localSheetId="3">#REF!</definedName>
    <definedName name="_____ADM4">#REF!</definedName>
    <definedName name="_____ADP1" localSheetId="6">#REF!</definedName>
    <definedName name="_____ADP1" localSheetId="7">#REF!</definedName>
    <definedName name="_____ADP1" localSheetId="8">#REF!</definedName>
    <definedName name="_____ADP1" localSheetId="9">#REF!</definedName>
    <definedName name="_____ADP1" localSheetId="14">#REF!</definedName>
    <definedName name="_____ADP1" localSheetId="13">#REF!</definedName>
    <definedName name="_____ADP1" localSheetId="3">#REF!</definedName>
    <definedName name="_____ADP1">#REF!</definedName>
    <definedName name="_____AFC1" localSheetId="4">#REF!</definedName>
    <definedName name="_____AFC1" localSheetId="5">#REF!</definedName>
    <definedName name="_____AFC1" localSheetId="6">#REF!</definedName>
    <definedName name="_____AFC1" localSheetId="7">#REF!</definedName>
    <definedName name="_____AFC1" localSheetId="8">#REF!</definedName>
    <definedName name="_____AFC1" localSheetId="9">#REF!</definedName>
    <definedName name="_____AFC1" localSheetId="14">#REF!</definedName>
    <definedName name="_____AFC1" localSheetId="13">#REF!</definedName>
    <definedName name="_____AFC1" localSheetId="1">#REF!</definedName>
    <definedName name="_____AFC1" localSheetId="3">#REF!</definedName>
    <definedName name="_____AFC1" localSheetId="10">#REF!</definedName>
    <definedName name="_____AFC1">#REF!</definedName>
    <definedName name="_____AFC3" localSheetId="4">#REF!</definedName>
    <definedName name="_____AFC3" localSheetId="5">#REF!</definedName>
    <definedName name="_____AFC3" localSheetId="6">#REF!</definedName>
    <definedName name="_____AFC3" localSheetId="7">#REF!</definedName>
    <definedName name="_____AFC3" localSheetId="8">#REF!</definedName>
    <definedName name="_____AFC3" localSheetId="9">#REF!</definedName>
    <definedName name="_____AFC3" localSheetId="14">#REF!</definedName>
    <definedName name="_____AFC3" localSheetId="13">#REF!</definedName>
    <definedName name="_____AFC3" localSheetId="1">#REF!</definedName>
    <definedName name="_____AFC3" localSheetId="3">#REF!</definedName>
    <definedName name="_____AFC3" localSheetId="10">#REF!</definedName>
    <definedName name="_____AFC3">#REF!</definedName>
    <definedName name="_____AFC5" localSheetId="4">#REF!</definedName>
    <definedName name="_____AFC5" localSheetId="5">#REF!</definedName>
    <definedName name="_____AFC5" localSheetId="6">#REF!</definedName>
    <definedName name="_____AFC5" localSheetId="7">#REF!</definedName>
    <definedName name="_____AFC5" localSheetId="8">#REF!</definedName>
    <definedName name="_____AFC5" localSheetId="9">#REF!</definedName>
    <definedName name="_____AFC5" localSheetId="14">#REF!</definedName>
    <definedName name="_____AFC5" localSheetId="13">#REF!</definedName>
    <definedName name="_____AFC5" localSheetId="1">#REF!</definedName>
    <definedName name="_____AFC5" localSheetId="3">#REF!</definedName>
    <definedName name="_____AFC5" localSheetId="10">#REF!</definedName>
    <definedName name="_____AFC5">#REF!</definedName>
    <definedName name="_____AIU1" localSheetId="6">#REF!</definedName>
    <definedName name="_____AIU1" localSheetId="7">#REF!</definedName>
    <definedName name="_____AIU1" localSheetId="8">#REF!</definedName>
    <definedName name="_____AIU1" localSheetId="9">#REF!</definedName>
    <definedName name="_____AIU1" localSheetId="14">#REF!</definedName>
    <definedName name="_____AIU1" localSheetId="13">#REF!</definedName>
    <definedName name="_____AIU1" localSheetId="3">#REF!</definedName>
    <definedName name="_____AIU1">#REF!</definedName>
    <definedName name="_____AIU2" localSheetId="6">#REF!</definedName>
    <definedName name="_____AIU2" localSheetId="7">#REF!</definedName>
    <definedName name="_____AIU2" localSheetId="8">#REF!</definedName>
    <definedName name="_____AIU2" localSheetId="9">#REF!</definedName>
    <definedName name="_____AIU2" localSheetId="14">#REF!</definedName>
    <definedName name="_____AIU2" localSheetId="13">#REF!</definedName>
    <definedName name="_____AIU2">#REF!</definedName>
    <definedName name="_____ane7" localSheetId="4">#REF!</definedName>
    <definedName name="_____ane7" localSheetId="5">#REF!</definedName>
    <definedName name="_____ane7" localSheetId="1">#REF!</definedName>
    <definedName name="_____ane7" localSheetId="10">#REF!</definedName>
    <definedName name="_____ane7">#REF!</definedName>
    <definedName name="_____ane8" localSheetId="4">#REF!</definedName>
    <definedName name="_____ane8" localSheetId="5">#REF!</definedName>
    <definedName name="_____ane8" localSheetId="1">#REF!</definedName>
    <definedName name="_____ane8" localSheetId="10">#REF!</definedName>
    <definedName name="_____ane8">#REF!</definedName>
    <definedName name="_____APU221" localSheetId="6">#REF!</definedName>
    <definedName name="_____APU221" localSheetId="7">#REF!</definedName>
    <definedName name="_____APU221" localSheetId="8">#REF!</definedName>
    <definedName name="_____APU221" localSheetId="9">#REF!</definedName>
    <definedName name="_____APU221" localSheetId="14">#REF!</definedName>
    <definedName name="_____APU221" localSheetId="13">#REF!</definedName>
    <definedName name="_____APU221">#REF!</definedName>
    <definedName name="_____Atp2" localSheetId="4">#REF!</definedName>
    <definedName name="_____Atp2" localSheetId="5">#REF!</definedName>
    <definedName name="_____Atp2" localSheetId="1">#REF!</definedName>
    <definedName name="_____Atp2" localSheetId="10">#REF!</definedName>
    <definedName name="_____Atp2">#REF!</definedName>
    <definedName name="_____b2" localSheetId="2" hidden="1">{"TAB1",#N/A,TRUE,"GENERAL";"TAB2",#N/A,TRUE,"GENERAL";"TAB3",#N/A,TRUE,"GENERAL";"TAB4",#N/A,TRUE,"GENERAL";"TAB5",#N/A,TRUE,"GENERAL"}</definedName>
    <definedName name="_____b2" localSheetId="4" hidden="1">{"TAB1",#N/A,TRUE,"GENERAL";"TAB2",#N/A,TRUE,"GENERAL";"TAB3",#N/A,TRUE,"GENERAL";"TAB4",#N/A,TRUE,"GENERAL";"TAB5",#N/A,TRUE,"GENERAL"}</definedName>
    <definedName name="_____b2" localSheetId="5" hidden="1">{"TAB1",#N/A,TRUE,"GENERAL";"TAB2",#N/A,TRUE,"GENERAL";"TAB3",#N/A,TRUE,"GENERAL";"TAB4",#N/A,TRUE,"GENERAL";"TAB5",#N/A,TRUE,"GENERAL"}</definedName>
    <definedName name="_____b2" localSheetId="6" hidden="1">{"TAB1",#N/A,TRUE,"GENERAL";"TAB2",#N/A,TRUE,"GENERAL";"TAB3",#N/A,TRUE,"GENERAL";"TAB4",#N/A,TRUE,"GENERAL";"TAB5",#N/A,TRUE,"GENERAL"}</definedName>
    <definedName name="_____b2" localSheetId="7" hidden="1">{"TAB1",#N/A,TRUE,"GENERAL";"TAB2",#N/A,TRUE,"GENERAL";"TAB3",#N/A,TRUE,"GENERAL";"TAB4",#N/A,TRUE,"GENERAL";"TAB5",#N/A,TRUE,"GENERAL"}</definedName>
    <definedName name="_____b2" localSheetId="8" hidden="1">{"TAB1",#N/A,TRUE,"GENERAL";"TAB2",#N/A,TRUE,"GENERAL";"TAB3",#N/A,TRUE,"GENERAL";"TAB4",#N/A,TRUE,"GENERAL";"TAB5",#N/A,TRUE,"GENERAL"}</definedName>
    <definedName name="_____b2" localSheetId="9" hidden="1">{"TAB1",#N/A,TRUE,"GENERAL";"TAB2",#N/A,TRUE,"GENERAL";"TAB3",#N/A,TRUE,"GENERAL";"TAB4",#N/A,TRUE,"GENERAL";"TAB5",#N/A,TRUE,"GENERAL"}</definedName>
    <definedName name="_____b2" localSheetId="14" hidden="1">{"TAB1",#N/A,TRUE,"GENERAL";"TAB2",#N/A,TRUE,"GENERAL";"TAB3",#N/A,TRUE,"GENERAL";"TAB4",#N/A,TRUE,"GENERAL";"TAB5",#N/A,TRUE,"GENERAL"}</definedName>
    <definedName name="_____b2" localSheetId="13"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3" hidden="1">{"TAB1",#N/A,TRUE,"GENERAL";"TAB2",#N/A,TRUE,"GENERAL";"TAB3",#N/A,TRUE,"GENERAL";"TAB4",#N/A,TRUE,"GENERAL";"TAB5",#N/A,TRUE,"GENERAL"}</definedName>
    <definedName name="_____b2" localSheetId="10" hidden="1">{"TAB1",#N/A,TRUE,"GENERAL";"TAB2",#N/A,TRUE,"GENERAL";"TAB3",#N/A,TRUE,"GENERAL";"TAB4",#N/A,TRUE,"GENERAL";"TAB5",#N/A,TRUE,"GENERAL"}</definedName>
    <definedName name="_____b2"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4" hidden="1">{"TAB1",#N/A,TRUE,"GENERAL";"TAB2",#N/A,TRUE,"GENERAL";"TAB3",#N/A,TRUE,"GENERAL";"TAB4",#N/A,TRUE,"GENERAL";"TAB5",#N/A,TRUE,"GENERAL"}</definedName>
    <definedName name="_____b3" localSheetId="5" hidden="1">{"TAB1",#N/A,TRUE,"GENERAL";"TAB2",#N/A,TRUE,"GENERAL";"TAB3",#N/A,TRUE,"GENERAL";"TAB4",#N/A,TRUE,"GENERAL";"TAB5",#N/A,TRUE,"GENERAL"}</definedName>
    <definedName name="_____b3" localSheetId="6" hidden="1">{"TAB1",#N/A,TRUE,"GENERAL";"TAB2",#N/A,TRUE,"GENERAL";"TAB3",#N/A,TRUE,"GENERAL";"TAB4",#N/A,TRUE,"GENERAL";"TAB5",#N/A,TRUE,"GENERAL"}</definedName>
    <definedName name="_____b3" localSheetId="7" hidden="1">{"TAB1",#N/A,TRUE,"GENERAL";"TAB2",#N/A,TRUE,"GENERAL";"TAB3",#N/A,TRUE,"GENERAL";"TAB4",#N/A,TRUE,"GENERAL";"TAB5",#N/A,TRUE,"GENERAL"}</definedName>
    <definedName name="_____b3" localSheetId="8" hidden="1">{"TAB1",#N/A,TRUE,"GENERAL";"TAB2",#N/A,TRUE,"GENERAL";"TAB3",#N/A,TRUE,"GENERAL";"TAB4",#N/A,TRUE,"GENERAL";"TAB5",#N/A,TRUE,"GENERAL"}</definedName>
    <definedName name="_____b3" localSheetId="9" hidden="1">{"TAB1",#N/A,TRUE,"GENERAL";"TAB2",#N/A,TRUE,"GENERAL";"TAB3",#N/A,TRUE,"GENERAL";"TAB4",#N/A,TRUE,"GENERAL";"TAB5",#N/A,TRUE,"GENERAL"}</definedName>
    <definedName name="_____b3" localSheetId="14" hidden="1">{"TAB1",#N/A,TRUE,"GENERAL";"TAB2",#N/A,TRUE,"GENERAL";"TAB3",#N/A,TRUE,"GENERAL";"TAB4",#N/A,TRUE,"GENERAL";"TAB5",#N/A,TRUE,"GENERAL"}</definedName>
    <definedName name="_____b3" localSheetId="13"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3" hidden="1">{"TAB1",#N/A,TRUE,"GENERAL";"TAB2",#N/A,TRUE,"GENERAL";"TAB3",#N/A,TRUE,"GENERAL";"TAB4",#N/A,TRUE,"GENERAL";"TAB5",#N/A,TRUE,"GENERAL"}</definedName>
    <definedName name="_____b3" localSheetId="10" hidden="1">{"TAB1",#N/A,TRUE,"GENERAL";"TAB2",#N/A,TRUE,"GENERAL";"TAB3",#N/A,TRUE,"GENERAL";"TAB4",#N/A,TRUE,"GENERAL";"TAB5",#N/A,TRUE,"GENERAL"}</definedName>
    <definedName name="_____b3"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4" hidden="1">{"TAB1",#N/A,TRUE,"GENERAL";"TAB2",#N/A,TRUE,"GENERAL";"TAB3",#N/A,TRUE,"GENERAL";"TAB4",#N/A,TRUE,"GENERAL";"TAB5",#N/A,TRUE,"GENERAL"}</definedName>
    <definedName name="_____b4" localSheetId="5" hidden="1">{"TAB1",#N/A,TRUE,"GENERAL";"TAB2",#N/A,TRUE,"GENERAL";"TAB3",#N/A,TRUE,"GENERAL";"TAB4",#N/A,TRUE,"GENERAL";"TAB5",#N/A,TRUE,"GENERAL"}</definedName>
    <definedName name="_____b4" localSheetId="6" hidden="1">{"TAB1",#N/A,TRUE,"GENERAL";"TAB2",#N/A,TRUE,"GENERAL";"TAB3",#N/A,TRUE,"GENERAL";"TAB4",#N/A,TRUE,"GENERAL";"TAB5",#N/A,TRUE,"GENERAL"}</definedName>
    <definedName name="_____b4" localSheetId="7" hidden="1">{"TAB1",#N/A,TRUE,"GENERAL";"TAB2",#N/A,TRUE,"GENERAL";"TAB3",#N/A,TRUE,"GENERAL";"TAB4",#N/A,TRUE,"GENERAL";"TAB5",#N/A,TRUE,"GENERAL"}</definedName>
    <definedName name="_____b4" localSheetId="8" hidden="1">{"TAB1",#N/A,TRUE,"GENERAL";"TAB2",#N/A,TRUE,"GENERAL";"TAB3",#N/A,TRUE,"GENERAL";"TAB4",#N/A,TRUE,"GENERAL";"TAB5",#N/A,TRUE,"GENERAL"}</definedName>
    <definedName name="_____b4" localSheetId="9" hidden="1">{"TAB1",#N/A,TRUE,"GENERAL";"TAB2",#N/A,TRUE,"GENERAL";"TAB3",#N/A,TRUE,"GENERAL";"TAB4",#N/A,TRUE,"GENERAL";"TAB5",#N/A,TRUE,"GENERAL"}</definedName>
    <definedName name="_____b4" localSheetId="14" hidden="1">{"TAB1",#N/A,TRUE,"GENERAL";"TAB2",#N/A,TRUE,"GENERAL";"TAB3",#N/A,TRUE,"GENERAL";"TAB4",#N/A,TRUE,"GENERAL";"TAB5",#N/A,TRUE,"GENERAL"}</definedName>
    <definedName name="_____b4" localSheetId="1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3" hidden="1">{"TAB1",#N/A,TRUE,"GENERAL";"TAB2",#N/A,TRUE,"GENERAL";"TAB3",#N/A,TRUE,"GENERAL";"TAB4",#N/A,TRUE,"GENERAL";"TAB5",#N/A,TRUE,"GENERAL"}</definedName>
    <definedName name="_____b4" localSheetId="10" hidden="1">{"TAB1",#N/A,TRUE,"GENERAL";"TAB2",#N/A,TRUE,"GENERAL";"TAB3",#N/A,TRUE,"GENERAL";"TAB4",#N/A,TRUE,"GENERAL";"TAB5",#N/A,TRUE,"GENERAL"}</definedName>
    <definedName name="_____b4"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4" hidden="1">{"TAB1",#N/A,TRUE,"GENERAL";"TAB2",#N/A,TRUE,"GENERAL";"TAB3",#N/A,TRUE,"GENERAL";"TAB4",#N/A,TRUE,"GENERAL";"TAB5",#N/A,TRUE,"GENERAL"}</definedName>
    <definedName name="_____b5" localSheetId="5" hidden="1">{"TAB1",#N/A,TRUE,"GENERAL";"TAB2",#N/A,TRUE,"GENERAL";"TAB3",#N/A,TRUE,"GENERAL";"TAB4",#N/A,TRUE,"GENERAL";"TAB5",#N/A,TRUE,"GENERAL"}</definedName>
    <definedName name="_____b5" localSheetId="6" hidden="1">{"TAB1",#N/A,TRUE,"GENERAL";"TAB2",#N/A,TRUE,"GENERAL";"TAB3",#N/A,TRUE,"GENERAL";"TAB4",#N/A,TRUE,"GENERAL";"TAB5",#N/A,TRUE,"GENERAL"}</definedName>
    <definedName name="_____b5" localSheetId="7" hidden="1">{"TAB1",#N/A,TRUE,"GENERAL";"TAB2",#N/A,TRUE,"GENERAL";"TAB3",#N/A,TRUE,"GENERAL";"TAB4",#N/A,TRUE,"GENERAL";"TAB5",#N/A,TRUE,"GENERAL"}</definedName>
    <definedName name="_____b5" localSheetId="8" hidden="1">{"TAB1",#N/A,TRUE,"GENERAL";"TAB2",#N/A,TRUE,"GENERAL";"TAB3",#N/A,TRUE,"GENERAL";"TAB4",#N/A,TRUE,"GENERAL";"TAB5",#N/A,TRUE,"GENERAL"}</definedName>
    <definedName name="_____b5" localSheetId="9" hidden="1">{"TAB1",#N/A,TRUE,"GENERAL";"TAB2",#N/A,TRUE,"GENERAL";"TAB3",#N/A,TRUE,"GENERAL";"TAB4",#N/A,TRUE,"GENERAL";"TAB5",#N/A,TRUE,"GENERAL"}</definedName>
    <definedName name="_____b5" localSheetId="14" hidden="1">{"TAB1",#N/A,TRUE,"GENERAL";"TAB2",#N/A,TRUE,"GENERAL";"TAB3",#N/A,TRUE,"GENERAL";"TAB4",#N/A,TRUE,"GENERAL";"TAB5",#N/A,TRUE,"GENERAL"}</definedName>
    <definedName name="_____b5" localSheetId="13"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3" hidden="1">{"TAB1",#N/A,TRUE,"GENERAL";"TAB2",#N/A,TRUE,"GENERAL";"TAB3",#N/A,TRUE,"GENERAL";"TAB4",#N/A,TRUE,"GENERAL";"TAB5",#N/A,TRUE,"GENERAL"}</definedName>
    <definedName name="_____b5" localSheetId="10" hidden="1">{"TAB1",#N/A,TRUE,"GENERAL";"TAB2",#N/A,TRUE,"GENERAL";"TAB3",#N/A,TRUE,"GENERAL";"TAB4",#N/A,TRUE,"GENERAL";"TAB5",#N/A,TRUE,"GENERAL"}</definedName>
    <definedName name="_____b5"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4" hidden="1">{"TAB1",#N/A,TRUE,"GENERAL";"TAB2",#N/A,TRUE,"GENERAL";"TAB3",#N/A,TRUE,"GENERAL";"TAB4",#N/A,TRUE,"GENERAL";"TAB5",#N/A,TRUE,"GENERAL"}</definedName>
    <definedName name="_____b6" localSheetId="5" hidden="1">{"TAB1",#N/A,TRUE,"GENERAL";"TAB2",#N/A,TRUE,"GENERAL";"TAB3",#N/A,TRUE,"GENERAL";"TAB4",#N/A,TRUE,"GENERAL";"TAB5",#N/A,TRUE,"GENERAL"}</definedName>
    <definedName name="_____b6" localSheetId="6" hidden="1">{"TAB1",#N/A,TRUE,"GENERAL";"TAB2",#N/A,TRUE,"GENERAL";"TAB3",#N/A,TRUE,"GENERAL";"TAB4",#N/A,TRUE,"GENERAL";"TAB5",#N/A,TRUE,"GENERAL"}</definedName>
    <definedName name="_____b6" localSheetId="7" hidden="1">{"TAB1",#N/A,TRUE,"GENERAL";"TAB2",#N/A,TRUE,"GENERAL";"TAB3",#N/A,TRUE,"GENERAL";"TAB4",#N/A,TRUE,"GENERAL";"TAB5",#N/A,TRUE,"GENERAL"}</definedName>
    <definedName name="_____b6" localSheetId="8" hidden="1">{"TAB1",#N/A,TRUE,"GENERAL";"TAB2",#N/A,TRUE,"GENERAL";"TAB3",#N/A,TRUE,"GENERAL";"TAB4",#N/A,TRUE,"GENERAL";"TAB5",#N/A,TRUE,"GENERAL"}</definedName>
    <definedName name="_____b6" localSheetId="9" hidden="1">{"TAB1",#N/A,TRUE,"GENERAL";"TAB2",#N/A,TRUE,"GENERAL";"TAB3",#N/A,TRUE,"GENERAL";"TAB4",#N/A,TRUE,"GENERAL";"TAB5",#N/A,TRUE,"GENERAL"}</definedName>
    <definedName name="_____b6" localSheetId="14" hidden="1">{"TAB1",#N/A,TRUE,"GENERAL";"TAB2",#N/A,TRUE,"GENERAL";"TAB3",#N/A,TRUE,"GENERAL";"TAB4",#N/A,TRUE,"GENERAL";"TAB5",#N/A,TRUE,"GENERAL"}</definedName>
    <definedName name="_____b6" localSheetId="13"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3" hidden="1">{"TAB1",#N/A,TRUE,"GENERAL";"TAB2",#N/A,TRUE,"GENERAL";"TAB3",#N/A,TRUE,"GENERAL";"TAB4",#N/A,TRUE,"GENERAL";"TAB5",#N/A,TRUE,"GENERAL"}</definedName>
    <definedName name="_____b6" localSheetId="10" hidden="1">{"TAB1",#N/A,TRUE,"GENERAL";"TAB2",#N/A,TRUE,"GENERAL";"TAB3",#N/A,TRUE,"GENERAL";"TAB4",#N/A,TRUE,"GENERAL";"TAB5",#N/A,TRUE,"GENERAL"}</definedName>
    <definedName name="_____b6" hidden="1">{"TAB1",#N/A,TRUE,"GENERAL";"TAB2",#N/A,TRUE,"GENERAL";"TAB3",#N/A,TRUE,"GENERAL";"TAB4",#N/A,TRUE,"GENERAL";"TAB5",#N/A,TRUE,"GENERAL"}</definedName>
    <definedName name="_____b7" localSheetId="2" hidden="1">{"via1",#N/A,TRUE,"general";"via2",#N/A,TRUE,"general";"via3",#N/A,TRUE,"general"}</definedName>
    <definedName name="_____b7" localSheetId="4" hidden="1">{"via1",#N/A,TRUE,"general";"via2",#N/A,TRUE,"general";"via3",#N/A,TRUE,"general"}</definedName>
    <definedName name="_____b7" localSheetId="5" hidden="1">{"via1",#N/A,TRUE,"general";"via2",#N/A,TRUE,"general";"via3",#N/A,TRUE,"general"}</definedName>
    <definedName name="_____b7" localSheetId="6" hidden="1">{"via1",#N/A,TRUE,"general";"via2",#N/A,TRUE,"general";"via3",#N/A,TRUE,"general"}</definedName>
    <definedName name="_____b7" localSheetId="7" hidden="1">{"via1",#N/A,TRUE,"general";"via2",#N/A,TRUE,"general";"via3",#N/A,TRUE,"general"}</definedName>
    <definedName name="_____b7" localSheetId="8" hidden="1">{"via1",#N/A,TRUE,"general";"via2",#N/A,TRUE,"general";"via3",#N/A,TRUE,"general"}</definedName>
    <definedName name="_____b7" localSheetId="9" hidden="1">{"via1",#N/A,TRUE,"general";"via2",#N/A,TRUE,"general";"via3",#N/A,TRUE,"general"}</definedName>
    <definedName name="_____b7" localSheetId="14" hidden="1">{"via1",#N/A,TRUE,"general";"via2",#N/A,TRUE,"general";"via3",#N/A,TRUE,"general"}</definedName>
    <definedName name="_____b7" localSheetId="13" hidden="1">{"via1",#N/A,TRUE,"general";"via2",#N/A,TRUE,"general";"via3",#N/A,TRUE,"general"}</definedName>
    <definedName name="_____b7" localSheetId="1" hidden="1">{"via1",#N/A,TRUE,"general";"via2",#N/A,TRUE,"general";"via3",#N/A,TRUE,"general"}</definedName>
    <definedName name="_____b7" localSheetId="3" hidden="1">{"via1",#N/A,TRUE,"general";"via2",#N/A,TRUE,"general";"via3",#N/A,TRUE,"general"}</definedName>
    <definedName name="_____b7" localSheetId="10" hidden="1">{"via1",#N/A,TRUE,"general";"via2",#N/A,TRUE,"general";"via3",#N/A,TRUE,"general"}</definedName>
    <definedName name="_____b7" hidden="1">{"via1",#N/A,TRUE,"general";"via2",#N/A,TRUE,"general";"via3",#N/A,TRUE,"general"}</definedName>
    <definedName name="_____b8" localSheetId="2" hidden="1">{"via1",#N/A,TRUE,"general";"via2",#N/A,TRUE,"general";"via3",#N/A,TRUE,"general"}</definedName>
    <definedName name="_____b8" localSheetId="4" hidden="1">{"via1",#N/A,TRUE,"general";"via2",#N/A,TRUE,"general";"via3",#N/A,TRUE,"general"}</definedName>
    <definedName name="_____b8" localSheetId="5" hidden="1">{"via1",#N/A,TRUE,"general";"via2",#N/A,TRUE,"general";"via3",#N/A,TRUE,"general"}</definedName>
    <definedName name="_____b8" localSheetId="6" hidden="1">{"via1",#N/A,TRUE,"general";"via2",#N/A,TRUE,"general";"via3",#N/A,TRUE,"general"}</definedName>
    <definedName name="_____b8" localSheetId="7" hidden="1">{"via1",#N/A,TRUE,"general";"via2",#N/A,TRUE,"general";"via3",#N/A,TRUE,"general"}</definedName>
    <definedName name="_____b8" localSheetId="8" hidden="1">{"via1",#N/A,TRUE,"general";"via2",#N/A,TRUE,"general";"via3",#N/A,TRUE,"general"}</definedName>
    <definedName name="_____b8" localSheetId="9" hidden="1">{"via1",#N/A,TRUE,"general";"via2",#N/A,TRUE,"general";"via3",#N/A,TRUE,"general"}</definedName>
    <definedName name="_____b8" localSheetId="14" hidden="1">{"via1",#N/A,TRUE,"general";"via2",#N/A,TRUE,"general";"via3",#N/A,TRUE,"general"}</definedName>
    <definedName name="_____b8" localSheetId="13" hidden="1">{"via1",#N/A,TRUE,"general";"via2",#N/A,TRUE,"general";"via3",#N/A,TRUE,"general"}</definedName>
    <definedName name="_____b8" localSheetId="1" hidden="1">{"via1",#N/A,TRUE,"general";"via2",#N/A,TRUE,"general";"via3",#N/A,TRUE,"general"}</definedName>
    <definedName name="_____b8" localSheetId="3" hidden="1">{"via1",#N/A,TRUE,"general";"via2",#N/A,TRUE,"general";"via3",#N/A,TRUE,"general"}</definedName>
    <definedName name="_____b8" localSheetId="10" hidden="1">{"via1",#N/A,TRUE,"general";"via2",#N/A,TRUE,"general";"via3",#N/A,TRUE,"general"}</definedName>
    <definedName name="_____b8" hidden="1">{"via1",#N/A,TRUE,"general";"via2",#N/A,TRUE,"general";"via3",#N/A,TRUE,"general"}</definedName>
    <definedName name="_____BAZ10" localSheetId="6">#REF!</definedName>
    <definedName name="_____BAZ10" localSheetId="7">#REF!</definedName>
    <definedName name="_____BAZ10" localSheetId="8">#REF!</definedName>
    <definedName name="_____BAZ10" localSheetId="9">#REF!</definedName>
    <definedName name="_____BAZ10" localSheetId="14">#REF!</definedName>
    <definedName name="_____BAZ10" localSheetId="13">#REF!</definedName>
    <definedName name="_____BAZ10" localSheetId="3">#REF!</definedName>
    <definedName name="_____BAZ10">#REF!</definedName>
    <definedName name="_____bb9" localSheetId="2" hidden="1">{"TAB1",#N/A,TRUE,"GENERAL";"TAB2",#N/A,TRUE,"GENERAL";"TAB3",#N/A,TRUE,"GENERAL";"TAB4",#N/A,TRUE,"GENERAL";"TAB5",#N/A,TRUE,"GENERAL"}</definedName>
    <definedName name="_____bb9" localSheetId="4" hidden="1">{"TAB1",#N/A,TRUE,"GENERAL";"TAB2",#N/A,TRUE,"GENERAL";"TAB3",#N/A,TRUE,"GENERAL";"TAB4",#N/A,TRUE,"GENERAL";"TAB5",#N/A,TRUE,"GENERAL"}</definedName>
    <definedName name="_____bb9" localSheetId="5" hidden="1">{"TAB1",#N/A,TRUE,"GENERAL";"TAB2",#N/A,TRUE,"GENERAL";"TAB3",#N/A,TRUE,"GENERAL";"TAB4",#N/A,TRUE,"GENERAL";"TAB5",#N/A,TRUE,"GENERAL"}</definedName>
    <definedName name="_____bb9" localSheetId="6" hidden="1">{"TAB1",#N/A,TRUE,"GENERAL";"TAB2",#N/A,TRUE,"GENERAL";"TAB3",#N/A,TRUE,"GENERAL";"TAB4",#N/A,TRUE,"GENERAL";"TAB5",#N/A,TRUE,"GENERAL"}</definedName>
    <definedName name="_____bb9" localSheetId="7" hidden="1">{"TAB1",#N/A,TRUE,"GENERAL";"TAB2",#N/A,TRUE,"GENERAL";"TAB3",#N/A,TRUE,"GENERAL";"TAB4",#N/A,TRUE,"GENERAL";"TAB5",#N/A,TRUE,"GENERAL"}</definedName>
    <definedName name="_____bb9" localSheetId="8" hidden="1">{"TAB1",#N/A,TRUE,"GENERAL";"TAB2",#N/A,TRUE,"GENERAL";"TAB3",#N/A,TRUE,"GENERAL";"TAB4",#N/A,TRUE,"GENERAL";"TAB5",#N/A,TRUE,"GENERAL"}</definedName>
    <definedName name="_____bb9" localSheetId="9" hidden="1">{"TAB1",#N/A,TRUE,"GENERAL";"TAB2",#N/A,TRUE,"GENERAL";"TAB3",#N/A,TRUE,"GENERAL";"TAB4",#N/A,TRUE,"GENERAL";"TAB5",#N/A,TRUE,"GENERAL"}</definedName>
    <definedName name="_____bb9" localSheetId="14" hidden="1">{"TAB1",#N/A,TRUE,"GENERAL";"TAB2",#N/A,TRUE,"GENERAL";"TAB3",#N/A,TRUE,"GENERAL";"TAB4",#N/A,TRUE,"GENERAL";"TAB5",#N/A,TRUE,"GENERAL"}</definedName>
    <definedName name="_____bb9" localSheetId="13" hidden="1">{"TAB1",#N/A,TRUE,"GENERAL";"TAB2",#N/A,TRUE,"GENERAL";"TAB3",#N/A,TRUE,"GENERAL";"TAB4",#N/A,TRUE,"GENERAL";"TAB5",#N/A,TRUE,"GENERAL"}</definedName>
    <definedName name="_____bb9" localSheetId="1" hidden="1">{"TAB1",#N/A,TRUE,"GENERAL";"TAB2",#N/A,TRUE,"GENERAL";"TAB3",#N/A,TRUE,"GENERAL";"TAB4",#N/A,TRUE,"GENERAL";"TAB5",#N/A,TRUE,"GENERAL"}</definedName>
    <definedName name="_____bb9" localSheetId="3" hidden="1">{"TAB1",#N/A,TRUE,"GENERAL";"TAB2",#N/A,TRUE,"GENERAL";"TAB3",#N/A,TRUE,"GENERAL";"TAB4",#N/A,TRUE,"GENERAL";"TAB5",#N/A,TRUE,"GENERAL"}</definedName>
    <definedName name="_____bb9" localSheetId="10" hidden="1">{"TAB1",#N/A,TRUE,"GENERAL";"TAB2",#N/A,TRUE,"GENERAL";"TAB3",#N/A,TRUE,"GENERAL";"TAB4",#N/A,TRUE,"GENERAL";"TAB5",#N/A,TRUE,"GENERAL"}</definedName>
    <definedName name="_____bb9"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4" hidden="1">{"TAB1",#N/A,TRUE,"GENERAL";"TAB2",#N/A,TRUE,"GENERAL";"TAB3",#N/A,TRUE,"GENERAL";"TAB4",#N/A,TRUE,"GENERAL";"TAB5",#N/A,TRUE,"GENERAL"}</definedName>
    <definedName name="_____bgb5" localSheetId="5" hidden="1">{"TAB1",#N/A,TRUE,"GENERAL";"TAB2",#N/A,TRUE,"GENERAL";"TAB3",#N/A,TRUE,"GENERAL";"TAB4",#N/A,TRUE,"GENERAL";"TAB5",#N/A,TRUE,"GENERAL"}</definedName>
    <definedName name="_____bgb5" localSheetId="6" hidden="1">{"TAB1",#N/A,TRUE,"GENERAL";"TAB2",#N/A,TRUE,"GENERAL";"TAB3",#N/A,TRUE,"GENERAL";"TAB4",#N/A,TRUE,"GENERAL";"TAB5",#N/A,TRUE,"GENERAL"}</definedName>
    <definedName name="_____bgb5" localSheetId="7" hidden="1">{"TAB1",#N/A,TRUE,"GENERAL";"TAB2",#N/A,TRUE,"GENERAL";"TAB3",#N/A,TRUE,"GENERAL";"TAB4",#N/A,TRUE,"GENERAL";"TAB5",#N/A,TRUE,"GENERAL"}</definedName>
    <definedName name="_____bgb5" localSheetId="8" hidden="1">{"TAB1",#N/A,TRUE,"GENERAL";"TAB2",#N/A,TRUE,"GENERAL";"TAB3",#N/A,TRUE,"GENERAL";"TAB4",#N/A,TRUE,"GENERAL";"TAB5",#N/A,TRUE,"GENERAL"}</definedName>
    <definedName name="_____bgb5" localSheetId="9" hidden="1">{"TAB1",#N/A,TRUE,"GENERAL";"TAB2",#N/A,TRUE,"GENERAL";"TAB3",#N/A,TRUE,"GENERAL";"TAB4",#N/A,TRUE,"GENERAL";"TAB5",#N/A,TRUE,"GENERAL"}</definedName>
    <definedName name="_____bgb5" localSheetId="14" hidden="1">{"TAB1",#N/A,TRUE,"GENERAL";"TAB2",#N/A,TRUE,"GENERAL";"TAB3",#N/A,TRUE,"GENERAL";"TAB4",#N/A,TRUE,"GENERAL";"TAB5",#N/A,TRUE,"GENERAL"}</definedName>
    <definedName name="_____bgb5" localSheetId="13"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3" hidden="1">{"TAB1",#N/A,TRUE,"GENERAL";"TAB2",#N/A,TRUE,"GENERAL";"TAB3",#N/A,TRUE,"GENERAL";"TAB4",#N/A,TRUE,"GENERAL";"TAB5",#N/A,TRUE,"GENERAL"}</definedName>
    <definedName name="_____bgb5" localSheetId="10" hidden="1">{"TAB1",#N/A,TRUE,"GENERAL";"TAB2",#N/A,TRUE,"GENERAL";"TAB3",#N/A,TRUE,"GENERAL";"TAB4",#N/A,TRUE,"GENERAL";"TAB5",#N/A,TRUE,"GENERAL"}</definedName>
    <definedName name="_____bgb5" hidden="1">{"TAB1",#N/A,TRUE,"GENERAL";"TAB2",#N/A,TRUE,"GENERAL";"TAB3",#N/A,TRUE,"GENERAL";"TAB4",#N/A,TRUE,"GENERAL";"TAB5",#N/A,TRUE,"GENERAL"}</definedName>
    <definedName name="_____BGC1" localSheetId="2">#REF!</definedName>
    <definedName name="_____BGC1" localSheetId="4">#REF!</definedName>
    <definedName name="_____BGC1" localSheetId="5">#REF!</definedName>
    <definedName name="_____BGC1" localSheetId="6">#REF!</definedName>
    <definedName name="_____BGC1" localSheetId="7">#REF!</definedName>
    <definedName name="_____BGC1" localSheetId="8">#REF!</definedName>
    <definedName name="_____BGC1" localSheetId="9">#REF!</definedName>
    <definedName name="_____BGC1" localSheetId="14">#REF!</definedName>
    <definedName name="_____BGC1" localSheetId="13">#REF!</definedName>
    <definedName name="_____BGC1" localSheetId="1">#REF!</definedName>
    <definedName name="_____BGC1" localSheetId="3">#REF!</definedName>
    <definedName name="_____BGC1" localSheetId="10">#REF!</definedName>
    <definedName name="_____BGC1">#REF!</definedName>
    <definedName name="_____BGC3" localSheetId="4">#REF!</definedName>
    <definedName name="_____BGC3" localSheetId="5">#REF!</definedName>
    <definedName name="_____BGC3" localSheetId="6">#REF!</definedName>
    <definedName name="_____BGC3" localSheetId="7">#REF!</definedName>
    <definedName name="_____BGC3" localSheetId="8">#REF!</definedName>
    <definedName name="_____BGC3" localSheetId="9">#REF!</definedName>
    <definedName name="_____BGC3" localSheetId="14">#REF!</definedName>
    <definedName name="_____BGC3" localSheetId="13">#REF!</definedName>
    <definedName name="_____BGC3" localSheetId="1">#REF!</definedName>
    <definedName name="_____BGC3" localSheetId="3">#REF!</definedName>
    <definedName name="_____BGC3" localSheetId="10">#REF!</definedName>
    <definedName name="_____BGC3">#REF!</definedName>
    <definedName name="_____BGC5" localSheetId="4">#REF!</definedName>
    <definedName name="_____BGC5" localSheetId="5">#REF!</definedName>
    <definedName name="_____BGC5" localSheetId="6">#REF!</definedName>
    <definedName name="_____BGC5" localSheetId="7">#REF!</definedName>
    <definedName name="_____BGC5" localSheetId="8">#REF!</definedName>
    <definedName name="_____BGC5" localSheetId="9">#REF!</definedName>
    <definedName name="_____BGC5" localSheetId="14">#REF!</definedName>
    <definedName name="_____BGC5" localSheetId="13">#REF!</definedName>
    <definedName name="_____BGC5" localSheetId="1">#REF!</definedName>
    <definedName name="_____BGC5" localSheetId="3">#REF!</definedName>
    <definedName name="_____BGC5" localSheetId="10">#REF!</definedName>
    <definedName name="_____BGC5">#REF!</definedName>
    <definedName name="_____BLO20" localSheetId="6">#REF!</definedName>
    <definedName name="_____BLO20" localSheetId="7">#REF!</definedName>
    <definedName name="_____BLO20" localSheetId="8">#REF!</definedName>
    <definedName name="_____BLO20" localSheetId="9">#REF!</definedName>
    <definedName name="_____BLO20" localSheetId="14">#REF!</definedName>
    <definedName name="_____BLO20" localSheetId="13">#REF!</definedName>
    <definedName name="_____BLO20" localSheetId="3">#REF!</definedName>
    <definedName name="_____BLO20">#REF!</definedName>
    <definedName name="_____C2254JH" localSheetId="6">#REF!</definedName>
    <definedName name="_____C2254JH" localSheetId="7">#REF!</definedName>
    <definedName name="_____C2254JH" localSheetId="8">#REF!</definedName>
    <definedName name="_____C2254JH" localSheetId="9">#REF!</definedName>
    <definedName name="_____C2254JH" localSheetId="14">#REF!</definedName>
    <definedName name="_____C2254JH" localSheetId="13">#REF!</definedName>
    <definedName name="_____C2254JH" localSheetId="3">#REF!</definedName>
    <definedName name="_____C2254JH">#REF!</definedName>
    <definedName name="_____C2256JH" localSheetId="6">#REF!</definedName>
    <definedName name="_____C2256JH" localSheetId="7">#REF!</definedName>
    <definedName name="_____C2256JH" localSheetId="8">#REF!</definedName>
    <definedName name="_____C2256JH" localSheetId="9">#REF!</definedName>
    <definedName name="_____C2256JH" localSheetId="3">#REF!</definedName>
    <definedName name="_____C2256JH">#REF!</definedName>
    <definedName name="_____C452JH" localSheetId="6">#REF!</definedName>
    <definedName name="_____C452JH" localSheetId="7">#REF!</definedName>
    <definedName name="_____C452JH" localSheetId="8">#REF!</definedName>
    <definedName name="_____C452JH" localSheetId="9">#REF!</definedName>
    <definedName name="_____C452JH" localSheetId="3">#REF!</definedName>
    <definedName name="_____C452JH">#REF!</definedName>
    <definedName name="_____C903L" localSheetId="6">#REF!</definedName>
    <definedName name="_____C903L" localSheetId="7">#REF!</definedName>
    <definedName name="_____C903L" localSheetId="8">#REF!</definedName>
    <definedName name="_____C903L" localSheetId="9">#REF!</definedName>
    <definedName name="_____C903L" localSheetId="3">#REF!</definedName>
    <definedName name="_____C903L">#REF!</definedName>
    <definedName name="_____CAC1" localSheetId="4">#REF!</definedName>
    <definedName name="_____CAC1" localSheetId="5">#REF!</definedName>
    <definedName name="_____CAC1" localSheetId="6">#REF!</definedName>
    <definedName name="_____CAC1" localSheetId="7">#REF!</definedName>
    <definedName name="_____CAC1" localSheetId="8">#REF!</definedName>
    <definedName name="_____CAC1" localSheetId="9">#REF!</definedName>
    <definedName name="_____CAC1" localSheetId="14">#REF!</definedName>
    <definedName name="_____CAC1" localSheetId="13">#REF!</definedName>
    <definedName name="_____CAC1" localSheetId="1">#REF!</definedName>
    <definedName name="_____CAC1" localSheetId="3">#REF!</definedName>
    <definedName name="_____CAC1" localSheetId="10">#REF!</definedName>
    <definedName name="_____CAC1">#REF!</definedName>
    <definedName name="_____CAC3" localSheetId="4">#REF!</definedName>
    <definedName name="_____CAC3" localSheetId="5">#REF!</definedName>
    <definedName name="_____CAC3" localSheetId="6">#REF!</definedName>
    <definedName name="_____CAC3" localSheetId="7">#REF!</definedName>
    <definedName name="_____CAC3" localSheetId="8">#REF!</definedName>
    <definedName name="_____CAC3" localSheetId="9">#REF!</definedName>
    <definedName name="_____CAC3" localSheetId="14">#REF!</definedName>
    <definedName name="_____CAC3" localSheetId="13">#REF!</definedName>
    <definedName name="_____CAC3" localSheetId="1">#REF!</definedName>
    <definedName name="_____CAC3" localSheetId="3">#REF!</definedName>
    <definedName name="_____CAC3" localSheetId="10">#REF!</definedName>
    <definedName name="_____CAC3">#REF!</definedName>
    <definedName name="_____CAC5" localSheetId="4">#REF!</definedName>
    <definedName name="_____CAC5" localSheetId="5">#REF!</definedName>
    <definedName name="_____CAC5" localSheetId="6">#REF!</definedName>
    <definedName name="_____CAC5" localSheetId="7">#REF!</definedName>
    <definedName name="_____CAC5" localSheetId="8">#REF!</definedName>
    <definedName name="_____CAC5" localSheetId="9">#REF!</definedName>
    <definedName name="_____CAC5" localSheetId="14">#REF!</definedName>
    <definedName name="_____CAC5" localSheetId="13">#REF!</definedName>
    <definedName name="_____CAC5" localSheetId="1">#REF!</definedName>
    <definedName name="_____CAC5" localSheetId="3">#REF!</definedName>
    <definedName name="_____CAC5" localSheetId="10">#REF!</definedName>
    <definedName name="_____CAC5">#REF!</definedName>
    <definedName name="_____CAN28" localSheetId="6">#REF!</definedName>
    <definedName name="_____CAN28" localSheetId="7">#REF!</definedName>
    <definedName name="_____CAN28" localSheetId="8">#REF!</definedName>
    <definedName name="_____CAN28" localSheetId="9">#REF!</definedName>
    <definedName name="_____CAN28" localSheetId="14">#REF!</definedName>
    <definedName name="_____CAN28" localSheetId="13">#REF!</definedName>
    <definedName name="_____CAN28" localSheetId="3">#REF!</definedName>
    <definedName name="_____CAN28">#REF!</definedName>
    <definedName name="_____Cod1" localSheetId="6">#REF!</definedName>
    <definedName name="_____Cod1" localSheetId="7">#REF!</definedName>
    <definedName name="_____Cod1" localSheetId="8">#REF!</definedName>
    <definedName name="_____Cod1" localSheetId="9">#REF!</definedName>
    <definedName name="_____Cod1" localSheetId="14">#REF!</definedName>
    <definedName name="_____Cod1" localSheetId="13">#REF!</definedName>
    <definedName name="_____Cod1" localSheetId="3">#REF!</definedName>
    <definedName name="_____Cod1">#REF!</definedName>
    <definedName name="_____CUA44" localSheetId="6">#REF!</definedName>
    <definedName name="_____CUA44" localSheetId="7">#REF!</definedName>
    <definedName name="_____CUA44" localSheetId="8">#REF!</definedName>
    <definedName name="_____CUA44" localSheetId="9">#REF!</definedName>
    <definedName name="_____CUA44" localSheetId="3">#REF!</definedName>
    <definedName name="_____CUA44">#REF!</definedName>
    <definedName name="_____DCI1" localSheetId="4">#REF!</definedName>
    <definedName name="_____DCI1" localSheetId="5">#REF!</definedName>
    <definedName name="_____DCI1" localSheetId="1">#REF!</definedName>
    <definedName name="_____DCI1" localSheetId="10">#REF!</definedName>
    <definedName name="_____DCI1">#REF!</definedName>
    <definedName name="_____DDS1" localSheetId="4">#REF!</definedName>
    <definedName name="_____DDS1" localSheetId="5">#REF!</definedName>
    <definedName name="_____DDS1" localSheetId="1">#REF!</definedName>
    <definedName name="_____DDS1" localSheetId="10">#REF!</definedName>
    <definedName name="_____DDS1">#REF!</definedName>
    <definedName name="_____DGO1" localSheetId="4">#REF!</definedName>
    <definedName name="_____DGO1" localSheetId="5">#REF!</definedName>
    <definedName name="_____DGO1" localSheetId="1">#REF!</definedName>
    <definedName name="_____DGO1" localSheetId="10">#REF!</definedName>
    <definedName name="_____DGO1">#REF!</definedName>
    <definedName name="_____DGP1" localSheetId="4">#REF!</definedName>
    <definedName name="_____DGP1" localSheetId="5">#REF!</definedName>
    <definedName name="_____DGP1" localSheetId="1">#REF!</definedName>
    <definedName name="_____DGP1" localSheetId="10">#REF!</definedName>
    <definedName name="_____DGP1">#REF!</definedName>
    <definedName name="_____DIJ1" localSheetId="4">#REF!</definedName>
    <definedName name="_____DIJ1" localSheetId="5">#REF!</definedName>
    <definedName name="_____DIJ1" localSheetId="1">#REF!</definedName>
    <definedName name="_____DIJ1" localSheetId="10">#REF!</definedName>
    <definedName name="_____DIJ1">#REF!</definedName>
    <definedName name="_____DPI1" localSheetId="4">#REF!</definedName>
    <definedName name="_____DPI1" localSheetId="5">#REF!</definedName>
    <definedName name="_____DPI1" localSheetId="1">#REF!</definedName>
    <definedName name="_____DPI1" localSheetId="10">#REF!</definedName>
    <definedName name="_____DPI1">#REF!</definedName>
    <definedName name="_____DPY1" localSheetId="4">#REF!</definedName>
    <definedName name="_____DPY1" localSheetId="5">#REF!</definedName>
    <definedName name="_____DPY1" localSheetId="1">#REF!</definedName>
    <definedName name="_____DPY1" localSheetId="10">#REF!</definedName>
    <definedName name="_____DPY1">#REF!</definedName>
    <definedName name="_____DRI1" localSheetId="4">#REF!</definedName>
    <definedName name="_____DRI1" localSheetId="5">#REF!</definedName>
    <definedName name="_____DRI1" localSheetId="1">#REF!</definedName>
    <definedName name="_____DRI1" localSheetId="10">#REF!</definedName>
    <definedName name="_____DRI1">#REF!</definedName>
    <definedName name="_____DRL1" localSheetId="4">#REF!</definedName>
    <definedName name="_____DRL1" localSheetId="5">#REF!</definedName>
    <definedName name="_____DRL1" localSheetId="1">#REF!</definedName>
    <definedName name="_____DRL1" localSheetId="10">#REF!</definedName>
    <definedName name="_____DRL1">#REF!</definedName>
    <definedName name="_____DSP1" localSheetId="4">#REF!</definedName>
    <definedName name="_____DSP1" localSheetId="5">#REF!</definedName>
    <definedName name="_____DSP1" localSheetId="1">#REF!</definedName>
    <definedName name="_____DSP1" localSheetId="10">#REF!</definedName>
    <definedName name="_____DSP1">#REF!</definedName>
    <definedName name="_____ECP1" localSheetId="4">#REF!</definedName>
    <definedName name="_____ECP1" localSheetId="5">#REF!</definedName>
    <definedName name="_____ECP1" localSheetId="1">#REF!</definedName>
    <definedName name="_____ECP1" localSheetId="10">#REF!</definedName>
    <definedName name="_____ECP1">#REF!</definedName>
    <definedName name="_____EEF110" localSheetId="6">#REF!</definedName>
    <definedName name="_____EEF110" localSheetId="7">#REF!</definedName>
    <definedName name="_____EEF110" localSheetId="8">#REF!</definedName>
    <definedName name="_____EEF110" localSheetId="9">#REF!</definedName>
    <definedName name="_____EEF110" localSheetId="3">#REF!</definedName>
    <definedName name="_____EEF110">#REF!</definedName>
    <definedName name="_____EST1" localSheetId="6">#REF!</definedName>
    <definedName name="_____EST1" localSheetId="7">#REF!</definedName>
    <definedName name="_____EST1" localSheetId="8">#REF!</definedName>
    <definedName name="_____EST1" localSheetId="9">#REF!</definedName>
    <definedName name="_____EST1">#REF!</definedName>
    <definedName name="_____EST10" localSheetId="6">#REF!</definedName>
    <definedName name="_____EST10" localSheetId="7">#REF!</definedName>
    <definedName name="_____EST10" localSheetId="8">#REF!</definedName>
    <definedName name="_____EST10" localSheetId="9">#REF!</definedName>
    <definedName name="_____EST10">#REF!</definedName>
    <definedName name="_____EST11" localSheetId="6">#REF!</definedName>
    <definedName name="_____EST11" localSheetId="7">#REF!</definedName>
    <definedName name="_____EST11" localSheetId="8">#REF!</definedName>
    <definedName name="_____EST11" localSheetId="9">#REF!</definedName>
    <definedName name="_____EST11">#REF!</definedName>
    <definedName name="_____EST12" localSheetId="6">#REF!</definedName>
    <definedName name="_____EST12" localSheetId="7">#REF!</definedName>
    <definedName name="_____EST12" localSheetId="8">#REF!</definedName>
    <definedName name="_____EST12" localSheetId="9">#REF!</definedName>
    <definedName name="_____EST12">#REF!</definedName>
    <definedName name="_____EST13" localSheetId="6">#REF!</definedName>
    <definedName name="_____EST13" localSheetId="7">#REF!</definedName>
    <definedName name="_____EST13" localSheetId="8">#REF!</definedName>
    <definedName name="_____EST13" localSheetId="9">#REF!</definedName>
    <definedName name="_____EST13">#REF!</definedName>
    <definedName name="_____EST14" localSheetId="6">#REF!</definedName>
    <definedName name="_____EST14" localSheetId="7">#REF!</definedName>
    <definedName name="_____EST14" localSheetId="8">#REF!</definedName>
    <definedName name="_____EST14" localSheetId="9">#REF!</definedName>
    <definedName name="_____EST14">#REF!</definedName>
    <definedName name="_____EST15" localSheetId="6">#REF!</definedName>
    <definedName name="_____EST15" localSheetId="7">#REF!</definedName>
    <definedName name="_____EST15" localSheetId="8">#REF!</definedName>
    <definedName name="_____EST15" localSheetId="9">#REF!</definedName>
    <definedName name="_____EST15">#REF!</definedName>
    <definedName name="_____EST16" localSheetId="6">#REF!</definedName>
    <definedName name="_____EST16" localSheetId="7">#REF!</definedName>
    <definedName name="_____EST16" localSheetId="8">#REF!</definedName>
    <definedName name="_____EST16" localSheetId="9">#REF!</definedName>
    <definedName name="_____EST16">#REF!</definedName>
    <definedName name="_____EST17" localSheetId="6">#REF!</definedName>
    <definedName name="_____EST17" localSheetId="7">#REF!</definedName>
    <definedName name="_____EST17" localSheetId="8">#REF!</definedName>
    <definedName name="_____EST17" localSheetId="9">#REF!</definedName>
    <definedName name="_____EST17">#REF!</definedName>
    <definedName name="_____EST18" localSheetId="6">#REF!</definedName>
    <definedName name="_____EST18" localSheetId="7">#REF!</definedName>
    <definedName name="_____EST18" localSheetId="8">#REF!</definedName>
    <definedName name="_____EST18" localSheetId="9">#REF!</definedName>
    <definedName name="_____EST18">#REF!</definedName>
    <definedName name="_____EST19" localSheetId="6">#REF!</definedName>
    <definedName name="_____EST19" localSheetId="7">#REF!</definedName>
    <definedName name="_____EST19" localSheetId="8">#REF!</definedName>
    <definedName name="_____EST19" localSheetId="9">#REF!</definedName>
    <definedName name="_____EST19">#REF!</definedName>
    <definedName name="_____EST2" localSheetId="6">#REF!</definedName>
    <definedName name="_____EST2" localSheetId="7">#REF!</definedName>
    <definedName name="_____EST2" localSheetId="8">#REF!</definedName>
    <definedName name="_____EST2" localSheetId="9">#REF!</definedName>
    <definedName name="_____EST2">#REF!</definedName>
    <definedName name="_____EST3" localSheetId="6">#REF!</definedName>
    <definedName name="_____EST3" localSheetId="7">#REF!</definedName>
    <definedName name="_____EST3" localSheetId="8">#REF!</definedName>
    <definedName name="_____EST3" localSheetId="9">#REF!</definedName>
    <definedName name="_____EST3">#REF!</definedName>
    <definedName name="_____EST4" localSheetId="6">#REF!</definedName>
    <definedName name="_____EST4" localSheetId="7">#REF!</definedName>
    <definedName name="_____EST4" localSheetId="8">#REF!</definedName>
    <definedName name="_____EST4" localSheetId="9">#REF!</definedName>
    <definedName name="_____EST4">#REF!</definedName>
    <definedName name="_____EST5" localSheetId="6">#REF!</definedName>
    <definedName name="_____EST5" localSheetId="7">#REF!</definedName>
    <definedName name="_____EST5" localSheetId="8">#REF!</definedName>
    <definedName name="_____EST5" localSheetId="9">#REF!</definedName>
    <definedName name="_____EST5">#REF!</definedName>
    <definedName name="_____EST7" localSheetId="6">#REF!</definedName>
    <definedName name="_____EST7" localSheetId="7">#REF!</definedName>
    <definedName name="_____EST7" localSheetId="8">#REF!</definedName>
    <definedName name="_____EST7" localSheetId="9">#REF!</definedName>
    <definedName name="_____EST7">#REF!</definedName>
    <definedName name="_____EST8" localSheetId="6">#REF!</definedName>
    <definedName name="_____EST8" localSheetId="7">#REF!</definedName>
    <definedName name="_____EST8" localSheetId="8">#REF!</definedName>
    <definedName name="_____EST8" localSheetId="9">#REF!</definedName>
    <definedName name="_____EST8">#REF!</definedName>
    <definedName name="_____EST9" localSheetId="6">#REF!</definedName>
    <definedName name="_____EST9" localSheetId="7">#REF!</definedName>
    <definedName name="_____EST9" localSheetId="8">#REF!</definedName>
    <definedName name="_____EST9" localSheetId="9">#REF!</definedName>
    <definedName name="_____EST9">#REF!</definedName>
    <definedName name="_____ETF315" localSheetId="6">#REF!</definedName>
    <definedName name="_____ETF315" localSheetId="7">#REF!</definedName>
    <definedName name="_____ETF315" localSheetId="8">#REF!</definedName>
    <definedName name="_____ETF315" localSheetId="9">#REF!</definedName>
    <definedName name="_____ETF315" localSheetId="3">#REF!</definedName>
    <definedName name="_____ETF315">#REF!</definedName>
    <definedName name="_____EXC1" localSheetId="6">#REF!</definedName>
    <definedName name="_____EXC1" localSheetId="7">#REF!</definedName>
    <definedName name="_____EXC1" localSheetId="8">#REF!</definedName>
    <definedName name="_____EXC1" localSheetId="9">#REF!</definedName>
    <definedName name="_____EXC1">#REF!</definedName>
    <definedName name="_____EXC10" localSheetId="6">#REF!</definedName>
    <definedName name="_____EXC10" localSheetId="7">#REF!</definedName>
    <definedName name="_____EXC10" localSheetId="8">#REF!</definedName>
    <definedName name="_____EXC10" localSheetId="9">#REF!</definedName>
    <definedName name="_____EXC10">#REF!</definedName>
    <definedName name="_____EXC11" localSheetId="6">#REF!</definedName>
    <definedName name="_____EXC11" localSheetId="7">#REF!</definedName>
    <definedName name="_____EXC11" localSheetId="8">#REF!</definedName>
    <definedName name="_____EXC11" localSheetId="9">#REF!</definedName>
    <definedName name="_____EXC11">#REF!</definedName>
    <definedName name="_____EXC12" localSheetId="6">#REF!</definedName>
    <definedName name="_____EXC12" localSheetId="7">#REF!</definedName>
    <definedName name="_____EXC12" localSheetId="8">#REF!</definedName>
    <definedName name="_____EXC12" localSheetId="9">#REF!</definedName>
    <definedName name="_____EXC12">#REF!</definedName>
    <definedName name="_____EXC2" localSheetId="6">#REF!</definedName>
    <definedName name="_____EXC2" localSheetId="7">#REF!</definedName>
    <definedName name="_____EXC2" localSheetId="8">#REF!</definedName>
    <definedName name="_____EXC2" localSheetId="9">#REF!</definedName>
    <definedName name="_____EXC2">#REF!</definedName>
    <definedName name="_____EXC3" localSheetId="6">#REF!</definedName>
    <definedName name="_____EXC3" localSheetId="7">#REF!</definedName>
    <definedName name="_____EXC3" localSheetId="8">#REF!</definedName>
    <definedName name="_____EXC3" localSheetId="9">#REF!</definedName>
    <definedName name="_____EXC3">#REF!</definedName>
    <definedName name="_____EXC4" localSheetId="6">#REF!</definedName>
    <definedName name="_____EXC4" localSheetId="7">#REF!</definedName>
    <definedName name="_____EXC4" localSheetId="8">#REF!</definedName>
    <definedName name="_____EXC4" localSheetId="9">#REF!</definedName>
    <definedName name="_____EXC4">#REF!</definedName>
    <definedName name="_____EXC5" localSheetId="6">#REF!</definedName>
    <definedName name="_____EXC5" localSheetId="7">#REF!</definedName>
    <definedName name="_____EXC5" localSheetId="8">#REF!</definedName>
    <definedName name="_____EXC5" localSheetId="9">#REF!</definedName>
    <definedName name="_____EXC5">#REF!</definedName>
    <definedName name="_____EXC6" localSheetId="6">#REF!</definedName>
    <definedName name="_____EXC6" localSheetId="7">#REF!</definedName>
    <definedName name="_____EXC6" localSheetId="8">#REF!</definedName>
    <definedName name="_____EXC6" localSheetId="9">#REF!</definedName>
    <definedName name="_____EXC6">#REF!</definedName>
    <definedName name="_____EXC7" localSheetId="6">#REF!</definedName>
    <definedName name="_____EXC7" localSheetId="7">#REF!</definedName>
    <definedName name="_____EXC7" localSheetId="8">#REF!</definedName>
    <definedName name="_____EXC7" localSheetId="9">#REF!</definedName>
    <definedName name="_____EXC7">#REF!</definedName>
    <definedName name="_____EXC8" localSheetId="6">#REF!</definedName>
    <definedName name="_____EXC8" localSheetId="7">#REF!</definedName>
    <definedName name="_____EXC8" localSheetId="8">#REF!</definedName>
    <definedName name="_____EXC8" localSheetId="9">#REF!</definedName>
    <definedName name="_____EXC8">#REF!</definedName>
    <definedName name="_____EXC9" localSheetId="6">#REF!</definedName>
    <definedName name="_____EXC9" localSheetId="7">#REF!</definedName>
    <definedName name="_____EXC9" localSheetId="8">#REF!</definedName>
    <definedName name="_____EXC9" localSheetId="9">#REF!</definedName>
    <definedName name="_____EXC9">#REF!</definedName>
    <definedName name="_____FYB02" localSheetId="6">#REF!</definedName>
    <definedName name="_____FYB02" localSheetId="7">#REF!</definedName>
    <definedName name="_____FYB02" localSheetId="8">#REF!</definedName>
    <definedName name="_____FYB02" localSheetId="9">#REF!</definedName>
    <definedName name="_____FYB02" localSheetId="3">#REF!</definedName>
    <definedName name="_____FYB02">#REF!</definedName>
    <definedName name="_____FYB03" localSheetId="6">#REF!</definedName>
    <definedName name="_____FYB03" localSheetId="7">#REF!</definedName>
    <definedName name="_____FYB03" localSheetId="8">#REF!</definedName>
    <definedName name="_____FYB03" localSheetId="9">#REF!</definedName>
    <definedName name="_____FYB03" localSheetId="3">#REF!</definedName>
    <definedName name="_____FYB03">#REF!</definedName>
    <definedName name="_____FYB10" localSheetId="6">#REF!</definedName>
    <definedName name="_____FYB10" localSheetId="7">#REF!</definedName>
    <definedName name="_____FYB10" localSheetId="8">#REF!</definedName>
    <definedName name="_____FYB10" localSheetId="9">#REF!</definedName>
    <definedName name="_____FYB10" localSheetId="3">#REF!</definedName>
    <definedName name="_____FYB10">#REF!</definedName>
    <definedName name="_____G1" localSheetId="6">#REF!</definedName>
    <definedName name="_____G1" localSheetId="7">#REF!</definedName>
    <definedName name="_____G1" localSheetId="8">#REF!</definedName>
    <definedName name="_____G1" localSheetId="9">#REF!</definedName>
    <definedName name="_____G1">#REF!</definedName>
    <definedName name="_____g2" localSheetId="2" hidden="1">{"TAB1",#N/A,TRUE,"GENERAL";"TAB2",#N/A,TRUE,"GENERAL";"TAB3",#N/A,TRUE,"GENERAL";"TAB4",#N/A,TRUE,"GENERAL";"TAB5",#N/A,TRUE,"GENERAL"}</definedName>
    <definedName name="_____g2" localSheetId="4" hidden="1">{"TAB1",#N/A,TRUE,"GENERAL";"TAB2",#N/A,TRUE,"GENERAL";"TAB3",#N/A,TRUE,"GENERAL";"TAB4",#N/A,TRUE,"GENERAL";"TAB5",#N/A,TRUE,"GENERAL"}</definedName>
    <definedName name="_____g2" localSheetId="5" hidden="1">{"TAB1",#N/A,TRUE,"GENERAL";"TAB2",#N/A,TRUE,"GENERAL";"TAB3",#N/A,TRUE,"GENERAL";"TAB4",#N/A,TRUE,"GENERAL";"TAB5",#N/A,TRUE,"GENERAL"}</definedName>
    <definedName name="_____g2" localSheetId="6" hidden="1">{"TAB1",#N/A,TRUE,"GENERAL";"TAB2",#N/A,TRUE,"GENERAL";"TAB3",#N/A,TRUE,"GENERAL";"TAB4",#N/A,TRUE,"GENERAL";"TAB5",#N/A,TRUE,"GENERAL"}</definedName>
    <definedName name="_____g2" localSheetId="7" hidden="1">{"TAB1",#N/A,TRUE,"GENERAL";"TAB2",#N/A,TRUE,"GENERAL";"TAB3",#N/A,TRUE,"GENERAL";"TAB4",#N/A,TRUE,"GENERAL";"TAB5",#N/A,TRUE,"GENERAL"}</definedName>
    <definedName name="_____g2" localSheetId="8" hidden="1">{"TAB1",#N/A,TRUE,"GENERAL";"TAB2",#N/A,TRUE,"GENERAL";"TAB3",#N/A,TRUE,"GENERAL";"TAB4",#N/A,TRUE,"GENERAL";"TAB5",#N/A,TRUE,"GENERAL"}</definedName>
    <definedName name="_____g2" localSheetId="9" hidden="1">{"TAB1",#N/A,TRUE,"GENERAL";"TAB2",#N/A,TRUE,"GENERAL";"TAB3",#N/A,TRUE,"GENERAL";"TAB4",#N/A,TRUE,"GENERAL";"TAB5",#N/A,TRUE,"GENERAL"}</definedName>
    <definedName name="_____g2" localSheetId="14" hidden="1">{"TAB1",#N/A,TRUE,"GENERAL";"TAB2",#N/A,TRUE,"GENERAL";"TAB3",#N/A,TRUE,"GENERAL";"TAB4",#N/A,TRUE,"GENERAL";"TAB5",#N/A,TRUE,"GENERAL"}</definedName>
    <definedName name="_____g2" localSheetId="13"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3" hidden="1">{"TAB1",#N/A,TRUE,"GENERAL";"TAB2",#N/A,TRUE,"GENERAL";"TAB3",#N/A,TRUE,"GENERAL";"TAB4",#N/A,TRUE,"GENERAL";"TAB5",#N/A,TRUE,"GENERAL"}</definedName>
    <definedName name="_____g2" localSheetId="10" hidden="1">{"TAB1",#N/A,TRUE,"GENERAL";"TAB2",#N/A,TRUE,"GENERAL";"TAB3",#N/A,TRUE,"GENERAL";"TAB4",#N/A,TRUE,"GENERAL";"TAB5",#N/A,TRUE,"GENERAL"}</definedName>
    <definedName name="_____g2" hidden="1">{"TAB1",#N/A,TRUE,"GENERAL";"TAB2",#N/A,TRUE,"GENERAL";"TAB3",#N/A,TRUE,"GENERAL";"TAB4",#N/A,TRUE,"GENERAL";"TAB5",#N/A,TRUE,"GENERAL"}</definedName>
    <definedName name="_____g3" localSheetId="2" hidden="1">{"via1",#N/A,TRUE,"general";"via2",#N/A,TRUE,"general";"via3",#N/A,TRUE,"general"}</definedName>
    <definedName name="_____g3" localSheetId="4" hidden="1">{"via1",#N/A,TRUE,"general";"via2",#N/A,TRUE,"general";"via3",#N/A,TRUE,"general"}</definedName>
    <definedName name="_____g3" localSheetId="5" hidden="1">{"via1",#N/A,TRUE,"general";"via2",#N/A,TRUE,"general";"via3",#N/A,TRUE,"general"}</definedName>
    <definedName name="_____g3" localSheetId="6" hidden="1">{"via1",#N/A,TRUE,"general";"via2",#N/A,TRUE,"general";"via3",#N/A,TRUE,"general"}</definedName>
    <definedName name="_____g3" localSheetId="7" hidden="1">{"via1",#N/A,TRUE,"general";"via2",#N/A,TRUE,"general";"via3",#N/A,TRUE,"general"}</definedName>
    <definedName name="_____g3" localSheetId="8" hidden="1">{"via1",#N/A,TRUE,"general";"via2",#N/A,TRUE,"general";"via3",#N/A,TRUE,"general"}</definedName>
    <definedName name="_____g3" localSheetId="9" hidden="1">{"via1",#N/A,TRUE,"general";"via2",#N/A,TRUE,"general";"via3",#N/A,TRUE,"general"}</definedName>
    <definedName name="_____g3" localSheetId="14" hidden="1">{"via1",#N/A,TRUE,"general";"via2",#N/A,TRUE,"general";"via3",#N/A,TRUE,"general"}</definedName>
    <definedName name="_____g3" localSheetId="13" hidden="1">{"via1",#N/A,TRUE,"general";"via2",#N/A,TRUE,"general";"via3",#N/A,TRUE,"general"}</definedName>
    <definedName name="_____g3" localSheetId="1" hidden="1">{"via1",#N/A,TRUE,"general";"via2",#N/A,TRUE,"general";"via3",#N/A,TRUE,"general"}</definedName>
    <definedName name="_____g3" localSheetId="3" hidden="1">{"via1",#N/A,TRUE,"general";"via2",#N/A,TRUE,"general";"via3",#N/A,TRUE,"general"}</definedName>
    <definedName name="_____g3" localSheetId="10" hidden="1">{"via1",#N/A,TRUE,"general";"via2",#N/A,TRUE,"general";"via3",#N/A,TRUE,"general"}</definedName>
    <definedName name="_____g3" hidden="1">{"via1",#N/A,TRUE,"general";"via2",#N/A,TRUE,"general";"via3",#N/A,TRUE,"general"}</definedName>
    <definedName name="_____g4" localSheetId="2" hidden="1">{"via1",#N/A,TRUE,"general";"via2",#N/A,TRUE,"general";"via3",#N/A,TRUE,"general"}</definedName>
    <definedName name="_____g4" localSheetId="4" hidden="1">{"via1",#N/A,TRUE,"general";"via2",#N/A,TRUE,"general";"via3",#N/A,TRUE,"general"}</definedName>
    <definedName name="_____g4" localSheetId="5" hidden="1">{"via1",#N/A,TRUE,"general";"via2",#N/A,TRUE,"general";"via3",#N/A,TRUE,"general"}</definedName>
    <definedName name="_____g4" localSheetId="6" hidden="1">{"via1",#N/A,TRUE,"general";"via2",#N/A,TRUE,"general";"via3",#N/A,TRUE,"general"}</definedName>
    <definedName name="_____g4" localSheetId="7" hidden="1">{"via1",#N/A,TRUE,"general";"via2",#N/A,TRUE,"general";"via3",#N/A,TRUE,"general"}</definedName>
    <definedName name="_____g4" localSheetId="8" hidden="1">{"via1",#N/A,TRUE,"general";"via2",#N/A,TRUE,"general";"via3",#N/A,TRUE,"general"}</definedName>
    <definedName name="_____g4" localSheetId="9" hidden="1">{"via1",#N/A,TRUE,"general";"via2",#N/A,TRUE,"general";"via3",#N/A,TRUE,"general"}</definedName>
    <definedName name="_____g4" localSheetId="14" hidden="1">{"via1",#N/A,TRUE,"general";"via2",#N/A,TRUE,"general";"via3",#N/A,TRUE,"general"}</definedName>
    <definedName name="_____g4" localSheetId="13" hidden="1">{"via1",#N/A,TRUE,"general";"via2",#N/A,TRUE,"general";"via3",#N/A,TRUE,"general"}</definedName>
    <definedName name="_____g4" localSheetId="1" hidden="1">{"via1",#N/A,TRUE,"general";"via2",#N/A,TRUE,"general";"via3",#N/A,TRUE,"general"}</definedName>
    <definedName name="_____g4" localSheetId="3" hidden="1">{"via1",#N/A,TRUE,"general";"via2",#N/A,TRUE,"general";"via3",#N/A,TRUE,"general"}</definedName>
    <definedName name="_____g4" localSheetId="10" hidden="1">{"via1",#N/A,TRUE,"general";"via2",#N/A,TRUE,"general";"via3",#N/A,TRUE,"general"}</definedName>
    <definedName name="_____g4" hidden="1">{"via1",#N/A,TRUE,"general";"via2",#N/A,TRUE,"general";"via3",#N/A,TRUE,"general"}</definedName>
    <definedName name="_____g5" localSheetId="2" hidden="1">{"via1",#N/A,TRUE,"general";"via2",#N/A,TRUE,"general";"via3",#N/A,TRUE,"general"}</definedName>
    <definedName name="_____g5" localSheetId="4" hidden="1">{"via1",#N/A,TRUE,"general";"via2",#N/A,TRUE,"general";"via3",#N/A,TRUE,"general"}</definedName>
    <definedName name="_____g5" localSheetId="5" hidden="1">{"via1",#N/A,TRUE,"general";"via2",#N/A,TRUE,"general";"via3",#N/A,TRUE,"general"}</definedName>
    <definedName name="_____g5" localSheetId="6" hidden="1">{"via1",#N/A,TRUE,"general";"via2",#N/A,TRUE,"general";"via3",#N/A,TRUE,"general"}</definedName>
    <definedName name="_____g5" localSheetId="7" hidden="1">{"via1",#N/A,TRUE,"general";"via2",#N/A,TRUE,"general";"via3",#N/A,TRUE,"general"}</definedName>
    <definedName name="_____g5" localSheetId="8" hidden="1">{"via1",#N/A,TRUE,"general";"via2",#N/A,TRUE,"general";"via3",#N/A,TRUE,"general"}</definedName>
    <definedName name="_____g5" localSheetId="9" hidden="1">{"via1",#N/A,TRUE,"general";"via2",#N/A,TRUE,"general";"via3",#N/A,TRUE,"general"}</definedName>
    <definedName name="_____g5" localSheetId="14" hidden="1">{"via1",#N/A,TRUE,"general";"via2",#N/A,TRUE,"general";"via3",#N/A,TRUE,"general"}</definedName>
    <definedName name="_____g5" localSheetId="13" hidden="1">{"via1",#N/A,TRUE,"general";"via2",#N/A,TRUE,"general";"via3",#N/A,TRUE,"general"}</definedName>
    <definedName name="_____g5" localSheetId="1" hidden="1">{"via1",#N/A,TRUE,"general";"via2",#N/A,TRUE,"general";"via3",#N/A,TRUE,"general"}</definedName>
    <definedName name="_____g5" localSheetId="3" hidden="1">{"via1",#N/A,TRUE,"general";"via2",#N/A,TRUE,"general";"via3",#N/A,TRUE,"general"}</definedName>
    <definedName name="_____g5" localSheetId="10" hidden="1">{"via1",#N/A,TRUE,"general";"via2",#N/A,TRUE,"general";"via3",#N/A,TRUE,"general"}</definedName>
    <definedName name="_____g5" hidden="1">{"via1",#N/A,TRUE,"general";"via2",#N/A,TRUE,"general";"via3",#N/A,TRUE,"general"}</definedName>
    <definedName name="_____g6" localSheetId="2" hidden="1">{"via1",#N/A,TRUE,"general";"via2",#N/A,TRUE,"general";"via3",#N/A,TRUE,"general"}</definedName>
    <definedName name="_____g6" localSheetId="4" hidden="1">{"via1",#N/A,TRUE,"general";"via2",#N/A,TRUE,"general";"via3",#N/A,TRUE,"general"}</definedName>
    <definedName name="_____g6" localSheetId="5" hidden="1">{"via1",#N/A,TRUE,"general";"via2",#N/A,TRUE,"general";"via3",#N/A,TRUE,"general"}</definedName>
    <definedName name="_____g6" localSheetId="6" hidden="1">{"via1",#N/A,TRUE,"general";"via2",#N/A,TRUE,"general";"via3",#N/A,TRUE,"general"}</definedName>
    <definedName name="_____g6" localSheetId="7" hidden="1">{"via1",#N/A,TRUE,"general";"via2",#N/A,TRUE,"general";"via3",#N/A,TRUE,"general"}</definedName>
    <definedName name="_____g6" localSheetId="8" hidden="1">{"via1",#N/A,TRUE,"general";"via2",#N/A,TRUE,"general";"via3",#N/A,TRUE,"general"}</definedName>
    <definedName name="_____g6" localSheetId="9" hidden="1">{"via1",#N/A,TRUE,"general";"via2",#N/A,TRUE,"general";"via3",#N/A,TRUE,"general"}</definedName>
    <definedName name="_____g6" localSheetId="14" hidden="1">{"via1",#N/A,TRUE,"general";"via2",#N/A,TRUE,"general";"via3",#N/A,TRUE,"general"}</definedName>
    <definedName name="_____g6" localSheetId="13" hidden="1">{"via1",#N/A,TRUE,"general";"via2",#N/A,TRUE,"general";"via3",#N/A,TRUE,"general"}</definedName>
    <definedName name="_____g6" localSheetId="1" hidden="1">{"via1",#N/A,TRUE,"general";"via2",#N/A,TRUE,"general";"via3",#N/A,TRUE,"general"}</definedName>
    <definedName name="_____g6" localSheetId="3" hidden="1">{"via1",#N/A,TRUE,"general";"via2",#N/A,TRUE,"general";"via3",#N/A,TRUE,"general"}</definedName>
    <definedName name="_____g6" localSheetId="10" hidden="1">{"via1",#N/A,TRUE,"general";"via2",#N/A,TRUE,"general";"via3",#N/A,TRUE,"general"}</definedName>
    <definedName name="_____g6" hidden="1">{"via1",#N/A,TRUE,"general";"via2",#N/A,TRUE,"general";"via3",#N/A,TRUE,"general"}</definedName>
    <definedName name="_____g7" localSheetId="2" hidden="1">{"TAB1",#N/A,TRUE,"GENERAL";"TAB2",#N/A,TRUE,"GENERAL";"TAB3",#N/A,TRUE,"GENERAL";"TAB4",#N/A,TRUE,"GENERAL";"TAB5",#N/A,TRUE,"GENERAL"}</definedName>
    <definedName name="_____g7" localSheetId="4" hidden="1">{"TAB1",#N/A,TRUE,"GENERAL";"TAB2",#N/A,TRUE,"GENERAL";"TAB3",#N/A,TRUE,"GENERAL";"TAB4",#N/A,TRUE,"GENERAL";"TAB5",#N/A,TRUE,"GENERAL"}</definedName>
    <definedName name="_____g7" localSheetId="5" hidden="1">{"TAB1",#N/A,TRUE,"GENERAL";"TAB2",#N/A,TRUE,"GENERAL";"TAB3",#N/A,TRUE,"GENERAL";"TAB4",#N/A,TRUE,"GENERAL";"TAB5",#N/A,TRUE,"GENERAL"}</definedName>
    <definedName name="_____g7" localSheetId="6" hidden="1">{"TAB1",#N/A,TRUE,"GENERAL";"TAB2",#N/A,TRUE,"GENERAL";"TAB3",#N/A,TRUE,"GENERAL";"TAB4",#N/A,TRUE,"GENERAL";"TAB5",#N/A,TRUE,"GENERAL"}</definedName>
    <definedName name="_____g7" localSheetId="7" hidden="1">{"TAB1",#N/A,TRUE,"GENERAL";"TAB2",#N/A,TRUE,"GENERAL";"TAB3",#N/A,TRUE,"GENERAL";"TAB4",#N/A,TRUE,"GENERAL";"TAB5",#N/A,TRUE,"GENERAL"}</definedName>
    <definedName name="_____g7" localSheetId="8" hidden="1">{"TAB1",#N/A,TRUE,"GENERAL";"TAB2",#N/A,TRUE,"GENERAL";"TAB3",#N/A,TRUE,"GENERAL";"TAB4",#N/A,TRUE,"GENERAL";"TAB5",#N/A,TRUE,"GENERAL"}</definedName>
    <definedName name="_____g7" localSheetId="9" hidden="1">{"TAB1",#N/A,TRUE,"GENERAL";"TAB2",#N/A,TRUE,"GENERAL";"TAB3",#N/A,TRUE,"GENERAL";"TAB4",#N/A,TRUE,"GENERAL";"TAB5",#N/A,TRUE,"GENERAL"}</definedName>
    <definedName name="_____g7" localSheetId="14" hidden="1">{"TAB1",#N/A,TRUE,"GENERAL";"TAB2",#N/A,TRUE,"GENERAL";"TAB3",#N/A,TRUE,"GENERAL";"TAB4",#N/A,TRUE,"GENERAL";"TAB5",#N/A,TRUE,"GENERAL"}</definedName>
    <definedName name="_____g7" localSheetId="13" hidden="1">{"TAB1",#N/A,TRUE,"GENERAL";"TAB2",#N/A,TRUE,"GENERAL";"TAB3",#N/A,TRUE,"GENERAL";"TAB4",#N/A,TRUE,"GENERAL";"TAB5",#N/A,TRUE,"GENERAL"}</definedName>
    <definedName name="_____g7" localSheetId="1" hidden="1">{"TAB1",#N/A,TRUE,"GENERAL";"TAB2",#N/A,TRUE,"GENERAL";"TAB3",#N/A,TRUE,"GENERAL";"TAB4",#N/A,TRUE,"GENERAL";"TAB5",#N/A,TRUE,"GENERAL"}</definedName>
    <definedName name="_____g7" localSheetId="3" hidden="1">{"TAB1",#N/A,TRUE,"GENERAL";"TAB2",#N/A,TRUE,"GENERAL";"TAB3",#N/A,TRUE,"GENERAL";"TAB4",#N/A,TRUE,"GENERAL";"TAB5",#N/A,TRUE,"GENERAL"}</definedName>
    <definedName name="_____g7" localSheetId="10" hidden="1">{"TAB1",#N/A,TRUE,"GENERAL";"TAB2",#N/A,TRUE,"GENERAL";"TAB3",#N/A,TRUE,"GENERAL";"TAB4",#N/A,TRUE,"GENERAL";"TAB5",#N/A,TRUE,"GENERAL"}</definedName>
    <definedName name="_____g7"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4" hidden="1">{"TAB1",#N/A,TRUE,"GENERAL";"TAB2",#N/A,TRUE,"GENERAL";"TAB3",#N/A,TRUE,"GENERAL";"TAB4",#N/A,TRUE,"GENERAL";"TAB5",#N/A,TRUE,"GENERAL"}</definedName>
    <definedName name="_____GR1" localSheetId="5" hidden="1">{"TAB1",#N/A,TRUE,"GENERAL";"TAB2",#N/A,TRUE,"GENERAL";"TAB3",#N/A,TRUE,"GENERAL";"TAB4",#N/A,TRUE,"GENERAL";"TAB5",#N/A,TRUE,"GENERAL"}</definedName>
    <definedName name="_____GR1" localSheetId="6" hidden="1">{"TAB1",#N/A,TRUE,"GENERAL";"TAB2",#N/A,TRUE,"GENERAL";"TAB3",#N/A,TRUE,"GENERAL";"TAB4",#N/A,TRUE,"GENERAL";"TAB5",#N/A,TRUE,"GENERAL"}</definedName>
    <definedName name="_____GR1" localSheetId="7" hidden="1">{"TAB1",#N/A,TRUE,"GENERAL";"TAB2",#N/A,TRUE,"GENERAL";"TAB3",#N/A,TRUE,"GENERAL";"TAB4",#N/A,TRUE,"GENERAL";"TAB5",#N/A,TRUE,"GENERAL"}</definedName>
    <definedName name="_____GR1" localSheetId="8" hidden="1">{"TAB1",#N/A,TRUE,"GENERAL";"TAB2",#N/A,TRUE,"GENERAL";"TAB3",#N/A,TRUE,"GENERAL";"TAB4",#N/A,TRUE,"GENERAL";"TAB5",#N/A,TRUE,"GENERAL"}</definedName>
    <definedName name="_____GR1" localSheetId="9" hidden="1">{"TAB1",#N/A,TRUE,"GENERAL";"TAB2",#N/A,TRUE,"GENERAL";"TAB3",#N/A,TRUE,"GENERAL";"TAB4",#N/A,TRUE,"GENERAL";"TAB5",#N/A,TRUE,"GENERAL"}</definedName>
    <definedName name="_____GR1" localSheetId="14" hidden="1">{"TAB1",#N/A,TRUE,"GENERAL";"TAB2",#N/A,TRUE,"GENERAL";"TAB3",#N/A,TRUE,"GENERAL";"TAB4",#N/A,TRUE,"GENERAL";"TAB5",#N/A,TRUE,"GENERAL"}</definedName>
    <definedName name="_____GR1" localSheetId="13"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3" hidden="1">{"TAB1",#N/A,TRUE,"GENERAL";"TAB2",#N/A,TRUE,"GENERAL";"TAB3",#N/A,TRUE,"GENERAL";"TAB4",#N/A,TRUE,"GENERAL";"TAB5",#N/A,TRUE,"GENERAL"}</definedName>
    <definedName name="_____GR1" localSheetId="10" hidden="1">{"TAB1",#N/A,TRUE,"GENERAL";"TAB2",#N/A,TRUE,"GENERAL";"TAB3",#N/A,TRUE,"GENERAL";"TAB4",#N/A,TRUE,"GENERAL";"TAB5",#N/A,TRUE,"GENERAL"}</definedName>
    <definedName name="_____GR1" hidden="1">{"TAB1",#N/A,TRUE,"GENERAL";"TAB2",#N/A,TRUE,"GENERAL";"TAB3",#N/A,TRUE,"GENERAL";"TAB4",#N/A,TRUE,"GENERAL";"TAB5",#N/A,TRUE,"GENERAL"}</definedName>
    <definedName name="_____gtr4" localSheetId="2" hidden="1">{"via1",#N/A,TRUE,"general";"via2",#N/A,TRUE,"general";"via3",#N/A,TRUE,"general"}</definedName>
    <definedName name="_____gtr4" localSheetId="4" hidden="1">{"via1",#N/A,TRUE,"general";"via2",#N/A,TRUE,"general";"via3",#N/A,TRUE,"general"}</definedName>
    <definedName name="_____gtr4" localSheetId="5" hidden="1">{"via1",#N/A,TRUE,"general";"via2",#N/A,TRUE,"general";"via3",#N/A,TRUE,"general"}</definedName>
    <definedName name="_____gtr4" localSheetId="6" hidden="1">{"via1",#N/A,TRUE,"general";"via2",#N/A,TRUE,"general";"via3",#N/A,TRUE,"general"}</definedName>
    <definedName name="_____gtr4" localSheetId="7" hidden="1">{"via1",#N/A,TRUE,"general";"via2",#N/A,TRUE,"general";"via3",#N/A,TRUE,"general"}</definedName>
    <definedName name="_____gtr4" localSheetId="8" hidden="1">{"via1",#N/A,TRUE,"general";"via2",#N/A,TRUE,"general";"via3",#N/A,TRUE,"general"}</definedName>
    <definedName name="_____gtr4" localSheetId="9" hidden="1">{"via1",#N/A,TRUE,"general";"via2",#N/A,TRUE,"general";"via3",#N/A,TRUE,"general"}</definedName>
    <definedName name="_____gtr4" localSheetId="14" hidden="1">{"via1",#N/A,TRUE,"general";"via2",#N/A,TRUE,"general";"via3",#N/A,TRUE,"general"}</definedName>
    <definedName name="_____gtr4" localSheetId="13" hidden="1">{"via1",#N/A,TRUE,"general";"via2",#N/A,TRUE,"general";"via3",#N/A,TRUE,"general"}</definedName>
    <definedName name="_____gtr4" localSheetId="1" hidden="1">{"via1",#N/A,TRUE,"general";"via2",#N/A,TRUE,"general";"via3",#N/A,TRUE,"general"}</definedName>
    <definedName name="_____gtr4" localSheetId="3" hidden="1">{"via1",#N/A,TRUE,"general";"via2",#N/A,TRUE,"general";"via3",#N/A,TRUE,"general"}</definedName>
    <definedName name="_____gtr4" localSheetId="10" hidden="1">{"via1",#N/A,TRUE,"general";"via2",#N/A,TRUE,"general";"via3",#N/A,TRUE,"general"}</definedName>
    <definedName name="_____gtr4" hidden="1">{"via1",#N/A,TRUE,"general";"via2",#N/A,TRUE,"general";"via3",#N/A,TRUE,"general"}</definedName>
    <definedName name="_____h2" localSheetId="2" hidden="1">{"via1",#N/A,TRUE,"general";"via2",#N/A,TRUE,"general";"via3",#N/A,TRUE,"general"}</definedName>
    <definedName name="_____h2" localSheetId="4" hidden="1">{"via1",#N/A,TRUE,"general";"via2",#N/A,TRUE,"general";"via3",#N/A,TRUE,"general"}</definedName>
    <definedName name="_____h2" localSheetId="5" hidden="1">{"via1",#N/A,TRUE,"general";"via2",#N/A,TRUE,"general";"via3",#N/A,TRUE,"general"}</definedName>
    <definedName name="_____h2" localSheetId="6" hidden="1">{"via1",#N/A,TRUE,"general";"via2",#N/A,TRUE,"general";"via3",#N/A,TRUE,"general"}</definedName>
    <definedName name="_____h2" localSheetId="7" hidden="1">{"via1",#N/A,TRUE,"general";"via2",#N/A,TRUE,"general";"via3",#N/A,TRUE,"general"}</definedName>
    <definedName name="_____h2" localSheetId="8" hidden="1">{"via1",#N/A,TRUE,"general";"via2",#N/A,TRUE,"general";"via3",#N/A,TRUE,"general"}</definedName>
    <definedName name="_____h2" localSheetId="9" hidden="1">{"via1",#N/A,TRUE,"general";"via2",#N/A,TRUE,"general";"via3",#N/A,TRUE,"general"}</definedName>
    <definedName name="_____h2" localSheetId="14" hidden="1">{"via1",#N/A,TRUE,"general";"via2",#N/A,TRUE,"general";"via3",#N/A,TRUE,"general"}</definedName>
    <definedName name="_____h2" localSheetId="13" hidden="1">{"via1",#N/A,TRUE,"general";"via2",#N/A,TRUE,"general";"via3",#N/A,TRUE,"general"}</definedName>
    <definedName name="_____h2" localSheetId="1" hidden="1">{"via1",#N/A,TRUE,"general";"via2",#N/A,TRUE,"general";"via3",#N/A,TRUE,"general"}</definedName>
    <definedName name="_____h2" localSheetId="3" hidden="1">{"via1",#N/A,TRUE,"general";"via2",#N/A,TRUE,"general";"via3",#N/A,TRUE,"general"}</definedName>
    <definedName name="_____h2" localSheetId="10" hidden="1">{"via1",#N/A,TRUE,"general";"via2",#N/A,TRUE,"general";"via3",#N/A,TRUE,"general"}</definedName>
    <definedName name="_____h2" hidden="1">{"via1",#N/A,TRUE,"general";"via2",#N/A,TRUE,"general";"via3",#N/A,TRUE,"general"}</definedName>
    <definedName name="_____h3" localSheetId="2" hidden="1">{"via1",#N/A,TRUE,"general";"via2",#N/A,TRUE,"general";"via3",#N/A,TRUE,"general"}</definedName>
    <definedName name="_____h3" localSheetId="4" hidden="1">{"via1",#N/A,TRUE,"general";"via2",#N/A,TRUE,"general";"via3",#N/A,TRUE,"general"}</definedName>
    <definedName name="_____h3" localSheetId="5" hidden="1">{"via1",#N/A,TRUE,"general";"via2",#N/A,TRUE,"general";"via3",#N/A,TRUE,"general"}</definedName>
    <definedName name="_____h3" localSheetId="6" hidden="1">{"via1",#N/A,TRUE,"general";"via2",#N/A,TRUE,"general";"via3",#N/A,TRUE,"general"}</definedName>
    <definedName name="_____h3" localSheetId="7" hidden="1">{"via1",#N/A,TRUE,"general";"via2",#N/A,TRUE,"general";"via3",#N/A,TRUE,"general"}</definedName>
    <definedName name="_____h3" localSheetId="8" hidden="1">{"via1",#N/A,TRUE,"general";"via2",#N/A,TRUE,"general";"via3",#N/A,TRUE,"general"}</definedName>
    <definedName name="_____h3" localSheetId="9" hidden="1">{"via1",#N/A,TRUE,"general";"via2",#N/A,TRUE,"general";"via3",#N/A,TRUE,"general"}</definedName>
    <definedName name="_____h3" localSheetId="14" hidden="1">{"via1",#N/A,TRUE,"general";"via2",#N/A,TRUE,"general";"via3",#N/A,TRUE,"general"}</definedName>
    <definedName name="_____h3" localSheetId="13" hidden="1">{"via1",#N/A,TRUE,"general";"via2",#N/A,TRUE,"general";"via3",#N/A,TRUE,"general"}</definedName>
    <definedName name="_____h3" localSheetId="1" hidden="1">{"via1",#N/A,TRUE,"general";"via2",#N/A,TRUE,"general";"via3",#N/A,TRUE,"general"}</definedName>
    <definedName name="_____h3" localSheetId="3" hidden="1">{"via1",#N/A,TRUE,"general";"via2",#N/A,TRUE,"general";"via3",#N/A,TRUE,"general"}</definedName>
    <definedName name="_____h3" localSheetId="10" hidden="1">{"via1",#N/A,TRUE,"general";"via2",#N/A,TRUE,"general";"via3",#N/A,TRUE,"general"}</definedName>
    <definedName name="_____h3" hidden="1">{"via1",#N/A,TRUE,"general";"via2",#N/A,TRUE,"general";"via3",#N/A,TRUE,"general"}</definedName>
    <definedName name="_____h4" localSheetId="2" hidden="1">{"TAB1",#N/A,TRUE,"GENERAL";"TAB2",#N/A,TRUE,"GENERAL";"TAB3",#N/A,TRUE,"GENERAL";"TAB4",#N/A,TRUE,"GENERAL";"TAB5",#N/A,TRUE,"GENERAL"}</definedName>
    <definedName name="_____h4" localSheetId="4" hidden="1">{"TAB1",#N/A,TRUE,"GENERAL";"TAB2",#N/A,TRUE,"GENERAL";"TAB3",#N/A,TRUE,"GENERAL";"TAB4",#N/A,TRUE,"GENERAL";"TAB5",#N/A,TRUE,"GENERAL"}</definedName>
    <definedName name="_____h4" localSheetId="5" hidden="1">{"TAB1",#N/A,TRUE,"GENERAL";"TAB2",#N/A,TRUE,"GENERAL";"TAB3",#N/A,TRUE,"GENERAL";"TAB4",#N/A,TRUE,"GENERAL";"TAB5",#N/A,TRUE,"GENERAL"}</definedName>
    <definedName name="_____h4" localSheetId="6" hidden="1">{"TAB1",#N/A,TRUE,"GENERAL";"TAB2",#N/A,TRUE,"GENERAL";"TAB3",#N/A,TRUE,"GENERAL";"TAB4",#N/A,TRUE,"GENERAL";"TAB5",#N/A,TRUE,"GENERAL"}</definedName>
    <definedName name="_____h4" localSheetId="7" hidden="1">{"TAB1",#N/A,TRUE,"GENERAL";"TAB2",#N/A,TRUE,"GENERAL";"TAB3",#N/A,TRUE,"GENERAL";"TAB4",#N/A,TRUE,"GENERAL";"TAB5",#N/A,TRUE,"GENERAL"}</definedName>
    <definedName name="_____h4" localSheetId="8" hidden="1">{"TAB1",#N/A,TRUE,"GENERAL";"TAB2",#N/A,TRUE,"GENERAL";"TAB3",#N/A,TRUE,"GENERAL";"TAB4",#N/A,TRUE,"GENERAL";"TAB5",#N/A,TRUE,"GENERAL"}</definedName>
    <definedName name="_____h4" localSheetId="9" hidden="1">{"TAB1",#N/A,TRUE,"GENERAL";"TAB2",#N/A,TRUE,"GENERAL";"TAB3",#N/A,TRUE,"GENERAL";"TAB4",#N/A,TRUE,"GENERAL";"TAB5",#N/A,TRUE,"GENERAL"}</definedName>
    <definedName name="_____h4" localSheetId="14" hidden="1">{"TAB1",#N/A,TRUE,"GENERAL";"TAB2",#N/A,TRUE,"GENERAL";"TAB3",#N/A,TRUE,"GENERAL";"TAB4",#N/A,TRUE,"GENERAL";"TAB5",#N/A,TRUE,"GENERAL"}</definedName>
    <definedName name="_____h4" localSheetId="13" hidden="1">{"TAB1",#N/A,TRUE,"GENERAL";"TAB2",#N/A,TRUE,"GENERAL";"TAB3",#N/A,TRUE,"GENERAL";"TAB4",#N/A,TRUE,"GENERAL";"TAB5",#N/A,TRUE,"GENERAL"}</definedName>
    <definedName name="_____h4" localSheetId="1" hidden="1">{"TAB1",#N/A,TRUE,"GENERAL";"TAB2",#N/A,TRUE,"GENERAL";"TAB3",#N/A,TRUE,"GENERAL";"TAB4",#N/A,TRUE,"GENERAL";"TAB5",#N/A,TRUE,"GENERAL"}</definedName>
    <definedName name="_____h4" localSheetId="3" hidden="1">{"TAB1",#N/A,TRUE,"GENERAL";"TAB2",#N/A,TRUE,"GENERAL";"TAB3",#N/A,TRUE,"GENERAL";"TAB4",#N/A,TRUE,"GENERAL";"TAB5",#N/A,TRUE,"GENERAL"}</definedName>
    <definedName name="_____h4" localSheetId="10" hidden="1">{"TAB1",#N/A,TRUE,"GENERAL";"TAB2",#N/A,TRUE,"GENERAL";"TAB3",#N/A,TRUE,"GENERAL";"TAB4",#N/A,TRUE,"GENERAL";"TAB5",#N/A,TRUE,"GENERAL"}</definedName>
    <definedName name="_____h4"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4" hidden="1">{"TAB1",#N/A,TRUE,"GENERAL";"TAB2",#N/A,TRUE,"GENERAL";"TAB3",#N/A,TRUE,"GENERAL";"TAB4",#N/A,TRUE,"GENERAL";"TAB5",#N/A,TRUE,"GENERAL"}</definedName>
    <definedName name="_____h5" localSheetId="5" hidden="1">{"TAB1",#N/A,TRUE,"GENERAL";"TAB2",#N/A,TRUE,"GENERAL";"TAB3",#N/A,TRUE,"GENERAL";"TAB4",#N/A,TRUE,"GENERAL";"TAB5",#N/A,TRUE,"GENERAL"}</definedName>
    <definedName name="_____h5" localSheetId="6" hidden="1">{"TAB1",#N/A,TRUE,"GENERAL";"TAB2",#N/A,TRUE,"GENERAL";"TAB3",#N/A,TRUE,"GENERAL";"TAB4",#N/A,TRUE,"GENERAL";"TAB5",#N/A,TRUE,"GENERAL"}</definedName>
    <definedName name="_____h5" localSheetId="7" hidden="1">{"TAB1",#N/A,TRUE,"GENERAL";"TAB2",#N/A,TRUE,"GENERAL";"TAB3",#N/A,TRUE,"GENERAL";"TAB4",#N/A,TRUE,"GENERAL";"TAB5",#N/A,TRUE,"GENERAL"}</definedName>
    <definedName name="_____h5" localSheetId="8" hidden="1">{"TAB1",#N/A,TRUE,"GENERAL";"TAB2",#N/A,TRUE,"GENERAL";"TAB3",#N/A,TRUE,"GENERAL";"TAB4",#N/A,TRUE,"GENERAL";"TAB5",#N/A,TRUE,"GENERAL"}</definedName>
    <definedName name="_____h5" localSheetId="9" hidden="1">{"TAB1",#N/A,TRUE,"GENERAL";"TAB2",#N/A,TRUE,"GENERAL";"TAB3",#N/A,TRUE,"GENERAL";"TAB4",#N/A,TRUE,"GENERAL";"TAB5",#N/A,TRUE,"GENERAL"}</definedName>
    <definedName name="_____h5" localSheetId="14" hidden="1">{"TAB1",#N/A,TRUE,"GENERAL";"TAB2",#N/A,TRUE,"GENERAL";"TAB3",#N/A,TRUE,"GENERAL";"TAB4",#N/A,TRUE,"GENERAL";"TAB5",#N/A,TRUE,"GENERAL"}</definedName>
    <definedName name="_____h5" localSheetId="13"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3" hidden="1">{"TAB1",#N/A,TRUE,"GENERAL";"TAB2",#N/A,TRUE,"GENERAL";"TAB3",#N/A,TRUE,"GENERAL";"TAB4",#N/A,TRUE,"GENERAL";"TAB5",#N/A,TRUE,"GENERAL"}</definedName>
    <definedName name="_____h5" localSheetId="10" hidden="1">{"TAB1",#N/A,TRUE,"GENERAL";"TAB2",#N/A,TRUE,"GENERAL";"TAB3",#N/A,TRUE,"GENERAL";"TAB4",#N/A,TRUE,"GENERAL";"TAB5",#N/A,TRUE,"GENERAL"}</definedName>
    <definedName name="_____h5" hidden="1">{"TAB1",#N/A,TRUE,"GENERAL";"TAB2",#N/A,TRUE,"GENERAL";"TAB3",#N/A,TRUE,"GENERAL";"TAB4",#N/A,TRUE,"GENERAL";"TAB5",#N/A,TRUE,"GENERAL"}</definedName>
    <definedName name="_____h6" localSheetId="2" hidden="1">{"via1",#N/A,TRUE,"general";"via2",#N/A,TRUE,"general";"via3",#N/A,TRUE,"general"}</definedName>
    <definedName name="_____h6" localSheetId="4" hidden="1">{"via1",#N/A,TRUE,"general";"via2",#N/A,TRUE,"general";"via3",#N/A,TRUE,"general"}</definedName>
    <definedName name="_____h6" localSheetId="5" hidden="1">{"via1",#N/A,TRUE,"general";"via2",#N/A,TRUE,"general";"via3",#N/A,TRUE,"general"}</definedName>
    <definedName name="_____h6" localSheetId="6" hidden="1">{"via1",#N/A,TRUE,"general";"via2",#N/A,TRUE,"general";"via3",#N/A,TRUE,"general"}</definedName>
    <definedName name="_____h6" localSheetId="7" hidden="1">{"via1",#N/A,TRUE,"general";"via2",#N/A,TRUE,"general";"via3",#N/A,TRUE,"general"}</definedName>
    <definedName name="_____h6" localSheetId="8" hidden="1">{"via1",#N/A,TRUE,"general";"via2",#N/A,TRUE,"general";"via3",#N/A,TRUE,"general"}</definedName>
    <definedName name="_____h6" localSheetId="9" hidden="1">{"via1",#N/A,TRUE,"general";"via2",#N/A,TRUE,"general";"via3",#N/A,TRUE,"general"}</definedName>
    <definedName name="_____h6" localSheetId="14" hidden="1">{"via1",#N/A,TRUE,"general";"via2",#N/A,TRUE,"general";"via3",#N/A,TRUE,"general"}</definedName>
    <definedName name="_____h6" localSheetId="13" hidden="1">{"via1",#N/A,TRUE,"general";"via2",#N/A,TRUE,"general";"via3",#N/A,TRUE,"general"}</definedName>
    <definedName name="_____h6" localSheetId="1" hidden="1">{"via1",#N/A,TRUE,"general";"via2",#N/A,TRUE,"general";"via3",#N/A,TRUE,"general"}</definedName>
    <definedName name="_____h6" localSheetId="3" hidden="1">{"via1",#N/A,TRUE,"general";"via2",#N/A,TRUE,"general";"via3",#N/A,TRUE,"general"}</definedName>
    <definedName name="_____h6" localSheetId="10" hidden="1">{"via1",#N/A,TRUE,"general";"via2",#N/A,TRUE,"general";"via3",#N/A,TRUE,"general"}</definedName>
    <definedName name="_____h6" hidden="1">{"via1",#N/A,TRUE,"general";"via2",#N/A,TRUE,"general";"via3",#N/A,TRUE,"general"}</definedName>
    <definedName name="_____h7" localSheetId="2" hidden="1">{"TAB1",#N/A,TRUE,"GENERAL";"TAB2",#N/A,TRUE,"GENERAL";"TAB3",#N/A,TRUE,"GENERAL";"TAB4",#N/A,TRUE,"GENERAL";"TAB5",#N/A,TRUE,"GENERAL"}</definedName>
    <definedName name="_____h7" localSheetId="4" hidden="1">{"TAB1",#N/A,TRUE,"GENERAL";"TAB2",#N/A,TRUE,"GENERAL";"TAB3",#N/A,TRUE,"GENERAL";"TAB4",#N/A,TRUE,"GENERAL";"TAB5",#N/A,TRUE,"GENERAL"}</definedName>
    <definedName name="_____h7" localSheetId="5" hidden="1">{"TAB1",#N/A,TRUE,"GENERAL";"TAB2",#N/A,TRUE,"GENERAL";"TAB3",#N/A,TRUE,"GENERAL";"TAB4",#N/A,TRUE,"GENERAL";"TAB5",#N/A,TRUE,"GENERAL"}</definedName>
    <definedName name="_____h7" localSheetId="6" hidden="1">{"TAB1",#N/A,TRUE,"GENERAL";"TAB2",#N/A,TRUE,"GENERAL";"TAB3",#N/A,TRUE,"GENERAL";"TAB4",#N/A,TRUE,"GENERAL";"TAB5",#N/A,TRUE,"GENERAL"}</definedName>
    <definedName name="_____h7" localSheetId="7" hidden="1">{"TAB1",#N/A,TRUE,"GENERAL";"TAB2",#N/A,TRUE,"GENERAL";"TAB3",#N/A,TRUE,"GENERAL";"TAB4",#N/A,TRUE,"GENERAL";"TAB5",#N/A,TRUE,"GENERAL"}</definedName>
    <definedName name="_____h7" localSheetId="8" hidden="1">{"TAB1",#N/A,TRUE,"GENERAL";"TAB2",#N/A,TRUE,"GENERAL";"TAB3",#N/A,TRUE,"GENERAL";"TAB4",#N/A,TRUE,"GENERAL";"TAB5",#N/A,TRUE,"GENERAL"}</definedName>
    <definedName name="_____h7" localSheetId="9" hidden="1">{"TAB1",#N/A,TRUE,"GENERAL";"TAB2",#N/A,TRUE,"GENERAL";"TAB3",#N/A,TRUE,"GENERAL";"TAB4",#N/A,TRUE,"GENERAL";"TAB5",#N/A,TRUE,"GENERAL"}</definedName>
    <definedName name="_____h7" localSheetId="14" hidden="1">{"TAB1",#N/A,TRUE,"GENERAL";"TAB2",#N/A,TRUE,"GENERAL";"TAB3",#N/A,TRUE,"GENERAL";"TAB4",#N/A,TRUE,"GENERAL";"TAB5",#N/A,TRUE,"GENERAL"}</definedName>
    <definedName name="_____h7" localSheetId="13" hidden="1">{"TAB1",#N/A,TRUE,"GENERAL";"TAB2",#N/A,TRUE,"GENERAL";"TAB3",#N/A,TRUE,"GENERAL";"TAB4",#N/A,TRUE,"GENERAL";"TAB5",#N/A,TRUE,"GENERAL"}</definedName>
    <definedName name="_____h7" localSheetId="1" hidden="1">{"TAB1",#N/A,TRUE,"GENERAL";"TAB2",#N/A,TRUE,"GENERAL";"TAB3",#N/A,TRUE,"GENERAL";"TAB4",#N/A,TRUE,"GENERAL";"TAB5",#N/A,TRUE,"GENERAL"}</definedName>
    <definedName name="_____h7" localSheetId="3" hidden="1">{"TAB1",#N/A,TRUE,"GENERAL";"TAB2",#N/A,TRUE,"GENERAL";"TAB3",#N/A,TRUE,"GENERAL";"TAB4",#N/A,TRUE,"GENERAL";"TAB5",#N/A,TRUE,"GENERAL"}</definedName>
    <definedName name="_____h7" localSheetId="10" hidden="1">{"TAB1",#N/A,TRUE,"GENERAL";"TAB2",#N/A,TRUE,"GENERAL";"TAB3",#N/A,TRUE,"GENERAL";"TAB4",#N/A,TRUE,"GENERAL";"TAB5",#N/A,TRUE,"GENERAL"}</definedName>
    <definedName name="_____h7" hidden="1">{"TAB1",#N/A,TRUE,"GENERAL";"TAB2",#N/A,TRUE,"GENERAL";"TAB3",#N/A,TRUE,"GENERAL";"TAB4",#N/A,TRUE,"GENERAL";"TAB5",#N/A,TRUE,"GENERAL"}</definedName>
    <definedName name="_____h8" localSheetId="2" hidden="1">{"via1",#N/A,TRUE,"general";"via2",#N/A,TRUE,"general";"via3",#N/A,TRUE,"general"}</definedName>
    <definedName name="_____h8" localSheetId="4" hidden="1">{"via1",#N/A,TRUE,"general";"via2",#N/A,TRUE,"general";"via3",#N/A,TRUE,"general"}</definedName>
    <definedName name="_____h8" localSheetId="5" hidden="1">{"via1",#N/A,TRUE,"general";"via2",#N/A,TRUE,"general";"via3",#N/A,TRUE,"general"}</definedName>
    <definedName name="_____h8" localSheetId="6" hidden="1">{"via1",#N/A,TRUE,"general";"via2",#N/A,TRUE,"general";"via3",#N/A,TRUE,"general"}</definedName>
    <definedName name="_____h8" localSheetId="7" hidden="1">{"via1",#N/A,TRUE,"general";"via2",#N/A,TRUE,"general";"via3",#N/A,TRUE,"general"}</definedName>
    <definedName name="_____h8" localSheetId="8" hidden="1">{"via1",#N/A,TRUE,"general";"via2",#N/A,TRUE,"general";"via3",#N/A,TRUE,"general"}</definedName>
    <definedName name="_____h8" localSheetId="9" hidden="1">{"via1",#N/A,TRUE,"general";"via2",#N/A,TRUE,"general";"via3",#N/A,TRUE,"general"}</definedName>
    <definedName name="_____h8" localSheetId="14" hidden="1">{"via1",#N/A,TRUE,"general";"via2",#N/A,TRUE,"general";"via3",#N/A,TRUE,"general"}</definedName>
    <definedName name="_____h8" localSheetId="13" hidden="1">{"via1",#N/A,TRUE,"general";"via2",#N/A,TRUE,"general";"via3",#N/A,TRUE,"general"}</definedName>
    <definedName name="_____h8" localSheetId="1" hidden="1">{"via1",#N/A,TRUE,"general";"via2",#N/A,TRUE,"general";"via3",#N/A,TRUE,"general"}</definedName>
    <definedName name="_____h8" localSheetId="3" hidden="1">{"via1",#N/A,TRUE,"general";"via2",#N/A,TRUE,"general";"via3",#N/A,TRUE,"general"}</definedName>
    <definedName name="_____h8" localSheetId="10" hidden="1">{"via1",#N/A,TRUE,"general";"via2",#N/A,TRUE,"general";"via3",#N/A,TRUE,"general"}</definedName>
    <definedName name="_____h8" hidden="1">{"via1",#N/A,TRUE,"general";"via2",#N/A,TRUE,"general";"via3",#N/A,TRUE,"general"}</definedName>
    <definedName name="_____hfh7" localSheetId="2" hidden="1">{"via1",#N/A,TRUE,"general";"via2",#N/A,TRUE,"general";"via3",#N/A,TRUE,"general"}</definedName>
    <definedName name="_____hfh7" localSheetId="4" hidden="1">{"via1",#N/A,TRUE,"general";"via2",#N/A,TRUE,"general";"via3",#N/A,TRUE,"general"}</definedName>
    <definedName name="_____hfh7" localSheetId="5" hidden="1">{"via1",#N/A,TRUE,"general";"via2",#N/A,TRUE,"general";"via3",#N/A,TRUE,"general"}</definedName>
    <definedName name="_____hfh7" localSheetId="6" hidden="1">{"via1",#N/A,TRUE,"general";"via2",#N/A,TRUE,"general";"via3",#N/A,TRUE,"general"}</definedName>
    <definedName name="_____hfh7" localSheetId="7" hidden="1">{"via1",#N/A,TRUE,"general";"via2",#N/A,TRUE,"general";"via3",#N/A,TRUE,"general"}</definedName>
    <definedName name="_____hfh7" localSheetId="8" hidden="1">{"via1",#N/A,TRUE,"general";"via2",#N/A,TRUE,"general";"via3",#N/A,TRUE,"general"}</definedName>
    <definedName name="_____hfh7" localSheetId="9" hidden="1">{"via1",#N/A,TRUE,"general";"via2",#N/A,TRUE,"general";"via3",#N/A,TRUE,"general"}</definedName>
    <definedName name="_____hfh7" localSheetId="14" hidden="1">{"via1",#N/A,TRUE,"general";"via2",#N/A,TRUE,"general";"via3",#N/A,TRUE,"general"}</definedName>
    <definedName name="_____hfh7" localSheetId="13" hidden="1">{"via1",#N/A,TRUE,"general";"via2",#N/A,TRUE,"general";"via3",#N/A,TRUE,"general"}</definedName>
    <definedName name="_____hfh7" localSheetId="1" hidden="1">{"via1",#N/A,TRUE,"general";"via2",#N/A,TRUE,"general";"via3",#N/A,TRUE,"general"}</definedName>
    <definedName name="_____hfh7" localSheetId="3" hidden="1">{"via1",#N/A,TRUE,"general";"via2",#N/A,TRUE,"general";"via3",#N/A,TRUE,"general"}</definedName>
    <definedName name="_____hfh7" localSheetId="10" hidden="1">{"via1",#N/A,TRUE,"general";"via2",#N/A,TRUE,"general";"via3",#N/A,TRUE,"general"}</definedName>
    <definedName name="_____hfh7" hidden="1">{"via1",#N/A,TRUE,"general";"via2",#N/A,TRUE,"general";"via3",#N/A,TRUE,"general"}</definedName>
    <definedName name="_____i1" localSheetId="6">#REF!</definedName>
    <definedName name="_____i1" localSheetId="7">#REF!</definedName>
    <definedName name="_____i1" localSheetId="8">#REF!</definedName>
    <definedName name="_____i1" localSheetId="9">#REF!</definedName>
    <definedName name="_____i1">#REF!</definedName>
    <definedName name="_____i4" localSheetId="2" hidden="1">{"via1",#N/A,TRUE,"general";"via2",#N/A,TRUE,"general";"via3",#N/A,TRUE,"general"}</definedName>
    <definedName name="_____i4" localSheetId="4" hidden="1">{"via1",#N/A,TRUE,"general";"via2",#N/A,TRUE,"general";"via3",#N/A,TRUE,"general"}</definedName>
    <definedName name="_____i4" localSheetId="5" hidden="1">{"via1",#N/A,TRUE,"general";"via2",#N/A,TRUE,"general";"via3",#N/A,TRUE,"general"}</definedName>
    <definedName name="_____i4" localSheetId="6" hidden="1">{"via1",#N/A,TRUE,"general";"via2",#N/A,TRUE,"general";"via3",#N/A,TRUE,"general"}</definedName>
    <definedName name="_____i4" localSheetId="7" hidden="1">{"via1",#N/A,TRUE,"general";"via2",#N/A,TRUE,"general";"via3",#N/A,TRUE,"general"}</definedName>
    <definedName name="_____i4" localSheetId="8" hidden="1">{"via1",#N/A,TRUE,"general";"via2",#N/A,TRUE,"general";"via3",#N/A,TRUE,"general"}</definedName>
    <definedName name="_____i4" localSheetId="9" hidden="1">{"via1",#N/A,TRUE,"general";"via2",#N/A,TRUE,"general";"via3",#N/A,TRUE,"general"}</definedName>
    <definedName name="_____i4" localSheetId="14" hidden="1">{"via1",#N/A,TRUE,"general";"via2",#N/A,TRUE,"general";"via3",#N/A,TRUE,"general"}</definedName>
    <definedName name="_____i4" localSheetId="13" hidden="1">{"via1",#N/A,TRUE,"general";"via2",#N/A,TRUE,"general";"via3",#N/A,TRUE,"general"}</definedName>
    <definedName name="_____i4" localSheetId="1" hidden="1">{"via1",#N/A,TRUE,"general";"via2",#N/A,TRUE,"general";"via3",#N/A,TRUE,"general"}</definedName>
    <definedName name="_____i4" localSheetId="3" hidden="1">{"via1",#N/A,TRUE,"general";"via2",#N/A,TRUE,"general";"via3",#N/A,TRUE,"general"}</definedName>
    <definedName name="_____i4" localSheetId="10" hidden="1">{"via1",#N/A,TRUE,"general";"via2",#N/A,TRUE,"general";"via3",#N/A,TRUE,"general"}</definedName>
    <definedName name="_____i4" hidden="1">{"via1",#N/A,TRUE,"general";"via2",#N/A,TRUE,"general";"via3",#N/A,TRUE,"general"}</definedName>
    <definedName name="_____i5" localSheetId="2" hidden="1">{"TAB1",#N/A,TRUE,"GENERAL";"TAB2",#N/A,TRUE,"GENERAL";"TAB3",#N/A,TRUE,"GENERAL";"TAB4",#N/A,TRUE,"GENERAL";"TAB5",#N/A,TRUE,"GENERAL"}</definedName>
    <definedName name="_____i5" localSheetId="4" hidden="1">{"TAB1",#N/A,TRUE,"GENERAL";"TAB2",#N/A,TRUE,"GENERAL";"TAB3",#N/A,TRUE,"GENERAL";"TAB4",#N/A,TRUE,"GENERAL";"TAB5",#N/A,TRUE,"GENERAL"}</definedName>
    <definedName name="_____i5" localSheetId="5" hidden="1">{"TAB1",#N/A,TRUE,"GENERAL";"TAB2",#N/A,TRUE,"GENERAL";"TAB3",#N/A,TRUE,"GENERAL";"TAB4",#N/A,TRUE,"GENERAL";"TAB5",#N/A,TRUE,"GENERAL"}</definedName>
    <definedName name="_____i5" localSheetId="6" hidden="1">{"TAB1",#N/A,TRUE,"GENERAL";"TAB2",#N/A,TRUE,"GENERAL";"TAB3",#N/A,TRUE,"GENERAL";"TAB4",#N/A,TRUE,"GENERAL";"TAB5",#N/A,TRUE,"GENERAL"}</definedName>
    <definedName name="_____i5" localSheetId="7" hidden="1">{"TAB1",#N/A,TRUE,"GENERAL";"TAB2",#N/A,TRUE,"GENERAL";"TAB3",#N/A,TRUE,"GENERAL";"TAB4",#N/A,TRUE,"GENERAL";"TAB5",#N/A,TRUE,"GENERAL"}</definedName>
    <definedName name="_____i5" localSheetId="8" hidden="1">{"TAB1",#N/A,TRUE,"GENERAL";"TAB2",#N/A,TRUE,"GENERAL";"TAB3",#N/A,TRUE,"GENERAL";"TAB4",#N/A,TRUE,"GENERAL";"TAB5",#N/A,TRUE,"GENERAL"}</definedName>
    <definedName name="_____i5" localSheetId="9" hidden="1">{"TAB1",#N/A,TRUE,"GENERAL";"TAB2",#N/A,TRUE,"GENERAL";"TAB3",#N/A,TRUE,"GENERAL";"TAB4",#N/A,TRUE,"GENERAL";"TAB5",#N/A,TRUE,"GENERAL"}</definedName>
    <definedName name="_____i5" localSheetId="14" hidden="1">{"TAB1",#N/A,TRUE,"GENERAL";"TAB2",#N/A,TRUE,"GENERAL";"TAB3",#N/A,TRUE,"GENERAL";"TAB4",#N/A,TRUE,"GENERAL";"TAB5",#N/A,TRUE,"GENERAL"}</definedName>
    <definedName name="_____i5" localSheetId="13" hidden="1">{"TAB1",#N/A,TRUE,"GENERAL";"TAB2",#N/A,TRUE,"GENERAL";"TAB3",#N/A,TRUE,"GENERAL";"TAB4",#N/A,TRUE,"GENERAL";"TAB5",#N/A,TRUE,"GENERAL"}</definedName>
    <definedName name="_____i5" localSheetId="1" hidden="1">{"TAB1",#N/A,TRUE,"GENERAL";"TAB2",#N/A,TRUE,"GENERAL";"TAB3",#N/A,TRUE,"GENERAL";"TAB4",#N/A,TRUE,"GENERAL";"TAB5",#N/A,TRUE,"GENERAL"}</definedName>
    <definedName name="_____i5" localSheetId="3" hidden="1">{"TAB1",#N/A,TRUE,"GENERAL";"TAB2",#N/A,TRUE,"GENERAL";"TAB3",#N/A,TRUE,"GENERAL";"TAB4",#N/A,TRUE,"GENERAL";"TAB5",#N/A,TRUE,"GENERAL"}</definedName>
    <definedName name="_____i5" localSheetId="10" hidden="1">{"TAB1",#N/A,TRUE,"GENERAL";"TAB2",#N/A,TRUE,"GENERAL";"TAB3",#N/A,TRUE,"GENERAL";"TAB4",#N/A,TRUE,"GENERAL";"TAB5",#N/A,TRUE,"GENERAL"}</definedName>
    <definedName name="_____i5"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4" hidden="1">{"TAB1",#N/A,TRUE,"GENERAL";"TAB2",#N/A,TRUE,"GENERAL";"TAB3",#N/A,TRUE,"GENERAL";"TAB4",#N/A,TRUE,"GENERAL";"TAB5",#N/A,TRUE,"GENERAL"}</definedName>
    <definedName name="_____i6" localSheetId="5" hidden="1">{"TAB1",#N/A,TRUE,"GENERAL";"TAB2",#N/A,TRUE,"GENERAL";"TAB3",#N/A,TRUE,"GENERAL";"TAB4",#N/A,TRUE,"GENERAL";"TAB5",#N/A,TRUE,"GENERAL"}</definedName>
    <definedName name="_____i6" localSheetId="6" hidden="1">{"TAB1",#N/A,TRUE,"GENERAL";"TAB2",#N/A,TRUE,"GENERAL";"TAB3",#N/A,TRUE,"GENERAL";"TAB4",#N/A,TRUE,"GENERAL";"TAB5",#N/A,TRUE,"GENERAL"}</definedName>
    <definedName name="_____i6" localSheetId="7" hidden="1">{"TAB1",#N/A,TRUE,"GENERAL";"TAB2",#N/A,TRUE,"GENERAL";"TAB3",#N/A,TRUE,"GENERAL";"TAB4",#N/A,TRUE,"GENERAL";"TAB5",#N/A,TRUE,"GENERAL"}</definedName>
    <definedName name="_____i6" localSheetId="8" hidden="1">{"TAB1",#N/A,TRUE,"GENERAL";"TAB2",#N/A,TRUE,"GENERAL";"TAB3",#N/A,TRUE,"GENERAL";"TAB4",#N/A,TRUE,"GENERAL";"TAB5",#N/A,TRUE,"GENERAL"}</definedName>
    <definedName name="_____i6" localSheetId="9" hidden="1">{"TAB1",#N/A,TRUE,"GENERAL";"TAB2",#N/A,TRUE,"GENERAL";"TAB3",#N/A,TRUE,"GENERAL";"TAB4",#N/A,TRUE,"GENERAL";"TAB5",#N/A,TRUE,"GENERAL"}</definedName>
    <definedName name="_____i6" localSheetId="14" hidden="1">{"TAB1",#N/A,TRUE,"GENERAL";"TAB2",#N/A,TRUE,"GENERAL";"TAB3",#N/A,TRUE,"GENERAL";"TAB4",#N/A,TRUE,"GENERAL";"TAB5",#N/A,TRUE,"GENERAL"}</definedName>
    <definedName name="_____i6" localSheetId="13"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3" hidden="1">{"TAB1",#N/A,TRUE,"GENERAL";"TAB2",#N/A,TRUE,"GENERAL";"TAB3",#N/A,TRUE,"GENERAL";"TAB4",#N/A,TRUE,"GENERAL";"TAB5",#N/A,TRUE,"GENERAL"}</definedName>
    <definedName name="_____i6" localSheetId="10" hidden="1">{"TAB1",#N/A,TRUE,"GENERAL";"TAB2",#N/A,TRUE,"GENERAL";"TAB3",#N/A,TRUE,"GENERAL";"TAB4",#N/A,TRUE,"GENERAL";"TAB5",#N/A,TRUE,"GENERAL"}</definedName>
    <definedName name="_____i6" hidden="1">{"TAB1",#N/A,TRUE,"GENERAL";"TAB2",#N/A,TRUE,"GENERAL";"TAB3",#N/A,TRUE,"GENERAL";"TAB4",#N/A,TRUE,"GENERAL";"TAB5",#N/A,TRUE,"GENERAL"}</definedName>
    <definedName name="_____i7" localSheetId="2" hidden="1">{"via1",#N/A,TRUE,"general";"via2",#N/A,TRUE,"general";"via3",#N/A,TRUE,"general"}</definedName>
    <definedName name="_____i7" localSheetId="4" hidden="1">{"via1",#N/A,TRUE,"general";"via2",#N/A,TRUE,"general";"via3",#N/A,TRUE,"general"}</definedName>
    <definedName name="_____i7" localSheetId="5" hidden="1">{"via1",#N/A,TRUE,"general";"via2",#N/A,TRUE,"general";"via3",#N/A,TRUE,"general"}</definedName>
    <definedName name="_____i7" localSheetId="6" hidden="1">{"via1",#N/A,TRUE,"general";"via2",#N/A,TRUE,"general";"via3",#N/A,TRUE,"general"}</definedName>
    <definedName name="_____i7" localSheetId="7" hidden="1">{"via1",#N/A,TRUE,"general";"via2",#N/A,TRUE,"general";"via3",#N/A,TRUE,"general"}</definedName>
    <definedName name="_____i7" localSheetId="8" hidden="1">{"via1",#N/A,TRUE,"general";"via2",#N/A,TRUE,"general";"via3",#N/A,TRUE,"general"}</definedName>
    <definedName name="_____i7" localSheetId="9" hidden="1">{"via1",#N/A,TRUE,"general";"via2",#N/A,TRUE,"general";"via3",#N/A,TRUE,"general"}</definedName>
    <definedName name="_____i7" localSheetId="14" hidden="1">{"via1",#N/A,TRUE,"general";"via2",#N/A,TRUE,"general";"via3",#N/A,TRUE,"general"}</definedName>
    <definedName name="_____i7" localSheetId="13" hidden="1">{"via1",#N/A,TRUE,"general";"via2",#N/A,TRUE,"general";"via3",#N/A,TRUE,"general"}</definedName>
    <definedName name="_____i7" localSheetId="1" hidden="1">{"via1",#N/A,TRUE,"general";"via2",#N/A,TRUE,"general";"via3",#N/A,TRUE,"general"}</definedName>
    <definedName name="_____i7" localSheetId="3" hidden="1">{"via1",#N/A,TRUE,"general";"via2",#N/A,TRUE,"general";"via3",#N/A,TRUE,"general"}</definedName>
    <definedName name="_____i7" localSheetId="10" hidden="1">{"via1",#N/A,TRUE,"general";"via2",#N/A,TRUE,"general";"via3",#N/A,TRUE,"general"}</definedName>
    <definedName name="_____i7" hidden="1">{"via1",#N/A,TRUE,"general";"via2",#N/A,TRUE,"general";"via3",#N/A,TRUE,"general"}</definedName>
    <definedName name="_____i77" localSheetId="2" hidden="1">{"TAB1",#N/A,TRUE,"GENERAL";"TAB2",#N/A,TRUE,"GENERAL";"TAB3",#N/A,TRUE,"GENERAL";"TAB4",#N/A,TRUE,"GENERAL";"TAB5",#N/A,TRUE,"GENERAL"}</definedName>
    <definedName name="_____i77" localSheetId="4" hidden="1">{"TAB1",#N/A,TRUE,"GENERAL";"TAB2",#N/A,TRUE,"GENERAL";"TAB3",#N/A,TRUE,"GENERAL";"TAB4",#N/A,TRUE,"GENERAL";"TAB5",#N/A,TRUE,"GENERAL"}</definedName>
    <definedName name="_____i77" localSheetId="5" hidden="1">{"TAB1",#N/A,TRUE,"GENERAL";"TAB2",#N/A,TRUE,"GENERAL";"TAB3",#N/A,TRUE,"GENERAL";"TAB4",#N/A,TRUE,"GENERAL";"TAB5",#N/A,TRUE,"GENERAL"}</definedName>
    <definedName name="_____i77" localSheetId="6" hidden="1">{"TAB1",#N/A,TRUE,"GENERAL";"TAB2",#N/A,TRUE,"GENERAL";"TAB3",#N/A,TRUE,"GENERAL";"TAB4",#N/A,TRUE,"GENERAL";"TAB5",#N/A,TRUE,"GENERAL"}</definedName>
    <definedName name="_____i77" localSheetId="7" hidden="1">{"TAB1",#N/A,TRUE,"GENERAL";"TAB2",#N/A,TRUE,"GENERAL";"TAB3",#N/A,TRUE,"GENERAL";"TAB4",#N/A,TRUE,"GENERAL";"TAB5",#N/A,TRUE,"GENERAL"}</definedName>
    <definedName name="_____i77" localSheetId="8" hidden="1">{"TAB1",#N/A,TRUE,"GENERAL";"TAB2",#N/A,TRUE,"GENERAL";"TAB3",#N/A,TRUE,"GENERAL";"TAB4",#N/A,TRUE,"GENERAL";"TAB5",#N/A,TRUE,"GENERAL"}</definedName>
    <definedName name="_____i77" localSheetId="9" hidden="1">{"TAB1",#N/A,TRUE,"GENERAL";"TAB2",#N/A,TRUE,"GENERAL";"TAB3",#N/A,TRUE,"GENERAL";"TAB4",#N/A,TRUE,"GENERAL";"TAB5",#N/A,TRUE,"GENERAL"}</definedName>
    <definedName name="_____i77" localSheetId="14" hidden="1">{"TAB1",#N/A,TRUE,"GENERAL";"TAB2",#N/A,TRUE,"GENERAL";"TAB3",#N/A,TRUE,"GENERAL";"TAB4",#N/A,TRUE,"GENERAL";"TAB5",#N/A,TRUE,"GENERAL"}</definedName>
    <definedName name="_____i77" localSheetId="13" hidden="1">{"TAB1",#N/A,TRUE,"GENERAL";"TAB2",#N/A,TRUE,"GENERAL";"TAB3",#N/A,TRUE,"GENERAL";"TAB4",#N/A,TRUE,"GENERAL";"TAB5",#N/A,TRUE,"GENERAL"}</definedName>
    <definedName name="_____i77" localSheetId="1" hidden="1">{"TAB1",#N/A,TRUE,"GENERAL";"TAB2",#N/A,TRUE,"GENERAL";"TAB3",#N/A,TRUE,"GENERAL";"TAB4",#N/A,TRUE,"GENERAL";"TAB5",#N/A,TRUE,"GENERAL"}</definedName>
    <definedName name="_____i77" localSheetId="3" hidden="1">{"TAB1",#N/A,TRUE,"GENERAL";"TAB2",#N/A,TRUE,"GENERAL";"TAB3",#N/A,TRUE,"GENERAL";"TAB4",#N/A,TRUE,"GENERAL";"TAB5",#N/A,TRUE,"GENERAL"}</definedName>
    <definedName name="_____i77" localSheetId="10" hidden="1">{"TAB1",#N/A,TRUE,"GENERAL";"TAB2",#N/A,TRUE,"GENERAL";"TAB3",#N/A,TRUE,"GENERAL";"TAB4",#N/A,TRUE,"GENERAL";"TAB5",#N/A,TRUE,"GENERAL"}</definedName>
    <definedName name="_____i77" hidden="1">{"TAB1",#N/A,TRUE,"GENERAL";"TAB2",#N/A,TRUE,"GENERAL";"TAB3",#N/A,TRUE,"GENERAL";"TAB4",#N/A,TRUE,"GENERAL";"TAB5",#N/A,TRUE,"GENERAL"}</definedName>
    <definedName name="_____i8" localSheetId="2" hidden="1">{"via1",#N/A,TRUE,"general";"via2",#N/A,TRUE,"general";"via3",#N/A,TRUE,"general"}</definedName>
    <definedName name="_____i8" localSheetId="4" hidden="1">{"via1",#N/A,TRUE,"general";"via2",#N/A,TRUE,"general";"via3",#N/A,TRUE,"general"}</definedName>
    <definedName name="_____i8" localSheetId="5" hidden="1">{"via1",#N/A,TRUE,"general";"via2",#N/A,TRUE,"general";"via3",#N/A,TRUE,"general"}</definedName>
    <definedName name="_____i8" localSheetId="6" hidden="1">{"via1",#N/A,TRUE,"general";"via2",#N/A,TRUE,"general";"via3",#N/A,TRUE,"general"}</definedName>
    <definedName name="_____i8" localSheetId="7" hidden="1">{"via1",#N/A,TRUE,"general";"via2",#N/A,TRUE,"general";"via3",#N/A,TRUE,"general"}</definedName>
    <definedName name="_____i8" localSheetId="8" hidden="1">{"via1",#N/A,TRUE,"general";"via2",#N/A,TRUE,"general";"via3",#N/A,TRUE,"general"}</definedName>
    <definedName name="_____i8" localSheetId="9" hidden="1">{"via1",#N/A,TRUE,"general";"via2",#N/A,TRUE,"general";"via3",#N/A,TRUE,"general"}</definedName>
    <definedName name="_____i8" localSheetId="14" hidden="1">{"via1",#N/A,TRUE,"general";"via2",#N/A,TRUE,"general";"via3",#N/A,TRUE,"general"}</definedName>
    <definedName name="_____i8" localSheetId="13" hidden="1">{"via1",#N/A,TRUE,"general";"via2",#N/A,TRUE,"general";"via3",#N/A,TRUE,"general"}</definedName>
    <definedName name="_____i8" localSheetId="1" hidden="1">{"via1",#N/A,TRUE,"general";"via2",#N/A,TRUE,"general";"via3",#N/A,TRUE,"general"}</definedName>
    <definedName name="_____i8" localSheetId="3" hidden="1">{"via1",#N/A,TRUE,"general";"via2",#N/A,TRUE,"general";"via3",#N/A,TRUE,"general"}</definedName>
    <definedName name="_____i8" localSheetId="10" hidden="1">{"via1",#N/A,TRUE,"general";"via2",#N/A,TRUE,"general";"via3",#N/A,TRUE,"general"}</definedName>
    <definedName name="_____i8" hidden="1">{"via1",#N/A,TRUE,"general";"via2",#N/A,TRUE,"general";"via3",#N/A,TRUE,"general"}</definedName>
    <definedName name="_____i9" localSheetId="2" hidden="1">{"TAB1",#N/A,TRUE,"GENERAL";"TAB2",#N/A,TRUE,"GENERAL";"TAB3",#N/A,TRUE,"GENERAL";"TAB4",#N/A,TRUE,"GENERAL";"TAB5",#N/A,TRUE,"GENERAL"}</definedName>
    <definedName name="_____i9" localSheetId="4" hidden="1">{"TAB1",#N/A,TRUE,"GENERAL";"TAB2",#N/A,TRUE,"GENERAL";"TAB3",#N/A,TRUE,"GENERAL";"TAB4",#N/A,TRUE,"GENERAL";"TAB5",#N/A,TRUE,"GENERAL"}</definedName>
    <definedName name="_____i9" localSheetId="5" hidden="1">{"TAB1",#N/A,TRUE,"GENERAL";"TAB2",#N/A,TRUE,"GENERAL";"TAB3",#N/A,TRUE,"GENERAL";"TAB4",#N/A,TRUE,"GENERAL";"TAB5",#N/A,TRUE,"GENERAL"}</definedName>
    <definedName name="_____i9" localSheetId="6" hidden="1">{"TAB1",#N/A,TRUE,"GENERAL";"TAB2",#N/A,TRUE,"GENERAL";"TAB3",#N/A,TRUE,"GENERAL";"TAB4",#N/A,TRUE,"GENERAL";"TAB5",#N/A,TRUE,"GENERAL"}</definedName>
    <definedName name="_____i9" localSheetId="7" hidden="1">{"TAB1",#N/A,TRUE,"GENERAL";"TAB2",#N/A,TRUE,"GENERAL";"TAB3",#N/A,TRUE,"GENERAL";"TAB4",#N/A,TRUE,"GENERAL";"TAB5",#N/A,TRUE,"GENERAL"}</definedName>
    <definedName name="_____i9" localSheetId="8" hidden="1">{"TAB1",#N/A,TRUE,"GENERAL";"TAB2",#N/A,TRUE,"GENERAL";"TAB3",#N/A,TRUE,"GENERAL";"TAB4",#N/A,TRUE,"GENERAL";"TAB5",#N/A,TRUE,"GENERAL"}</definedName>
    <definedName name="_____i9" localSheetId="9" hidden="1">{"TAB1",#N/A,TRUE,"GENERAL";"TAB2",#N/A,TRUE,"GENERAL";"TAB3",#N/A,TRUE,"GENERAL";"TAB4",#N/A,TRUE,"GENERAL";"TAB5",#N/A,TRUE,"GENERAL"}</definedName>
    <definedName name="_____i9" localSheetId="14" hidden="1">{"TAB1",#N/A,TRUE,"GENERAL";"TAB2",#N/A,TRUE,"GENERAL";"TAB3",#N/A,TRUE,"GENERAL";"TAB4",#N/A,TRUE,"GENERAL";"TAB5",#N/A,TRUE,"GENERAL"}</definedName>
    <definedName name="_____i9" localSheetId="13" hidden="1">{"TAB1",#N/A,TRUE,"GENERAL";"TAB2",#N/A,TRUE,"GENERAL";"TAB3",#N/A,TRUE,"GENERAL";"TAB4",#N/A,TRUE,"GENERAL";"TAB5",#N/A,TRUE,"GENERAL"}</definedName>
    <definedName name="_____i9" localSheetId="1" hidden="1">{"TAB1",#N/A,TRUE,"GENERAL";"TAB2",#N/A,TRUE,"GENERAL";"TAB3",#N/A,TRUE,"GENERAL";"TAB4",#N/A,TRUE,"GENERAL";"TAB5",#N/A,TRUE,"GENERAL"}</definedName>
    <definedName name="_____i9" localSheetId="3" hidden="1">{"TAB1",#N/A,TRUE,"GENERAL";"TAB2",#N/A,TRUE,"GENERAL";"TAB3",#N/A,TRUE,"GENERAL";"TAB4",#N/A,TRUE,"GENERAL";"TAB5",#N/A,TRUE,"GENERAL"}</definedName>
    <definedName name="_____i9" localSheetId="10" hidden="1">{"TAB1",#N/A,TRUE,"GENERAL";"TAB2",#N/A,TRUE,"GENERAL";"TAB3",#N/A,TRUE,"GENERAL";"TAB4",#N/A,TRUE,"GENERAL";"TAB5",#N/A,TRUE,"GENERAL"}</definedName>
    <definedName name="_____i9" hidden="1">{"TAB1",#N/A,TRUE,"GENERAL";"TAB2",#N/A,TRUE,"GENERAL";"TAB3",#N/A,TRUE,"GENERAL";"TAB4",#N/A,TRUE,"GENERAL";"TAB5",#N/A,TRUE,"GENERAL"}</definedName>
    <definedName name="_____ICP1" localSheetId="4">#REF!</definedName>
    <definedName name="_____ICP1" localSheetId="5">#REF!</definedName>
    <definedName name="_____ICP1" localSheetId="1">#REF!</definedName>
    <definedName name="_____ICP1" localSheetId="10">#REF!</definedName>
    <definedName name="_____ICP1">#REF!</definedName>
    <definedName name="_____INF1" localSheetId="6">#REF!</definedName>
    <definedName name="_____INF1" localSheetId="7">#REF!</definedName>
    <definedName name="_____INF1" localSheetId="8">#REF!</definedName>
    <definedName name="_____INF1" localSheetId="9">#REF!</definedName>
    <definedName name="_____INF1" localSheetId="14">#REF!</definedName>
    <definedName name="_____INF1" localSheetId="13">#REF!</definedName>
    <definedName name="_____INF1" localSheetId="3">#REF!</definedName>
    <definedName name="_____INF1">#REF!</definedName>
    <definedName name="_____IPC2002" localSheetId="6">#REF!</definedName>
    <definedName name="_____IPC2002" localSheetId="7">#REF!</definedName>
    <definedName name="_____IPC2002" localSheetId="8">#REF!</definedName>
    <definedName name="_____IPC2002" localSheetId="9">#REF!</definedName>
    <definedName name="_____IPC2002" localSheetId="14">#REF!</definedName>
    <definedName name="_____IPC2002" localSheetId="13">#REF!</definedName>
    <definedName name="_____IPC2002">#REF!</definedName>
    <definedName name="_____k3" localSheetId="2" hidden="1">{"TAB1",#N/A,TRUE,"GENERAL";"TAB2",#N/A,TRUE,"GENERAL";"TAB3",#N/A,TRUE,"GENERAL";"TAB4",#N/A,TRUE,"GENERAL";"TAB5",#N/A,TRUE,"GENERAL"}</definedName>
    <definedName name="_____k3" localSheetId="4" hidden="1">{"TAB1",#N/A,TRUE,"GENERAL";"TAB2",#N/A,TRUE,"GENERAL";"TAB3",#N/A,TRUE,"GENERAL";"TAB4",#N/A,TRUE,"GENERAL";"TAB5",#N/A,TRUE,"GENERAL"}</definedName>
    <definedName name="_____k3" localSheetId="5" hidden="1">{"TAB1",#N/A,TRUE,"GENERAL";"TAB2",#N/A,TRUE,"GENERAL";"TAB3",#N/A,TRUE,"GENERAL";"TAB4",#N/A,TRUE,"GENERAL";"TAB5",#N/A,TRUE,"GENERAL"}</definedName>
    <definedName name="_____k3" localSheetId="6" hidden="1">{"TAB1",#N/A,TRUE,"GENERAL";"TAB2",#N/A,TRUE,"GENERAL";"TAB3",#N/A,TRUE,"GENERAL";"TAB4",#N/A,TRUE,"GENERAL";"TAB5",#N/A,TRUE,"GENERAL"}</definedName>
    <definedName name="_____k3" localSheetId="7" hidden="1">{"TAB1",#N/A,TRUE,"GENERAL";"TAB2",#N/A,TRUE,"GENERAL";"TAB3",#N/A,TRUE,"GENERAL";"TAB4",#N/A,TRUE,"GENERAL";"TAB5",#N/A,TRUE,"GENERAL"}</definedName>
    <definedName name="_____k3" localSheetId="8" hidden="1">{"TAB1",#N/A,TRUE,"GENERAL";"TAB2",#N/A,TRUE,"GENERAL";"TAB3",#N/A,TRUE,"GENERAL";"TAB4",#N/A,TRUE,"GENERAL";"TAB5",#N/A,TRUE,"GENERAL"}</definedName>
    <definedName name="_____k3" localSheetId="9" hidden="1">{"TAB1",#N/A,TRUE,"GENERAL";"TAB2",#N/A,TRUE,"GENERAL";"TAB3",#N/A,TRUE,"GENERAL";"TAB4",#N/A,TRUE,"GENERAL";"TAB5",#N/A,TRUE,"GENERAL"}</definedName>
    <definedName name="_____k3" localSheetId="14" hidden="1">{"TAB1",#N/A,TRUE,"GENERAL";"TAB2",#N/A,TRUE,"GENERAL";"TAB3",#N/A,TRUE,"GENERAL";"TAB4",#N/A,TRUE,"GENERAL";"TAB5",#N/A,TRUE,"GENERAL"}</definedName>
    <definedName name="_____k3" localSheetId="13"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3" hidden="1">{"TAB1",#N/A,TRUE,"GENERAL";"TAB2",#N/A,TRUE,"GENERAL";"TAB3",#N/A,TRUE,"GENERAL";"TAB4",#N/A,TRUE,"GENERAL";"TAB5",#N/A,TRUE,"GENERAL"}</definedName>
    <definedName name="_____k3" localSheetId="10" hidden="1">{"TAB1",#N/A,TRUE,"GENERAL";"TAB2",#N/A,TRUE,"GENERAL";"TAB3",#N/A,TRUE,"GENERAL";"TAB4",#N/A,TRUE,"GENERAL";"TAB5",#N/A,TRUE,"GENERAL"}</definedName>
    <definedName name="_____k3" hidden="1">{"TAB1",#N/A,TRUE,"GENERAL";"TAB2",#N/A,TRUE,"GENERAL";"TAB3",#N/A,TRUE,"GENERAL";"TAB4",#N/A,TRUE,"GENERAL";"TAB5",#N/A,TRUE,"GENERAL"}</definedName>
    <definedName name="_____k4" localSheetId="2" hidden="1">{"via1",#N/A,TRUE,"general";"via2",#N/A,TRUE,"general";"via3",#N/A,TRUE,"general"}</definedName>
    <definedName name="_____k4" localSheetId="4" hidden="1">{"via1",#N/A,TRUE,"general";"via2",#N/A,TRUE,"general";"via3",#N/A,TRUE,"general"}</definedName>
    <definedName name="_____k4" localSheetId="5" hidden="1">{"via1",#N/A,TRUE,"general";"via2",#N/A,TRUE,"general";"via3",#N/A,TRUE,"general"}</definedName>
    <definedName name="_____k4" localSheetId="6" hidden="1">{"via1",#N/A,TRUE,"general";"via2",#N/A,TRUE,"general";"via3",#N/A,TRUE,"general"}</definedName>
    <definedName name="_____k4" localSheetId="7" hidden="1">{"via1",#N/A,TRUE,"general";"via2",#N/A,TRUE,"general";"via3",#N/A,TRUE,"general"}</definedName>
    <definedName name="_____k4" localSheetId="8" hidden="1">{"via1",#N/A,TRUE,"general";"via2",#N/A,TRUE,"general";"via3",#N/A,TRUE,"general"}</definedName>
    <definedName name="_____k4" localSheetId="9" hidden="1">{"via1",#N/A,TRUE,"general";"via2",#N/A,TRUE,"general";"via3",#N/A,TRUE,"general"}</definedName>
    <definedName name="_____k4" localSheetId="14" hidden="1">{"via1",#N/A,TRUE,"general";"via2",#N/A,TRUE,"general";"via3",#N/A,TRUE,"general"}</definedName>
    <definedName name="_____k4" localSheetId="13" hidden="1">{"via1",#N/A,TRUE,"general";"via2",#N/A,TRUE,"general";"via3",#N/A,TRUE,"general"}</definedName>
    <definedName name="_____k4" localSheetId="1" hidden="1">{"via1",#N/A,TRUE,"general";"via2",#N/A,TRUE,"general";"via3",#N/A,TRUE,"general"}</definedName>
    <definedName name="_____k4" localSheetId="3" hidden="1">{"via1",#N/A,TRUE,"general";"via2",#N/A,TRUE,"general";"via3",#N/A,TRUE,"general"}</definedName>
    <definedName name="_____k4" localSheetId="10" hidden="1">{"via1",#N/A,TRUE,"general";"via2",#N/A,TRUE,"general";"via3",#N/A,TRUE,"general"}</definedName>
    <definedName name="_____k4" hidden="1">{"via1",#N/A,TRUE,"general";"via2",#N/A,TRUE,"general";"via3",#N/A,TRUE,"general"}</definedName>
    <definedName name="_____k5" localSheetId="2" hidden="1">{"via1",#N/A,TRUE,"general";"via2",#N/A,TRUE,"general";"via3",#N/A,TRUE,"general"}</definedName>
    <definedName name="_____k5" localSheetId="4" hidden="1">{"via1",#N/A,TRUE,"general";"via2",#N/A,TRUE,"general";"via3",#N/A,TRUE,"general"}</definedName>
    <definedName name="_____k5" localSheetId="5" hidden="1">{"via1",#N/A,TRUE,"general";"via2",#N/A,TRUE,"general";"via3",#N/A,TRUE,"general"}</definedName>
    <definedName name="_____k5" localSheetId="6" hidden="1">{"via1",#N/A,TRUE,"general";"via2",#N/A,TRUE,"general";"via3",#N/A,TRUE,"general"}</definedName>
    <definedName name="_____k5" localSheetId="7" hidden="1">{"via1",#N/A,TRUE,"general";"via2",#N/A,TRUE,"general";"via3",#N/A,TRUE,"general"}</definedName>
    <definedName name="_____k5" localSheetId="8" hidden="1">{"via1",#N/A,TRUE,"general";"via2",#N/A,TRUE,"general";"via3",#N/A,TRUE,"general"}</definedName>
    <definedName name="_____k5" localSheetId="9" hidden="1">{"via1",#N/A,TRUE,"general";"via2",#N/A,TRUE,"general";"via3",#N/A,TRUE,"general"}</definedName>
    <definedName name="_____k5" localSheetId="14" hidden="1">{"via1",#N/A,TRUE,"general";"via2",#N/A,TRUE,"general";"via3",#N/A,TRUE,"general"}</definedName>
    <definedName name="_____k5" localSheetId="13" hidden="1">{"via1",#N/A,TRUE,"general";"via2",#N/A,TRUE,"general";"via3",#N/A,TRUE,"general"}</definedName>
    <definedName name="_____k5" localSheetId="1" hidden="1">{"via1",#N/A,TRUE,"general";"via2",#N/A,TRUE,"general";"via3",#N/A,TRUE,"general"}</definedName>
    <definedName name="_____k5" localSheetId="3" hidden="1">{"via1",#N/A,TRUE,"general";"via2",#N/A,TRUE,"general";"via3",#N/A,TRUE,"general"}</definedName>
    <definedName name="_____k5" localSheetId="10" hidden="1">{"via1",#N/A,TRUE,"general";"via2",#N/A,TRUE,"general";"via3",#N/A,TRUE,"general"}</definedName>
    <definedName name="_____k5" hidden="1">{"via1",#N/A,TRUE,"general";"via2",#N/A,TRUE,"general";"via3",#N/A,TRUE,"general"}</definedName>
    <definedName name="_____k6" localSheetId="2" hidden="1">{"TAB1",#N/A,TRUE,"GENERAL";"TAB2",#N/A,TRUE,"GENERAL";"TAB3",#N/A,TRUE,"GENERAL";"TAB4",#N/A,TRUE,"GENERAL";"TAB5",#N/A,TRUE,"GENERAL"}</definedName>
    <definedName name="_____k6" localSheetId="4" hidden="1">{"TAB1",#N/A,TRUE,"GENERAL";"TAB2",#N/A,TRUE,"GENERAL";"TAB3",#N/A,TRUE,"GENERAL";"TAB4",#N/A,TRUE,"GENERAL";"TAB5",#N/A,TRUE,"GENERAL"}</definedName>
    <definedName name="_____k6" localSheetId="5" hidden="1">{"TAB1",#N/A,TRUE,"GENERAL";"TAB2",#N/A,TRUE,"GENERAL";"TAB3",#N/A,TRUE,"GENERAL";"TAB4",#N/A,TRUE,"GENERAL";"TAB5",#N/A,TRUE,"GENERAL"}</definedName>
    <definedName name="_____k6" localSheetId="6" hidden="1">{"TAB1",#N/A,TRUE,"GENERAL";"TAB2",#N/A,TRUE,"GENERAL";"TAB3",#N/A,TRUE,"GENERAL";"TAB4",#N/A,TRUE,"GENERAL";"TAB5",#N/A,TRUE,"GENERAL"}</definedName>
    <definedName name="_____k6" localSheetId="7" hidden="1">{"TAB1",#N/A,TRUE,"GENERAL";"TAB2",#N/A,TRUE,"GENERAL";"TAB3",#N/A,TRUE,"GENERAL";"TAB4",#N/A,TRUE,"GENERAL";"TAB5",#N/A,TRUE,"GENERAL"}</definedName>
    <definedName name="_____k6" localSheetId="8" hidden="1">{"TAB1",#N/A,TRUE,"GENERAL";"TAB2",#N/A,TRUE,"GENERAL";"TAB3",#N/A,TRUE,"GENERAL";"TAB4",#N/A,TRUE,"GENERAL";"TAB5",#N/A,TRUE,"GENERAL"}</definedName>
    <definedName name="_____k6" localSheetId="9" hidden="1">{"TAB1",#N/A,TRUE,"GENERAL";"TAB2",#N/A,TRUE,"GENERAL";"TAB3",#N/A,TRUE,"GENERAL";"TAB4",#N/A,TRUE,"GENERAL";"TAB5",#N/A,TRUE,"GENERAL"}</definedName>
    <definedName name="_____k6" localSheetId="14" hidden="1">{"TAB1",#N/A,TRUE,"GENERAL";"TAB2",#N/A,TRUE,"GENERAL";"TAB3",#N/A,TRUE,"GENERAL";"TAB4",#N/A,TRUE,"GENERAL";"TAB5",#N/A,TRUE,"GENERAL"}</definedName>
    <definedName name="_____k6" localSheetId="13" hidden="1">{"TAB1",#N/A,TRUE,"GENERAL";"TAB2",#N/A,TRUE,"GENERAL";"TAB3",#N/A,TRUE,"GENERAL";"TAB4",#N/A,TRUE,"GENERAL";"TAB5",#N/A,TRUE,"GENERAL"}</definedName>
    <definedName name="_____k6" localSheetId="1" hidden="1">{"TAB1",#N/A,TRUE,"GENERAL";"TAB2",#N/A,TRUE,"GENERAL";"TAB3",#N/A,TRUE,"GENERAL";"TAB4",#N/A,TRUE,"GENERAL";"TAB5",#N/A,TRUE,"GENERAL"}</definedName>
    <definedName name="_____k6" localSheetId="3" hidden="1">{"TAB1",#N/A,TRUE,"GENERAL";"TAB2",#N/A,TRUE,"GENERAL";"TAB3",#N/A,TRUE,"GENERAL";"TAB4",#N/A,TRUE,"GENERAL";"TAB5",#N/A,TRUE,"GENERAL"}</definedName>
    <definedName name="_____k6" localSheetId="10" hidden="1">{"TAB1",#N/A,TRUE,"GENERAL";"TAB2",#N/A,TRUE,"GENERAL";"TAB3",#N/A,TRUE,"GENERAL";"TAB4",#N/A,TRUE,"GENERAL";"TAB5",#N/A,TRUE,"GENERAL"}</definedName>
    <definedName name="_____k6" hidden="1">{"TAB1",#N/A,TRUE,"GENERAL";"TAB2",#N/A,TRUE,"GENERAL";"TAB3",#N/A,TRUE,"GENERAL";"TAB4",#N/A,TRUE,"GENERAL";"TAB5",#N/A,TRUE,"GENERAL"}</definedName>
    <definedName name="_____k7" localSheetId="2" hidden="1">{"via1",#N/A,TRUE,"general";"via2",#N/A,TRUE,"general";"via3",#N/A,TRUE,"general"}</definedName>
    <definedName name="_____k7" localSheetId="4" hidden="1">{"via1",#N/A,TRUE,"general";"via2",#N/A,TRUE,"general";"via3",#N/A,TRUE,"general"}</definedName>
    <definedName name="_____k7" localSheetId="5" hidden="1">{"via1",#N/A,TRUE,"general";"via2",#N/A,TRUE,"general";"via3",#N/A,TRUE,"general"}</definedName>
    <definedName name="_____k7" localSheetId="6" hidden="1">{"via1",#N/A,TRUE,"general";"via2",#N/A,TRUE,"general";"via3",#N/A,TRUE,"general"}</definedName>
    <definedName name="_____k7" localSheetId="7" hidden="1">{"via1",#N/A,TRUE,"general";"via2",#N/A,TRUE,"general";"via3",#N/A,TRUE,"general"}</definedName>
    <definedName name="_____k7" localSheetId="8" hidden="1">{"via1",#N/A,TRUE,"general";"via2",#N/A,TRUE,"general";"via3",#N/A,TRUE,"general"}</definedName>
    <definedName name="_____k7" localSheetId="9" hidden="1">{"via1",#N/A,TRUE,"general";"via2",#N/A,TRUE,"general";"via3",#N/A,TRUE,"general"}</definedName>
    <definedName name="_____k7" localSheetId="14" hidden="1">{"via1",#N/A,TRUE,"general";"via2",#N/A,TRUE,"general";"via3",#N/A,TRUE,"general"}</definedName>
    <definedName name="_____k7" localSheetId="13" hidden="1">{"via1",#N/A,TRUE,"general";"via2",#N/A,TRUE,"general";"via3",#N/A,TRUE,"general"}</definedName>
    <definedName name="_____k7" localSheetId="1" hidden="1">{"via1",#N/A,TRUE,"general";"via2",#N/A,TRUE,"general";"via3",#N/A,TRUE,"general"}</definedName>
    <definedName name="_____k7" localSheetId="3" hidden="1">{"via1",#N/A,TRUE,"general";"via2",#N/A,TRUE,"general";"via3",#N/A,TRUE,"general"}</definedName>
    <definedName name="_____k7" localSheetId="10" hidden="1">{"via1",#N/A,TRUE,"general";"via2",#N/A,TRUE,"general";"via3",#N/A,TRUE,"general"}</definedName>
    <definedName name="_____k7" hidden="1">{"via1",#N/A,TRUE,"general";"via2",#N/A,TRUE,"general";"via3",#N/A,TRUE,"general"}</definedName>
    <definedName name="_____k8" localSheetId="2" hidden="1">{"via1",#N/A,TRUE,"general";"via2",#N/A,TRUE,"general";"via3",#N/A,TRUE,"general"}</definedName>
    <definedName name="_____k8" localSheetId="4" hidden="1">{"via1",#N/A,TRUE,"general";"via2",#N/A,TRUE,"general";"via3",#N/A,TRUE,"general"}</definedName>
    <definedName name="_____k8" localSheetId="5" hidden="1">{"via1",#N/A,TRUE,"general";"via2",#N/A,TRUE,"general";"via3",#N/A,TRUE,"general"}</definedName>
    <definedName name="_____k8" localSheetId="6" hidden="1">{"via1",#N/A,TRUE,"general";"via2",#N/A,TRUE,"general";"via3",#N/A,TRUE,"general"}</definedName>
    <definedName name="_____k8" localSheetId="7" hidden="1">{"via1",#N/A,TRUE,"general";"via2",#N/A,TRUE,"general";"via3",#N/A,TRUE,"general"}</definedName>
    <definedName name="_____k8" localSheetId="8" hidden="1">{"via1",#N/A,TRUE,"general";"via2",#N/A,TRUE,"general";"via3",#N/A,TRUE,"general"}</definedName>
    <definedName name="_____k8" localSheetId="9" hidden="1">{"via1",#N/A,TRUE,"general";"via2",#N/A,TRUE,"general";"via3",#N/A,TRUE,"general"}</definedName>
    <definedName name="_____k8" localSheetId="14" hidden="1">{"via1",#N/A,TRUE,"general";"via2",#N/A,TRUE,"general";"via3",#N/A,TRUE,"general"}</definedName>
    <definedName name="_____k8" localSheetId="13" hidden="1">{"via1",#N/A,TRUE,"general";"via2",#N/A,TRUE,"general";"via3",#N/A,TRUE,"general"}</definedName>
    <definedName name="_____k8" localSheetId="1" hidden="1">{"via1",#N/A,TRUE,"general";"via2",#N/A,TRUE,"general";"via3",#N/A,TRUE,"general"}</definedName>
    <definedName name="_____k8" localSheetId="3" hidden="1">{"via1",#N/A,TRUE,"general";"via2",#N/A,TRUE,"general";"via3",#N/A,TRUE,"general"}</definedName>
    <definedName name="_____k8" localSheetId="10" hidden="1">{"via1",#N/A,TRUE,"general";"via2",#N/A,TRUE,"general";"via3",#N/A,TRUE,"general"}</definedName>
    <definedName name="_____k8" hidden="1">{"via1",#N/A,TRUE,"general";"via2",#N/A,TRUE,"general";"via3",#N/A,TRUE,"general"}</definedName>
    <definedName name="_____k9" localSheetId="2" hidden="1">{"TAB1",#N/A,TRUE,"GENERAL";"TAB2",#N/A,TRUE,"GENERAL";"TAB3",#N/A,TRUE,"GENERAL";"TAB4",#N/A,TRUE,"GENERAL";"TAB5",#N/A,TRUE,"GENERAL"}</definedName>
    <definedName name="_____k9" localSheetId="4" hidden="1">{"TAB1",#N/A,TRUE,"GENERAL";"TAB2",#N/A,TRUE,"GENERAL";"TAB3",#N/A,TRUE,"GENERAL";"TAB4",#N/A,TRUE,"GENERAL";"TAB5",#N/A,TRUE,"GENERAL"}</definedName>
    <definedName name="_____k9" localSheetId="5" hidden="1">{"TAB1",#N/A,TRUE,"GENERAL";"TAB2",#N/A,TRUE,"GENERAL";"TAB3",#N/A,TRUE,"GENERAL";"TAB4",#N/A,TRUE,"GENERAL";"TAB5",#N/A,TRUE,"GENERAL"}</definedName>
    <definedName name="_____k9" localSheetId="6" hidden="1">{"TAB1",#N/A,TRUE,"GENERAL";"TAB2",#N/A,TRUE,"GENERAL";"TAB3",#N/A,TRUE,"GENERAL";"TAB4",#N/A,TRUE,"GENERAL";"TAB5",#N/A,TRUE,"GENERAL"}</definedName>
    <definedName name="_____k9" localSheetId="7" hidden="1">{"TAB1",#N/A,TRUE,"GENERAL";"TAB2",#N/A,TRUE,"GENERAL";"TAB3",#N/A,TRUE,"GENERAL";"TAB4",#N/A,TRUE,"GENERAL";"TAB5",#N/A,TRUE,"GENERAL"}</definedName>
    <definedName name="_____k9" localSheetId="8" hidden="1">{"TAB1",#N/A,TRUE,"GENERAL";"TAB2",#N/A,TRUE,"GENERAL";"TAB3",#N/A,TRUE,"GENERAL";"TAB4",#N/A,TRUE,"GENERAL";"TAB5",#N/A,TRUE,"GENERAL"}</definedName>
    <definedName name="_____k9" localSheetId="9" hidden="1">{"TAB1",#N/A,TRUE,"GENERAL";"TAB2",#N/A,TRUE,"GENERAL";"TAB3",#N/A,TRUE,"GENERAL";"TAB4",#N/A,TRUE,"GENERAL";"TAB5",#N/A,TRUE,"GENERAL"}</definedName>
    <definedName name="_____k9" localSheetId="14" hidden="1">{"TAB1",#N/A,TRUE,"GENERAL";"TAB2",#N/A,TRUE,"GENERAL";"TAB3",#N/A,TRUE,"GENERAL";"TAB4",#N/A,TRUE,"GENERAL";"TAB5",#N/A,TRUE,"GENERAL"}</definedName>
    <definedName name="_____k9" localSheetId="13" hidden="1">{"TAB1",#N/A,TRUE,"GENERAL";"TAB2",#N/A,TRUE,"GENERAL";"TAB3",#N/A,TRUE,"GENERAL";"TAB4",#N/A,TRUE,"GENERAL";"TAB5",#N/A,TRUE,"GENERAL"}</definedName>
    <definedName name="_____k9" localSheetId="1" hidden="1">{"TAB1",#N/A,TRUE,"GENERAL";"TAB2",#N/A,TRUE,"GENERAL";"TAB3",#N/A,TRUE,"GENERAL";"TAB4",#N/A,TRUE,"GENERAL";"TAB5",#N/A,TRUE,"GENERAL"}</definedName>
    <definedName name="_____k9" localSheetId="3" hidden="1">{"TAB1",#N/A,TRUE,"GENERAL";"TAB2",#N/A,TRUE,"GENERAL";"TAB3",#N/A,TRUE,"GENERAL";"TAB4",#N/A,TRUE,"GENERAL";"TAB5",#N/A,TRUE,"GENERAL"}</definedName>
    <definedName name="_____k9" localSheetId="10" hidden="1">{"TAB1",#N/A,TRUE,"GENERAL";"TAB2",#N/A,TRUE,"GENERAL";"TAB3",#N/A,TRUE,"GENERAL";"TAB4",#N/A,TRUE,"GENERAL";"TAB5",#N/A,TRUE,"GENERAL"}</definedName>
    <definedName name="_____k9"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4" hidden="1">{"TAB1",#N/A,TRUE,"GENERAL";"TAB2",#N/A,TRUE,"GENERAL";"TAB3",#N/A,TRUE,"GENERAL";"TAB4",#N/A,TRUE,"GENERAL";"TAB5",#N/A,TRUE,"GENERAL"}</definedName>
    <definedName name="_____kjk6" localSheetId="5" hidden="1">{"TAB1",#N/A,TRUE,"GENERAL";"TAB2",#N/A,TRUE,"GENERAL";"TAB3",#N/A,TRUE,"GENERAL";"TAB4",#N/A,TRUE,"GENERAL";"TAB5",#N/A,TRUE,"GENERAL"}</definedName>
    <definedName name="_____kjk6" localSheetId="6" hidden="1">{"TAB1",#N/A,TRUE,"GENERAL";"TAB2",#N/A,TRUE,"GENERAL";"TAB3",#N/A,TRUE,"GENERAL";"TAB4",#N/A,TRUE,"GENERAL";"TAB5",#N/A,TRUE,"GENERAL"}</definedName>
    <definedName name="_____kjk6" localSheetId="7" hidden="1">{"TAB1",#N/A,TRUE,"GENERAL";"TAB2",#N/A,TRUE,"GENERAL";"TAB3",#N/A,TRUE,"GENERAL";"TAB4",#N/A,TRUE,"GENERAL";"TAB5",#N/A,TRUE,"GENERAL"}</definedName>
    <definedName name="_____kjk6" localSheetId="8" hidden="1">{"TAB1",#N/A,TRUE,"GENERAL";"TAB2",#N/A,TRUE,"GENERAL";"TAB3",#N/A,TRUE,"GENERAL";"TAB4",#N/A,TRUE,"GENERAL";"TAB5",#N/A,TRUE,"GENERAL"}</definedName>
    <definedName name="_____kjk6" localSheetId="9" hidden="1">{"TAB1",#N/A,TRUE,"GENERAL";"TAB2",#N/A,TRUE,"GENERAL";"TAB3",#N/A,TRUE,"GENERAL";"TAB4",#N/A,TRUE,"GENERAL";"TAB5",#N/A,TRUE,"GENERAL"}</definedName>
    <definedName name="_____kjk6" localSheetId="14" hidden="1">{"TAB1",#N/A,TRUE,"GENERAL";"TAB2",#N/A,TRUE,"GENERAL";"TAB3",#N/A,TRUE,"GENERAL";"TAB4",#N/A,TRUE,"GENERAL";"TAB5",#N/A,TRUE,"GENERAL"}</definedName>
    <definedName name="_____kjk6" localSheetId="13"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3" hidden="1">{"TAB1",#N/A,TRUE,"GENERAL";"TAB2",#N/A,TRUE,"GENERAL";"TAB3",#N/A,TRUE,"GENERAL";"TAB4",#N/A,TRUE,"GENERAL";"TAB5",#N/A,TRUE,"GENERAL"}</definedName>
    <definedName name="_____kjk6" localSheetId="10" hidden="1">{"TAB1",#N/A,TRUE,"GENERAL";"TAB2",#N/A,TRUE,"GENERAL";"TAB3",#N/A,TRUE,"GENERAL";"TAB4",#N/A,TRUE,"GENERAL";"TAB5",#N/A,TRUE,"GENERAL"}</definedName>
    <definedName name="_____kjk6" hidden="1">{"TAB1",#N/A,TRUE,"GENERAL";"TAB2",#N/A,TRUE,"GENERAL";"TAB3",#N/A,TRUE,"GENERAL";"TAB4",#N/A,TRUE,"GENERAL";"TAB5",#N/A,TRUE,"GENERAL"}</definedName>
    <definedName name="_____LA124" localSheetId="6">#REF!</definedName>
    <definedName name="_____LA124" localSheetId="7">#REF!</definedName>
    <definedName name="_____LA124" localSheetId="8">#REF!</definedName>
    <definedName name="_____LA124" localSheetId="9">#REF!</definedName>
    <definedName name="_____LA124" localSheetId="14">#REF!</definedName>
    <definedName name="_____LA124" localSheetId="13">#REF!</definedName>
    <definedName name="_____LA124" localSheetId="3">#REF!</definedName>
    <definedName name="_____LA124">#REF!</definedName>
    <definedName name="_____LAC18" localSheetId="6">#REF!</definedName>
    <definedName name="_____LAC18" localSheetId="7">#REF!</definedName>
    <definedName name="_____LAC18" localSheetId="8">#REF!</definedName>
    <definedName name="_____LAC18" localSheetId="9">#REF!</definedName>
    <definedName name="_____LAC18" localSheetId="14">#REF!</definedName>
    <definedName name="_____LAC18" localSheetId="13">#REF!</definedName>
    <definedName name="_____LAC18" localSheetId="3">#REF!</definedName>
    <definedName name="_____LAC18">#REF!</definedName>
    <definedName name="_____m3" localSheetId="2" hidden="1">{"via1",#N/A,TRUE,"general";"via2",#N/A,TRUE,"general";"via3",#N/A,TRUE,"general"}</definedName>
    <definedName name="_____m3" localSheetId="4" hidden="1">{"via1",#N/A,TRUE,"general";"via2",#N/A,TRUE,"general";"via3",#N/A,TRUE,"general"}</definedName>
    <definedName name="_____m3" localSheetId="5" hidden="1">{"via1",#N/A,TRUE,"general";"via2",#N/A,TRUE,"general";"via3",#N/A,TRUE,"general"}</definedName>
    <definedName name="_____m3" localSheetId="6" hidden="1">{"via1",#N/A,TRUE,"general";"via2",#N/A,TRUE,"general";"via3",#N/A,TRUE,"general"}</definedName>
    <definedName name="_____m3" localSheetId="7" hidden="1">{"via1",#N/A,TRUE,"general";"via2",#N/A,TRUE,"general";"via3",#N/A,TRUE,"general"}</definedName>
    <definedName name="_____m3" localSheetId="8" hidden="1">{"via1",#N/A,TRUE,"general";"via2",#N/A,TRUE,"general";"via3",#N/A,TRUE,"general"}</definedName>
    <definedName name="_____m3" localSheetId="9" hidden="1">{"via1",#N/A,TRUE,"general";"via2",#N/A,TRUE,"general";"via3",#N/A,TRUE,"general"}</definedName>
    <definedName name="_____m3" localSheetId="14" hidden="1">{"via1",#N/A,TRUE,"general";"via2",#N/A,TRUE,"general";"via3",#N/A,TRUE,"general"}</definedName>
    <definedName name="_____m3" localSheetId="13" hidden="1">{"via1",#N/A,TRUE,"general";"via2",#N/A,TRUE,"general";"via3",#N/A,TRUE,"general"}</definedName>
    <definedName name="_____m3" localSheetId="1" hidden="1">{"via1",#N/A,TRUE,"general";"via2",#N/A,TRUE,"general";"via3",#N/A,TRUE,"general"}</definedName>
    <definedName name="_____m3" localSheetId="3" hidden="1">{"via1",#N/A,TRUE,"general";"via2",#N/A,TRUE,"general";"via3",#N/A,TRUE,"general"}</definedName>
    <definedName name="_____m3" localSheetId="10" hidden="1">{"via1",#N/A,TRUE,"general";"via2",#N/A,TRUE,"general";"via3",#N/A,TRUE,"general"}</definedName>
    <definedName name="_____m3" hidden="1">{"via1",#N/A,TRUE,"general";"via2",#N/A,TRUE,"general";"via3",#N/A,TRUE,"general"}</definedName>
    <definedName name="_____m4" localSheetId="2" hidden="1">{"TAB1",#N/A,TRUE,"GENERAL";"TAB2",#N/A,TRUE,"GENERAL";"TAB3",#N/A,TRUE,"GENERAL";"TAB4",#N/A,TRUE,"GENERAL";"TAB5",#N/A,TRUE,"GENERAL"}</definedName>
    <definedName name="_____m4" localSheetId="4" hidden="1">{"TAB1",#N/A,TRUE,"GENERAL";"TAB2",#N/A,TRUE,"GENERAL";"TAB3",#N/A,TRUE,"GENERAL";"TAB4",#N/A,TRUE,"GENERAL";"TAB5",#N/A,TRUE,"GENERAL"}</definedName>
    <definedName name="_____m4" localSheetId="5" hidden="1">{"TAB1",#N/A,TRUE,"GENERAL";"TAB2",#N/A,TRUE,"GENERAL";"TAB3",#N/A,TRUE,"GENERAL";"TAB4",#N/A,TRUE,"GENERAL";"TAB5",#N/A,TRUE,"GENERAL"}</definedName>
    <definedName name="_____m4" localSheetId="6" hidden="1">{"TAB1",#N/A,TRUE,"GENERAL";"TAB2",#N/A,TRUE,"GENERAL";"TAB3",#N/A,TRUE,"GENERAL";"TAB4",#N/A,TRUE,"GENERAL";"TAB5",#N/A,TRUE,"GENERAL"}</definedName>
    <definedName name="_____m4" localSheetId="7" hidden="1">{"TAB1",#N/A,TRUE,"GENERAL";"TAB2",#N/A,TRUE,"GENERAL";"TAB3",#N/A,TRUE,"GENERAL";"TAB4",#N/A,TRUE,"GENERAL";"TAB5",#N/A,TRUE,"GENERAL"}</definedName>
    <definedName name="_____m4" localSheetId="8" hidden="1">{"TAB1",#N/A,TRUE,"GENERAL";"TAB2",#N/A,TRUE,"GENERAL";"TAB3",#N/A,TRUE,"GENERAL";"TAB4",#N/A,TRUE,"GENERAL";"TAB5",#N/A,TRUE,"GENERAL"}</definedName>
    <definedName name="_____m4" localSheetId="9" hidden="1">{"TAB1",#N/A,TRUE,"GENERAL";"TAB2",#N/A,TRUE,"GENERAL";"TAB3",#N/A,TRUE,"GENERAL";"TAB4",#N/A,TRUE,"GENERAL";"TAB5",#N/A,TRUE,"GENERAL"}</definedName>
    <definedName name="_____m4" localSheetId="14" hidden="1">{"TAB1",#N/A,TRUE,"GENERAL";"TAB2",#N/A,TRUE,"GENERAL";"TAB3",#N/A,TRUE,"GENERAL";"TAB4",#N/A,TRUE,"GENERAL";"TAB5",#N/A,TRUE,"GENERAL"}</definedName>
    <definedName name="_____m4" localSheetId="13" hidden="1">{"TAB1",#N/A,TRUE,"GENERAL";"TAB2",#N/A,TRUE,"GENERAL";"TAB3",#N/A,TRUE,"GENERAL";"TAB4",#N/A,TRUE,"GENERAL";"TAB5",#N/A,TRUE,"GENERAL"}</definedName>
    <definedName name="_____m4" localSheetId="1" hidden="1">{"TAB1",#N/A,TRUE,"GENERAL";"TAB2",#N/A,TRUE,"GENERAL";"TAB3",#N/A,TRUE,"GENERAL";"TAB4",#N/A,TRUE,"GENERAL";"TAB5",#N/A,TRUE,"GENERAL"}</definedName>
    <definedName name="_____m4" localSheetId="3" hidden="1">{"TAB1",#N/A,TRUE,"GENERAL";"TAB2",#N/A,TRUE,"GENERAL";"TAB3",#N/A,TRUE,"GENERAL";"TAB4",#N/A,TRUE,"GENERAL";"TAB5",#N/A,TRUE,"GENERAL"}</definedName>
    <definedName name="_____m4" localSheetId="10" hidden="1">{"TAB1",#N/A,TRUE,"GENERAL";"TAB2",#N/A,TRUE,"GENERAL";"TAB3",#N/A,TRUE,"GENERAL";"TAB4",#N/A,TRUE,"GENERAL";"TAB5",#N/A,TRUE,"GENERAL"}</definedName>
    <definedName name="_____m4" hidden="1">{"TAB1",#N/A,TRUE,"GENERAL";"TAB2",#N/A,TRUE,"GENERAL";"TAB3",#N/A,TRUE,"GENERAL";"TAB4",#N/A,TRUE,"GENERAL";"TAB5",#N/A,TRUE,"GENERAL"}</definedName>
    <definedName name="_____m5" localSheetId="2" hidden="1">{"via1",#N/A,TRUE,"general";"via2",#N/A,TRUE,"general";"via3",#N/A,TRUE,"general"}</definedName>
    <definedName name="_____m5" localSheetId="4" hidden="1">{"via1",#N/A,TRUE,"general";"via2",#N/A,TRUE,"general";"via3",#N/A,TRUE,"general"}</definedName>
    <definedName name="_____m5" localSheetId="5" hidden="1">{"via1",#N/A,TRUE,"general";"via2",#N/A,TRUE,"general";"via3",#N/A,TRUE,"general"}</definedName>
    <definedName name="_____m5" localSheetId="6" hidden="1">{"via1",#N/A,TRUE,"general";"via2",#N/A,TRUE,"general";"via3",#N/A,TRUE,"general"}</definedName>
    <definedName name="_____m5" localSheetId="7" hidden="1">{"via1",#N/A,TRUE,"general";"via2",#N/A,TRUE,"general";"via3",#N/A,TRUE,"general"}</definedName>
    <definedName name="_____m5" localSheetId="8" hidden="1">{"via1",#N/A,TRUE,"general";"via2",#N/A,TRUE,"general";"via3",#N/A,TRUE,"general"}</definedName>
    <definedName name="_____m5" localSheetId="9" hidden="1">{"via1",#N/A,TRUE,"general";"via2",#N/A,TRUE,"general";"via3",#N/A,TRUE,"general"}</definedName>
    <definedName name="_____m5" localSheetId="14" hidden="1">{"via1",#N/A,TRUE,"general";"via2",#N/A,TRUE,"general";"via3",#N/A,TRUE,"general"}</definedName>
    <definedName name="_____m5" localSheetId="13" hidden="1">{"via1",#N/A,TRUE,"general";"via2",#N/A,TRUE,"general";"via3",#N/A,TRUE,"general"}</definedName>
    <definedName name="_____m5" localSheetId="1" hidden="1">{"via1",#N/A,TRUE,"general";"via2",#N/A,TRUE,"general";"via3",#N/A,TRUE,"general"}</definedName>
    <definedName name="_____m5" localSheetId="3" hidden="1">{"via1",#N/A,TRUE,"general";"via2",#N/A,TRUE,"general";"via3",#N/A,TRUE,"general"}</definedName>
    <definedName name="_____m5" localSheetId="10" hidden="1">{"via1",#N/A,TRUE,"general";"via2",#N/A,TRUE,"general";"via3",#N/A,TRUE,"general"}</definedName>
    <definedName name="_____m5" hidden="1">{"via1",#N/A,TRUE,"general";"via2",#N/A,TRUE,"general";"via3",#N/A,TRUE,"general"}</definedName>
    <definedName name="_____m6" localSheetId="2" hidden="1">{"TAB1",#N/A,TRUE,"GENERAL";"TAB2",#N/A,TRUE,"GENERAL";"TAB3",#N/A,TRUE,"GENERAL";"TAB4",#N/A,TRUE,"GENERAL";"TAB5",#N/A,TRUE,"GENERAL"}</definedName>
    <definedName name="_____m6" localSheetId="4" hidden="1">{"TAB1",#N/A,TRUE,"GENERAL";"TAB2",#N/A,TRUE,"GENERAL";"TAB3",#N/A,TRUE,"GENERAL";"TAB4",#N/A,TRUE,"GENERAL";"TAB5",#N/A,TRUE,"GENERAL"}</definedName>
    <definedName name="_____m6" localSheetId="5" hidden="1">{"TAB1",#N/A,TRUE,"GENERAL";"TAB2",#N/A,TRUE,"GENERAL";"TAB3",#N/A,TRUE,"GENERAL";"TAB4",#N/A,TRUE,"GENERAL";"TAB5",#N/A,TRUE,"GENERAL"}</definedName>
    <definedName name="_____m6" localSheetId="6" hidden="1">{"TAB1",#N/A,TRUE,"GENERAL";"TAB2",#N/A,TRUE,"GENERAL";"TAB3",#N/A,TRUE,"GENERAL";"TAB4",#N/A,TRUE,"GENERAL";"TAB5",#N/A,TRUE,"GENERAL"}</definedName>
    <definedName name="_____m6" localSheetId="7" hidden="1">{"TAB1",#N/A,TRUE,"GENERAL";"TAB2",#N/A,TRUE,"GENERAL";"TAB3",#N/A,TRUE,"GENERAL";"TAB4",#N/A,TRUE,"GENERAL";"TAB5",#N/A,TRUE,"GENERAL"}</definedName>
    <definedName name="_____m6" localSheetId="8" hidden="1">{"TAB1",#N/A,TRUE,"GENERAL";"TAB2",#N/A,TRUE,"GENERAL";"TAB3",#N/A,TRUE,"GENERAL";"TAB4",#N/A,TRUE,"GENERAL";"TAB5",#N/A,TRUE,"GENERAL"}</definedName>
    <definedName name="_____m6" localSheetId="9" hidden="1">{"TAB1",#N/A,TRUE,"GENERAL";"TAB2",#N/A,TRUE,"GENERAL";"TAB3",#N/A,TRUE,"GENERAL";"TAB4",#N/A,TRUE,"GENERAL";"TAB5",#N/A,TRUE,"GENERAL"}</definedName>
    <definedName name="_____m6" localSheetId="14" hidden="1">{"TAB1",#N/A,TRUE,"GENERAL";"TAB2",#N/A,TRUE,"GENERAL";"TAB3",#N/A,TRUE,"GENERAL";"TAB4",#N/A,TRUE,"GENERAL";"TAB5",#N/A,TRUE,"GENERAL"}</definedName>
    <definedName name="_____m6" localSheetId="13" hidden="1">{"TAB1",#N/A,TRUE,"GENERAL";"TAB2",#N/A,TRUE,"GENERAL";"TAB3",#N/A,TRUE,"GENERAL";"TAB4",#N/A,TRUE,"GENERAL";"TAB5",#N/A,TRUE,"GENERAL"}</definedName>
    <definedName name="_____m6" localSheetId="1" hidden="1">{"TAB1",#N/A,TRUE,"GENERAL";"TAB2",#N/A,TRUE,"GENERAL";"TAB3",#N/A,TRUE,"GENERAL";"TAB4",#N/A,TRUE,"GENERAL";"TAB5",#N/A,TRUE,"GENERAL"}</definedName>
    <definedName name="_____m6" localSheetId="3" hidden="1">{"TAB1",#N/A,TRUE,"GENERAL";"TAB2",#N/A,TRUE,"GENERAL";"TAB3",#N/A,TRUE,"GENERAL";"TAB4",#N/A,TRUE,"GENERAL";"TAB5",#N/A,TRUE,"GENERAL"}</definedName>
    <definedName name="_____m6" localSheetId="10" hidden="1">{"TAB1",#N/A,TRUE,"GENERAL";"TAB2",#N/A,TRUE,"GENERAL";"TAB3",#N/A,TRUE,"GENERAL";"TAB4",#N/A,TRUE,"GENERAL";"TAB5",#N/A,TRUE,"GENERAL"}</definedName>
    <definedName name="_____m6"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4" hidden="1">{"TAB1",#N/A,TRUE,"GENERAL";"TAB2",#N/A,TRUE,"GENERAL";"TAB3",#N/A,TRUE,"GENERAL";"TAB4",#N/A,TRUE,"GENERAL";"TAB5",#N/A,TRUE,"GENERAL"}</definedName>
    <definedName name="_____m7" localSheetId="5" hidden="1">{"TAB1",#N/A,TRUE,"GENERAL";"TAB2",#N/A,TRUE,"GENERAL";"TAB3",#N/A,TRUE,"GENERAL";"TAB4",#N/A,TRUE,"GENERAL";"TAB5",#N/A,TRUE,"GENERAL"}</definedName>
    <definedName name="_____m7" localSheetId="6" hidden="1">{"TAB1",#N/A,TRUE,"GENERAL";"TAB2",#N/A,TRUE,"GENERAL";"TAB3",#N/A,TRUE,"GENERAL";"TAB4",#N/A,TRUE,"GENERAL";"TAB5",#N/A,TRUE,"GENERAL"}</definedName>
    <definedName name="_____m7" localSheetId="7" hidden="1">{"TAB1",#N/A,TRUE,"GENERAL";"TAB2",#N/A,TRUE,"GENERAL";"TAB3",#N/A,TRUE,"GENERAL";"TAB4",#N/A,TRUE,"GENERAL";"TAB5",#N/A,TRUE,"GENERAL"}</definedName>
    <definedName name="_____m7" localSheetId="8" hidden="1">{"TAB1",#N/A,TRUE,"GENERAL";"TAB2",#N/A,TRUE,"GENERAL";"TAB3",#N/A,TRUE,"GENERAL";"TAB4",#N/A,TRUE,"GENERAL";"TAB5",#N/A,TRUE,"GENERAL"}</definedName>
    <definedName name="_____m7" localSheetId="9" hidden="1">{"TAB1",#N/A,TRUE,"GENERAL";"TAB2",#N/A,TRUE,"GENERAL";"TAB3",#N/A,TRUE,"GENERAL";"TAB4",#N/A,TRUE,"GENERAL";"TAB5",#N/A,TRUE,"GENERAL"}</definedName>
    <definedName name="_____m7" localSheetId="14" hidden="1">{"TAB1",#N/A,TRUE,"GENERAL";"TAB2",#N/A,TRUE,"GENERAL";"TAB3",#N/A,TRUE,"GENERAL";"TAB4",#N/A,TRUE,"GENERAL";"TAB5",#N/A,TRUE,"GENERAL"}</definedName>
    <definedName name="_____m7" localSheetId="13"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3" hidden="1">{"TAB1",#N/A,TRUE,"GENERAL";"TAB2",#N/A,TRUE,"GENERAL";"TAB3",#N/A,TRUE,"GENERAL";"TAB4",#N/A,TRUE,"GENERAL";"TAB5",#N/A,TRUE,"GENERAL"}</definedName>
    <definedName name="_____m7" localSheetId="10" hidden="1">{"TAB1",#N/A,TRUE,"GENERAL";"TAB2",#N/A,TRUE,"GENERAL";"TAB3",#N/A,TRUE,"GENERAL";"TAB4",#N/A,TRUE,"GENERAL";"TAB5",#N/A,TRUE,"GENERAL"}</definedName>
    <definedName name="_____m7" hidden="1">{"TAB1",#N/A,TRUE,"GENERAL";"TAB2",#N/A,TRUE,"GENERAL";"TAB3",#N/A,TRUE,"GENERAL";"TAB4",#N/A,TRUE,"GENERAL";"TAB5",#N/A,TRUE,"GENERAL"}</definedName>
    <definedName name="_____m8" localSheetId="2" hidden="1">{"via1",#N/A,TRUE,"general";"via2",#N/A,TRUE,"general";"via3",#N/A,TRUE,"general"}</definedName>
    <definedName name="_____m8" localSheetId="4" hidden="1">{"via1",#N/A,TRUE,"general";"via2",#N/A,TRUE,"general";"via3",#N/A,TRUE,"general"}</definedName>
    <definedName name="_____m8" localSheetId="5" hidden="1">{"via1",#N/A,TRUE,"general";"via2",#N/A,TRUE,"general";"via3",#N/A,TRUE,"general"}</definedName>
    <definedName name="_____m8" localSheetId="6" hidden="1">{"via1",#N/A,TRUE,"general";"via2",#N/A,TRUE,"general";"via3",#N/A,TRUE,"general"}</definedName>
    <definedName name="_____m8" localSheetId="7" hidden="1">{"via1",#N/A,TRUE,"general";"via2",#N/A,TRUE,"general";"via3",#N/A,TRUE,"general"}</definedName>
    <definedName name="_____m8" localSheetId="8" hidden="1">{"via1",#N/A,TRUE,"general";"via2",#N/A,TRUE,"general";"via3",#N/A,TRUE,"general"}</definedName>
    <definedName name="_____m8" localSheetId="9" hidden="1">{"via1",#N/A,TRUE,"general";"via2",#N/A,TRUE,"general";"via3",#N/A,TRUE,"general"}</definedName>
    <definedName name="_____m8" localSheetId="14" hidden="1">{"via1",#N/A,TRUE,"general";"via2",#N/A,TRUE,"general";"via3",#N/A,TRUE,"general"}</definedName>
    <definedName name="_____m8" localSheetId="13" hidden="1">{"via1",#N/A,TRUE,"general";"via2",#N/A,TRUE,"general";"via3",#N/A,TRUE,"general"}</definedName>
    <definedName name="_____m8" localSheetId="1" hidden="1">{"via1",#N/A,TRUE,"general";"via2",#N/A,TRUE,"general";"via3",#N/A,TRUE,"general"}</definedName>
    <definedName name="_____m8" localSheetId="3" hidden="1">{"via1",#N/A,TRUE,"general";"via2",#N/A,TRUE,"general";"via3",#N/A,TRUE,"general"}</definedName>
    <definedName name="_____m8" localSheetId="10" hidden="1">{"via1",#N/A,TRUE,"general";"via2",#N/A,TRUE,"general";"via3",#N/A,TRUE,"general"}</definedName>
    <definedName name="_____m8" hidden="1">{"via1",#N/A,TRUE,"general";"via2",#N/A,TRUE,"general";"via3",#N/A,TRUE,"general"}</definedName>
    <definedName name="_____m9" localSheetId="2" hidden="1">{"via1",#N/A,TRUE,"general";"via2",#N/A,TRUE,"general";"via3",#N/A,TRUE,"general"}</definedName>
    <definedName name="_____m9" localSheetId="4" hidden="1">{"via1",#N/A,TRUE,"general";"via2",#N/A,TRUE,"general";"via3",#N/A,TRUE,"general"}</definedName>
    <definedName name="_____m9" localSheetId="5" hidden="1">{"via1",#N/A,TRUE,"general";"via2",#N/A,TRUE,"general";"via3",#N/A,TRUE,"general"}</definedName>
    <definedName name="_____m9" localSheetId="6" hidden="1">{"via1",#N/A,TRUE,"general";"via2",#N/A,TRUE,"general";"via3",#N/A,TRUE,"general"}</definedName>
    <definedName name="_____m9" localSheetId="7" hidden="1">{"via1",#N/A,TRUE,"general";"via2",#N/A,TRUE,"general";"via3",#N/A,TRUE,"general"}</definedName>
    <definedName name="_____m9" localSheetId="8" hidden="1">{"via1",#N/A,TRUE,"general";"via2",#N/A,TRUE,"general";"via3",#N/A,TRUE,"general"}</definedName>
    <definedName name="_____m9" localSheetId="9" hidden="1">{"via1",#N/A,TRUE,"general";"via2",#N/A,TRUE,"general";"via3",#N/A,TRUE,"general"}</definedName>
    <definedName name="_____m9" localSheetId="14" hidden="1">{"via1",#N/A,TRUE,"general";"via2",#N/A,TRUE,"general";"via3",#N/A,TRUE,"general"}</definedName>
    <definedName name="_____m9" localSheetId="13" hidden="1">{"via1",#N/A,TRUE,"general";"via2",#N/A,TRUE,"general";"via3",#N/A,TRUE,"general"}</definedName>
    <definedName name="_____m9" localSheetId="1" hidden="1">{"via1",#N/A,TRUE,"general";"via2",#N/A,TRUE,"general";"via3",#N/A,TRUE,"general"}</definedName>
    <definedName name="_____m9" localSheetId="3" hidden="1">{"via1",#N/A,TRUE,"general";"via2",#N/A,TRUE,"general";"via3",#N/A,TRUE,"general"}</definedName>
    <definedName name="_____m9" localSheetId="10" hidden="1">{"via1",#N/A,TRUE,"general";"via2",#N/A,TRUE,"general";"via3",#N/A,TRUE,"general"}</definedName>
    <definedName name="_____m9" hidden="1">{"via1",#N/A,TRUE,"general";"via2",#N/A,TRUE,"general";"via3",#N/A,TRUE,"general"}</definedName>
    <definedName name="_____MA2" localSheetId="4">#REF!</definedName>
    <definedName name="_____MA2" localSheetId="5">#REF!</definedName>
    <definedName name="_____MA2" localSheetId="6">#REF!</definedName>
    <definedName name="_____MA2" localSheetId="7">#REF!</definedName>
    <definedName name="_____MA2" localSheetId="8">#REF!</definedName>
    <definedName name="_____MA2" localSheetId="9">#REF!</definedName>
    <definedName name="_____MA2" localSheetId="14">#REF!</definedName>
    <definedName name="_____MA2" localSheetId="13">#REF!</definedName>
    <definedName name="_____MA2" localSheetId="1">#REF!</definedName>
    <definedName name="_____MA2" localSheetId="3">#REF!</definedName>
    <definedName name="_____MA2" localSheetId="10">#REF!</definedName>
    <definedName name="_____MA2">#REF!</definedName>
    <definedName name="_____n3" localSheetId="2" hidden="1">{"TAB1",#N/A,TRUE,"GENERAL";"TAB2",#N/A,TRUE,"GENERAL";"TAB3",#N/A,TRUE,"GENERAL";"TAB4",#N/A,TRUE,"GENERAL";"TAB5",#N/A,TRUE,"GENERAL"}</definedName>
    <definedName name="_____n3" localSheetId="4" hidden="1">{"TAB1",#N/A,TRUE,"GENERAL";"TAB2",#N/A,TRUE,"GENERAL";"TAB3",#N/A,TRUE,"GENERAL";"TAB4",#N/A,TRUE,"GENERAL";"TAB5",#N/A,TRUE,"GENERAL"}</definedName>
    <definedName name="_____n3" localSheetId="5" hidden="1">{"TAB1",#N/A,TRUE,"GENERAL";"TAB2",#N/A,TRUE,"GENERAL";"TAB3",#N/A,TRUE,"GENERAL";"TAB4",#N/A,TRUE,"GENERAL";"TAB5",#N/A,TRUE,"GENERAL"}</definedName>
    <definedName name="_____n3" localSheetId="6" hidden="1">{"TAB1",#N/A,TRUE,"GENERAL";"TAB2",#N/A,TRUE,"GENERAL";"TAB3",#N/A,TRUE,"GENERAL";"TAB4",#N/A,TRUE,"GENERAL";"TAB5",#N/A,TRUE,"GENERAL"}</definedName>
    <definedName name="_____n3" localSheetId="7" hidden="1">{"TAB1",#N/A,TRUE,"GENERAL";"TAB2",#N/A,TRUE,"GENERAL";"TAB3",#N/A,TRUE,"GENERAL";"TAB4",#N/A,TRUE,"GENERAL";"TAB5",#N/A,TRUE,"GENERAL"}</definedName>
    <definedName name="_____n3" localSheetId="8" hidden="1">{"TAB1",#N/A,TRUE,"GENERAL";"TAB2",#N/A,TRUE,"GENERAL";"TAB3",#N/A,TRUE,"GENERAL";"TAB4",#N/A,TRUE,"GENERAL";"TAB5",#N/A,TRUE,"GENERAL"}</definedName>
    <definedName name="_____n3" localSheetId="9" hidden="1">{"TAB1",#N/A,TRUE,"GENERAL";"TAB2",#N/A,TRUE,"GENERAL";"TAB3",#N/A,TRUE,"GENERAL";"TAB4",#N/A,TRUE,"GENERAL";"TAB5",#N/A,TRUE,"GENERAL"}</definedName>
    <definedName name="_____n3" localSheetId="14" hidden="1">{"TAB1",#N/A,TRUE,"GENERAL";"TAB2",#N/A,TRUE,"GENERAL";"TAB3",#N/A,TRUE,"GENERAL";"TAB4",#N/A,TRUE,"GENERAL";"TAB5",#N/A,TRUE,"GENERAL"}</definedName>
    <definedName name="_____n3" localSheetId="13" hidden="1">{"TAB1",#N/A,TRUE,"GENERAL";"TAB2",#N/A,TRUE,"GENERAL";"TAB3",#N/A,TRUE,"GENERAL";"TAB4",#N/A,TRUE,"GENERAL";"TAB5",#N/A,TRUE,"GENERAL"}</definedName>
    <definedName name="_____n3" localSheetId="1" hidden="1">{"TAB1",#N/A,TRUE,"GENERAL";"TAB2",#N/A,TRUE,"GENERAL";"TAB3",#N/A,TRUE,"GENERAL";"TAB4",#N/A,TRUE,"GENERAL";"TAB5",#N/A,TRUE,"GENERAL"}</definedName>
    <definedName name="_____n3" localSheetId="3" hidden="1">{"TAB1",#N/A,TRUE,"GENERAL";"TAB2",#N/A,TRUE,"GENERAL";"TAB3",#N/A,TRUE,"GENERAL";"TAB4",#N/A,TRUE,"GENERAL";"TAB5",#N/A,TRUE,"GENERAL"}</definedName>
    <definedName name="_____n3" localSheetId="10" hidden="1">{"TAB1",#N/A,TRUE,"GENERAL";"TAB2",#N/A,TRUE,"GENERAL";"TAB3",#N/A,TRUE,"GENERAL";"TAB4",#N/A,TRUE,"GENERAL";"TAB5",#N/A,TRUE,"GENERAL"}</definedName>
    <definedName name="_____n3" hidden="1">{"TAB1",#N/A,TRUE,"GENERAL";"TAB2",#N/A,TRUE,"GENERAL";"TAB3",#N/A,TRUE,"GENERAL";"TAB4",#N/A,TRUE,"GENERAL";"TAB5",#N/A,TRUE,"GENERAL"}</definedName>
    <definedName name="_____n4" localSheetId="2" hidden="1">{"via1",#N/A,TRUE,"general";"via2",#N/A,TRUE,"general";"via3",#N/A,TRUE,"general"}</definedName>
    <definedName name="_____n4" localSheetId="4" hidden="1">{"via1",#N/A,TRUE,"general";"via2",#N/A,TRUE,"general";"via3",#N/A,TRUE,"general"}</definedName>
    <definedName name="_____n4" localSheetId="5" hidden="1">{"via1",#N/A,TRUE,"general";"via2",#N/A,TRUE,"general";"via3",#N/A,TRUE,"general"}</definedName>
    <definedName name="_____n4" localSheetId="6" hidden="1">{"via1",#N/A,TRUE,"general";"via2",#N/A,TRUE,"general";"via3",#N/A,TRUE,"general"}</definedName>
    <definedName name="_____n4" localSheetId="7" hidden="1">{"via1",#N/A,TRUE,"general";"via2",#N/A,TRUE,"general";"via3",#N/A,TRUE,"general"}</definedName>
    <definedName name="_____n4" localSheetId="8" hidden="1">{"via1",#N/A,TRUE,"general";"via2",#N/A,TRUE,"general";"via3",#N/A,TRUE,"general"}</definedName>
    <definedName name="_____n4" localSheetId="9" hidden="1">{"via1",#N/A,TRUE,"general";"via2",#N/A,TRUE,"general";"via3",#N/A,TRUE,"general"}</definedName>
    <definedName name="_____n4" localSheetId="14" hidden="1">{"via1",#N/A,TRUE,"general";"via2",#N/A,TRUE,"general";"via3",#N/A,TRUE,"general"}</definedName>
    <definedName name="_____n4" localSheetId="13" hidden="1">{"via1",#N/A,TRUE,"general";"via2",#N/A,TRUE,"general";"via3",#N/A,TRUE,"general"}</definedName>
    <definedName name="_____n4" localSheetId="1" hidden="1">{"via1",#N/A,TRUE,"general";"via2",#N/A,TRUE,"general";"via3",#N/A,TRUE,"general"}</definedName>
    <definedName name="_____n4" localSheetId="3" hidden="1">{"via1",#N/A,TRUE,"general";"via2",#N/A,TRUE,"general";"via3",#N/A,TRUE,"general"}</definedName>
    <definedName name="_____n4" localSheetId="10" hidden="1">{"via1",#N/A,TRUE,"general";"via2",#N/A,TRUE,"general";"via3",#N/A,TRUE,"general"}</definedName>
    <definedName name="_____n4" hidden="1">{"via1",#N/A,TRUE,"general";"via2",#N/A,TRUE,"general";"via3",#N/A,TRUE,"general"}</definedName>
    <definedName name="_____n5" localSheetId="2" hidden="1">{"TAB1",#N/A,TRUE,"GENERAL";"TAB2",#N/A,TRUE,"GENERAL";"TAB3",#N/A,TRUE,"GENERAL";"TAB4",#N/A,TRUE,"GENERAL";"TAB5",#N/A,TRUE,"GENERAL"}</definedName>
    <definedName name="_____n5" localSheetId="4" hidden="1">{"TAB1",#N/A,TRUE,"GENERAL";"TAB2",#N/A,TRUE,"GENERAL";"TAB3",#N/A,TRUE,"GENERAL";"TAB4",#N/A,TRUE,"GENERAL";"TAB5",#N/A,TRUE,"GENERAL"}</definedName>
    <definedName name="_____n5" localSheetId="5" hidden="1">{"TAB1",#N/A,TRUE,"GENERAL";"TAB2",#N/A,TRUE,"GENERAL";"TAB3",#N/A,TRUE,"GENERAL";"TAB4",#N/A,TRUE,"GENERAL";"TAB5",#N/A,TRUE,"GENERAL"}</definedName>
    <definedName name="_____n5" localSheetId="6" hidden="1">{"TAB1",#N/A,TRUE,"GENERAL";"TAB2",#N/A,TRUE,"GENERAL";"TAB3",#N/A,TRUE,"GENERAL";"TAB4",#N/A,TRUE,"GENERAL";"TAB5",#N/A,TRUE,"GENERAL"}</definedName>
    <definedName name="_____n5" localSheetId="7" hidden="1">{"TAB1",#N/A,TRUE,"GENERAL";"TAB2",#N/A,TRUE,"GENERAL";"TAB3",#N/A,TRUE,"GENERAL";"TAB4",#N/A,TRUE,"GENERAL";"TAB5",#N/A,TRUE,"GENERAL"}</definedName>
    <definedName name="_____n5" localSheetId="8" hidden="1">{"TAB1",#N/A,TRUE,"GENERAL";"TAB2",#N/A,TRUE,"GENERAL";"TAB3",#N/A,TRUE,"GENERAL";"TAB4",#N/A,TRUE,"GENERAL";"TAB5",#N/A,TRUE,"GENERAL"}</definedName>
    <definedName name="_____n5" localSheetId="9" hidden="1">{"TAB1",#N/A,TRUE,"GENERAL";"TAB2",#N/A,TRUE,"GENERAL";"TAB3",#N/A,TRUE,"GENERAL";"TAB4",#N/A,TRUE,"GENERAL";"TAB5",#N/A,TRUE,"GENERAL"}</definedName>
    <definedName name="_____n5" localSheetId="14" hidden="1">{"TAB1",#N/A,TRUE,"GENERAL";"TAB2",#N/A,TRUE,"GENERAL";"TAB3",#N/A,TRUE,"GENERAL";"TAB4",#N/A,TRUE,"GENERAL";"TAB5",#N/A,TRUE,"GENERAL"}</definedName>
    <definedName name="_____n5" localSheetId="13" hidden="1">{"TAB1",#N/A,TRUE,"GENERAL";"TAB2",#N/A,TRUE,"GENERAL";"TAB3",#N/A,TRUE,"GENERAL";"TAB4",#N/A,TRUE,"GENERAL";"TAB5",#N/A,TRUE,"GENERAL"}</definedName>
    <definedName name="_____n5" localSheetId="1" hidden="1">{"TAB1",#N/A,TRUE,"GENERAL";"TAB2",#N/A,TRUE,"GENERAL";"TAB3",#N/A,TRUE,"GENERAL";"TAB4",#N/A,TRUE,"GENERAL";"TAB5",#N/A,TRUE,"GENERAL"}</definedName>
    <definedName name="_____n5" localSheetId="3" hidden="1">{"TAB1",#N/A,TRUE,"GENERAL";"TAB2",#N/A,TRUE,"GENERAL";"TAB3",#N/A,TRUE,"GENERAL";"TAB4",#N/A,TRUE,"GENERAL";"TAB5",#N/A,TRUE,"GENERAL"}</definedName>
    <definedName name="_____n5" localSheetId="10" hidden="1">{"TAB1",#N/A,TRUE,"GENERAL";"TAB2",#N/A,TRUE,"GENERAL";"TAB3",#N/A,TRUE,"GENERAL";"TAB4",#N/A,TRUE,"GENERAL";"TAB5",#N/A,TRUE,"GENERAL"}</definedName>
    <definedName name="_____n5" hidden="1">{"TAB1",#N/A,TRUE,"GENERAL";"TAB2",#N/A,TRUE,"GENERAL";"TAB3",#N/A,TRUE,"GENERAL";"TAB4",#N/A,TRUE,"GENERAL";"TAB5",#N/A,TRUE,"GENERAL"}</definedName>
    <definedName name="_____nyn7" localSheetId="2" hidden="1">{"via1",#N/A,TRUE,"general";"via2",#N/A,TRUE,"general";"via3",#N/A,TRUE,"general"}</definedName>
    <definedName name="_____nyn7" localSheetId="4" hidden="1">{"via1",#N/A,TRUE,"general";"via2",#N/A,TRUE,"general";"via3",#N/A,TRUE,"general"}</definedName>
    <definedName name="_____nyn7" localSheetId="5" hidden="1">{"via1",#N/A,TRUE,"general";"via2",#N/A,TRUE,"general";"via3",#N/A,TRUE,"general"}</definedName>
    <definedName name="_____nyn7" localSheetId="6" hidden="1">{"via1",#N/A,TRUE,"general";"via2",#N/A,TRUE,"general";"via3",#N/A,TRUE,"general"}</definedName>
    <definedName name="_____nyn7" localSheetId="7" hidden="1">{"via1",#N/A,TRUE,"general";"via2",#N/A,TRUE,"general";"via3",#N/A,TRUE,"general"}</definedName>
    <definedName name="_____nyn7" localSheetId="8" hidden="1">{"via1",#N/A,TRUE,"general";"via2",#N/A,TRUE,"general";"via3",#N/A,TRUE,"general"}</definedName>
    <definedName name="_____nyn7" localSheetId="9" hidden="1">{"via1",#N/A,TRUE,"general";"via2",#N/A,TRUE,"general";"via3",#N/A,TRUE,"general"}</definedName>
    <definedName name="_____nyn7" localSheetId="14" hidden="1">{"via1",#N/A,TRUE,"general";"via2",#N/A,TRUE,"general";"via3",#N/A,TRUE,"general"}</definedName>
    <definedName name="_____nyn7" localSheetId="13" hidden="1">{"via1",#N/A,TRUE,"general";"via2",#N/A,TRUE,"general";"via3",#N/A,TRUE,"general"}</definedName>
    <definedName name="_____nyn7" localSheetId="1" hidden="1">{"via1",#N/A,TRUE,"general";"via2",#N/A,TRUE,"general";"via3",#N/A,TRUE,"general"}</definedName>
    <definedName name="_____nyn7" localSheetId="3" hidden="1">{"via1",#N/A,TRUE,"general";"via2",#N/A,TRUE,"general";"via3",#N/A,TRUE,"general"}</definedName>
    <definedName name="_____nyn7" localSheetId="10" hidden="1">{"via1",#N/A,TRUE,"general";"via2",#N/A,TRUE,"general";"via3",#N/A,TRUE,"general"}</definedName>
    <definedName name="_____nyn7" hidden="1">{"via1",#N/A,TRUE,"general";"via2",#N/A,TRUE,"general";"via3",#N/A,TRUE,"general"}</definedName>
    <definedName name="_____o4" localSheetId="2" hidden="1">{"via1",#N/A,TRUE,"general";"via2",#N/A,TRUE,"general";"via3",#N/A,TRUE,"general"}</definedName>
    <definedName name="_____o4" localSheetId="4" hidden="1">{"via1",#N/A,TRUE,"general";"via2",#N/A,TRUE,"general";"via3",#N/A,TRUE,"general"}</definedName>
    <definedName name="_____o4" localSheetId="5" hidden="1">{"via1",#N/A,TRUE,"general";"via2",#N/A,TRUE,"general";"via3",#N/A,TRUE,"general"}</definedName>
    <definedName name="_____o4" localSheetId="6" hidden="1">{"via1",#N/A,TRUE,"general";"via2",#N/A,TRUE,"general";"via3",#N/A,TRUE,"general"}</definedName>
    <definedName name="_____o4" localSheetId="7" hidden="1">{"via1",#N/A,TRUE,"general";"via2",#N/A,TRUE,"general";"via3",#N/A,TRUE,"general"}</definedName>
    <definedName name="_____o4" localSheetId="8" hidden="1">{"via1",#N/A,TRUE,"general";"via2",#N/A,TRUE,"general";"via3",#N/A,TRUE,"general"}</definedName>
    <definedName name="_____o4" localSheetId="9" hidden="1">{"via1",#N/A,TRUE,"general";"via2",#N/A,TRUE,"general";"via3",#N/A,TRUE,"general"}</definedName>
    <definedName name="_____o4" localSheetId="14" hidden="1">{"via1",#N/A,TRUE,"general";"via2",#N/A,TRUE,"general";"via3",#N/A,TRUE,"general"}</definedName>
    <definedName name="_____o4" localSheetId="13" hidden="1">{"via1",#N/A,TRUE,"general";"via2",#N/A,TRUE,"general";"via3",#N/A,TRUE,"general"}</definedName>
    <definedName name="_____o4" localSheetId="1" hidden="1">{"via1",#N/A,TRUE,"general";"via2",#N/A,TRUE,"general";"via3",#N/A,TRUE,"general"}</definedName>
    <definedName name="_____o4" localSheetId="3" hidden="1">{"via1",#N/A,TRUE,"general";"via2",#N/A,TRUE,"general";"via3",#N/A,TRUE,"general"}</definedName>
    <definedName name="_____o4" localSheetId="10" hidden="1">{"via1",#N/A,TRUE,"general";"via2",#N/A,TRUE,"general";"via3",#N/A,TRUE,"general"}</definedName>
    <definedName name="_____o4" hidden="1">{"via1",#N/A,TRUE,"general";"via2",#N/A,TRUE,"general";"via3",#N/A,TRUE,"general"}</definedName>
    <definedName name="_____o5" localSheetId="2" hidden="1">{"TAB1",#N/A,TRUE,"GENERAL";"TAB2",#N/A,TRUE,"GENERAL";"TAB3",#N/A,TRUE,"GENERAL";"TAB4",#N/A,TRUE,"GENERAL";"TAB5",#N/A,TRUE,"GENERAL"}</definedName>
    <definedName name="_____o5" localSheetId="4" hidden="1">{"TAB1",#N/A,TRUE,"GENERAL";"TAB2",#N/A,TRUE,"GENERAL";"TAB3",#N/A,TRUE,"GENERAL";"TAB4",#N/A,TRUE,"GENERAL";"TAB5",#N/A,TRUE,"GENERAL"}</definedName>
    <definedName name="_____o5" localSheetId="5" hidden="1">{"TAB1",#N/A,TRUE,"GENERAL";"TAB2",#N/A,TRUE,"GENERAL";"TAB3",#N/A,TRUE,"GENERAL";"TAB4",#N/A,TRUE,"GENERAL";"TAB5",#N/A,TRUE,"GENERAL"}</definedName>
    <definedName name="_____o5" localSheetId="6" hidden="1">{"TAB1",#N/A,TRUE,"GENERAL";"TAB2",#N/A,TRUE,"GENERAL";"TAB3",#N/A,TRUE,"GENERAL";"TAB4",#N/A,TRUE,"GENERAL";"TAB5",#N/A,TRUE,"GENERAL"}</definedName>
    <definedName name="_____o5" localSheetId="7" hidden="1">{"TAB1",#N/A,TRUE,"GENERAL";"TAB2",#N/A,TRUE,"GENERAL";"TAB3",#N/A,TRUE,"GENERAL";"TAB4",#N/A,TRUE,"GENERAL";"TAB5",#N/A,TRUE,"GENERAL"}</definedName>
    <definedName name="_____o5" localSheetId="8" hidden="1">{"TAB1",#N/A,TRUE,"GENERAL";"TAB2",#N/A,TRUE,"GENERAL";"TAB3",#N/A,TRUE,"GENERAL";"TAB4",#N/A,TRUE,"GENERAL";"TAB5",#N/A,TRUE,"GENERAL"}</definedName>
    <definedName name="_____o5" localSheetId="9" hidden="1">{"TAB1",#N/A,TRUE,"GENERAL";"TAB2",#N/A,TRUE,"GENERAL";"TAB3",#N/A,TRUE,"GENERAL";"TAB4",#N/A,TRUE,"GENERAL";"TAB5",#N/A,TRUE,"GENERAL"}</definedName>
    <definedName name="_____o5" localSheetId="14" hidden="1">{"TAB1",#N/A,TRUE,"GENERAL";"TAB2",#N/A,TRUE,"GENERAL";"TAB3",#N/A,TRUE,"GENERAL";"TAB4",#N/A,TRUE,"GENERAL";"TAB5",#N/A,TRUE,"GENERAL"}</definedName>
    <definedName name="_____o5" localSheetId="13" hidden="1">{"TAB1",#N/A,TRUE,"GENERAL";"TAB2",#N/A,TRUE,"GENERAL";"TAB3",#N/A,TRUE,"GENERAL";"TAB4",#N/A,TRUE,"GENERAL";"TAB5",#N/A,TRUE,"GENERAL"}</definedName>
    <definedName name="_____o5" localSheetId="1" hidden="1">{"TAB1",#N/A,TRUE,"GENERAL";"TAB2",#N/A,TRUE,"GENERAL";"TAB3",#N/A,TRUE,"GENERAL";"TAB4",#N/A,TRUE,"GENERAL";"TAB5",#N/A,TRUE,"GENERAL"}</definedName>
    <definedName name="_____o5" localSheetId="3" hidden="1">{"TAB1",#N/A,TRUE,"GENERAL";"TAB2",#N/A,TRUE,"GENERAL";"TAB3",#N/A,TRUE,"GENERAL";"TAB4",#N/A,TRUE,"GENERAL";"TAB5",#N/A,TRUE,"GENERAL"}</definedName>
    <definedName name="_____o5" localSheetId="10" hidden="1">{"TAB1",#N/A,TRUE,"GENERAL";"TAB2",#N/A,TRUE,"GENERAL";"TAB3",#N/A,TRUE,"GENERAL";"TAB4",#N/A,TRUE,"GENERAL";"TAB5",#N/A,TRUE,"GENERAL"}</definedName>
    <definedName name="_____o5"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4" hidden="1">{"TAB1",#N/A,TRUE,"GENERAL";"TAB2",#N/A,TRUE,"GENERAL";"TAB3",#N/A,TRUE,"GENERAL";"TAB4",#N/A,TRUE,"GENERAL";"TAB5",#N/A,TRUE,"GENERAL"}</definedName>
    <definedName name="_____o6" localSheetId="5" hidden="1">{"TAB1",#N/A,TRUE,"GENERAL";"TAB2",#N/A,TRUE,"GENERAL";"TAB3",#N/A,TRUE,"GENERAL";"TAB4",#N/A,TRUE,"GENERAL";"TAB5",#N/A,TRUE,"GENERAL"}</definedName>
    <definedName name="_____o6" localSheetId="6" hidden="1">{"TAB1",#N/A,TRUE,"GENERAL";"TAB2",#N/A,TRUE,"GENERAL";"TAB3",#N/A,TRUE,"GENERAL";"TAB4",#N/A,TRUE,"GENERAL";"TAB5",#N/A,TRUE,"GENERAL"}</definedName>
    <definedName name="_____o6" localSheetId="7" hidden="1">{"TAB1",#N/A,TRUE,"GENERAL";"TAB2",#N/A,TRUE,"GENERAL";"TAB3",#N/A,TRUE,"GENERAL";"TAB4",#N/A,TRUE,"GENERAL";"TAB5",#N/A,TRUE,"GENERAL"}</definedName>
    <definedName name="_____o6" localSheetId="8" hidden="1">{"TAB1",#N/A,TRUE,"GENERAL";"TAB2",#N/A,TRUE,"GENERAL";"TAB3",#N/A,TRUE,"GENERAL";"TAB4",#N/A,TRUE,"GENERAL";"TAB5",#N/A,TRUE,"GENERAL"}</definedName>
    <definedName name="_____o6" localSheetId="9" hidden="1">{"TAB1",#N/A,TRUE,"GENERAL";"TAB2",#N/A,TRUE,"GENERAL";"TAB3",#N/A,TRUE,"GENERAL";"TAB4",#N/A,TRUE,"GENERAL";"TAB5",#N/A,TRUE,"GENERAL"}</definedName>
    <definedName name="_____o6" localSheetId="14" hidden="1">{"TAB1",#N/A,TRUE,"GENERAL";"TAB2",#N/A,TRUE,"GENERAL";"TAB3",#N/A,TRUE,"GENERAL";"TAB4",#N/A,TRUE,"GENERAL";"TAB5",#N/A,TRUE,"GENERAL"}</definedName>
    <definedName name="_____o6" localSheetId="13"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3" hidden="1">{"TAB1",#N/A,TRUE,"GENERAL";"TAB2",#N/A,TRUE,"GENERAL";"TAB3",#N/A,TRUE,"GENERAL";"TAB4",#N/A,TRUE,"GENERAL";"TAB5",#N/A,TRUE,"GENERAL"}</definedName>
    <definedName name="_____o6" localSheetId="10" hidden="1">{"TAB1",#N/A,TRUE,"GENERAL";"TAB2",#N/A,TRUE,"GENERAL";"TAB3",#N/A,TRUE,"GENERAL";"TAB4",#N/A,TRUE,"GENERAL";"TAB5",#N/A,TRUE,"GENERAL"}</definedName>
    <definedName name="_____o6"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4" hidden="1">{"TAB1",#N/A,TRUE,"GENERAL";"TAB2",#N/A,TRUE,"GENERAL";"TAB3",#N/A,TRUE,"GENERAL";"TAB4",#N/A,TRUE,"GENERAL";"TAB5",#N/A,TRUE,"GENERAL"}</definedName>
    <definedName name="_____o7" localSheetId="5" hidden="1">{"TAB1",#N/A,TRUE,"GENERAL";"TAB2",#N/A,TRUE,"GENERAL";"TAB3",#N/A,TRUE,"GENERAL";"TAB4",#N/A,TRUE,"GENERAL";"TAB5",#N/A,TRUE,"GENERAL"}</definedName>
    <definedName name="_____o7" localSheetId="6" hidden="1">{"TAB1",#N/A,TRUE,"GENERAL";"TAB2",#N/A,TRUE,"GENERAL";"TAB3",#N/A,TRUE,"GENERAL";"TAB4",#N/A,TRUE,"GENERAL";"TAB5",#N/A,TRUE,"GENERAL"}</definedName>
    <definedName name="_____o7" localSheetId="7" hidden="1">{"TAB1",#N/A,TRUE,"GENERAL";"TAB2",#N/A,TRUE,"GENERAL";"TAB3",#N/A,TRUE,"GENERAL";"TAB4",#N/A,TRUE,"GENERAL";"TAB5",#N/A,TRUE,"GENERAL"}</definedName>
    <definedName name="_____o7" localSheetId="8" hidden="1">{"TAB1",#N/A,TRUE,"GENERAL";"TAB2",#N/A,TRUE,"GENERAL";"TAB3",#N/A,TRUE,"GENERAL";"TAB4",#N/A,TRUE,"GENERAL";"TAB5",#N/A,TRUE,"GENERAL"}</definedName>
    <definedName name="_____o7" localSheetId="9" hidden="1">{"TAB1",#N/A,TRUE,"GENERAL";"TAB2",#N/A,TRUE,"GENERAL";"TAB3",#N/A,TRUE,"GENERAL";"TAB4",#N/A,TRUE,"GENERAL";"TAB5",#N/A,TRUE,"GENERAL"}</definedName>
    <definedName name="_____o7" localSheetId="14" hidden="1">{"TAB1",#N/A,TRUE,"GENERAL";"TAB2",#N/A,TRUE,"GENERAL";"TAB3",#N/A,TRUE,"GENERAL";"TAB4",#N/A,TRUE,"GENERAL";"TAB5",#N/A,TRUE,"GENERAL"}</definedName>
    <definedName name="_____o7" localSheetId="13"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3" hidden="1">{"TAB1",#N/A,TRUE,"GENERAL";"TAB2",#N/A,TRUE,"GENERAL";"TAB3",#N/A,TRUE,"GENERAL";"TAB4",#N/A,TRUE,"GENERAL";"TAB5",#N/A,TRUE,"GENERAL"}</definedName>
    <definedName name="_____o7" localSheetId="10" hidden="1">{"TAB1",#N/A,TRUE,"GENERAL";"TAB2",#N/A,TRUE,"GENERAL";"TAB3",#N/A,TRUE,"GENERAL";"TAB4",#N/A,TRUE,"GENERAL";"TAB5",#N/A,TRUE,"GENERAL"}</definedName>
    <definedName name="_____o7" hidden="1">{"TAB1",#N/A,TRUE,"GENERAL";"TAB2",#N/A,TRUE,"GENERAL";"TAB3",#N/A,TRUE,"GENERAL";"TAB4",#N/A,TRUE,"GENERAL";"TAB5",#N/A,TRUE,"GENERAL"}</definedName>
    <definedName name="_____o8" localSheetId="2" hidden="1">{"via1",#N/A,TRUE,"general";"via2",#N/A,TRUE,"general";"via3",#N/A,TRUE,"general"}</definedName>
    <definedName name="_____o8" localSheetId="4" hidden="1">{"via1",#N/A,TRUE,"general";"via2",#N/A,TRUE,"general";"via3",#N/A,TRUE,"general"}</definedName>
    <definedName name="_____o8" localSheetId="5" hidden="1">{"via1",#N/A,TRUE,"general";"via2",#N/A,TRUE,"general";"via3",#N/A,TRUE,"general"}</definedName>
    <definedName name="_____o8" localSheetId="6" hidden="1">{"via1",#N/A,TRUE,"general";"via2",#N/A,TRUE,"general";"via3",#N/A,TRUE,"general"}</definedName>
    <definedName name="_____o8" localSheetId="7" hidden="1">{"via1",#N/A,TRUE,"general";"via2",#N/A,TRUE,"general";"via3",#N/A,TRUE,"general"}</definedName>
    <definedName name="_____o8" localSheetId="8" hidden="1">{"via1",#N/A,TRUE,"general";"via2",#N/A,TRUE,"general";"via3",#N/A,TRUE,"general"}</definedName>
    <definedName name="_____o8" localSheetId="9" hidden="1">{"via1",#N/A,TRUE,"general";"via2",#N/A,TRUE,"general";"via3",#N/A,TRUE,"general"}</definedName>
    <definedName name="_____o8" localSheetId="14" hidden="1">{"via1",#N/A,TRUE,"general";"via2",#N/A,TRUE,"general";"via3",#N/A,TRUE,"general"}</definedName>
    <definedName name="_____o8" localSheetId="13" hidden="1">{"via1",#N/A,TRUE,"general";"via2",#N/A,TRUE,"general";"via3",#N/A,TRUE,"general"}</definedName>
    <definedName name="_____o8" localSheetId="1" hidden="1">{"via1",#N/A,TRUE,"general";"via2",#N/A,TRUE,"general";"via3",#N/A,TRUE,"general"}</definedName>
    <definedName name="_____o8" localSheetId="3" hidden="1">{"via1",#N/A,TRUE,"general";"via2",#N/A,TRUE,"general";"via3",#N/A,TRUE,"general"}</definedName>
    <definedName name="_____o8" localSheetId="10" hidden="1">{"via1",#N/A,TRUE,"general";"via2",#N/A,TRUE,"general";"via3",#N/A,TRUE,"general"}</definedName>
    <definedName name="_____o8" hidden="1">{"via1",#N/A,TRUE,"general";"via2",#N/A,TRUE,"general";"via3",#N/A,TRUE,"general"}</definedName>
    <definedName name="_____o9" localSheetId="2" hidden="1">{"TAB1",#N/A,TRUE,"GENERAL";"TAB2",#N/A,TRUE,"GENERAL";"TAB3",#N/A,TRUE,"GENERAL";"TAB4",#N/A,TRUE,"GENERAL";"TAB5",#N/A,TRUE,"GENERAL"}</definedName>
    <definedName name="_____o9" localSheetId="4" hidden="1">{"TAB1",#N/A,TRUE,"GENERAL";"TAB2",#N/A,TRUE,"GENERAL";"TAB3",#N/A,TRUE,"GENERAL";"TAB4",#N/A,TRUE,"GENERAL";"TAB5",#N/A,TRUE,"GENERAL"}</definedName>
    <definedName name="_____o9" localSheetId="5" hidden="1">{"TAB1",#N/A,TRUE,"GENERAL";"TAB2",#N/A,TRUE,"GENERAL";"TAB3",#N/A,TRUE,"GENERAL";"TAB4",#N/A,TRUE,"GENERAL";"TAB5",#N/A,TRUE,"GENERAL"}</definedName>
    <definedName name="_____o9" localSheetId="6" hidden="1">{"TAB1",#N/A,TRUE,"GENERAL";"TAB2",#N/A,TRUE,"GENERAL";"TAB3",#N/A,TRUE,"GENERAL";"TAB4",#N/A,TRUE,"GENERAL";"TAB5",#N/A,TRUE,"GENERAL"}</definedName>
    <definedName name="_____o9" localSheetId="7" hidden="1">{"TAB1",#N/A,TRUE,"GENERAL";"TAB2",#N/A,TRUE,"GENERAL";"TAB3",#N/A,TRUE,"GENERAL";"TAB4",#N/A,TRUE,"GENERAL";"TAB5",#N/A,TRUE,"GENERAL"}</definedName>
    <definedName name="_____o9" localSheetId="8" hidden="1">{"TAB1",#N/A,TRUE,"GENERAL";"TAB2",#N/A,TRUE,"GENERAL";"TAB3",#N/A,TRUE,"GENERAL";"TAB4",#N/A,TRUE,"GENERAL";"TAB5",#N/A,TRUE,"GENERAL"}</definedName>
    <definedName name="_____o9" localSheetId="9" hidden="1">{"TAB1",#N/A,TRUE,"GENERAL";"TAB2",#N/A,TRUE,"GENERAL";"TAB3",#N/A,TRUE,"GENERAL";"TAB4",#N/A,TRUE,"GENERAL";"TAB5",#N/A,TRUE,"GENERAL"}</definedName>
    <definedName name="_____o9" localSheetId="14" hidden="1">{"TAB1",#N/A,TRUE,"GENERAL";"TAB2",#N/A,TRUE,"GENERAL";"TAB3",#N/A,TRUE,"GENERAL";"TAB4",#N/A,TRUE,"GENERAL";"TAB5",#N/A,TRUE,"GENERAL"}</definedName>
    <definedName name="_____o9" localSheetId="13" hidden="1">{"TAB1",#N/A,TRUE,"GENERAL";"TAB2",#N/A,TRUE,"GENERAL";"TAB3",#N/A,TRUE,"GENERAL";"TAB4",#N/A,TRUE,"GENERAL";"TAB5",#N/A,TRUE,"GENERAL"}</definedName>
    <definedName name="_____o9" localSheetId="1" hidden="1">{"TAB1",#N/A,TRUE,"GENERAL";"TAB2",#N/A,TRUE,"GENERAL";"TAB3",#N/A,TRUE,"GENERAL";"TAB4",#N/A,TRUE,"GENERAL";"TAB5",#N/A,TRUE,"GENERAL"}</definedName>
    <definedName name="_____o9" localSheetId="3" hidden="1">{"TAB1",#N/A,TRUE,"GENERAL";"TAB2",#N/A,TRUE,"GENERAL";"TAB3",#N/A,TRUE,"GENERAL";"TAB4",#N/A,TRUE,"GENERAL";"TAB5",#N/A,TRUE,"GENERAL"}</definedName>
    <definedName name="_____o9" localSheetId="10" hidden="1">{"TAB1",#N/A,TRUE,"GENERAL";"TAB2",#N/A,TRUE,"GENERAL";"TAB3",#N/A,TRUE,"GENERAL";"TAB4",#N/A,TRUE,"GENERAL";"TAB5",#N/A,TRUE,"GENERAL"}</definedName>
    <definedName name="_____o9" hidden="1">{"TAB1",#N/A,TRUE,"GENERAL";"TAB2",#N/A,TRUE,"GENERAL";"TAB3",#N/A,TRUE,"GENERAL";"TAB4",#N/A,TRUE,"GENERAL";"TAB5",#N/A,TRUE,"GENERAL"}</definedName>
    <definedName name="_____oa55" localSheetId="6">#REF!</definedName>
    <definedName name="_____oa55" localSheetId="7">#REF!</definedName>
    <definedName name="_____oa55" localSheetId="8">#REF!</definedName>
    <definedName name="_____oa55" localSheetId="9">#REF!</definedName>
    <definedName name="_____oa55">#REF!</definedName>
    <definedName name="_____OCD1" localSheetId="4">#REF!</definedName>
    <definedName name="_____OCD1" localSheetId="5">#REF!</definedName>
    <definedName name="_____OCD1" localSheetId="1">#REF!</definedName>
    <definedName name="_____OCD1" localSheetId="10">#REF!</definedName>
    <definedName name="_____OCD1">#REF!</definedName>
    <definedName name="_____OCI1" localSheetId="4">#REF!</definedName>
    <definedName name="_____OCI1" localSheetId="5">#REF!</definedName>
    <definedName name="_____OCI1" localSheetId="1">#REF!</definedName>
    <definedName name="_____OCI1" localSheetId="10">#REF!</definedName>
    <definedName name="_____OCI1">#REF!</definedName>
    <definedName name="_____p6" localSheetId="2" hidden="1">{"via1",#N/A,TRUE,"general";"via2",#N/A,TRUE,"general";"via3",#N/A,TRUE,"general"}</definedName>
    <definedName name="_____p6" localSheetId="4" hidden="1">{"via1",#N/A,TRUE,"general";"via2",#N/A,TRUE,"general";"via3",#N/A,TRUE,"general"}</definedName>
    <definedName name="_____p6" localSheetId="5" hidden="1">{"via1",#N/A,TRUE,"general";"via2",#N/A,TRUE,"general";"via3",#N/A,TRUE,"general"}</definedName>
    <definedName name="_____p6" localSheetId="6" hidden="1">{"via1",#N/A,TRUE,"general";"via2",#N/A,TRUE,"general";"via3",#N/A,TRUE,"general"}</definedName>
    <definedName name="_____p6" localSheetId="7" hidden="1">{"via1",#N/A,TRUE,"general";"via2",#N/A,TRUE,"general";"via3",#N/A,TRUE,"general"}</definedName>
    <definedName name="_____p6" localSheetId="8" hidden="1">{"via1",#N/A,TRUE,"general";"via2",#N/A,TRUE,"general";"via3",#N/A,TRUE,"general"}</definedName>
    <definedName name="_____p6" localSheetId="9" hidden="1">{"via1",#N/A,TRUE,"general";"via2",#N/A,TRUE,"general";"via3",#N/A,TRUE,"general"}</definedName>
    <definedName name="_____p6" localSheetId="14" hidden="1">{"via1",#N/A,TRUE,"general";"via2",#N/A,TRUE,"general";"via3",#N/A,TRUE,"general"}</definedName>
    <definedName name="_____p6" localSheetId="13" hidden="1">{"via1",#N/A,TRUE,"general";"via2",#N/A,TRUE,"general";"via3",#N/A,TRUE,"general"}</definedName>
    <definedName name="_____p6" localSheetId="1" hidden="1">{"via1",#N/A,TRUE,"general";"via2",#N/A,TRUE,"general";"via3",#N/A,TRUE,"general"}</definedName>
    <definedName name="_____p6" localSheetId="3" hidden="1">{"via1",#N/A,TRUE,"general";"via2",#N/A,TRUE,"general";"via3",#N/A,TRUE,"general"}</definedName>
    <definedName name="_____p6" localSheetId="10" hidden="1">{"via1",#N/A,TRUE,"general";"via2",#N/A,TRUE,"general";"via3",#N/A,TRUE,"general"}</definedName>
    <definedName name="_____p6" hidden="1">{"via1",#N/A,TRUE,"general";"via2",#N/A,TRUE,"general";"via3",#N/A,TRUE,"general"}</definedName>
    <definedName name="_____p7" localSheetId="2" hidden="1">{"via1",#N/A,TRUE,"general";"via2",#N/A,TRUE,"general";"via3",#N/A,TRUE,"general"}</definedName>
    <definedName name="_____p7" localSheetId="4" hidden="1">{"via1",#N/A,TRUE,"general";"via2",#N/A,TRUE,"general";"via3",#N/A,TRUE,"general"}</definedName>
    <definedName name="_____p7" localSheetId="5" hidden="1">{"via1",#N/A,TRUE,"general";"via2",#N/A,TRUE,"general";"via3",#N/A,TRUE,"general"}</definedName>
    <definedName name="_____p7" localSheetId="6" hidden="1">{"via1",#N/A,TRUE,"general";"via2",#N/A,TRUE,"general";"via3",#N/A,TRUE,"general"}</definedName>
    <definedName name="_____p7" localSheetId="7" hidden="1">{"via1",#N/A,TRUE,"general";"via2",#N/A,TRUE,"general";"via3",#N/A,TRUE,"general"}</definedName>
    <definedName name="_____p7" localSheetId="8" hidden="1">{"via1",#N/A,TRUE,"general";"via2",#N/A,TRUE,"general";"via3",#N/A,TRUE,"general"}</definedName>
    <definedName name="_____p7" localSheetId="9" hidden="1">{"via1",#N/A,TRUE,"general";"via2",#N/A,TRUE,"general";"via3",#N/A,TRUE,"general"}</definedName>
    <definedName name="_____p7" localSheetId="14" hidden="1">{"via1",#N/A,TRUE,"general";"via2",#N/A,TRUE,"general";"via3",#N/A,TRUE,"general"}</definedName>
    <definedName name="_____p7" localSheetId="13" hidden="1">{"via1",#N/A,TRUE,"general";"via2",#N/A,TRUE,"general";"via3",#N/A,TRUE,"general"}</definedName>
    <definedName name="_____p7" localSheetId="1" hidden="1">{"via1",#N/A,TRUE,"general";"via2",#N/A,TRUE,"general";"via3",#N/A,TRUE,"general"}</definedName>
    <definedName name="_____p7" localSheetId="3" hidden="1">{"via1",#N/A,TRUE,"general";"via2",#N/A,TRUE,"general";"via3",#N/A,TRUE,"general"}</definedName>
    <definedName name="_____p7" localSheetId="10" hidden="1">{"via1",#N/A,TRUE,"general";"via2",#N/A,TRUE,"general";"via3",#N/A,TRUE,"general"}</definedName>
    <definedName name="_____p7" hidden="1">{"via1",#N/A,TRUE,"general";"via2",#N/A,TRUE,"general";"via3",#N/A,TRUE,"general"}</definedName>
    <definedName name="_____p8" localSheetId="2" hidden="1">{"TAB1",#N/A,TRUE,"GENERAL";"TAB2",#N/A,TRUE,"GENERAL";"TAB3",#N/A,TRUE,"GENERAL";"TAB4",#N/A,TRUE,"GENERAL";"TAB5",#N/A,TRUE,"GENERAL"}</definedName>
    <definedName name="_____p8" localSheetId="4" hidden="1">{"TAB1",#N/A,TRUE,"GENERAL";"TAB2",#N/A,TRUE,"GENERAL";"TAB3",#N/A,TRUE,"GENERAL";"TAB4",#N/A,TRUE,"GENERAL";"TAB5",#N/A,TRUE,"GENERAL"}</definedName>
    <definedName name="_____p8" localSheetId="5" hidden="1">{"TAB1",#N/A,TRUE,"GENERAL";"TAB2",#N/A,TRUE,"GENERAL";"TAB3",#N/A,TRUE,"GENERAL";"TAB4",#N/A,TRUE,"GENERAL";"TAB5",#N/A,TRUE,"GENERAL"}</definedName>
    <definedName name="_____p8" localSheetId="6" hidden="1">{"TAB1",#N/A,TRUE,"GENERAL";"TAB2",#N/A,TRUE,"GENERAL";"TAB3",#N/A,TRUE,"GENERAL";"TAB4",#N/A,TRUE,"GENERAL";"TAB5",#N/A,TRUE,"GENERAL"}</definedName>
    <definedName name="_____p8" localSheetId="7" hidden="1">{"TAB1",#N/A,TRUE,"GENERAL";"TAB2",#N/A,TRUE,"GENERAL";"TAB3",#N/A,TRUE,"GENERAL";"TAB4",#N/A,TRUE,"GENERAL";"TAB5",#N/A,TRUE,"GENERAL"}</definedName>
    <definedName name="_____p8" localSheetId="8" hidden="1">{"TAB1",#N/A,TRUE,"GENERAL";"TAB2",#N/A,TRUE,"GENERAL";"TAB3",#N/A,TRUE,"GENERAL";"TAB4",#N/A,TRUE,"GENERAL";"TAB5",#N/A,TRUE,"GENERAL"}</definedName>
    <definedName name="_____p8" localSheetId="9" hidden="1">{"TAB1",#N/A,TRUE,"GENERAL";"TAB2",#N/A,TRUE,"GENERAL";"TAB3",#N/A,TRUE,"GENERAL";"TAB4",#N/A,TRUE,"GENERAL";"TAB5",#N/A,TRUE,"GENERAL"}</definedName>
    <definedName name="_____p8" localSheetId="14" hidden="1">{"TAB1",#N/A,TRUE,"GENERAL";"TAB2",#N/A,TRUE,"GENERAL";"TAB3",#N/A,TRUE,"GENERAL";"TAB4",#N/A,TRUE,"GENERAL";"TAB5",#N/A,TRUE,"GENERAL"}</definedName>
    <definedName name="_____p8" localSheetId="13" hidden="1">{"TAB1",#N/A,TRUE,"GENERAL";"TAB2",#N/A,TRUE,"GENERAL";"TAB3",#N/A,TRUE,"GENERAL";"TAB4",#N/A,TRUE,"GENERAL";"TAB5",#N/A,TRUE,"GENERAL"}</definedName>
    <definedName name="_____p8" localSheetId="1" hidden="1">{"TAB1",#N/A,TRUE,"GENERAL";"TAB2",#N/A,TRUE,"GENERAL";"TAB3",#N/A,TRUE,"GENERAL";"TAB4",#N/A,TRUE,"GENERAL";"TAB5",#N/A,TRUE,"GENERAL"}</definedName>
    <definedName name="_____p8" localSheetId="3" hidden="1">{"TAB1",#N/A,TRUE,"GENERAL";"TAB2",#N/A,TRUE,"GENERAL";"TAB3",#N/A,TRUE,"GENERAL";"TAB4",#N/A,TRUE,"GENERAL";"TAB5",#N/A,TRUE,"GENERAL"}</definedName>
    <definedName name="_____p8" localSheetId="10" hidden="1">{"TAB1",#N/A,TRUE,"GENERAL";"TAB2",#N/A,TRUE,"GENERAL";"TAB3",#N/A,TRUE,"GENERAL";"TAB4",#N/A,TRUE,"GENERAL";"TAB5",#N/A,TRUE,"GENERAL"}</definedName>
    <definedName name="_____p8" hidden="1">{"TAB1",#N/A,TRUE,"GENERAL";"TAB2",#N/A,TRUE,"GENERAL";"TAB3",#N/A,TRUE,"GENERAL";"TAB4",#N/A,TRUE,"GENERAL";"TAB5",#N/A,TRUE,"GENERAL"}</definedName>
    <definedName name="_____Pa1" localSheetId="6">#REF!</definedName>
    <definedName name="_____Pa1" localSheetId="7">#REF!</definedName>
    <definedName name="_____Pa1" localSheetId="8">#REF!</definedName>
    <definedName name="_____Pa1" localSheetId="9">#REF!</definedName>
    <definedName name="_____Pa1" localSheetId="3">#REF!</definedName>
    <definedName name="_____Pa1">#REF!</definedName>
    <definedName name="_____Pa2" localSheetId="6">#REF!</definedName>
    <definedName name="_____Pa2" localSheetId="7">#REF!</definedName>
    <definedName name="_____Pa2" localSheetId="8">#REF!</definedName>
    <definedName name="_____Pa2" localSheetId="9">#REF!</definedName>
    <definedName name="_____Pa2" localSheetId="3">#REF!</definedName>
    <definedName name="_____Pa2">#REF!</definedName>
    <definedName name="_____Pa3" localSheetId="6">#REF!</definedName>
    <definedName name="_____Pa3" localSheetId="7">#REF!</definedName>
    <definedName name="_____Pa3" localSheetId="8">#REF!</definedName>
    <definedName name="_____Pa3" localSheetId="9">#REF!</definedName>
    <definedName name="_____Pa3" localSheetId="3">#REF!</definedName>
    <definedName name="_____Pa3">#REF!</definedName>
    <definedName name="_____Pa4" localSheetId="6">#REF!</definedName>
    <definedName name="_____Pa4" localSheetId="7">#REF!</definedName>
    <definedName name="_____Pa4" localSheetId="8">#REF!</definedName>
    <definedName name="_____Pa4" localSheetId="9">#REF!</definedName>
    <definedName name="_____Pa4" localSheetId="3">#REF!</definedName>
    <definedName name="_____Pa4">#REF!</definedName>
    <definedName name="_____PJ50" localSheetId="4">#REF!</definedName>
    <definedName name="_____PJ50" localSheetId="5">#REF!</definedName>
    <definedName name="_____PJ50" localSheetId="6">#REF!</definedName>
    <definedName name="_____PJ50" localSheetId="7">#REF!</definedName>
    <definedName name="_____PJ50" localSheetId="8">#REF!</definedName>
    <definedName name="_____PJ50" localSheetId="9">#REF!</definedName>
    <definedName name="_____PJ50" localSheetId="14">#REF!</definedName>
    <definedName name="_____PJ50" localSheetId="13">#REF!</definedName>
    <definedName name="_____PJ50" localSheetId="1">#REF!</definedName>
    <definedName name="_____PJ50" localSheetId="3">#REF!</definedName>
    <definedName name="_____PJ50" localSheetId="10">#REF!</definedName>
    <definedName name="_____PJ50">#REF!</definedName>
    <definedName name="_____pj51" localSheetId="6">#REF!</definedName>
    <definedName name="_____pj51" localSheetId="7">#REF!</definedName>
    <definedName name="_____pj51" localSheetId="8">#REF!</definedName>
    <definedName name="_____pj51" localSheetId="9">#REF!</definedName>
    <definedName name="_____pj51" localSheetId="14">#REF!</definedName>
    <definedName name="_____pj51" localSheetId="13">#REF!</definedName>
    <definedName name="_____pj51" localSheetId="3">#REF!</definedName>
    <definedName name="_____pj51">#REF!</definedName>
    <definedName name="_____Po2" localSheetId="6">#REF!</definedName>
    <definedName name="_____Po2" localSheetId="7">#REF!</definedName>
    <definedName name="_____Po2" localSheetId="8">#REF!</definedName>
    <definedName name="_____Po2" localSheetId="9">#REF!</definedName>
    <definedName name="_____Po2" localSheetId="14">#REF!</definedName>
    <definedName name="_____Po2" localSheetId="13">#REF!</definedName>
    <definedName name="_____Po2" localSheetId="3">#REF!</definedName>
    <definedName name="_____Po2">#REF!</definedName>
    <definedName name="_____pr01" localSheetId="4">#REF!</definedName>
    <definedName name="_____pr01" localSheetId="5">#REF!</definedName>
    <definedName name="_____pr01" localSheetId="1">#REF!</definedName>
    <definedName name="_____pr01" localSheetId="1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 localSheetId="6">#REF!</definedName>
    <definedName name="_____r" localSheetId="7">#REF!</definedName>
    <definedName name="_____r" localSheetId="8">#REF!</definedName>
    <definedName name="_____r" localSheetId="9">#REF!</definedName>
    <definedName name="_____r" localSheetId="14">#REF!</definedName>
    <definedName name="_____r" localSheetId="13">#REF!</definedName>
    <definedName name="_____r" localSheetId="3">#REF!</definedName>
    <definedName name="_____r">#REF!</definedName>
    <definedName name="_____R42JH" localSheetId="6">#REF!</definedName>
    <definedName name="_____R42JH" localSheetId="7">#REF!</definedName>
    <definedName name="_____R42JH" localSheetId="8">#REF!</definedName>
    <definedName name="_____R42JH" localSheetId="9">#REF!</definedName>
    <definedName name="_____R42JH" localSheetId="14">#REF!</definedName>
    <definedName name="_____R42JH" localSheetId="13">#REF!</definedName>
    <definedName name="_____R42JH" localSheetId="3">#REF!</definedName>
    <definedName name="_____R42JH">#REF!</definedName>
    <definedName name="_____R43JH" localSheetId="6">#REF!</definedName>
    <definedName name="_____R43JH" localSheetId="7">#REF!</definedName>
    <definedName name="_____R43JH" localSheetId="8">#REF!</definedName>
    <definedName name="_____R43JH" localSheetId="9">#REF!</definedName>
    <definedName name="_____R43JH" localSheetId="14">#REF!</definedName>
    <definedName name="_____R43JH" localSheetId="13">#REF!</definedName>
    <definedName name="_____R43JH" localSheetId="3">#REF!</definedName>
    <definedName name="_____R43JH">#REF!</definedName>
    <definedName name="_____r4r" localSheetId="2" hidden="1">{"via1",#N/A,TRUE,"general";"via2",#N/A,TRUE,"general";"via3",#N/A,TRUE,"general"}</definedName>
    <definedName name="_____r4r" localSheetId="4" hidden="1">{"via1",#N/A,TRUE,"general";"via2",#N/A,TRUE,"general";"via3",#N/A,TRUE,"general"}</definedName>
    <definedName name="_____r4r" localSheetId="5" hidden="1">{"via1",#N/A,TRUE,"general";"via2",#N/A,TRUE,"general";"via3",#N/A,TRUE,"general"}</definedName>
    <definedName name="_____r4r" localSheetId="6" hidden="1">{"via1",#N/A,TRUE,"general";"via2",#N/A,TRUE,"general";"via3",#N/A,TRUE,"general"}</definedName>
    <definedName name="_____r4r" localSheetId="7" hidden="1">{"via1",#N/A,TRUE,"general";"via2",#N/A,TRUE,"general";"via3",#N/A,TRUE,"general"}</definedName>
    <definedName name="_____r4r" localSheetId="8" hidden="1">{"via1",#N/A,TRUE,"general";"via2",#N/A,TRUE,"general";"via3",#N/A,TRUE,"general"}</definedName>
    <definedName name="_____r4r" localSheetId="9" hidden="1">{"via1",#N/A,TRUE,"general";"via2",#N/A,TRUE,"general";"via3",#N/A,TRUE,"general"}</definedName>
    <definedName name="_____r4r" localSheetId="14" hidden="1">{"via1",#N/A,TRUE,"general";"via2",#N/A,TRUE,"general";"via3",#N/A,TRUE,"general"}</definedName>
    <definedName name="_____r4r" localSheetId="13" hidden="1">{"via1",#N/A,TRUE,"general";"via2",#N/A,TRUE,"general";"via3",#N/A,TRUE,"general"}</definedName>
    <definedName name="_____r4r" localSheetId="1" hidden="1">{"via1",#N/A,TRUE,"general";"via2",#N/A,TRUE,"general";"via3",#N/A,TRUE,"general"}</definedName>
    <definedName name="_____r4r" localSheetId="3" hidden="1">{"via1",#N/A,TRUE,"general";"via2",#N/A,TRUE,"general";"via3",#N/A,TRUE,"general"}</definedName>
    <definedName name="_____r4r" localSheetId="10" hidden="1">{"via1",#N/A,TRUE,"general";"via2",#N/A,TRUE,"general";"via3",#N/A,TRUE,"general"}</definedName>
    <definedName name="_____r4r" hidden="1">{"via1",#N/A,TRUE,"general";"via2",#N/A,TRUE,"general";"via3",#N/A,TRUE,"general"}</definedName>
    <definedName name="_____R63BB" localSheetId="6">#REF!</definedName>
    <definedName name="_____R63BB" localSheetId="7">#REF!</definedName>
    <definedName name="_____R63BB" localSheetId="8">#REF!</definedName>
    <definedName name="_____R63BB" localSheetId="9">#REF!</definedName>
    <definedName name="_____R63BB" localSheetId="14">#REF!</definedName>
    <definedName name="_____R63BB" localSheetId="13">#REF!</definedName>
    <definedName name="_____R63BB" localSheetId="3">#REF!</definedName>
    <definedName name="_____R63BB">#REF!</definedName>
    <definedName name="_____R63JH" localSheetId="6">#REF!</definedName>
    <definedName name="_____R63JH" localSheetId="7">#REF!</definedName>
    <definedName name="_____R63JH" localSheetId="8">#REF!</definedName>
    <definedName name="_____R63JH" localSheetId="9">#REF!</definedName>
    <definedName name="_____R63JH" localSheetId="14">#REF!</definedName>
    <definedName name="_____R63JH" localSheetId="13">#REF!</definedName>
    <definedName name="_____R63JH" localSheetId="3">#REF!</definedName>
    <definedName name="_____R63JH">#REF!</definedName>
    <definedName name="_____rc" localSheetId="6">#REF!</definedName>
    <definedName name="_____rc" localSheetId="7">#REF!</definedName>
    <definedName name="_____rc" localSheetId="8">#REF!</definedName>
    <definedName name="_____rc" localSheetId="9">#REF!</definedName>
    <definedName name="_____rc" localSheetId="14">#REF!</definedName>
    <definedName name="_____rc" localSheetId="13">#REF!</definedName>
    <definedName name="_____rc" localSheetId="3">#REF!</definedName>
    <definedName name="_____rc">#REF!</definedName>
    <definedName name="_____rtu6" localSheetId="2" hidden="1">{"via1",#N/A,TRUE,"general";"via2",#N/A,TRUE,"general";"via3",#N/A,TRUE,"general"}</definedName>
    <definedName name="_____rtu6" localSheetId="4" hidden="1">{"via1",#N/A,TRUE,"general";"via2",#N/A,TRUE,"general";"via3",#N/A,TRUE,"general"}</definedName>
    <definedName name="_____rtu6" localSheetId="5" hidden="1">{"via1",#N/A,TRUE,"general";"via2",#N/A,TRUE,"general";"via3",#N/A,TRUE,"general"}</definedName>
    <definedName name="_____rtu6" localSheetId="6" hidden="1">{"via1",#N/A,TRUE,"general";"via2",#N/A,TRUE,"general";"via3",#N/A,TRUE,"general"}</definedName>
    <definedName name="_____rtu6" localSheetId="7" hidden="1">{"via1",#N/A,TRUE,"general";"via2",#N/A,TRUE,"general";"via3",#N/A,TRUE,"general"}</definedName>
    <definedName name="_____rtu6" localSheetId="8" hidden="1">{"via1",#N/A,TRUE,"general";"via2",#N/A,TRUE,"general";"via3",#N/A,TRUE,"general"}</definedName>
    <definedName name="_____rtu6" localSheetId="9" hidden="1">{"via1",#N/A,TRUE,"general";"via2",#N/A,TRUE,"general";"via3",#N/A,TRUE,"general"}</definedName>
    <definedName name="_____rtu6" localSheetId="14" hidden="1">{"via1",#N/A,TRUE,"general";"via2",#N/A,TRUE,"general";"via3",#N/A,TRUE,"general"}</definedName>
    <definedName name="_____rtu6" localSheetId="13" hidden="1">{"via1",#N/A,TRUE,"general";"via2",#N/A,TRUE,"general";"via3",#N/A,TRUE,"general"}</definedName>
    <definedName name="_____rtu6" localSheetId="1" hidden="1">{"via1",#N/A,TRUE,"general";"via2",#N/A,TRUE,"general";"via3",#N/A,TRUE,"general"}</definedName>
    <definedName name="_____rtu6" localSheetId="3" hidden="1">{"via1",#N/A,TRUE,"general";"via2",#N/A,TRUE,"general";"via3",#N/A,TRUE,"general"}</definedName>
    <definedName name="_____rtu6" localSheetId="10" hidden="1">{"via1",#N/A,TRUE,"general";"via2",#N/A,TRUE,"general";"via3",#N/A,TRUE,"general"}</definedName>
    <definedName name="_____rtu6" hidden="1">{"via1",#N/A,TRUE,"general";"via2",#N/A,TRUE,"general";"via3",#N/A,TRUE,"general"}</definedName>
    <definedName name="_____s1" localSheetId="2" hidden="1">{"via1",#N/A,TRUE,"general";"via2",#N/A,TRUE,"general";"via3",#N/A,TRUE,"general"}</definedName>
    <definedName name="_____s1" localSheetId="4" hidden="1">{"via1",#N/A,TRUE,"general";"via2",#N/A,TRUE,"general";"via3",#N/A,TRUE,"general"}</definedName>
    <definedName name="_____s1" localSheetId="5" hidden="1">{"via1",#N/A,TRUE,"general";"via2",#N/A,TRUE,"general";"via3",#N/A,TRUE,"general"}</definedName>
    <definedName name="_____s1" localSheetId="6" hidden="1">{"via1",#N/A,TRUE,"general";"via2",#N/A,TRUE,"general";"via3",#N/A,TRUE,"general"}</definedName>
    <definedName name="_____s1" localSheetId="7" hidden="1">{"via1",#N/A,TRUE,"general";"via2",#N/A,TRUE,"general";"via3",#N/A,TRUE,"general"}</definedName>
    <definedName name="_____s1" localSheetId="8" hidden="1">{"via1",#N/A,TRUE,"general";"via2",#N/A,TRUE,"general";"via3",#N/A,TRUE,"general"}</definedName>
    <definedName name="_____s1" localSheetId="9" hidden="1">{"via1",#N/A,TRUE,"general";"via2",#N/A,TRUE,"general";"via3",#N/A,TRUE,"general"}</definedName>
    <definedName name="_____s1" localSheetId="14" hidden="1">{"via1",#N/A,TRUE,"general";"via2",#N/A,TRUE,"general";"via3",#N/A,TRUE,"general"}</definedName>
    <definedName name="_____s1" localSheetId="13" hidden="1">{"via1",#N/A,TRUE,"general";"via2",#N/A,TRUE,"general";"via3",#N/A,TRUE,"general"}</definedName>
    <definedName name="_____s1" localSheetId="1" hidden="1">{"via1",#N/A,TRUE,"general";"via2",#N/A,TRUE,"general";"via3",#N/A,TRUE,"general"}</definedName>
    <definedName name="_____s1" localSheetId="3" hidden="1">{"via1",#N/A,TRUE,"general";"via2",#N/A,TRUE,"general";"via3",#N/A,TRUE,"general"}</definedName>
    <definedName name="_____s1" localSheetId="10" hidden="1">{"via1",#N/A,TRUE,"general";"via2",#N/A,TRUE,"general";"via3",#N/A,TRUE,"general"}</definedName>
    <definedName name="_____s1" hidden="1">{"via1",#N/A,TRUE,"general";"via2",#N/A,TRUE,"general";"via3",#N/A,TRUE,"general"}</definedName>
    <definedName name="_____s2" localSheetId="2" hidden="1">{"TAB1",#N/A,TRUE,"GENERAL";"TAB2",#N/A,TRUE,"GENERAL";"TAB3",#N/A,TRUE,"GENERAL";"TAB4",#N/A,TRUE,"GENERAL";"TAB5",#N/A,TRUE,"GENERAL"}</definedName>
    <definedName name="_____s2" localSheetId="4" hidden="1">{"TAB1",#N/A,TRUE,"GENERAL";"TAB2",#N/A,TRUE,"GENERAL";"TAB3",#N/A,TRUE,"GENERAL";"TAB4",#N/A,TRUE,"GENERAL";"TAB5",#N/A,TRUE,"GENERAL"}</definedName>
    <definedName name="_____s2" localSheetId="5" hidden="1">{"TAB1",#N/A,TRUE,"GENERAL";"TAB2",#N/A,TRUE,"GENERAL";"TAB3",#N/A,TRUE,"GENERAL";"TAB4",#N/A,TRUE,"GENERAL";"TAB5",#N/A,TRUE,"GENERAL"}</definedName>
    <definedName name="_____s2" localSheetId="6" hidden="1">{"TAB1",#N/A,TRUE,"GENERAL";"TAB2",#N/A,TRUE,"GENERAL";"TAB3",#N/A,TRUE,"GENERAL";"TAB4",#N/A,TRUE,"GENERAL";"TAB5",#N/A,TRUE,"GENERAL"}</definedName>
    <definedName name="_____s2" localSheetId="7" hidden="1">{"TAB1",#N/A,TRUE,"GENERAL";"TAB2",#N/A,TRUE,"GENERAL";"TAB3",#N/A,TRUE,"GENERAL";"TAB4",#N/A,TRUE,"GENERAL";"TAB5",#N/A,TRUE,"GENERAL"}</definedName>
    <definedName name="_____s2" localSheetId="8" hidden="1">{"TAB1",#N/A,TRUE,"GENERAL";"TAB2",#N/A,TRUE,"GENERAL";"TAB3",#N/A,TRUE,"GENERAL";"TAB4",#N/A,TRUE,"GENERAL";"TAB5",#N/A,TRUE,"GENERAL"}</definedName>
    <definedName name="_____s2" localSheetId="9" hidden="1">{"TAB1",#N/A,TRUE,"GENERAL";"TAB2",#N/A,TRUE,"GENERAL";"TAB3",#N/A,TRUE,"GENERAL";"TAB4",#N/A,TRUE,"GENERAL";"TAB5",#N/A,TRUE,"GENERAL"}</definedName>
    <definedName name="_____s2" localSheetId="14" hidden="1">{"TAB1",#N/A,TRUE,"GENERAL";"TAB2",#N/A,TRUE,"GENERAL";"TAB3",#N/A,TRUE,"GENERAL";"TAB4",#N/A,TRUE,"GENERAL";"TAB5",#N/A,TRUE,"GENERAL"}</definedName>
    <definedName name="_____s2" localSheetId="13" hidden="1">{"TAB1",#N/A,TRUE,"GENERAL";"TAB2",#N/A,TRUE,"GENERAL";"TAB3",#N/A,TRUE,"GENERAL";"TAB4",#N/A,TRUE,"GENERAL";"TAB5",#N/A,TRUE,"GENERAL"}</definedName>
    <definedName name="_____s2" localSheetId="1" hidden="1">{"TAB1",#N/A,TRUE,"GENERAL";"TAB2",#N/A,TRUE,"GENERAL";"TAB3",#N/A,TRUE,"GENERAL";"TAB4",#N/A,TRUE,"GENERAL";"TAB5",#N/A,TRUE,"GENERAL"}</definedName>
    <definedName name="_____s2" localSheetId="3" hidden="1">{"TAB1",#N/A,TRUE,"GENERAL";"TAB2",#N/A,TRUE,"GENERAL";"TAB3",#N/A,TRUE,"GENERAL";"TAB4",#N/A,TRUE,"GENERAL";"TAB5",#N/A,TRUE,"GENERAL"}</definedName>
    <definedName name="_____s2" localSheetId="10" hidden="1">{"TAB1",#N/A,TRUE,"GENERAL";"TAB2",#N/A,TRUE,"GENERAL";"TAB3",#N/A,TRUE,"GENERAL";"TAB4",#N/A,TRUE,"GENERAL";"TAB5",#N/A,TRUE,"GENERAL"}</definedName>
    <definedName name="_____s2"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4" hidden="1">{"TAB1",#N/A,TRUE,"GENERAL";"TAB2",#N/A,TRUE,"GENERAL";"TAB3",#N/A,TRUE,"GENERAL";"TAB4",#N/A,TRUE,"GENERAL";"TAB5",#N/A,TRUE,"GENERAL"}</definedName>
    <definedName name="_____s3" localSheetId="5" hidden="1">{"TAB1",#N/A,TRUE,"GENERAL";"TAB2",#N/A,TRUE,"GENERAL";"TAB3",#N/A,TRUE,"GENERAL";"TAB4",#N/A,TRUE,"GENERAL";"TAB5",#N/A,TRUE,"GENERAL"}</definedName>
    <definedName name="_____s3" localSheetId="6" hidden="1">{"TAB1",#N/A,TRUE,"GENERAL";"TAB2",#N/A,TRUE,"GENERAL";"TAB3",#N/A,TRUE,"GENERAL";"TAB4",#N/A,TRUE,"GENERAL";"TAB5",#N/A,TRUE,"GENERAL"}</definedName>
    <definedName name="_____s3" localSheetId="7" hidden="1">{"TAB1",#N/A,TRUE,"GENERAL";"TAB2",#N/A,TRUE,"GENERAL";"TAB3",#N/A,TRUE,"GENERAL";"TAB4",#N/A,TRUE,"GENERAL";"TAB5",#N/A,TRUE,"GENERAL"}</definedName>
    <definedName name="_____s3" localSheetId="8" hidden="1">{"TAB1",#N/A,TRUE,"GENERAL";"TAB2",#N/A,TRUE,"GENERAL";"TAB3",#N/A,TRUE,"GENERAL";"TAB4",#N/A,TRUE,"GENERAL";"TAB5",#N/A,TRUE,"GENERAL"}</definedName>
    <definedName name="_____s3" localSheetId="9" hidden="1">{"TAB1",#N/A,TRUE,"GENERAL";"TAB2",#N/A,TRUE,"GENERAL";"TAB3",#N/A,TRUE,"GENERAL";"TAB4",#N/A,TRUE,"GENERAL";"TAB5",#N/A,TRUE,"GENERAL"}</definedName>
    <definedName name="_____s3" localSheetId="14" hidden="1">{"TAB1",#N/A,TRUE,"GENERAL";"TAB2",#N/A,TRUE,"GENERAL";"TAB3",#N/A,TRUE,"GENERAL";"TAB4",#N/A,TRUE,"GENERAL";"TAB5",#N/A,TRUE,"GENERAL"}</definedName>
    <definedName name="_____s3" localSheetId="13"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3" hidden="1">{"TAB1",#N/A,TRUE,"GENERAL";"TAB2",#N/A,TRUE,"GENERAL";"TAB3",#N/A,TRUE,"GENERAL";"TAB4",#N/A,TRUE,"GENERAL";"TAB5",#N/A,TRUE,"GENERAL"}</definedName>
    <definedName name="_____s3" localSheetId="10" hidden="1">{"TAB1",#N/A,TRUE,"GENERAL";"TAB2",#N/A,TRUE,"GENERAL";"TAB3",#N/A,TRUE,"GENERAL";"TAB4",#N/A,TRUE,"GENERAL";"TAB5",#N/A,TRUE,"GENERAL"}</definedName>
    <definedName name="_____s3" hidden="1">{"TAB1",#N/A,TRUE,"GENERAL";"TAB2",#N/A,TRUE,"GENERAL";"TAB3",#N/A,TRUE,"GENERAL";"TAB4",#N/A,TRUE,"GENERAL";"TAB5",#N/A,TRUE,"GENERAL"}</definedName>
    <definedName name="_____s4" localSheetId="2" hidden="1">{"via1",#N/A,TRUE,"general";"via2",#N/A,TRUE,"general";"via3",#N/A,TRUE,"general"}</definedName>
    <definedName name="_____s4" localSheetId="4" hidden="1">{"via1",#N/A,TRUE,"general";"via2",#N/A,TRUE,"general";"via3",#N/A,TRUE,"general"}</definedName>
    <definedName name="_____s4" localSheetId="5" hidden="1">{"via1",#N/A,TRUE,"general";"via2",#N/A,TRUE,"general";"via3",#N/A,TRUE,"general"}</definedName>
    <definedName name="_____s4" localSheetId="6" hidden="1">{"via1",#N/A,TRUE,"general";"via2",#N/A,TRUE,"general";"via3",#N/A,TRUE,"general"}</definedName>
    <definedName name="_____s4" localSheetId="7" hidden="1">{"via1",#N/A,TRUE,"general";"via2",#N/A,TRUE,"general";"via3",#N/A,TRUE,"general"}</definedName>
    <definedName name="_____s4" localSheetId="8" hidden="1">{"via1",#N/A,TRUE,"general";"via2",#N/A,TRUE,"general";"via3",#N/A,TRUE,"general"}</definedName>
    <definedName name="_____s4" localSheetId="9" hidden="1">{"via1",#N/A,TRUE,"general";"via2",#N/A,TRUE,"general";"via3",#N/A,TRUE,"general"}</definedName>
    <definedName name="_____s4" localSheetId="14" hidden="1">{"via1",#N/A,TRUE,"general";"via2",#N/A,TRUE,"general";"via3",#N/A,TRUE,"general"}</definedName>
    <definedName name="_____s4" localSheetId="13" hidden="1">{"via1",#N/A,TRUE,"general";"via2",#N/A,TRUE,"general";"via3",#N/A,TRUE,"general"}</definedName>
    <definedName name="_____s4" localSheetId="1" hidden="1">{"via1",#N/A,TRUE,"general";"via2",#N/A,TRUE,"general";"via3",#N/A,TRUE,"general"}</definedName>
    <definedName name="_____s4" localSheetId="3" hidden="1">{"via1",#N/A,TRUE,"general";"via2",#N/A,TRUE,"general";"via3",#N/A,TRUE,"general"}</definedName>
    <definedName name="_____s4" localSheetId="10" hidden="1">{"via1",#N/A,TRUE,"general";"via2",#N/A,TRUE,"general";"via3",#N/A,TRUE,"general"}</definedName>
    <definedName name="_____s4" hidden="1">{"via1",#N/A,TRUE,"general";"via2",#N/A,TRUE,"general";"via3",#N/A,TRUE,"general"}</definedName>
    <definedName name="_____s5" localSheetId="2" hidden="1">{"via1",#N/A,TRUE,"general";"via2",#N/A,TRUE,"general";"via3",#N/A,TRUE,"general"}</definedName>
    <definedName name="_____s5" localSheetId="4" hidden="1">{"via1",#N/A,TRUE,"general";"via2",#N/A,TRUE,"general";"via3",#N/A,TRUE,"general"}</definedName>
    <definedName name="_____s5" localSheetId="5" hidden="1">{"via1",#N/A,TRUE,"general";"via2",#N/A,TRUE,"general";"via3",#N/A,TRUE,"general"}</definedName>
    <definedName name="_____s5" localSheetId="6" hidden="1">{"via1",#N/A,TRUE,"general";"via2",#N/A,TRUE,"general";"via3",#N/A,TRUE,"general"}</definedName>
    <definedName name="_____s5" localSheetId="7" hidden="1">{"via1",#N/A,TRUE,"general";"via2",#N/A,TRUE,"general";"via3",#N/A,TRUE,"general"}</definedName>
    <definedName name="_____s5" localSheetId="8" hidden="1">{"via1",#N/A,TRUE,"general";"via2",#N/A,TRUE,"general";"via3",#N/A,TRUE,"general"}</definedName>
    <definedName name="_____s5" localSheetId="9" hidden="1">{"via1",#N/A,TRUE,"general";"via2",#N/A,TRUE,"general";"via3",#N/A,TRUE,"general"}</definedName>
    <definedName name="_____s5" localSheetId="14" hidden="1">{"via1",#N/A,TRUE,"general";"via2",#N/A,TRUE,"general";"via3",#N/A,TRUE,"general"}</definedName>
    <definedName name="_____s5" localSheetId="13" hidden="1">{"via1",#N/A,TRUE,"general";"via2",#N/A,TRUE,"general";"via3",#N/A,TRUE,"general"}</definedName>
    <definedName name="_____s5" localSheetId="1" hidden="1">{"via1",#N/A,TRUE,"general";"via2",#N/A,TRUE,"general";"via3",#N/A,TRUE,"general"}</definedName>
    <definedName name="_____s5" localSheetId="3" hidden="1">{"via1",#N/A,TRUE,"general";"via2",#N/A,TRUE,"general";"via3",#N/A,TRUE,"general"}</definedName>
    <definedName name="_____s5" localSheetId="10" hidden="1">{"via1",#N/A,TRUE,"general";"via2",#N/A,TRUE,"general";"via3",#N/A,TRUE,"general"}</definedName>
    <definedName name="_____s5" hidden="1">{"via1",#N/A,TRUE,"general";"via2",#N/A,TRUE,"general";"via3",#N/A,TRUE,"general"}</definedName>
    <definedName name="_____s6" localSheetId="2" hidden="1">{"TAB1",#N/A,TRUE,"GENERAL";"TAB2",#N/A,TRUE,"GENERAL";"TAB3",#N/A,TRUE,"GENERAL";"TAB4",#N/A,TRUE,"GENERAL";"TAB5",#N/A,TRUE,"GENERAL"}</definedName>
    <definedName name="_____s6" localSheetId="4" hidden="1">{"TAB1",#N/A,TRUE,"GENERAL";"TAB2",#N/A,TRUE,"GENERAL";"TAB3",#N/A,TRUE,"GENERAL";"TAB4",#N/A,TRUE,"GENERAL";"TAB5",#N/A,TRUE,"GENERAL"}</definedName>
    <definedName name="_____s6" localSheetId="5" hidden="1">{"TAB1",#N/A,TRUE,"GENERAL";"TAB2",#N/A,TRUE,"GENERAL";"TAB3",#N/A,TRUE,"GENERAL";"TAB4",#N/A,TRUE,"GENERAL";"TAB5",#N/A,TRUE,"GENERAL"}</definedName>
    <definedName name="_____s6" localSheetId="6" hidden="1">{"TAB1",#N/A,TRUE,"GENERAL";"TAB2",#N/A,TRUE,"GENERAL";"TAB3",#N/A,TRUE,"GENERAL";"TAB4",#N/A,TRUE,"GENERAL";"TAB5",#N/A,TRUE,"GENERAL"}</definedName>
    <definedName name="_____s6" localSheetId="7" hidden="1">{"TAB1",#N/A,TRUE,"GENERAL";"TAB2",#N/A,TRUE,"GENERAL";"TAB3",#N/A,TRUE,"GENERAL";"TAB4",#N/A,TRUE,"GENERAL";"TAB5",#N/A,TRUE,"GENERAL"}</definedName>
    <definedName name="_____s6" localSheetId="8" hidden="1">{"TAB1",#N/A,TRUE,"GENERAL";"TAB2",#N/A,TRUE,"GENERAL";"TAB3",#N/A,TRUE,"GENERAL";"TAB4",#N/A,TRUE,"GENERAL";"TAB5",#N/A,TRUE,"GENERAL"}</definedName>
    <definedName name="_____s6" localSheetId="9" hidden="1">{"TAB1",#N/A,TRUE,"GENERAL";"TAB2",#N/A,TRUE,"GENERAL";"TAB3",#N/A,TRUE,"GENERAL";"TAB4",#N/A,TRUE,"GENERAL";"TAB5",#N/A,TRUE,"GENERAL"}</definedName>
    <definedName name="_____s6" localSheetId="14" hidden="1">{"TAB1",#N/A,TRUE,"GENERAL";"TAB2",#N/A,TRUE,"GENERAL";"TAB3",#N/A,TRUE,"GENERAL";"TAB4",#N/A,TRUE,"GENERAL";"TAB5",#N/A,TRUE,"GENERAL"}</definedName>
    <definedName name="_____s6" localSheetId="13" hidden="1">{"TAB1",#N/A,TRUE,"GENERAL";"TAB2",#N/A,TRUE,"GENERAL";"TAB3",#N/A,TRUE,"GENERAL";"TAB4",#N/A,TRUE,"GENERAL";"TAB5",#N/A,TRUE,"GENERAL"}</definedName>
    <definedName name="_____s6" localSheetId="1" hidden="1">{"TAB1",#N/A,TRUE,"GENERAL";"TAB2",#N/A,TRUE,"GENERAL";"TAB3",#N/A,TRUE,"GENERAL";"TAB4",#N/A,TRUE,"GENERAL";"TAB5",#N/A,TRUE,"GENERAL"}</definedName>
    <definedName name="_____s6" localSheetId="3" hidden="1">{"TAB1",#N/A,TRUE,"GENERAL";"TAB2",#N/A,TRUE,"GENERAL";"TAB3",#N/A,TRUE,"GENERAL";"TAB4",#N/A,TRUE,"GENERAL";"TAB5",#N/A,TRUE,"GENERAL"}</definedName>
    <definedName name="_____s6" localSheetId="10" hidden="1">{"TAB1",#N/A,TRUE,"GENERAL";"TAB2",#N/A,TRUE,"GENERAL";"TAB3",#N/A,TRUE,"GENERAL";"TAB4",#N/A,TRUE,"GENERAL";"TAB5",#N/A,TRUE,"GENERAL"}</definedName>
    <definedName name="_____s6" hidden="1">{"TAB1",#N/A,TRUE,"GENERAL";"TAB2",#N/A,TRUE,"GENERAL";"TAB3",#N/A,TRUE,"GENERAL";"TAB4",#N/A,TRUE,"GENERAL";"TAB5",#N/A,TRUE,"GENERAL"}</definedName>
    <definedName name="_____s7" localSheetId="2" hidden="1">{"via1",#N/A,TRUE,"general";"via2",#N/A,TRUE,"general";"via3",#N/A,TRUE,"general"}</definedName>
    <definedName name="_____s7" localSheetId="4" hidden="1">{"via1",#N/A,TRUE,"general";"via2",#N/A,TRUE,"general";"via3",#N/A,TRUE,"general"}</definedName>
    <definedName name="_____s7" localSheetId="5" hidden="1">{"via1",#N/A,TRUE,"general";"via2",#N/A,TRUE,"general";"via3",#N/A,TRUE,"general"}</definedName>
    <definedName name="_____s7" localSheetId="6" hidden="1">{"via1",#N/A,TRUE,"general";"via2",#N/A,TRUE,"general";"via3",#N/A,TRUE,"general"}</definedName>
    <definedName name="_____s7" localSheetId="7" hidden="1">{"via1",#N/A,TRUE,"general";"via2",#N/A,TRUE,"general";"via3",#N/A,TRUE,"general"}</definedName>
    <definedName name="_____s7" localSheetId="8" hidden="1">{"via1",#N/A,TRUE,"general";"via2",#N/A,TRUE,"general";"via3",#N/A,TRUE,"general"}</definedName>
    <definedName name="_____s7" localSheetId="9" hidden="1">{"via1",#N/A,TRUE,"general";"via2",#N/A,TRUE,"general";"via3",#N/A,TRUE,"general"}</definedName>
    <definedName name="_____s7" localSheetId="14" hidden="1">{"via1",#N/A,TRUE,"general";"via2",#N/A,TRUE,"general";"via3",#N/A,TRUE,"general"}</definedName>
    <definedName name="_____s7" localSheetId="13" hidden="1">{"via1",#N/A,TRUE,"general";"via2",#N/A,TRUE,"general";"via3",#N/A,TRUE,"general"}</definedName>
    <definedName name="_____s7" localSheetId="1" hidden="1">{"via1",#N/A,TRUE,"general";"via2",#N/A,TRUE,"general";"via3",#N/A,TRUE,"general"}</definedName>
    <definedName name="_____s7" localSheetId="3" hidden="1">{"via1",#N/A,TRUE,"general";"via2",#N/A,TRUE,"general";"via3",#N/A,TRUE,"general"}</definedName>
    <definedName name="_____s7" localSheetId="10" hidden="1">{"via1",#N/A,TRUE,"general";"via2",#N/A,TRUE,"general";"via3",#N/A,TRUE,"general"}</definedName>
    <definedName name="_____s7" hidden="1">{"via1",#N/A,TRUE,"general";"via2",#N/A,TRUE,"general";"via3",#N/A,TRUE,"general"}</definedName>
    <definedName name="_____SBC1" localSheetId="2">#REF!</definedName>
    <definedName name="_____SBC1" localSheetId="4">#REF!</definedName>
    <definedName name="_____SBC1" localSheetId="5">#REF!</definedName>
    <definedName name="_____SBC1" localSheetId="6">#REF!</definedName>
    <definedName name="_____SBC1" localSheetId="7">#REF!</definedName>
    <definedName name="_____SBC1" localSheetId="8">#REF!</definedName>
    <definedName name="_____SBC1" localSheetId="9">#REF!</definedName>
    <definedName name="_____SBC1" localSheetId="14">#REF!</definedName>
    <definedName name="_____SBC1" localSheetId="13">#REF!</definedName>
    <definedName name="_____SBC1" localSheetId="1">#REF!</definedName>
    <definedName name="_____SBC1" localSheetId="3">#REF!</definedName>
    <definedName name="_____SBC1" localSheetId="10">#REF!</definedName>
    <definedName name="_____SBC1">#REF!</definedName>
    <definedName name="_____SBC3" localSheetId="4">#REF!</definedName>
    <definedName name="_____SBC3" localSheetId="5">#REF!</definedName>
    <definedName name="_____SBC3" localSheetId="6">#REF!</definedName>
    <definedName name="_____SBC3" localSheetId="7">#REF!</definedName>
    <definedName name="_____SBC3" localSheetId="8">#REF!</definedName>
    <definedName name="_____SBC3" localSheetId="9">#REF!</definedName>
    <definedName name="_____SBC3" localSheetId="14">#REF!</definedName>
    <definedName name="_____SBC3" localSheetId="13">#REF!</definedName>
    <definedName name="_____SBC3" localSheetId="1">#REF!</definedName>
    <definedName name="_____SBC3" localSheetId="3">#REF!</definedName>
    <definedName name="_____SBC3" localSheetId="10">#REF!</definedName>
    <definedName name="_____SBC3">#REF!</definedName>
    <definedName name="_____SBC5" localSheetId="4">#REF!</definedName>
    <definedName name="_____SBC5" localSheetId="5">#REF!</definedName>
    <definedName name="_____SBC5" localSheetId="6">#REF!</definedName>
    <definedName name="_____SBC5" localSheetId="7">#REF!</definedName>
    <definedName name="_____SBC5" localSheetId="8">#REF!</definedName>
    <definedName name="_____SBC5" localSheetId="9">#REF!</definedName>
    <definedName name="_____SBC5" localSheetId="14">#REF!</definedName>
    <definedName name="_____SBC5" localSheetId="13">#REF!</definedName>
    <definedName name="_____SBC5" localSheetId="1">#REF!</definedName>
    <definedName name="_____SBC5" localSheetId="3">#REF!</definedName>
    <definedName name="_____SBC5" localSheetId="10">#REF!</definedName>
    <definedName name="_____SBC5">#REF!</definedName>
    <definedName name="_____ST166" localSheetId="6">#REF!</definedName>
    <definedName name="_____ST166" localSheetId="7">#REF!</definedName>
    <definedName name="_____ST166" localSheetId="8">#REF!</definedName>
    <definedName name="_____ST166" localSheetId="9">#REF!</definedName>
    <definedName name="_____ST166" localSheetId="3">#REF!</definedName>
    <definedName name="_____ST166">#REF!</definedName>
    <definedName name="_____ST186" localSheetId="6">#REF!</definedName>
    <definedName name="_____ST186" localSheetId="7">#REF!</definedName>
    <definedName name="_____ST186" localSheetId="8">#REF!</definedName>
    <definedName name="_____ST186" localSheetId="9">#REF!</definedName>
    <definedName name="_____ST186" localSheetId="14">#REF!</definedName>
    <definedName name="_____ST186" localSheetId="13">#REF!</definedName>
    <definedName name="_____ST186" localSheetId="3">#REF!</definedName>
    <definedName name="_____ST186">#REF!</definedName>
    <definedName name="_____ST206" localSheetId="6">#REF!</definedName>
    <definedName name="_____ST206" localSheetId="7">#REF!</definedName>
    <definedName name="_____ST206" localSheetId="8">#REF!</definedName>
    <definedName name="_____ST206" localSheetId="9">#REF!</definedName>
    <definedName name="_____ST206" localSheetId="14">#REF!</definedName>
    <definedName name="_____ST206" localSheetId="13">#REF!</definedName>
    <definedName name="_____ST206" localSheetId="3">#REF!</definedName>
    <definedName name="_____ST206">#REF!</definedName>
    <definedName name="_____ST86" localSheetId="6">#REF!</definedName>
    <definedName name="_____ST86" localSheetId="7">#REF!</definedName>
    <definedName name="_____ST86" localSheetId="8">#REF!</definedName>
    <definedName name="_____ST86" localSheetId="9">#REF!</definedName>
    <definedName name="_____ST86" localSheetId="14">#REF!</definedName>
    <definedName name="_____ST86" localSheetId="13">#REF!</definedName>
    <definedName name="_____ST86" localSheetId="3">#REF!</definedName>
    <definedName name="_____ST86">#REF!</definedName>
    <definedName name="_____t3" localSheetId="2" hidden="1">{"TAB1",#N/A,TRUE,"GENERAL";"TAB2",#N/A,TRUE,"GENERAL";"TAB3",#N/A,TRUE,"GENERAL";"TAB4",#N/A,TRUE,"GENERAL";"TAB5",#N/A,TRUE,"GENERAL"}</definedName>
    <definedName name="_____t3" localSheetId="4" hidden="1">{"TAB1",#N/A,TRUE,"GENERAL";"TAB2",#N/A,TRUE,"GENERAL";"TAB3",#N/A,TRUE,"GENERAL";"TAB4",#N/A,TRUE,"GENERAL";"TAB5",#N/A,TRUE,"GENERAL"}</definedName>
    <definedName name="_____t3" localSheetId="5" hidden="1">{"TAB1",#N/A,TRUE,"GENERAL";"TAB2",#N/A,TRUE,"GENERAL";"TAB3",#N/A,TRUE,"GENERAL";"TAB4",#N/A,TRUE,"GENERAL";"TAB5",#N/A,TRUE,"GENERAL"}</definedName>
    <definedName name="_____t3" localSheetId="6" hidden="1">{"TAB1",#N/A,TRUE,"GENERAL";"TAB2",#N/A,TRUE,"GENERAL";"TAB3",#N/A,TRUE,"GENERAL";"TAB4",#N/A,TRUE,"GENERAL";"TAB5",#N/A,TRUE,"GENERAL"}</definedName>
    <definedName name="_____t3" localSheetId="7" hidden="1">{"TAB1",#N/A,TRUE,"GENERAL";"TAB2",#N/A,TRUE,"GENERAL";"TAB3",#N/A,TRUE,"GENERAL";"TAB4",#N/A,TRUE,"GENERAL";"TAB5",#N/A,TRUE,"GENERAL"}</definedName>
    <definedName name="_____t3" localSheetId="8" hidden="1">{"TAB1",#N/A,TRUE,"GENERAL";"TAB2",#N/A,TRUE,"GENERAL";"TAB3",#N/A,TRUE,"GENERAL";"TAB4",#N/A,TRUE,"GENERAL";"TAB5",#N/A,TRUE,"GENERAL"}</definedName>
    <definedName name="_____t3" localSheetId="9" hidden="1">{"TAB1",#N/A,TRUE,"GENERAL";"TAB2",#N/A,TRUE,"GENERAL";"TAB3",#N/A,TRUE,"GENERAL";"TAB4",#N/A,TRUE,"GENERAL";"TAB5",#N/A,TRUE,"GENERAL"}</definedName>
    <definedName name="_____t3" localSheetId="14" hidden="1">{"TAB1",#N/A,TRUE,"GENERAL";"TAB2",#N/A,TRUE,"GENERAL";"TAB3",#N/A,TRUE,"GENERAL";"TAB4",#N/A,TRUE,"GENERAL";"TAB5",#N/A,TRUE,"GENERAL"}</definedName>
    <definedName name="_____t3" localSheetId="13" hidden="1">{"TAB1",#N/A,TRUE,"GENERAL";"TAB2",#N/A,TRUE,"GENERAL";"TAB3",#N/A,TRUE,"GENERAL";"TAB4",#N/A,TRUE,"GENERAL";"TAB5",#N/A,TRUE,"GENERAL"}</definedName>
    <definedName name="_____t3" localSheetId="1" hidden="1">{"TAB1",#N/A,TRUE,"GENERAL";"TAB2",#N/A,TRUE,"GENERAL";"TAB3",#N/A,TRUE,"GENERAL";"TAB4",#N/A,TRUE,"GENERAL";"TAB5",#N/A,TRUE,"GENERAL"}</definedName>
    <definedName name="_____t3" localSheetId="3" hidden="1">{"TAB1",#N/A,TRUE,"GENERAL";"TAB2",#N/A,TRUE,"GENERAL";"TAB3",#N/A,TRUE,"GENERAL";"TAB4",#N/A,TRUE,"GENERAL";"TAB5",#N/A,TRUE,"GENERAL"}</definedName>
    <definedName name="_____t3" localSheetId="10" hidden="1">{"TAB1",#N/A,TRUE,"GENERAL";"TAB2",#N/A,TRUE,"GENERAL";"TAB3",#N/A,TRUE,"GENERAL";"TAB4",#N/A,TRUE,"GENERAL";"TAB5",#N/A,TRUE,"GENERAL"}</definedName>
    <definedName name="_____t3" hidden="1">{"TAB1",#N/A,TRUE,"GENERAL";"TAB2",#N/A,TRUE,"GENERAL";"TAB3",#N/A,TRUE,"GENERAL";"TAB4",#N/A,TRUE,"GENERAL";"TAB5",#N/A,TRUE,"GENERAL"}</definedName>
    <definedName name="_____t4" localSheetId="2" hidden="1">{"via1",#N/A,TRUE,"general";"via2",#N/A,TRUE,"general";"via3",#N/A,TRUE,"general"}</definedName>
    <definedName name="_____t4" localSheetId="4" hidden="1">{"via1",#N/A,TRUE,"general";"via2",#N/A,TRUE,"general";"via3",#N/A,TRUE,"general"}</definedName>
    <definedName name="_____t4" localSheetId="5" hidden="1">{"via1",#N/A,TRUE,"general";"via2",#N/A,TRUE,"general";"via3",#N/A,TRUE,"general"}</definedName>
    <definedName name="_____t4" localSheetId="6" hidden="1">{"via1",#N/A,TRUE,"general";"via2",#N/A,TRUE,"general";"via3",#N/A,TRUE,"general"}</definedName>
    <definedName name="_____t4" localSheetId="7" hidden="1">{"via1",#N/A,TRUE,"general";"via2",#N/A,TRUE,"general";"via3",#N/A,TRUE,"general"}</definedName>
    <definedName name="_____t4" localSheetId="8" hidden="1">{"via1",#N/A,TRUE,"general";"via2",#N/A,TRUE,"general";"via3",#N/A,TRUE,"general"}</definedName>
    <definedName name="_____t4" localSheetId="9" hidden="1">{"via1",#N/A,TRUE,"general";"via2",#N/A,TRUE,"general";"via3",#N/A,TRUE,"general"}</definedName>
    <definedName name="_____t4" localSheetId="14" hidden="1">{"via1",#N/A,TRUE,"general";"via2",#N/A,TRUE,"general";"via3",#N/A,TRUE,"general"}</definedName>
    <definedName name="_____t4" localSheetId="13" hidden="1">{"via1",#N/A,TRUE,"general";"via2",#N/A,TRUE,"general";"via3",#N/A,TRUE,"general"}</definedName>
    <definedName name="_____t4" localSheetId="1" hidden="1">{"via1",#N/A,TRUE,"general";"via2",#N/A,TRUE,"general";"via3",#N/A,TRUE,"general"}</definedName>
    <definedName name="_____t4" localSheetId="3" hidden="1">{"via1",#N/A,TRUE,"general";"via2",#N/A,TRUE,"general";"via3",#N/A,TRUE,"general"}</definedName>
    <definedName name="_____t4" localSheetId="10" hidden="1">{"via1",#N/A,TRUE,"general";"via2",#N/A,TRUE,"general";"via3",#N/A,TRUE,"general"}</definedName>
    <definedName name="_____t4" hidden="1">{"via1",#N/A,TRUE,"general";"via2",#N/A,TRUE,"general";"via3",#N/A,TRUE,"general"}</definedName>
    <definedName name="_____t5" localSheetId="2" hidden="1">{"TAB1",#N/A,TRUE,"GENERAL";"TAB2",#N/A,TRUE,"GENERAL";"TAB3",#N/A,TRUE,"GENERAL";"TAB4",#N/A,TRUE,"GENERAL";"TAB5",#N/A,TRUE,"GENERAL"}</definedName>
    <definedName name="_____t5" localSheetId="4" hidden="1">{"TAB1",#N/A,TRUE,"GENERAL";"TAB2",#N/A,TRUE,"GENERAL";"TAB3",#N/A,TRUE,"GENERAL";"TAB4",#N/A,TRUE,"GENERAL";"TAB5",#N/A,TRUE,"GENERAL"}</definedName>
    <definedName name="_____t5" localSheetId="5" hidden="1">{"TAB1",#N/A,TRUE,"GENERAL";"TAB2",#N/A,TRUE,"GENERAL";"TAB3",#N/A,TRUE,"GENERAL";"TAB4",#N/A,TRUE,"GENERAL";"TAB5",#N/A,TRUE,"GENERAL"}</definedName>
    <definedName name="_____t5" localSheetId="6" hidden="1">{"TAB1",#N/A,TRUE,"GENERAL";"TAB2",#N/A,TRUE,"GENERAL";"TAB3",#N/A,TRUE,"GENERAL";"TAB4",#N/A,TRUE,"GENERAL";"TAB5",#N/A,TRUE,"GENERAL"}</definedName>
    <definedName name="_____t5" localSheetId="7" hidden="1">{"TAB1",#N/A,TRUE,"GENERAL";"TAB2",#N/A,TRUE,"GENERAL";"TAB3",#N/A,TRUE,"GENERAL";"TAB4",#N/A,TRUE,"GENERAL";"TAB5",#N/A,TRUE,"GENERAL"}</definedName>
    <definedName name="_____t5" localSheetId="8" hidden="1">{"TAB1",#N/A,TRUE,"GENERAL";"TAB2",#N/A,TRUE,"GENERAL";"TAB3",#N/A,TRUE,"GENERAL";"TAB4",#N/A,TRUE,"GENERAL";"TAB5",#N/A,TRUE,"GENERAL"}</definedName>
    <definedName name="_____t5" localSheetId="9" hidden="1">{"TAB1",#N/A,TRUE,"GENERAL";"TAB2",#N/A,TRUE,"GENERAL";"TAB3",#N/A,TRUE,"GENERAL";"TAB4",#N/A,TRUE,"GENERAL";"TAB5",#N/A,TRUE,"GENERAL"}</definedName>
    <definedName name="_____t5" localSheetId="14" hidden="1">{"TAB1",#N/A,TRUE,"GENERAL";"TAB2",#N/A,TRUE,"GENERAL";"TAB3",#N/A,TRUE,"GENERAL";"TAB4",#N/A,TRUE,"GENERAL";"TAB5",#N/A,TRUE,"GENERAL"}</definedName>
    <definedName name="_____t5" localSheetId="13" hidden="1">{"TAB1",#N/A,TRUE,"GENERAL";"TAB2",#N/A,TRUE,"GENERAL";"TAB3",#N/A,TRUE,"GENERAL";"TAB4",#N/A,TRUE,"GENERAL";"TAB5",#N/A,TRUE,"GENERAL"}</definedName>
    <definedName name="_____t5" localSheetId="1" hidden="1">{"TAB1",#N/A,TRUE,"GENERAL";"TAB2",#N/A,TRUE,"GENERAL";"TAB3",#N/A,TRUE,"GENERAL";"TAB4",#N/A,TRUE,"GENERAL";"TAB5",#N/A,TRUE,"GENERAL"}</definedName>
    <definedName name="_____t5" localSheetId="3" hidden="1">{"TAB1",#N/A,TRUE,"GENERAL";"TAB2",#N/A,TRUE,"GENERAL";"TAB3",#N/A,TRUE,"GENERAL";"TAB4",#N/A,TRUE,"GENERAL";"TAB5",#N/A,TRUE,"GENERAL"}</definedName>
    <definedName name="_____t5" localSheetId="10" hidden="1">{"TAB1",#N/A,TRUE,"GENERAL";"TAB2",#N/A,TRUE,"GENERAL";"TAB3",#N/A,TRUE,"GENERAL";"TAB4",#N/A,TRUE,"GENERAL";"TAB5",#N/A,TRUE,"GENERAL"}</definedName>
    <definedName name="_____t5" hidden="1">{"TAB1",#N/A,TRUE,"GENERAL";"TAB2",#N/A,TRUE,"GENERAL";"TAB3",#N/A,TRUE,"GENERAL";"TAB4",#N/A,TRUE,"GENERAL";"TAB5",#N/A,TRUE,"GENERAL"}</definedName>
    <definedName name="_____t6" localSheetId="2" hidden="1">{"via1",#N/A,TRUE,"general";"via2",#N/A,TRUE,"general";"via3",#N/A,TRUE,"general"}</definedName>
    <definedName name="_____t6" localSheetId="4" hidden="1">{"via1",#N/A,TRUE,"general";"via2",#N/A,TRUE,"general";"via3",#N/A,TRUE,"general"}</definedName>
    <definedName name="_____t6" localSheetId="5" hidden="1">{"via1",#N/A,TRUE,"general";"via2",#N/A,TRUE,"general";"via3",#N/A,TRUE,"general"}</definedName>
    <definedName name="_____t6" localSheetId="6" hidden="1">{"via1",#N/A,TRUE,"general";"via2",#N/A,TRUE,"general";"via3",#N/A,TRUE,"general"}</definedName>
    <definedName name="_____t6" localSheetId="7" hidden="1">{"via1",#N/A,TRUE,"general";"via2",#N/A,TRUE,"general";"via3",#N/A,TRUE,"general"}</definedName>
    <definedName name="_____t6" localSheetId="8" hidden="1">{"via1",#N/A,TRUE,"general";"via2",#N/A,TRUE,"general";"via3",#N/A,TRUE,"general"}</definedName>
    <definedName name="_____t6" localSheetId="9" hidden="1">{"via1",#N/A,TRUE,"general";"via2",#N/A,TRUE,"general";"via3",#N/A,TRUE,"general"}</definedName>
    <definedName name="_____t6" localSheetId="14" hidden="1">{"via1",#N/A,TRUE,"general";"via2",#N/A,TRUE,"general";"via3",#N/A,TRUE,"general"}</definedName>
    <definedName name="_____t6" localSheetId="13" hidden="1">{"via1",#N/A,TRUE,"general";"via2",#N/A,TRUE,"general";"via3",#N/A,TRUE,"general"}</definedName>
    <definedName name="_____t6" localSheetId="1" hidden="1">{"via1",#N/A,TRUE,"general";"via2",#N/A,TRUE,"general";"via3",#N/A,TRUE,"general"}</definedName>
    <definedName name="_____t6" localSheetId="3" hidden="1">{"via1",#N/A,TRUE,"general";"via2",#N/A,TRUE,"general";"via3",#N/A,TRUE,"general"}</definedName>
    <definedName name="_____t6" localSheetId="10" hidden="1">{"via1",#N/A,TRUE,"general";"via2",#N/A,TRUE,"general";"via3",#N/A,TRUE,"general"}</definedName>
    <definedName name="_____t6" hidden="1">{"via1",#N/A,TRUE,"general";"via2",#N/A,TRUE,"general";"via3",#N/A,TRUE,"general"}</definedName>
    <definedName name="_____t66" localSheetId="2" hidden="1">{"TAB1",#N/A,TRUE,"GENERAL";"TAB2",#N/A,TRUE,"GENERAL";"TAB3",#N/A,TRUE,"GENERAL";"TAB4",#N/A,TRUE,"GENERAL";"TAB5",#N/A,TRUE,"GENERAL"}</definedName>
    <definedName name="_____t66" localSheetId="4" hidden="1">{"TAB1",#N/A,TRUE,"GENERAL";"TAB2",#N/A,TRUE,"GENERAL";"TAB3",#N/A,TRUE,"GENERAL";"TAB4",#N/A,TRUE,"GENERAL";"TAB5",#N/A,TRUE,"GENERAL"}</definedName>
    <definedName name="_____t66" localSheetId="5" hidden="1">{"TAB1",#N/A,TRUE,"GENERAL";"TAB2",#N/A,TRUE,"GENERAL";"TAB3",#N/A,TRUE,"GENERAL";"TAB4",#N/A,TRUE,"GENERAL";"TAB5",#N/A,TRUE,"GENERAL"}</definedName>
    <definedName name="_____t66" localSheetId="6" hidden="1">{"TAB1",#N/A,TRUE,"GENERAL";"TAB2",#N/A,TRUE,"GENERAL";"TAB3",#N/A,TRUE,"GENERAL";"TAB4",#N/A,TRUE,"GENERAL";"TAB5",#N/A,TRUE,"GENERAL"}</definedName>
    <definedName name="_____t66" localSheetId="7" hidden="1">{"TAB1",#N/A,TRUE,"GENERAL";"TAB2",#N/A,TRUE,"GENERAL";"TAB3",#N/A,TRUE,"GENERAL";"TAB4",#N/A,TRUE,"GENERAL";"TAB5",#N/A,TRUE,"GENERAL"}</definedName>
    <definedName name="_____t66" localSheetId="8" hidden="1">{"TAB1",#N/A,TRUE,"GENERAL";"TAB2",#N/A,TRUE,"GENERAL";"TAB3",#N/A,TRUE,"GENERAL";"TAB4",#N/A,TRUE,"GENERAL";"TAB5",#N/A,TRUE,"GENERAL"}</definedName>
    <definedName name="_____t66" localSheetId="9" hidden="1">{"TAB1",#N/A,TRUE,"GENERAL";"TAB2",#N/A,TRUE,"GENERAL";"TAB3",#N/A,TRUE,"GENERAL";"TAB4",#N/A,TRUE,"GENERAL";"TAB5",#N/A,TRUE,"GENERAL"}</definedName>
    <definedName name="_____t66" localSheetId="14" hidden="1">{"TAB1",#N/A,TRUE,"GENERAL";"TAB2",#N/A,TRUE,"GENERAL";"TAB3",#N/A,TRUE,"GENERAL";"TAB4",#N/A,TRUE,"GENERAL";"TAB5",#N/A,TRUE,"GENERAL"}</definedName>
    <definedName name="_____t66" localSheetId="13" hidden="1">{"TAB1",#N/A,TRUE,"GENERAL";"TAB2",#N/A,TRUE,"GENERAL";"TAB3",#N/A,TRUE,"GENERAL";"TAB4",#N/A,TRUE,"GENERAL";"TAB5",#N/A,TRUE,"GENERAL"}</definedName>
    <definedName name="_____t66" localSheetId="1" hidden="1">{"TAB1",#N/A,TRUE,"GENERAL";"TAB2",#N/A,TRUE,"GENERAL";"TAB3",#N/A,TRUE,"GENERAL";"TAB4",#N/A,TRUE,"GENERAL";"TAB5",#N/A,TRUE,"GENERAL"}</definedName>
    <definedName name="_____t66" localSheetId="3" hidden="1">{"TAB1",#N/A,TRUE,"GENERAL";"TAB2",#N/A,TRUE,"GENERAL";"TAB3",#N/A,TRUE,"GENERAL";"TAB4",#N/A,TRUE,"GENERAL";"TAB5",#N/A,TRUE,"GENERAL"}</definedName>
    <definedName name="_____t66" localSheetId="10" hidden="1">{"TAB1",#N/A,TRUE,"GENERAL";"TAB2",#N/A,TRUE,"GENERAL";"TAB3",#N/A,TRUE,"GENERAL";"TAB4",#N/A,TRUE,"GENERAL";"TAB5",#N/A,TRUE,"GENERAL"}</definedName>
    <definedName name="_____t66" hidden="1">{"TAB1",#N/A,TRUE,"GENERAL";"TAB2",#N/A,TRUE,"GENERAL";"TAB3",#N/A,TRUE,"GENERAL";"TAB4",#N/A,TRUE,"GENERAL";"TAB5",#N/A,TRUE,"GENERAL"}</definedName>
    <definedName name="_____t7" localSheetId="2" hidden="1">{"via1",#N/A,TRUE,"general";"via2",#N/A,TRUE,"general";"via3",#N/A,TRUE,"general"}</definedName>
    <definedName name="_____t7" localSheetId="4" hidden="1">{"via1",#N/A,TRUE,"general";"via2",#N/A,TRUE,"general";"via3",#N/A,TRUE,"general"}</definedName>
    <definedName name="_____t7" localSheetId="5" hidden="1">{"via1",#N/A,TRUE,"general";"via2",#N/A,TRUE,"general";"via3",#N/A,TRUE,"general"}</definedName>
    <definedName name="_____t7" localSheetId="6" hidden="1">{"via1",#N/A,TRUE,"general";"via2",#N/A,TRUE,"general";"via3",#N/A,TRUE,"general"}</definedName>
    <definedName name="_____t7" localSheetId="7" hidden="1">{"via1",#N/A,TRUE,"general";"via2",#N/A,TRUE,"general";"via3",#N/A,TRUE,"general"}</definedName>
    <definedName name="_____t7" localSheetId="8" hidden="1">{"via1",#N/A,TRUE,"general";"via2",#N/A,TRUE,"general";"via3",#N/A,TRUE,"general"}</definedName>
    <definedName name="_____t7" localSheetId="9" hidden="1">{"via1",#N/A,TRUE,"general";"via2",#N/A,TRUE,"general";"via3",#N/A,TRUE,"general"}</definedName>
    <definedName name="_____t7" localSheetId="14" hidden="1">{"via1",#N/A,TRUE,"general";"via2",#N/A,TRUE,"general";"via3",#N/A,TRUE,"general"}</definedName>
    <definedName name="_____t7" localSheetId="13" hidden="1">{"via1",#N/A,TRUE,"general";"via2",#N/A,TRUE,"general";"via3",#N/A,TRUE,"general"}</definedName>
    <definedName name="_____t7" localSheetId="1" hidden="1">{"via1",#N/A,TRUE,"general";"via2",#N/A,TRUE,"general";"via3",#N/A,TRUE,"general"}</definedName>
    <definedName name="_____t7" localSheetId="3" hidden="1">{"via1",#N/A,TRUE,"general";"via2",#N/A,TRUE,"general";"via3",#N/A,TRUE,"general"}</definedName>
    <definedName name="_____t7" localSheetId="10" hidden="1">{"via1",#N/A,TRUE,"general";"via2",#N/A,TRUE,"general";"via3",#N/A,TRUE,"general"}</definedName>
    <definedName name="_____t7" hidden="1">{"via1",#N/A,TRUE,"general";"via2",#N/A,TRUE,"general";"via3",#N/A,TRUE,"general"}</definedName>
    <definedName name="_____t77" localSheetId="2" hidden="1">{"TAB1",#N/A,TRUE,"GENERAL";"TAB2",#N/A,TRUE,"GENERAL";"TAB3",#N/A,TRUE,"GENERAL";"TAB4",#N/A,TRUE,"GENERAL";"TAB5",#N/A,TRUE,"GENERAL"}</definedName>
    <definedName name="_____t77" localSheetId="4" hidden="1">{"TAB1",#N/A,TRUE,"GENERAL";"TAB2",#N/A,TRUE,"GENERAL";"TAB3",#N/A,TRUE,"GENERAL";"TAB4",#N/A,TRUE,"GENERAL";"TAB5",#N/A,TRUE,"GENERAL"}</definedName>
    <definedName name="_____t77" localSheetId="5" hidden="1">{"TAB1",#N/A,TRUE,"GENERAL";"TAB2",#N/A,TRUE,"GENERAL";"TAB3",#N/A,TRUE,"GENERAL";"TAB4",#N/A,TRUE,"GENERAL";"TAB5",#N/A,TRUE,"GENERAL"}</definedName>
    <definedName name="_____t77" localSheetId="6" hidden="1">{"TAB1",#N/A,TRUE,"GENERAL";"TAB2",#N/A,TRUE,"GENERAL";"TAB3",#N/A,TRUE,"GENERAL";"TAB4",#N/A,TRUE,"GENERAL";"TAB5",#N/A,TRUE,"GENERAL"}</definedName>
    <definedName name="_____t77" localSheetId="7" hidden="1">{"TAB1",#N/A,TRUE,"GENERAL";"TAB2",#N/A,TRUE,"GENERAL";"TAB3",#N/A,TRUE,"GENERAL";"TAB4",#N/A,TRUE,"GENERAL";"TAB5",#N/A,TRUE,"GENERAL"}</definedName>
    <definedName name="_____t77" localSheetId="8" hidden="1">{"TAB1",#N/A,TRUE,"GENERAL";"TAB2",#N/A,TRUE,"GENERAL";"TAB3",#N/A,TRUE,"GENERAL";"TAB4",#N/A,TRUE,"GENERAL";"TAB5",#N/A,TRUE,"GENERAL"}</definedName>
    <definedName name="_____t77" localSheetId="9" hidden="1">{"TAB1",#N/A,TRUE,"GENERAL";"TAB2",#N/A,TRUE,"GENERAL";"TAB3",#N/A,TRUE,"GENERAL";"TAB4",#N/A,TRUE,"GENERAL";"TAB5",#N/A,TRUE,"GENERAL"}</definedName>
    <definedName name="_____t77" localSheetId="14" hidden="1">{"TAB1",#N/A,TRUE,"GENERAL";"TAB2",#N/A,TRUE,"GENERAL";"TAB3",#N/A,TRUE,"GENERAL";"TAB4",#N/A,TRUE,"GENERAL";"TAB5",#N/A,TRUE,"GENERAL"}</definedName>
    <definedName name="_____t77" localSheetId="13" hidden="1">{"TAB1",#N/A,TRUE,"GENERAL";"TAB2",#N/A,TRUE,"GENERAL";"TAB3",#N/A,TRUE,"GENERAL";"TAB4",#N/A,TRUE,"GENERAL";"TAB5",#N/A,TRUE,"GENERAL"}</definedName>
    <definedName name="_____t77" localSheetId="1" hidden="1">{"TAB1",#N/A,TRUE,"GENERAL";"TAB2",#N/A,TRUE,"GENERAL";"TAB3",#N/A,TRUE,"GENERAL";"TAB4",#N/A,TRUE,"GENERAL";"TAB5",#N/A,TRUE,"GENERAL"}</definedName>
    <definedName name="_____t77" localSheetId="3" hidden="1">{"TAB1",#N/A,TRUE,"GENERAL";"TAB2",#N/A,TRUE,"GENERAL";"TAB3",#N/A,TRUE,"GENERAL";"TAB4",#N/A,TRUE,"GENERAL";"TAB5",#N/A,TRUE,"GENERAL"}</definedName>
    <definedName name="_____t77" localSheetId="10" hidden="1">{"TAB1",#N/A,TRUE,"GENERAL";"TAB2",#N/A,TRUE,"GENERAL";"TAB3",#N/A,TRUE,"GENERAL";"TAB4",#N/A,TRUE,"GENERAL";"TAB5",#N/A,TRUE,"GENERAL"}</definedName>
    <definedName name="_____t77"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4" hidden="1">{"TAB1",#N/A,TRUE,"GENERAL";"TAB2",#N/A,TRUE,"GENERAL";"TAB3",#N/A,TRUE,"GENERAL";"TAB4",#N/A,TRUE,"GENERAL";"TAB5",#N/A,TRUE,"GENERAL"}</definedName>
    <definedName name="_____t8" localSheetId="5" hidden="1">{"TAB1",#N/A,TRUE,"GENERAL";"TAB2",#N/A,TRUE,"GENERAL";"TAB3",#N/A,TRUE,"GENERAL";"TAB4",#N/A,TRUE,"GENERAL";"TAB5",#N/A,TRUE,"GENERAL"}</definedName>
    <definedName name="_____t8" localSheetId="6" hidden="1">{"TAB1",#N/A,TRUE,"GENERAL";"TAB2",#N/A,TRUE,"GENERAL";"TAB3",#N/A,TRUE,"GENERAL";"TAB4",#N/A,TRUE,"GENERAL";"TAB5",#N/A,TRUE,"GENERAL"}</definedName>
    <definedName name="_____t8" localSheetId="7" hidden="1">{"TAB1",#N/A,TRUE,"GENERAL";"TAB2",#N/A,TRUE,"GENERAL";"TAB3",#N/A,TRUE,"GENERAL";"TAB4",#N/A,TRUE,"GENERAL";"TAB5",#N/A,TRUE,"GENERAL"}</definedName>
    <definedName name="_____t8" localSheetId="8" hidden="1">{"TAB1",#N/A,TRUE,"GENERAL";"TAB2",#N/A,TRUE,"GENERAL";"TAB3",#N/A,TRUE,"GENERAL";"TAB4",#N/A,TRUE,"GENERAL";"TAB5",#N/A,TRUE,"GENERAL"}</definedName>
    <definedName name="_____t8" localSheetId="9" hidden="1">{"TAB1",#N/A,TRUE,"GENERAL";"TAB2",#N/A,TRUE,"GENERAL";"TAB3",#N/A,TRUE,"GENERAL";"TAB4",#N/A,TRUE,"GENERAL";"TAB5",#N/A,TRUE,"GENERAL"}</definedName>
    <definedName name="_____t8" localSheetId="14" hidden="1">{"TAB1",#N/A,TRUE,"GENERAL";"TAB2",#N/A,TRUE,"GENERAL";"TAB3",#N/A,TRUE,"GENERAL";"TAB4",#N/A,TRUE,"GENERAL";"TAB5",#N/A,TRUE,"GENERAL"}</definedName>
    <definedName name="_____t8" localSheetId="13"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3" hidden="1">{"TAB1",#N/A,TRUE,"GENERAL";"TAB2",#N/A,TRUE,"GENERAL";"TAB3",#N/A,TRUE,"GENERAL";"TAB4",#N/A,TRUE,"GENERAL";"TAB5",#N/A,TRUE,"GENERAL"}</definedName>
    <definedName name="_____t8" localSheetId="10" hidden="1">{"TAB1",#N/A,TRUE,"GENERAL";"TAB2",#N/A,TRUE,"GENERAL";"TAB3",#N/A,TRUE,"GENERAL";"TAB4",#N/A,TRUE,"GENERAL";"TAB5",#N/A,TRUE,"GENERAL"}</definedName>
    <definedName name="_____t8" hidden="1">{"TAB1",#N/A,TRUE,"GENERAL";"TAB2",#N/A,TRUE,"GENERAL";"TAB3",#N/A,TRUE,"GENERAL";"TAB4",#N/A,TRUE,"GENERAL";"TAB5",#N/A,TRUE,"GENERAL"}</definedName>
    <definedName name="_____t88" localSheetId="2" hidden="1">{"via1",#N/A,TRUE,"general";"via2",#N/A,TRUE,"general";"via3",#N/A,TRUE,"general"}</definedName>
    <definedName name="_____t88" localSheetId="4" hidden="1">{"via1",#N/A,TRUE,"general";"via2",#N/A,TRUE,"general";"via3",#N/A,TRUE,"general"}</definedName>
    <definedName name="_____t88" localSheetId="5" hidden="1">{"via1",#N/A,TRUE,"general";"via2",#N/A,TRUE,"general";"via3",#N/A,TRUE,"general"}</definedName>
    <definedName name="_____t88" localSheetId="6" hidden="1">{"via1",#N/A,TRUE,"general";"via2",#N/A,TRUE,"general";"via3",#N/A,TRUE,"general"}</definedName>
    <definedName name="_____t88" localSheetId="7" hidden="1">{"via1",#N/A,TRUE,"general";"via2",#N/A,TRUE,"general";"via3",#N/A,TRUE,"general"}</definedName>
    <definedName name="_____t88" localSheetId="8" hidden="1">{"via1",#N/A,TRUE,"general";"via2",#N/A,TRUE,"general";"via3",#N/A,TRUE,"general"}</definedName>
    <definedName name="_____t88" localSheetId="9" hidden="1">{"via1",#N/A,TRUE,"general";"via2",#N/A,TRUE,"general";"via3",#N/A,TRUE,"general"}</definedName>
    <definedName name="_____t88" localSheetId="14" hidden="1">{"via1",#N/A,TRUE,"general";"via2",#N/A,TRUE,"general";"via3",#N/A,TRUE,"general"}</definedName>
    <definedName name="_____t88" localSheetId="13" hidden="1">{"via1",#N/A,TRUE,"general";"via2",#N/A,TRUE,"general";"via3",#N/A,TRUE,"general"}</definedName>
    <definedName name="_____t88" localSheetId="1" hidden="1">{"via1",#N/A,TRUE,"general";"via2",#N/A,TRUE,"general";"via3",#N/A,TRUE,"general"}</definedName>
    <definedName name="_____t88" localSheetId="3" hidden="1">{"via1",#N/A,TRUE,"general";"via2",#N/A,TRUE,"general";"via3",#N/A,TRUE,"general"}</definedName>
    <definedName name="_____t88" localSheetId="10" hidden="1">{"via1",#N/A,TRUE,"general";"via2",#N/A,TRUE,"general";"via3",#N/A,TRUE,"general"}</definedName>
    <definedName name="_____t88" hidden="1">{"via1",#N/A,TRUE,"general";"via2",#N/A,TRUE,"general";"via3",#N/A,TRUE,"general"}</definedName>
    <definedName name="_____t9" localSheetId="2" hidden="1">{"TAB1",#N/A,TRUE,"GENERAL";"TAB2",#N/A,TRUE,"GENERAL";"TAB3",#N/A,TRUE,"GENERAL";"TAB4",#N/A,TRUE,"GENERAL";"TAB5",#N/A,TRUE,"GENERAL"}</definedName>
    <definedName name="_____t9" localSheetId="4" hidden="1">{"TAB1",#N/A,TRUE,"GENERAL";"TAB2",#N/A,TRUE,"GENERAL";"TAB3",#N/A,TRUE,"GENERAL";"TAB4",#N/A,TRUE,"GENERAL";"TAB5",#N/A,TRUE,"GENERAL"}</definedName>
    <definedName name="_____t9" localSheetId="5" hidden="1">{"TAB1",#N/A,TRUE,"GENERAL";"TAB2",#N/A,TRUE,"GENERAL";"TAB3",#N/A,TRUE,"GENERAL";"TAB4",#N/A,TRUE,"GENERAL";"TAB5",#N/A,TRUE,"GENERAL"}</definedName>
    <definedName name="_____t9" localSheetId="6" hidden="1">{"TAB1",#N/A,TRUE,"GENERAL";"TAB2",#N/A,TRUE,"GENERAL";"TAB3",#N/A,TRUE,"GENERAL";"TAB4",#N/A,TRUE,"GENERAL";"TAB5",#N/A,TRUE,"GENERAL"}</definedName>
    <definedName name="_____t9" localSheetId="7" hidden="1">{"TAB1",#N/A,TRUE,"GENERAL";"TAB2",#N/A,TRUE,"GENERAL";"TAB3",#N/A,TRUE,"GENERAL";"TAB4",#N/A,TRUE,"GENERAL";"TAB5",#N/A,TRUE,"GENERAL"}</definedName>
    <definedName name="_____t9" localSheetId="8" hidden="1">{"TAB1",#N/A,TRUE,"GENERAL";"TAB2",#N/A,TRUE,"GENERAL";"TAB3",#N/A,TRUE,"GENERAL";"TAB4",#N/A,TRUE,"GENERAL";"TAB5",#N/A,TRUE,"GENERAL"}</definedName>
    <definedName name="_____t9" localSheetId="9" hidden="1">{"TAB1",#N/A,TRUE,"GENERAL";"TAB2",#N/A,TRUE,"GENERAL";"TAB3",#N/A,TRUE,"GENERAL";"TAB4",#N/A,TRUE,"GENERAL";"TAB5",#N/A,TRUE,"GENERAL"}</definedName>
    <definedName name="_____t9" localSheetId="14" hidden="1">{"TAB1",#N/A,TRUE,"GENERAL";"TAB2",#N/A,TRUE,"GENERAL";"TAB3",#N/A,TRUE,"GENERAL";"TAB4",#N/A,TRUE,"GENERAL";"TAB5",#N/A,TRUE,"GENERAL"}</definedName>
    <definedName name="_____t9" localSheetId="13" hidden="1">{"TAB1",#N/A,TRUE,"GENERAL";"TAB2",#N/A,TRUE,"GENERAL";"TAB3",#N/A,TRUE,"GENERAL";"TAB4",#N/A,TRUE,"GENERAL";"TAB5",#N/A,TRUE,"GENERAL"}</definedName>
    <definedName name="_____t9" localSheetId="1" hidden="1">{"TAB1",#N/A,TRUE,"GENERAL";"TAB2",#N/A,TRUE,"GENERAL";"TAB3",#N/A,TRUE,"GENERAL";"TAB4",#N/A,TRUE,"GENERAL";"TAB5",#N/A,TRUE,"GENERAL"}</definedName>
    <definedName name="_____t9" localSheetId="3" hidden="1">{"TAB1",#N/A,TRUE,"GENERAL";"TAB2",#N/A,TRUE,"GENERAL";"TAB3",#N/A,TRUE,"GENERAL";"TAB4",#N/A,TRUE,"GENERAL";"TAB5",#N/A,TRUE,"GENERAL"}</definedName>
    <definedName name="_____t9" localSheetId="10" hidden="1">{"TAB1",#N/A,TRUE,"GENERAL";"TAB2",#N/A,TRUE,"GENERAL";"TAB3",#N/A,TRUE,"GENERAL";"TAB4",#N/A,TRUE,"GENERAL";"TAB5",#N/A,TRUE,"GENERAL"}</definedName>
    <definedName name="_____t9" hidden="1">{"TAB1",#N/A,TRUE,"GENERAL";"TAB2",#N/A,TRUE,"GENERAL";"TAB3",#N/A,TRUE,"GENERAL";"TAB4",#N/A,TRUE,"GENERAL";"TAB5",#N/A,TRUE,"GENERAL"}</definedName>
    <definedName name="_____t99" localSheetId="2" hidden="1">{"via1",#N/A,TRUE,"general";"via2",#N/A,TRUE,"general";"via3",#N/A,TRUE,"general"}</definedName>
    <definedName name="_____t99" localSheetId="4" hidden="1">{"via1",#N/A,TRUE,"general";"via2",#N/A,TRUE,"general";"via3",#N/A,TRUE,"general"}</definedName>
    <definedName name="_____t99" localSheetId="5" hidden="1">{"via1",#N/A,TRUE,"general";"via2",#N/A,TRUE,"general";"via3",#N/A,TRUE,"general"}</definedName>
    <definedName name="_____t99" localSheetId="6" hidden="1">{"via1",#N/A,TRUE,"general";"via2",#N/A,TRUE,"general";"via3",#N/A,TRUE,"general"}</definedName>
    <definedName name="_____t99" localSheetId="7" hidden="1">{"via1",#N/A,TRUE,"general";"via2",#N/A,TRUE,"general";"via3",#N/A,TRUE,"general"}</definedName>
    <definedName name="_____t99" localSheetId="8" hidden="1">{"via1",#N/A,TRUE,"general";"via2",#N/A,TRUE,"general";"via3",#N/A,TRUE,"general"}</definedName>
    <definedName name="_____t99" localSheetId="9" hidden="1">{"via1",#N/A,TRUE,"general";"via2",#N/A,TRUE,"general";"via3",#N/A,TRUE,"general"}</definedName>
    <definedName name="_____t99" localSheetId="14" hidden="1">{"via1",#N/A,TRUE,"general";"via2",#N/A,TRUE,"general";"via3",#N/A,TRUE,"general"}</definedName>
    <definedName name="_____t99" localSheetId="13" hidden="1">{"via1",#N/A,TRUE,"general";"via2",#N/A,TRUE,"general";"via3",#N/A,TRUE,"general"}</definedName>
    <definedName name="_____t99" localSheetId="1" hidden="1">{"via1",#N/A,TRUE,"general";"via2",#N/A,TRUE,"general";"via3",#N/A,TRUE,"general"}</definedName>
    <definedName name="_____t99" localSheetId="3" hidden="1">{"via1",#N/A,TRUE,"general";"via2",#N/A,TRUE,"general";"via3",#N/A,TRUE,"general"}</definedName>
    <definedName name="_____t99" localSheetId="10" hidden="1">{"via1",#N/A,TRUE,"general";"via2",#N/A,TRUE,"general";"via3",#N/A,TRUE,"general"}</definedName>
    <definedName name="_____t99" hidden="1">{"via1",#N/A,TRUE,"general";"via2",#N/A,TRUE,"general";"via3",#N/A,TRUE,"general"}</definedName>
    <definedName name="_____TAP2" localSheetId="6">#REF!</definedName>
    <definedName name="_____TAP2" localSheetId="7">#REF!</definedName>
    <definedName name="_____TAP2" localSheetId="8">#REF!</definedName>
    <definedName name="_____TAP2" localSheetId="9">#REF!</definedName>
    <definedName name="_____TAP2" localSheetId="14">#REF!</definedName>
    <definedName name="_____TAP2" localSheetId="13">#REF!</definedName>
    <definedName name="_____TAP2" localSheetId="3">#REF!</definedName>
    <definedName name="_____TAP2">#REF!</definedName>
    <definedName name="_____TEE1" localSheetId="6">#REF!</definedName>
    <definedName name="_____TEE1" localSheetId="7">#REF!</definedName>
    <definedName name="_____TEE1" localSheetId="8">#REF!</definedName>
    <definedName name="_____TEE1" localSheetId="9">#REF!</definedName>
    <definedName name="_____TEE1" localSheetId="14">#REF!</definedName>
    <definedName name="_____TEE1" localSheetId="13">#REF!</definedName>
    <definedName name="_____TEE1" localSheetId="3">#REF!</definedName>
    <definedName name="_____TEE1">#REF!</definedName>
    <definedName name="_____TEE2" localSheetId="6">#REF!</definedName>
    <definedName name="_____TEE2" localSheetId="7">#REF!</definedName>
    <definedName name="_____TEE2" localSheetId="8">#REF!</definedName>
    <definedName name="_____TEE2" localSheetId="9">#REF!</definedName>
    <definedName name="_____TEE2" localSheetId="14">#REF!</definedName>
    <definedName name="_____TEE2" localSheetId="13">#REF!</definedName>
    <definedName name="_____TEE2" localSheetId="3">#REF!</definedName>
    <definedName name="_____TEE2">#REF!</definedName>
    <definedName name="_____TEE32" localSheetId="6">#REF!</definedName>
    <definedName name="_____TEE32" localSheetId="7">#REF!</definedName>
    <definedName name="_____TEE32" localSheetId="8">#REF!</definedName>
    <definedName name="_____TEE32" localSheetId="9">#REF!</definedName>
    <definedName name="_____TEE32" localSheetId="3">#REF!</definedName>
    <definedName name="_____TEE32">#REF!</definedName>
    <definedName name="_____TEE33" localSheetId="6">#REF!</definedName>
    <definedName name="_____TEE33" localSheetId="7">#REF!</definedName>
    <definedName name="_____TEE33" localSheetId="8">#REF!</definedName>
    <definedName name="_____TEE33" localSheetId="9">#REF!</definedName>
    <definedName name="_____TEE33" localSheetId="3">#REF!</definedName>
    <definedName name="_____TEE33">#REF!</definedName>
    <definedName name="_____TEP44" localSheetId="6">#REF!</definedName>
    <definedName name="_____TEP44" localSheetId="7">#REF!</definedName>
    <definedName name="_____TEP44" localSheetId="8">#REF!</definedName>
    <definedName name="_____TEP44" localSheetId="9">#REF!</definedName>
    <definedName name="_____TEP44" localSheetId="3">#REF!</definedName>
    <definedName name="_____TEP44">#REF!</definedName>
    <definedName name="_____TES44" localSheetId="6">#REF!</definedName>
    <definedName name="_____TES44" localSheetId="7">#REF!</definedName>
    <definedName name="_____TES44" localSheetId="8">#REF!</definedName>
    <definedName name="_____TES44" localSheetId="9">#REF!</definedName>
    <definedName name="_____TES44" localSheetId="3">#REF!</definedName>
    <definedName name="_____TES44">#REF!</definedName>
    <definedName name="_____TES64" localSheetId="6">#REF!</definedName>
    <definedName name="_____TES64" localSheetId="7">#REF!</definedName>
    <definedName name="_____TES64" localSheetId="8">#REF!</definedName>
    <definedName name="_____TES64" localSheetId="9">#REF!</definedName>
    <definedName name="_____TES64" localSheetId="3">#REF!</definedName>
    <definedName name="_____TES64">#REF!</definedName>
    <definedName name="_____TPE1132" localSheetId="6">#REF!</definedName>
    <definedName name="_____TPE1132" localSheetId="7">#REF!</definedName>
    <definedName name="_____TPE1132" localSheetId="8">#REF!</definedName>
    <definedName name="_____TPE1132" localSheetId="9">#REF!</definedName>
    <definedName name="_____TPE1132" localSheetId="3">#REF!</definedName>
    <definedName name="_____TPE1132">#REF!</definedName>
    <definedName name="_____TPE1331" localSheetId="6">#REF!</definedName>
    <definedName name="_____TPE1331" localSheetId="7">#REF!</definedName>
    <definedName name="_____TPE1331" localSheetId="8">#REF!</definedName>
    <definedName name="_____TPE1331" localSheetId="9">#REF!</definedName>
    <definedName name="_____TPE1331" localSheetId="3">#REF!</definedName>
    <definedName name="_____TPE1331">#REF!</definedName>
    <definedName name="_____TPE1702" localSheetId="6">#REF!</definedName>
    <definedName name="_____TPE1702" localSheetId="7">#REF!</definedName>
    <definedName name="_____TPE1702" localSheetId="8">#REF!</definedName>
    <definedName name="_____TPE1702" localSheetId="9">#REF!</definedName>
    <definedName name="_____TPE1702" localSheetId="3">#REF!</definedName>
    <definedName name="_____TPE1702">#REF!</definedName>
    <definedName name="_____TPE1703" localSheetId="6">#REF!</definedName>
    <definedName name="_____TPE1703" localSheetId="7">#REF!</definedName>
    <definedName name="_____TPE1703" localSheetId="8">#REF!</definedName>
    <definedName name="_____TPE1703" localSheetId="9">#REF!</definedName>
    <definedName name="_____TPE1703" localSheetId="3">#REF!</definedName>
    <definedName name="_____TPE1703">#REF!</definedName>
    <definedName name="_____TPE1704" localSheetId="6">#REF!</definedName>
    <definedName name="_____TPE1704" localSheetId="7">#REF!</definedName>
    <definedName name="_____TPE1704" localSheetId="8">#REF!</definedName>
    <definedName name="_____TPE1704" localSheetId="9">#REF!</definedName>
    <definedName name="_____TPE1704" localSheetId="3">#REF!</definedName>
    <definedName name="_____TPE1704">#REF!</definedName>
    <definedName name="_____TPE1706" localSheetId="6">#REF!</definedName>
    <definedName name="_____TPE1706" localSheetId="7">#REF!</definedName>
    <definedName name="_____TPE1706" localSheetId="8">#REF!</definedName>
    <definedName name="_____TPE1706" localSheetId="9">#REF!</definedName>
    <definedName name="_____TPE1706" localSheetId="3">#REF!</definedName>
    <definedName name="_____TPE1706">#REF!</definedName>
    <definedName name="_____TPE1708" localSheetId="6">#REF!</definedName>
    <definedName name="_____TPE1708" localSheetId="7">#REF!</definedName>
    <definedName name="_____TPE1708" localSheetId="8">#REF!</definedName>
    <definedName name="_____TPE1708" localSheetId="9">#REF!</definedName>
    <definedName name="_____TPE1708" localSheetId="3">#REF!</definedName>
    <definedName name="_____TPE1708">#REF!</definedName>
    <definedName name="_____TPE1710" localSheetId="6">#REF!</definedName>
    <definedName name="_____TPE1710" localSheetId="7">#REF!</definedName>
    <definedName name="_____TPE1710" localSheetId="8">#REF!</definedName>
    <definedName name="_____TPE1710" localSheetId="9">#REF!</definedName>
    <definedName name="_____TPE1710" localSheetId="3">#REF!</definedName>
    <definedName name="_____TPE1710">#REF!</definedName>
    <definedName name="_____TPE1735" localSheetId="6">#REF!</definedName>
    <definedName name="_____TPE1735" localSheetId="7">#REF!</definedName>
    <definedName name="_____TPE1735" localSheetId="8">#REF!</definedName>
    <definedName name="_____TPE1735" localSheetId="9">#REF!</definedName>
    <definedName name="_____TPE1735" localSheetId="3">#REF!</definedName>
    <definedName name="_____TPE1735">#REF!</definedName>
    <definedName name="_____TPE1763" localSheetId="6">#REF!</definedName>
    <definedName name="_____TPE1763" localSheetId="7">#REF!</definedName>
    <definedName name="_____TPE1763" localSheetId="8">#REF!</definedName>
    <definedName name="_____TPE1763" localSheetId="9">#REF!</definedName>
    <definedName name="_____TPE1763" localSheetId="3">#REF!</definedName>
    <definedName name="_____TPE1763">#REF!</definedName>
    <definedName name="_____TPE1790" localSheetId="6">#REF!</definedName>
    <definedName name="_____TPE1790" localSheetId="7">#REF!</definedName>
    <definedName name="_____TPE1790" localSheetId="8">#REF!</definedName>
    <definedName name="_____TPE1790" localSheetId="9">#REF!</definedName>
    <definedName name="_____TPE1790" localSheetId="3">#REF!</definedName>
    <definedName name="_____TPE1790">#REF!</definedName>
    <definedName name="_____TPE8016" localSheetId="6">#REF!</definedName>
    <definedName name="_____TPE8016" localSheetId="7">#REF!</definedName>
    <definedName name="_____TPE8016" localSheetId="8">#REF!</definedName>
    <definedName name="_____TPE8016" localSheetId="9">#REF!</definedName>
    <definedName name="_____TPE8016" localSheetId="3">#REF!</definedName>
    <definedName name="_____TPE8016">#REF!</definedName>
    <definedName name="_____TPE8020" localSheetId="6">#REF!</definedName>
    <definedName name="_____TPE8020" localSheetId="7">#REF!</definedName>
    <definedName name="_____TPE8020" localSheetId="8">#REF!</definedName>
    <definedName name="_____TPE8020" localSheetId="9">#REF!</definedName>
    <definedName name="_____TPE8020" localSheetId="3">#REF!</definedName>
    <definedName name="_____TPE8020">#REF!</definedName>
    <definedName name="_____TPE8025" localSheetId="6">#REF!</definedName>
    <definedName name="_____TPE8025" localSheetId="7">#REF!</definedName>
    <definedName name="_____TPE8025" localSheetId="8">#REF!</definedName>
    <definedName name="_____TPE8025" localSheetId="9">#REF!</definedName>
    <definedName name="_____TPE8025" localSheetId="3">#REF!</definedName>
    <definedName name="_____TPE8025">#REF!</definedName>
    <definedName name="_____TPN1002" localSheetId="6">#REF!</definedName>
    <definedName name="_____TPN1002" localSheetId="7">#REF!</definedName>
    <definedName name="_____TPN1002" localSheetId="8">#REF!</definedName>
    <definedName name="_____TPN1002" localSheetId="9">#REF!</definedName>
    <definedName name="_____TPN1002" localSheetId="3">#REF!</definedName>
    <definedName name="_____TPN1002">#REF!</definedName>
    <definedName name="_____TPN1003" localSheetId="6">#REF!</definedName>
    <definedName name="_____TPN1003" localSheetId="7">#REF!</definedName>
    <definedName name="_____TPN1003" localSheetId="8">#REF!</definedName>
    <definedName name="_____TPN1003" localSheetId="9">#REF!</definedName>
    <definedName name="_____TPN1003" localSheetId="3">#REF!</definedName>
    <definedName name="_____TPN1003">#REF!</definedName>
    <definedName name="_____TPN1004" localSheetId="6">#REF!</definedName>
    <definedName name="_____TPN1004" localSheetId="7">#REF!</definedName>
    <definedName name="_____TPN1004" localSheetId="8">#REF!</definedName>
    <definedName name="_____TPN1004" localSheetId="9">#REF!</definedName>
    <definedName name="_____TPN1004" localSheetId="3">#REF!</definedName>
    <definedName name="_____TPN1004">#REF!</definedName>
    <definedName name="_____TPN1006" localSheetId="6">#REF!</definedName>
    <definedName name="_____TPN1006" localSheetId="7">#REF!</definedName>
    <definedName name="_____TPN1006" localSheetId="8">#REF!</definedName>
    <definedName name="_____TPN1006" localSheetId="9">#REF!</definedName>
    <definedName name="_____TPN1006" localSheetId="3">#REF!</definedName>
    <definedName name="_____TPN1006">#REF!</definedName>
    <definedName name="_____TPN1008" localSheetId="6">#REF!</definedName>
    <definedName name="_____TPN1008" localSheetId="7">#REF!</definedName>
    <definedName name="_____TPN1008" localSheetId="8">#REF!</definedName>
    <definedName name="_____TPN1008" localSheetId="9">#REF!</definedName>
    <definedName name="_____TPN1008" localSheetId="3">#REF!</definedName>
    <definedName name="_____TPN1008">#REF!</definedName>
    <definedName name="_____TPN1202" localSheetId="6">#REF!</definedName>
    <definedName name="_____TPN1202" localSheetId="7">#REF!</definedName>
    <definedName name="_____TPN1202" localSheetId="8">#REF!</definedName>
    <definedName name="_____TPN1202" localSheetId="9">#REF!</definedName>
    <definedName name="_____TPN1202" localSheetId="3">#REF!</definedName>
    <definedName name="_____TPN1202">#REF!</definedName>
    <definedName name="_____TPN1203" localSheetId="6">#REF!</definedName>
    <definedName name="_____TPN1203" localSheetId="7">#REF!</definedName>
    <definedName name="_____TPN1203" localSheetId="8">#REF!</definedName>
    <definedName name="_____TPN1203" localSheetId="9">#REF!</definedName>
    <definedName name="_____TPN1203" localSheetId="3">#REF!</definedName>
    <definedName name="_____TPN1203">#REF!</definedName>
    <definedName name="_____TPN1204" localSheetId="6">#REF!</definedName>
    <definedName name="_____TPN1204" localSheetId="7">#REF!</definedName>
    <definedName name="_____TPN1204" localSheetId="8">#REF!</definedName>
    <definedName name="_____TPN1204" localSheetId="9">#REF!</definedName>
    <definedName name="_____TPN1204" localSheetId="3">#REF!</definedName>
    <definedName name="_____TPN1204">#REF!</definedName>
    <definedName name="_____TPN1206" localSheetId="6">#REF!</definedName>
    <definedName name="_____TPN1206" localSheetId="7">#REF!</definedName>
    <definedName name="_____TPN1206" localSheetId="8">#REF!</definedName>
    <definedName name="_____TPN1206" localSheetId="9">#REF!</definedName>
    <definedName name="_____TPN1206" localSheetId="3">#REF!</definedName>
    <definedName name="_____TPN1206">#REF!</definedName>
    <definedName name="_____TPN1208" localSheetId="6">#REF!</definedName>
    <definedName name="_____TPN1208" localSheetId="7">#REF!</definedName>
    <definedName name="_____TPN1208" localSheetId="8">#REF!</definedName>
    <definedName name="_____TPN1208" localSheetId="9">#REF!</definedName>
    <definedName name="_____TPN1208" localSheetId="3">#REF!</definedName>
    <definedName name="_____TPN1208">#REF!</definedName>
    <definedName name="_____TPN16012" localSheetId="6">#REF!</definedName>
    <definedName name="_____TPN16012" localSheetId="7">#REF!</definedName>
    <definedName name="_____TPN16012" localSheetId="8">#REF!</definedName>
    <definedName name="_____TPN16012" localSheetId="9">#REF!</definedName>
    <definedName name="_____TPN16012" localSheetId="3">#REF!</definedName>
    <definedName name="_____TPN16012">#REF!</definedName>
    <definedName name="_____TPN1602" localSheetId="6">#REF!</definedName>
    <definedName name="_____TPN1602" localSheetId="7">#REF!</definedName>
    <definedName name="_____TPN1602" localSheetId="8">#REF!</definedName>
    <definedName name="_____TPN1602" localSheetId="9">#REF!</definedName>
    <definedName name="_____TPN1602" localSheetId="3">#REF!</definedName>
    <definedName name="_____TPN1602">#REF!</definedName>
    <definedName name="_____TPN1603" localSheetId="6">#REF!</definedName>
    <definedName name="_____TPN1603" localSheetId="7">#REF!</definedName>
    <definedName name="_____TPN1603" localSheetId="8">#REF!</definedName>
    <definedName name="_____TPN1603" localSheetId="9">#REF!</definedName>
    <definedName name="_____TPN1603" localSheetId="3">#REF!</definedName>
    <definedName name="_____TPN1603">#REF!</definedName>
    <definedName name="_____TPN1604" localSheetId="6">#REF!</definedName>
    <definedName name="_____TPN1604" localSheetId="7">#REF!</definedName>
    <definedName name="_____TPN1604" localSheetId="8">#REF!</definedName>
    <definedName name="_____TPN1604" localSheetId="9">#REF!</definedName>
    <definedName name="_____TPN1604" localSheetId="3">#REF!</definedName>
    <definedName name="_____TPN1604">#REF!</definedName>
    <definedName name="_____TPN1606" localSheetId="6">#REF!</definedName>
    <definedName name="_____TPN1606" localSheetId="7">#REF!</definedName>
    <definedName name="_____TPN1606" localSheetId="8">#REF!</definedName>
    <definedName name="_____TPN1606" localSheetId="9">#REF!</definedName>
    <definedName name="_____TPN1606" localSheetId="3">#REF!</definedName>
    <definedName name="_____TPN1606">#REF!</definedName>
    <definedName name="_____TPN1608" localSheetId="6">#REF!</definedName>
    <definedName name="_____TPN1608" localSheetId="7">#REF!</definedName>
    <definedName name="_____TPN1608" localSheetId="8">#REF!</definedName>
    <definedName name="_____TPN1608" localSheetId="9">#REF!</definedName>
    <definedName name="_____TPN1608" localSheetId="3">#REF!</definedName>
    <definedName name="_____TPN1608">#REF!</definedName>
    <definedName name="_____TUZ22" localSheetId="6">#REF!</definedName>
    <definedName name="_____TUZ22" localSheetId="7">#REF!</definedName>
    <definedName name="_____TUZ22" localSheetId="8">#REF!</definedName>
    <definedName name="_____TUZ22" localSheetId="9">#REF!</definedName>
    <definedName name="_____TUZ22" localSheetId="14">#REF!</definedName>
    <definedName name="_____TUZ22" localSheetId="13">#REF!</definedName>
    <definedName name="_____TUZ22" localSheetId="3">#REF!</definedName>
    <definedName name="_____TUZ22">#REF!</definedName>
    <definedName name="_____TUZ36" localSheetId="6">#REF!</definedName>
    <definedName name="_____TUZ36" localSheetId="7">#REF!</definedName>
    <definedName name="_____TUZ36" localSheetId="8">#REF!</definedName>
    <definedName name="_____TUZ36" localSheetId="9">#REF!</definedName>
    <definedName name="_____TUZ36" localSheetId="14">#REF!</definedName>
    <definedName name="_____TUZ36" localSheetId="13">#REF!</definedName>
    <definedName name="_____TUZ36" localSheetId="3">#REF!</definedName>
    <definedName name="_____TUZ36">#REF!</definedName>
    <definedName name="_____TZ13" localSheetId="6">#REF!</definedName>
    <definedName name="_____TZ13" localSheetId="7">#REF!</definedName>
    <definedName name="_____TZ13" localSheetId="8">#REF!</definedName>
    <definedName name="_____TZ13" localSheetId="9">#REF!</definedName>
    <definedName name="_____TZ13" localSheetId="14">#REF!</definedName>
    <definedName name="_____TZ13" localSheetId="13">#REF!</definedName>
    <definedName name="_____TZ13">#REF!</definedName>
    <definedName name="_____TZ131" localSheetId="6">#REF!</definedName>
    <definedName name="_____TZ131" localSheetId="7">#REF!</definedName>
    <definedName name="_____TZ131" localSheetId="8">#REF!</definedName>
    <definedName name="_____TZ131" localSheetId="9">#REF!</definedName>
    <definedName name="_____TZ131" localSheetId="14">#REF!</definedName>
    <definedName name="_____TZ131" localSheetId="13">#REF!</definedName>
    <definedName name="_____TZ131">#REF!</definedName>
    <definedName name="_____TZ132" localSheetId="6">#REF!</definedName>
    <definedName name="_____TZ132" localSheetId="7">#REF!</definedName>
    <definedName name="_____TZ132" localSheetId="8">#REF!</definedName>
    <definedName name="_____TZ132" localSheetId="9">#REF!</definedName>
    <definedName name="_____TZ132">#REF!</definedName>
    <definedName name="_____TZ133" localSheetId="6">#REF!</definedName>
    <definedName name="_____TZ133" localSheetId="7">#REF!</definedName>
    <definedName name="_____TZ133" localSheetId="8">#REF!</definedName>
    <definedName name="_____TZ133" localSheetId="9">#REF!</definedName>
    <definedName name="_____TZ133">#REF!</definedName>
    <definedName name="_____TZ134" localSheetId="6">#REF!</definedName>
    <definedName name="_____TZ134" localSheetId="7">#REF!</definedName>
    <definedName name="_____TZ134" localSheetId="8">#REF!</definedName>
    <definedName name="_____TZ134" localSheetId="9">#REF!</definedName>
    <definedName name="_____TZ134">#REF!</definedName>
    <definedName name="_____TZ135" localSheetId="6">#REF!</definedName>
    <definedName name="_____TZ135" localSheetId="7">#REF!</definedName>
    <definedName name="_____TZ135" localSheetId="8">#REF!</definedName>
    <definedName name="_____TZ135" localSheetId="9">#REF!</definedName>
    <definedName name="_____TZ135">#REF!</definedName>
    <definedName name="_____TZ136" localSheetId="6">#REF!</definedName>
    <definedName name="_____TZ136" localSheetId="7">#REF!</definedName>
    <definedName name="_____TZ136" localSheetId="8">#REF!</definedName>
    <definedName name="_____TZ136" localSheetId="9">#REF!</definedName>
    <definedName name="_____TZ136">#REF!</definedName>
    <definedName name="_____TZ137" localSheetId="6">#REF!</definedName>
    <definedName name="_____TZ137" localSheetId="7">#REF!</definedName>
    <definedName name="_____TZ137" localSheetId="8">#REF!</definedName>
    <definedName name="_____TZ137" localSheetId="9">#REF!</definedName>
    <definedName name="_____TZ137">#REF!</definedName>
    <definedName name="_____TZ138" localSheetId="6">#REF!</definedName>
    <definedName name="_____TZ138" localSheetId="7">#REF!</definedName>
    <definedName name="_____TZ138" localSheetId="8">#REF!</definedName>
    <definedName name="_____TZ138" localSheetId="9">#REF!</definedName>
    <definedName name="_____TZ138">#REF!</definedName>
    <definedName name="_____TZ212" localSheetId="6">#REF!</definedName>
    <definedName name="_____TZ212" localSheetId="7">#REF!</definedName>
    <definedName name="_____TZ212" localSheetId="8">#REF!</definedName>
    <definedName name="_____TZ212" localSheetId="9">#REF!</definedName>
    <definedName name="_____TZ212" localSheetId="14">#REF!</definedName>
    <definedName name="_____TZ212" localSheetId="13">#REF!</definedName>
    <definedName name="_____TZ212" localSheetId="3">#REF!</definedName>
    <definedName name="_____TZ212">#REF!</definedName>
    <definedName name="_____TZ213" localSheetId="6">#REF!</definedName>
    <definedName name="_____TZ213" localSheetId="7">#REF!</definedName>
    <definedName name="_____TZ213" localSheetId="8">#REF!</definedName>
    <definedName name="_____TZ213" localSheetId="9">#REF!</definedName>
    <definedName name="_____TZ213" localSheetId="14">#REF!</definedName>
    <definedName name="_____TZ213" localSheetId="13">#REF!</definedName>
    <definedName name="_____TZ213" localSheetId="3">#REF!</definedName>
    <definedName name="_____TZ213">#REF!</definedName>
    <definedName name="_____TZ214" localSheetId="6">#REF!</definedName>
    <definedName name="_____TZ214" localSheetId="7">#REF!</definedName>
    <definedName name="_____TZ214" localSheetId="8">#REF!</definedName>
    <definedName name="_____TZ214" localSheetId="9">#REF!</definedName>
    <definedName name="_____TZ214" localSheetId="14">#REF!</definedName>
    <definedName name="_____TZ214" localSheetId="13">#REF!</definedName>
    <definedName name="_____TZ214" localSheetId="3">#REF!</definedName>
    <definedName name="_____TZ214">#REF!</definedName>
    <definedName name="_____TZ216" localSheetId="6">#REF!</definedName>
    <definedName name="_____TZ216" localSheetId="7">#REF!</definedName>
    <definedName name="_____TZ216" localSheetId="8">#REF!</definedName>
    <definedName name="_____TZ216" localSheetId="9">#REF!</definedName>
    <definedName name="_____TZ216" localSheetId="3">#REF!</definedName>
    <definedName name="_____TZ216">#REF!</definedName>
    <definedName name="_____TZ218" localSheetId="6">#REF!</definedName>
    <definedName name="_____TZ218" localSheetId="7">#REF!</definedName>
    <definedName name="_____TZ218" localSheetId="8">#REF!</definedName>
    <definedName name="_____TZ218" localSheetId="9">#REF!</definedName>
    <definedName name="_____TZ218" localSheetId="3">#REF!</definedName>
    <definedName name="_____TZ218">#REF!</definedName>
    <definedName name="_____TZ225" localSheetId="6">#REF!</definedName>
    <definedName name="_____TZ225" localSheetId="7">#REF!</definedName>
    <definedName name="_____TZ225" localSheetId="8">#REF!</definedName>
    <definedName name="_____TZ225" localSheetId="9">#REF!</definedName>
    <definedName name="_____TZ225" localSheetId="3">#REF!</definedName>
    <definedName name="_____TZ225">#REF!</definedName>
    <definedName name="_____TZ2610" localSheetId="6">#REF!</definedName>
    <definedName name="_____TZ2610" localSheetId="7">#REF!</definedName>
    <definedName name="_____TZ2610" localSheetId="8">#REF!</definedName>
    <definedName name="_____TZ2610" localSheetId="9">#REF!</definedName>
    <definedName name="_____TZ2610" localSheetId="3">#REF!</definedName>
    <definedName name="_____TZ2610">#REF!</definedName>
    <definedName name="_____TZ2612" localSheetId="6">#REF!</definedName>
    <definedName name="_____TZ2612" localSheetId="7">#REF!</definedName>
    <definedName name="_____TZ2612" localSheetId="8">#REF!</definedName>
    <definedName name="_____TZ2612" localSheetId="9">#REF!</definedName>
    <definedName name="_____TZ2612" localSheetId="3">#REF!</definedName>
    <definedName name="_____TZ2612">#REF!</definedName>
    <definedName name="_____TZ2616" localSheetId="6">#REF!</definedName>
    <definedName name="_____TZ2616" localSheetId="7">#REF!</definedName>
    <definedName name="_____TZ2616" localSheetId="8">#REF!</definedName>
    <definedName name="_____TZ2616" localSheetId="9">#REF!</definedName>
    <definedName name="_____TZ2616" localSheetId="3">#REF!</definedName>
    <definedName name="_____TZ2616">#REF!</definedName>
    <definedName name="_____TZ262" localSheetId="6">#REF!</definedName>
    <definedName name="_____TZ262" localSheetId="7">#REF!</definedName>
    <definedName name="_____TZ262" localSheetId="8">#REF!</definedName>
    <definedName name="_____TZ262" localSheetId="9">#REF!</definedName>
    <definedName name="_____TZ262" localSheetId="3">#REF!</definedName>
    <definedName name="_____TZ262">#REF!</definedName>
    <definedName name="_____TZ263" localSheetId="6">#REF!</definedName>
    <definedName name="_____TZ263" localSheetId="7">#REF!</definedName>
    <definedName name="_____TZ263" localSheetId="8">#REF!</definedName>
    <definedName name="_____TZ263" localSheetId="9">#REF!</definedName>
    <definedName name="_____TZ263" localSheetId="3">#REF!</definedName>
    <definedName name="_____TZ263">#REF!</definedName>
    <definedName name="_____TZ264" localSheetId="6">#REF!</definedName>
    <definedName name="_____TZ264" localSheetId="7">#REF!</definedName>
    <definedName name="_____TZ264" localSheetId="8">#REF!</definedName>
    <definedName name="_____TZ264" localSheetId="9">#REF!</definedName>
    <definedName name="_____TZ264" localSheetId="3">#REF!</definedName>
    <definedName name="_____TZ264">#REF!</definedName>
    <definedName name="_____TZ266" localSheetId="6">#REF!</definedName>
    <definedName name="_____TZ266" localSheetId="7">#REF!</definedName>
    <definedName name="_____TZ266" localSheetId="8">#REF!</definedName>
    <definedName name="_____TZ266" localSheetId="9">#REF!</definedName>
    <definedName name="_____TZ266" localSheetId="3">#REF!</definedName>
    <definedName name="_____TZ266">#REF!</definedName>
    <definedName name="_____TZ268" localSheetId="6">#REF!</definedName>
    <definedName name="_____TZ268" localSheetId="7">#REF!</definedName>
    <definedName name="_____TZ268" localSheetId="8">#REF!</definedName>
    <definedName name="_____TZ268" localSheetId="9">#REF!</definedName>
    <definedName name="_____TZ268" localSheetId="3">#REF!</definedName>
    <definedName name="_____TZ268">#REF!</definedName>
    <definedName name="_____TZ323" localSheetId="6">#REF!</definedName>
    <definedName name="_____TZ323" localSheetId="7">#REF!</definedName>
    <definedName name="_____TZ323" localSheetId="8">#REF!</definedName>
    <definedName name="_____TZ323" localSheetId="9">#REF!</definedName>
    <definedName name="_____TZ323" localSheetId="3">#REF!</definedName>
    <definedName name="_____TZ323">#REF!</definedName>
    <definedName name="_____TZ324" localSheetId="6">#REF!</definedName>
    <definedName name="_____TZ324" localSheetId="7">#REF!</definedName>
    <definedName name="_____TZ324" localSheetId="8">#REF!</definedName>
    <definedName name="_____TZ324" localSheetId="9">#REF!</definedName>
    <definedName name="_____TZ324" localSheetId="3">#REF!</definedName>
    <definedName name="_____TZ324">#REF!</definedName>
    <definedName name="_____TZ32510" localSheetId="6">#REF!</definedName>
    <definedName name="_____TZ32510" localSheetId="7">#REF!</definedName>
    <definedName name="_____TZ32510" localSheetId="8">#REF!</definedName>
    <definedName name="_____TZ32510" localSheetId="9">#REF!</definedName>
    <definedName name="_____TZ32510" localSheetId="14">#REF!</definedName>
    <definedName name="_____TZ32510" localSheetId="13">#REF!</definedName>
    <definedName name="_____TZ32510" localSheetId="3">#REF!</definedName>
    <definedName name="_____TZ32510">#REF!</definedName>
    <definedName name="_____TZ32512" localSheetId="6">#REF!</definedName>
    <definedName name="_____TZ32512" localSheetId="7">#REF!</definedName>
    <definedName name="_____TZ32512" localSheetId="8">#REF!</definedName>
    <definedName name="_____TZ32512" localSheetId="9">#REF!</definedName>
    <definedName name="_____TZ32512" localSheetId="14">#REF!</definedName>
    <definedName name="_____TZ32512" localSheetId="13">#REF!</definedName>
    <definedName name="_____TZ32512" localSheetId="3">#REF!</definedName>
    <definedName name="_____TZ32512">#REF!</definedName>
    <definedName name="_____TZ3253" localSheetId="6">#REF!</definedName>
    <definedName name="_____TZ3253" localSheetId="7">#REF!</definedName>
    <definedName name="_____TZ3253" localSheetId="8">#REF!</definedName>
    <definedName name="_____TZ3253" localSheetId="9">#REF!</definedName>
    <definedName name="_____TZ3253" localSheetId="14">#REF!</definedName>
    <definedName name="_____TZ3253" localSheetId="13">#REF!</definedName>
    <definedName name="_____TZ3253" localSheetId="3">#REF!</definedName>
    <definedName name="_____TZ3253">#REF!</definedName>
    <definedName name="_____TZ3254" localSheetId="6">#REF!</definedName>
    <definedName name="_____TZ3254" localSheetId="7">#REF!</definedName>
    <definedName name="_____TZ3254" localSheetId="8">#REF!</definedName>
    <definedName name="_____TZ3254" localSheetId="9">#REF!</definedName>
    <definedName name="_____TZ3254" localSheetId="3">#REF!</definedName>
    <definedName name="_____TZ3254">#REF!</definedName>
    <definedName name="_____TZ3256" localSheetId="6">#REF!</definedName>
    <definedName name="_____TZ3256" localSheetId="7">#REF!</definedName>
    <definedName name="_____TZ3256" localSheetId="8">#REF!</definedName>
    <definedName name="_____TZ3256" localSheetId="9">#REF!</definedName>
    <definedName name="_____TZ3256" localSheetId="3">#REF!</definedName>
    <definedName name="_____TZ3256">#REF!</definedName>
    <definedName name="_____TZ4110" localSheetId="6">#REF!</definedName>
    <definedName name="_____TZ4110" localSheetId="7">#REF!</definedName>
    <definedName name="_____TZ4110" localSheetId="8">#REF!</definedName>
    <definedName name="_____TZ4110" localSheetId="9">#REF!</definedName>
    <definedName name="_____TZ4110" localSheetId="3">#REF!</definedName>
    <definedName name="_____TZ4110">#REF!</definedName>
    <definedName name="_____TZ4112" localSheetId="6">#REF!</definedName>
    <definedName name="_____TZ4112" localSheetId="7">#REF!</definedName>
    <definedName name="_____TZ4112" localSheetId="8">#REF!</definedName>
    <definedName name="_____TZ4112" localSheetId="9">#REF!</definedName>
    <definedName name="_____TZ4112" localSheetId="3">#REF!</definedName>
    <definedName name="_____TZ4112">#REF!</definedName>
    <definedName name="_____TZ414" localSheetId="6">#REF!</definedName>
    <definedName name="_____TZ414" localSheetId="7">#REF!</definedName>
    <definedName name="_____TZ414" localSheetId="8">#REF!</definedName>
    <definedName name="_____TZ414" localSheetId="9">#REF!</definedName>
    <definedName name="_____TZ414" localSheetId="3">#REF!</definedName>
    <definedName name="_____TZ414">#REF!</definedName>
    <definedName name="_____TZ416" localSheetId="6">#REF!</definedName>
    <definedName name="_____TZ416" localSheetId="7">#REF!</definedName>
    <definedName name="_____TZ416" localSheetId="8">#REF!</definedName>
    <definedName name="_____TZ416" localSheetId="9">#REF!</definedName>
    <definedName name="_____TZ416" localSheetId="3">#REF!</definedName>
    <definedName name="_____TZ416">#REF!</definedName>
    <definedName name="_____TZ418" localSheetId="6">#REF!</definedName>
    <definedName name="_____TZ418" localSheetId="7">#REF!</definedName>
    <definedName name="_____TZ418" localSheetId="8">#REF!</definedName>
    <definedName name="_____TZ418" localSheetId="9">#REF!</definedName>
    <definedName name="_____TZ418" localSheetId="3">#REF!</definedName>
    <definedName name="_____TZ418">#REF!</definedName>
    <definedName name="_____u4" localSheetId="2" hidden="1">{"TAB1",#N/A,TRUE,"GENERAL";"TAB2",#N/A,TRUE,"GENERAL";"TAB3",#N/A,TRUE,"GENERAL";"TAB4",#N/A,TRUE,"GENERAL";"TAB5",#N/A,TRUE,"GENERAL"}</definedName>
    <definedName name="_____u4" localSheetId="4" hidden="1">{"TAB1",#N/A,TRUE,"GENERAL";"TAB2",#N/A,TRUE,"GENERAL";"TAB3",#N/A,TRUE,"GENERAL";"TAB4",#N/A,TRUE,"GENERAL";"TAB5",#N/A,TRUE,"GENERAL"}</definedName>
    <definedName name="_____u4" localSheetId="5" hidden="1">{"TAB1",#N/A,TRUE,"GENERAL";"TAB2",#N/A,TRUE,"GENERAL";"TAB3",#N/A,TRUE,"GENERAL";"TAB4",#N/A,TRUE,"GENERAL";"TAB5",#N/A,TRUE,"GENERAL"}</definedName>
    <definedName name="_____u4" localSheetId="6" hidden="1">{"TAB1",#N/A,TRUE,"GENERAL";"TAB2",#N/A,TRUE,"GENERAL";"TAB3",#N/A,TRUE,"GENERAL";"TAB4",#N/A,TRUE,"GENERAL";"TAB5",#N/A,TRUE,"GENERAL"}</definedName>
    <definedName name="_____u4" localSheetId="7" hidden="1">{"TAB1",#N/A,TRUE,"GENERAL";"TAB2",#N/A,TRUE,"GENERAL";"TAB3",#N/A,TRUE,"GENERAL";"TAB4",#N/A,TRUE,"GENERAL";"TAB5",#N/A,TRUE,"GENERAL"}</definedName>
    <definedName name="_____u4" localSheetId="8" hidden="1">{"TAB1",#N/A,TRUE,"GENERAL";"TAB2",#N/A,TRUE,"GENERAL";"TAB3",#N/A,TRUE,"GENERAL";"TAB4",#N/A,TRUE,"GENERAL";"TAB5",#N/A,TRUE,"GENERAL"}</definedName>
    <definedName name="_____u4" localSheetId="9" hidden="1">{"TAB1",#N/A,TRUE,"GENERAL";"TAB2",#N/A,TRUE,"GENERAL";"TAB3",#N/A,TRUE,"GENERAL";"TAB4",#N/A,TRUE,"GENERAL";"TAB5",#N/A,TRUE,"GENERAL"}</definedName>
    <definedName name="_____u4" localSheetId="14" hidden="1">{"TAB1",#N/A,TRUE,"GENERAL";"TAB2",#N/A,TRUE,"GENERAL";"TAB3",#N/A,TRUE,"GENERAL";"TAB4",#N/A,TRUE,"GENERAL";"TAB5",#N/A,TRUE,"GENERAL"}</definedName>
    <definedName name="_____u4" localSheetId="13" hidden="1">{"TAB1",#N/A,TRUE,"GENERAL";"TAB2",#N/A,TRUE,"GENERAL";"TAB3",#N/A,TRUE,"GENERAL";"TAB4",#N/A,TRUE,"GENERAL";"TAB5",#N/A,TRUE,"GENERAL"}</definedName>
    <definedName name="_____u4" localSheetId="1" hidden="1">{"TAB1",#N/A,TRUE,"GENERAL";"TAB2",#N/A,TRUE,"GENERAL";"TAB3",#N/A,TRUE,"GENERAL";"TAB4",#N/A,TRUE,"GENERAL";"TAB5",#N/A,TRUE,"GENERAL"}</definedName>
    <definedName name="_____u4" localSheetId="3" hidden="1">{"TAB1",#N/A,TRUE,"GENERAL";"TAB2",#N/A,TRUE,"GENERAL";"TAB3",#N/A,TRUE,"GENERAL";"TAB4",#N/A,TRUE,"GENERAL";"TAB5",#N/A,TRUE,"GENERAL"}</definedName>
    <definedName name="_____u4" localSheetId="10" hidden="1">{"TAB1",#N/A,TRUE,"GENERAL";"TAB2",#N/A,TRUE,"GENERAL";"TAB3",#N/A,TRUE,"GENERAL";"TAB4",#N/A,TRUE,"GENERAL";"TAB5",#N/A,TRUE,"GENERAL"}</definedName>
    <definedName name="_____u4"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4" hidden="1">{"TAB1",#N/A,TRUE,"GENERAL";"TAB2",#N/A,TRUE,"GENERAL";"TAB3",#N/A,TRUE,"GENERAL";"TAB4",#N/A,TRUE,"GENERAL";"TAB5",#N/A,TRUE,"GENERAL"}</definedName>
    <definedName name="_____u5" localSheetId="5" hidden="1">{"TAB1",#N/A,TRUE,"GENERAL";"TAB2",#N/A,TRUE,"GENERAL";"TAB3",#N/A,TRUE,"GENERAL";"TAB4",#N/A,TRUE,"GENERAL";"TAB5",#N/A,TRUE,"GENERAL"}</definedName>
    <definedName name="_____u5" localSheetId="6" hidden="1">{"TAB1",#N/A,TRUE,"GENERAL";"TAB2",#N/A,TRUE,"GENERAL";"TAB3",#N/A,TRUE,"GENERAL";"TAB4",#N/A,TRUE,"GENERAL";"TAB5",#N/A,TRUE,"GENERAL"}</definedName>
    <definedName name="_____u5" localSheetId="7" hidden="1">{"TAB1",#N/A,TRUE,"GENERAL";"TAB2",#N/A,TRUE,"GENERAL";"TAB3",#N/A,TRUE,"GENERAL";"TAB4",#N/A,TRUE,"GENERAL";"TAB5",#N/A,TRUE,"GENERAL"}</definedName>
    <definedName name="_____u5" localSheetId="8" hidden="1">{"TAB1",#N/A,TRUE,"GENERAL";"TAB2",#N/A,TRUE,"GENERAL";"TAB3",#N/A,TRUE,"GENERAL";"TAB4",#N/A,TRUE,"GENERAL";"TAB5",#N/A,TRUE,"GENERAL"}</definedName>
    <definedName name="_____u5" localSheetId="9" hidden="1">{"TAB1",#N/A,TRUE,"GENERAL";"TAB2",#N/A,TRUE,"GENERAL";"TAB3",#N/A,TRUE,"GENERAL";"TAB4",#N/A,TRUE,"GENERAL";"TAB5",#N/A,TRUE,"GENERAL"}</definedName>
    <definedName name="_____u5" localSheetId="14" hidden="1">{"TAB1",#N/A,TRUE,"GENERAL";"TAB2",#N/A,TRUE,"GENERAL";"TAB3",#N/A,TRUE,"GENERAL";"TAB4",#N/A,TRUE,"GENERAL";"TAB5",#N/A,TRUE,"GENERAL"}</definedName>
    <definedName name="_____u5" localSheetId="13"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3" hidden="1">{"TAB1",#N/A,TRUE,"GENERAL";"TAB2",#N/A,TRUE,"GENERAL";"TAB3",#N/A,TRUE,"GENERAL";"TAB4",#N/A,TRUE,"GENERAL";"TAB5",#N/A,TRUE,"GENERAL"}</definedName>
    <definedName name="_____u5" localSheetId="10" hidden="1">{"TAB1",#N/A,TRUE,"GENERAL";"TAB2",#N/A,TRUE,"GENERAL";"TAB3",#N/A,TRUE,"GENERAL";"TAB4",#N/A,TRUE,"GENERAL";"TAB5",#N/A,TRUE,"GENERAL"}</definedName>
    <definedName name="_____u5"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4" hidden="1">{"TAB1",#N/A,TRUE,"GENERAL";"TAB2",#N/A,TRUE,"GENERAL";"TAB3",#N/A,TRUE,"GENERAL";"TAB4",#N/A,TRUE,"GENERAL";"TAB5",#N/A,TRUE,"GENERAL"}</definedName>
    <definedName name="_____u6" localSheetId="5" hidden="1">{"TAB1",#N/A,TRUE,"GENERAL";"TAB2",#N/A,TRUE,"GENERAL";"TAB3",#N/A,TRUE,"GENERAL";"TAB4",#N/A,TRUE,"GENERAL";"TAB5",#N/A,TRUE,"GENERAL"}</definedName>
    <definedName name="_____u6" localSheetId="6" hidden="1">{"TAB1",#N/A,TRUE,"GENERAL";"TAB2",#N/A,TRUE,"GENERAL";"TAB3",#N/A,TRUE,"GENERAL";"TAB4",#N/A,TRUE,"GENERAL";"TAB5",#N/A,TRUE,"GENERAL"}</definedName>
    <definedName name="_____u6" localSheetId="7" hidden="1">{"TAB1",#N/A,TRUE,"GENERAL";"TAB2",#N/A,TRUE,"GENERAL";"TAB3",#N/A,TRUE,"GENERAL";"TAB4",#N/A,TRUE,"GENERAL";"TAB5",#N/A,TRUE,"GENERAL"}</definedName>
    <definedName name="_____u6" localSheetId="8" hidden="1">{"TAB1",#N/A,TRUE,"GENERAL";"TAB2",#N/A,TRUE,"GENERAL";"TAB3",#N/A,TRUE,"GENERAL";"TAB4",#N/A,TRUE,"GENERAL";"TAB5",#N/A,TRUE,"GENERAL"}</definedName>
    <definedName name="_____u6" localSheetId="9" hidden="1">{"TAB1",#N/A,TRUE,"GENERAL";"TAB2",#N/A,TRUE,"GENERAL";"TAB3",#N/A,TRUE,"GENERAL";"TAB4",#N/A,TRUE,"GENERAL";"TAB5",#N/A,TRUE,"GENERAL"}</definedName>
    <definedName name="_____u6" localSheetId="14" hidden="1">{"TAB1",#N/A,TRUE,"GENERAL";"TAB2",#N/A,TRUE,"GENERAL";"TAB3",#N/A,TRUE,"GENERAL";"TAB4",#N/A,TRUE,"GENERAL";"TAB5",#N/A,TRUE,"GENERAL"}</definedName>
    <definedName name="_____u6" localSheetId="13"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3" hidden="1">{"TAB1",#N/A,TRUE,"GENERAL";"TAB2",#N/A,TRUE,"GENERAL";"TAB3",#N/A,TRUE,"GENERAL";"TAB4",#N/A,TRUE,"GENERAL";"TAB5",#N/A,TRUE,"GENERAL"}</definedName>
    <definedName name="_____u6" localSheetId="10" hidden="1">{"TAB1",#N/A,TRUE,"GENERAL";"TAB2",#N/A,TRUE,"GENERAL";"TAB3",#N/A,TRUE,"GENERAL";"TAB4",#N/A,TRUE,"GENERAL";"TAB5",#N/A,TRUE,"GENERAL"}</definedName>
    <definedName name="_____u6" hidden="1">{"TAB1",#N/A,TRUE,"GENERAL";"TAB2",#N/A,TRUE,"GENERAL";"TAB3",#N/A,TRUE,"GENERAL";"TAB4",#N/A,TRUE,"GENERAL";"TAB5",#N/A,TRUE,"GENERAL"}</definedName>
    <definedName name="_____u7" localSheetId="2" hidden="1">{"via1",#N/A,TRUE,"general";"via2",#N/A,TRUE,"general";"via3",#N/A,TRUE,"general"}</definedName>
    <definedName name="_____u7" localSheetId="4" hidden="1">{"via1",#N/A,TRUE,"general";"via2",#N/A,TRUE,"general";"via3",#N/A,TRUE,"general"}</definedName>
    <definedName name="_____u7" localSheetId="5" hidden="1">{"via1",#N/A,TRUE,"general";"via2",#N/A,TRUE,"general";"via3",#N/A,TRUE,"general"}</definedName>
    <definedName name="_____u7" localSheetId="6" hidden="1">{"via1",#N/A,TRUE,"general";"via2",#N/A,TRUE,"general";"via3",#N/A,TRUE,"general"}</definedName>
    <definedName name="_____u7" localSheetId="7" hidden="1">{"via1",#N/A,TRUE,"general";"via2",#N/A,TRUE,"general";"via3",#N/A,TRUE,"general"}</definedName>
    <definedName name="_____u7" localSheetId="8" hidden="1">{"via1",#N/A,TRUE,"general";"via2",#N/A,TRUE,"general";"via3",#N/A,TRUE,"general"}</definedName>
    <definedName name="_____u7" localSheetId="9" hidden="1">{"via1",#N/A,TRUE,"general";"via2",#N/A,TRUE,"general";"via3",#N/A,TRUE,"general"}</definedName>
    <definedName name="_____u7" localSheetId="14" hidden="1">{"via1",#N/A,TRUE,"general";"via2",#N/A,TRUE,"general";"via3",#N/A,TRUE,"general"}</definedName>
    <definedName name="_____u7" localSheetId="13" hidden="1">{"via1",#N/A,TRUE,"general";"via2",#N/A,TRUE,"general";"via3",#N/A,TRUE,"general"}</definedName>
    <definedName name="_____u7" localSheetId="1" hidden="1">{"via1",#N/A,TRUE,"general";"via2",#N/A,TRUE,"general";"via3",#N/A,TRUE,"general"}</definedName>
    <definedName name="_____u7" localSheetId="3" hidden="1">{"via1",#N/A,TRUE,"general";"via2",#N/A,TRUE,"general";"via3",#N/A,TRUE,"general"}</definedName>
    <definedName name="_____u7" localSheetId="10" hidden="1">{"via1",#N/A,TRUE,"general";"via2",#N/A,TRUE,"general";"via3",#N/A,TRUE,"general"}</definedName>
    <definedName name="_____u7" hidden="1">{"via1",#N/A,TRUE,"general";"via2",#N/A,TRUE,"general";"via3",#N/A,TRUE,"general"}</definedName>
    <definedName name="_____u8" localSheetId="2" hidden="1">{"TAB1",#N/A,TRUE,"GENERAL";"TAB2",#N/A,TRUE,"GENERAL";"TAB3",#N/A,TRUE,"GENERAL";"TAB4",#N/A,TRUE,"GENERAL";"TAB5",#N/A,TRUE,"GENERAL"}</definedName>
    <definedName name="_____u8" localSheetId="4" hidden="1">{"TAB1",#N/A,TRUE,"GENERAL";"TAB2",#N/A,TRUE,"GENERAL";"TAB3",#N/A,TRUE,"GENERAL";"TAB4",#N/A,TRUE,"GENERAL";"TAB5",#N/A,TRUE,"GENERAL"}</definedName>
    <definedName name="_____u8" localSheetId="5" hidden="1">{"TAB1",#N/A,TRUE,"GENERAL";"TAB2",#N/A,TRUE,"GENERAL";"TAB3",#N/A,TRUE,"GENERAL";"TAB4",#N/A,TRUE,"GENERAL";"TAB5",#N/A,TRUE,"GENERAL"}</definedName>
    <definedName name="_____u8" localSheetId="6" hidden="1">{"TAB1",#N/A,TRUE,"GENERAL";"TAB2",#N/A,TRUE,"GENERAL";"TAB3",#N/A,TRUE,"GENERAL";"TAB4",#N/A,TRUE,"GENERAL";"TAB5",#N/A,TRUE,"GENERAL"}</definedName>
    <definedName name="_____u8" localSheetId="7" hidden="1">{"TAB1",#N/A,TRUE,"GENERAL";"TAB2",#N/A,TRUE,"GENERAL";"TAB3",#N/A,TRUE,"GENERAL";"TAB4",#N/A,TRUE,"GENERAL";"TAB5",#N/A,TRUE,"GENERAL"}</definedName>
    <definedName name="_____u8" localSheetId="8" hidden="1">{"TAB1",#N/A,TRUE,"GENERAL";"TAB2",#N/A,TRUE,"GENERAL";"TAB3",#N/A,TRUE,"GENERAL";"TAB4",#N/A,TRUE,"GENERAL";"TAB5",#N/A,TRUE,"GENERAL"}</definedName>
    <definedName name="_____u8" localSheetId="9" hidden="1">{"TAB1",#N/A,TRUE,"GENERAL";"TAB2",#N/A,TRUE,"GENERAL";"TAB3",#N/A,TRUE,"GENERAL";"TAB4",#N/A,TRUE,"GENERAL";"TAB5",#N/A,TRUE,"GENERAL"}</definedName>
    <definedName name="_____u8" localSheetId="14" hidden="1">{"TAB1",#N/A,TRUE,"GENERAL";"TAB2",#N/A,TRUE,"GENERAL";"TAB3",#N/A,TRUE,"GENERAL";"TAB4",#N/A,TRUE,"GENERAL";"TAB5",#N/A,TRUE,"GENERAL"}</definedName>
    <definedName name="_____u8" localSheetId="13" hidden="1">{"TAB1",#N/A,TRUE,"GENERAL";"TAB2",#N/A,TRUE,"GENERAL";"TAB3",#N/A,TRUE,"GENERAL";"TAB4",#N/A,TRUE,"GENERAL";"TAB5",#N/A,TRUE,"GENERAL"}</definedName>
    <definedName name="_____u8" localSheetId="1" hidden="1">{"TAB1",#N/A,TRUE,"GENERAL";"TAB2",#N/A,TRUE,"GENERAL";"TAB3",#N/A,TRUE,"GENERAL";"TAB4",#N/A,TRUE,"GENERAL";"TAB5",#N/A,TRUE,"GENERAL"}</definedName>
    <definedName name="_____u8" localSheetId="3" hidden="1">{"TAB1",#N/A,TRUE,"GENERAL";"TAB2",#N/A,TRUE,"GENERAL";"TAB3",#N/A,TRUE,"GENERAL";"TAB4",#N/A,TRUE,"GENERAL";"TAB5",#N/A,TRUE,"GENERAL"}</definedName>
    <definedName name="_____u8" localSheetId="10" hidden="1">{"TAB1",#N/A,TRUE,"GENERAL";"TAB2",#N/A,TRUE,"GENERAL";"TAB3",#N/A,TRUE,"GENERAL";"TAB4",#N/A,TRUE,"GENERAL";"TAB5",#N/A,TRUE,"GENERAL"}</definedName>
    <definedName name="_____u8"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4" hidden="1">{"TAB1",#N/A,TRUE,"GENERAL";"TAB2",#N/A,TRUE,"GENERAL";"TAB3",#N/A,TRUE,"GENERAL";"TAB4",#N/A,TRUE,"GENERAL";"TAB5",#N/A,TRUE,"GENERAL"}</definedName>
    <definedName name="_____u9" localSheetId="5" hidden="1">{"TAB1",#N/A,TRUE,"GENERAL";"TAB2",#N/A,TRUE,"GENERAL";"TAB3",#N/A,TRUE,"GENERAL";"TAB4",#N/A,TRUE,"GENERAL";"TAB5",#N/A,TRUE,"GENERAL"}</definedName>
    <definedName name="_____u9" localSheetId="6" hidden="1">{"TAB1",#N/A,TRUE,"GENERAL";"TAB2",#N/A,TRUE,"GENERAL";"TAB3",#N/A,TRUE,"GENERAL";"TAB4",#N/A,TRUE,"GENERAL";"TAB5",#N/A,TRUE,"GENERAL"}</definedName>
    <definedName name="_____u9" localSheetId="7" hidden="1">{"TAB1",#N/A,TRUE,"GENERAL";"TAB2",#N/A,TRUE,"GENERAL";"TAB3",#N/A,TRUE,"GENERAL";"TAB4",#N/A,TRUE,"GENERAL";"TAB5",#N/A,TRUE,"GENERAL"}</definedName>
    <definedName name="_____u9" localSheetId="8" hidden="1">{"TAB1",#N/A,TRUE,"GENERAL";"TAB2",#N/A,TRUE,"GENERAL";"TAB3",#N/A,TRUE,"GENERAL";"TAB4",#N/A,TRUE,"GENERAL";"TAB5",#N/A,TRUE,"GENERAL"}</definedName>
    <definedName name="_____u9" localSheetId="9" hidden="1">{"TAB1",#N/A,TRUE,"GENERAL";"TAB2",#N/A,TRUE,"GENERAL";"TAB3",#N/A,TRUE,"GENERAL";"TAB4",#N/A,TRUE,"GENERAL";"TAB5",#N/A,TRUE,"GENERAL"}</definedName>
    <definedName name="_____u9" localSheetId="14" hidden="1">{"TAB1",#N/A,TRUE,"GENERAL";"TAB2",#N/A,TRUE,"GENERAL";"TAB3",#N/A,TRUE,"GENERAL";"TAB4",#N/A,TRUE,"GENERAL";"TAB5",#N/A,TRUE,"GENERAL"}</definedName>
    <definedName name="_____u9" localSheetId="13"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3" hidden="1">{"TAB1",#N/A,TRUE,"GENERAL";"TAB2",#N/A,TRUE,"GENERAL";"TAB3",#N/A,TRUE,"GENERAL";"TAB4",#N/A,TRUE,"GENERAL";"TAB5",#N/A,TRUE,"GENERAL"}</definedName>
    <definedName name="_____u9" localSheetId="10" hidden="1">{"TAB1",#N/A,TRUE,"GENERAL";"TAB2",#N/A,TRUE,"GENERAL";"TAB3",#N/A,TRUE,"GENERAL";"TAB4",#N/A,TRUE,"GENERAL";"TAB5",#N/A,TRUE,"GENERAL"}</definedName>
    <definedName name="_____u9" hidden="1">{"TAB1",#N/A,TRUE,"GENERAL";"TAB2",#N/A,TRUE,"GENERAL";"TAB3",#N/A,TRUE,"GENERAL";"TAB4",#N/A,TRUE,"GENERAL";"TAB5",#N/A,TRUE,"GENERAL"}</definedName>
    <definedName name="_____UDD06" localSheetId="6">#REF!</definedName>
    <definedName name="_____UDD06" localSheetId="7">#REF!</definedName>
    <definedName name="_____UDD06" localSheetId="8">#REF!</definedName>
    <definedName name="_____UDD06" localSheetId="9">#REF!</definedName>
    <definedName name="_____UDD06" localSheetId="14">#REF!</definedName>
    <definedName name="_____UDD06" localSheetId="13">#REF!</definedName>
    <definedName name="_____UDD06" localSheetId="3">#REF!</definedName>
    <definedName name="_____UDD06">#REF!</definedName>
    <definedName name="_____UDD08" localSheetId="6">#REF!</definedName>
    <definedName name="_____UDD08" localSheetId="7">#REF!</definedName>
    <definedName name="_____UDD08" localSheetId="8">#REF!</definedName>
    <definedName name="_____UDD08" localSheetId="9">#REF!</definedName>
    <definedName name="_____UDD08" localSheetId="14">#REF!</definedName>
    <definedName name="_____UDD08" localSheetId="13">#REF!</definedName>
    <definedName name="_____UDD08" localSheetId="3">#REF!</definedName>
    <definedName name="_____UDD08">#REF!</definedName>
    <definedName name="_____UNI32" localSheetId="6">#REF!</definedName>
    <definedName name="_____UNI32" localSheetId="7">#REF!</definedName>
    <definedName name="_____UNI32" localSheetId="8">#REF!</definedName>
    <definedName name="_____UNI32" localSheetId="9">#REF!</definedName>
    <definedName name="_____UNI32" localSheetId="14">#REF!</definedName>
    <definedName name="_____UNI32" localSheetId="13">#REF!</definedName>
    <definedName name="_____UNI32" localSheetId="3">#REF!</definedName>
    <definedName name="_____UNI32">#REF!</definedName>
    <definedName name="_____ur7" localSheetId="2" hidden="1">{"TAB1",#N/A,TRUE,"GENERAL";"TAB2",#N/A,TRUE,"GENERAL";"TAB3",#N/A,TRUE,"GENERAL";"TAB4",#N/A,TRUE,"GENERAL";"TAB5",#N/A,TRUE,"GENERAL"}</definedName>
    <definedName name="_____ur7" localSheetId="4" hidden="1">{"TAB1",#N/A,TRUE,"GENERAL";"TAB2",#N/A,TRUE,"GENERAL";"TAB3",#N/A,TRUE,"GENERAL";"TAB4",#N/A,TRUE,"GENERAL";"TAB5",#N/A,TRUE,"GENERAL"}</definedName>
    <definedName name="_____ur7" localSheetId="5" hidden="1">{"TAB1",#N/A,TRUE,"GENERAL";"TAB2",#N/A,TRUE,"GENERAL";"TAB3",#N/A,TRUE,"GENERAL";"TAB4",#N/A,TRUE,"GENERAL";"TAB5",#N/A,TRUE,"GENERAL"}</definedName>
    <definedName name="_____ur7" localSheetId="6" hidden="1">{"TAB1",#N/A,TRUE,"GENERAL";"TAB2",#N/A,TRUE,"GENERAL";"TAB3",#N/A,TRUE,"GENERAL";"TAB4",#N/A,TRUE,"GENERAL";"TAB5",#N/A,TRUE,"GENERAL"}</definedName>
    <definedName name="_____ur7" localSheetId="7" hidden="1">{"TAB1",#N/A,TRUE,"GENERAL";"TAB2",#N/A,TRUE,"GENERAL";"TAB3",#N/A,TRUE,"GENERAL";"TAB4",#N/A,TRUE,"GENERAL";"TAB5",#N/A,TRUE,"GENERAL"}</definedName>
    <definedName name="_____ur7" localSheetId="8" hidden="1">{"TAB1",#N/A,TRUE,"GENERAL";"TAB2",#N/A,TRUE,"GENERAL";"TAB3",#N/A,TRUE,"GENERAL";"TAB4",#N/A,TRUE,"GENERAL";"TAB5",#N/A,TRUE,"GENERAL"}</definedName>
    <definedName name="_____ur7" localSheetId="9" hidden="1">{"TAB1",#N/A,TRUE,"GENERAL";"TAB2",#N/A,TRUE,"GENERAL";"TAB3",#N/A,TRUE,"GENERAL";"TAB4",#N/A,TRUE,"GENERAL";"TAB5",#N/A,TRUE,"GENERAL"}</definedName>
    <definedName name="_____ur7" localSheetId="14" hidden="1">{"TAB1",#N/A,TRUE,"GENERAL";"TAB2",#N/A,TRUE,"GENERAL";"TAB3",#N/A,TRUE,"GENERAL";"TAB4",#N/A,TRUE,"GENERAL";"TAB5",#N/A,TRUE,"GENERAL"}</definedName>
    <definedName name="_____ur7" localSheetId="13"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3" hidden="1">{"TAB1",#N/A,TRUE,"GENERAL";"TAB2",#N/A,TRUE,"GENERAL";"TAB3",#N/A,TRUE,"GENERAL";"TAB4",#N/A,TRUE,"GENERAL";"TAB5",#N/A,TRUE,"GENERAL"}</definedName>
    <definedName name="_____ur7" localSheetId="10" hidden="1">{"TAB1",#N/A,TRUE,"GENERAL";"TAB2",#N/A,TRUE,"GENERAL";"TAB3",#N/A,TRUE,"GENERAL";"TAB4",#N/A,TRUE,"GENERAL";"TAB5",#N/A,TRUE,"GENERAL"}</definedName>
    <definedName name="_____ur7" hidden="1">{"TAB1",#N/A,TRUE,"GENERAL";"TAB2",#N/A,TRUE,"GENERAL";"TAB3",#N/A,TRUE,"GENERAL";"TAB4",#N/A,TRUE,"GENERAL";"TAB5",#N/A,TRUE,"GENERAL"}</definedName>
    <definedName name="_____v2" localSheetId="2" hidden="1">{"via1",#N/A,TRUE,"general";"via2",#N/A,TRUE,"general";"via3",#N/A,TRUE,"general"}</definedName>
    <definedName name="_____v2" localSheetId="4" hidden="1">{"via1",#N/A,TRUE,"general";"via2",#N/A,TRUE,"general";"via3",#N/A,TRUE,"general"}</definedName>
    <definedName name="_____v2" localSheetId="5" hidden="1">{"via1",#N/A,TRUE,"general";"via2",#N/A,TRUE,"general";"via3",#N/A,TRUE,"general"}</definedName>
    <definedName name="_____v2" localSheetId="6" hidden="1">{"via1",#N/A,TRUE,"general";"via2",#N/A,TRUE,"general";"via3",#N/A,TRUE,"general"}</definedName>
    <definedName name="_____v2" localSheetId="7" hidden="1">{"via1",#N/A,TRUE,"general";"via2",#N/A,TRUE,"general";"via3",#N/A,TRUE,"general"}</definedName>
    <definedName name="_____v2" localSheetId="8" hidden="1">{"via1",#N/A,TRUE,"general";"via2",#N/A,TRUE,"general";"via3",#N/A,TRUE,"general"}</definedName>
    <definedName name="_____v2" localSheetId="9" hidden="1">{"via1",#N/A,TRUE,"general";"via2",#N/A,TRUE,"general";"via3",#N/A,TRUE,"general"}</definedName>
    <definedName name="_____v2" localSheetId="14" hidden="1">{"via1",#N/A,TRUE,"general";"via2",#N/A,TRUE,"general";"via3",#N/A,TRUE,"general"}</definedName>
    <definedName name="_____v2" localSheetId="13" hidden="1">{"via1",#N/A,TRUE,"general";"via2",#N/A,TRUE,"general";"via3",#N/A,TRUE,"general"}</definedName>
    <definedName name="_____v2" localSheetId="1" hidden="1">{"via1",#N/A,TRUE,"general";"via2",#N/A,TRUE,"general";"via3",#N/A,TRUE,"general"}</definedName>
    <definedName name="_____v2" localSheetId="3" hidden="1">{"via1",#N/A,TRUE,"general";"via2",#N/A,TRUE,"general";"via3",#N/A,TRUE,"general"}</definedName>
    <definedName name="_____v2" localSheetId="10" hidden="1">{"via1",#N/A,TRUE,"general";"via2",#N/A,TRUE,"general";"via3",#N/A,TRUE,"general"}</definedName>
    <definedName name="_____v2" hidden="1">{"via1",#N/A,TRUE,"general";"via2",#N/A,TRUE,"general";"via3",#N/A,TRUE,"general"}</definedName>
    <definedName name="_____v3" localSheetId="2" hidden="1">{"TAB1",#N/A,TRUE,"GENERAL";"TAB2",#N/A,TRUE,"GENERAL";"TAB3",#N/A,TRUE,"GENERAL";"TAB4",#N/A,TRUE,"GENERAL";"TAB5",#N/A,TRUE,"GENERAL"}</definedName>
    <definedName name="_____v3" localSheetId="4" hidden="1">{"TAB1",#N/A,TRUE,"GENERAL";"TAB2",#N/A,TRUE,"GENERAL";"TAB3",#N/A,TRUE,"GENERAL";"TAB4",#N/A,TRUE,"GENERAL";"TAB5",#N/A,TRUE,"GENERAL"}</definedName>
    <definedName name="_____v3" localSheetId="5" hidden="1">{"TAB1",#N/A,TRUE,"GENERAL";"TAB2",#N/A,TRUE,"GENERAL";"TAB3",#N/A,TRUE,"GENERAL";"TAB4",#N/A,TRUE,"GENERAL";"TAB5",#N/A,TRUE,"GENERAL"}</definedName>
    <definedName name="_____v3" localSheetId="6" hidden="1">{"TAB1",#N/A,TRUE,"GENERAL";"TAB2",#N/A,TRUE,"GENERAL";"TAB3",#N/A,TRUE,"GENERAL";"TAB4",#N/A,TRUE,"GENERAL";"TAB5",#N/A,TRUE,"GENERAL"}</definedName>
    <definedName name="_____v3" localSheetId="7" hidden="1">{"TAB1",#N/A,TRUE,"GENERAL";"TAB2",#N/A,TRUE,"GENERAL";"TAB3",#N/A,TRUE,"GENERAL";"TAB4",#N/A,TRUE,"GENERAL";"TAB5",#N/A,TRUE,"GENERAL"}</definedName>
    <definedName name="_____v3" localSheetId="8" hidden="1">{"TAB1",#N/A,TRUE,"GENERAL";"TAB2",#N/A,TRUE,"GENERAL";"TAB3",#N/A,TRUE,"GENERAL";"TAB4",#N/A,TRUE,"GENERAL";"TAB5",#N/A,TRUE,"GENERAL"}</definedName>
    <definedName name="_____v3" localSheetId="9" hidden="1">{"TAB1",#N/A,TRUE,"GENERAL";"TAB2",#N/A,TRUE,"GENERAL";"TAB3",#N/A,TRUE,"GENERAL";"TAB4",#N/A,TRUE,"GENERAL";"TAB5",#N/A,TRUE,"GENERAL"}</definedName>
    <definedName name="_____v3" localSheetId="14" hidden="1">{"TAB1",#N/A,TRUE,"GENERAL";"TAB2",#N/A,TRUE,"GENERAL";"TAB3",#N/A,TRUE,"GENERAL";"TAB4",#N/A,TRUE,"GENERAL";"TAB5",#N/A,TRUE,"GENERAL"}</definedName>
    <definedName name="_____v3" localSheetId="13" hidden="1">{"TAB1",#N/A,TRUE,"GENERAL";"TAB2",#N/A,TRUE,"GENERAL";"TAB3",#N/A,TRUE,"GENERAL";"TAB4",#N/A,TRUE,"GENERAL";"TAB5",#N/A,TRUE,"GENERAL"}</definedName>
    <definedName name="_____v3" localSheetId="1" hidden="1">{"TAB1",#N/A,TRUE,"GENERAL";"TAB2",#N/A,TRUE,"GENERAL";"TAB3",#N/A,TRUE,"GENERAL";"TAB4",#N/A,TRUE,"GENERAL";"TAB5",#N/A,TRUE,"GENERAL"}</definedName>
    <definedName name="_____v3" localSheetId="3" hidden="1">{"TAB1",#N/A,TRUE,"GENERAL";"TAB2",#N/A,TRUE,"GENERAL";"TAB3",#N/A,TRUE,"GENERAL";"TAB4",#N/A,TRUE,"GENERAL";"TAB5",#N/A,TRUE,"GENERAL"}</definedName>
    <definedName name="_____v3" localSheetId="10" hidden="1">{"TAB1",#N/A,TRUE,"GENERAL";"TAB2",#N/A,TRUE,"GENERAL";"TAB3",#N/A,TRUE,"GENERAL";"TAB4",#N/A,TRUE,"GENERAL";"TAB5",#N/A,TRUE,"GENERAL"}</definedName>
    <definedName name="_____v3"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4" hidden="1">{"TAB1",#N/A,TRUE,"GENERAL";"TAB2",#N/A,TRUE,"GENERAL";"TAB3",#N/A,TRUE,"GENERAL";"TAB4",#N/A,TRUE,"GENERAL";"TAB5",#N/A,TRUE,"GENERAL"}</definedName>
    <definedName name="_____v4" localSheetId="5" hidden="1">{"TAB1",#N/A,TRUE,"GENERAL";"TAB2",#N/A,TRUE,"GENERAL";"TAB3",#N/A,TRUE,"GENERAL";"TAB4",#N/A,TRUE,"GENERAL";"TAB5",#N/A,TRUE,"GENERAL"}</definedName>
    <definedName name="_____v4" localSheetId="6" hidden="1">{"TAB1",#N/A,TRUE,"GENERAL";"TAB2",#N/A,TRUE,"GENERAL";"TAB3",#N/A,TRUE,"GENERAL";"TAB4",#N/A,TRUE,"GENERAL";"TAB5",#N/A,TRUE,"GENERAL"}</definedName>
    <definedName name="_____v4" localSheetId="7" hidden="1">{"TAB1",#N/A,TRUE,"GENERAL";"TAB2",#N/A,TRUE,"GENERAL";"TAB3",#N/A,TRUE,"GENERAL";"TAB4",#N/A,TRUE,"GENERAL";"TAB5",#N/A,TRUE,"GENERAL"}</definedName>
    <definedName name="_____v4" localSheetId="8" hidden="1">{"TAB1",#N/A,TRUE,"GENERAL";"TAB2",#N/A,TRUE,"GENERAL";"TAB3",#N/A,TRUE,"GENERAL";"TAB4",#N/A,TRUE,"GENERAL";"TAB5",#N/A,TRUE,"GENERAL"}</definedName>
    <definedName name="_____v4" localSheetId="9" hidden="1">{"TAB1",#N/A,TRUE,"GENERAL";"TAB2",#N/A,TRUE,"GENERAL";"TAB3",#N/A,TRUE,"GENERAL";"TAB4",#N/A,TRUE,"GENERAL";"TAB5",#N/A,TRUE,"GENERAL"}</definedName>
    <definedName name="_____v4" localSheetId="14" hidden="1">{"TAB1",#N/A,TRUE,"GENERAL";"TAB2",#N/A,TRUE,"GENERAL";"TAB3",#N/A,TRUE,"GENERAL";"TAB4",#N/A,TRUE,"GENERAL";"TAB5",#N/A,TRUE,"GENERAL"}</definedName>
    <definedName name="_____v4" localSheetId="1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3" hidden="1">{"TAB1",#N/A,TRUE,"GENERAL";"TAB2",#N/A,TRUE,"GENERAL";"TAB3",#N/A,TRUE,"GENERAL";"TAB4",#N/A,TRUE,"GENERAL";"TAB5",#N/A,TRUE,"GENERAL"}</definedName>
    <definedName name="_____v4" localSheetId="10" hidden="1">{"TAB1",#N/A,TRUE,"GENERAL";"TAB2",#N/A,TRUE,"GENERAL";"TAB3",#N/A,TRUE,"GENERAL";"TAB4",#N/A,TRUE,"GENERAL";"TAB5",#N/A,TRUE,"GENERAL"}</definedName>
    <definedName name="_____v4"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4" hidden="1">{"TAB1",#N/A,TRUE,"GENERAL";"TAB2",#N/A,TRUE,"GENERAL";"TAB3",#N/A,TRUE,"GENERAL";"TAB4",#N/A,TRUE,"GENERAL";"TAB5",#N/A,TRUE,"GENERAL"}</definedName>
    <definedName name="_____v5" localSheetId="5" hidden="1">{"TAB1",#N/A,TRUE,"GENERAL";"TAB2",#N/A,TRUE,"GENERAL";"TAB3",#N/A,TRUE,"GENERAL";"TAB4",#N/A,TRUE,"GENERAL";"TAB5",#N/A,TRUE,"GENERAL"}</definedName>
    <definedName name="_____v5" localSheetId="6" hidden="1">{"TAB1",#N/A,TRUE,"GENERAL";"TAB2",#N/A,TRUE,"GENERAL";"TAB3",#N/A,TRUE,"GENERAL";"TAB4",#N/A,TRUE,"GENERAL";"TAB5",#N/A,TRUE,"GENERAL"}</definedName>
    <definedName name="_____v5" localSheetId="7" hidden="1">{"TAB1",#N/A,TRUE,"GENERAL";"TAB2",#N/A,TRUE,"GENERAL";"TAB3",#N/A,TRUE,"GENERAL";"TAB4",#N/A,TRUE,"GENERAL";"TAB5",#N/A,TRUE,"GENERAL"}</definedName>
    <definedName name="_____v5" localSheetId="8" hidden="1">{"TAB1",#N/A,TRUE,"GENERAL";"TAB2",#N/A,TRUE,"GENERAL";"TAB3",#N/A,TRUE,"GENERAL";"TAB4",#N/A,TRUE,"GENERAL";"TAB5",#N/A,TRUE,"GENERAL"}</definedName>
    <definedName name="_____v5" localSheetId="9" hidden="1">{"TAB1",#N/A,TRUE,"GENERAL";"TAB2",#N/A,TRUE,"GENERAL";"TAB3",#N/A,TRUE,"GENERAL";"TAB4",#N/A,TRUE,"GENERAL";"TAB5",#N/A,TRUE,"GENERAL"}</definedName>
    <definedName name="_____v5" localSheetId="14" hidden="1">{"TAB1",#N/A,TRUE,"GENERAL";"TAB2",#N/A,TRUE,"GENERAL";"TAB3",#N/A,TRUE,"GENERAL";"TAB4",#N/A,TRUE,"GENERAL";"TAB5",#N/A,TRUE,"GENERAL"}</definedName>
    <definedName name="_____v5" localSheetId="13"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3" hidden="1">{"TAB1",#N/A,TRUE,"GENERAL";"TAB2",#N/A,TRUE,"GENERAL";"TAB3",#N/A,TRUE,"GENERAL";"TAB4",#N/A,TRUE,"GENERAL";"TAB5",#N/A,TRUE,"GENERAL"}</definedName>
    <definedName name="_____v5" localSheetId="10" hidden="1">{"TAB1",#N/A,TRUE,"GENERAL";"TAB2",#N/A,TRUE,"GENERAL";"TAB3",#N/A,TRUE,"GENERAL";"TAB4",#N/A,TRUE,"GENERAL";"TAB5",#N/A,TRUE,"GENERAL"}</definedName>
    <definedName name="_____v5"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4" hidden="1">{"TAB1",#N/A,TRUE,"GENERAL";"TAB2",#N/A,TRUE,"GENERAL";"TAB3",#N/A,TRUE,"GENERAL";"TAB4",#N/A,TRUE,"GENERAL";"TAB5",#N/A,TRUE,"GENERAL"}</definedName>
    <definedName name="_____v6" localSheetId="5" hidden="1">{"TAB1",#N/A,TRUE,"GENERAL";"TAB2",#N/A,TRUE,"GENERAL";"TAB3",#N/A,TRUE,"GENERAL";"TAB4",#N/A,TRUE,"GENERAL";"TAB5",#N/A,TRUE,"GENERAL"}</definedName>
    <definedName name="_____v6" localSheetId="6" hidden="1">{"TAB1",#N/A,TRUE,"GENERAL";"TAB2",#N/A,TRUE,"GENERAL";"TAB3",#N/A,TRUE,"GENERAL";"TAB4",#N/A,TRUE,"GENERAL";"TAB5",#N/A,TRUE,"GENERAL"}</definedName>
    <definedName name="_____v6" localSheetId="7" hidden="1">{"TAB1",#N/A,TRUE,"GENERAL";"TAB2",#N/A,TRUE,"GENERAL";"TAB3",#N/A,TRUE,"GENERAL";"TAB4",#N/A,TRUE,"GENERAL";"TAB5",#N/A,TRUE,"GENERAL"}</definedName>
    <definedName name="_____v6" localSheetId="8" hidden="1">{"TAB1",#N/A,TRUE,"GENERAL";"TAB2",#N/A,TRUE,"GENERAL";"TAB3",#N/A,TRUE,"GENERAL";"TAB4",#N/A,TRUE,"GENERAL";"TAB5",#N/A,TRUE,"GENERAL"}</definedName>
    <definedName name="_____v6" localSheetId="9" hidden="1">{"TAB1",#N/A,TRUE,"GENERAL";"TAB2",#N/A,TRUE,"GENERAL";"TAB3",#N/A,TRUE,"GENERAL";"TAB4",#N/A,TRUE,"GENERAL";"TAB5",#N/A,TRUE,"GENERAL"}</definedName>
    <definedName name="_____v6" localSheetId="14" hidden="1">{"TAB1",#N/A,TRUE,"GENERAL";"TAB2",#N/A,TRUE,"GENERAL";"TAB3",#N/A,TRUE,"GENERAL";"TAB4",#N/A,TRUE,"GENERAL";"TAB5",#N/A,TRUE,"GENERAL"}</definedName>
    <definedName name="_____v6" localSheetId="13"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3" hidden="1">{"TAB1",#N/A,TRUE,"GENERAL";"TAB2",#N/A,TRUE,"GENERAL";"TAB3",#N/A,TRUE,"GENERAL";"TAB4",#N/A,TRUE,"GENERAL";"TAB5",#N/A,TRUE,"GENERAL"}</definedName>
    <definedName name="_____v6" localSheetId="10" hidden="1">{"TAB1",#N/A,TRUE,"GENERAL";"TAB2",#N/A,TRUE,"GENERAL";"TAB3",#N/A,TRUE,"GENERAL";"TAB4",#N/A,TRUE,"GENERAL";"TAB5",#N/A,TRUE,"GENERAL"}</definedName>
    <definedName name="_____v6" hidden="1">{"TAB1",#N/A,TRUE,"GENERAL";"TAB2",#N/A,TRUE,"GENERAL";"TAB3",#N/A,TRUE,"GENERAL";"TAB4",#N/A,TRUE,"GENERAL";"TAB5",#N/A,TRUE,"GENERAL"}</definedName>
    <definedName name="_____v7" localSheetId="2" hidden="1">{"via1",#N/A,TRUE,"general";"via2",#N/A,TRUE,"general";"via3",#N/A,TRUE,"general"}</definedName>
    <definedName name="_____v7" localSheetId="4" hidden="1">{"via1",#N/A,TRUE,"general";"via2",#N/A,TRUE,"general";"via3",#N/A,TRUE,"general"}</definedName>
    <definedName name="_____v7" localSheetId="5" hidden="1">{"via1",#N/A,TRUE,"general";"via2",#N/A,TRUE,"general";"via3",#N/A,TRUE,"general"}</definedName>
    <definedName name="_____v7" localSheetId="6" hidden="1">{"via1",#N/A,TRUE,"general";"via2",#N/A,TRUE,"general";"via3",#N/A,TRUE,"general"}</definedName>
    <definedName name="_____v7" localSheetId="7" hidden="1">{"via1",#N/A,TRUE,"general";"via2",#N/A,TRUE,"general";"via3",#N/A,TRUE,"general"}</definedName>
    <definedName name="_____v7" localSheetId="8" hidden="1">{"via1",#N/A,TRUE,"general";"via2",#N/A,TRUE,"general";"via3",#N/A,TRUE,"general"}</definedName>
    <definedName name="_____v7" localSheetId="9" hidden="1">{"via1",#N/A,TRUE,"general";"via2",#N/A,TRUE,"general";"via3",#N/A,TRUE,"general"}</definedName>
    <definedName name="_____v7" localSheetId="14" hidden="1">{"via1",#N/A,TRUE,"general";"via2",#N/A,TRUE,"general";"via3",#N/A,TRUE,"general"}</definedName>
    <definedName name="_____v7" localSheetId="13" hidden="1">{"via1",#N/A,TRUE,"general";"via2",#N/A,TRUE,"general";"via3",#N/A,TRUE,"general"}</definedName>
    <definedName name="_____v7" localSheetId="1" hidden="1">{"via1",#N/A,TRUE,"general";"via2",#N/A,TRUE,"general";"via3",#N/A,TRUE,"general"}</definedName>
    <definedName name="_____v7" localSheetId="3" hidden="1">{"via1",#N/A,TRUE,"general";"via2",#N/A,TRUE,"general";"via3",#N/A,TRUE,"general"}</definedName>
    <definedName name="_____v7" localSheetId="10" hidden="1">{"via1",#N/A,TRUE,"general";"via2",#N/A,TRUE,"general";"via3",#N/A,TRUE,"general"}</definedName>
    <definedName name="_____v7" hidden="1">{"via1",#N/A,TRUE,"general";"via2",#N/A,TRUE,"general";"via3",#N/A,TRUE,"general"}</definedName>
    <definedName name="_____v8" localSheetId="2" hidden="1">{"TAB1",#N/A,TRUE,"GENERAL";"TAB2",#N/A,TRUE,"GENERAL";"TAB3",#N/A,TRUE,"GENERAL";"TAB4",#N/A,TRUE,"GENERAL";"TAB5",#N/A,TRUE,"GENERAL"}</definedName>
    <definedName name="_____v8" localSheetId="4" hidden="1">{"TAB1",#N/A,TRUE,"GENERAL";"TAB2",#N/A,TRUE,"GENERAL";"TAB3",#N/A,TRUE,"GENERAL";"TAB4",#N/A,TRUE,"GENERAL";"TAB5",#N/A,TRUE,"GENERAL"}</definedName>
    <definedName name="_____v8" localSheetId="5" hidden="1">{"TAB1",#N/A,TRUE,"GENERAL";"TAB2",#N/A,TRUE,"GENERAL";"TAB3",#N/A,TRUE,"GENERAL";"TAB4",#N/A,TRUE,"GENERAL";"TAB5",#N/A,TRUE,"GENERAL"}</definedName>
    <definedName name="_____v8" localSheetId="6" hidden="1">{"TAB1",#N/A,TRUE,"GENERAL";"TAB2",#N/A,TRUE,"GENERAL";"TAB3",#N/A,TRUE,"GENERAL";"TAB4",#N/A,TRUE,"GENERAL";"TAB5",#N/A,TRUE,"GENERAL"}</definedName>
    <definedName name="_____v8" localSheetId="7" hidden="1">{"TAB1",#N/A,TRUE,"GENERAL";"TAB2",#N/A,TRUE,"GENERAL";"TAB3",#N/A,TRUE,"GENERAL";"TAB4",#N/A,TRUE,"GENERAL";"TAB5",#N/A,TRUE,"GENERAL"}</definedName>
    <definedName name="_____v8" localSheetId="8" hidden="1">{"TAB1",#N/A,TRUE,"GENERAL";"TAB2",#N/A,TRUE,"GENERAL";"TAB3",#N/A,TRUE,"GENERAL";"TAB4",#N/A,TRUE,"GENERAL";"TAB5",#N/A,TRUE,"GENERAL"}</definedName>
    <definedName name="_____v8" localSheetId="9" hidden="1">{"TAB1",#N/A,TRUE,"GENERAL";"TAB2",#N/A,TRUE,"GENERAL";"TAB3",#N/A,TRUE,"GENERAL";"TAB4",#N/A,TRUE,"GENERAL";"TAB5",#N/A,TRUE,"GENERAL"}</definedName>
    <definedName name="_____v8" localSheetId="14" hidden="1">{"TAB1",#N/A,TRUE,"GENERAL";"TAB2",#N/A,TRUE,"GENERAL";"TAB3",#N/A,TRUE,"GENERAL";"TAB4",#N/A,TRUE,"GENERAL";"TAB5",#N/A,TRUE,"GENERAL"}</definedName>
    <definedName name="_____v8" localSheetId="13" hidden="1">{"TAB1",#N/A,TRUE,"GENERAL";"TAB2",#N/A,TRUE,"GENERAL";"TAB3",#N/A,TRUE,"GENERAL";"TAB4",#N/A,TRUE,"GENERAL";"TAB5",#N/A,TRUE,"GENERAL"}</definedName>
    <definedName name="_____v8" localSheetId="1" hidden="1">{"TAB1",#N/A,TRUE,"GENERAL";"TAB2",#N/A,TRUE,"GENERAL";"TAB3",#N/A,TRUE,"GENERAL";"TAB4",#N/A,TRUE,"GENERAL";"TAB5",#N/A,TRUE,"GENERAL"}</definedName>
    <definedName name="_____v8" localSheetId="3" hidden="1">{"TAB1",#N/A,TRUE,"GENERAL";"TAB2",#N/A,TRUE,"GENERAL";"TAB3",#N/A,TRUE,"GENERAL";"TAB4",#N/A,TRUE,"GENERAL";"TAB5",#N/A,TRUE,"GENERAL"}</definedName>
    <definedName name="_____v8" localSheetId="10" hidden="1">{"TAB1",#N/A,TRUE,"GENERAL";"TAB2",#N/A,TRUE,"GENERAL";"TAB3",#N/A,TRUE,"GENERAL";"TAB4",#N/A,TRUE,"GENERAL";"TAB5",#N/A,TRUE,"GENERAL"}</definedName>
    <definedName name="_____v8"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4" hidden="1">{"TAB1",#N/A,TRUE,"GENERAL";"TAB2",#N/A,TRUE,"GENERAL";"TAB3",#N/A,TRUE,"GENERAL";"TAB4",#N/A,TRUE,"GENERAL";"TAB5",#N/A,TRUE,"GENERAL"}</definedName>
    <definedName name="_____v9" localSheetId="5" hidden="1">{"TAB1",#N/A,TRUE,"GENERAL";"TAB2",#N/A,TRUE,"GENERAL";"TAB3",#N/A,TRUE,"GENERAL";"TAB4",#N/A,TRUE,"GENERAL";"TAB5",#N/A,TRUE,"GENERAL"}</definedName>
    <definedName name="_____v9" localSheetId="6" hidden="1">{"TAB1",#N/A,TRUE,"GENERAL";"TAB2",#N/A,TRUE,"GENERAL";"TAB3",#N/A,TRUE,"GENERAL";"TAB4",#N/A,TRUE,"GENERAL";"TAB5",#N/A,TRUE,"GENERAL"}</definedName>
    <definedName name="_____v9" localSheetId="7" hidden="1">{"TAB1",#N/A,TRUE,"GENERAL";"TAB2",#N/A,TRUE,"GENERAL";"TAB3",#N/A,TRUE,"GENERAL";"TAB4",#N/A,TRUE,"GENERAL";"TAB5",#N/A,TRUE,"GENERAL"}</definedName>
    <definedName name="_____v9" localSheetId="8" hidden="1">{"TAB1",#N/A,TRUE,"GENERAL";"TAB2",#N/A,TRUE,"GENERAL";"TAB3",#N/A,TRUE,"GENERAL";"TAB4",#N/A,TRUE,"GENERAL";"TAB5",#N/A,TRUE,"GENERAL"}</definedName>
    <definedName name="_____v9" localSheetId="9" hidden="1">{"TAB1",#N/A,TRUE,"GENERAL";"TAB2",#N/A,TRUE,"GENERAL";"TAB3",#N/A,TRUE,"GENERAL";"TAB4",#N/A,TRUE,"GENERAL";"TAB5",#N/A,TRUE,"GENERAL"}</definedName>
    <definedName name="_____v9" localSheetId="14" hidden="1">{"TAB1",#N/A,TRUE,"GENERAL";"TAB2",#N/A,TRUE,"GENERAL";"TAB3",#N/A,TRUE,"GENERAL";"TAB4",#N/A,TRUE,"GENERAL";"TAB5",#N/A,TRUE,"GENERAL"}</definedName>
    <definedName name="_____v9" localSheetId="13"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3" hidden="1">{"TAB1",#N/A,TRUE,"GENERAL";"TAB2",#N/A,TRUE,"GENERAL";"TAB3",#N/A,TRUE,"GENERAL";"TAB4",#N/A,TRUE,"GENERAL";"TAB5",#N/A,TRUE,"GENERAL"}</definedName>
    <definedName name="_____v9" localSheetId="10" hidden="1">{"TAB1",#N/A,TRUE,"GENERAL";"TAB2",#N/A,TRUE,"GENERAL";"TAB3",#N/A,TRUE,"GENERAL";"TAB4",#N/A,TRUE,"GENERAL";"TAB5",#N/A,TRUE,"GENERAL"}</definedName>
    <definedName name="_____v9" hidden="1">{"TAB1",#N/A,TRUE,"GENERAL";"TAB2",#N/A,TRUE,"GENERAL";"TAB3",#N/A,TRUE,"GENERAL";"TAB4",#N/A,TRUE,"GENERAL";"TAB5",#N/A,TRUE,"GENERAL"}</definedName>
    <definedName name="_____VEX1" localSheetId="4">#REF!</definedName>
    <definedName name="_____VEX1" localSheetId="5">#REF!</definedName>
    <definedName name="_____VEX1" localSheetId="1">#REF!</definedName>
    <definedName name="_____VEX1" localSheetId="10">#REF!</definedName>
    <definedName name="_____VEX1">#REF!</definedName>
    <definedName name="_____VFA1" localSheetId="4">#REF!</definedName>
    <definedName name="_____VFA1" localSheetId="5">#REF!</definedName>
    <definedName name="_____VFA1" localSheetId="1">#REF!</definedName>
    <definedName name="_____VFA1" localSheetId="10">#REF!</definedName>
    <definedName name="_____VFA1">#REF!</definedName>
    <definedName name="_____vfv4" localSheetId="2" hidden="1">{"via1",#N/A,TRUE,"general";"via2",#N/A,TRUE,"general";"via3",#N/A,TRUE,"general"}</definedName>
    <definedName name="_____vfv4" localSheetId="4" hidden="1">{"via1",#N/A,TRUE,"general";"via2",#N/A,TRUE,"general";"via3",#N/A,TRUE,"general"}</definedName>
    <definedName name="_____vfv4" localSheetId="5" hidden="1">{"via1",#N/A,TRUE,"general";"via2",#N/A,TRUE,"general";"via3",#N/A,TRUE,"general"}</definedName>
    <definedName name="_____vfv4" localSheetId="6" hidden="1">{"via1",#N/A,TRUE,"general";"via2",#N/A,TRUE,"general";"via3",#N/A,TRUE,"general"}</definedName>
    <definedName name="_____vfv4" localSheetId="7" hidden="1">{"via1",#N/A,TRUE,"general";"via2",#N/A,TRUE,"general";"via3",#N/A,TRUE,"general"}</definedName>
    <definedName name="_____vfv4" localSheetId="8" hidden="1">{"via1",#N/A,TRUE,"general";"via2",#N/A,TRUE,"general";"via3",#N/A,TRUE,"general"}</definedName>
    <definedName name="_____vfv4" localSheetId="9" hidden="1">{"via1",#N/A,TRUE,"general";"via2",#N/A,TRUE,"general";"via3",#N/A,TRUE,"general"}</definedName>
    <definedName name="_____vfv4" localSheetId="14" hidden="1">{"via1",#N/A,TRUE,"general";"via2",#N/A,TRUE,"general";"via3",#N/A,TRUE,"general"}</definedName>
    <definedName name="_____vfv4" localSheetId="13" hidden="1">{"via1",#N/A,TRUE,"general";"via2",#N/A,TRUE,"general";"via3",#N/A,TRUE,"general"}</definedName>
    <definedName name="_____vfv4" localSheetId="1" hidden="1">{"via1",#N/A,TRUE,"general";"via2",#N/A,TRUE,"general";"via3",#N/A,TRUE,"general"}</definedName>
    <definedName name="_____vfv4" localSheetId="3" hidden="1">{"via1",#N/A,TRUE,"general";"via2",#N/A,TRUE,"general";"via3",#N/A,TRUE,"general"}</definedName>
    <definedName name="_____vfv4" localSheetId="10" hidden="1">{"via1",#N/A,TRUE,"general";"via2",#N/A,TRUE,"general";"via3",#N/A,TRUE,"general"}</definedName>
    <definedName name="_____vfv4" hidden="1">{"via1",#N/A,TRUE,"general";"via2",#N/A,TRUE,"general";"via3",#N/A,TRUE,"general"}</definedName>
    <definedName name="_____VIT1" localSheetId="4">#REF!</definedName>
    <definedName name="_____VIT1" localSheetId="5">#REF!</definedName>
    <definedName name="_____VIT1" localSheetId="1">#REF!</definedName>
    <definedName name="_____VIT1" localSheetId="10">#REF!</definedName>
    <definedName name="_____VIT1">#REF!</definedName>
    <definedName name="_____VPR1" localSheetId="1">#REF!</definedName>
    <definedName name="_____VPR1">#REF!</definedName>
    <definedName name="_____VPR2" localSheetId="4">#REF!</definedName>
    <definedName name="_____VPR2" localSheetId="5">#REF!</definedName>
    <definedName name="_____VPR2" localSheetId="1">#REF!</definedName>
    <definedName name="_____VPR2" localSheetId="10">#REF!</definedName>
    <definedName name="_____VPR2">#REF!</definedName>
    <definedName name="_____VRP1" localSheetId="4">#REF!</definedName>
    <definedName name="_____VRP1" localSheetId="5">#REF!</definedName>
    <definedName name="_____VRP1" localSheetId="1">#REF!</definedName>
    <definedName name="_____VRP1" localSheetId="10">#REF!</definedName>
    <definedName name="_____VRP1">#REF!</definedName>
    <definedName name="_____VSM1" localSheetId="4">#REF!</definedName>
    <definedName name="_____VSM1" localSheetId="5">#REF!</definedName>
    <definedName name="_____VSM1" localSheetId="1">#REF!</definedName>
    <definedName name="_____VSM1" localSheetId="10">#REF!</definedName>
    <definedName name="_____VSM1">#REF!</definedName>
    <definedName name="_____w3" localSheetId="2">#REF!</definedName>
    <definedName name="_____w3" localSheetId="6">#REF!</definedName>
    <definedName name="_____w3" localSheetId="7">#REF!</definedName>
    <definedName name="_____w3" localSheetId="8">#REF!</definedName>
    <definedName name="_____w3" localSheetId="9">#REF!</definedName>
    <definedName name="_____w3">#REF!</definedName>
    <definedName name="_____w4" localSheetId="2">#REF!</definedName>
    <definedName name="_____w4" localSheetId="6">#REF!</definedName>
    <definedName name="_____w4" localSheetId="7">#REF!</definedName>
    <definedName name="_____w4" localSheetId="8">#REF!</definedName>
    <definedName name="_____w4" localSheetId="9">#REF!</definedName>
    <definedName name="_____w4">#REF!</definedName>
    <definedName name="_____w5" localSheetId="2">#REF!</definedName>
    <definedName name="_____w5" localSheetId="6">#REF!</definedName>
    <definedName name="_____w5" localSheetId="7">#REF!</definedName>
    <definedName name="_____w5" localSheetId="8">#REF!</definedName>
    <definedName name="_____w5" localSheetId="9">#REF!</definedName>
    <definedName name="_____w5">#REF!</definedName>
    <definedName name="_____w7" localSheetId="6">#REF!</definedName>
    <definedName name="_____w7" localSheetId="7">#REF!</definedName>
    <definedName name="_____w7" localSheetId="8">#REF!</definedName>
    <definedName name="_____w7" localSheetId="9">#REF!</definedName>
    <definedName name="_____w7">#REF!</definedName>
    <definedName name="_____x1" localSheetId="2" hidden="1">{"TAB1",#N/A,TRUE,"GENERAL";"TAB2",#N/A,TRUE,"GENERAL";"TAB3",#N/A,TRUE,"GENERAL";"TAB4",#N/A,TRUE,"GENERAL";"TAB5",#N/A,TRUE,"GENERAL"}</definedName>
    <definedName name="_____x1" localSheetId="4" hidden="1">{"TAB1",#N/A,TRUE,"GENERAL";"TAB2",#N/A,TRUE,"GENERAL";"TAB3",#N/A,TRUE,"GENERAL";"TAB4",#N/A,TRUE,"GENERAL";"TAB5",#N/A,TRUE,"GENERAL"}</definedName>
    <definedName name="_____x1" localSheetId="5" hidden="1">{"TAB1",#N/A,TRUE,"GENERAL";"TAB2",#N/A,TRUE,"GENERAL";"TAB3",#N/A,TRUE,"GENERAL";"TAB4",#N/A,TRUE,"GENERAL";"TAB5",#N/A,TRUE,"GENERAL"}</definedName>
    <definedName name="_____x1" localSheetId="6" hidden="1">{"TAB1",#N/A,TRUE,"GENERAL";"TAB2",#N/A,TRUE,"GENERAL";"TAB3",#N/A,TRUE,"GENERAL";"TAB4",#N/A,TRUE,"GENERAL";"TAB5",#N/A,TRUE,"GENERAL"}</definedName>
    <definedName name="_____x1" localSheetId="7" hidden="1">{"TAB1",#N/A,TRUE,"GENERAL";"TAB2",#N/A,TRUE,"GENERAL";"TAB3",#N/A,TRUE,"GENERAL";"TAB4",#N/A,TRUE,"GENERAL";"TAB5",#N/A,TRUE,"GENERAL"}</definedName>
    <definedName name="_____x1" localSheetId="8" hidden="1">{"TAB1",#N/A,TRUE,"GENERAL";"TAB2",#N/A,TRUE,"GENERAL";"TAB3",#N/A,TRUE,"GENERAL";"TAB4",#N/A,TRUE,"GENERAL";"TAB5",#N/A,TRUE,"GENERAL"}</definedName>
    <definedName name="_____x1" localSheetId="9" hidden="1">{"TAB1",#N/A,TRUE,"GENERAL";"TAB2",#N/A,TRUE,"GENERAL";"TAB3",#N/A,TRUE,"GENERAL";"TAB4",#N/A,TRUE,"GENERAL";"TAB5",#N/A,TRUE,"GENERAL"}</definedName>
    <definedName name="_____x1" localSheetId="14" hidden="1">{"TAB1",#N/A,TRUE,"GENERAL";"TAB2",#N/A,TRUE,"GENERAL";"TAB3",#N/A,TRUE,"GENERAL";"TAB4",#N/A,TRUE,"GENERAL";"TAB5",#N/A,TRUE,"GENERAL"}</definedName>
    <definedName name="_____x1" localSheetId="13" hidden="1">{"TAB1",#N/A,TRUE,"GENERAL";"TAB2",#N/A,TRUE,"GENERAL";"TAB3",#N/A,TRUE,"GENERAL";"TAB4",#N/A,TRUE,"GENERAL";"TAB5",#N/A,TRUE,"GENERAL"}</definedName>
    <definedName name="_____x1" localSheetId="1" hidden="1">{"TAB1",#N/A,TRUE,"GENERAL";"TAB2",#N/A,TRUE,"GENERAL";"TAB3",#N/A,TRUE,"GENERAL";"TAB4",#N/A,TRUE,"GENERAL";"TAB5",#N/A,TRUE,"GENERAL"}</definedName>
    <definedName name="_____x1" localSheetId="3" hidden="1">{"TAB1",#N/A,TRUE,"GENERAL";"TAB2",#N/A,TRUE,"GENERAL";"TAB3",#N/A,TRUE,"GENERAL";"TAB4",#N/A,TRUE,"GENERAL";"TAB5",#N/A,TRUE,"GENERAL"}</definedName>
    <definedName name="_____x1" localSheetId="10" hidden="1">{"TAB1",#N/A,TRUE,"GENERAL";"TAB2",#N/A,TRUE,"GENERAL";"TAB3",#N/A,TRUE,"GENERAL";"TAB4",#N/A,TRUE,"GENERAL";"TAB5",#N/A,TRUE,"GENERAL"}</definedName>
    <definedName name="_____x1" hidden="1">{"TAB1",#N/A,TRUE,"GENERAL";"TAB2",#N/A,TRUE,"GENERAL";"TAB3",#N/A,TRUE,"GENERAL";"TAB4",#N/A,TRUE,"GENERAL";"TAB5",#N/A,TRUE,"GENERAL"}</definedName>
    <definedName name="_____x2" localSheetId="2" hidden="1">{"via1",#N/A,TRUE,"general";"via2",#N/A,TRUE,"general";"via3",#N/A,TRUE,"general"}</definedName>
    <definedName name="_____x2" localSheetId="4" hidden="1">{"via1",#N/A,TRUE,"general";"via2",#N/A,TRUE,"general";"via3",#N/A,TRUE,"general"}</definedName>
    <definedName name="_____x2" localSheetId="5" hidden="1">{"via1",#N/A,TRUE,"general";"via2",#N/A,TRUE,"general";"via3",#N/A,TRUE,"general"}</definedName>
    <definedName name="_____x2" localSheetId="6" hidden="1">{"via1",#N/A,TRUE,"general";"via2",#N/A,TRUE,"general";"via3",#N/A,TRUE,"general"}</definedName>
    <definedName name="_____x2" localSheetId="7" hidden="1">{"via1",#N/A,TRUE,"general";"via2",#N/A,TRUE,"general";"via3",#N/A,TRUE,"general"}</definedName>
    <definedName name="_____x2" localSheetId="8" hidden="1">{"via1",#N/A,TRUE,"general";"via2",#N/A,TRUE,"general";"via3",#N/A,TRUE,"general"}</definedName>
    <definedName name="_____x2" localSheetId="9" hidden="1">{"via1",#N/A,TRUE,"general";"via2",#N/A,TRUE,"general";"via3",#N/A,TRUE,"general"}</definedName>
    <definedName name="_____x2" localSheetId="14" hidden="1">{"via1",#N/A,TRUE,"general";"via2",#N/A,TRUE,"general";"via3",#N/A,TRUE,"general"}</definedName>
    <definedName name="_____x2" localSheetId="13" hidden="1">{"via1",#N/A,TRUE,"general";"via2",#N/A,TRUE,"general";"via3",#N/A,TRUE,"general"}</definedName>
    <definedName name="_____x2" localSheetId="1" hidden="1">{"via1",#N/A,TRUE,"general";"via2",#N/A,TRUE,"general";"via3",#N/A,TRUE,"general"}</definedName>
    <definedName name="_____x2" localSheetId="3" hidden="1">{"via1",#N/A,TRUE,"general";"via2",#N/A,TRUE,"general";"via3",#N/A,TRUE,"general"}</definedName>
    <definedName name="_____x2" localSheetId="10" hidden="1">{"via1",#N/A,TRUE,"general";"via2",#N/A,TRUE,"general";"via3",#N/A,TRUE,"general"}</definedName>
    <definedName name="_____x2" hidden="1">{"via1",#N/A,TRUE,"general";"via2",#N/A,TRUE,"general";"via3",#N/A,TRUE,"general"}</definedName>
    <definedName name="_____x3" localSheetId="2" hidden="1">{"via1",#N/A,TRUE,"general";"via2",#N/A,TRUE,"general";"via3",#N/A,TRUE,"general"}</definedName>
    <definedName name="_____x3" localSheetId="4" hidden="1">{"via1",#N/A,TRUE,"general";"via2",#N/A,TRUE,"general";"via3",#N/A,TRUE,"general"}</definedName>
    <definedName name="_____x3" localSheetId="5" hidden="1">{"via1",#N/A,TRUE,"general";"via2",#N/A,TRUE,"general";"via3",#N/A,TRUE,"general"}</definedName>
    <definedName name="_____x3" localSheetId="6" hidden="1">{"via1",#N/A,TRUE,"general";"via2",#N/A,TRUE,"general";"via3",#N/A,TRUE,"general"}</definedName>
    <definedName name="_____x3" localSheetId="7" hidden="1">{"via1",#N/A,TRUE,"general";"via2",#N/A,TRUE,"general";"via3",#N/A,TRUE,"general"}</definedName>
    <definedName name="_____x3" localSheetId="8" hidden="1">{"via1",#N/A,TRUE,"general";"via2",#N/A,TRUE,"general";"via3",#N/A,TRUE,"general"}</definedName>
    <definedName name="_____x3" localSheetId="9" hidden="1">{"via1",#N/A,TRUE,"general";"via2",#N/A,TRUE,"general";"via3",#N/A,TRUE,"general"}</definedName>
    <definedName name="_____x3" localSheetId="14" hidden="1">{"via1",#N/A,TRUE,"general";"via2",#N/A,TRUE,"general";"via3",#N/A,TRUE,"general"}</definedName>
    <definedName name="_____x3" localSheetId="13" hidden="1">{"via1",#N/A,TRUE,"general";"via2",#N/A,TRUE,"general";"via3",#N/A,TRUE,"general"}</definedName>
    <definedName name="_____x3" localSheetId="1" hidden="1">{"via1",#N/A,TRUE,"general";"via2",#N/A,TRUE,"general";"via3",#N/A,TRUE,"general"}</definedName>
    <definedName name="_____x3" localSheetId="3" hidden="1">{"via1",#N/A,TRUE,"general";"via2",#N/A,TRUE,"general";"via3",#N/A,TRUE,"general"}</definedName>
    <definedName name="_____x3" localSheetId="10" hidden="1">{"via1",#N/A,TRUE,"general";"via2",#N/A,TRUE,"general";"via3",#N/A,TRUE,"general"}</definedName>
    <definedName name="_____x3" hidden="1">{"via1",#N/A,TRUE,"general";"via2",#N/A,TRUE,"general";"via3",#N/A,TRUE,"general"}</definedName>
    <definedName name="_____x4" localSheetId="2" hidden="1">{"via1",#N/A,TRUE,"general";"via2",#N/A,TRUE,"general";"via3",#N/A,TRUE,"general"}</definedName>
    <definedName name="_____x4" localSheetId="4" hidden="1">{"via1",#N/A,TRUE,"general";"via2",#N/A,TRUE,"general";"via3",#N/A,TRUE,"general"}</definedName>
    <definedName name="_____x4" localSheetId="5" hidden="1">{"via1",#N/A,TRUE,"general";"via2",#N/A,TRUE,"general";"via3",#N/A,TRUE,"general"}</definedName>
    <definedName name="_____x4" localSheetId="6" hidden="1">{"via1",#N/A,TRUE,"general";"via2",#N/A,TRUE,"general";"via3",#N/A,TRUE,"general"}</definedName>
    <definedName name="_____x4" localSheetId="7" hidden="1">{"via1",#N/A,TRUE,"general";"via2",#N/A,TRUE,"general";"via3",#N/A,TRUE,"general"}</definedName>
    <definedName name="_____x4" localSheetId="8" hidden="1">{"via1",#N/A,TRUE,"general";"via2",#N/A,TRUE,"general";"via3",#N/A,TRUE,"general"}</definedName>
    <definedName name="_____x4" localSheetId="9" hidden="1">{"via1",#N/A,TRUE,"general";"via2",#N/A,TRUE,"general";"via3",#N/A,TRUE,"general"}</definedName>
    <definedName name="_____x4" localSheetId="14" hidden="1">{"via1",#N/A,TRUE,"general";"via2",#N/A,TRUE,"general";"via3",#N/A,TRUE,"general"}</definedName>
    <definedName name="_____x4" localSheetId="13" hidden="1">{"via1",#N/A,TRUE,"general";"via2",#N/A,TRUE,"general";"via3",#N/A,TRUE,"general"}</definedName>
    <definedName name="_____x4" localSheetId="1" hidden="1">{"via1",#N/A,TRUE,"general";"via2",#N/A,TRUE,"general";"via3",#N/A,TRUE,"general"}</definedName>
    <definedName name="_____x4" localSheetId="3" hidden="1">{"via1",#N/A,TRUE,"general";"via2",#N/A,TRUE,"general";"via3",#N/A,TRUE,"general"}</definedName>
    <definedName name="_____x4" localSheetId="10" hidden="1">{"via1",#N/A,TRUE,"general";"via2",#N/A,TRUE,"general";"via3",#N/A,TRUE,"general"}</definedName>
    <definedName name="_____x4" hidden="1">{"via1",#N/A,TRUE,"general";"via2",#N/A,TRUE,"general";"via3",#N/A,TRUE,"general"}</definedName>
    <definedName name="_____x5" localSheetId="2" hidden="1">{"TAB1",#N/A,TRUE,"GENERAL";"TAB2",#N/A,TRUE,"GENERAL";"TAB3",#N/A,TRUE,"GENERAL";"TAB4",#N/A,TRUE,"GENERAL";"TAB5",#N/A,TRUE,"GENERAL"}</definedName>
    <definedName name="_____x5" localSheetId="4" hidden="1">{"TAB1",#N/A,TRUE,"GENERAL";"TAB2",#N/A,TRUE,"GENERAL";"TAB3",#N/A,TRUE,"GENERAL";"TAB4",#N/A,TRUE,"GENERAL";"TAB5",#N/A,TRUE,"GENERAL"}</definedName>
    <definedName name="_____x5" localSheetId="5" hidden="1">{"TAB1",#N/A,TRUE,"GENERAL";"TAB2",#N/A,TRUE,"GENERAL";"TAB3",#N/A,TRUE,"GENERAL";"TAB4",#N/A,TRUE,"GENERAL";"TAB5",#N/A,TRUE,"GENERAL"}</definedName>
    <definedName name="_____x5" localSheetId="6" hidden="1">{"TAB1",#N/A,TRUE,"GENERAL";"TAB2",#N/A,TRUE,"GENERAL";"TAB3",#N/A,TRUE,"GENERAL";"TAB4",#N/A,TRUE,"GENERAL";"TAB5",#N/A,TRUE,"GENERAL"}</definedName>
    <definedName name="_____x5" localSheetId="7" hidden="1">{"TAB1",#N/A,TRUE,"GENERAL";"TAB2",#N/A,TRUE,"GENERAL";"TAB3",#N/A,TRUE,"GENERAL";"TAB4",#N/A,TRUE,"GENERAL";"TAB5",#N/A,TRUE,"GENERAL"}</definedName>
    <definedName name="_____x5" localSheetId="8" hidden="1">{"TAB1",#N/A,TRUE,"GENERAL";"TAB2",#N/A,TRUE,"GENERAL";"TAB3",#N/A,TRUE,"GENERAL";"TAB4",#N/A,TRUE,"GENERAL";"TAB5",#N/A,TRUE,"GENERAL"}</definedName>
    <definedName name="_____x5" localSheetId="9" hidden="1">{"TAB1",#N/A,TRUE,"GENERAL";"TAB2",#N/A,TRUE,"GENERAL";"TAB3",#N/A,TRUE,"GENERAL";"TAB4",#N/A,TRUE,"GENERAL";"TAB5",#N/A,TRUE,"GENERAL"}</definedName>
    <definedName name="_____x5" localSheetId="14" hidden="1">{"TAB1",#N/A,TRUE,"GENERAL";"TAB2",#N/A,TRUE,"GENERAL";"TAB3",#N/A,TRUE,"GENERAL";"TAB4",#N/A,TRUE,"GENERAL";"TAB5",#N/A,TRUE,"GENERAL"}</definedName>
    <definedName name="_____x5" localSheetId="13" hidden="1">{"TAB1",#N/A,TRUE,"GENERAL";"TAB2",#N/A,TRUE,"GENERAL";"TAB3",#N/A,TRUE,"GENERAL";"TAB4",#N/A,TRUE,"GENERAL";"TAB5",#N/A,TRUE,"GENERAL"}</definedName>
    <definedName name="_____x5" localSheetId="1" hidden="1">{"TAB1",#N/A,TRUE,"GENERAL";"TAB2",#N/A,TRUE,"GENERAL";"TAB3",#N/A,TRUE,"GENERAL";"TAB4",#N/A,TRUE,"GENERAL";"TAB5",#N/A,TRUE,"GENERAL"}</definedName>
    <definedName name="_____x5" localSheetId="3" hidden="1">{"TAB1",#N/A,TRUE,"GENERAL";"TAB2",#N/A,TRUE,"GENERAL";"TAB3",#N/A,TRUE,"GENERAL";"TAB4",#N/A,TRUE,"GENERAL";"TAB5",#N/A,TRUE,"GENERAL"}</definedName>
    <definedName name="_____x5" localSheetId="10" hidden="1">{"TAB1",#N/A,TRUE,"GENERAL";"TAB2",#N/A,TRUE,"GENERAL";"TAB3",#N/A,TRUE,"GENERAL";"TAB4",#N/A,TRUE,"GENERAL";"TAB5",#N/A,TRUE,"GENERAL"}</definedName>
    <definedName name="_____x5"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4" hidden="1">{"TAB1",#N/A,TRUE,"GENERAL";"TAB2",#N/A,TRUE,"GENERAL";"TAB3",#N/A,TRUE,"GENERAL";"TAB4",#N/A,TRUE,"GENERAL";"TAB5",#N/A,TRUE,"GENERAL"}</definedName>
    <definedName name="_____x6" localSheetId="5" hidden="1">{"TAB1",#N/A,TRUE,"GENERAL";"TAB2",#N/A,TRUE,"GENERAL";"TAB3",#N/A,TRUE,"GENERAL";"TAB4",#N/A,TRUE,"GENERAL";"TAB5",#N/A,TRUE,"GENERAL"}</definedName>
    <definedName name="_____x6" localSheetId="6" hidden="1">{"TAB1",#N/A,TRUE,"GENERAL";"TAB2",#N/A,TRUE,"GENERAL";"TAB3",#N/A,TRUE,"GENERAL";"TAB4",#N/A,TRUE,"GENERAL";"TAB5",#N/A,TRUE,"GENERAL"}</definedName>
    <definedName name="_____x6" localSheetId="7" hidden="1">{"TAB1",#N/A,TRUE,"GENERAL";"TAB2",#N/A,TRUE,"GENERAL";"TAB3",#N/A,TRUE,"GENERAL";"TAB4",#N/A,TRUE,"GENERAL";"TAB5",#N/A,TRUE,"GENERAL"}</definedName>
    <definedName name="_____x6" localSheetId="8" hidden="1">{"TAB1",#N/A,TRUE,"GENERAL";"TAB2",#N/A,TRUE,"GENERAL";"TAB3",#N/A,TRUE,"GENERAL";"TAB4",#N/A,TRUE,"GENERAL";"TAB5",#N/A,TRUE,"GENERAL"}</definedName>
    <definedName name="_____x6" localSheetId="9" hidden="1">{"TAB1",#N/A,TRUE,"GENERAL";"TAB2",#N/A,TRUE,"GENERAL";"TAB3",#N/A,TRUE,"GENERAL";"TAB4",#N/A,TRUE,"GENERAL";"TAB5",#N/A,TRUE,"GENERAL"}</definedName>
    <definedName name="_____x6" localSheetId="14" hidden="1">{"TAB1",#N/A,TRUE,"GENERAL";"TAB2",#N/A,TRUE,"GENERAL";"TAB3",#N/A,TRUE,"GENERAL";"TAB4",#N/A,TRUE,"GENERAL";"TAB5",#N/A,TRUE,"GENERAL"}</definedName>
    <definedName name="_____x6" localSheetId="13"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3" hidden="1">{"TAB1",#N/A,TRUE,"GENERAL";"TAB2",#N/A,TRUE,"GENERAL";"TAB3",#N/A,TRUE,"GENERAL";"TAB4",#N/A,TRUE,"GENERAL";"TAB5",#N/A,TRUE,"GENERAL"}</definedName>
    <definedName name="_____x6" localSheetId="10" hidden="1">{"TAB1",#N/A,TRUE,"GENERAL";"TAB2",#N/A,TRUE,"GENERAL";"TAB3",#N/A,TRUE,"GENERAL";"TAB4",#N/A,TRUE,"GENERAL";"TAB5",#N/A,TRUE,"GENERAL"}</definedName>
    <definedName name="_____x6"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4" hidden="1">{"TAB1",#N/A,TRUE,"GENERAL";"TAB2",#N/A,TRUE,"GENERAL";"TAB3",#N/A,TRUE,"GENERAL";"TAB4",#N/A,TRUE,"GENERAL";"TAB5",#N/A,TRUE,"GENERAL"}</definedName>
    <definedName name="_____x7" localSheetId="5" hidden="1">{"TAB1",#N/A,TRUE,"GENERAL";"TAB2",#N/A,TRUE,"GENERAL";"TAB3",#N/A,TRUE,"GENERAL";"TAB4",#N/A,TRUE,"GENERAL";"TAB5",#N/A,TRUE,"GENERAL"}</definedName>
    <definedName name="_____x7" localSheetId="6" hidden="1">{"TAB1",#N/A,TRUE,"GENERAL";"TAB2",#N/A,TRUE,"GENERAL";"TAB3",#N/A,TRUE,"GENERAL";"TAB4",#N/A,TRUE,"GENERAL";"TAB5",#N/A,TRUE,"GENERAL"}</definedName>
    <definedName name="_____x7" localSheetId="7" hidden="1">{"TAB1",#N/A,TRUE,"GENERAL";"TAB2",#N/A,TRUE,"GENERAL";"TAB3",#N/A,TRUE,"GENERAL";"TAB4",#N/A,TRUE,"GENERAL";"TAB5",#N/A,TRUE,"GENERAL"}</definedName>
    <definedName name="_____x7" localSheetId="8" hidden="1">{"TAB1",#N/A,TRUE,"GENERAL";"TAB2",#N/A,TRUE,"GENERAL";"TAB3",#N/A,TRUE,"GENERAL";"TAB4",#N/A,TRUE,"GENERAL";"TAB5",#N/A,TRUE,"GENERAL"}</definedName>
    <definedName name="_____x7" localSheetId="9" hidden="1">{"TAB1",#N/A,TRUE,"GENERAL";"TAB2",#N/A,TRUE,"GENERAL";"TAB3",#N/A,TRUE,"GENERAL";"TAB4",#N/A,TRUE,"GENERAL";"TAB5",#N/A,TRUE,"GENERAL"}</definedName>
    <definedName name="_____x7" localSheetId="14" hidden="1">{"TAB1",#N/A,TRUE,"GENERAL";"TAB2",#N/A,TRUE,"GENERAL";"TAB3",#N/A,TRUE,"GENERAL";"TAB4",#N/A,TRUE,"GENERAL";"TAB5",#N/A,TRUE,"GENERAL"}</definedName>
    <definedName name="_____x7" localSheetId="13"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3" hidden="1">{"TAB1",#N/A,TRUE,"GENERAL";"TAB2",#N/A,TRUE,"GENERAL";"TAB3",#N/A,TRUE,"GENERAL";"TAB4",#N/A,TRUE,"GENERAL";"TAB5",#N/A,TRUE,"GENERAL"}</definedName>
    <definedName name="_____x7" localSheetId="10" hidden="1">{"TAB1",#N/A,TRUE,"GENERAL";"TAB2",#N/A,TRUE,"GENERAL";"TAB3",#N/A,TRUE,"GENERAL";"TAB4",#N/A,TRUE,"GENERAL";"TAB5",#N/A,TRUE,"GENERAL"}</definedName>
    <definedName name="_____x7" hidden="1">{"TAB1",#N/A,TRUE,"GENERAL";"TAB2",#N/A,TRUE,"GENERAL";"TAB3",#N/A,TRUE,"GENERAL";"TAB4",#N/A,TRUE,"GENERAL";"TAB5",#N/A,TRUE,"GENERAL"}</definedName>
    <definedName name="_____x8" localSheetId="2" hidden="1">{"via1",#N/A,TRUE,"general";"via2",#N/A,TRUE,"general";"via3",#N/A,TRUE,"general"}</definedName>
    <definedName name="_____x8" localSheetId="4" hidden="1">{"via1",#N/A,TRUE,"general";"via2",#N/A,TRUE,"general";"via3",#N/A,TRUE,"general"}</definedName>
    <definedName name="_____x8" localSheetId="5" hidden="1">{"via1",#N/A,TRUE,"general";"via2",#N/A,TRUE,"general";"via3",#N/A,TRUE,"general"}</definedName>
    <definedName name="_____x8" localSheetId="6" hidden="1">{"via1",#N/A,TRUE,"general";"via2",#N/A,TRUE,"general";"via3",#N/A,TRUE,"general"}</definedName>
    <definedName name="_____x8" localSheetId="7" hidden="1">{"via1",#N/A,TRUE,"general";"via2",#N/A,TRUE,"general";"via3",#N/A,TRUE,"general"}</definedName>
    <definedName name="_____x8" localSheetId="8" hidden="1">{"via1",#N/A,TRUE,"general";"via2",#N/A,TRUE,"general";"via3",#N/A,TRUE,"general"}</definedName>
    <definedName name="_____x8" localSheetId="9" hidden="1">{"via1",#N/A,TRUE,"general";"via2",#N/A,TRUE,"general";"via3",#N/A,TRUE,"general"}</definedName>
    <definedName name="_____x8" localSheetId="14" hidden="1">{"via1",#N/A,TRUE,"general";"via2",#N/A,TRUE,"general";"via3",#N/A,TRUE,"general"}</definedName>
    <definedName name="_____x8" localSheetId="13" hidden="1">{"via1",#N/A,TRUE,"general";"via2",#N/A,TRUE,"general";"via3",#N/A,TRUE,"general"}</definedName>
    <definedName name="_____x8" localSheetId="1" hidden="1">{"via1",#N/A,TRUE,"general";"via2",#N/A,TRUE,"general";"via3",#N/A,TRUE,"general"}</definedName>
    <definedName name="_____x8" localSheetId="3" hidden="1">{"via1",#N/A,TRUE,"general";"via2",#N/A,TRUE,"general";"via3",#N/A,TRUE,"general"}</definedName>
    <definedName name="_____x8" localSheetId="10" hidden="1">{"via1",#N/A,TRUE,"general";"via2",#N/A,TRUE,"general";"via3",#N/A,TRUE,"general"}</definedName>
    <definedName name="_____x8" hidden="1">{"via1",#N/A,TRUE,"general";"via2",#N/A,TRUE,"general";"via3",#N/A,TRUE,"general"}</definedName>
    <definedName name="_____x9" localSheetId="2" hidden="1">{"TAB1",#N/A,TRUE,"GENERAL";"TAB2",#N/A,TRUE,"GENERAL";"TAB3",#N/A,TRUE,"GENERAL";"TAB4",#N/A,TRUE,"GENERAL";"TAB5",#N/A,TRUE,"GENERAL"}</definedName>
    <definedName name="_____x9" localSheetId="4" hidden="1">{"TAB1",#N/A,TRUE,"GENERAL";"TAB2",#N/A,TRUE,"GENERAL";"TAB3",#N/A,TRUE,"GENERAL";"TAB4",#N/A,TRUE,"GENERAL";"TAB5",#N/A,TRUE,"GENERAL"}</definedName>
    <definedName name="_____x9" localSheetId="5" hidden="1">{"TAB1",#N/A,TRUE,"GENERAL";"TAB2",#N/A,TRUE,"GENERAL";"TAB3",#N/A,TRUE,"GENERAL";"TAB4",#N/A,TRUE,"GENERAL";"TAB5",#N/A,TRUE,"GENERAL"}</definedName>
    <definedName name="_____x9" localSheetId="6" hidden="1">{"TAB1",#N/A,TRUE,"GENERAL";"TAB2",#N/A,TRUE,"GENERAL";"TAB3",#N/A,TRUE,"GENERAL";"TAB4",#N/A,TRUE,"GENERAL";"TAB5",#N/A,TRUE,"GENERAL"}</definedName>
    <definedName name="_____x9" localSheetId="7" hidden="1">{"TAB1",#N/A,TRUE,"GENERAL";"TAB2",#N/A,TRUE,"GENERAL";"TAB3",#N/A,TRUE,"GENERAL";"TAB4",#N/A,TRUE,"GENERAL";"TAB5",#N/A,TRUE,"GENERAL"}</definedName>
    <definedName name="_____x9" localSheetId="8" hidden="1">{"TAB1",#N/A,TRUE,"GENERAL";"TAB2",#N/A,TRUE,"GENERAL";"TAB3",#N/A,TRUE,"GENERAL";"TAB4",#N/A,TRUE,"GENERAL";"TAB5",#N/A,TRUE,"GENERAL"}</definedName>
    <definedName name="_____x9" localSheetId="9" hidden="1">{"TAB1",#N/A,TRUE,"GENERAL";"TAB2",#N/A,TRUE,"GENERAL";"TAB3",#N/A,TRUE,"GENERAL";"TAB4",#N/A,TRUE,"GENERAL";"TAB5",#N/A,TRUE,"GENERAL"}</definedName>
    <definedName name="_____x9" localSheetId="14" hidden="1">{"TAB1",#N/A,TRUE,"GENERAL";"TAB2",#N/A,TRUE,"GENERAL";"TAB3",#N/A,TRUE,"GENERAL";"TAB4",#N/A,TRUE,"GENERAL";"TAB5",#N/A,TRUE,"GENERAL"}</definedName>
    <definedName name="_____x9" localSheetId="13" hidden="1">{"TAB1",#N/A,TRUE,"GENERAL";"TAB2",#N/A,TRUE,"GENERAL";"TAB3",#N/A,TRUE,"GENERAL";"TAB4",#N/A,TRUE,"GENERAL";"TAB5",#N/A,TRUE,"GENERAL"}</definedName>
    <definedName name="_____x9" localSheetId="1" hidden="1">{"TAB1",#N/A,TRUE,"GENERAL";"TAB2",#N/A,TRUE,"GENERAL";"TAB3",#N/A,TRUE,"GENERAL";"TAB4",#N/A,TRUE,"GENERAL";"TAB5",#N/A,TRUE,"GENERAL"}</definedName>
    <definedName name="_____x9" localSheetId="3" hidden="1">{"TAB1",#N/A,TRUE,"GENERAL";"TAB2",#N/A,TRUE,"GENERAL";"TAB3",#N/A,TRUE,"GENERAL";"TAB4",#N/A,TRUE,"GENERAL";"TAB5",#N/A,TRUE,"GENERAL"}</definedName>
    <definedName name="_____x9" localSheetId="10" hidden="1">{"TAB1",#N/A,TRUE,"GENERAL";"TAB2",#N/A,TRUE,"GENERAL";"TAB3",#N/A,TRUE,"GENERAL";"TAB4",#N/A,TRUE,"GENERAL";"TAB5",#N/A,TRUE,"GENERAL"}</definedName>
    <definedName name="_____x9"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4" hidden="1">{"TAB1",#N/A,TRUE,"GENERAL";"TAB2",#N/A,TRUE,"GENERAL";"TAB3",#N/A,TRUE,"GENERAL";"TAB4",#N/A,TRUE,"GENERAL";"TAB5",#N/A,TRUE,"GENERAL"}</definedName>
    <definedName name="_____y2" localSheetId="5" hidden="1">{"TAB1",#N/A,TRUE,"GENERAL";"TAB2",#N/A,TRUE,"GENERAL";"TAB3",#N/A,TRUE,"GENERAL";"TAB4",#N/A,TRUE,"GENERAL";"TAB5",#N/A,TRUE,"GENERAL"}</definedName>
    <definedName name="_____y2" localSheetId="6" hidden="1">{"TAB1",#N/A,TRUE,"GENERAL";"TAB2",#N/A,TRUE,"GENERAL";"TAB3",#N/A,TRUE,"GENERAL";"TAB4",#N/A,TRUE,"GENERAL";"TAB5",#N/A,TRUE,"GENERAL"}</definedName>
    <definedName name="_____y2" localSheetId="7" hidden="1">{"TAB1",#N/A,TRUE,"GENERAL";"TAB2",#N/A,TRUE,"GENERAL";"TAB3",#N/A,TRUE,"GENERAL";"TAB4",#N/A,TRUE,"GENERAL";"TAB5",#N/A,TRUE,"GENERAL"}</definedName>
    <definedName name="_____y2" localSheetId="8" hidden="1">{"TAB1",#N/A,TRUE,"GENERAL";"TAB2",#N/A,TRUE,"GENERAL";"TAB3",#N/A,TRUE,"GENERAL";"TAB4",#N/A,TRUE,"GENERAL";"TAB5",#N/A,TRUE,"GENERAL"}</definedName>
    <definedName name="_____y2" localSheetId="9" hidden="1">{"TAB1",#N/A,TRUE,"GENERAL";"TAB2",#N/A,TRUE,"GENERAL";"TAB3",#N/A,TRUE,"GENERAL";"TAB4",#N/A,TRUE,"GENERAL";"TAB5",#N/A,TRUE,"GENERAL"}</definedName>
    <definedName name="_____y2" localSheetId="14" hidden="1">{"TAB1",#N/A,TRUE,"GENERAL";"TAB2",#N/A,TRUE,"GENERAL";"TAB3",#N/A,TRUE,"GENERAL";"TAB4",#N/A,TRUE,"GENERAL";"TAB5",#N/A,TRUE,"GENERAL"}</definedName>
    <definedName name="_____y2" localSheetId="13"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3" hidden="1">{"TAB1",#N/A,TRUE,"GENERAL";"TAB2",#N/A,TRUE,"GENERAL";"TAB3",#N/A,TRUE,"GENERAL";"TAB4",#N/A,TRUE,"GENERAL";"TAB5",#N/A,TRUE,"GENERAL"}</definedName>
    <definedName name="_____y2" localSheetId="10" hidden="1">{"TAB1",#N/A,TRUE,"GENERAL";"TAB2",#N/A,TRUE,"GENERAL";"TAB3",#N/A,TRUE,"GENERAL";"TAB4",#N/A,TRUE,"GENERAL";"TAB5",#N/A,TRUE,"GENERAL"}</definedName>
    <definedName name="_____y2" hidden="1">{"TAB1",#N/A,TRUE,"GENERAL";"TAB2",#N/A,TRUE,"GENERAL";"TAB3",#N/A,TRUE,"GENERAL";"TAB4",#N/A,TRUE,"GENERAL";"TAB5",#N/A,TRUE,"GENERAL"}</definedName>
    <definedName name="_____y3" localSheetId="2" hidden="1">{"via1",#N/A,TRUE,"general";"via2",#N/A,TRUE,"general";"via3",#N/A,TRUE,"general"}</definedName>
    <definedName name="_____y3" localSheetId="4" hidden="1">{"via1",#N/A,TRUE,"general";"via2",#N/A,TRUE,"general";"via3",#N/A,TRUE,"general"}</definedName>
    <definedName name="_____y3" localSheetId="5" hidden="1">{"via1",#N/A,TRUE,"general";"via2",#N/A,TRUE,"general";"via3",#N/A,TRUE,"general"}</definedName>
    <definedName name="_____y3" localSheetId="6" hidden="1">{"via1",#N/A,TRUE,"general";"via2",#N/A,TRUE,"general";"via3",#N/A,TRUE,"general"}</definedName>
    <definedName name="_____y3" localSheetId="7" hidden="1">{"via1",#N/A,TRUE,"general";"via2",#N/A,TRUE,"general";"via3",#N/A,TRUE,"general"}</definedName>
    <definedName name="_____y3" localSheetId="8" hidden="1">{"via1",#N/A,TRUE,"general";"via2",#N/A,TRUE,"general";"via3",#N/A,TRUE,"general"}</definedName>
    <definedName name="_____y3" localSheetId="9" hidden="1">{"via1",#N/A,TRUE,"general";"via2",#N/A,TRUE,"general";"via3",#N/A,TRUE,"general"}</definedName>
    <definedName name="_____y3" localSheetId="14" hidden="1">{"via1",#N/A,TRUE,"general";"via2",#N/A,TRUE,"general";"via3",#N/A,TRUE,"general"}</definedName>
    <definedName name="_____y3" localSheetId="13" hidden="1">{"via1",#N/A,TRUE,"general";"via2",#N/A,TRUE,"general";"via3",#N/A,TRUE,"general"}</definedName>
    <definedName name="_____y3" localSheetId="1" hidden="1">{"via1",#N/A,TRUE,"general";"via2",#N/A,TRUE,"general";"via3",#N/A,TRUE,"general"}</definedName>
    <definedName name="_____y3" localSheetId="3" hidden="1">{"via1",#N/A,TRUE,"general";"via2",#N/A,TRUE,"general";"via3",#N/A,TRUE,"general"}</definedName>
    <definedName name="_____y3" localSheetId="10" hidden="1">{"via1",#N/A,TRUE,"general";"via2",#N/A,TRUE,"general";"via3",#N/A,TRUE,"general"}</definedName>
    <definedName name="_____y3" hidden="1">{"via1",#N/A,TRUE,"general";"via2",#N/A,TRUE,"general";"via3",#N/A,TRUE,"general"}</definedName>
    <definedName name="_____y4" localSheetId="2" hidden="1">{"via1",#N/A,TRUE,"general";"via2",#N/A,TRUE,"general";"via3",#N/A,TRUE,"general"}</definedName>
    <definedName name="_____y4" localSheetId="4" hidden="1">{"via1",#N/A,TRUE,"general";"via2",#N/A,TRUE,"general";"via3",#N/A,TRUE,"general"}</definedName>
    <definedName name="_____y4" localSheetId="5" hidden="1">{"via1",#N/A,TRUE,"general";"via2",#N/A,TRUE,"general";"via3",#N/A,TRUE,"general"}</definedName>
    <definedName name="_____y4" localSheetId="6" hidden="1">{"via1",#N/A,TRUE,"general";"via2",#N/A,TRUE,"general";"via3",#N/A,TRUE,"general"}</definedName>
    <definedName name="_____y4" localSheetId="7" hidden="1">{"via1",#N/A,TRUE,"general";"via2",#N/A,TRUE,"general";"via3",#N/A,TRUE,"general"}</definedName>
    <definedName name="_____y4" localSheetId="8" hidden="1">{"via1",#N/A,TRUE,"general";"via2",#N/A,TRUE,"general";"via3",#N/A,TRUE,"general"}</definedName>
    <definedName name="_____y4" localSheetId="9" hidden="1">{"via1",#N/A,TRUE,"general";"via2",#N/A,TRUE,"general";"via3",#N/A,TRUE,"general"}</definedName>
    <definedName name="_____y4" localSheetId="14" hidden="1">{"via1",#N/A,TRUE,"general";"via2",#N/A,TRUE,"general";"via3",#N/A,TRUE,"general"}</definedName>
    <definedName name="_____y4" localSheetId="13" hidden="1">{"via1",#N/A,TRUE,"general";"via2",#N/A,TRUE,"general";"via3",#N/A,TRUE,"general"}</definedName>
    <definedName name="_____y4" localSheetId="1" hidden="1">{"via1",#N/A,TRUE,"general";"via2",#N/A,TRUE,"general";"via3",#N/A,TRUE,"general"}</definedName>
    <definedName name="_____y4" localSheetId="3" hidden="1">{"via1",#N/A,TRUE,"general";"via2",#N/A,TRUE,"general";"via3",#N/A,TRUE,"general"}</definedName>
    <definedName name="_____y4" localSheetId="10" hidden="1">{"via1",#N/A,TRUE,"general";"via2",#N/A,TRUE,"general";"via3",#N/A,TRUE,"general"}</definedName>
    <definedName name="_____y4" hidden="1">{"via1",#N/A,TRUE,"general";"via2",#N/A,TRUE,"general";"via3",#N/A,TRUE,"general"}</definedName>
    <definedName name="_____y5" localSheetId="2" hidden="1">{"TAB1",#N/A,TRUE,"GENERAL";"TAB2",#N/A,TRUE,"GENERAL";"TAB3",#N/A,TRUE,"GENERAL";"TAB4",#N/A,TRUE,"GENERAL";"TAB5",#N/A,TRUE,"GENERAL"}</definedName>
    <definedName name="_____y5" localSheetId="4" hidden="1">{"TAB1",#N/A,TRUE,"GENERAL";"TAB2",#N/A,TRUE,"GENERAL";"TAB3",#N/A,TRUE,"GENERAL";"TAB4",#N/A,TRUE,"GENERAL";"TAB5",#N/A,TRUE,"GENERAL"}</definedName>
    <definedName name="_____y5" localSheetId="5" hidden="1">{"TAB1",#N/A,TRUE,"GENERAL";"TAB2",#N/A,TRUE,"GENERAL";"TAB3",#N/A,TRUE,"GENERAL";"TAB4",#N/A,TRUE,"GENERAL";"TAB5",#N/A,TRUE,"GENERAL"}</definedName>
    <definedName name="_____y5" localSheetId="6" hidden="1">{"TAB1",#N/A,TRUE,"GENERAL";"TAB2",#N/A,TRUE,"GENERAL";"TAB3",#N/A,TRUE,"GENERAL";"TAB4",#N/A,TRUE,"GENERAL";"TAB5",#N/A,TRUE,"GENERAL"}</definedName>
    <definedName name="_____y5" localSheetId="7" hidden="1">{"TAB1",#N/A,TRUE,"GENERAL";"TAB2",#N/A,TRUE,"GENERAL";"TAB3",#N/A,TRUE,"GENERAL";"TAB4",#N/A,TRUE,"GENERAL";"TAB5",#N/A,TRUE,"GENERAL"}</definedName>
    <definedName name="_____y5" localSheetId="8" hidden="1">{"TAB1",#N/A,TRUE,"GENERAL";"TAB2",#N/A,TRUE,"GENERAL";"TAB3",#N/A,TRUE,"GENERAL";"TAB4",#N/A,TRUE,"GENERAL";"TAB5",#N/A,TRUE,"GENERAL"}</definedName>
    <definedName name="_____y5" localSheetId="9" hidden="1">{"TAB1",#N/A,TRUE,"GENERAL";"TAB2",#N/A,TRUE,"GENERAL";"TAB3",#N/A,TRUE,"GENERAL";"TAB4",#N/A,TRUE,"GENERAL";"TAB5",#N/A,TRUE,"GENERAL"}</definedName>
    <definedName name="_____y5" localSheetId="14" hidden="1">{"TAB1",#N/A,TRUE,"GENERAL";"TAB2",#N/A,TRUE,"GENERAL";"TAB3",#N/A,TRUE,"GENERAL";"TAB4",#N/A,TRUE,"GENERAL";"TAB5",#N/A,TRUE,"GENERAL"}</definedName>
    <definedName name="_____y5" localSheetId="13" hidden="1">{"TAB1",#N/A,TRUE,"GENERAL";"TAB2",#N/A,TRUE,"GENERAL";"TAB3",#N/A,TRUE,"GENERAL";"TAB4",#N/A,TRUE,"GENERAL";"TAB5",#N/A,TRUE,"GENERAL"}</definedName>
    <definedName name="_____y5" localSheetId="1" hidden="1">{"TAB1",#N/A,TRUE,"GENERAL";"TAB2",#N/A,TRUE,"GENERAL";"TAB3",#N/A,TRUE,"GENERAL";"TAB4",#N/A,TRUE,"GENERAL";"TAB5",#N/A,TRUE,"GENERAL"}</definedName>
    <definedName name="_____y5" localSheetId="3" hidden="1">{"TAB1",#N/A,TRUE,"GENERAL";"TAB2",#N/A,TRUE,"GENERAL";"TAB3",#N/A,TRUE,"GENERAL";"TAB4",#N/A,TRUE,"GENERAL";"TAB5",#N/A,TRUE,"GENERAL"}</definedName>
    <definedName name="_____y5" localSheetId="10" hidden="1">{"TAB1",#N/A,TRUE,"GENERAL";"TAB2",#N/A,TRUE,"GENERAL";"TAB3",#N/A,TRUE,"GENERAL";"TAB4",#N/A,TRUE,"GENERAL";"TAB5",#N/A,TRUE,"GENERAL"}</definedName>
    <definedName name="_____y5" hidden="1">{"TAB1",#N/A,TRUE,"GENERAL";"TAB2",#N/A,TRUE,"GENERAL";"TAB3",#N/A,TRUE,"GENERAL";"TAB4",#N/A,TRUE,"GENERAL";"TAB5",#N/A,TRUE,"GENERAL"}</definedName>
    <definedName name="_____y6" localSheetId="2" hidden="1">{"via1",#N/A,TRUE,"general";"via2",#N/A,TRUE,"general";"via3",#N/A,TRUE,"general"}</definedName>
    <definedName name="_____y6" localSheetId="4" hidden="1">{"via1",#N/A,TRUE,"general";"via2",#N/A,TRUE,"general";"via3",#N/A,TRUE,"general"}</definedName>
    <definedName name="_____y6" localSheetId="5" hidden="1">{"via1",#N/A,TRUE,"general";"via2",#N/A,TRUE,"general";"via3",#N/A,TRUE,"general"}</definedName>
    <definedName name="_____y6" localSheetId="6" hidden="1">{"via1",#N/A,TRUE,"general";"via2",#N/A,TRUE,"general";"via3",#N/A,TRUE,"general"}</definedName>
    <definedName name="_____y6" localSheetId="7" hidden="1">{"via1",#N/A,TRUE,"general";"via2",#N/A,TRUE,"general";"via3",#N/A,TRUE,"general"}</definedName>
    <definedName name="_____y6" localSheetId="8" hidden="1">{"via1",#N/A,TRUE,"general";"via2",#N/A,TRUE,"general";"via3",#N/A,TRUE,"general"}</definedName>
    <definedName name="_____y6" localSheetId="9" hidden="1">{"via1",#N/A,TRUE,"general";"via2",#N/A,TRUE,"general";"via3",#N/A,TRUE,"general"}</definedName>
    <definedName name="_____y6" localSheetId="14" hidden="1">{"via1",#N/A,TRUE,"general";"via2",#N/A,TRUE,"general";"via3",#N/A,TRUE,"general"}</definedName>
    <definedName name="_____y6" localSheetId="13" hidden="1">{"via1",#N/A,TRUE,"general";"via2",#N/A,TRUE,"general";"via3",#N/A,TRUE,"general"}</definedName>
    <definedName name="_____y6" localSheetId="1" hidden="1">{"via1",#N/A,TRUE,"general";"via2",#N/A,TRUE,"general";"via3",#N/A,TRUE,"general"}</definedName>
    <definedName name="_____y6" localSheetId="3" hidden="1">{"via1",#N/A,TRUE,"general";"via2",#N/A,TRUE,"general";"via3",#N/A,TRUE,"general"}</definedName>
    <definedName name="_____y6" localSheetId="10" hidden="1">{"via1",#N/A,TRUE,"general";"via2",#N/A,TRUE,"general";"via3",#N/A,TRUE,"general"}</definedName>
    <definedName name="_____y6" hidden="1">{"via1",#N/A,TRUE,"general";"via2",#N/A,TRUE,"general";"via3",#N/A,TRUE,"general"}</definedName>
    <definedName name="_____y7" localSheetId="2" hidden="1">{"via1",#N/A,TRUE,"general";"via2",#N/A,TRUE,"general";"via3",#N/A,TRUE,"general"}</definedName>
    <definedName name="_____y7" localSheetId="4" hidden="1">{"via1",#N/A,TRUE,"general";"via2",#N/A,TRUE,"general";"via3",#N/A,TRUE,"general"}</definedName>
    <definedName name="_____y7" localSheetId="5" hidden="1">{"via1",#N/A,TRUE,"general";"via2",#N/A,TRUE,"general";"via3",#N/A,TRUE,"general"}</definedName>
    <definedName name="_____y7" localSheetId="6" hidden="1">{"via1",#N/A,TRUE,"general";"via2",#N/A,TRUE,"general";"via3",#N/A,TRUE,"general"}</definedName>
    <definedName name="_____y7" localSheetId="7" hidden="1">{"via1",#N/A,TRUE,"general";"via2",#N/A,TRUE,"general";"via3",#N/A,TRUE,"general"}</definedName>
    <definedName name="_____y7" localSheetId="8" hidden="1">{"via1",#N/A,TRUE,"general";"via2",#N/A,TRUE,"general";"via3",#N/A,TRUE,"general"}</definedName>
    <definedName name="_____y7" localSheetId="9" hidden="1">{"via1",#N/A,TRUE,"general";"via2",#N/A,TRUE,"general";"via3",#N/A,TRUE,"general"}</definedName>
    <definedName name="_____y7" localSheetId="14" hidden="1">{"via1",#N/A,TRUE,"general";"via2",#N/A,TRUE,"general";"via3",#N/A,TRUE,"general"}</definedName>
    <definedName name="_____y7" localSheetId="13" hidden="1">{"via1",#N/A,TRUE,"general";"via2",#N/A,TRUE,"general";"via3",#N/A,TRUE,"general"}</definedName>
    <definedName name="_____y7" localSheetId="1" hidden="1">{"via1",#N/A,TRUE,"general";"via2",#N/A,TRUE,"general";"via3",#N/A,TRUE,"general"}</definedName>
    <definedName name="_____y7" localSheetId="3" hidden="1">{"via1",#N/A,TRUE,"general";"via2",#N/A,TRUE,"general";"via3",#N/A,TRUE,"general"}</definedName>
    <definedName name="_____y7" localSheetId="10" hidden="1">{"via1",#N/A,TRUE,"general";"via2",#N/A,TRUE,"general";"via3",#N/A,TRUE,"general"}</definedName>
    <definedName name="_____y7" hidden="1">{"via1",#N/A,TRUE,"general";"via2",#N/A,TRUE,"general";"via3",#N/A,TRUE,"general"}</definedName>
    <definedName name="_____y8" localSheetId="2" hidden="1">{"via1",#N/A,TRUE,"general";"via2",#N/A,TRUE,"general";"via3",#N/A,TRUE,"general"}</definedName>
    <definedName name="_____y8" localSheetId="4" hidden="1">{"via1",#N/A,TRUE,"general";"via2",#N/A,TRUE,"general";"via3",#N/A,TRUE,"general"}</definedName>
    <definedName name="_____y8" localSheetId="5" hidden="1">{"via1",#N/A,TRUE,"general";"via2",#N/A,TRUE,"general";"via3",#N/A,TRUE,"general"}</definedName>
    <definedName name="_____y8" localSheetId="6" hidden="1">{"via1",#N/A,TRUE,"general";"via2",#N/A,TRUE,"general";"via3",#N/A,TRUE,"general"}</definedName>
    <definedName name="_____y8" localSheetId="7" hidden="1">{"via1",#N/A,TRUE,"general";"via2",#N/A,TRUE,"general";"via3",#N/A,TRUE,"general"}</definedName>
    <definedName name="_____y8" localSheetId="8" hidden="1">{"via1",#N/A,TRUE,"general";"via2",#N/A,TRUE,"general";"via3",#N/A,TRUE,"general"}</definedName>
    <definedName name="_____y8" localSheetId="9" hidden="1">{"via1",#N/A,TRUE,"general";"via2",#N/A,TRUE,"general";"via3",#N/A,TRUE,"general"}</definedName>
    <definedName name="_____y8" localSheetId="14" hidden="1">{"via1",#N/A,TRUE,"general";"via2",#N/A,TRUE,"general";"via3",#N/A,TRUE,"general"}</definedName>
    <definedName name="_____y8" localSheetId="13" hidden="1">{"via1",#N/A,TRUE,"general";"via2",#N/A,TRUE,"general";"via3",#N/A,TRUE,"general"}</definedName>
    <definedName name="_____y8" localSheetId="1" hidden="1">{"via1",#N/A,TRUE,"general";"via2",#N/A,TRUE,"general";"via3",#N/A,TRUE,"general"}</definedName>
    <definedName name="_____y8" localSheetId="3" hidden="1">{"via1",#N/A,TRUE,"general";"via2",#N/A,TRUE,"general";"via3",#N/A,TRUE,"general"}</definedName>
    <definedName name="_____y8" localSheetId="10" hidden="1">{"via1",#N/A,TRUE,"general";"via2",#N/A,TRUE,"general";"via3",#N/A,TRUE,"general"}</definedName>
    <definedName name="_____y8" hidden="1">{"via1",#N/A,TRUE,"general";"via2",#N/A,TRUE,"general";"via3",#N/A,TRUE,"general"}</definedName>
    <definedName name="_____y9" localSheetId="2" hidden="1">{"TAB1",#N/A,TRUE,"GENERAL";"TAB2",#N/A,TRUE,"GENERAL";"TAB3",#N/A,TRUE,"GENERAL";"TAB4",#N/A,TRUE,"GENERAL";"TAB5",#N/A,TRUE,"GENERAL"}</definedName>
    <definedName name="_____y9" localSheetId="4" hidden="1">{"TAB1",#N/A,TRUE,"GENERAL";"TAB2",#N/A,TRUE,"GENERAL";"TAB3",#N/A,TRUE,"GENERAL";"TAB4",#N/A,TRUE,"GENERAL";"TAB5",#N/A,TRUE,"GENERAL"}</definedName>
    <definedName name="_____y9" localSheetId="5" hidden="1">{"TAB1",#N/A,TRUE,"GENERAL";"TAB2",#N/A,TRUE,"GENERAL";"TAB3",#N/A,TRUE,"GENERAL";"TAB4",#N/A,TRUE,"GENERAL";"TAB5",#N/A,TRUE,"GENERAL"}</definedName>
    <definedName name="_____y9" localSheetId="6" hidden="1">{"TAB1",#N/A,TRUE,"GENERAL";"TAB2",#N/A,TRUE,"GENERAL";"TAB3",#N/A,TRUE,"GENERAL";"TAB4",#N/A,TRUE,"GENERAL";"TAB5",#N/A,TRUE,"GENERAL"}</definedName>
    <definedName name="_____y9" localSheetId="7" hidden="1">{"TAB1",#N/A,TRUE,"GENERAL";"TAB2",#N/A,TRUE,"GENERAL";"TAB3",#N/A,TRUE,"GENERAL";"TAB4",#N/A,TRUE,"GENERAL";"TAB5",#N/A,TRUE,"GENERAL"}</definedName>
    <definedName name="_____y9" localSheetId="8" hidden="1">{"TAB1",#N/A,TRUE,"GENERAL";"TAB2",#N/A,TRUE,"GENERAL";"TAB3",#N/A,TRUE,"GENERAL";"TAB4",#N/A,TRUE,"GENERAL";"TAB5",#N/A,TRUE,"GENERAL"}</definedName>
    <definedName name="_____y9" localSheetId="9" hidden="1">{"TAB1",#N/A,TRUE,"GENERAL";"TAB2",#N/A,TRUE,"GENERAL";"TAB3",#N/A,TRUE,"GENERAL";"TAB4",#N/A,TRUE,"GENERAL";"TAB5",#N/A,TRUE,"GENERAL"}</definedName>
    <definedName name="_____y9" localSheetId="14" hidden="1">{"TAB1",#N/A,TRUE,"GENERAL";"TAB2",#N/A,TRUE,"GENERAL";"TAB3",#N/A,TRUE,"GENERAL";"TAB4",#N/A,TRUE,"GENERAL";"TAB5",#N/A,TRUE,"GENERAL"}</definedName>
    <definedName name="_____y9" localSheetId="13" hidden="1">{"TAB1",#N/A,TRUE,"GENERAL";"TAB2",#N/A,TRUE,"GENERAL";"TAB3",#N/A,TRUE,"GENERAL";"TAB4",#N/A,TRUE,"GENERAL";"TAB5",#N/A,TRUE,"GENERAL"}</definedName>
    <definedName name="_____y9" localSheetId="1" hidden="1">{"TAB1",#N/A,TRUE,"GENERAL";"TAB2",#N/A,TRUE,"GENERAL";"TAB3",#N/A,TRUE,"GENERAL";"TAB4",#N/A,TRUE,"GENERAL";"TAB5",#N/A,TRUE,"GENERAL"}</definedName>
    <definedName name="_____y9" localSheetId="3" hidden="1">{"TAB1",#N/A,TRUE,"GENERAL";"TAB2",#N/A,TRUE,"GENERAL";"TAB3",#N/A,TRUE,"GENERAL";"TAB4",#N/A,TRUE,"GENERAL";"TAB5",#N/A,TRUE,"GENERAL"}</definedName>
    <definedName name="_____y9" localSheetId="10" hidden="1">{"TAB1",#N/A,TRUE,"GENERAL";"TAB2",#N/A,TRUE,"GENERAL";"TAB3",#N/A,TRUE,"GENERAL";"TAB4",#N/A,TRUE,"GENERAL";"TAB5",#N/A,TRUE,"GENERAL"}</definedName>
    <definedName name="_____y9"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4" hidden="1">{"TAB1",#N/A,TRUE,"GENERAL";"TAB2",#N/A,TRUE,"GENERAL";"TAB3",#N/A,TRUE,"GENERAL";"TAB4",#N/A,TRUE,"GENERAL";"TAB5",#N/A,TRUE,"GENERAL"}</definedName>
    <definedName name="_____z1" localSheetId="5" hidden="1">{"TAB1",#N/A,TRUE,"GENERAL";"TAB2",#N/A,TRUE,"GENERAL";"TAB3",#N/A,TRUE,"GENERAL";"TAB4",#N/A,TRUE,"GENERAL";"TAB5",#N/A,TRUE,"GENERAL"}</definedName>
    <definedName name="_____z1" localSheetId="6" hidden="1">{"TAB1",#N/A,TRUE,"GENERAL";"TAB2",#N/A,TRUE,"GENERAL";"TAB3",#N/A,TRUE,"GENERAL";"TAB4",#N/A,TRUE,"GENERAL";"TAB5",#N/A,TRUE,"GENERAL"}</definedName>
    <definedName name="_____z1" localSheetId="7" hidden="1">{"TAB1",#N/A,TRUE,"GENERAL";"TAB2",#N/A,TRUE,"GENERAL";"TAB3",#N/A,TRUE,"GENERAL";"TAB4",#N/A,TRUE,"GENERAL";"TAB5",#N/A,TRUE,"GENERAL"}</definedName>
    <definedName name="_____z1" localSheetId="8" hidden="1">{"TAB1",#N/A,TRUE,"GENERAL";"TAB2",#N/A,TRUE,"GENERAL";"TAB3",#N/A,TRUE,"GENERAL";"TAB4",#N/A,TRUE,"GENERAL";"TAB5",#N/A,TRUE,"GENERAL"}</definedName>
    <definedName name="_____z1" localSheetId="9" hidden="1">{"TAB1",#N/A,TRUE,"GENERAL";"TAB2",#N/A,TRUE,"GENERAL";"TAB3",#N/A,TRUE,"GENERAL";"TAB4",#N/A,TRUE,"GENERAL";"TAB5",#N/A,TRUE,"GENERAL"}</definedName>
    <definedName name="_____z1" localSheetId="14" hidden="1">{"TAB1",#N/A,TRUE,"GENERAL";"TAB2",#N/A,TRUE,"GENERAL";"TAB3",#N/A,TRUE,"GENERAL";"TAB4",#N/A,TRUE,"GENERAL";"TAB5",#N/A,TRUE,"GENERAL"}</definedName>
    <definedName name="_____z1" localSheetId="13"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3" hidden="1">{"TAB1",#N/A,TRUE,"GENERAL";"TAB2",#N/A,TRUE,"GENERAL";"TAB3",#N/A,TRUE,"GENERAL";"TAB4",#N/A,TRUE,"GENERAL";"TAB5",#N/A,TRUE,"GENERAL"}</definedName>
    <definedName name="_____z1" localSheetId="10" hidden="1">{"TAB1",#N/A,TRUE,"GENERAL";"TAB2",#N/A,TRUE,"GENERAL";"TAB3",#N/A,TRUE,"GENERAL";"TAB4",#N/A,TRUE,"GENERAL";"TAB5",#N/A,TRUE,"GENERAL"}</definedName>
    <definedName name="_____z1" hidden="1">{"TAB1",#N/A,TRUE,"GENERAL";"TAB2",#N/A,TRUE,"GENERAL";"TAB3",#N/A,TRUE,"GENERAL";"TAB4",#N/A,TRUE,"GENERAL";"TAB5",#N/A,TRUE,"GENERAL"}</definedName>
    <definedName name="_____z2" localSheetId="2" hidden="1">{"via1",#N/A,TRUE,"general";"via2",#N/A,TRUE,"general";"via3",#N/A,TRUE,"general"}</definedName>
    <definedName name="_____z2" localSheetId="4" hidden="1">{"via1",#N/A,TRUE,"general";"via2",#N/A,TRUE,"general";"via3",#N/A,TRUE,"general"}</definedName>
    <definedName name="_____z2" localSheetId="5" hidden="1">{"via1",#N/A,TRUE,"general";"via2",#N/A,TRUE,"general";"via3",#N/A,TRUE,"general"}</definedName>
    <definedName name="_____z2" localSheetId="6" hidden="1">{"via1",#N/A,TRUE,"general";"via2",#N/A,TRUE,"general";"via3",#N/A,TRUE,"general"}</definedName>
    <definedName name="_____z2" localSheetId="7" hidden="1">{"via1",#N/A,TRUE,"general";"via2",#N/A,TRUE,"general";"via3",#N/A,TRUE,"general"}</definedName>
    <definedName name="_____z2" localSheetId="8" hidden="1">{"via1",#N/A,TRUE,"general";"via2",#N/A,TRUE,"general";"via3",#N/A,TRUE,"general"}</definedName>
    <definedName name="_____z2" localSheetId="9" hidden="1">{"via1",#N/A,TRUE,"general";"via2",#N/A,TRUE,"general";"via3",#N/A,TRUE,"general"}</definedName>
    <definedName name="_____z2" localSheetId="14" hidden="1">{"via1",#N/A,TRUE,"general";"via2",#N/A,TRUE,"general";"via3",#N/A,TRUE,"general"}</definedName>
    <definedName name="_____z2" localSheetId="13" hidden="1">{"via1",#N/A,TRUE,"general";"via2",#N/A,TRUE,"general";"via3",#N/A,TRUE,"general"}</definedName>
    <definedName name="_____z2" localSheetId="1" hidden="1">{"via1",#N/A,TRUE,"general";"via2",#N/A,TRUE,"general";"via3",#N/A,TRUE,"general"}</definedName>
    <definedName name="_____z2" localSheetId="3" hidden="1">{"via1",#N/A,TRUE,"general";"via2",#N/A,TRUE,"general";"via3",#N/A,TRUE,"general"}</definedName>
    <definedName name="_____z2" localSheetId="10" hidden="1">{"via1",#N/A,TRUE,"general";"via2",#N/A,TRUE,"general";"via3",#N/A,TRUE,"general"}</definedName>
    <definedName name="_____z2" hidden="1">{"via1",#N/A,TRUE,"general";"via2",#N/A,TRUE,"general";"via3",#N/A,TRUE,"general"}</definedName>
    <definedName name="_____z3" localSheetId="2" hidden="1">{"via1",#N/A,TRUE,"general";"via2",#N/A,TRUE,"general";"via3",#N/A,TRUE,"general"}</definedName>
    <definedName name="_____z3" localSheetId="4" hidden="1">{"via1",#N/A,TRUE,"general";"via2",#N/A,TRUE,"general";"via3",#N/A,TRUE,"general"}</definedName>
    <definedName name="_____z3" localSheetId="5" hidden="1">{"via1",#N/A,TRUE,"general";"via2",#N/A,TRUE,"general";"via3",#N/A,TRUE,"general"}</definedName>
    <definedName name="_____z3" localSheetId="6" hidden="1">{"via1",#N/A,TRUE,"general";"via2",#N/A,TRUE,"general";"via3",#N/A,TRUE,"general"}</definedName>
    <definedName name="_____z3" localSheetId="7" hidden="1">{"via1",#N/A,TRUE,"general";"via2",#N/A,TRUE,"general";"via3",#N/A,TRUE,"general"}</definedName>
    <definedName name="_____z3" localSheetId="8" hidden="1">{"via1",#N/A,TRUE,"general";"via2",#N/A,TRUE,"general";"via3",#N/A,TRUE,"general"}</definedName>
    <definedName name="_____z3" localSheetId="9" hidden="1">{"via1",#N/A,TRUE,"general";"via2",#N/A,TRUE,"general";"via3",#N/A,TRUE,"general"}</definedName>
    <definedName name="_____z3" localSheetId="14" hidden="1">{"via1",#N/A,TRUE,"general";"via2",#N/A,TRUE,"general";"via3",#N/A,TRUE,"general"}</definedName>
    <definedName name="_____z3" localSheetId="13" hidden="1">{"via1",#N/A,TRUE,"general";"via2",#N/A,TRUE,"general";"via3",#N/A,TRUE,"general"}</definedName>
    <definedName name="_____z3" localSheetId="1" hidden="1">{"via1",#N/A,TRUE,"general";"via2",#N/A,TRUE,"general";"via3",#N/A,TRUE,"general"}</definedName>
    <definedName name="_____z3" localSheetId="3" hidden="1">{"via1",#N/A,TRUE,"general";"via2",#N/A,TRUE,"general";"via3",#N/A,TRUE,"general"}</definedName>
    <definedName name="_____z3" localSheetId="10" hidden="1">{"via1",#N/A,TRUE,"general";"via2",#N/A,TRUE,"general";"via3",#N/A,TRUE,"general"}</definedName>
    <definedName name="_____z3" hidden="1">{"via1",#N/A,TRUE,"general";"via2",#N/A,TRUE,"general";"via3",#N/A,TRUE,"general"}</definedName>
    <definedName name="_____z4" localSheetId="2" hidden="1">{"TAB1",#N/A,TRUE,"GENERAL";"TAB2",#N/A,TRUE,"GENERAL";"TAB3",#N/A,TRUE,"GENERAL";"TAB4",#N/A,TRUE,"GENERAL";"TAB5",#N/A,TRUE,"GENERAL"}</definedName>
    <definedName name="_____z4" localSheetId="4" hidden="1">{"TAB1",#N/A,TRUE,"GENERAL";"TAB2",#N/A,TRUE,"GENERAL";"TAB3",#N/A,TRUE,"GENERAL";"TAB4",#N/A,TRUE,"GENERAL";"TAB5",#N/A,TRUE,"GENERAL"}</definedName>
    <definedName name="_____z4" localSheetId="5" hidden="1">{"TAB1",#N/A,TRUE,"GENERAL";"TAB2",#N/A,TRUE,"GENERAL";"TAB3",#N/A,TRUE,"GENERAL";"TAB4",#N/A,TRUE,"GENERAL";"TAB5",#N/A,TRUE,"GENERAL"}</definedName>
    <definedName name="_____z4" localSheetId="6" hidden="1">{"TAB1",#N/A,TRUE,"GENERAL";"TAB2",#N/A,TRUE,"GENERAL";"TAB3",#N/A,TRUE,"GENERAL";"TAB4",#N/A,TRUE,"GENERAL";"TAB5",#N/A,TRUE,"GENERAL"}</definedName>
    <definedName name="_____z4" localSheetId="7" hidden="1">{"TAB1",#N/A,TRUE,"GENERAL";"TAB2",#N/A,TRUE,"GENERAL";"TAB3",#N/A,TRUE,"GENERAL";"TAB4",#N/A,TRUE,"GENERAL";"TAB5",#N/A,TRUE,"GENERAL"}</definedName>
    <definedName name="_____z4" localSheetId="8" hidden="1">{"TAB1",#N/A,TRUE,"GENERAL";"TAB2",#N/A,TRUE,"GENERAL";"TAB3",#N/A,TRUE,"GENERAL";"TAB4",#N/A,TRUE,"GENERAL";"TAB5",#N/A,TRUE,"GENERAL"}</definedName>
    <definedName name="_____z4" localSheetId="9" hidden="1">{"TAB1",#N/A,TRUE,"GENERAL";"TAB2",#N/A,TRUE,"GENERAL";"TAB3",#N/A,TRUE,"GENERAL";"TAB4",#N/A,TRUE,"GENERAL";"TAB5",#N/A,TRUE,"GENERAL"}</definedName>
    <definedName name="_____z4" localSheetId="14" hidden="1">{"TAB1",#N/A,TRUE,"GENERAL";"TAB2",#N/A,TRUE,"GENERAL";"TAB3",#N/A,TRUE,"GENERAL";"TAB4",#N/A,TRUE,"GENERAL";"TAB5",#N/A,TRUE,"GENERAL"}</definedName>
    <definedName name="_____z4" localSheetId="13" hidden="1">{"TAB1",#N/A,TRUE,"GENERAL";"TAB2",#N/A,TRUE,"GENERAL";"TAB3",#N/A,TRUE,"GENERAL";"TAB4",#N/A,TRUE,"GENERAL";"TAB5",#N/A,TRUE,"GENERAL"}</definedName>
    <definedName name="_____z4" localSheetId="1" hidden="1">{"TAB1",#N/A,TRUE,"GENERAL";"TAB2",#N/A,TRUE,"GENERAL";"TAB3",#N/A,TRUE,"GENERAL";"TAB4",#N/A,TRUE,"GENERAL";"TAB5",#N/A,TRUE,"GENERAL"}</definedName>
    <definedName name="_____z4" localSheetId="3" hidden="1">{"TAB1",#N/A,TRUE,"GENERAL";"TAB2",#N/A,TRUE,"GENERAL";"TAB3",#N/A,TRUE,"GENERAL";"TAB4",#N/A,TRUE,"GENERAL";"TAB5",#N/A,TRUE,"GENERAL"}</definedName>
    <definedName name="_____z4" localSheetId="10" hidden="1">{"TAB1",#N/A,TRUE,"GENERAL";"TAB2",#N/A,TRUE,"GENERAL";"TAB3",#N/A,TRUE,"GENERAL";"TAB4",#N/A,TRUE,"GENERAL";"TAB5",#N/A,TRUE,"GENERAL"}</definedName>
    <definedName name="_____z4" hidden="1">{"TAB1",#N/A,TRUE,"GENERAL";"TAB2",#N/A,TRUE,"GENERAL";"TAB3",#N/A,TRUE,"GENERAL";"TAB4",#N/A,TRUE,"GENERAL";"TAB5",#N/A,TRUE,"GENERAL"}</definedName>
    <definedName name="_____z5" localSheetId="2" hidden="1">{"via1",#N/A,TRUE,"general";"via2",#N/A,TRUE,"general";"via3",#N/A,TRUE,"general"}</definedName>
    <definedName name="_____z5" localSheetId="4" hidden="1">{"via1",#N/A,TRUE,"general";"via2",#N/A,TRUE,"general";"via3",#N/A,TRUE,"general"}</definedName>
    <definedName name="_____z5" localSheetId="5" hidden="1">{"via1",#N/A,TRUE,"general";"via2",#N/A,TRUE,"general";"via3",#N/A,TRUE,"general"}</definedName>
    <definedName name="_____z5" localSheetId="6" hidden="1">{"via1",#N/A,TRUE,"general";"via2",#N/A,TRUE,"general";"via3",#N/A,TRUE,"general"}</definedName>
    <definedName name="_____z5" localSheetId="7" hidden="1">{"via1",#N/A,TRUE,"general";"via2",#N/A,TRUE,"general";"via3",#N/A,TRUE,"general"}</definedName>
    <definedName name="_____z5" localSheetId="8" hidden="1">{"via1",#N/A,TRUE,"general";"via2",#N/A,TRUE,"general";"via3",#N/A,TRUE,"general"}</definedName>
    <definedName name="_____z5" localSheetId="9" hidden="1">{"via1",#N/A,TRUE,"general";"via2",#N/A,TRUE,"general";"via3",#N/A,TRUE,"general"}</definedName>
    <definedName name="_____z5" localSheetId="14" hidden="1">{"via1",#N/A,TRUE,"general";"via2",#N/A,TRUE,"general";"via3",#N/A,TRUE,"general"}</definedName>
    <definedName name="_____z5" localSheetId="13" hidden="1">{"via1",#N/A,TRUE,"general";"via2",#N/A,TRUE,"general";"via3",#N/A,TRUE,"general"}</definedName>
    <definedName name="_____z5" localSheetId="1" hidden="1">{"via1",#N/A,TRUE,"general";"via2",#N/A,TRUE,"general";"via3",#N/A,TRUE,"general"}</definedName>
    <definedName name="_____z5" localSheetId="3" hidden="1">{"via1",#N/A,TRUE,"general";"via2",#N/A,TRUE,"general";"via3",#N/A,TRUE,"general"}</definedName>
    <definedName name="_____z5" localSheetId="10" hidden="1">{"via1",#N/A,TRUE,"general";"via2",#N/A,TRUE,"general";"via3",#N/A,TRUE,"general"}</definedName>
    <definedName name="_____z5" hidden="1">{"via1",#N/A,TRUE,"general";"via2",#N/A,TRUE,"general";"via3",#N/A,TRUE,"general"}</definedName>
    <definedName name="_____z6" localSheetId="2" hidden="1">{"TAB1",#N/A,TRUE,"GENERAL";"TAB2",#N/A,TRUE,"GENERAL";"TAB3",#N/A,TRUE,"GENERAL";"TAB4",#N/A,TRUE,"GENERAL";"TAB5",#N/A,TRUE,"GENERAL"}</definedName>
    <definedName name="_____z6" localSheetId="4" hidden="1">{"TAB1",#N/A,TRUE,"GENERAL";"TAB2",#N/A,TRUE,"GENERAL";"TAB3",#N/A,TRUE,"GENERAL";"TAB4",#N/A,TRUE,"GENERAL";"TAB5",#N/A,TRUE,"GENERAL"}</definedName>
    <definedName name="_____z6" localSheetId="5" hidden="1">{"TAB1",#N/A,TRUE,"GENERAL";"TAB2",#N/A,TRUE,"GENERAL";"TAB3",#N/A,TRUE,"GENERAL";"TAB4",#N/A,TRUE,"GENERAL";"TAB5",#N/A,TRUE,"GENERAL"}</definedName>
    <definedName name="_____z6" localSheetId="6" hidden="1">{"TAB1",#N/A,TRUE,"GENERAL";"TAB2",#N/A,TRUE,"GENERAL";"TAB3",#N/A,TRUE,"GENERAL";"TAB4",#N/A,TRUE,"GENERAL";"TAB5",#N/A,TRUE,"GENERAL"}</definedName>
    <definedName name="_____z6" localSheetId="7" hidden="1">{"TAB1",#N/A,TRUE,"GENERAL";"TAB2",#N/A,TRUE,"GENERAL";"TAB3",#N/A,TRUE,"GENERAL";"TAB4",#N/A,TRUE,"GENERAL";"TAB5",#N/A,TRUE,"GENERAL"}</definedName>
    <definedName name="_____z6" localSheetId="8" hidden="1">{"TAB1",#N/A,TRUE,"GENERAL";"TAB2",#N/A,TRUE,"GENERAL";"TAB3",#N/A,TRUE,"GENERAL";"TAB4",#N/A,TRUE,"GENERAL";"TAB5",#N/A,TRUE,"GENERAL"}</definedName>
    <definedName name="_____z6" localSheetId="9" hidden="1">{"TAB1",#N/A,TRUE,"GENERAL";"TAB2",#N/A,TRUE,"GENERAL";"TAB3",#N/A,TRUE,"GENERAL";"TAB4",#N/A,TRUE,"GENERAL";"TAB5",#N/A,TRUE,"GENERAL"}</definedName>
    <definedName name="_____z6" localSheetId="14" hidden="1">{"TAB1",#N/A,TRUE,"GENERAL";"TAB2",#N/A,TRUE,"GENERAL";"TAB3",#N/A,TRUE,"GENERAL";"TAB4",#N/A,TRUE,"GENERAL";"TAB5",#N/A,TRUE,"GENERAL"}</definedName>
    <definedName name="_____z6" localSheetId="13" hidden="1">{"TAB1",#N/A,TRUE,"GENERAL";"TAB2",#N/A,TRUE,"GENERAL";"TAB3",#N/A,TRUE,"GENERAL";"TAB4",#N/A,TRUE,"GENERAL";"TAB5",#N/A,TRUE,"GENERAL"}</definedName>
    <definedName name="_____z6" localSheetId="1" hidden="1">{"TAB1",#N/A,TRUE,"GENERAL";"TAB2",#N/A,TRUE,"GENERAL";"TAB3",#N/A,TRUE,"GENERAL";"TAB4",#N/A,TRUE,"GENERAL";"TAB5",#N/A,TRUE,"GENERAL"}</definedName>
    <definedName name="_____z6" localSheetId="3" hidden="1">{"TAB1",#N/A,TRUE,"GENERAL";"TAB2",#N/A,TRUE,"GENERAL";"TAB3",#N/A,TRUE,"GENERAL";"TAB4",#N/A,TRUE,"GENERAL";"TAB5",#N/A,TRUE,"GENERAL"}</definedName>
    <definedName name="_____z6" localSheetId="10" hidden="1">{"TAB1",#N/A,TRUE,"GENERAL";"TAB2",#N/A,TRUE,"GENERAL";"TAB3",#N/A,TRUE,"GENERAL";"TAB4",#N/A,TRUE,"GENERAL";"TAB5",#N/A,TRUE,"GENERAL"}</definedName>
    <definedName name="_____z6" hidden="1">{"TAB1",#N/A,TRUE,"GENERAL";"TAB2",#N/A,TRUE,"GENERAL";"TAB3",#N/A,TRUE,"GENERAL";"TAB4",#N/A,TRUE,"GENERAL";"TAB5",#N/A,TRUE,"GENERAL"}</definedName>
    <definedName name="_____z7" localSheetId="6">#REF!</definedName>
    <definedName name="_____z7" localSheetId="7">#REF!</definedName>
    <definedName name="_____z7" localSheetId="8">#REF!</definedName>
    <definedName name="_____z7" localSheetId="9">#REF!</definedName>
    <definedName name="_____z7">#REF!</definedName>
    <definedName name="____a1" localSheetId="2" hidden="1">{"TAB1",#N/A,TRUE,"GENERAL";"TAB2",#N/A,TRUE,"GENERAL";"TAB3",#N/A,TRUE,"GENERAL";"TAB4",#N/A,TRUE,"GENERAL";"TAB5",#N/A,TRUE,"GENERAL"}</definedName>
    <definedName name="____a1" localSheetId="4" hidden="1">{"TAB1",#N/A,TRUE,"GENERAL";"TAB2",#N/A,TRUE,"GENERAL";"TAB3",#N/A,TRUE,"GENERAL";"TAB4",#N/A,TRUE,"GENERAL";"TAB5",#N/A,TRUE,"GENERAL"}</definedName>
    <definedName name="____a1" localSheetId="5" hidden="1">{"TAB1",#N/A,TRUE,"GENERAL";"TAB2",#N/A,TRUE,"GENERAL";"TAB3",#N/A,TRUE,"GENERAL";"TAB4",#N/A,TRUE,"GENERAL";"TAB5",#N/A,TRUE,"GENERAL"}</definedName>
    <definedName name="____a1" localSheetId="6" hidden="1">{"TAB1",#N/A,TRUE,"GENERAL";"TAB2",#N/A,TRUE,"GENERAL";"TAB3",#N/A,TRUE,"GENERAL";"TAB4",#N/A,TRUE,"GENERAL";"TAB5",#N/A,TRUE,"GENERAL"}</definedName>
    <definedName name="____a1" localSheetId="7" hidden="1">{"TAB1",#N/A,TRUE,"GENERAL";"TAB2",#N/A,TRUE,"GENERAL";"TAB3",#N/A,TRUE,"GENERAL";"TAB4",#N/A,TRUE,"GENERAL";"TAB5",#N/A,TRUE,"GENERAL"}</definedName>
    <definedName name="____a1" localSheetId="8" hidden="1">{"TAB1",#N/A,TRUE,"GENERAL";"TAB2",#N/A,TRUE,"GENERAL";"TAB3",#N/A,TRUE,"GENERAL";"TAB4",#N/A,TRUE,"GENERAL";"TAB5",#N/A,TRUE,"GENERAL"}</definedName>
    <definedName name="____a1" localSheetId="9" hidden="1">{"TAB1",#N/A,TRUE,"GENERAL";"TAB2",#N/A,TRUE,"GENERAL";"TAB3",#N/A,TRUE,"GENERAL";"TAB4",#N/A,TRUE,"GENERAL";"TAB5",#N/A,TRUE,"GENERAL"}</definedName>
    <definedName name="____a1" localSheetId="14" hidden="1">{"TAB1",#N/A,TRUE,"GENERAL";"TAB2",#N/A,TRUE,"GENERAL";"TAB3",#N/A,TRUE,"GENERAL";"TAB4",#N/A,TRUE,"GENERAL";"TAB5",#N/A,TRUE,"GENERAL"}</definedName>
    <definedName name="____a1" localSheetId="13"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3" hidden="1">{"TAB1",#N/A,TRUE,"GENERAL";"TAB2",#N/A,TRUE,"GENERAL";"TAB3",#N/A,TRUE,"GENERAL";"TAB4",#N/A,TRUE,"GENERAL";"TAB5",#N/A,TRUE,"GENERAL"}</definedName>
    <definedName name="____a1" localSheetId="10" hidden="1">{"TAB1",#N/A,TRUE,"GENERAL";"TAB2",#N/A,TRUE,"GENERAL";"TAB3",#N/A,TRUE,"GENERAL";"TAB4",#N/A,TRUE,"GENERAL";"TAB5",#N/A,TRUE,"GENERAL"}</definedName>
    <definedName name="____a1" hidden="1">{"TAB1",#N/A,TRUE,"GENERAL";"TAB2",#N/A,TRUE,"GENERAL";"TAB3",#N/A,TRUE,"GENERAL";"TAB4",#N/A,TRUE,"GENERAL";"TAB5",#N/A,TRUE,"GENERAL"}</definedName>
    <definedName name="____A17000" localSheetId="6">#REF!</definedName>
    <definedName name="____A17000" localSheetId="7">#REF!</definedName>
    <definedName name="____A17000" localSheetId="8">#REF!</definedName>
    <definedName name="____A17000" localSheetId="9">#REF!</definedName>
    <definedName name="____A17000" localSheetId="14">#REF!</definedName>
    <definedName name="____A17000" localSheetId="13">#REF!</definedName>
    <definedName name="____A17000" localSheetId="3">#REF!</definedName>
    <definedName name="____A17000">#REF!</definedName>
    <definedName name="____A20000" localSheetId="6">#REF!</definedName>
    <definedName name="____A20000" localSheetId="7">#REF!</definedName>
    <definedName name="____A20000" localSheetId="8">#REF!</definedName>
    <definedName name="____A20000" localSheetId="9">#REF!</definedName>
    <definedName name="____A20000" localSheetId="14">#REF!</definedName>
    <definedName name="____A20000" localSheetId="13">#REF!</definedName>
    <definedName name="____A20000" localSheetId="3">#REF!</definedName>
    <definedName name="____A20000">#REF!</definedName>
    <definedName name="____a3" localSheetId="2" hidden="1">{"TAB1",#N/A,TRUE,"GENERAL";"TAB2",#N/A,TRUE,"GENERAL";"TAB3",#N/A,TRUE,"GENERAL";"TAB4",#N/A,TRUE,"GENERAL";"TAB5",#N/A,TRUE,"GENERAL"}</definedName>
    <definedName name="____a3" localSheetId="4" hidden="1">{"TAB1",#N/A,TRUE,"GENERAL";"TAB2",#N/A,TRUE,"GENERAL";"TAB3",#N/A,TRUE,"GENERAL";"TAB4",#N/A,TRUE,"GENERAL";"TAB5",#N/A,TRUE,"GENERAL"}</definedName>
    <definedName name="____a3" localSheetId="5" hidden="1">{"TAB1",#N/A,TRUE,"GENERAL";"TAB2",#N/A,TRUE,"GENERAL";"TAB3",#N/A,TRUE,"GENERAL";"TAB4",#N/A,TRUE,"GENERAL";"TAB5",#N/A,TRUE,"GENERAL"}</definedName>
    <definedName name="____a3" localSheetId="6" hidden="1">{"TAB1",#N/A,TRUE,"GENERAL";"TAB2",#N/A,TRUE,"GENERAL";"TAB3",#N/A,TRUE,"GENERAL";"TAB4",#N/A,TRUE,"GENERAL";"TAB5",#N/A,TRUE,"GENERAL"}</definedName>
    <definedName name="____a3" localSheetId="7" hidden="1">{"TAB1",#N/A,TRUE,"GENERAL";"TAB2",#N/A,TRUE,"GENERAL";"TAB3",#N/A,TRUE,"GENERAL";"TAB4",#N/A,TRUE,"GENERAL";"TAB5",#N/A,TRUE,"GENERAL"}</definedName>
    <definedName name="____a3" localSheetId="8" hidden="1">{"TAB1",#N/A,TRUE,"GENERAL";"TAB2",#N/A,TRUE,"GENERAL";"TAB3",#N/A,TRUE,"GENERAL";"TAB4",#N/A,TRUE,"GENERAL";"TAB5",#N/A,TRUE,"GENERAL"}</definedName>
    <definedName name="____a3" localSheetId="9" hidden="1">{"TAB1",#N/A,TRUE,"GENERAL";"TAB2",#N/A,TRUE,"GENERAL";"TAB3",#N/A,TRUE,"GENERAL";"TAB4",#N/A,TRUE,"GENERAL";"TAB5",#N/A,TRUE,"GENERAL"}</definedName>
    <definedName name="____a3" localSheetId="14" hidden="1">{"TAB1",#N/A,TRUE,"GENERAL";"TAB2",#N/A,TRUE,"GENERAL";"TAB3",#N/A,TRUE,"GENERAL";"TAB4",#N/A,TRUE,"GENERAL";"TAB5",#N/A,TRUE,"GENERAL"}</definedName>
    <definedName name="____a3" localSheetId="13"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3" hidden="1">{"TAB1",#N/A,TRUE,"GENERAL";"TAB2",#N/A,TRUE,"GENERAL";"TAB3",#N/A,TRUE,"GENERAL";"TAB4",#N/A,TRUE,"GENERAL";"TAB5",#N/A,TRUE,"GENERAL"}</definedName>
    <definedName name="____a3" localSheetId="10" hidden="1">{"TAB1",#N/A,TRUE,"GENERAL";"TAB2",#N/A,TRUE,"GENERAL";"TAB3",#N/A,TRUE,"GENERAL";"TAB4",#N/A,TRUE,"GENERAL";"TAB5",#N/A,TRUE,"GENERAL"}</definedName>
    <definedName name="____a3" hidden="1">{"TAB1",#N/A,TRUE,"GENERAL";"TAB2",#N/A,TRUE,"GENERAL";"TAB3",#N/A,TRUE,"GENERAL";"TAB4",#N/A,TRUE,"GENERAL";"TAB5",#N/A,TRUE,"GENERAL"}</definedName>
    <definedName name="____A30000" localSheetId="6">#REF!</definedName>
    <definedName name="____A30000" localSheetId="7">#REF!</definedName>
    <definedName name="____A30000" localSheetId="8">#REF!</definedName>
    <definedName name="____A30000" localSheetId="9">#REF!</definedName>
    <definedName name="____A30000" localSheetId="14">#REF!</definedName>
    <definedName name="____A30000" localSheetId="13">#REF!</definedName>
    <definedName name="____A30000" localSheetId="3">#REF!</definedName>
    <definedName name="____A30000">#REF!</definedName>
    <definedName name="____a4" localSheetId="2" hidden="1">{"via1",#N/A,TRUE,"general";"via2",#N/A,TRUE,"general";"via3",#N/A,TRUE,"general"}</definedName>
    <definedName name="____a4" localSheetId="4" hidden="1">{"via1",#N/A,TRUE,"general";"via2",#N/A,TRUE,"general";"via3",#N/A,TRUE,"general"}</definedName>
    <definedName name="____a4" localSheetId="5" hidden="1">{"via1",#N/A,TRUE,"general";"via2",#N/A,TRUE,"general";"via3",#N/A,TRUE,"general"}</definedName>
    <definedName name="____a4" localSheetId="6" hidden="1">{"via1",#N/A,TRUE,"general";"via2",#N/A,TRUE,"general";"via3",#N/A,TRUE,"general"}</definedName>
    <definedName name="____a4" localSheetId="7" hidden="1">{"via1",#N/A,TRUE,"general";"via2",#N/A,TRUE,"general";"via3",#N/A,TRUE,"general"}</definedName>
    <definedName name="____a4" localSheetId="8" hidden="1">{"via1",#N/A,TRUE,"general";"via2",#N/A,TRUE,"general";"via3",#N/A,TRUE,"general"}</definedName>
    <definedName name="____a4" localSheetId="9" hidden="1">{"via1",#N/A,TRUE,"general";"via2",#N/A,TRUE,"general";"via3",#N/A,TRUE,"general"}</definedName>
    <definedName name="____a4" localSheetId="14" hidden="1">{"via1",#N/A,TRUE,"general";"via2",#N/A,TRUE,"general";"via3",#N/A,TRUE,"general"}</definedName>
    <definedName name="____a4" localSheetId="13" hidden="1">{"via1",#N/A,TRUE,"general";"via2",#N/A,TRUE,"general";"via3",#N/A,TRUE,"general"}</definedName>
    <definedName name="____a4" localSheetId="1" hidden="1">{"via1",#N/A,TRUE,"general";"via2",#N/A,TRUE,"general";"via3",#N/A,TRUE,"general"}</definedName>
    <definedName name="____a4" localSheetId="3" hidden="1">{"via1",#N/A,TRUE,"general";"via2",#N/A,TRUE,"general";"via3",#N/A,TRUE,"general"}</definedName>
    <definedName name="____a4" localSheetId="10" hidden="1">{"via1",#N/A,TRUE,"general";"via2",#N/A,TRUE,"general";"via3",#N/A,TRUE,"general"}</definedName>
    <definedName name="____a4" hidden="1">{"via1",#N/A,TRUE,"general";"via2",#N/A,TRUE,"general";"via3",#N/A,TRUE,"general"}</definedName>
    <definedName name="____a5" localSheetId="2" hidden="1">{"TAB1",#N/A,TRUE,"GENERAL";"TAB2",#N/A,TRUE,"GENERAL";"TAB3",#N/A,TRUE,"GENERAL";"TAB4",#N/A,TRUE,"GENERAL";"TAB5",#N/A,TRUE,"GENERAL"}</definedName>
    <definedName name="____a5" localSheetId="4" hidden="1">{"TAB1",#N/A,TRUE,"GENERAL";"TAB2",#N/A,TRUE,"GENERAL";"TAB3",#N/A,TRUE,"GENERAL";"TAB4",#N/A,TRUE,"GENERAL";"TAB5",#N/A,TRUE,"GENERAL"}</definedName>
    <definedName name="____a5" localSheetId="5" hidden="1">{"TAB1",#N/A,TRUE,"GENERAL";"TAB2",#N/A,TRUE,"GENERAL";"TAB3",#N/A,TRUE,"GENERAL";"TAB4",#N/A,TRUE,"GENERAL";"TAB5",#N/A,TRUE,"GENERAL"}</definedName>
    <definedName name="____a5" localSheetId="6" hidden="1">{"TAB1",#N/A,TRUE,"GENERAL";"TAB2",#N/A,TRUE,"GENERAL";"TAB3",#N/A,TRUE,"GENERAL";"TAB4",#N/A,TRUE,"GENERAL";"TAB5",#N/A,TRUE,"GENERAL"}</definedName>
    <definedName name="____a5" localSheetId="7" hidden="1">{"TAB1",#N/A,TRUE,"GENERAL";"TAB2",#N/A,TRUE,"GENERAL";"TAB3",#N/A,TRUE,"GENERAL";"TAB4",#N/A,TRUE,"GENERAL";"TAB5",#N/A,TRUE,"GENERAL"}</definedName>
    <definedName name="____a5" localSheetId="8" hidden="1">{"TAB1",#N/A,TRUE,"GENERAL";"TAB2",#N/A,TRUE,"GENERAL";"TAB3",#N/A,TRUE,"GENERAL";"TAB4",#N/A,TRUE,"GENERAL";"TAB5",#N/A,TRUE,"GENERAL"}</definedName>
    <definedName name="____a5" localSheetId="9" hidden="1">{"TAB1",#N/A,TRUE,"GENERAL";"TAB2",#N/A,TRUE,"GENERAL";"TAB3",#N/A,TRUE,"GENERAL";"TAB4",#N/A,TRUE,"GENERAL";"TAB5",#N/A,TRUE,"GENERAL"}</definedName>
    <definedName name="____a5" localSheetId="14" hidden="1">{"TAB1",#N/A,TRUE,"GENERAL";"TAB2",#N/A,TRUE,"GENERAL";"TAB3",#N/A,TRUE,"GENERAL";"TAB4",#N/A,TRUE,"GENERAL";"TAB5",#N/A,TRUE,"GENERAL"}</definedName>
    <definedName name="____a5" localSheetId="13" hidden="1">{"TAB1",#N/A,TRUE,"GENERAL";"TAB2",#N/A,TRUE,"GENERAL";"TAB3",#N/A,TRUE,"GENERAL";"TAB4",#N/A,TRUE,"GENERAL";"TAB5",#N/A,TRUE,"GENERAL"}</definedName>
    <definedName name="____a5" localSheetId="1" hidden="1">{"TAB1",#N/A,TRUE,"GENERAL";"TAB2",#N/A,TRUE,"GENERAL";"TAB3",#N/A,TRUE,"GENERAL";"TAB4",#N/A,TRUE,"GENERAL";"TAB5",#N/A,TRUE,"GENERAL"}</definedName>
    <definedName name="____a5" localSheetId="3" hidden="1">{"TAB1",#N/A,TRUE,"GENERAL";"TAB2",#N/A,TRUE,"GENERAL";"TAB3",#N/A,TRUE,"GENERAL";"TAB4",#N/A,TRUE,"GENERAL";"TAB5",#N/A,TRUE,"GENERAL"}</definedName>
    <definedName name="____a5" localSheetId="10" hidden="1">{"TAB1",#N/A,TRUE,"GENERAL";"TAB2",#N/A,TRUE,"GENERAL";"TAB3",#N/A,TRUE,"GENERAL";"TAB4",#N/A,TRUE,"GENERAL";"TAB5",#N/A,TRUE,"GENERAL"}</definedName>
    <definedName name="____a5"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4" hidden="1">{"TAB1",#N/A,TRUE,"GENERAL";"TAB2",#N/A,TRUE,"GENERAL";"TAB3",#N/A,TRUE,"GENERAL";"TAB4",#N/A,TRUE,"GENERAL";"TAB5",#N/A,TRUE,"GENERAL"}</definedName>
    <definedName name="____a6" localSheetId="5" hidden="1">{"TAB1",#N/A,TRUE,"GENERAL";"TAB2",#N/A,TRUE,"GENERAL";"TAB3",#N/A,TRUE,"GENERAL";"TAB4",#N/A,TRUE,"GENERAL";"TAB5",#N/A,TRUE,"GENERAL"}</definedName>
    <definedName name="____a6" localSheetId="6" hidden="1">{"TAB1",#N/A,TRUE,"GENERAL";"TAB2",#N/A,TRUE,"GENERAL";"TAB3",#N/A,TRUE,"GENERAL";"TAB4",#N/A,TRUE,"GENERAL";"TAB5",#N/A,TRUE,"GENERAL"}</definedName>
    <definedName name="____a6" localSheetId="7" hidden="1">{"TAB1",#N/A,TRUE,"GENERAL";"TAB2",#N/A,TRUE,"GENERAL";"TAB3",#N/A,TRUE,"GENERAL";"TAB4",#N/A,TRUE,"GENERAL";"TAB5",#N/A,TRUE,"GENERAL"}</definedName>
    <definedName name="____a6" localSheetId="8" hidden="1">{"TAB1",#N/A,TRUE,"GENERAL";"TAB2",#N/A,TRUE,"GENERAL";"TAB3",#N/A,TRUE,"GENERAL";"TAB4",#N/A,TRUE,"GENERAL";"TAB5",#N/A,TRUE,"GENERAL"}</definedName>
    <definedName name="____a6" localSheetId="9" hidden="1">{"TAB1",#N/A,TRUE,"GENERAL";"TAB2",#N/A,TRUE,"GENERAL";"TAB3",#N/A,TRUE,"GENERAL";"TAB4",#N/A,TRUE,"GENERAL";"TAB5",#N/A,TRUE,"GENERAL"}</definedName>
    <definedName name="____a6" localSheetId="14" hidden="1">{"TAB1",#N/A,TRUE,"GENERAL";"TAB2",#N/A,TRUE,"GENERAL";"TAB3",#N/A,TRUE,"GENERAL";"TAB4",#N/A,TRUE,"GENERAL";"TAB5",#N/A,TRUE,"GENERAL"}</definedName>
    <definedName name="____a6" localSheetId="13"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3" hidden="1">{"TAB1",#N/A,TRUE,"GENERAL";"TAB2",#N/A,TRUE,"GENERAL";"TAB3",#N/A,TRUE,"GENERAL";"TAB4",#N/A,TRUE,"GENERAL";"TAB5",#N/A,TRUE,"GENERAL"}</definedName>
    <definedName name="____a6" localSheetId="10" hidden="1">{"TAB1",#N/A,TRUE,"GENERAL";"TAB2",#N/A,TRUE,"GENERAL";"TAB3",#N/A,TRUE,"GENERAL";"TAB4",#N/A,TRUE,"GENERAL";"TAB5",#N/A,TRUE,"GENERAL"}</definedName>
    <definedName name="____a6" hidden="1">{"TAB1",#N/A,TRUE,"GENERAL";"TAB2",#N/A,TRUE,"GENERAL";"TAB3",#N/A,TRUE,"GENERAL";"TAB4",#N/A,TRUE,"GENERAL";"TAB5",#N/A,TRUE,"GENERAL"}</definedName>
    <definedName name="____ADH12" localSheetId="6">#REF!</definedName>
    <definedName name="____ADH12" localSheetId="7">#REF!</definedName>
    <definedName name="____ADH12" localSheetId="8">#REF!</definedName>
    <definedName name="____ADH12" localSheetId="9">#REF!</definedName>
    <definedName name="____ADH12" localSheetId="14">#REF!</definedName>
    <definedName name="____ADH12" localSheetId="13">#REF!</definedName>
    <definedName name="____ADH12" localSheetId="3">#REF!</definedName>
    <definedName name="____ADH12">#REF!</definedName>
    <definedName name="____ADM12" localSheetId="6">#REF!</definedName>
    <definedName name="____ADM12" localSheetId="7">#REF!</definedName>
    <definedName name="____ADM12" localSheetId="8">#REF!</definedName>
    <definedName name="____ADM12" localSheetId="9">#REF!</definedName>
    <definedName name="____ADM12" localSheetId="14">#REF!</definedName>
    <definedName name="____ADM12" localSheetId="13">#REF!</definedName>
    <definedName name="____ADM12" localSheetId="3">#REF!</definedName>
    <definedName name="____ADM12">#REF!</definedName>
    <definedName name="____ADM2" localSheetId="6">#REF!</definedName>
    <definedName name="____ADM2" localSheetId="7">#REF!</definedName>
    <definedName name="____ADM2" localSheetId="8">#REF!</definedName>
    <definedName name="____ADM2" localSheetId="9">#REF!</definedName>
    <definedName name="____ADM2" localSheetId="14">#REF!</definedName>
    <definedName name="____ADM2" localSheetId="13">#REF!</definedName>
    <definedName name="____ADM2" localSheetId="3">#REF!</definedName>
    <definedName name="____ADM2">#REF!</definedName>
    <definedName name="____ADM3" localSheetId="6">#REF!</definedName>
    <definedName name="____ADM3" localSheetId="7">#REF!</definedName>
    <definedName name="____ADM3" localSheetId="8">#REF!</definedName>
    <definedName name="____ADM3" localSheetId="9">#REF!</definedName>
    <definedName name="____ADM3" localSheetId="3">#REF!</definedName>
    <definedName name="____ADM3">#REF!</definedName>
    <definedName name="____ADM4" localSheetId="6">#REF!</definedName>
    <definedName name="____ADM4" localSheetId="7">#REF!</definedName>
    <definedName name="____ADM4" localSheetId="8">#REF!</definedName>
    <definedName name="____ADM4" localSheetId="9">#REF!</definedName>
    <definedName name="____ADM4" localSheetId="3">#REF!</definedName>
    <definedName name="____ADM4">#REF!</definedName>
    <definedName name="____ADP1" localSheetId="6">#REF!</definedName>
    <definedName name="____ADP1" localSheetId="7">#REF!</definedName>
    <definedName name="____ADP1" localSheetId="8">#REF!</definedName>
    <definedName name="____ADP1" localSheetId="9">#REF!</definedName>
    <definedName name="____ADP1" localSheetId="3">#REF!</definedName>
    <definedName name="____ADP1">#REF!</definedName>
    <definedName name="____AFC1" localSheetId="4">#REF!</definedName>
    <definedName name="____AFC1" localSheetId="5">#REF!</definedName>
    <definedName name="____AFC1" localSheetId="6">#REF!</definedName>
    <definedName name="____AFC1" localSheetId="7">#REF!</definedName>
    <definedName name="____AFC1" localSheetId="8">#REF!</definedName>
    <definedName name="____AFC1" localSheetId="9">#REF!</definedName>
    <definedName name="____AFC1" localSheetId="14">#REF!</definedName>
    <definedName name="____AFC1" localSheetId="13">#REF!</definedName>
    <definedName name="____AFC1" localSheetId="1">#REF!</definedName>
    <definedName name="____AFC1" localSheetId="3">#REF!</definedName>
    <definedName name="____AFC1" localSheetId="10">#REF!</definedName>
    <definedName name="____AFC1">#REF!</definedName>
    <definedName name="____AFC3" localSheetId="4">#REF!</definedName>
    <definedName name="____AFC3" localSheetId="5">#REF!</definedName>
    <definedName name="____AFC3" localSheetId="6">#REF!</definedName>
    <definedName name="____AFC3" localSheetId="7">#REF!</definedName>
    <definedName name="____AFC3" localSheetId="8">#REF!</definedName>
    <definedName name="____AFC3" localSheetId="9">#REF!</definedName>
    <definedName name="____AFC3" localSheetId="14">#REF!</definedName>
    <definedName name="____AFC3" localSheetId="13">#REF!</definedName>
    <definedName name="____AFC3" localSheetId="1">#REF!</definedName>
    <definedName name="____AFC3" localSheetId="3">#REF!</definedName>
    <definedName name="____AFC3" localSheetId="10">#REF!</definedName>
    <definedName name="____AFC3">#REF!</definedName>
    <definedName name="____AFC5" localSheetId="4">#REF!</definedName>
    <definedName name="____AFC5" localSheetId="5">#REF!</definedName>
    <definedName name="____AFC5" localSheetId="6">#REF!</definedName>
    <definedName name="____AFC5" localSheetId="7">#REF!</definedName>
    <definedName name="____AFC5" localSheetId="8">#REF!</definedName>
    <definedName name="____AFC5" localSheetId="9">#REF!</definedName>
    <definedName name="____AFC5" localSheetId="14">#REF!</definedName>
    <definedName name="____AFC5" localSheetId="13">#REF!</definedName>
    <definedName name="____AFC5" localSheetId="1">#REF!</definedName>
    <definedName name="____AFC5" localSheetId="3">#REF!</definedName>
    <definedName name="____AFC5" localSheetId="10">#REF!</definedName>
    <definedName name="____AFC5">#REF!</definedName>
    <definedName name="____AIU1" localSheetId="6">#REF!</definedName>
    <definedName name="____AIU1" localSheetId="7">#REF!</definedName>
    <definedName name="____AIU1" localSheetId="8">#REF!</definedName>
    <definedName name="____AIU1" localSheetId="9">#REF!</definedName>
    <definedName name="____AIU1" localSheetId="14">#REF!</definedName>
    <definedName name="____AIU1" localSheetId="13">#REF!</definedName>
    <definedName name="____AIU1" localSheetId="3">#REF!</definedName>
    <definedName name="____AIU1">#REF!</definedName>
    <definedName name="____AIU2" localSheetId="6">#REF!</definedName>
    <definedName name="____AIU2" localSheetId="7">#REF!</definedName>
    <definedName name="____AIU2" localSheetId="8">#REF!</definedName>
    <definedName name="____AIU2" localSheetId="9">#REF!</definedName>
    <definedName name="____AIU2" localSheetId="14">#REF!</definedName>
    <definedName name="____AIU2" localSheetId="13">#REF!</definedName>
    <definedName name="____AIU2">#REF!</definedName>
    <definedName name="____ane7" localSheetId="4">#REF!</definedName>
    <definedName name="____ane7" localSheetId="5">#REF!</definedName>
    <definedName name="____ane7" localSheetId="1">#REF!</definedName>
    <definedName name="____ane7" localSheetId="10">#REF!</definedName>
    <definedName name="____ane7">#REF!</definedName>
    <definedName name="____ane8" localSheetId="4">#REF!</definedName>
    <definedName name="____ane8" localSheetId="5">#REF!</definedName>
    <definedName name="____ane8" localSheetId="1">#REF!</definedName>
    <definedName name="____ane8" localSheetId="10">#REF!</definedName>
    <definedName name="____ane8">#REF!</definedName>
    <definedName name="____APU221" localSheetId="6">#REF!</definedName>
    <definedName name="____APU221" localSheetId="7">#REF!</definedName>
    <definedName name="____APU221" localSheetId="8">#REF!</definedName>
    <definedName name="____APU221" localSheetId="9">#REF!</definedName>
    <definedName name="____APU221" localSheetId="14">#REF!</definedName>
    <definedName name="____APU221" localSheetId="13">#REF!</definedName>
    <definedName name="____APU221">#REF!</definedName>
    <definedName name="____Atp2" localSheetId="4">#REF!</definedName>
    <definedName name="____Atp2" localSheetId="5">#REF!</definedName>
    <definedName name="____Atp2" localSheetId="1">#REF!</definedName>
    <definedName name="____Atp2" localSheetId="10">#REF!</definedName>
    <definedName name="____Atp2">#REF!</definedName>
    <definedName name="____B104445" localSheetId="6">#REF!</definedName>
    <definedName name="____B104445" localSheetId="7">#REF!</definedName>
    <definedName name="____B104445" localSheetId="8">#REF!</definedName>
    <definedName name="____B104445" localSheetId="9">#REF!</definedName>
    <definedName name="____B104445" localSheetId="14">#REF!</definedName>
    <definedName name="____B104445" localSheetId="13">#REF!</definedName>
    <definedName name="____B104445" localSheetId="3">#REF!</definedName>
    <definedName name="____B104445">#REF!</definedName>
    <definedName name="____b2" localSheetId="2" hidden="1">{"TAB1",#N/A,TRUE,"GENERAL";"TAB2",#N/A,TRUE,"GENERAL";"TAB3",#N/A,TRUE,"GENERAL";"TAB4",#N/A,TRUE,"GENERAL";"TAB5",#N/A,TRUE,"GENERAL"}</definedName>
    <definedName name="____b2" localSheetId="4" hidden="1">{"TAB1",#N/A,TRUE,"GENERAL";"TAB2",#N/A,TRUE,"GENERAL";"TAB3",#N/A,TRUE,"GENERAL";"TAB4",#N/A,TRUE,"GENERAL";"TAB5",#N/A,TRUE,"GENERAL"}</definedName>
    <definedName name="____b2" localSheetId="5" hidden="1">{"TAB1",#N/A,TRUE,"GENERAL";"TAB2",#N/A,TRUE,"GENERAL";"TAB3",#N/A,TRUE,"GENERAL";"TAB4",#N/A,TRUE,"GENERAL";"TAB5",#N/A,TRUE,"GENERAL"}</definedName>
    <definedName name="____b2" localSheetId="6" hidden="1">{"TAB1",#N/A,TRUE,"GENERAL";"TAB2",#N/A,TRUE,"GENERAL";"TAB3",#N/A,TRUE,"GENERAL";"TAB4",#N/A,TRUE,"GENERAL";"TAB5",#N/A,TRUE,"GENERAL"}</definedName>
    <definedName name="____b2" localSheetId="7" hidden="1">{"TAB1",#N/A,TRUE,"GENERAL";"TAB2",#N/A,TRUE,"GENERAL";"TAB3",#N/A,TRUE,"GENERAL";"TAB4",#N/A,TRUE,"GENERAL";"TAB5",#N/A,TRUE,"GENERAL"}</definedName>
    <definedName name="____b2" localSheetId="8" hidden="1">{"TAB1",#N/A,TRUE,"GENERAL";"TAB2",#N/A,TRUE,"GENERAL";"TAB3",#N/A,TRUE,"GENERAL";"TAB4",#N/A,TRUE,"GENERAL";"TAB5",#N/A,TRUE,"GENERAL"}</definedName>
    <definedName name="____b2" localSheetId="9" hidden="1">{"TAB1",#N/A,TRUE,"GENERAL";"TAB2",#N/A,TRUE,"GENERAL";"TAB3",#N/A,TRUE,"GENERAL";"TAB4",#N/A,TRUE,"GENERAL";"TAB5",#N/A,TRUE,"GENERAL"}</definedName>
    <definedName name="____b2" localSheetId="14" hidden="1">{"TAB1",#N/A,TRUE,"GENERAL";"TAB2",#N/A,TRUE,"GENERAL";"TAB3",#N/A,TRUE,"GENERAL";"TAB4",#N/A,TRUE,"GENERAL";"TAB5",#N/A,TRUE,"GENERAL"}</definedName>
    <definedName name="____b2" localSheetId="13"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3" hidden="1">{"TAB1",#N/A,TRUE,"GENERAL";"TAB2",#N/A,TRUE,"GENERAL";"TAB3",#N/A,TRUE,"GENERAL";"TAB4",#N/A,TRUE,"GENERAL";"TAB5",#N/A,TRUE,"GENERAL"}</definedName>
    <definedName name="____b2" localSheetId="10" hidden="1">{"TAB1",#N/A,TRUE,"GENERAL";"TAB2",#N/A,TRUE,"GENERAL";"TAB3",#N/A,TRUE,"GENERAL";"TAB4",#N/A,TRUE,"GENERAL";"TAB5",#N/A,TRUE,"GENERAL"}</definedName>
    <definedName name="____b2"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4" hidden="1">{"TAB1",#N/A,TRUE,"GENERAL";"TAB2",#N/A,TRUE,"GENERAL";"TAB3",#N/A,TRUE,"GENERAL";"TAB4",#N/A,TRUE,"GENERAL";"TAB5",#N/A,TRUE,"GENERAL"}</definedName>
    <definedName name="____b3" localSheetId="5" hidden="1">{"TAB1",#N/A,TRUE,"GENERAL";"TAB2",#N/A,TRUE,"GENERAL";"TAB3",#N/A,TRUE,"GENERAL";"TAB4",#N/A,TRUE,"GENERAL";"TAB5",#N/A,TRUE,"GENERAL"}</definedName>
    <definedName name="____b3" localSheetId="6" hidden="1">{"TAB1",#N/A,TRUE,"GENERAL";"TAB2",#N/A,TRUE,"GENERAL";"TAB3",#N/A,TRUE,"GENERAL";"TAB4",#N/A,TRUE,"GENERAL";"TAB5",#N/A,TRUE,"GENERAL"}</definedName>
    <definedName name="____b3" localSheetId="7" hidden="1">{"TAB1",#N/A,TRUE,"GENERAL";"TAB2",#N/A,TRUE,"GENERAL";"TAB3",#N/A,TRUE,"GENERAL";"TAB4",#N/A,TRUE,"GENERAL";"TAB5",#N/A,TRUE,"GENERAL"}</definedName>
    <definedName name="____b3" localSheetId="8" hidden="1">{"TAB1",#N/A,TRUE,"GENERAL";"TAB2",#N/A,TRUE,"GENERAL";"TAB3",#N/A,TRUE,"GENERAL";"TAB4",#N/A,TRUE,"GENERAL";"TAB5",#N/A,TRUE,"GENERAL"}</definedName>
    <definedName name="____b3" localSheetId="9" hidden="1">{"TAB1",#N/A,TRUE,"GENERAL";"TAB2",#N/A,TRUE,"GENERAL";"TAB3",#N/A,TRUE,"GENERAL";"TAB4",#N/A,TRUE,"GENERAL";"TAB5",#N/A,TRUE,"GENERAL"}</definedName>
    <definedName name="____b3" localSheetId="14" hidden="1">{"TAB1",#N/A,TRUE,"GENERAL";"TAB2",#N/A,TRUE,"GENERAL";"TAB3",#N/A,TRUE,"GENERAL";"TAB4",#N/A,TRUE,"GENERAL";"TAB5",#N/A,TRUE,"GENERAL"}</definedName>
    <definedName name="____b3" localSheetId="13"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3" hidden="1">{"TAB1",#N/A,TRUE,"GENERAL";"TAB2",#N/A,TRUE,"GENERAL";"TAB3",#N/A,TRUE,"GENERAL";"TAB4",#N/A,TRUE,"GENERAL";"TAB5",#N/A,TRUE,"GENERAL"}</definedName>
    <definedName name="____b3" localSheetId="10" hidden="1">{"TAB1",#N/A,TRUE,"GENERAL";"TAB2",#N/A,TRUE,"GENERAL";"TAB3",#N/A,TRUE,"GENERAL";"TAB4",#N/A,TRUE,"GENERAL";"TAB5",#N/A,TRUE,"GENERAL"}</definedName>
    <definedName name="____b3"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4" hidden="1">{"TAB1",#N/A,TRUE,"GENERAL";"TAB2",#N/A,TRUE,"GENERAL";"TAB3",#N/A,TRUE,"GENERAL";"TAB4",#N/A,TRUE,"GENERAL";"TAB5",#N/A,TRUE,"GENERAL"}</definedName>
    <definedName name="____b4" localSheetId="5" hidden="1">{"TAB1",#N/A,TRUE,"GENERAL";"TAB2",#N/A,TRUE,"GENERAL";"TAB3",#N/A,TRUE,"GENERAL";"TAB4",#N/A,TRUE,"GENERAL";"TAB5",#N/A,TRUE,"GENERAL"}</definedName>
    <definedName name="____b4" localSheetId="6" hidden="1">{"TAB1",#N/A,TRUE,"GENERAL";"TAB2",#N/A,TRUE,"GENERAL";"TAB3",#N/A,TRUE,"GENERAL";"TAB4",#N/A,TRUE,"GENERAL";"TAB5",#N/A,TRUE,"GENERAL"}</definedName>
    <definedName name="____b4" localSheetId="7" hidden="1">{"TAB1",#N/A,TRUE,"GENERAL";"TAB2",#N/A,TRUE,"GENERAL";"TAB3",#N/A,TRUE,"GENERAL";"TAB4",#N/A,TRUE,"GENERAL";"TAB5",#N/A,TRUE,"GENERAL"}</definedName>
    <definedName name="____b4" localSheetId="8" hidden="1">{"TAB1",#N/A,TRUE,"GENERAL";"TAB2",#N/A,TRUE,"GENERAL";"TAB3",#N/A,TRUE,"GENERAL";"TAB4",#N/A,TRUE,"GENERAL";"TAB5",#N/A,TRUE,"GENERAL"}</definedName>
    <definedName name="____b4" localSheetId="9" hidden="1">{"TAB1",#N/A,TRUE,"GENERAL";"TAB2",#N/A,TRUE,"GENERAL";"TAB3",#N/A,TRUE,"GENERAL";"TAB4",#N/A,TRUE,"GENERAL";"TAB5",#N/A,TRUE,"GENERAL"}</definedName>
    <definedName name="____b4" localSheetId="14" hidden="1">{"TAB1",#N/A,TRUE,"GENERAL";"TAB2",#N/A,TRUE,"GENERAL";"TAB3",#N/A,TRUE,"GENERAL";"TAB4",#N/A,TRUE,"GENERAL";"TAB5",#N/A,TRUE,"GENERAL"}</definedName>
    <definedName name="____b4" localSheetId="1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3" hidden="1">{"TAB1",#N/A,TRUE,"GENERAL";"TAB2",#N/A,TRUE,"GENERAL";"TAB3",#N/A,TRUE,"GENERAL";"TAB4",#N/A,TRUE,"GENERAL";"TAB5",#N/A,TRUE,"GENERAL"}</definedName>
    <definedName name="____b4" localSheetId="10" hidden="1">{"TAB1",#N/A,TRUE,"GENERAL";"TAB2",#N/A,TRUE,"GENERAL";"TAB3",#N/A,TRUE,"GENERAL";"TAB4",#N/A,TRUE,"GENERAL";"TAB5",#N/A,TRUE,"GENERAL"}</definedName>
    <definedName name="____b4"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4" hidden="1">{"TAB1",#N/A,TRUE,"GENERAL";"TAB2",#N/A,TRUE,"GENERAL";"TAB3",#N/A,TRUE,"GENERAL";"TAB4",#N/A,TRUE,"GENERAL";"TAB5",#N/A,TRUE,"GENERAL"}</definedName>
    <definedName name="____b5" localSheetId="5" hidden="1">{"TAB1",#N/A,TRUE,"GENERAL";"TAB2",#N/A,TRUE,"GENERAL";"TAB3",#N/A,TRUE,"GENERAL";"TAB4",#N/A,TRUE,"GENERAL";"TAB5",#N/A,TRUE,"GENERAL"}</definedName>
    <definedName name="____b5" localSheetId="6" hidden="1">{"TAB1",#N/A,TRUE,"GENERAL";"TAB2",#N/A,TRUE,"GENERAL";"TAB3",#N/A,TRUE,"GENERAL";"TAB4",#N/A,TRUE,"GENERAL";"TAB5",#N/A,TRUE,"GENERAL"}</definedName>
    <definedName name="____b5" localSheetId="7" hidden="1">{"TAB1",#N/A,TRUE,"GENERAL";"TAB2",#N/A,TRUE,"GENERAL";"TAB3",#N/A,TRUE,"GENERAL";"TAB4",#N/A,TRUE,"GENERAL";"TAB5",#N/A,TRUE,"GENERAL"}</definedName>
    <definedName name="____b5" localSheetId="8" hidden="1">{"TAB1",#N/A,TRUE,"GENERAL";"TAB2",#N/A,TRUE,"GENERAL";"TAB3",#N/A,TRUE,"GENERAL";"TAB4",#N/A,TRUE,"GENERAL";"TAB5",#N/A,TRUE,"GENERAL"}</definedName>
    <definedName name="____b5" localSheetId="9" hidden="1">{"TAB1",#N/A,TRUE,"GENERAL";"TAB2",#N/A,TRUE,"GENERAL";"TAB3",#N/A,TRUE,"GENERAL";"TAB4",#N/A,TRUE,"GENERAL";"TAB5",#N/A,TRUE,"GENERAL"}</definedName>
    <definedName name="____b5" localSheetId="14" hidden="1">{"TAB1",#N/A,TRUE,"GENERAL";"TAB2",#N/A,TRUE,"GENERAL";"TAB3",#N/A,TRUE,"GENERAL";"TAB4",#N/A,TRUE,"GENERAL";"TAB5",#N/A,TRUE,"GENERAL"}</definedName>
    <definedName name="____b5" localSheetId="13"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3" hidden="1">{"TAB1",#N/A,TRUE,"GENERAL";"TAB2",#N/A,TRUE,"GENERAL";"TAB3",#N/A,TRUE,"GENERAL";"TAB4",#N/A,TRUE,"GENERAL";"TAB5",#N/A,TRUE,"GENERAL"}</definedName>
    <definedName name="____b5" localSheetId="10" hidden="1">{"TAB1",#N/A,TRUE,"GENERAL";"TAB2",#N/A,TRUE,"GENERAL";"TAB3",#N/A,TRUE,"GENERAL";"TAB4",#N/A,TRUE,"GENERAL";"TAB5",#N/A,TRUE,"GENERAL"}</definedName>
    <definedName name="____b5"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4" hidden="1">{"TAB1",#N/A,TRUE,"GENERAL";"TAB2",#N/A,TRUE,"GENERAL";"TAB3",#N/A,TRUE,"GENERAL";"TAB4",#N/A,TRUE,"GENERAL";"TAB5",#N/A,TRUE,"GENERAL"}</definedName>
    <definedName name="____b6" localSheetId="5" hidden="1">{"TAB1",#N/A,TRUE,"GENERAL";"TAB2",#N/A,TRUE,"GENERAL";"TAB3",#N/A,TRUE,"GENERAL";"TAB4",#N/A,TRUE,"GENERAL";"TAB5",#N/A,TRUE,"GENERAL"}</definedName>
    <definedName name="____b6" localSheetId="6" hidden="1">{"TAB1",#N/A,TRUE,"GENERAL";"TAB2",#N/A,TRUE,"GENERAL";"TAB3",#N/A,TRUE,"GENERAL";"TAB4",#N/A,TRUE,"GENERAL";"TAB5",#N/A,TRUE,"GENERAL"}</definedName>
    <definedName name="____b6" localSheetId="7" hidden="1">{"TAB1",#N/A,TRUE,"GENERAL";"TAB2",#N/A,TRUE,"GENERAL";"TAB3",#N/A,TRUE,"GENERAL";"TAB4",#N/A,TRUE,"GENERAL";"TAB5",#N/A,TRUE,"GENERAL"}</definedName>
    <definedName name="____b6" localSheetId="8" hidden="1">{"TAB1",#N/A,TRUE,"GENERAL";"TAB2",#N/A,TRUE,"GENERAL";"TAB3",#N/A,TRUE,"GENERAL";"TAB4",#N/A,TRUE,"GENERAL";"TAB5",#N/A,TRUE,"GENERAL"}</definedName>
    <definedName name="____b6" localSheetId="9" hidden="1">{"TAB1",#N/A,TRUE,"GENERAL";"TAB2",#N/A,TRUE,"GENERAL";"TAB3",#N/A,TRUE,"GENERAL";"TAB4",#N/A,TRUE,"GENERAL";"TAB5",#N/A,TRUE,"GENERAL"}</definedName>
    <definedName name="____b6" localSheetId="14" hidden="1">{"TAB1",#N/A,TRUE,"GENERAL";"TAB2",#N/A,TRUE,"GENERAL";"TAB3",#N/A,TRUE,"GENERAL";"TAB4",#N/A,TRUE,"GENERAL";"TAB5",#N/A,TRUE,"GENERAL"}</definedName>
    <definedName name="____b6" localSheetId="13"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3" hidden="1">{"TAB1",#N/A,TRUE,"GENERAL";"TAB2",#N/A,TRUE,"GENERAL";"TAB3",#N/A,TRUE,"GENERAL";"TAB4",#N/A,TRUE,"GENERAL";"TAB5",#N/A,TRUE,"GENERAL"}</definedName>
    <definedName name="____b6" localSheetId="10" hidden="1">{"TAB1",#N/A,TRUE,"GENERAL";"TAB2",#N/A,TRUE,"GENERAL";"TAB3",#N/A,TRUE,"GENERAL";"TAB4",#N/A,TRUE,"GENERAL";"TAB5",#N/A,TRUE,"GENERAL"}</definedName>
    <definedName name="____b6" hidden="1">{"TAB1",#N/A,TRUE,"GENERAL";"TAB2",#N/A,TRUE,"GENERAL";"TAB3",#N/A,TRUE,"GENERAL";"TAB4",#N/A,TRUE,"GENERAL";"TAB5",#N/A,TRUE,"GENERAL"}</definedName>
    <definedName name="____b7" localSheetId="2" hidden="1">{"via1",#N/A,TRUE,"general";"via2",#N/A,TRUE,"general";"via3",#N/A,TRUE,"general"}</definedName>
    <definedName name="____b7" localSheetId="4" hidden="1">{"via1",#N/A,TRUE,"general";"via2",#N/A,TRUE,"general";"via3",#N/A,TRUE,"general"}</definedName>
    <definedName name="____b7" localSheetId="5" hidden="1">{"via1",#N/A,TRUE,"general";"via2",#N/A,TRUE,"general";"via3",#N/A,TRUE,"general"}</definedName>
    <definedName name="____b7" localSheetId="6" hidden="1">{"via1",#N/A,TRUE,"general";"via2",#N/A,TRUE,"general";"via3",#N/A,TRUE,"general"}</definedName>
    <definedName name="____b7" localSheetId="7" hidden="1">{"via1",#N/A,TRUE,"general";"via2",#N/A,TRUE,"general";"via3",#N/A,TRUE,"general"}</definedName>
    <definedName name="____b7" localSheetId="8" hidden="1">{"via1",#N/A,TRUE,"general";"via2",#N/A,TRUE,"general";"via3",#N/A,TRUE,"general"}</definedName>
    <definedName name="____b7" localSheetId="9" hidden="1">{"via1",#N/A,TRUE,"general";"via2",#N/A,TRUE,"general";"via3",#N/A,TRUE,"general"}</definedName>
    <definedName name="____b7" localSheetId="14" hidden="1">{"via1",#N/A,TRUE,"general";"via2",#N/A,TRUE,"general";"via3",#N/A,TRUE,"general"}</definedName>
    <definedName name="____b7" localSheetId="13" hidden="1">{"via1",#N/A,TRUE,"general";"via2",#N/A,TRUE,"general";"via3",#N/A,TRUE,"general"}</definedName>
    <definedName name="____b7" localSheetId="1" hidden="1">{"via1",#N/A,TRUE,"general";"via2",#N/A,TRUE,"general";"via3",#N/A,TRUE,"general"}</definedName>
    <definedName name="____b7" localSheetId="3" hidden="1">{"via1",#N/A,TRUE,"general";"via2",#N/A,TRUE,"general";"via3",#N/A,TRUE,"general"}</definedName>
    <definedName name="____b7" localSheetId="10" hidden="1">{"via1",#N/A,TRUE,"general";"via2",#N/A,TRUE,"general";"via3",#N/A,TRUE,"general"}</definedName>
    <definedName name="____b7" hidden="1">{"via1",#N/A,TRUE,"general";"via2",#N/A,TRUE,"general";"via3",#N/A,TRUE,"general"}</definedName>
    <definedName name="____b8" localSheetId="2" hidden="1">{"via1",#N/A,TRUE,"general";"via2",#N/A,TRUE,"general";"via3",#N/A,TRUE,"general"}</definedName>
    <definedName name="____b8" localSheetId="4" hidden="1">{"via1",#N/A,TRUE,"general";"via2",#N/A,TRUE,"general";"via3",#N/A,TRUE,"general"}</definedName>
    <definedName name="____b8" localSheetId="5" hidden="1">{"via1",#N/A,TRUE,"general";"via2",#N/A,TRUE,"general";"via3",#N/A,TRUE,"general"}</definedName>
    <definedName name="____b8" localSheetId="6" hidden="1">{"via1",#N/A,TRUE,"general";"via2",#N/A,TRUE,"general";"via3",#N/A,TRUE,"general"}</definedName>
    <definedName name="____b8" localSheetId="7" hidden="1">{"via1",#N/A,TRUE,"general";"via2",#N/A,TRUE,"general";"via3",#N/A,TRUE,"general"}</definedName>
    <definedName name="____b8" localSheetId="8" hidden="1">{"via1",#N/A,TRUE,"general";"via2",#N/A,TRUE,"general";"via3",#N/A,TRUE,"general"}</definedName>
    <definedName name="____b8" localSheetId="9" hidden="1">{"via1",#N/A,TRUE,"general";"via2",#N/A,TRUE,"general";"via3",#N/A,TRUE,"general"}</definedName>
    <definedName name="____b8" localSheetId="14" hidden="1">{"via1",#N/A,TRUE,"general";"via2",#N/A,TRUE,"general";"via3",#N/A,TRUE,"general"}</definedName>
    <definedName name="____b8" localSheetId="13" hidden="1">{"via1",#N/A,TRUE,"general";"via2",#N/A,TRUE,"general";"via3",#N/A,TRUE,"general"}</definedName>
    <definedName name="____b8" localSheetId="1" hidden="1">{"via1",#N/A,TRUE,"general";"via2",#N/A,TRUE,"general";"via3",#N/A,TRUE,"general"}</definedName>
    <definedName name="____b8" localSheetId="3" hidden="1">{"via1",#N/A,TRUE,"general";"via2",#N/A,TRUE,"general";"via3",#N/A,TRUE,"general"}</definedName>
    <definedName name="____b8" localSheetId="10" hidden="1">{"via1",#N/A,TRUE,"general";"via2",#N/A,TRUE,"general";"via3",#N/A,TRUE,"general"}</definedName>
    <definedName name="____b8" hidden="1">{"via1",#N/A,TRUE,"general";"via2",#N/A,TRUE,"general";"via3",#N/A,TRUE,"general"}</definedName>
    <definedName name="____BAZ10" localSheetId="6">#REF!</definedName>
    <definedName name="____BAZ10" localSheetId="7">#REF!</definedName>
    <definedName name="____BAZ10" localSheetId="8">#REF!</definedName>
    <definedName name="____BAZ10" localSheetId="9">#REF!</definedName>
    <definedName name="____BAZ10" localSheetId="14">#REF!</definedName>
    <definedName name="____BAZ10" localSheetId="13">#REF!</definedName>
    <definedName name="____BAZ10" localSheetId="3">#REF!</definedName>
    <definedName name="____BAZ10">#REF!</definedName>
    <definedName name="____bb9" localSheetId="2" hidden="1">{"TAB1",#N/A,TRUE,"GENERAL";"TAB2",#N/A,TRUE,"GENERAL";"TAB3",#N/A,TRUE,"GENERAL";"TAB4",#N/A,TRUE,"GENERAL";"TAB5",#N/A,TRUE,"GENERAL"}</definedName>
    <definedName name="____bb9" localSheetId="4" hidden="1">{"TAB1",#N/A,TRUE,"GENERAL";"TAB2",#N/A,TRUE,"GENERAL";"TAB3",#N/A,TRUE,"GENERAL";"TAB4",#N/A,TRUE,"GENERAL";"TAB5",#N/A,TRUE,"GENERAL"}</definedName>
    <definedName name="____bb9" localSheetId="5" hidden="1">{"TAB1",#N/A,TRUE,"GENERAL";"TAB2",#N/A,TRUE,"GENERAL";"TAB3",#N/A,TRUE,"GENERAL";"TAB4",#N/A,TRUE,"GENERAL";"TAB5",#N/A,TRUE,"GENERAL"}</definedName>
    <definedName name="____bb9" localSheetId="6" hidden="1">{"TAB1",#N/A,TRUE,"GENERAL";"TAB2",#N/A,TRUE,"GENERAL";"TAB3",#N/A,TRUE,"GENERAL";"TAB4",#N/A,TRUE,"GENERAL";"TAB5",#N/A,TRUE,"GENERAL"}</definedName>
    <definedName name="____bb9" localSheetId="7" hidden="1">{"TAB1",#N/A,TRUE,"GENERAL";"TAB2",#N/A,TRUE,"GENERAL";"TAB3",#N/A,TRUE,"GENERAL";"TAB4",#N/A,TRUE,"GENERAL";"TAB5",#N/A,TRUE,"GENERAL"}</definedName>
    <definedName name="____bb9" localSheetId="8" hidden="1">{"TAB1",#N/A,TRUE,"GENERAL";"TAB2",#N/A,TRUE,"GENERAL";"TAB3",#N/A,TRUE,"GENERAL";"TAB4",#N/A,TRUE,"GENERAL";"TAB5",#N/A,TRUE,"GENERAL"}</definedName>
    <definedName name="____bb9" localSheetId="9" hidden="1">{"TAB1",#N/A,TRUE,"GENERAL";"TAB2",#N/A,TRUE,"GENERAL";"TAB3",#N/A,TRUE,"GENERAL";"TAB4",#N/A,TRUE,"GENERAL";"TAB5",#N/A,TRUE,"GENERAL"}</definedName>
    <definedName name="____bb9" localSheetId="14" hidden="1">{"TAB1",#N/A,TRUE,"GENERAL";"TAB2",#N/A,TRUE,"GENERAL";"TAB3",#N/A,TRUE,"GENERAL";"TAB4",#N/A,TRUE,"GENERAL";"TAB5",#N/A,TRUE,"GENERAL"}</definedName>
    <definedName name="____bb9" localSheetId="13" hidden="1">{"TAB1",#N/A,TRUE,"GENERAL";"TAB2",#N/A,TRUE,"GENERAL";"TAB3",#N/A,TRUE,"GENERAL";"TAB4",#N/A,TRUE,"GENERAL";"TAB5",#N/A,TRUE,"GENERAL"}</definedName>
    <definedName name="____bb9" localSheetId="1" hidden="1">{"TAB1",#N/A,TRUE,"GENERAL";"TAB2",#N/A,TRUE,"GENERAL";"TAB3",#N/A,TRUE,"GENERAL";"TAB4",#N/A,TRUE,"GENERAL";"TAB5",#N/A,TRUE,"GENERAL"}</definedName>
    <definedName name="____bb9" localSheetId="3" hidden="1">{"TAB1",#N/A,TRUE,"GENERAL";"TAB2",#N/A,TRUE,"GENERAL";"TAB3",#N/A,TRUE,"GENERAL";"TAB4",#N/A,TRUE,"GENERAL";"TAB5",#N/A,TRUE,"GENERAL"}</definedName>
    <definedName name="____bb9" localSheetId="10" hidden="1">{"TAB1",#N/A,TRUE,"GENERAL";"TAB2",#N/A,TRUE,"GENERAL";"TAB3",#N/A,TRUE,"GENERAL";"TAB4",#N/A,TRUE,"GENERAL";"TAB5",#N/A,TRUE,"GENERAL"}</definedName>
    <definedName name="____bb9"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4" hidden="1">{"TAB1",#N/A,TRUE,"GENERAL";"TAB2",#N/A,TRUE,"GENERAL";"TAB3",#N/A,TRUE,"GENERAL";"TAB4",#N/A,TRUE,"GENERAL";"TAB5",#N/A,TRUE,"GENERAL"}</definedName>
    <definedName name="____bgb5" localSheetId="5" hidden="1">{"TAB1",#N/A,TRUE,"GENERAL";"TAB2",#N/A,TRUE,"GENERAL";"TAB3",#N/A,TRUE,"GENERAL";"TAB4",#N/A,TRUE,"GENERAL";"TAB5",#N/A,TRUE,"GENERAL"}</definedName>
    <definedName name="____bgb5" localSheetId="6" hidden="1">{"TAB1",#N/A,TRUE,"GENERAL";"TAB2",#N/A,TRUE,"GENERAL";"TAB3",#N/A,TRUE,"GENERAL";"TAB4",#N/A,TRUE,"GENERAL";"TAB5",#N/A,TRUE,"GENERAL"}</definedName>
    <definedName name="____bgb5" localSheetId="7" hidden="1">{"TAB1",#N/A,TRUE,"GENERAL";"TAB2",#N/A,TRUE,"GENERAL";"TAB3",#N/A,TRUE,"GENERAL";"TAB4",#N/A,TRUE,"GENERAL";"TAB5",#N/A,TRUE,"GENERAL"}</definedName>
    <definedName name="____bgb5" localSheetId="8" hidden="1">{"TAB1",#N/A,TRUE,"GENERAL";"TAB2",#N/A,TRUE,"GENERAL";"TAB3",#N/A,TRUE,"GENERAL";"TAB4",#N/A,TRUE,"GENERAL";"TAB5",#N/A,TRUE,"GENERAL"}</definedName>
    <definedName name="____bgb5" localSheetId="9" hidden="1">{"TAB1",#N/A,TRUE,"GENERAL";"TAB2",#N/A,TRUE,"GENERAL";"TAB3",#N/A,TRUE,"GENERAL";"TAB4",#N/A,TRUE,"GENERAL";"TAB5",#N/A,TRUE,"GENERAL"}</definedName>
    <definedName name="____bgb5" localSheetId="14" hidden="1">{"TAB1",#N/A,TRUE,"GENERAL";"TAB2",#N/A,TRUE,"GENERAL";"TAB3",#N/A,TRUE,"GENERAL";"TAB4",#N/A,TRUE,"GENERAL";"TAB5",#N/A,TRUE,"GENERAL"}</definedName>
    <definedName name="____bgb5" localSheetId="13"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3" hidden="1">{"TAB1",#N/A,TRUE,"GENERAL";"TAB2",#N/A,TRUE,"GENERAL";"TAB3",#N/A,TRUE,"GENERAL";"TAB4",#N/A,TRUE,"GENERAL";"TAB5",#N/A,TRUE,"GENERAL"}</definedName>
    <definedName name="____bgb5" localSheetId="10" hidden="1">{"TAB1",#N/A,TRUE,"GENERAL";"TAB2",#N/A,TRUE,"GENERAL";"TAB3",#N/A,TRUE,"GENERAL";"TAB4",#N/A,TRUE,"GENERAL";"TAB5",#N/A,TRUE,"GENERAL"}</definedName>
    <definedName name="____bgb5" hidden="1">{"TAB1",#N/A,TRUE,"GENERAL";"TAB2",#N/A,TRUE,"GENERAL";"TAB3",#N/A,TRUE,"GENERAL";"TAB4",#N/A,TRUE,"GENERAL";"TAB5",#N/A,TRUE,"GENERAL"}</definedName>
    <definedName name="____BGC1" localSheetId="2">#REF!</definedName>
    <definedName name="____BGC1" localSheetId="4">#REF!</definedName>
    <definedName name="____BGC1" localSheetId="5">#REF!</definedName>
    <definedName name="____BGC1" localSheetId="6">#REF!</definedName>
    <definedName name="____BGC1" localSheetId="7">#REF!</definedName>
    <definedName name="____BGC1" localSheetId="8">#REF!</definedName>
    <definedName name="____BGC1" localSheetId="9">#REF!</definedName>
    <definedName name="____BGC1" localSheetId="14">#REF!</definedName>
    <definedName name="____BGC1" localSheetId="13">#REF!</definedName>
    <definedName name="____BGC1" localSheetId="1">#REF!</definedName>
    <definedName name="____BGC1" localSheetId="3">#REF!</definedName>
    <definedName name="____BGC1" localSheetId="10">#REF!</definedName>
    <definedName name="____BGC1">#REF!</definedName>
    <definedName name="____BGC3" localSheetId="4">#REF!</definedName>
    <definedName name="____BGC3" localSheetId="5">#REF!</definedName>
    <definedName name="____BGC3" localSheetId="6">#REF!</definedName>
    <definedName name="____BGC3" localSheetId="7">#REF!</definedName>
    <definedName name="____BGC3" localSheetId="8">#REF!</definedName>
    <definedName name="____BGC3" localSheetId="9">#REF!</definedName>
    <definedName name="____BGC3" localSheetId="14">#REF!</definedName>
    <definedName name="____BGC3" localSheetId="13">#REF!</definedName>
    <definedName name="____BGC3" localSheetId="1">#REF!</definedName>
    <definedName name="____BGC3" localSheetId="3">#REF!</definedName>
    <definedName name="____BGC3" localSheetId="10">#REF!</definedName>
    <definedName name="____BGC3">#REF!</definedName>
    <definedName name="____BGC5" localSheetId="4">#REF!</definedName>
    <definedName name="____BGC5" localSheetId="5">#REF!</definedName>
    <definedName name="____BGC5" localSheetId="6">#REF!</definedName>
    <definedName name="____BGC5" localSheetId="7">#REF!</definedName>
    <definedName name="____BGC5" localSheetId="8">#REF!</definedName>
    <definedName name="____BGC5" localSheetId="9">#REF!</definedName>
    <definedName name="____BGC5" localSheetId="14">#REF!</definedName>
    <definedName name="____BGC5" localSheetId="13">#REF!</definedName>
    <definedName name="____BGC5" localSheetId="1">#REF!</definedName>
    <definedName name="____BGC5" localSheetId="3">#REF!</definedName>
    <definedName name="____BGC5" localSheetId="10">#REF!</definedName>
    <definedName name="____BGC5">#REF!</definedName>
    <definedName name="____BLO20" localSheetId="6">#REF!</definedName>
    <definedName name="____BLO20" localSheetId="7">#REF!</definedName>
    <definedName name="____BLO20" localSheetId="8">#REF!</definedName>
    <definedName name="____BLO20" localSheetId="9">#REF!</definedName>
    <definedName name="____BLO20" localSheetId="14">#REF!</definedName>
    <definedName name="____BLO20" localSheetId="13">#REF!</definedName>
    <definedName name="____BLO20" localSheetId="3">#REF!</definedName>
    <definedName name="____BLO20">#REF!</definedName>
    <definedName name="____C2254JH" localSheetId="6">#REF!</definedName>
    <definedName name="____C2254JH" localSheetId="7">#REF!</definedName>
    <definedName name="____C2254JH" localSheetId="8">#REF!</definedName>
    <definedName name="____C2254JH" localSheetId="9">#REF!</definedName>
    <definedName name="____C2254JH" localSheetId="14">#REF!</definedName>
    <definedName name="____C2254JH" localSheetId="13">#REF!</definedName>
    <definedName name="____C2254JH" localSheetId="3">#REF!</definedName>
    <definedName name="____C2254JH">#REF!</definedName>
    <definedName name="____C2256JH" localSheetId="6">#REF!</definedName>
    <definedName name="____C2256JH" localSheetId="7">#REF!</definedName>
    <definedName name="____C2256JH" localSheetId="8">#REF!</definedName>
    <definedName name="____C2256JH" localSheetId="9">#REF!</definedName>
    <definedName name="____C2256JH" localSheetId="3">#REF!</definedName>
    <definedName name="____C2256JH">#REF!</definedName>
    <definedName name="____C452JH" localSheetId="6">#REF!</definedName>
    <definedName name="____C452JH" localSheetId="7">#REF!</definedName>
    <definedName name="____C452JH" localSheetId="8">#REF!</definedName>
    <definedName name="____C452JH" localSheetId="9">#REF!</definedName>
    <definedName name="____C452JH" localSheetId="3">#REF!</definedName>
    <definedName name="____C452JH">#REF!</definedName>
    <definedName name="____C903L" localSheetId="6">#REF!</definedName>
    <definedName name="____C903L" localSheetId="7">#REF!</definedName>
    <definedName name="____C903L" localSheetId="8">#REF!</definedName>
    <definedName name="____C903L" localSheetId="9">#REF!</definedName>
    <definedName name="____C903L" localSheetId="3">#REF!</definedName>
    <definedName name="____C903L">#REF!</definedName>
    <definedName name="____C908J" localSheetId="6">#REF!</definedName>
    <definedName name="____C908J" localSheetId="7">#REF!</definedName>
    <definedName name="____C908J" localSheetId="8">#REF!</definedName>
    <definedName name="____C908J" localSheetId="9">#REF!</definedName>
    <definedName name="____C908J" localSheetId="3">#REF!</definedName>
    <definedName name="____C908J">#REF!</definedName>
    <definedName name="____CAC1" localSheetId="4">#REF!</definedName>
    <definedName name="____CAC1" localSheetId="5">#REF!</definedName>
    <definedName name="____CAC1" localSheetId="6">#REF!</definedName>
    <definedName name="____CAC1" localSheetId="7">#REF!</definedName>
    <definedName name="____CAC1" localSheetId="8">#REF!</definedName>
    <definedName name="____CAC1" localSheetId="9">#REF!</definedName>
    <definedName name="____CAC1" localSheetId="14">#REF!</definedName>
    <definedName name="____CAC1" localSheetId="13">#REF!</definedName>
    <definedName name="____CAC1" localSheetId="1">#REF!</definedName>
    <definedName name="____CAC1" localSheetId="3">#REF!</definedName>
    <definedName name="____CAC1" localSheetId="10">#REF!</definedName>
    <definedName name="____CAC1">#REF!</definedName>
    <definedName name="____CAC3" localSheetId="4">#REF!</definedName>
    <definedName name="____CAC3" localSheetId="5">#REF!</definedName>
    <definedName name="____CAC3" localSheetId="6">#REF!</definedName>
    <definedName name="____CAC3" localSheetId="7">#REF!</definedName>
    <definedName name="____CAC3" localSheetId="8">#REF!</definedName>
    <definedName name="____CAC3" localSheetId="9">#REF!</definedName>
    <definedName name="____CAC3" localSheetId="14">#REF!</definedName>
    <definedName name="____CAC3" localSheetId="13">#REF!</definedName>
    <definedName name="____CAC3" localSheetId="1">#REF!</definedName>
    <definedName name="____CAC3" localSheetId="3">#REF!</definedName>
    <definedName name="____CAC3" localSheetId="10">#REF!</definedName>
    <definedName name="____CAC3">#REF!</definedName>
    <definedName name="____CAC5" localSheetId="4">#REF!</definedName>
    <definedName name="____CAC5" localSheetId="5">#REF!</definedName>
    <definedName name="____CAC5" localSheetId="6">#REF!</definedName>
    <definedName name="____CAC5" localSheetId="7">#REF!</definedName>
    <definedName name="____CAC5" localSheetId="8">#REF!</definedName>
    <definedName name="____CAC5" localSheetId="9">#REF!</definedName>
    <definedName name="____CAC5" localSheetId="14">#REF!</definedName>
    <definedName name="____CAC5" localSheetId="13">#REF!</definedName>
    <definedName name="____CAC5" localSheetId="1">#REF!</definedName>
    <definedName name="____CAC5" localSheetId="3">#REF!</definedName>
    <definedName name="____CAC5" localSheetId="10">#REF!</definedName>
    <definedName name="____CAC5">#REF!</definedName>
    <definedName name="____CAN28" localSheetId="6">#REF!</definedName>
    <definedName name="____CAN28" localSheetId="7">#REF!</definedName>
    <definedName name="____CAN28" localSheetId="8">#REF!</definedName>
    <definedName name="____CAN28" localSheetId="9">#REF!</definedName>
    <definedName name="____CAN28" localSheetId="14">#REF!</definedName>
    <definedName name="____CAN28" localSheetId="13">#REF!</definedName>
    <definedName name="____CAN28" localSheetId="3">#REF!</definedName>
    <definedName name="____CAN28">#REF!</definedName>
    <definedName name="____Cod1" localSheetId="6">#REF!</definedName>
    <definedName name="____Cod1" localSheetId="7">#REF!</definedName>
    <definedName name="____Cod1" localSheetId="8">#REF!</definedName>
    <definedName name="____Cod1" localSheetId="9">#REF!</definedName>
    <definedName name="____Cod1" localSheetId="14">#REF!</definedName>
    <definedName name="____Cod1" localSheetId="13">#REF!</definedName>
    <definedName name="____Cod1" localSheetId="3">#REF!</definedName>
    <definedName name="____Cod1">#REF!</definedName>
    <definedName name="____COM1" localSheetId="4">#REF!</definedName>
    <definedName name="____COM1" localSheetId="5">#REF!</definedName>
    <definedName name="____COM1" localSheetId="1">#REF!</definedName>
    <definedName name="____COM1" localSheetId="10">#REF!</definedName>
    <definedName name="____COM1">#REF!</definedName>
    <definedName name="____COM10" localSheetId="4">#REF!</definedName>
    <definedName name="____COM10" localSheetId="5">#REF!</definedName>
    <definedName name="____COM10" localSheetId="1">#REF!</definedName>
    <definedName name="____COM10" localSheetId="10">#REF!</definedName>
    <definedName name="____COM10">#REF!</definedName>
    <definedName name="____COM11" localSheetId="4">#REF!</definedName>
    <definedName name="____COM11" localSheetId="5">#REF!</definedName>
    <definedName name="____COM11" localSheetId="1">#REF!</definedName>
    <definedName name="____COM11" localSheetId="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44" localSheetId="6">#REF!</definedName>
    <definedName name="____CUA44" localSheetId="7">#REF!</definedName>
    <definedName name="____CUA44" localSheetId="8">#REF!</definedName>
    <definedName name="____CUA44" localSheetId="9">#REF!</definedName>
    <definedName name="____CUA44" localSheetId="3">#REF!</definedName>
    <definedName name="____CUA44">#REF!</definedName>
    <definedName name="____DCI1" localSheetId="4">#REF!</definedName>
    <definedName name="____DCI1" localSheetId="5">#REF!</definedName>
    <definedName name="____DCI1" localSheetId="1">#REF!</definedName>
    <definedName name="____DCI1" localSheetId="10">#REF!</definedName>
    <definedName name="____DCI1">#REF!</definedName>
    <definedName name="____DDS1" localSheetId="4">#REF!</definedName>
    <definedName name="____DDS1" localSheetId="5">#REF!</definedName>
    <definedName name="____DDS1" localSheetId="1">#REF!</definedName>
    <definedName name="____DDS1" localSheetId="10">#REF!</definedName>
    <definedName name="____DDS1">#REF!</definedName>
    <definedName name="____DGO1" localSheetId="4">#REF!</definedName>
    <definedName name="____DGO1" localSheetId="5">#REF!</definedName>
    <definedName name="____DGO1" localSheetId="1">#REF!</definedName>
    <definedName name="____DGO1" localSheetId="10">#REF!</definedName>
    <definedName name="____DGO1">#REF!</definedName>
    <definedName name="____DGP1" localSheetId="4">#REF!</definedName>
    <definedName name="____DGP1" localSheetId="5">#REF!</definedName>
    <definedName name="____DGP1" localSheetId="1">#REF!</definedName>
    <definedName name="____DGP1" localSheetId="10">#REF!</definedName>
    <definedName name="____DGP1">#REF!</definedName>
    <definedName name="____DIJ1" localSheetId="4">#REF!</definedName>
    <definedName name="____DIJ1" localSheetId="5">#REF!</definedName>
    <definedName name="____DIJ1" localSheetId="1">#REF!</definedName>
    <definedName name="____DIJ1" localSheetId="10">#REF!</definedName>
    <definedName name="____DIJ1">#REF!</definedName>
    <definedName name="____DPI1" localSheetId="4">#REF!</definedName>
    <definedName name="____DPI1" localSheetId="5">#REF!</definedName>
    <definedName name="____DPI1" localSheetId="1">#REF!</definedName>
    <definedName name="____DPI1" localSheetId="10">#REF!</definedName>
    <definedName name="____DPI1">#REF!</definedName>
    <definedName name="____DPY1" localSheetId="4">#REF!</definedName>
    <definedName name="____DPY1" localSheetId="5">#REF!</definedName>
    <definedName name="____DPY1" localSheetId="1">#REF!</definedName>
    <definedName name="____DPY1" localSheetId="10">#REF!</definedName>
    <definedName name="____DPY1">#REF!</definedName>
    <definedName name="____DRI1" localSheetId="4">#REF!</definedName>
    <definedName name="____DRI1" localSheetId="5">#REF!</definedName>
    <definedName name="____DRI1" localSheetId="1">#REF!</definedName>
    <definedName name="____DRI1" localSheetId="10">#REF!</definedName>
    <definedName name="____DRI1">#REF!</definedName>
    <definedName name="____DRL1" localSheetId="4">#REF!</definedName>
    <definedName name="____DRL1" localSheetId="5">#REF!</definedName>
    <definedName name="____DRL1" localSheetId="1">#REF!</definedName>
    <definedName name="____DRL1" localSheetId="10">#REF!</definedName>
    <definedName name="____DRL1">#REF!</definedName>
    <definedName name="____DSP1" localSheetId="4">#REF!</definedName>
    <definedName name="____DSP1" localSheetId="5">#REF!</definedName>
    <definedName name="____DSP1" localSheetId="1">#REF!</definedName>
    <definedName name="____DSP1" localSheetId="10">#REF!</definedName>
    <definedName name="____DSP1">#REF!</definedName>
    <definedName name="____ECP1" localSheetId="4">#REF!</definedName>
    <definedName name="____ECP1" localSheetId="5">#REF!</definedName>
    <definedName name="____ECP1" localSheetId="1">#REF!</definedName>
    <definedName name="____ECP1" localSheetId="10">#REF!</definedName>
    <definedName name="____ECP1">#REF!</definedName>
    <definedName name="____EEF110" localSheetId="6">#REF!</definedName>
    <definedName name="____EEF110" localSheetId="7">#REF!</definedName>
    <definedName name="____EEF110" localSheetId="8">#REF!</definedName>
    <definedName name="____EEF110" localSheetId="9">#REF!</definedName>
    <definedName name="____EEF110" localSheetId="3">#REF!</definedName>
    <definedName name="____EEF110">#REF!</definedName>
    <definedName name="____EST1" localSheetId="6">#REF!</definedName>
    <definedName name="____EST1" localSheetId="7">#REF!</definedName>
    <definedName name="____EST1" localSheetId="8">#REF!</definedName>
    <definedName name="____EST1" localSheetId="9">#REF!</definedName>
    <definedName name="____EST1">#REF!</definedName>
    <definedName name="____EST10" localSheetId="6">#REF!</definedName>
    <definedName name="____EST10" localSheetId="7">#REF!</definedName>
    <definedName name="____EST10" localSheetId="8">#REF!</definedName>
    <definedName name="____EST10" localSheetId="9">#REF!</definedName>
    <definedName name="____EST10">#REF!</definedName>
    <definedName name="____EST11" localSheetId="6">#REF!</definedName>
    <definedName name="____EST11" localSheetId="7">#REF!</definedName>
    <definedName name="____EST11" localSheetId="8">#REF!</definedName>
    <definedName name="____EST11" localSheetId="9">#REF!</definedName>
    <definedName name="____EST11">#REF!</definedName>
    <definedName name="____EST12" localSheetId="6">#REF!</definedName>
    <definedName name="____EST12" localSheetId="7">#REF!</definedName>
    <definedName name="____EST12" localSheetId="8">#REF!</definedName>
    <definedName name="____EST12" localSheetId="9">#REF!</definedName>
    <definedName name="____EST12">#REF!</definedName>
    <definedName name="____EST13" localSheetId="6">#REF!</definedName>
    <definedName name="____EST13" localSheetId="7">#REF!</definedName>
    <definedName name="____EST13" localSheetId="8">#REF!</definedName>
    <definedName name="____EST13" localSheetId="9">#REF!</definedName>
    <definedName name="____EST13">#REF!</definedName>
    <definedName name="____EST14" localSheetId="6">#REF!</definedName>
    <definedName name="____EST14" localSheetId="7">#REF!</definedName>
    <definedName name="____EST14" localSheetId="8">#REF!</definedName>
    <definedName name="____EST14" localSheetId="9">#REF!</definedName>
    <definedName name="____EST14">#REF!</definedName>
    <definedName name="____EST15" localSheetId="6">#REF!</definedName>
    <definedName name="____EST15" localSheetId="7">#REF!</definedName>
    <definedName name="____EST15" localSheetId="8">#REF!</definedName>
    <definedName name="____EST15" localSheetId="9">#REF!</definedName>
    <definedName name="____EST15">#REF!</definedName>
    <definedName name="____EST16" localSheetId="6">#REF!</definedName>
    <definedName name="____EST16" localSheetId="7">#REF!</definedName>
    <definedName name="____EST16" localSheetId="8">#REF!</definedName>
    <definedName name="____EST16" localSheetId="9">#REF!</definedName>
    <definedName name="____EST16">#REF!</definedName>
    <definedName name="____EST17" localSheetId="6">#REF!</definedName>
    <definedName name="____EST17" localSheetId="7">#REF!</definedName>
    <definedName name="____EST17" localSheetId="8">#REF!</definedName>
    <definedName name="____EST17" localSheetId="9">#REF!</definedName>
    <definedName name="____EST17">#REF!</definedName>
    <definedName name="____EST18" localSheetId="6">#REF!</definedName>
    <definedName name="____EST18" localSheetId="7">#REF!</definedName>
    <definedName name="____EST18" localSheetId="8">#REF!</definedName>
    <definedName name="____EST18" localSheetId="9">#REF!</definedName>
    <definedName name="____EST18">#REF!</definedName>
    <definedName name="____EST19" localSheetId="6">#REF!</definedName>
    <definedName name="____EST19" localSheetId="7">#REF!</definedName>
    <definedName name="____EST19" localSheetId="8">#REF!</definedName>
    <definedName name="____EST19" localSheetId="9">#REF!</definedName>
    <definedName name="____EST19">#REF!</definedName>
    <definedName name="____EST2" localSheetId="6">#REF!</definedName>
    <definedName name="____EST2" localSheetId="7">#REF!</definedName>
    <definedName name="____EST2" localSheetId="8">#REF!</definedName>
    <definedName name="____EST2" localSheetId="9">#REF!</definedName>
    <definedName name="____EST2">#REF!</definedName>
    <definedName name="____EST3" localSheetId="6">#REF!</definedName>
    <definedName name="____EST3" localSheetId="7">#REF!</definedName>
    <definedName name="____EST3" localSheetId="8">#REF!</definedName>
    <definedName name="____EST3" localSheetId="9">#REF!</definedName>
    <definedName name="____EST3">#REF!</definedName>
    <definedName name="____EST4" localSheetId="6">#REF!</definedName>
    <definedName name="____EST4" localSheetId="7">#REF!</definedName>
    <definedName name="____EST4" localSheetId="8">#REF!</definedName>
    <definedName name="____EST4" localSheetId="9">#REF!</definedName>
    <definedName name="____EST4">#REF!</definedName>
    <definedName name="____EST5" localSheetId="6">#REF!</definedName>
    <definedName name="____EST5" localSheetId="7">#REF!</definedName>
    <definedName name="____EST5" localSheetId="8">#REF!</definedName>
    <definedName name="____EST5" localSheetId="9">#REF!</definedName>
    <definedName name="____EST5">#REF!</definedName>
    <definedName name="____EST6" localSheetId="6">#REF!</definedName>
    <definedName name="____EST6" localSheetId="7">#REF!</definedName>
    <definedName name="____EST6" localSheetId="8">#REF!</definedName>
    <definedName name="____EST6" localSheetId="9">#REF!</definedName>
    <definedName name="____EST6">#REF!</definedName>
    <definedName name="____EST7" localSheetId="6">#REF!</definedName>
    <definedName name="____EST7" localSheetId="7">#REF!</definedName>
    <definedName name="____EST7" localSheetId="8">#REF!</definedName>
    <definedName name="____EST7" localSheetId="9">#REF!</definedName>
    <definedName name="____EST7">#REF!</definedName>
    <definedName name="____EST8" localSheetId="6">#REF!</definedName>
    <definedName name="____EST8" localSheetId="7">#REF!</definedName>
    <definedName name="____EST8" localSheetId="8">#REF!</definedName>
    <definedName name="____EST8" localSheetId="9">#REF!</definedName>
    <definedName name="____EST8">#REF!</definedName>
    <definedName name="____EST9" localSheetId="6">#REF!</definedName>
    <definedName name="____EST9" localSheetId="7">#REF!</definedName>
    <definedName name="____EST9" localSheetId="8">#REF!</definedName>
    <definedName name="____EST9" localSheetId="9">#REF!</definedName>
    <definedName name="____EST9">#REF!</definedName>
    <definedName name="____ETF315" localSheetId="6">#REF!</definedName>
    <definedName name="____ETF315" localSheetId="7">#REF!</definedName>
    <definedName name="____ETF315" localSheetId="8">#REF!</definedName>
    <definedName name="____ETF315" localSheetId="9">#REF!</definedName>
    <definedName name="____ETF315" localSheetId="3">#REF!</definedName>
    <definedName name="____ETF315">#REF!</definedName>
    <definedName name="____EXC1" localSheetId="6">#REF!</definedName>
    <definedName name="____EXC1" localSheetId="7">#REF!</definedName>
    <definedName name="____EXC1" localSheetId="8">#REF!</definedName>
    <definedName name="____EXC1" localSheetId="9">#REF!</definedName>
    <definedName name="____EXC1">#REF!</definedName>
    <definedName name="____EXC10" localSheetId="6">#REF!</definedName>
    <definedName name="____EXC10" localSheetId="7">#REF!</definedName>
    <definedName name="____EXC10" localSheetId="8">#REF!</definedName>
    <definedName name="____EXC10" localSheetId="9">#REF!</definedName>
    <definedName name="____EXC10">#REF!</definedName>
    <definedName name="____EXC11" localSheetId="6">#REF!</definedName>
    <definedName name="____EXC11" localSheetId="7">#REF!</definedName>
    <definedName name="____EXC11" localSheetId="8">#REF!</definedName>
    <definedName name="____EXC11" localSheetId="9">#REF!</definedName>
    <definedName name="____EXC11">#REF!</definedName>
    <definedName name="____EXC12" localSheetId="6">#REF!</definedName>
    <definedName name="____EXC12" localSheetId="7">#REF!</definedName>
    <definedName name="____EXC12" localSheetId="8">#REF!</definedName>
    <definedName name="____EXC12" localSheetId="9">#REF!</definedName>
    <definedName name="____EXC12">#REF!</definedName>
    <definedName name="____EXC2" localSheetId="6">#REF!</definedName>
    <definedName name="____EXC2" localSheetId="7">#REF!</definedName>
    <definedName name="____EXC2" localSheetId="8">#REF!</definedName>
    <definedName name="____EXC2" localSheetId="9">#REF!</definedName>
    <definedName name="____EXC2">#REF!</definedName>
    <definedName name="____EXC3" localSheetId="6">#REF!</definedName>
    <definedName name="____EXC3" localSheetId="7">#REF!</definedName>
    <definedName name="____EXC3" localSheetId="8">#REF!</definedName>
    <definedName name="____EXC3" localSheetId="9">#REF!</definedName>
    <definedName name="____EXC3">#REF!</definedName>
    <definedName name="____EXC4" localSheetId="6">#REF!</definedName>
    <definedName name="____EXC4" localSheetId="7">#REF!</definedName>
    <definedName name="____EXC4" localSheetId="8">#REF!</definedName>
    <definedName name="____EXC4" localSheetId="9">#REF!</definedName>
    <definedName name="____EXC4">#REF!</definedName>
    <definedName name="____EXC5" localSheetId="6">#REF!</definedName>
    <definedName name="____EXC5" localSheetId="7">#REF!</definedName>
    <definedName name="____EXC5" localSheetId="8">#REF!</definedName>
    <definedName name="____EXC5" localSheetId="9">#REF!</definedName>
    <definedName name="____EXC5">#REF!</definedName>
    <definedName name="____EXC6" localSheetId="6">#REF!</definedName>
    <definedName name="____EXC6" localSheetId="7">#REF!</definedName>
    <definedName name="____EXC6" localSheetId="8">#REF!</definedName>
    <definedName name="____EXC6" localSheetId="9">#REF!</definedName>
    <definedName name="____EXC6">#REF!</definedName>
    <definedName name="____EXC7" localSheetId="6">#REF!</definedName>
    <definedName name="____EXC7" localSheetId="7">#REF!</definedName>
    <definedName name="____EXC7" localSheetId="8">#REF!</definedName>
    <definedName name="____EXC7" localSheetId="9">#REF!</definedName>
    <definedName name="____EXC7">#REF!</definedName>
    <definedName name="____EXC8" localSheetId="6">#REF!</definedName>
    <definedName name="____EXC8" localSheetId="7">#REF!</definedName>
    <definedName name="____EXC8" localSheetId="8">#REF!</definedName>
    <definedName name="____EXC8" localSheetId="9">#REF!</definedName>
    <definedName name="____EXC8">#REF!</definedName>
    <definedName name="____EXC9" localSheetId="6">#REF!</definedName>
    <definedName name="____EXC9" localSheetId="7">#REF!</definedName>
    <definedName name="____EXC9" localSheetId="8">#REF!</definedName>
    <definedName name="____EXC9" localSheetId="9">#REF!</definedName>
    <definedName name="____EXC9">#REF!</definedName>
    <definedName name="____FYB02" localSheetId="6">#REF!</definedName>
    <definedName name="____FYB02" localSheetId="7">#REF!</definedName>
    <definedName name="____FYB02" localSheetId="8">#REF!</definedName>
    <definedName name="____FYB02" localSheetId="9">#REF!</definedName>
    <definedName name="____FYB02" localSheetId="3">#REF!</definedName>
    <definedName name="____FYB02">#REF!</definedName>
    <definedName name="____FYB03" localSheetId="6">#REF!</definedName>
    <definedName name="____FYB03" localSheetId="7">#REF!</definedName>
    <definedName name="____FYB03" localSheetId="8">#REF!</definedName>
    <definedName name="____FYB03" localSheetId="9">#REF!</definedName>
    <definedName name="____FYB03" localSheetId="3">#REF!</definedName>
    <definedName name="____FYB03">#REF!</definedName>
    <definedName name="____FYB04" localSheetId="6">#REF!</definedName>
    <definedName name="____FYB04" localSheetId="7">#REF!</definedName>
    <definedName name="____FYB04" localSheetId="8">#REF!</definedName>
    <definedName name="____FYB04" localSheetId="9">#REF!</definedName>
    <definedName name="____FYB04" localSheetId="3">#REF!</definedName>
    <definedName name="____FYB04">#REF!</definedName>
    <definedName name="____FYB08" localSheetId="6">#REF!</definedName>
    <definedName name="____FYB08" localSheetId="7">#REF!</definedName>
    <definedName name="____FYB08" localSheetId="8">#REF!</definedName>
    <definedName name="____FYB08" localSheetId="9">#REF!</definedName>
    <definedName name="____FYB08" localSheetId="3">#REF!</definedName>
    <definedName name="____FYB08">#REF!</definedName>
    <definedName name="____FYB10" localSheetId="6">#REF!</definedName>
    <definedName name="____FYB10" localSheetId="7">#REF!</definedName>
    <definedName name="____FYB10" localSheetId="8">#REF!</definedName>
    <definedName name="____FYB10" localSheetId="9">#REF!</definedName>
    <definedName name="____FYB10" localSheetId="3">#REF!</definedName>
    <definedName name="____FYB10">#REF!</definedName>
    <definedName name="____G1" localSheetId="6">#REF!</definedName>
    <definedName name="____G1" localSheetId="7">#REF!</definedName>
    <definedName name="____G1" localSheetId="8">#REF!</definedName>
    <definedName name="____G1" localSheetId="9">#REF!</definedName>
    <definedName name="____G1">#REF!</definedName>
    <definedName name="____g2" localSheetId="2" hidden="1">{"TAB1",#N/A,TRUE,"GENERAL";"TAB2",#N/A,TRUE,"GENERAL";"TAB3",#N/A,TRUE,"GENERAL";"TAB4",#N/A,TRUE,"GENERAL";"TAB5",#N/A,TRUE,"GENERAL"}</definedName>
    <definedName name="____g2" localSheetId="4" hidden="1">{"TAB1",#N/A,TRUE,"GENERAL";"TAB2",#N/A,TRUE,"GENERAL";"TAB3",#N/A,TRUE,"GENERAL";"TAB4",#N/A,TRUE,"GENERAL";"TAB5",#N/A,TRUE,"GENERAL"}</definedName>
    <definedName name="____g2" localSheetId="5" hidden="1">{"TAB1",#N/A,TRUE,"GENERAL";"TAB2",#N/A,TRUE,"GENERAL";"TAB3",#N/A,TRUE,"GENERAL";"TAB4",#N/A,TRUE,"GENERAL";"TAB5",#N/A,TRUE,"GENERAL"}</definedName>
    <definedName name="____g2" localSheetId="6" hidden="1">{"TAB1",#N/A,TRUE,"GENERAL";"TAB2",#N/A,TRUE,"GENERAL";"TAB3",#N/A,TRUE,"GENERAL";"TAB4",#N/A,TRUE,"GENERAL";"TAB5",#N/A,TRUE,"GENERAL"}</definedName>
    <definedName name="____g2" localSheetId="7" hidden="1">{"TAB1",#N/A,TRUE,"GENERAL";"TAB2",#N/A,TRUE,"GENERAL";"TAB3",#N/A,TRUE,"GENERAL";"TAB4",#N/A,TRUE,"GENERAL";"TAB5",#N/A,TRUE,"GENERAL"}</definedName>
    <definedName name="____g2" localSheetId="8" hidden="1">{"TAB1",#N/A,TRUE,"GENERAL";"TAB2",#N/A,TRUE,"GENERAL";"TAB3",#N/A,TRUE,"GENERAL";"TAB4",#N/A,TRUE,"GENERAL";"TAB5",#N/A,TRUE,"GENERAL"}</definedName>
    <definedName name="____g2" localSheetId="9" hidden="1">{"TAB1",#N/A,TRUE,"GENERAL";"TAB2",#N/A,TRUE,"GENERAL";"TAB3",#N/A,TRUE,"GENERAL";"TAB4",#N/A,TRUE,"GENERAL";"TAB5",#N/A,TRUE,"GENERAL"}</definedName>
    <definedName name="____g2" localSheetId="14" hidden="1">{"TAB1",#N/A,TRUE,"GENERAL";"TAB2",#N/A,TRUE,"GENERAL";"TAB3",#N/A,TRUE,"GENERAL";"TAB4",#N/A,TRUE,"GENERAL";"TAB5",#N/A,TRUE,"GENERAL"}</definedName>
    <definedName name="____g2" localSheetId="13"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3" hidden="1">{"TAB1",#N/A,TRUE,"GENERAL";"TAB2",#N/A,TRUE,"GENERAL";"TAB3",#N/A,TRUE,"GENERAL";"TAB4",#N/A,TRUE,"GENERAL";"TAB5",#N/A,TRUE,"GENERAL"}</definedName>
    <definedName name="____g2" localSheetId="10" hidden="1">{"TAB1",#N/A,TRUE,"GENERAL";"TAB2",#N/A,TRUE,"GENERAL";"TAB3",#N/A,TRUE,"GENERAL";"TAB4",#N/A,TRUE,"GENERAL";"TAB5",#N/A,TRUE,"GENERAL"}</definedName>
    <definedName name="____g2" hidden="1">{"TAB1",#N/A,TRUE,"GENERAL";"TAB2",#N/A,TRUE,"GENERAL";"TAB3",#N/A,TRUE,"GENERAL";"TAB4",#N/A,TRUE,"GENERAL";"TAB5",#N/A,TRUE,"GENERAL"}</definedName>
    <definedName name="____g3" localSheetId="2" hidden="1">{"via1",#N/A,TRUE,"general";"via2",#N/A,TRUE,"general";"via3",#N/A,TRUE,"general"}</definedName>
    <definedName name="____g3" localSheetId="4" hidden="1">{"via1",#N/A,TRUE,"general";"via2",#N/A,TRUE,"general";"via3",#N/A,TRUE,"general"}</definedName>
    <definedName name="____g3" localSheetId="5" hidden="1">{"via1",#N/A,TRUE,"general";"via2",#N/A,TRUE,"general";"via3",#N/A,TRUE,"general"}</definedName>
    <definedName name="____g3" localSheetId="6" hidden="1">{"via1",#N/A,TRUE,"general";"via2",#N/A,TRUE,"general";"via3",#N/A,TRUE,"general"}</definedName>
    <definedName name="____g3" localSheetId="7" hidden="1">{"via1",#N/A,TRUE,"general";"via2",#N/A,TRUE,"general";"via3",#N/A,TRUE,"general"}</definedName>
    <definedName name="____g3" localSheetId="8" hidden="1">{"via1",#N/A,TRUE,"general";"via2",#N/A,TRUE,"general";"via3",#N/A,TRUE,"general"}</definedName>
    <definedName name="____g3" localSheetId="9" hidden="1">{"via1",#N/A,TRUE,"general";"via2",#N/A,TRUE,"general";"via3",#N/A,TRUE,"general"}</definedName>
    <definedName name="____g3" localSheetId="14" hidden="1">{"via1",#N/A,TRUE,"general";"via2",#N/A,TRUE,"general";"via3",#N/A,TRUE,"general"}</definedName>
    <definedName name="____g3" localSheetId="13" hidden="1">{"via1",#N/A,TRUE,"general";"via2",#N/A,TRUE,"general";"via3",#N/A,TRUE,"general"}</definedName>
    <definedName name="____g3" localSheetId="1" hidden="1">{"via1",#N/A,TRUE,"general";"via2",#N/A,TRUE,"general";"via3",#N/A,TRUE,"general"}</definedName>
    <definedName name="____g3" localSheetId="3" hidden="1">{"via1",#N/A,TRUE,"general";"via2",#N/A,TRUE,"general";"via3",#N/A,TRUE,"general"}</definedName>
    <definedName name="____g3" localSheetId="10" hidden="1">{"via1",#N/A,TRUE,"general";"via2",#N/A,TRUE,"general";"via3",#N/A,TRUE,"general"}</definedName>
    <definedName name="____g3" hidden="1">{"via1",#N/A,TRUE,"general";"via2",#N/A,TRUE,"general";"via3",#N/A,TRUE,"general"}</definedName>
    <definedName name="____g4" localSheetId="2" hidden="1">{"via1",#N/A,TRUE,"general";"via2",#N/A,TRUE,"general";"via3",#N/A,TRUE,"general"}</definedName>
    <definedName name="____g4" localSheetId="4" hidden="1">{"via1",#N/A,TRUE,"general";"via2",#N/A,TRUE,"general";"via3",#N/A,TRUE,"general"}</definedName>
    <definedName name="____g4" localSheetId="5" hidden="1">{"via1",#N/A,TRUE,"general";"via2",#N/A,TRUE,"general";"via3",#N/A,TRUE,"general"}</definedName>
    <definedName name="____g4" localSheetId="6" hidden="1">{"via1",#N/A,TRUE,"general";"via2",#N/A,TRUE,"general";"via3",#N/A,TRUE,"general"}</definedName>
    <definedName name="____g4" localSheetId="7" hidden="1">{"via1",#N/A,TRUE,"general";"via2",#N/A,TRUE,"general";"via3",#N/A,TRUE,"general"}</definedName>
    <definedName name="____g4" localSheetId="8" hidden="1">{"via1",#N/A,TRUE,"general";"via2",#N/A,TRUE,"general";"via3",#N/A,TRUE,"general"}</definedName>
    <definedName name="____g4" localSheetId="9" hidden="1">{"via1",#N/A,TRUE,"general";"via2",#N/A,TRUE,"general";"via3",#N/A,TRUE,"general"}</definedName>
    <definedName name="____g4" localSheetId="14" hidden="1">{"via1",#N/A,TRUE,"general";"via2",#N/A,TRUE,"general";"via3",#N/A,TRUE,"general"}</definedName>
    <definedName name="____g4" localSheetId="13" hidden="1">{"via1",#N/A,TRUE,"general";"via2",#N/A,TRUE,"general";"via3",#N/A,TRUE,"general"}</definedName>
    <definedName name="____g4" localSheetId="1" hidden="1">{"via1",#N/A,TRUE,"general";"via2",#N/A,TRUE,"general";"via3",#N/A,TRUE,"general"}</definedName>
    <definedName name="____g4" localSheetId="3" hidden="1">{"via1",#N/A,TRUE,"general";"via2",#N/A,TRUE,"general";"via3",#N/A,TRUE,"general"}</definedName>
    <definedName name="____g4" localSheetId="10" hidden="1">{"via1",#N/A,TRUE,"general";"via2",#N/A,TRUE,"general";"via3",#N/A,TRUE,"general"}</definedName>
    <definedName name="____g4" hidden="1">{"via1",#N/A,TRUE,"general";"via2",#N/A,TRUE,"general";"via3",#N/A,TRUE,"general"}</definedName>
    <definedName name="____g5" localSheetId="2" hidden="1">{"via1",#N/A,TRUE,"general";"via2",#N/A,TRUE,"general";"via3",#N/A,TRUE,"general"}</definedName>
    <definedName name="____g5" localSheetId="4" hidden="1">{"via1",#N/A,TRUE,"general";"via2",#N/A,TRUE,"general";"via3",#N/A,TRUE,"general"}</definedName>
    <definedName name="____g5" localSheetId="5" hidden="1">{"via1",#N/A,TRUE,"general";"via2",#N/A,TRUE,"general";"via3",#N/A,TRUE,"general"}</definedName>
    <definedName name="____g5" localSheetId="6" hidden="1">{"via1",#N/A,TRUE,"general";"via2",#N/A,TRUE,"general";"via3",#N/A,TRUE,"general"}</definedName>
    <definedName name="____g5" localSheetId="7" hidden="1">{"via1",#N/A,TRUE,"general";"via2",#N/A,TRUE,"general";"via3",#N/A,TRUE,"general"}</definedName>
    <definedName name="____g5" localSheetId="8" hidden="1">{"via1",#N/A,TRUE,"general";"via2",#N/A,TRUE,"general";"via3",#N/A,TRUE,"general"}</definedName>
    <definedName name="____g5" localSheetId="9" hidden="1">{"via1",#N/A,TRUE,"general";"via2",#N/A,TRUE,"general";"via3",#N/A,TRUE,"general"}</definedName>
    <definedName name="____g5" localSheetId="14" hidden="1">{"via1",#N/A,TRUE,"general";"via2",#N/A,TRUE,"general";"via3",#N/A,TRUE,"general"}</definedName>
    <definedName name="____g5" localSheetId="13" hidden="1">{"via1",#N/A,TRUE,"general";"via2",#N/A,TRUE,"general";"via3",#N/A,TRUE,"general"}</definedName>
    <definedName name="____g5" localSheetId="1" hidden="1">{"via1",#N/A,TRUE,"general";"via2",#N/A,TRUE,"general";"via3",#N/A,TRUE,"general"}</definedName>
    <definedName name="____g5" localSheetId="3" hidden="1">{"via1",#N/A,TRUE,"general";"via2",#N/A,TRUE,"general";"via3",#N/A,TRUE,"general"}</definedName>
    <definedName name="____g5" localSheetId="10" hidden="1">{"via1",#N/A,TRUE,"general";"via2",#N/A,TRUE,"general";"via3",#N/A,TRUE,"general"}</definedName>
    <definedName name="____g5" hidden="1">{"via1",#N/A,TRUE,"general";"via2",#N/A,TRUE,"general";"via3",#N/A,TRUE,"general"}</definedName>
    <definedName name="____g6" localSheetId="2" hidden="1">{"via1",#N/A,TRUE,"general";"via2",#N/A,TRUE,"general";"via3",#N/A,TRUE,"general"}</definedName>
    <definedName name="____g6" localSheetId="4" hidden="1">{"via1",#N/A,TRUE,"general";"via2",#N/A,TRUE,"general";"via3",#N/A,TRUE,"general"}</definedName>
    <definedName name="____g6" localSheetId="5" hidden="1">{"via1",#N/A,TRUE,"general";"via2",#N/A,TRUE,"general";"via3",#N/A,TRUE,"general"}</definedName>
    <definedName name="____g6" localSheetId="6" hidden="1">{"via1",#N/A,TRUE,"general";"via2",#N/A,TRUE,"general";"via3",#N/A,TRUE,"general"}</definedName>
    <definedName name="____g6" localSheetId="7" hidden="1">{"via1",#N/A,TRUE,"general";"via2",#N/A,TRUE,"general";"via3",#N/A,TRUE,"general"}</definedName>
    <definedName name="____g6" localSheetId="8" hidden="1">{"via1",#N/A,TRUE,"general";"via2",#N/A,TRUE,"general";"via3",#N/A,TRUE,"general"}</definedName>
    <definedName name="____g6" localSheetId="9" hidden="1">{"via1",#N/A,TRUE,"general";"via2",#N/A,TRUE,"general";"via3",#N/A,TRUE,"general"}</definedName>
    <definedName name="____g6" localSheetId="14" hidden="1">{"via1",#N/A,TRUE,"general";"via2",#N/A,TRUE,"general";"via3",#N/A,TRUE,"general"}</definedName>
    <definedName name="____g6" localSheetId="13" hidden="1">{"via1",#N/A,TRUE,"general";"via2",#N/A,TRUE,"general";"via3",#N/A,TRUE,"general"}</definedName>
    <definedName name="____g6" localSheetId="1" hidden="1">{"via1",#N/A,TRUE,"general";"via2",#N/A,TRUE,"general";"via3",#N/A,TRUE,"general"}</definedName>
    <definedName name="____g6" localSheetId="3" hidden="1">{"via1",#N/A,TRUE,"general";"via2",#N/A,TRUE,"general";"via3",#N/A,TRUE,"general"}</definedName>
    <definedName name="____g6" localSheetId="10" hidden="1">{"via1",#N/A,TRUE,"general";"via2",#N/A,TRUE,"general";"via3",#N/A,TRUE,"general"}</definedName>
    <definedName name="____g6" hidden="1">{"via1",#N/A,TRUE,"general";"via2",#N/A,TRUE,"general";"via3",#N/A,TRUE,"general"}</definedName>
    <definedName name="____g7" localSheetId="2" hidden="1">{"TAB1",#N/A,TRUE,"GENERAL";"TAB2",#N/A,TRUE,"GENERAL";"TAB3",#N/A,TRUE,"GENERAL";"TAB4",#N/A,TRUE,"GENERAL";"TAB5",#N/A,TRUE,"GENERAL"}</definedName>
    <definedName name="____g7" localSheetId="4" hidden="1">{"TAB1",#N/A,TRUE,"GENERAL";"TAB2",#N/A,TRUE,"GENERAL";"TAB3",#N/A,TRUE,"GENERAL";"TAB4",#N/A,TRUE,"GENERAL";"TAB5",#N/A,TRUE,"GENERAL"}</definedName>
    <definedName name="____g7" localSheetId="5" hidden="1">{"TAB1",#N/A,TRUE,"GENERAL";"TAB2",#N/A,TRUE,"GENERAL";"TAB3",#N/A,TRUE,"GENERAL";"TAB4",#N/A,TRUE,"GENERAL";"TAB5",#N/A,TRUE,"GENERAL"}</definedName>
    <definedName name="____g7" localSheetId="6" hidden="1">{"TAB1",#N/A,TRUE,"GENERAL";"TAB2",#N/A,TRUE,"GENERAL";"TAB3",#N/A,TRUE,"GENERAL";"TAB4",#N/A,TRUE,"GENERAL";"TAB5",#N/A,TRUE,"GENERAL"}</definedName>
    <definedName name="____g7" localSheetId="7" hidden="1">{"TAB1",#N/A,TRUE,"GENERAL";"TAB2",#N/A,TRUE,"GENERAL";"TAB3",#N/A,TRUE,"GENERAL";"TAB4",#N/A,TRUE,"GENERAL";"TAB5",#N/A,TRUE,"GENERAL"}</definedName>
    <definedName name="____g7" localSheetId="8" hidden="1">{"TAB1",#N/A,TRUE,"GENERAL";"TAB2",#N/A,TRUE,"GENERAL";"TAB3",#N/A,TRUE,"GENERAL";"TAB4",#N/A,TRUE,"GENERAL";"TAB5",#N/A,TRUE,"GENERAL"}</definedName>
    <definedName name="____g7" localSheetId="9" hidden="1">{"TAB1",#N/A,TRUE,"GENERAL";"TAB2",#N/A,TRUE,"GENERAL";"TAB3",#N/A,TRUE,"GENERAL";"TAB4",#N/A,TRUE,"GENERAL";"TAB5",#N/A,TRUE,"GENERAL"}</definedName>
    <definedName name="____g7" localSheetId="14" hidden="1">{"TAB1",#N/A,TRUE,"GENERAL";"TAB2",#N/A,TRUE,"GENERAL";"TAB3",#N/A,TRUE,"GENERAL";"TAB4",#N/A,TRUE,"GENERAL";"TAB5",#N/A,TRUE,"GENERAL"}</definedName>
    <definedName name="____g7" localSheetId="13" hidden="1">{"TAB1",#N/A,TRUE,"GENERAL";"TAB2",#N/A,TRUE,"GENERAL";"TAB3",#N/A,TRUE,"GENERAL";"TAB4",#N/A,TRUE,"GENERAL";"TAB5",#N/A,TRUE,"GENERAL"}</definedName>
    <definedName name="____g7" localSheetId="1" hidden="1">{"TAB1",#N/A,TRUE,"GENERAL";"TAB2",#N/A,TRUE,"GENERAL";"TAB3",#N/A,TRUE,"GENERAL";"TAB4",#N/A,TRUE,"GENERAL";"TAB5",#N/A,TRUE,"GENERAL"}</definedName>
    <definedName name="____g7" localSheetId="3" hidden="1">{"TAB1",#N/A,TRUE,"GENERAL";"TAB2",#N/A,TRUE,"GENERAL";"TAB3",#N/A,TRUE,"GENERAL";"TAB4",#N/A,TRUE,"GENERAL";"TAB5",#N/A,TRUE,"GENERAL"}</definedName>
    <definedName name="____g7" localSheetId="10" hidden="1">{"TAB1",#N/A,TRUE,"GENERAL";"TAB2",#N/A,TRUE,"GENERAL";"TAB3",#N/A,TRUE,"GENERAL";"TAB4",#N/A,TRUE,"GENERAL";"TAB5",#N/A,TRUE,"GENERAL"}</definedName>
    <definedName name="____g7"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4" hidden="1">{"TAB1",#N/A,TRUE,"GENERAL";"TAB2",#N/A,TRUE,"GENERAL";"TAB3",#N/A,TRUE,"GENERAL";"TAB4",#N/A,TRUE,"GENERAL";"TAB5",#N/A,TRUE,"GENERAL"}</definedName>
    <definedName name="____GR1" localSheetId="5" hidden="1">{"TAB1",#N/A,TRUE,"GENERAL";"TAB2",#N/A,TRUE,"GENERAL";"TAB3",#N/A,TRUE,"GENERAL";"TAB4",#N/A,TRUE,"GENERAL";"TAB5",#N/A,TRUE,"GENERAL"}</definedName>
    <definedName name="____GR1" localSheetId="6" hidden="1">{"TAB1",#N/A,TRUE,"GENERAL";"TAB2",#N/A,TRUE,"GENERAL";"TAB3",#N/A,TRUE,"GENERAL";"TAB4",#N/A,TRUE,"GENERAL";"TAB5",#N/A,TRUE,"GENERAL"}</definedName>
    <definedName name="____GR1" localSheetId="7" hidden="1">{"TAB1",#N/A,TRUE,"GENERAL";"TAB2",#N/A,TRUE,"GENERAL";"TAB3",#N/A,TRUE,"GENERAL";"TAB4",#N/A,TRUE,"GENERAL";"TAB5",#N/A,TRUE,"GENERAL"}</definedName>
    <definedName name="____GR1" localSheetId="8" hidden="1">{"TAB1",#N/A,TRUE,"GENERAL";"TAB2",#N/A,TRUE,"GENERAL";"TAB3",#N/A,TRUE,"GENERAL";"TAB4",#N/A,TRUE,"GENERAL";"TAB5",#N/A,TRUE,"GENERAL"}</definedName>
    <definedName name="____GR1" localSheetId="9" hidden="1">{"TAB1",#N/A,TRUE,"GENERAL";"TAB2",#N/A,TRUE,"GENERAL";"TAB3",#N/A,TRUE,"GENERAL";"TAB4",#N/A,TRUE,"GENERAL";"TAB5",#N/A,TRUE,"GENERAL"}</definedName>
    <definedName name="____GR1" localSheetId="14" hidden="1">{"TAB1",#N/A,TRUE,"GENERAL";"TAB2",#N/A,TRUE,"GENERAL";"TAB3",#N/A,TRUE,"GENERAL";"TAB4",#N/A,TRUE,"GENERAL";"TAB5",#N/A,TRUE,"GENERAL"}</definedName>
    <definedName name="____GR1" localSheetId="13"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3" hidden="1">{"TAB1",#N/A,TRUE,"GENERAL";"TAB2",#N/A,TRUE,"GENERAL";"TAB3",#N/A,TRUE,"GENERAL";"TAB4",#N/A,TRUE,"GENERAL";"TAB5",#N/A,TRUE,"GENERAL"}</definedName>
    <definedName name="____GR1" localSheetId="10" hidden="1">{"TAB1",#N/A,TRUE,"GENERAL";"TAB2",#N/A,TRUE,"GENERAL";"TAB3",#N/A,TRUE,"GENERAL";"TAB4",#N/A,TRUE,"GENERAL";"TAB5",#N/A,TRUE,"GENERAL"}</definedName>
    <definedName name="____GR1" hidden="1">{"TAB1",#N/A,TRUE,"GENERAL";"TAB2",#N/A,TRUE,"GENERAL";"TAB3",#N/A,TRUE,"GENERAL";"TAB4",#N/A,TRUE,"GENERAL";"TAB5",#N/A,TRUE,"GENERAL"}</definedName>
    <definedName name="____gtr4" localSheetId="2" hidden="1">{"via1",#N/A,TRUE,"general";"via2",#N/A,TRUE,"general";"via3",#N/A,TRUE,"general"}</definedName>
    <definedName name="____gtr4" localSheetId="4" hidden="1">{"via1",#N/A,TRUE,"general";"via2",#N/A,TRUE,"general";"via3",#N/A,TRUE,"general"}</definedName>
    <definedName name="____gtr4" localSheetId="5" hidden="1">{"via1",#N/A,TRUE,"general";"via2",#N/A,TRUE,"general";"via3",#N/A,TRUE,"general"}</definedName>
    <definedName name="____gtr4" localSheetId="6" hidden="1">{"via1",#N/A,TRUE,"general";"via2",#N/A,TRUE,"general";"via3",#N/A,TRUE,"general"}</definedName>
    <definedName name="____gtr4" localSheetId="7" hidden="1">{"via1",#N/A,TRUE,"general";"via2",#N/A,TRUE,"general";"via3",#N/A,TRUE,"general"}</definedName>
    <definedName name="____gtr4" localSheetId="8" hidden="1">{"via1",#N/A,TRUE,"general";"via2",#N/A,TRUE,"general";"via3",#N/A,TRUE,"general"}</definedName>
    <definedName name="____gtr4" localSheetId="9" hidden="1">{"via1",#N/A,TRUE,"general";"via2",#N/A,TRUE,"general";"via3",#N/A,TRUE,"general"}</definedName>
    <definedName name="____gtr4" localSheetId="14" hidden="1">{"via1",#N/A,TRUE,"general";"via2",#N/A,TRUE,"general";"via3",#N/A,TRUE,"general"}</definedName>
    <definedName name="____gtr4" localSheetId="13" hidden="1">{"via1",#N/A,TRUE,"general";"via2",#N/A,TRUE,"general";"via3",#N/A,TRUE,"general"}</definedName>
    <definedName name="____gtr4" localSheetId="1" hidden="1">{"via1",#N/A,TRUE,"general";"via2",#N/A,TRUE,"general";"via3",#N/A,TRUE,"general"}</definedName>
    <definedName name="____gtr4" localSheetId="3" hidden="1">{"via1",#N/A,TRUE,"general";"via2",#N/A,TRUE,"general";"via3",#N/A,TRUE,"general"}</definedName>
    <definedName name="____gtr4" localSheetId="10" hidden="1">{"via1",#N/A,TRUE,"general";"via2",#N/A,TRUE,"general";"via3",#N/A,TRUE,"general"}</definedName>
    <definedName name="____gtr4" hidden="1">{"via1",#N/A,TRUE,"general";"via2",#N/A,TRUE,"general";"via3",#N/A,TRUE,"general"}</definedName>
    <definedName name="____h2" localSheetId="2" hidden="1">{"via1",#N/A,TRUE,"general";"via2",#N/A,TRUE,"general";"via3",#N/A,TRUE,"general"}</definedName>
    <definedName name="____h2" localSheetId="4" hidden="1">{"via1",#N/A,TRUE,"general";"via2",#N/A,TRUE,"general";"via3",#N/A,TRUE,"general"}</definedName>
    <definedName name="____h2" localSheetId="5" hidden="1">{"via1",#N/A,TRUE,"general";"via2",#N/A,TRUE,"general";"via3",#N/A,TRUE,"general"}</definedName>
    <definedName name="____h2" localSheetId="6" hidden="1">{"via1",#N/A,TRUE,"general";"via2",#N/A,TRUE,"general";"via3",#N/A,TRUE,"general"}</definedName>
    <definedName name="____h2" localSheetId="7" hidden="1">{"via1",#N/A,TRUE,"general";"via2",#N/A,TRUE,"general";"via3",#N/A,TRUE,"general"}</definedName>
    <definedName name="____h2" localSheetId="8" hidden="1">{"via1",#N/A,TRUE,"general";"via2",#N/A,TRUE,"general";"via3",#N/A,TRUE,"general"}</definedName>
    <definedName name="____h2" localSheetId="9" hidden="1">{"via1",#N/A,TRUE,"general";"via2",#N/A,TRUE,"general";"via3",#N/A,TRUE,"general"}</definedName>
    <definedName name="____h2" localSheetId="14" hidden="1">{"via1",#N/A,TRUE,"general";"via2",#N/A,TRUE,"general";"via3",#N/A,TRUE,"general"}</definedName>
    <definedName name="____h2" localSheetId="13" hidden="1">{"via1",#N/A,TRUE,"general";"via2",#N/A,TRUE,"general";"via3",#N/A,TRUE,"general"}</definedName>
    <definedName name="____h2" localSheetId="1" hidden="1">{"via1",#N/A,TRUE,"general";"via2",#N/A,TRUE,"general";"via3",#N/A,TRUE,"general"}</definedName>
    <definedName name="____h2" localSheetId="3" hidden="1">{"via1",#N/A,TRUE,"general";"via2",#N/A,TRUE,"general";"via3",#N/A,TRUE,"general"}</definedName>
    <definedName name="____h2" localSheetId="10" hidden="1">{"via1",#N/A,TRUE,"general";"via2",#N/A,TRUE,"general";"via3",#N/A,TRUE,"general"}</definedName>
    <definedName name="____h2" hidden="1">{"via1",#N/A,TRUE,"general";"via2",#N/A,TRUE,"general";"via3",#N/A,TRUE,"general"}</definedName>
    <definedName name="____h3" localSheetId="2" hidden="1">{"via1",#N/A,TRUE,"general";"via2",#N/A,TRUE,"general";"via3",#N/A,TRUE,"general"}</definedName>
    <definedName name="____h3" localSheetId="4" hidden="1">{"via1",#N/A,TRUE,"general";"via2",#N/A,TRUE,"general";"via3",#N/A,TRUE,"general"}</definedName>
    <definedName name="____h3" localSheetId="5" hidden="1">{"via1",#N/A,TRUE,"general";"via2",#N/A,TRUE,"general";"via3",#N/A,TRUE,"general"}</definedName>
    <definedName name="____h3" localSheetId="6" hidden="1">{"via1",#N/A,TRUE,"general";"via2",#N/A,TRUE,"general";"via3",#N/A,TRUE,"general"}</definedName>
    <definedName name="____h3" localSheetId="7" hidden="1">{"via1",#N/A,TRUE,"general";"via2",#N/A,TRUE,"general";"via3",#N/A,TRUE,"general"}</definedName>
    <definedName name="____h3" localSheetId="8" hidden="1">{"via1",#N/A,TRUE,"general";"via2",#N/A,TRUE,"general";"via3",#N/A,TRUE,"general"}</definedName>
    <definedName name="____h3" localSheetId="9" hidden="1">{"via1",#N/A,TRUE,"general";"via2",#N/A,TRUE,"general";"via3",#N/A,TRUE,"general"}</definedName>
    <definedName name="____h3" localSheetId="14" hidden="1">{"via1",#N/A,TRUE,"general";"via2",#N/A,TRUE,"general";"via3",#N/A,TRUE,"general"}</definedName>
    <definedName name="____h3" localSheetId="13" hidden="1">{"via1",#N/A,TRUE,"general";"via2",#N/A,TRUE,"general";"via3",#N/A,TRUE,"general"}</definedName>
    <definedName name="____h3" localSheetId="1" hidden="1">{"via1",#N/A,TRUE,"general";"via2",#N/A,TRUE,"general";"via3",#N/A,TRUE,"general"}</definedName>
    <definedName name="____h3" localSheetId="3" hidden="1">{"via1",#N/A,TRUE,"general";"via2",#N/A,TRUE,"general";"via3",#N/A,TRUE,"general"}</definedName>
    <definedName name="____h3" localSheetId="10" hidden="1">{"via1",#N/A,TRUE,"general";"via2",#N/A,TRUE,"general";"via3",#N/A,TRUE,"general"}</definedName>
    <definedName name="____h3" hidden="1">{"via1",#N/A,TRUE,"general";"via2",#N/A,TRUE,"general";"via3",#N/A,TRUE,"general"}</definedName>
    <definedName name="____h4" localSheetId="2" hidden="1">{"TAB1",#N/A,TRUE,"GENERAL";"TAB2",#N/A,TRUE,"GENERAL";"TAB3",#N/A,TRUE,"GENERAL";"TAB4",#N/A,TRUE,"GENERAL";"TAB5",#N/A,TRUE,"GENERAL"}</definedName>
    <definedName name="____h4" localSheetId="4" hidden="1">{"TAB1",#N/A,TRUE,"GENERAL";"TAB2",#N/A,TRUE,"GENERAL";"TAB3",#N/A,TRUE,"GENERAL";"TAB4",#N/A,TRUE,"GENERAL";"TAB5",#N/A,TRUE,"GENERAL"}</definedName>
    <definedName name="____h4" localSheetId="5" hidden="1">{"TAB1",#N/A,TRUE,"GENERAL";"TAB2",#N/A,TRUE,"GENERAL";"TAB3",#N/A,TRUE,"GENERAL";"TAB4",#N/A,TRUE,"GENERAL";"TAB5",#N/A,TRUE,"GENERAL"}</definedName>
    <definedName name="____h4" localSheetId="6" hidden="1">{"TAB1",#N/A,TRUE,"GENERAL";"TAB2",#N/A,TRUE,"GENERAL";"TAB3",#N/A,TRUE,"GENERAL";"TAB4",#N/A,TRUE,"GENERAL";"TAB5",#N/A,TRUE,"GENERAL"}</definedName>
    <definedName name="____h4" localSheetId="7" hidden="1">{"TAB1",#N/A,TRUE,"GENERAL";"TAB2",#N/A,TRUE,"GENERAL";"TAB3",#N/A,TRUE,"GENERAL";"TAB4",#N/A,TRUE,"GENERAL";"TAB5",#N/A,TRUE,"GENERAL"}</definedName>
    <definedName name="____h4" localSheetId="8" hidden="1">{"TAB1",#N/A,TRUE,"GENERAL";"TAB2",#N/A,TRUE,"GENERAL";"TAB3",#N/A,TRUE,"GENERAL";"TAB4",#N/A,TRUE,"GENERAL";"TAB5",#N/A,TRUE,"GENERAL"}</definedName>
    <definedName name="____h4" localSheetId="9" hidden="1">{"TAB1",#N/A,TRUE,"GENERAL";"TAB2",#N/A,TRUE,"GENERAL";"TAB3",#N/A,TRUE,"GENERAL";"TAB4",#N/A,TRUE,"GENERAL";"TAB5",#N/A,TRUE,"GENERAL"}</definedName>
    <definedName name="____h4" localSheetId="14" hidden="1">{"TAB1",#N/A,TRUE,"GENERAL";"TAB2",#N/A,TRUE,"GENERAL";"TAB3",#N/A,TRUE,"GENERAL";"TAB4",#N/A,TRUE,"GENERAL";"TAB5",#N/A,TRUE,"GENERAL"}</definedName>
    <definedName name="____h4" localSheetId="13" hidden="1">{"TAB1",#N/A,TRUE,"GENERAL";"TAB2",#N/A,TRUE,"GENERAL";"TAB3",#N/A,TRUE,"GENERAL";"TAB4",#N/A,TRUE,"GENERAL";"TAB5",#N/A,TRUE,"GENERAL"}</definedName>
    <definedName name="____h4" localSheetId="1" hidden="1">{"TAB1",#N/A,TRUE,"GENERAL";"TAB2",#N/A,TRUE,"GENERAL";"TAB3",#N/A,TRUE,"GENERAL";"TAB4",#N/A,TRUE,"GENERAL";"TAB5",#N/A,TRUE,"GENERAL"}</definedName>
    <definedName name="____h4" localSheetId="3" hidden="1">{"TAB1",#N/A,TRUE,"GENERAL";"TAB2",#N/A,TRUE,"GENERAL";"TAB3",#N/A,TRUE,"GENERAL";"TAB4",#N/A,TRUE,"GENERAL";"TAB5",#N/A,TRUE,"GENERAL"}</definedName>
    <definedName name="____h4" localSheetId="10" hidden="1">{"TAB1",#N/A,TRUE,"GENERAL";"TAB2",#N/A,TRUE,"GENERAL";"TAB3",#N/A,TRUE,"GENERAL";"TAB4",#N/A,TRUE,"GENERAL";"TAB5",#N/A,TRUE,"GENERAL"}</definedName>
    <definedName name="____h4"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4" hidden="1">{"TAB1",#N/A,TRUE,"GENERAL";"TAB2",#N/A,TRUE,"GENERAL";"TAB3",#N/A,TRUE,"GENERAL";"TAB4",#N/A,TRUE,"GENERAL";"TAB5",#N/A,TRUE,"GENERAL"}</definedName>
    <definedName name="____h5" localSheetId="5" hidden="1">{"TAB1",#N/A,TRUE,"GENERAL";"TAB2",#N/A,TRUE,"GENERAL";"TAB3",#N/A,TRUE,"GENERAL";"TAB4",#N/A,TRUE,"GENERAL";"TAB5",#N/A,TRUE,"GENERAL"}</definedName>
    <definedName name="____h5" localSheetId="6" hidden="1">{"TAB1",#N/A,TRUE,"GENERAL";"TAB2",#N/A,TRUE,"GENERAL";"TAB3",#N/A,TRUE,"GENERAL";"TAB4",#N/A,TRUE,"GENERAL";"TAB5",#N/A,TRUE,"GENERAL"}</definedName>
    <definedName name="____h5" localSheetId="7" hidden="1">{"TAB1",#N/A,TRUE,"GENERAL";"TAB2",#N/A,TRUE,"GENERAL";"TAB3",#N/A,TRUE,"GENERAL";"TAB4",#N/A,TRUE,"GENERAL";"TAB5",#N/A,TRUE,"GENERAL"}</definedName>
    <definedName name="____h5" localSheetId="8" hidden="1">{"TAB1",#N/A,TRUE,"GENERAL";"TAB2",#N/A,TRUE,"GENERAL";"TAB3",#N/A,TRUE,"GENERAL";"TAB4",#N/A,TRUE,"GENERAL";"TAB5",#N/A,TRUE,"GENERAL"}</definedName>
    <definedName name="____h5" localSheetId="9" hidden="1">{"TAB1",#N/A,TRUE,"GENERAL";"TAB2",#N/A,TRUE,"GENERAL";"TAB3",#N/A,TRUE,"GENERAL";"TAB4",#N/A,TRUE,"GENERAL";"TAB5",#N/A,TRUE,"GENERAL"}</definedName>
    <definedName name="____h5" localSheetId="14" hidden="1">{"TAB1",#N/A,TRUE,"GENERAL";"TAB2",#N/A,TRUE,"GENERAL";"TAB3",#N/A,TRUE,"GENERAL";"TAB4",#N/A,TRUE,"GENERAL";"TAB5",#N/A,TRUE,"GENERAL"}</definedName>
    <definedName name="____h5" localSheetId="13"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3" hidden="1">{"TAB1",#N/A,TRUE,"GENERAL";"TAB2",#N/A,TRUE,"GENERAL";"TAB3",#N/A,TRUE,"GENERAL";"TAB4",#N/A,TRUE,"GENERAL";"TAB5",#N/A,TRUE,"GENERAL"}</definedName>
    <definedName name="____h5" localSheetId="10" hidden="1">{"TAB1",#N/A,TRUE,"GENERAL";"TAB2",#N/A,TRUE,"GENERAL";"TAB3",#N/A,TRUE,"GENERAL";"TAB4",#N/A,TRUE,"GENERAL";"TAB5",#N/A,TRUE,"GENERAL"}</definedName>
    <definedName name="____h5" hidden="1">{"TAB1",#N/A,TRUE,"GENERAL";"TAB2",#N/A,TRUE,"GENERAL";"TAB3",#N/A,TRUE,"GENERAL";"TAB4",#N/A,TRUE,"GENERAL";"TAB5",#N/A,TRUE,"GENERAL"}</definedName>
    <definedName name="____h6" localSheetId="2" hidden="1">{"via1",#N/A,TRUE,"general";"via2",#N/A,TRUE,"general";"via3",#N/A,TRUE,"general"}</definedName>
    <definedName name="____h6" localSheetId="4" hidden="1">{"via1",#N/A,TRUE,"general";"via2",#N/A,TRUE,"general";"via3",#N/A,TRUE,"general"}</definedName>
    <definedName name="____h6" localSheetId="5" hidden="1">{"via1",#N/A,TRUE,"general";"via2",#N/A,TRUE,"general";"via3",#N/A,TRUE,"general"}</definedName>
    <definedName name="____h6" localSheetId="6" hidden="1">{"via1",#N/A,TRUE,"general";"via2",#N/A,TRUE,"general";"via3",#N/A,TRUE,"general"}</definedName>
    <definedName name="____h6" localSheetId="7" hidden="1">{"via1",#N/A,TRUE,"general";"via2",#N/A,TRUE,"general";"via3",#N/A,TRUE,"general"}</definedName>
    <definedName name="____h6" localSheetId="8" hidden="1">{"via1",#N/A,TRUE,"general";"via2",#N/A,TRUE,"general";"via3",#N/A,TRUE,"general"}</definedName>
    <definedName name="____h6" localSheetId="9" hidden="1">{"via1",#N/A,TRUE,"general";"via2",#N/A,TRUE,"general";"via3",#N/A,TRUE,"general"}</definedName>
    <definedName name="____h6" localSheetId="14" hidden="1">{"via1",#N/A,TRUE,"general";"via2",#N/A,TRUE,"general";"via3",#N/A,TRUE,"general"}</definedName>
    <definedName name="____h6" localSheetId="13" hidden="1">{"via1",#N/A,TRUE,"general";"via2",#N/A,TRUE,"general";"via3",#N/A,TRUE,"general"}</definedName>
    <definedName name="____h6" localSheetId="1" hidden="1">{"via1",#N/A,TRUE,"general";"via2",#N/A,TRUE,"general";"via3",#N/A,TRUE,"general"}</definedName>
    <definedName name="____h6" localSheetId="3" hidden="1">{"via1",#N/A,TRUE,"general";"via2",#N/A,TRUE,"general";"via3",#N/A,TRUE,"general"}</definedName>
    <definedName name="____h6" localSheetId="10" hidden="1">{"via1",#N/A,TRUE,"general";"via2",#N/A,TRUE,"general";"via3",#N/A,TRUE,"general"}</definedName>
    <definedName name="____h6" hidden="1">{"via1",#N/A,TRUE,"general";"via2",#N/A,TRUE,"general";"via3",#N/A,TRUE,"general"}</definedName>
    <definedName name="____h7" localSheetId="2" hidden="1">{"TAB1",#N/A,TRUE,"GENERAL";"TAB2",#N/A,TRUE,"GENERAL";"TAB3",#N/A,TRUE,"GENERAL";"TAB4",#N/A,TRUE,"GENERAL";"TAB5",#N/A,TRUE,"GENERAL"}</definedName>
    <definedName name="____h7" localSheetId="4" hidden="1">{"TAB1",#N/A,TRUE,"GENERAL";"TAB2",#N/A,TRUE,"GENERAL";"TAB3",#N/A,TRUE,"GENERAL";"TAB4",#N/A,TRUE,"GENERAL";"TAB5",#N/A,TRUE,"GENERAL"}</definedName>
    <definedName name="____h7" localSheetId="5" hidden="1">{"TAB1",#N/A,TRUE,"GENERAL";"TAB2",#N/A,TRUE,"GENERAL";"TAB3",#N/A,TRUE,"GENERAL";"TAB4",#N/A,TRUE,"GENERAL";"TAB5",#N/A,TRUE,"GENERAL"}</definedName>
    <definedName name="____h7" localSheetId="6" hidden="1">{"TAB1",#N/A,TRUE,"GENERAL";"TAB2",#N/A,TRUE,"GENERAL";"TAB3",#N/A,TRUE,"GENERAL";"TAB4",#N/A,TRUE,"GENERAL";"TAB5",#N/A,TRUE,"GENERAL"}</definedName>
    <definedName name="____h7" localSheetId="7" hidden="1">{"TAB1",#N/A,TRUE,"GENERAL";"TAB2",#N/A,TRUE,"GENERAL";"TAB3",#N/A,TRUE,"GENERAL";"TAB4",#N/A,TRUE,"GENERAL";"TAB5",#N/A,TRUE,"GENERAL"}</definedName>
    <definedName name="____h7" localSheetId="8" hidden="1">{"TAB1",#N/A,TRUE,"GENERAL";"TAB2",#N/A,TRUE,"GENERAL";"TAB3",#N/A,TRUE,"GENERAL";"TAB4",#N/A,TRUE,"GENERAL";"TAB5",#N/A,TRUE,"GENERAL"}</definedName>
    <definedName name="____h7" localSheetId="9" hidden="1">{"TAB1",#N/A,TRUE,"GENERAL";"TAB2",#N/A,TRUE,"GENERAL";"TAB3",#N/A,TRUE,"GENERAL";"TAB4",#N/A,TRUE,"GENERAL";"TAB5",#N/A,TRUE,"GENERAL"}</definedName>
    <definedName name="____h7" localSheetId="14" hidden="1">{"TAB1",#N/A,TRUE,"GENERAL";"TAB2",#N/A,TRUE,"GENERAL";"TAB3",#N/A,TRUE,"GENERAL";"TAB4",#N/A,TRUE,"GENERAL";"TAB5",#N/A,TRUE,"GENERAL"}</definedName>
    <definedName name="____h7" localSheetId="13" hidden="1">{"TAB1",#N/A,TRUE,"GENERAL";"TAB2",#N/A,TRUE,"GENERAL";"TAB3",#N/A,TRUE,"GENERAL";"TAB4",#N/A,TRUE,"GENERAL";"TAB5",#N/A,TRUE,"GENERAL"}</definedName>
    <definedName name="____h7" localSheetId="1" hidden="1">{"TAB1",#N/A,TRUE,"GENERAL";"TAB2",#N/A,TRUE,"GENERAL";"TAB3",#N/A,TRUE,"GENERAL";"TAB4",#N/A,TRUE,"GENERAL";"TAB5",#N/A,TRUE,"GENERAL"}</definedName>
    <definedName name="____h7" localSheetId="3" hidden="1">{"TAB1",#N/A,TRUE,"GENERAL";"TAB2",#N/A,TRUE,"GENERAL";"TAB3",#N/A,TRUE,"GENERAL";"TAB4",#N/A,TRUE,"GENERAL";"TAB5",#N/A,TRUE,"GENERAL"}</definedName>
    <definedName name="____h7" localSheetId="10" hidden="1">{"TAB1",#N/A,TRUE,"GENERAL";"TAB2",#N/A,TRUE,"GENERAL";"TAB3",#N/A,TRUE,"GENERAL";"TAB4",#N/A,TRUE,"GENERAL";"TAB5",#N/A,TRUE,"GENERAL"}</definedName>
    <definedName name="____h7" hidden="1">{"TAB1",#N/A,TRUE,"GENERAL";"TAB2",#N/A,TRUE,"GENERAL";"TAB3",#N/A,TRUE,"GENERAL";"TAB4",#N/A,TRUE,"GENERAL";"TAB5",#N/A,TRUE,"GENERAL"}</definedName>
    <definedName name="____h8" localSheetId="2" hidden="1">{"via1",#N/A,TRUE,"general";"via2",#N/A,TRUE,"general";"via3",#N/A,TRUE,"general"}</definedName>
    <definedName name="____h8" localSheetId="4" hidden="1">{"via1",#N/A,TRUE,"general";"via2",#N/A,TRUE,"general";"via3",#N/A,TRUE,"general"}</definedName>
    <definedName name="____h8" localSheetId="5" hidden="1">{"via1",#N/A,TRUE,"general";"via2",#N/A,TRUE,"general";"via3",#N/A,TRUE,"general"}</definedName>
    <definedName name="____h8" localSheetId="6" hidden="1">{"via1",#N/A,TRUE,"general";"via2",#N/A,TRUE,"general";"via3",#N/A,TRUE,"general"}</definedName>
    <definedName name="____h8" localSheetId="7" hidden="1">{"via1",#N/A,TRUE,"general";"via2",#N/A,TRUE,"general";"via3",#N/A,TRUE,"general"}</definedName>
    <definedName name="____h8" localSheetId="8" hidden="1">{"via1",#N/A,TRUE,"general";"via2",#N/A,TRUE,"general";"via3",#N/A,TRUE,"general"}</definedName>
    <definedName name="____h8" localSheetId="9" hidden="1">{"via1",#N/A,TRUE,"general";"via2",#N/A,TRUE,"general";"via3",#N/A,TRUE,"general"}</definedName>
    <definedName name="____h8" localSheetId="14" hidden="1">{"via1",#N/A,TRUE,"general";"via2",#N/A,TRUE,"general";"via3",#N/A,TRUE,"general"}</definedName>
    <definedName name="____h8" localSheetId="13" hidden="1">{"via1",#N/A,TRUE,"general";"via2",#N/A,TRUE,"general";"via3",#N/A,TRUE,"general"}</definedName>
    <definedName name="____h8" localSheetId="1" hidden="1">{"via1",#N/A,TRUE,"general";"via2",#N/A,TRUE,"general";"via3",#N/A,TRUE,"general"}</definedName>
    <definedName name="____h8" localSheetId="3" hidden="1">{"via1",#N/A,TRUE,"general";"via2",#N/A,TRUE,"general";"via3",#N/A,TRUE,"general"}</definedName>
    <definedName name="____h8" localSheetId="10" hidden="1">{"via1",#N/A,TRUE,"general";"via2",#N/A,TRUE,"general";"via3",#N/A,TRUE,"general"}</definedName>
    <definedName name="____h8" hidden="1">{"via1",#N/A,TRUE,"general";"via2",#N/A,TRUE,"general";"via3",#N/A,TRUE,"general"}</definedName>
    <definedName name="____hfh7" localSheetId="2" hidden="1">{"via1",#N/A,TRUE,"general";"via2",#N/A,TRUE,"general";"via3",#N/A,TRUE,"general"}</definedName>
    <definedName name="____hfh7" localSheetId="4" hidden="1">{"via1",#N/A,TRUE,"general";"via2",#N/A,TRUE,"general";"via3",#N/A,TRUE,"general"}</definedName>
    <definedName name="____hfh7" localSheetId="5" hidden="1">{"via1",#N/A,TRUE,"general";"via2",#N/A,TRUE,"general";"via3",#N/A,TRUE,"general"}</definedName>
    <definedName name="____hfh7" localSheetId="6" hidden="1">{"via1",#N/A,TRUE,"general";"via2",#N/A,TRUE,"general";"via3",#N/A,TRUE,"general"}</definedName>
    <definedName name="____hfh7" localSheetId="7" hidden="1">{"via1",#N/A,TRUE,"general";"via2",#N/A,TRUE,"general";"via3",#N/A,TRUE,"general"}</definedName>
    <definedName name="____hfh7" localSheetId="8" hidden="1">{"via1",#N/A,TRUE,"general";"via2",#N/A,TRUE,"general";"via3",#N/A,TRUE,"general"}</definedName>
    <definedName name="____hfh7" localSheetId="9" hidden="1">{"via1",#N/A,TRUE,"general";"via2",#N/A,TRUE,"general";"via3",#N/A,TRUE,"general"}</definedName>
    <definedName name="____hfh7" localSheetId="14" hidden="1">{"via1",#N/A,TRUE,"general";"via2",#N/A,TRUE,"general";"via3",#N/A,TRUE,"general"}</definedName>
    <definedName name="____hfh7" localSheetId="13" hidden="1">{"via1",#N/A,TRUE,"general";"via2",#N/A,TRUE,"general";"via3",#N/A,TRUE,"general"}</definedName>
    <definedName name="____hfh7" localSheetId="1" hidden="1">{"via1",#N/A,TRUE,"general";"via2",#N/A,TRUE,"general";"via3",#N/A,TRUE,"general"}</definedName>
    <definedName name="____hfh7" localSheetId="3" hidden="1">{"via1",#N/A,TRUE,"general";"via2",#N/A,TRUE,"general";"via3",#N/A,TRUE,"general"}</definedName>
    <definedName name="____hfh7" localSheetId="10" hidden="1">{"via1",#N/A,TRUE,"general";"via2",#N/A,TRUE,"general";"via3",#N/A,TRUE,"general"}</definedName>
    <definedName name="____hfh7" hidden="1">{"via1",#N/A,TRUE,"general";"via2",#N/A,TRUE,"general";"via3",#N/A,TRUE,"general"}</definedName>
    <definedName name="____i1" localSheetId="6">#REF!</definedName>
    <definedName name="____i1" localSheetId="7">#REF!</definedName>
    <definedName name="____i1" localSheetId="8">#REF!</definedName>
    <definedName name="____i1" localSheetId="9">#REF!</definedName>
    <definedName name="____i1">#REF!</definedName>
    <definedName name="____i4" localSheetId="2" hidden="1">{"via1",#N/A,TRUE,"general";"via2",#N/A,TRUE,"general";"via3",#N/A,TRUE,"general"}</definedName>
    <definedName name="____i4" localSheetId="4" hidden="1">{"via1",#N/A,TRUE,"general";"via2",#N/A,TRUE,"general";"via3",#N/A,TRUE,"general"}</definedName>
    <definedName name="____i4" localSheetId="5" hidden="1">{"via1",#N/A,TRUE,"general";"via2",#N/A,TRUE,"general";"via3",#N/A,TRUE,"general"}</definedName>
    <definedName name="____i4" localSheetId="6" hidden="1">{"via1",#N/A,TRUE,"general";"via2",#N/A,TRUE,"general";"via3",#N/A,TRUE,"general"}</definedName>
    <definedName name="____i4" localSheetId="7" hidden="1">{"via1",#N/A,TRUE,"general";"via2",#N/A,TRUE,"general";"via3",#N/A,TRUE,"general"}</definedName>
    <definedName name="____i4" localSheetId="8" hidden="1">{"via1",#N/A,TRUE,"general";"via2",#N/A,TRUE,"general";"via3",#N/A,TRUE,"general"}</definedName>
    <definedName name="____i4" localSheetId="9" hidden="1">{"via1",#N/A,TRUE,"general";"via2",#N/A,TRUE,"general";"via3",#N/A,TRUE,"general"}</definedName>
    <definedName name="____i4" localSheetId="14" hidden="1">{"via1",#N/A,TRUE,"general";"via2",#N/A,TRUE,"general";"via3",#N/A,TRUE,"general"}</definedName>
    <definedName name="____i4" localSheetId="13" hidden="1">{"via1",#N/A,TRUE,"general";"via2",#N/A,TRUE,"general";"via3",#N/A,TRUE,"general"}</definedName>
    <definedName name="____i4" localSheetId="1" hidden="1">{"via1",#N/A,TRUE,"general";"via2",#N/A,TRUE,"general";"via3",#N/A,TRUE,"general"}</definedName>
    <definedName name="____i4" localSheetId="3" hidden="1">{"via1",#N/A,TRUE,"general";"via2",#N/A,TRUE,"general";"via3",#N/A,TRUE,"general"}</definedName>
    <definedName name="____i4" localSheetId="10" hidden="1">{"via1",#N/A,TRUE,"general";"via2",#N/A,TRUE,"general";"via3",#N/A,TRUE,"general"}</definedName>
    <definedName name="____i4" hidden="1">{"via1",#N/A,TRUE,"general";"via2",#N/A,TRUE,"general";"via3",#N/A,TRUE,"general"}</definedName>
    <definedName name="____i5" localSheetId="2" hidden="1">{"TAB1",#N/A,TRUE,"GENERAL";"TAB2",#N/A,TRUE,"GENERAL";"TAB3",#N/A,TRUE,"GENERAL";"TAB4",#N/A,TRUE,"GENERAL";"TAB5",#N/A,TRUE,"GENERAL"}</definedName>
    <definedName name="____i5" localSheetId="4" hidden="1">{"TAB1",#N/A,TRUE,"GENERAL";"TAB2",#N/A,TRUE,"GENERAL";"TAB3",#N/A,TRUE,"GENERAL";"TAB4",#N/A,TRUE,"GENERAL";"TAB5",#N/A,TRUE,"GENERAL"}</definedName>
    <definedName name="____i5" localSheetId="5" hidden="1">{"TAB1",#N/A,TRUE,"GENERAL";"TAB2",#N/A,TRUE,"GENERAL";"TAB3",#N/A,TRUE,"GENERAL";"TAB4",#N/A,TRUE,"GENERAL";"TAB5",#N/A,TRUE,"GENERAL"}</definedName>
    <definedName name="____i5" localSheetId="6" hidden="1">{"TAB1",#N/A,TRUE,"GENERAL";"TAB2",#N/A,TRUE,"GENERAL";"TAB3",#N/A,TRUE,"GENERAL";"TAB4",#N/A,TRUE,"GENERAL";"TAB5",#N/A,TRUE,"GENERAL"}</definedName>
    <definedName name="____i5" localSheetId="7" hidden="1">{"TAB1",#N/A,TRUE,"GENERAL";"TAB2",#N/A,TRUE,"GENERAL";"TAB3",#N/A,TRUE,"GENERAL";"TAB4",#N/A,TRUE,"GENERAL";"TAB5",#N/A,TRUE,"GENERAL"}</definedName>
    <definedName name="____i5" localSheetId="8" hidden="1">{"TAB1",#N/A,TRUE,"GENERAL";"TAB2",#N/A,TRUE,"GENERAL";"TAB3",#N/A,TRUE,"GENERAL";"TAB4",#N/A,TRUE,"GENERAL";"TAB5",#N/A,TRUE,"GENERAL"}</definedName>
    <definedName name="____i5" localSheetId="9" hidden="1">{"TAB1",#N/A,TRUE,"GENERAL";"TAB2",#N/A,TRUE,"GENERAL";"TAB3",#N/A,TRUE,"GENERAL";"TAB4",#N/A,TRUE,"GENERAL";"TAB5",#N/A,TRUE,"GENERAL"}</definedName>
    <definedName name="____i5" localSheetId="14" hidden="1">{"TAB1",#N/A,TRUE,"GENERAL";"TAB2",#N/A,TRUE,"GENERAL";"TAB3",#N/A,TRUE,"GENERAL";"TAB4",#N/A,TRUE,"GENERAL";"TAB5",#N/A,TRUE,"GENERAL"}</definedName>
    <definedName name="____i5" localSheetId="13" hidden="1">{"TAB1",#N/A,TRUE,"GENERAL";"TAB2",#N/A,TRUE,"GENERAL";"TAB3",#N/A,TRUE,"GENERAL";"TAB4",#N/A,TRUE,"GENERAL";"TAB5",#N/A,TRUE,"GENERAL"}</definedName>
    <definedName name="____i5" localSheetId="1" hidden="1">{"TAB1",#N/A,TRUE,"GENERAL";"TAB2",#N/A,TRUE,"GENERAL";"TAB3",#N/A,TRUE,"GENERAL";"TAB4",#N/A,TRUE,"GENERAL";"TAB5",#N/A,TRUE,"GENERAL"}</definedName>
    <definedName name="____i5" localSheetId="3" hidden="1">{"TAB1",#N/A,TRUE,"GENERAL";"TAB2",#N/A,TRUE,"GENERAL";"TAB3",#N/A,TRUE,"GENERAL";"TAB4",#N/A,TRUE,"GENERAL";"TAB5",#N/A,TRUE,"GENERAL"}</definedName>
    <definedName name="____i5" localSheetId="10" hidden="1">{"TAB1",#N/A,TRUE,"GENERAL";"TAB2",#N/A,TRUE,"GENERAL";"TAB3",#N/A,TRUE,"GENERAL";"TAB4",#N/A,TRUE,"GENERAL";"TAB5",#N/A,TRUE,"GENERAL"}</definedName>
    <definedName name="____i5"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4" hidden="1">{"TAB1",#N/A,TRUE,"GENERAL";"TAB2",#N/A,TRUE,"GENERAL";"TAB3",#N/A,TRUE,"GENERAL";"TAB4",#N/A,TRUE,"GENERAL";"TAB5",#N/A,TRUE,"GENERAL"}</definedName>
    <definedName name="____i6" localSheetId="5" hidden="1">{"TAB1",#N/A,TRUE,"GENERAL";"TAB2",#N/A,TRUE,"GENERAL";"TAB3",#N/A,TRUE,"GENERAL";"TAB4",#N/A,TRUE,"GENERAL";"TAB5",#N/A,TRUE,"GENERAL"}</definedName>
    <definedName name="____i6" localSheetId="6" hidden="1">{"TAB1",#N/A,TRUE,"GENERAL";"TAB2",#N/A,TRUE,"GENERAL";"TAB3",#N/A,TRUE,"GENERAL";"TAB4",#N/A,TRUE,"GENERAL";"TAB5",#N/A,TRUE,"GENERAL"}</definedName>
    <definedName name="____i6" localSheetId="7" hidden="1">{"TAB1",#N/A,TRUE,"GENERAL";"TAB2",#N/A,TRUE,"GENERAL";"TAB3",#N/A,TRUE,"GENERAL";"TAB4",#N/A,TRUE,"GENERAL";"TAB5",#N/A,TRUE,"GENERAL"}</definedName>
    <definedName name="____i6" localSheetId="8" hidden="1">{"TAB1",#N/A,TRUE,"GENERAL";"TAB2",#N/A,TRUE,"GENERAL";"TAB3",#N/A,TRUE,"GENERAL";"TAB4",#N/A,TRUE,"GENERAL";"TAB5",#N/A,TRUE,"GENERAL"}</definedName>
    <definedName name="____i6" localSheetId="9" hidden="1">{"TAB1",#N/A,TRUE,"GENERAL";"TAB2",#N/A,TRUE,"GENERAL";"TAB3",#N/A,TRUE,"GENERAL";"TAB4",#N/A,TRUE,"GENERAL";"TAB5",#N/A,TRUE,"GENERAL"}</definedName>
    <definedName name="____i6" localSheetId="14" hidden="1">{"TAB1",#N/A,TRUE,"GENERAL";"TAB2",#N/A,TRUE,"GENERAL";"TAB3",#N/A,TRUE,"GENERAL";"TAB4",#N/A,TRUE,"GENERAL";"TAB5",#N/A,TRUE,"GENERAL"}</definedName>
    <definedName name="____i6" localSheetId="13"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3" hidden="1">{"TAB1",#N/A,TRUE,"GENERAL";"TAB2",#N/A,TRUE,"GENERAL";"TAB3",#N/A,TRUE,"GENERAL";"TAB4",#N/A,TRUE,"GENERAL";"TAB5",#N/A,TRUE,"GENERAL"}</definedName>
    <definedName name="____i6" localSheetId="10" hidden="1">{"TAB1",#N/A,TRUE,"GENERAL";"TAB2",#N/A,TRUE,"GENERAL";"TAB3",#N/A,TRUE,"GENERAL";"TAB4",#N/A,TRUE,"GENERAL";"TAB5",#N/A,TRUE,"GENERAL"}</definedName>
    <definedName name="____i6" hidden="1">{"TAB1",#N/A,TRUE,"GENERAL";"TAB2",#N/A,TRUE,"GENERAL";"TAB3",#N/A,TRUE,"GENERAL";"TAB4",#N/A,TRUE,"GENERAL";"TAB5",#N/A,TRUE,"GENERAL"}</definedName>
    <definedName name="____i7" localSheetId="2" hidden="1">{"via1",#N/A,TRUE,"general";"via2",#N/A,TRUE,"general";"via3",#N/A,TRUE,"general"}</definedName>
    <definedName name="____i7" localSheetId="4" hidden="1">{"via1",#N/A,TRUE,"general";"via2",#N/A,TRUE,"general";"via3",#N/A,TRUE,"general"}</definedName>
    <definedName name="____i7" localSheetId="5" hidden="1">{"via1",#N/A,TRUE,"general";"via2",#N/A,TRUE,"general";"via3",#N/A,TRUE,"general"}</definedName>
    <definedName name="____i7" localSheetId="6" hidden="1">{"via1",#N/A,TRUE,"general";"via2",#N/A,TRUE,"general";"via3",#N/A,TRUE,"general"}</definedName>
    <definedName name="____i7" localSheetId="7" hidden="1">{"via1",#N/A,TRUE,"general";"via2",#N/A,TRUE,"general";"via3",#N/A,TRUE,"general"}</definedName>
    <definedName name="____i7" localSheetId="8" hidden="1">{"via1",#N/A,TRUE,"general";"via2",#N/A,TRUE,"general";"via3",#N/A,TRUE,"general"}</definedName>
    <definedName name="____i7" localSheetId="9" hidden="1">{"via1",#N/A,TRUE,"general";"via2",#N/A,TRUE,"general";"via3",#N/A,TRUE,"general"}</definedName>
    <definedName name="____i7" localSheetId="14" hidden="1">{"via1",#N/A,TRUE,"general";"via2",#N/A,TRUE,"general";"via3",#N/A,TRUE,"general"}</definedName>
    <definedName name="____i7" localSheetId="13" hidden="1">{"via1",#N/A,TRUE,"general";"via2",#N/A,TRUE,"general";"via3",#N/A,TRUE,"general"}</definedName>
    <definedName name="____i7" localSheetId="1" hidden="1">{"via1",#N/A,TRUE,"general";"via2",#N/A,TRUE,"general";"via3",#N/A,TRUE,"general"}</definedName>
    <definedName name="____i7" localSheetId="3" hidden="1">{"via1",#N/A,TRUE,"general";"via2",#N/A,TRUE,"general";"via3",#N/A,TRUE,"general"}</definedName>
    <definedName name="____i7" localSheetId="10" hidden="1">{"via1",#N/A,TRUE,"general";"via2",#N/A,TRUE,"general";"via3",#N/A,TRUE,"general"}</definedName>
    <definedName name="____i7" hidden="1">{"via1",#N/A,TRUE,"general";"via2",#N/A,TRUE,"general";"via3",#N/A,TRUE,"general"}</definedName>
    <definedName name="____i77" localSheetId="2" hidden="1">{"TAB1",#N/A,TRUE,"GENERAL";"TAB2",#N/A,TRUE,"GENERAL";"TAB3",#N/A,TRUE,"GENERAL";"TAB4",#N/A,TRUE,"GENERAL";"TAB5",#N/A,TRUE,"GENERAL"}</definedName>
    <definedName name="____i77" localSheetId="4" hidden="1">{"TAB1",#N/A,TRUE,"GENERAL";"TAB2",#N/A,TRUE,"GENERAL";"TAB3",#N/A,TRUE,"GENERAL";"TAB4",#N/A,TRUE,"GENERAL";"TAB5",#N/A,TRUE,"GENERAL"}</definedName>
    <definedName name="____i77" localSheetId="5" hidden="1">{"TAB1",#N/A,TRUE,"GENERAL";"TAB2",#N/A,TRUE,"GENERAL";"TAB3",#N/A,TRUE,"GENERAL";"TAB4",#N/A,TRUE,"GENERAL";"TAB5",#N/A,TRUE,"GENERAL"}</definedName>
    <definedName name="____i77" localSheetId="6" hidden="1">{"TAB1",#N/A,TRUE,"GENERAL";"TAB2",#N/A,TRUE,"GENERAL";"TAB3",#N/A,TRUE,"GENERAL";"TAB4",#N/A,TRUE,"GENERAL";"TAB5",#N/A,TRUE,"GENERAL"}</definedName>
    <definedName name="____i77" localSheetId="7" hidden="1">{"TAB1",#N/A,TRUE,"GENERAL";"TAB2",#N/A,TRUE,"GENERAL";"TAB3",#N/A,TRUE,"GENERAL";"TAB4",#N/A,TRUE,"GENERAL";"TAB5",#N/A,TRUE,"GENERAL"}</definedName>
    <definedName name="____i77" localSheetId="8" hidden="1">{"TAB1",#N/A,TRUE,"GENERAL";"TAB2",#N/A,TRUE,"GENERAL";"TAB3",#N/A,TRUE,"GENERAL";"TAB4",#N/A,TRUE,"GENERAL";"TAB5",#N/A,TRUE,"GENERAL"}</definedName>
    <definedName name="____i77" localSheetId="9" hidden="1">{"TAB1",#N/A,TRUE,"GENERAL";"TAB2",#N/A,TRUE,"GENERAL";"TAB3",#N/A,TRUE,"GENERAL";"TAB4",#N/A,TRUE,"GENERAL";"TAB5",#N/A,TRUE,"GENERAL"}</definedName>
    <definedName name="____i77" localSheetId="14" hidden="1">{"TAB1",#N/A,TRUE,"GENERAL";"TAB2",#N/A,TRUE,"GENERAL";"TAB3",#N/A,TRUE,"GENERAL";"TAB4",#N/A,TRUE,"GENERAL";"TAB5",#N/A,TRUE,"GENERAL"}</definedName>
    <definedName name="____i77" localSheetId="13" hidden="1">{"TAB1",#N/A,TRUE,"GENERAL";"TAB2",#N/A,TRUE,"GENERAL";"TAB3",#N/A,TRUE,"GENERAL";"TAB4",#N/A,TRUE,"GENERAL";"TAB5",#N/A,TRUE,"GENERAL"}</definedName>
    <definedName name="____i77" localSheetId="1" hidden="1">{"TAB1",#N/A,TRUE,"GENERAL";"TAB2",#N/A,TRUE,"GENERAL";"TAB3",#N/A,TRUE,"GENERAL";"TAB4",#N/A,TRUE,"GENERAL";"TAB5",#N/A,TRUE,"GENERAL"}</definedName>
    <definedName name="____i77" localSheetId="3" hidden="1">{"TAB1",#N/A,TRUE,"GENERAL";"TAB2",#N/A,TRUE,"GENERAL";"TAB3",#N/A,TRUE,"GENERAL";"TAB4",#N/A,TRUE,"GENERAL";"TAB5",#N/A,TRUE,"GENERAL"}</definedName>
    <definedName name="____i77" localSheetId="10" hidden="1">{"TAB1",#N/A,TRUE,"GENERAL";"TAB2",#N/A,TRUE,"GENERAL";"TAB3",#N/A,TRUE,"GENERAL";"TAB4",#N/A,TRUE,"GENERAL";"TAB5",#N/A,TRUE,"GENERAL"}</definedName>
    <definedName name="____i77" hidden="1">{"TAB1",#N/A,TRUE,"GENERAL";"TAB2",#N/A,TRUE,"GENERAL";"TAB3",#N/A,TRUE,"GENERAL";"TAB4",#N/A,TRUE,"GENERAL";"TAB5",#N/A,TRUE,"GENERAL"}</definedName>
    <definedName name="____i8" localSheetId="2" hidden="1">{"via1",#N/A,TRUE,"general";"via2",#N/A,TRUE,"general";"via3",#N/A,TRUE,"general"}</definedName>
    <definedName name="____i8" localSheetId="4" hidden="1">{"via1",#N/A,TRUE,"general";"via2",#N/A,TRUE,"general";"via3",#N/A,TRUE,"general"}</definedName>
    <definedName name="____i8" localSheetId="5" hidden="1">{"via1",#N/A,TRUE,"general";"via2",#N/A,TRUE,"general";"via3",#N/A,TRUE,"general"}</definedName>
    <definedName name="____i8" localSheetId="6" hidden="1">{"via1",#N/A,TRUE,"general";"via2",#N/A,TRUE,"general";"via3",#N/A,TRUE,"general"}</definedName>
    <definedName name="____i8" localSheetId="7" hidden="1">{"via1",#N/A,TRUE,"general";"via2",#N/A,TRUE,"general";"via3",#N/A,TRUE,"general"}</definedName>
    <definedName name="____i8" localSheetId="8" hidden="1">{"via1",#N/A,TRUE,"general";"via2",#N/A,TRUE,"general";"via3",#N/A,TRUE,"general"}</definedName>
    <definedName name="____i8" localSheetId="9" hidden="1">{"via1",#N/A,TRUE,"general";"via2",#N/A,TRUE,"general";"via3",#N/A,TRUE,"general"}</definedName>
    <definedName name="____i8" localSheetId="14" hidden="1">{"via1",#N/A,TRUE,"general";"via2",#N/A,TRUE,"general";"via3",#N/A,TRUE,"general"}</definedName>
    <definedName name="____i8" localSheetId="13" hidden="1">{"via1",#N/A,TRUE,"general";"via2",#N/A,TRUE,"general";"via3",#N/A,TRUE,"general"}</definedName>
    <definedName name="____i8" localSheetId="1" hidden="1">{"via1",#N/A,TRUE,"general";"via2",#N/A,TRUE,"general";"via3",#N/A,TRUE,"general"}</definedName>
    <definedName name="____i8" localSheetId="3" hidden="1">{"via1",#N/A,TRUE,"general";"via2",#N/A,TRUE,"general";"via3",#N/A,TRUE,"general"}</definedName>
    <definedName name="____i8" localSheetId="10" hidden="1">{"via1",#N/A,TRUE,"general";"via2",#N/A,TRUE,"general";"via3",#N/A,TRUE,"general"}</definedName>
    <definedName name="____i8" hidden="1">{"via1",#N/A,TRUE,"general";"via2",#N/A,TRUE,"general";"via3",#N/A,TRUE,"general"}</definedName>
    <definedName name="____i9" localSheetId="2" hidden="1">{"TAB1",#N/A,TRUE,"GENERAL";"TAB2",#N/A,TRUE,"GENERAL";"TAB3",#N/A,TRUE,"GENERAL";"TAB4",#N/A,TRUE,"GENERAL";"TAB5",#N/A,TRUE,"GENERAL"}</definedName>
    <definedName name="____i9" localSheetId="4" hidden="1">{"TAB1",#N/A,TRUE,"GENERAL";"TAB2",#N/A,TRUE,"GENERAL";"TAB3",#N/A,TRUE,"GENERAL";"TAB4",#N/A,TRUE,"GENERAL";"TAB5",#N/A,TRUE,"GENERAL"}</definedName>
    <definedName name="____i9" localSheetId="5" hidden="1">{"TAB1",#N/A,TRUE,"GENERAL";"TAB2",#N/A,TRUE,"GENERAL";"TAB3",#N/A,TRUE,"GENERAL";"TAB4",#N/A,TRUE,"GENERAL";"TAB5",#N/A,TRUE,"GENERAL"}</definedName>
    <definedName name="____i9" localSheetId="6" hidden="1">{"TAB1",#N/A,TRUE,"GENERAL";"TAB2",#N/A,TRUE,"GENERAL";"TAB3",#N/A,TRUE,"GENERAL";"TAB4",#N/A,TRUE,"GENERAL";"TAB5",#N/A,TRUE,"GENERAL"}</definedName>
    <definedName name="____i9" localSheetId="7" hidden="1">{"TAB1",#N/A,TRUE,"GENERAL";"TAB2",#N/A,TRUE,"GENERAL";"TAB3",#N/A,TRUE,"GENERAL";"TAB4",#N/A,TRUE,"GENERAL";"TAB5",#N/A,TRUE,"GENERAL"}</definedName>
    <definedName name="____i9" localSheetId="8" hidden="1">{"TAB1",#N/A,TRUE,"GENERAL";"TAB2",#N/A,TRUE,"GENERAL";"TAB3",#N/A,TRUE,"GENERAL";"TAB4",#N/A,TRUE,"GENERAL";"TAB5",#N/A,TRUE,"GENERAL"}</definedName>
    <definedName name="____i9" localSheetId="9" hidden="1">{"TAB1",#N/A,TRUE,"GENERAL";"TAB2",#N/A,TRUE,"GENERAL";"TAB3",#N/A,TRUE,"GENERAL";"TAB4",#N/A,TRUE,"GENERAL";"TAB5",#N/A,TRUE,"GENERAL"}</definedName>
    <definedName name="____i9" localSheetId="14" hidden="1">{"TAB1",#N/A,TRUE,"GENERAL";"TAB2",#N/A,TRUE,"GENERAL";"TAB3",#N/A,TRUE,"GENERAL";"TAB4",#N/A,TRUE,"GENERAL";"TAB5",#N/A,TRUE,"GENERAL"}</definedName>
    <definedName name="____i9" localSheetId="13" hidden="1">{"TAB1",#N/A,TRUE,"GENERAL";"TAB2",#N/A,TRUE,"GENERAL";"TAB3",#N/A,TRUE,"GENERAL";"TAB4",#N/A,TRUE,"GENERAL";"TAB5",#N/A,TRUE,"GENERAL"}</definedName>
    <definedName name="____i9" localSheetId="1" hidden="1">{"TAB1",#N/A,TRUE,"GENERAL";"TAB2",#N/A,TRUE,"GENERAL";"TAB3",#N/A,TRUE,"GENERAL";"TAB4",#N/A,TRUE,"GENERAL";"TAB5",#N/A,TRUE,"GENERAL"}</definedName>
    <definedName name="____i9" localSheetId="3" hidden="1">{"TAB1",#N/A,TRUE,"GENERAL";"TAB2",#N/A,TRUE,"GENERAL";"TAB3",#N/A,TRUE,"GENERAL";"TAB4",#N/A,TRUE,"GENERAL";"TAB5",#N/A,TRUE,"GENERAL"}</definedName>
    <definedName name="____i9" localSheetId="10" hidden="1">{"TAB1",#N/A,TRUE,"GENERAL";"TAB2",#N/A,TRUE,"GENERAL";"TAB3",#N/A,TRUE,"GENERAL";"TAB4",#N/A,TRUE,"GENERAL";"TAB5",#N/A,TRUE,"GENERAL"}</definedName>
    <definedName name="____i9" hidden="1">{"TAB1",#N/A,TRUE,"GENERAL";"TAB2",#N/A,TRUE,"GENERAL";"TAB3",#N/A,TRUE,"GENERAL";"TAB4",#N/A,TRUE,"GENERAL";"TAB5",#N/A,TRUE,"GENERAL"}</definedName>
    <definedName name="____ICP1" localSheetId="4">#REF!</definedName>
    <definedName name="____ICP1" localSheetId="5">#REF!</definedName>
    <definedName name="____ICP1" localSheetId="1">#REF!</definedName>
    <definedName name="____ICP1" localSheetId="10">#REF!</definedName>
    <definedName name="____ICP1">#REF!</definedName>
    <definedName name="____INF1" localSheetId="2">#REF!</definedName>
    <definedName name="____INF1" localSheetId="6">#REF!</definedName>
    <definedName name="____INF1" localSheetId="7">#REF!</definedName>
    <definedName name="____INF1" localSheetId="8">#REF!</definedName>
    <definedName name="____INF1" localSheetId="9">#REF!</definedName>
    <definedName name="____INF1">#REF!</definedName>
    <definedName name="____IPC2002" localSheetId="2">#REF!</definedName>
    <definedName name="____IPC2002" localSheetId="6">#REF!</definedName>
    <definedName name="____IPC2002" localSheetId="7">#REF!</definedName>
    <definedName name="____IPC2002" localSheetId="8">#REF!</definedName>
    <definedName name="____IPC2002" localSheetId="9">#REF!</definedName>
    <definedName name="____IPC2002">#REF!</definedName>
    <definedName name="____k3" localSheetId="2" hidden="1">{"TAB1",#N/A,TRUE,"GENERAL";"TAB2",#N/A,TRUE,"GENERAL";"TAB3",#N/A,TRUE,"GENERAL";"TAB4",#N/A,TRUE,"GENERAL";"TAB5",#N/A,TRUE,"GENERAL"}</definedName>
    <definedName name="____k3" localSheetId="4" hidden="1">{"TAB1",#N/A,TRUE,"GENERAL";"TAB2",#N/A,TRUE,"GENERAL";"TAB3",#N/A,TRUE,"GENERAL";"TAB4",#N/A,TRUE,"GENERAL";"TAB5",#N/A,TRUE,"GENERAL"}</definedName>
    <definedName name="____k3" localSheetId="5" hidden="1">{"TAB1",#N/A,TRUE,"GENERAL";"TAB2",#N/A,TRUE,"GENERAL";"TAB3",#N/A,TRUE,"GENERAL";"TAB4",#N/A,TRUE,"GENERAL";"TAB5",#N/A,TRUE,"GENERAL"}</definedName>
    <definedName name="____k3" localSheetId="6" hidden="1">{"TAB1",#N/A,TRUE,"GENERAL";"TAB2",#N/A,TRUE,"GENERAL";"TAB3",#N/A,TRUE,"GENERAL";"TAB4",#N/A,TRUE,"GENERAL";"TAB5",#N/A,TRUE,"GENERAL"}</definedName>
    <definedName name="____k3" localSheetId="7" hidden="1">{"TAB1",#N/A,TRUE,"GENERAL";"TAB2",#N/A,TRUE,"GENERAL";"TAB3",#N/A,TRUE,"GENERAL";"TAB4",#N/A,TRUE,"GENERAL";"TAB5",#N/A,TRUE,"GENERAL"}</definedName>
    <definedName name="____k3" localSheetId="8" hidden="1">{"TAB1",#N/A,TRUE,"GENERAL";"TAB2",#N/A,TRUE,"GENERAL";"TAB3",#N/A,TRUE,"GENERAL";"TAB4",#N/A,TRUE,"GENERAL";"TAB5",#N/A,TRUE,"GENERAL"}</definedName>
    <definedName name="____k3" localSheetId="9" hidden="1">{"TAB1",#N/A,TRUE,"GENERAL";"TAB2",#N/A,TRUE,"GENERAL";"TAB3",#N/A,TRUE,"GENERAL";"TAB4",#N/A,TRUE,"GENERAL";"TAB5",#N/A,TRUE,"GENERAL"}</definedName>
    <definedName name="____k3" localSheetId="14" hidden="1">{"TAB1",#N/A,TRUE,"GENERAL";"TAB2",#N/A,TRUE,"GENERAL";"TAB3",#N/A,TRUE,"GENERAL";"TAB4",#N/A,TRUE,"GENERAL";"TAB5",#N/A,TRUE,"GENERAL"}</definedName>
    <definedName name="____k3" localSheetId="13"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3" hidden="1">{"TAB1",#N/A,TRUE,"GENERAL";"TAB2",#N/A,TRUE,"GENERAL";"TAB3",#N/A,TRUE,"GENERAL";"TAB4",#N/A,TRUE,"GENERAL";"TAB5",#N/A,TRUE,"GENERAL"}</definedName>
    <definedName name="____k3" localSheetId="10" hidden="1">{"TAB1",#N/A,TRUE,"GENERAL";"TAB2",#N/A,TRUE,"GENERAL";"TAB3",#N/A,TRUE,"GENERAL";"TAB4",#N/A,TRUE,"GENERAL";"TAB5",#N/A,TRUE,"GENERAL"}</definedName>
    <definedName name="____k3" hidden="1">{"TAB1",#N/A,TRUE,"GENERAL";"TAB2",#N/A,TRUE,"GENERAL";"TAB3",#N/A,TRUE,"GENERAL";"TAB4",#N/A,TRUE,"GENERAL";"TAB5",#N/A,TRUE,"GENERAL"}</definedName>
    <definedName name="____k4" localSheetId="2" hidden="1">{"via1",#N/A,TRUE,"general";"via2",#N/A,TRUE,"general";"via3",#N/A,TRUE,"general"}</definedName>
    <definedName name="____k4" localSheetId="4" hidden="1">{"via1",#N/A,TRUE,"general";"via2",#N/A,TRUE,"general";"via3",#N/A,TRUE,"general"}</definedName>
    <definedName name="____k4" localSheetId="5" hidden="1">{"via1",#N/A,TRUE,"general";"via2",#N/A,TRUE,"general";"via3",#N/A,TRUE,"general"}</definedName>
    <definedName name="____k4" localSheetId="6" hidden="1">{"via1",#N/A,TRUE,"general";"via2",#N/A,TRUE,"general";"via3",#N/A,TRUE,"general"}</definedName>
    <definedName name="____k4" localSheetId="7" hidden="1">{"via1",#N/A,TRUE,"general";"via2",#N/A,TRUE,"general";"via3",#N/A,TRUE,"general"}</definedName>
    <definedName name="____k4" localSheetId="8" hidden="1">{"via1",#N/A,TRUE,"general";"via2",#N/A,TRUE,"general";"via3",#N/A,TRUE,"general"}</definedName>
    <definedName name="____k4" localSheetId="9" hidden="1">{"via1",#N/A,TRUE,"general";"via2",#N/A,TRUE,"general";"via3",#N/A,TRUE,"general"}</definedName>
    <definedName name="____k4" localSheetId="14" hidden="1">{"via1",#N/A,TRUE,"general";"via2",#N/A,TRUE,"general";"via3",#N/A,TRUE,"general"}</definedName>
    <definedName name="____k4" localSheetId="13" hidden="1">{"via1",#N/A,TRUE,"general";"via2",#N/A,TRUE,"general";"via3",#N/A,TRUE,"general"}</definedName>
    <definedName name="____k4" localSheetId="1" hidden="1">{"via1",#N/A,TRUE,"general";"via2",#N/A,TRUE,"general";"via3",#N/A,TRUE,"general"}</definedName>
    <definedName name="____k4" localSheetId="3" hidden="1">{"via1",#N/A,TRUE,"general";"via2",#N/A,TRUE,"general";"via3",#N/A,TRUE,"general"}</definedName>
    <definedName name="____k4" localSheetId="10" hidden="1">{"via1",#N/A,TRUE,"general";"via2",#N/A,TRUE,"general";"via3",#N/A,TRUE,"general"}</definedName>
    <definedName name="____k4" hidden="1">{"via1",#N/A,TRUE,"general";"via2",#N/A,TRUE,"general";"via3",#N/A,TRUE,"general"}</definedName>
    <definedName name="____k5" localSheetId="2" hidden="1">{"via1",#N/A,TRUE,"general";"via2",#N/A,TRUE,"general";"via3",#N/A,TRUE,"general"}</definedName>
    <definedName name="____k5" localSheetId="4" hidden="1">{"via1",#N/A,TRUE,"general";"via2",#N/A,TRUE,"general";"via3",#N/A,TRUE,"general"}</definedName>
    <definedName name="____k5" localSheetId="5" hidden="1">{"via1",#N/A,TRUE,"general";"via2",#N/A,TRUE,"general";"via3",#N/A,TRUE,"general"}</definedName>
    <definedName name="____k5" localSheetId="6" hidden="1">{"via1",#N/A,TRUE,"general";"via2",#N/A,TRUE,"general";"via3",#N/A,TRUE,"general"}</definedName>
    <definedName name="____k5" localSheetId="7" hidden="1">{"via1",#N/A,TRUE,"general";"via2",#N/A,TRUE,"general";"via3",#N/A,TRUE,"general"}</definedName>
    <definedName name="____k5" localSheetId="8" hidden="1">{"via1",#N/A,TRUE,"general";"via2",#N/A,TRUE,"general";"via3",#N/A,TRUE,"general"}</definedName>
    <definedName name="____k5" localSheetId="9" hidden="1">{"via1",#N/A,TRUE,"general";"via2",#N/A,TRUE,"general";"via3",#N/A,TRUE,"general"}</definedName>
    <definedName name="____k5" localSheetId="14" hidden="1">{"via1",#N/A,TRUE,"general";"via2",#N/A,TRUE,"general";"via3",#N/A,TRUE,"general"}</definedName>
    <definedName name="____k5" localSheetId="13" hidden="1">{"via1",#N/A,TRUE,"general";"via2",#N/A,TRUE,"general";"via3",#N/A,TRUE,"general"}</definedName>
    <definedName name="____k5" localSheetId="1" hidden="1">{"via1",#N/A,TRUE,"general";"via2",#N/A,TRUE,"general";"via3",#N/A,TRUE,"general"}</definedName>
    <definedName name="____k5" localSheetId="3" hidden="1">{"via1",#N/A,TRUE,"general";"via2",#N/A,TRUE,"general";"via3",#N/A,TRUE,"general"}</definedName>
    <definedName name="____k5" localSheetId="10" hidden="1">{"via1",#N/A,TRUE,"general";"via2",#N/A,TRUE,"general";"via3",#N/A,TRUE,"general"}</definedName>
    <definedName name="____k5" hidden="1">{"via1",#N/A,TRUE,"general";"via2",#N/A,TRUE,"general";"via3",#N/A,TRUE,"general"}</definedName>
    <definedName name="____k6" localSheetId="2" hidden="1">{"TAB1",#N/A,TRUE,"GENERAL";"TAB2",#N/A,TRUE,"GENERAL";"TAB3",#N/A,TRUE,"GENERAL";"TAB4",#N/A,TRUE,"GENERAL";"TAB5",#N/A,TRUE,"GENERAL"}</definedName>
    <definedName name="____k6" localSheetId="4" hidden="1">{"TAB1",#N/A,TRUE,"GENERAL";"TAB2",#N/A,TRUE,"GENERAL";"TAB3",#N/A,TRUE,"GENERAL";"TAB4",#N/A,TRUE,"GENERAL";"TAB5",#N/A,TRUE,"GENERAL"}</definedName>
    <definedName name="____k6" localSheetId="5" hidden="1">{"TAB1",#N/A,TRUE,"GENERAL";"TAB2",#N/A,TRUE,"GENERAL";"TAB3",#N/A,TRUE,"GENERAL";"TAB4",#N/A,TRUE,"GENERAL";"TAB5",#N/A,TRUE,"GENERAL"}</definedName>
    <definedName name="____k6" localSheetId="6" hidden="1">{"TAB1",#N/A,TRUE,"GENERAL";"TAB2",#N/A,TRUE,"GENERAL";"TAB3",#N/A,TRUE,"GENERAL";"TAB4",#N/A,TRUE,"GENERAL";"TAB5",#N/A,TRUE,"GENERAL"}</definedName>
    <definedName name="____k6" localSheetId="7" hidden="1">{"TAB1",#N/A,TRUE,"GENERAL";"TAB2",#N/A,TRUE,"GENERAL";"TAB3",#N/A,TRUE,"GENERAL";"TAB4",#N/A,TRUE,"GENERAL";"TAB5",#N/A,TRUE,"GENERAL"}</definedName>
    <definedName name="____k6" localSheetId="8" hidden="1">{"TAB1",#N/A,TRUE,"GENERAL";"TAB2",#N/A,TRUE,"GENERAL";"TAB3",#N/A,TRUE,"GENERAL";"TAB4",#N/A,TRUE,"GENERAL";"TAB5",#N/A,TRUE,"GENERAL"}</definedName>
    <definedName name="____k6" localSheetId="9" hidden="1">{"TAB1",#N/A,TRUE,"GENERAL";"TAB2",#N/A,TRUE,"GENERAL";"TAB3",#N/A,TRUE,"GENERAL";"TAB4",#N/A,TRUE,"GENERAL";"TAB5",#N/A,TRUE,"GENERAL"}</definedName>
    <definedName name="____k6" localSheetId="14" hidden="1">{"TAB1",#N/A,TRUE,"GENERAL";"TAB2",#N/A,TRUE,"GENERAL";"TAB3",#N/A,TRUE,"GENERAL";"TAB4",#N/A,TRUE,"GENERAL";"TAB5",#N/A,TRUE,"GENERAL"}</definedName>
    <definedName name="____k6" localSheetId="13" hidden="1">{"TAB1",#N/A,TRUE,"GENERAL";"TAB2",#N/A,TRUE,"GENERAL";"TAB3",#N/A,TRUE,"GENERAL";"TAB4",#N/A,TRUE,"GENERAL";"TAB5",#N/A,TRUE,"GENERAL"}</definedName>
    <definedName name="____k6" localSheetId="1" hidden="1">{"TAB1",#N/A,TRUE,"GENERAL";"TAB2",#N/A,TRUE,"GENERAL";"TAB3",#N/A,TRUE,"GENERAL";"TAB4",#N/A,TRUE,"GENERAL";"TAB5",#N/A,TRUE,"GENERAL"}</definedName>
    <definedName name="____k6" localSheetId="3" hidden="1">{"TAB1",#N/A,TRUE,"GENERAL";"TAB2",#N/A,TRUE,"GENERAL";"TAB3",#N/A,TRUE,"GENERAL";"TAB4",#N/A,TRUE,"GENERAL";"TAB5",#N/A,TRUE,"GENERAL"}</definedName>
    <definedName name="____k6" localSheetId="10" hidden="1">{"TAB1",#N/A,TRUE,"GENERAL";"TAB2",#N/A,TRUE,"GENERAL";"TAB3",#N/A,TRUE,"GENERAL";"TAB4",#N/A,TRUE,"GENERAL";"TAB5",#N/A,TRUE,"GENERAL"}</definedName>
    <definedName name="____k6" hidden="1">{"TAB1",#N/A,TRUE,"GENERAL";"TAB2",#N/A,TRUE,"GENERAL";"TAB3",#N/A,TRUE,"GENERAL";"TAB4",#N/A,TRUE,"GENERAL";"TAB5",#N/A,TRUE,"GENERAL"}</definedName>
    <definedName name="____k7" localSheetId="2" hidden="1">{"via1",#N/A,TRUE,"general";"via2",#N/A,TRUE,"general";"via3",#N/A,TRUE,"general"}</definedName>
    <definedName name="____k7" localSheetId="4" hidden="1">{"via1",#N/A,TRUE,"general";"via2",#N/A,TRUE,"general";"via3",#N/A,TRUE,"general"}</definedName>
    <definedName name="____k7" localSheetId="5" hidden="1">{"via1",#N/A,TRUE,"general";"via2",#N/A,TRUE,"general";"via3",#N/A,TRUE,"general"}</definedName>
    <definedName name="____k7" localSheetId="6" hidden="1">{"via1",#N/A,TRUE,"general";"via2",#N/A,TRUE,"general";"via3",#N/A,TRUE,"general"}</definedName>
    <definedName name="____k7" localSheetId="7" hidden="1">{"via1",#N/A,TRUE,"general";"via2",#N/A,TRUE,"general";"via3",#N/A,TRUE,"general"}</definedName>
    <definedName name="____k7" localSheetId="8" hidden="1">{"via1",#N/A,TRUE,"general";"via2",#N/A,TRUE,"general";"via3",#N/A,TRUE,"general"}</definedName>
    <definedName name="____k7" localSheetId="9" hidden="1">{"via1",#N/A,TRUE,"general";"via2",#N/A,TRUE,"general";"via3",#N/A,TRUE,"general"}</definedName>
    <definedName name="____k7" localSheetId="14" hidden="1">{"via1",#N/A,TRUE,"general";"via2",#N/A,TRUE,"general";"via3",#N/A,TRUE,"general"}</definedName>
    <definedName name="____k7" localSheetId="13" hidden="1">{"via1",#N/A,TRUE,"general";"via2",#N/A,TRUE,"general";"via3",#N/A,TRUE,"general"}</definedName>
    <definedName name="____k7" localSheetId="1" hidden="1">{"via1",#N/A,TRUE,"general";"via2",#N/A,TRUE,"general";"via3",#N/A,TRUE,"general"}</definedName>
    <definedName name="____k7" localSheetId="3" hidden="1">{"via1",#N/A,TRUE,"general";"via2",#N/A,TRUE,"general";"via3",#N/A,TRUE,"general"}</definedName>
    <definedName name="____k7" localSheetId="10" hidden="1">{"via1",#N/A,TRUE,"general";"via2",#N/A,TRUE,"general";"via3",#N/A,TRUE,"general"}</definedName>
    <definedName name="____k7" hidden="1">{"via1",#N/A,TRUE,"general";"via2",#N/A,TRUE,"general";"via3",#N/A,TRUE,"general"}</definedName>
    <definedName name="____k8" localSheetId="2" hidden="1">{"via1",#N/A,TRUE,"general";"via2",#N/A,TRUE,"general";"via3",#N/A,TRUE,"general"}</definedName>
    <definedName name="____k8" localSheetId="4" hidden="1">{"via1",#N/A,TRUE,"general";"via2",#N/A,TRUE,"general";"via3",#N/A,TRUE,"general"}</definedName>
    <definedName name="____k8" localSheetId="5" hidden="1">{"via1",#N/A,TRUE,"general";"via2",#N/A,TRUE,"general";"via3",#N/A,TRUE,"general"}</definedName>
    <definedName name="____k8" localSheetId="6" hidden="1">{"via1",#N/A,TRUE,"general";"via2",#N/A,TRUE,"general";"via3",#N/A,TRUE,"general"}</definedName>
    <definedName name="____k8" localSheetId="7" hidden="1">{"via1",#N/A,TRUE,"general";"via2",#N/A,TRUE,"general";"via3",#N/A,TRUE,"general"}</definedName>
    <definedName name="____k8" localSheetId="8" hidden="1">{"via1",#N/A,TRUE,"general";"via2",#N/A,TRUE,"general";"via3",#N/A,TRUE,"general"}</definedName>
    <definedName name="____k8" localSheetId="9" hidden="1">{"via1",#N/A,TRUE,"general";"via2",#N/A,TRUE,"general";"via3",#N/A,TRUE,"general"}</definedName>
    <definedName name="____k8" localSheetId="14" hidden="1">{"via1",#N/A,TRUE,"general";"via2",#N/A,TRUE,"general";"via3",#N/A,TRUE,"general"}</definedName>
    <definedName name="____k8" localSheetId="13" hidden="1">{"via1",#N/A,TRUE,"general";"via2",#N/A,TRUE,"general";"via3",#N/A,TRUE,"general"}</definedName>
    <definedName name="____k8" localSheetId="1" hidden="1">{"via1",#N/A,TRUE,"general";"via2",#N/A,TRUE,"general";"via3",#N/A,TRUE,"general"}</definedName>
    <definedName name="____k8" localSheetId="3" hidden="1">{"via1",#N/A,TRUE,"general";"via2",#N/A,TRUE,"general";"via3",#N/A,TRUE,"general"}</definedName>
    <definedName name="____k8" localSheetId="10" hidden="1">{"via1",#N/A,TRUE,"general";"via2",#N/A,TRUE,"general";"via3",#N/A,TRUE,"general"}</definedName>
    <definedName name="____k8" hidden="1">{"via1",#N/A,TRUE,"general";"via2",#N/A,TRUE,"general";"via3",#N/A,TRUE,"general"}</definedName>
    <definedName name="____k9" localSheetId="2" hidden="1">{"TAB1",#N/A,TRUE,"GENERAL";"TAB2",#N/A,TRUE,"GENERAL";"TAB3",#N/A,TRUE,"GENERAL";"TAB4",#N/A,TRUE,"GENERAL";"TAB5",#N/A,TRUE,"GENERAL"}</definedName>
    <definedName name="____k9" localSheetId="4" hidden="1">{"TAB1",#N/A,TRUE,"GENERAL";"TAB2",#N/A,TRUE,"GENERAL";"TAB3",#N/A,TRUE,"GENERAL";"TAB4",#N/A,TRUE,"GENERAL";"TAB5",#N/A,TRUE,"GENERAL"}</definedName>
    <definedName name="____k9" localSheetId="5" hidden="1">{"TAB1",#N/A,TRUE,"GENERAL";"TAB2",#N/A,TRUE,"GENERAL";"TAB3",#N/A,TRUE,"GENERAL";"TAB4",#N/A,TRUE,"GENERAL";"TAB5",#N/A,TRUE,"GENERAL"}</definedName>
    <definedName name="____k9" localSheetId="6" hidden="1">{"TAB1",#N/A,TRUE,"GENERAL";"TAB2",#N/A,TRUE,"GENERAL";"TAB3",#N/A,TRUE,"GENERAL";"TAB4",#N/A,TRUE,"GENERAL";"TAB5",#N/A,TRUE,"GENERAL"}</definedName>
    <definedName name="____k9" localSheetId="7" hidden="1">{"TAB1",#N/A,TRUE,"GENERAL";"TAB2",#N/A,TRUE,"GENERAL";"TAB3",#N/A,TRUE,"GENERAL";"TAB4",#N/A,TRUE,"GENERAL";"TAB5",#N/A,TRUE,"GENERAL"}</definedName>
    <definedName name="____k9" localSheetId="8" hidden="1">{"TAB1",#N/A,TRUE,"GENERAL";"TAB2",#N/A,TRUE,"GENERAL";"TAB3",#N/A,TRUE,"GENERAL";"TAB4",#N/A,TRUE,"GENERAL";"TAB5",#N/A,TRUE,"GENERAL"}</definedName>
    <definedName name="____k9" localSheetId="9" hidden="1">{"TAB1",#N/A,TRUE,"GENERAL";"TAB2",#N/A,TRUE,"GENERAL";"TAB3",#N/A,TRUE,"GENERAL";"TAB4",#N/A,TRUE,"GENERAL";"TAB5",#N/A,TRUE,"GENERAL"}</definedName>
    <definedName name="____k9" localSheetId="14" hidden="1">{"TAB1",#N/A,TRUE,"GENERAL";"TAB2",#N/A,TRUE,"GENERAL";"TAB3",#N/A,TRUE,"GENERAL";"TAB4",#N/A,TRUE,"GENERAL";"TAB5",#N/A,TRUE,"GENERAL"}</definedName>
    <definedName name="____k9" localSheetId="13" hidden="1">{"TAB1",#N/A,TRUE,"GENERAL";"TAB2",#N/A,TRUE,"GENERAL";"TAB3",#N/A,TRUE,"GENERAL";"TAB4",#N/A,TRUE,"GENERAL";"TAB5",#N/A,TRUE,"GENERAL"}</definedName>
    <definedName name="____k9" localSheetId="1" hidden="1">{"TAB1",#N/A,TRUE,"GENERAL";"TAB2",#N/A,TRUE,"GENERAL";"TAB3",#N/A,TRUE,"GENERAL";"TAB4",#N/A,TRUE,"GENERAL";"TAB5",#N/A,TRUE,"GENERAL"}</definedName>
    <definedName name="____k9" localSheetId="3" hidden="1">{"TAB1",#N/A,TRUE,"GENERAL";"TAB2",#N/A,TRUE,"GENERAL";"TAB3",#N/A,TRUE,"GENERAL";"TAB4",#N/A,TRUE,"GENERAL";"TAB5",#N/A,TRUE,"GENERAL"}</definedName>
    <definedName name="____k9" localSheetId="10" hidden="1">{"TAB1",#N/A,TRUE,"GENERAL";"TAB2",#N/A,TRUE,"GENERAL";"TAB3",#N/A,TRUE,"GENERAL";"TAB4",#N/A,TRUE,"GENERAL";"TAB5",#N/A,TRUE,"GENERAL"}</definedName>
    <definedName name="____k9"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4" hidden="1">{"TAB1",#N/A,TRUE,"GENERAL";"TAB2",#N/A,TRUE,"GENERAL";"TAB3",#N/A,TRUE,"GENERAL";"TAB4",#N/A,TRUE,"GENERAL";"TAB5",#N/A,TRUE,"GENERAL"}</definedName>
    <definedName name="____kjk6" localSheetId="5" hidden="1">{"TAB1",#N/A,TRUE,"GENERAL";"TAB2",#N/A,TRUE,"GENERAL";"TAB3",#N/A,TRUE,"GENERAL";"TAB4",#N/A,TRUE,"GENERAL";"TAB5",#N/A,TRUE,"GENERAL"}</definedName>
    <definedName name="____kjk6" localSheetId="6" hidden="1">{"TAB1",#N/A,TRUE,"GENERAL";"TAB2",#N/A,TRUE,"GENERAL";"TAB3",#N/A,TRUE,"GENERAL";"TAB4",#N/A,TRUE,"GENERAL";"TAB5",#N/A,TRUE,"GENERAL"}</definedName>
    <definedName name="____kjk6" localSheetId="7" hidden="1">{"TAB1",#N/A,TRUE,"GENERAL";"TAB2",#N/A,TRUE,"GENERAL";"TAB3",#N/A,TRUE,"GENERAL";"TAB4",#N/A,TRUE,"GENERAL";"TAB5",#N/A,TRUE,"GENERAL"}</definedName>
    <definedName name="____kjk6" localSheetId="8" hidden="1">{"TAB1",#N/A,TRUE,"GENERAL";"TAB2",#N/A,TRUE,"GENERAL";"TAB3",#N/A,TRUE,"GENERAL";"TAB4",#N/A,TRUE,"GENERAL";"TAB5",#N/A,TRUE,"GENERAL"}</definedName>
    <definedName name="____kjk6" localSheetId="9" hidden="1">{"TAB1",#N/A,TRUE,"GENERAL";"TAB2",#N/A,TRUE,"GENERAL";"TAB3",#N/A,TRUE,"GENERAL";"TAB4",#N/A,TRUE,"GENERAL";"TAB5",#N/A,TRUE,"GENERAL"}</definedName>
    <definedName name="____kjk6" localSheetId="14" hidden="1">{"TAB1",#N/A,TRUE,"GENERAL";"TAB2",#N/A,TRUE,"GENERAL";"TAB3",#N/A,TRUE,"GENERAL";"TAB4",#N/A,TRUE,"GENERAL";"TAB5",#N/A,TRUE,"GENERAL"}</definedName>
    <definedName name="____kjk6" localSheetId="13"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3" hidden="1">{"TAB1",#N/A,TRUE,"GENERAL";"TAB2",#N/A,TRUE,"GENERAL";"TAB3",#N/A,TRUE,"GENERAL";"TAB4",#N/A,TRUE,"GENERAL";"TAB5",#N/A,TRUE,"GENERAL"}</definedName>
    <definedName name="____kjk6" localSheetId="10" hidden="1">{"TAB1",#N/A,TRUE,"GENERAL";"TAB2",#N/A,TRUE,"GENERAL";"TAB3",#N/A,TRUE,"GENERAL";"TAB4",#N/A,TRUE,"GENERAL";"TAB5",#N/A,TRUE,"GENERAL"}</definedName>
    <definedName name="____kjk6" hidden="1">{"TAB1",#N/A,TRUE,"GENERAL";"TAB2",#N/A,TRUE,"GENERAL";"TAB3",#N/A,TRUE,"GENERAL";"TAB4",#N/A,TRUE,"GENERAL";"TAB5",#N/A,TRUE,"GENERAL"}</definedName>
    <definedName name="____LA124" localSheetId="6">#REF!</definedName>
    <definedName name="____LA124" localSheetId="7">#REF!</definedName>
    <definedName name="____LA124" localSheetId="8">#REF!</definedName>
    <definedName name="____LA124" localSheetId="9">#REF!</definedName>
    <definedName name="____LA124" localSheetId="14">#REF!</definedName>
    <definedName name="____LA124" localSheetId="13">#REF!</definedName>
    <definedName name="____LA124" localSheetId="3">#REF!</definedName>
    <definedName name="____LA124">#REF!</definedName>
    <definedName name="____LAC18" localSheetId="6">#REF!</definedName>
    <definedName name="____LAC18" localSheetId="7">#REF!</definedName>
    <definedName name="____LAC18" localSheetId="8">#REF!</definedName>
    <definedName name="____LAC18" localSheetId="9">#REF!</definedName>
    <definedName name="____LAC18" localSheetId="14">#REF!</definedName>
    <definedName name="____LAC18" localSheetId="13">#REF!</definedName>
    <definedName name="____LAC18" localSheetId="3">#REF!</definedName>
    <definedName name="____LAC18">#REF!</definedName>
    <definedName name="____LEY80" localSheetId="4">#REF!</definedName>
    <definedName name="____LEY80" localSheetId="5">#REF!</definedName>
    <definedName name="____LEY80" localSheetId="1">#REF!</definedName>
    <definedName name="____LEY80" localSheetId="10">#REF!</definedName>
    <definedName name="____LEY80">#REF!</definedName>
    <definedName name="____m3" localSheetId="2" hidden="1">{"via1",#N/A,TRUE,"general";"via2",#N/A,TRUE,"general";"via3",#N/A,TRUE,"general"}</definedName>
    <definedName name="____m3" localSheetId="4" hidden="1">{"via1",#N/A,TRUE,"general";"via2",#N/A,TRUE,"general";"via3",#N/A,TRUE,"general"}</definedName>
    <definedName name="____m3" localSheetId="5" hidden="1">{"via1",#N/A,TRUE,"general";"via2",#N/A,TRUE,"general";"via3",#N/A,TRUE,"general"}</definedName>
    <definedName name="____m3" localSheetId="6" hidden="1">{"via1",#N/A,TRUE,"general";"via2",#N/A,TRUE,"general";"via3",#N/A,TRUE,"general"}</definedName>
    <definedName name="____m3" localSheetId="7" hidden="1">{"via1",#N/A,TRUE,"general";"via2",#N/A,TRUE,"general";"via3",#N/A,TRUE,"general"}</definedName>
    <definedName name="____m3" localSheetId="8" hidden="1">{"via1",#N/A,TRUE,"general";"via2",#N/A,TRUE,"general";"via3",#N/A,TRUE,"general"}</definedName>
    <definedName name="____m3" localSheetId="9" hidden="1">{"via1",#N/A,TRUE,"general";"via2",#N/A,TRUE,"general";"via3",#N/A,TRUE,"general"}</definedName>
    <definedName name="____m3" localSheetId="14" hidden="1">{"via1",#N/A,TRUE,"general";"via2",#N/A,TRUE,"general";"via3",#N/A,TRUE,"general"}</definedName>
    <definedName name="____m3" localSheetId="13" hidden="1">{"via1",#N/A,TRUE,"general";"via2",#N/A,TRUE,"general";"via3",#N/A,TRUE,"general"}</definedName>
    <definedName name="____m3" localSheetId="1" hidden="1">{"via1",#N/A,TRUE,"general";"via2",#N/A,TRUE,"general";"via3",#N/A,TRUE,"general"}</definedName>
    <definedName name="____m3" localSheetId="3" hidden="1">{"via1",#N/A,TRUE,"general";"via2",#N/A,TRUE,"general";"via3",#N/A,TRUE,"general"}</definedName>
    <definedName name="____m3" localSheetId="10" hidden="1">{"via1",#N/A,TRUE,"general";"via2",#N/A,TRUE,"general";"via3",#N/A,TRUE,"general"}</definedName>
    <definedName name="____m3" hidden="1">{"via1",#N/A,TRUE,"general";"via2",#N/A,TRUE,"general";"via3",#N/A,TRUE,"general"}</definedName>
    <definedName name="____m4" localSheetId="2" hidden="1">{"TAB1",#N/A,TRUE,"GENERAL";"TAB2",#N/A,TRUE,"GENERAL";"TAB3",#N/A,TRUE,"GENERAL";"TAB4",#N/A,TRUE,"GENERAL";"TAB5",#N/A,TRUE,"GENERAL"}</definedName>
    <definedName name="____m4" localSheetId="4" hidden="1">{"TAB1",#N/A,TRUE,"GENERAL";"TAB2",#N/A,TRUE,"GENERAL";"TAB3",#N/A,TRUE,"GENERAL";"TAB4",#N/A,TRUE,"GENERAL";"TAB5",#N/A,TRUE,"GENERAL"}</definedName>
    <definedName name="____m4" localSheetId="5" hidden="1">{"TAB1",#N/A,TRUE,"GENERAL";"TAB2",#N/A,TRUE,"GENERAL";"TAB3",#N/A,TRUE,"GENERAL";"TAB4",#N/A,TRUE,"GENERAL";"TAB5",#N/A,TRUE,"GENERAL"}</definedName>
    <definedName name="____m4" localSheetId="6" hidden="1">{"TAB1",#N/A,TRUE,"GENERAL";"TAB2",#N/A,TRUE,"GENERAL";"TAB3",#N/A,TRUE,"GENERAL";"TAB4",#N/A,TRUE,"GENERAL";"TAB5",#N/A,TRUE,"GENERAL"}</definedName>
    <definedName name="____m4" localSheetId="7" hidden="1">{"TAB1",#N/A,TRUE,"GENERAL";"TAB2",#N/A,TRUE,"GENERAL";"TAB3",#N/A,TRUE,"GENERAL";"TAB4",#N/A,TRUE,"GENERAL";"TAB5",#N/A,TRUE,"GENERAL"}</definedName>
    <definedName name="____m4" localSheetId="8" hidden="1">{"TAB1",#N/A,TRUE,"GENERAL";"TAB2",#N/A,TRUE,"GENERAL";"TAB3",#N/A,TRUE,"GENERAL";"TAB4",#N/A,TRUE,"GENERAL";"TAB5",#N/A,TRUE,"GENERAL"}</definedName>
    <definedName name="____m4" localSheetId="9" hidden="1">{"TAB1",#N/A,TRUE,"GENERAL";"TAB2",#N/A,TRUE,"GENERAL";"TAB3",#N/A,TRUE,"GENERAL";"TAB4",#N/A,TRUE,"GENERAL";"TAB5",#N/A,TRUE,"GENERAL"}</definedName>
    <definedName name="____m4" localSheetId="14" hidden="1">{"TAB1",#N/A,TRUE,"GENERAL";"TAB2",#N/A,TRUE,"GENERAL";"TAB3",#N/A,TRUE,"GENERAL";"TAB4",#N/A,TRUE,"GENERAL";"TAB5",#N/A,TRUE,"GENERAL"}</definedName>
    <definedName name="____m4" localSheetId="13" hidden="1">{"TAB1",#N/A,TRUE,"GENERAL";"TAB2",#N/A,TRUE,"GENERAL";"TAB3",#N/A,TRUE,"GENERAL";"TAB4",#N/A,TRUE,"GENERAL";"TAB5",#N/A,TRUE,"GENERAL"}</definedName>
    <definedName name="____m4" localSheetId="1" hidden="1">{"TAB1",#N/A,TRUE,"GENERAL";"TAB2",#N/A,TRUE,"GENERAL";"TAB3",#N/A,TRUE,"GENERAL";"TAB4",#N/A,TRUE,"GENERAL";"TAB5",#N/A,TRUE,"GENERAL"}</definedName>
    <definedName name="____m4" localSheetId="3" hidden="1">{"TAB1",#N/A,TRUE,"GENERAL";"TAB2",#N/A,TRUE,"GENERAL";"TAB3",#N/A,TRUE,"GENERAL";"TAB4",#N/A,TRUE,"GENERAL";"TAB5",#N/A,TRUE,"GENERAL"}</definedName>
    <definedName name="____m4" localSheetId="10" hidden="1">{"TAB1",#N/A,TRUE,"GENERAL";"TAB2",#N/A,TRUE,"GENERAL";"TAB3",#N/A,TRUE,"GENERAL";"TAB4",#N/A,TRUE,"GENERAL";"TAB5",#N/A,TRUE,"GENERAL"}</definedName>
    <definedName name="____m4" hidden="1">{"TAB1",#N/A,TRUE,"GENERAL";"TAB2",#N/A,TRUE,"GENERAL";"TAB3",#N/A,TRUE,"GENERAL";"TAB4",#N/A,TRUE,"GENERAL";"TAB5",#N/A,TRUE,"GENERAL"}</definedName>
    <definedName name="____m5" localSheetId="2" hidden="1">{"via1",#N/A,TRUE,"general";"via2",#N/A,TRUE,"general";"via3",#N/A,TRUE,"general"}</definedName>
    <definedName name="____m5" localSheetId="4" hidden="1">{"via1",#N/A,TRUE,"general";"via2",#N/A,TRUE,"general";"via3",#N/A,TRUE,"general"}</definedName>
    <definedName name="____m5" localSheetId="5" hidden="1">{"via1",#N/A,TRUE,"general";"via2",#N/A,TRUE,"general";"via3",#N/A,TRUE,"general"}</definedName>
    <definedName name="____m5" localSheetId="6" hidden="1">{"via1",#N/A,TRUE,"general";"via2",#N/A,TRUE,"general";"via3",#N/A,TRUE,"general"}</definedName>
    <definedName name="____m5" localSheetId="7" hidden="1">{"via1",#N/A,TRUE,"general";"via2",#N/A,TRUE,"general";"via3",#N/A,TRUE,"general"}</definedName>
    <definedName name="____m5" localSheetId="8" hidden="1">{"via1",#N/A,TRUE,"general";"via2",#N/A,TRUE,"general";"via3",#N/A,TRUE,"general"}</definedName>
    <definedName name="____m5" localSheetId="9" hidden="1">{"via1",#N/A,TRUE,"general";"via2",#N/A,TRUE,"general";"via3",#N/A,TRUE,"general"}</definedName>
    <definedName name="____m5" localSheetId="14" hidden="1">{"via1",#N/A,TRUE,"general";"via2",#N/A,TRUE,"general";"via3",#N/A,TRUE,"general"}</definedName>
    <definedName name="____m5" localSheetId="13" hidden="1">{"via1",#N/A,TRUE,"general";"via2",#N/A,TRUE,"general";"via3",#N/A,TRUE,"general"}</definedName>
    <definedName name="____m5" localSheetId="1" hidden="1">{"via1",#N/A,TRUE,"general";"via2",#N/A,TRUE,"general";"via3",#N/A,TRUE,"general"}</definedName>
    <definedName name="____m5" localSheetId="3" hidden="1">{"via1",#N/A,TRUE,"general";"via2",#N/A,TRUE,"general";"via3",#N/A,TRUE,"general"}</definedName>
    <definedName name="____m5" localSheetId="10" hidden="1">{"via1",#N/A,TRUE,"general";"via2",#N/A,TRUE,"general";"via3",#N/A,TRUE,"general"}</definedName>
    <definedName name="____m5" hidden="1">{"via1",#N/A,TRUE,"general";"via2",#N/A,TRUE,"general";"via3",#N/A,TRUE,"general"}</definedName>
    <definedName name="____m6" localSheetId="2" hidden="1">{"TAB1",#N/A,TRUE,"GENERAL";"TAB2",#N/A,TRUE,"GENERAL";"TAB3",#N/A,TRUE,"GENERAL";"TAB4",#N/A,TRUE,"GENERAL";"TAB5",#N/A,TRUE,"GENERAL"}</definedName>
    <definedName name="____m6" localSheetId="4" hidden="1">{"TAB1",#N/A,TRUE,"GENERAL";"TAB2",#N/A,TRUE,"GENERAL";"TAB3",#N/A,TRUE,"GENERAL";"TAB4",#N/A,TRUE,"GENERAL";"TAB5",#N/A,TRUE,"GENERAL"}</definedName>
    <definedName name="____m6" localSheetId="5" hidden="1">{"TAB1",#N/A,TRUE,"GENERAL";"TAB2",#N/A,TRUE,"GENERAL";"TAB3",#N/A,TRUE,"GENERAL";"TAB4",#N/A,TRUE,"GENERAL";"TAB5",#N/A,TRUE,"GENERAL"}</definedName>
    <definedName name="____m6" localSheetId="6" hidden="1">{"TAB1",#N/A,TRUE,"GENERAL";"TAB2",#N/A,TRUE,"GENERAL";"TAB3",#N/A,TRUE,"GENERAL";"TAB4",#N/A,TRUE,"GENERAL";"TAB5",#N/A,TRUE,"GENERAL"}</definedName>
    <definedName name="____m6" localSheetId="7" hidden="1">{"TAB1",#N/A,TRUE,"GENERAL";"TAB2",#N/A,TRUE,"GENERAL";"TAB3",#N/A,TRUE,"GENERAL";"TAB4",#N/A,TRUE,"GENERAL";"TAB5",#N/A,TRUE,"GENERAL"}</definedName>
    <definedName name="____m6" localSheetId="8" hidden="1">{"TAB1",#N/A,TRUE,"GENERAL";"TAB2",#N/A,TRUE,"GENERAL";"TAB3",#N/A,TRUE,"GENERAL";"TAB4",#N/A,TRUE,"GENERAL";"TAB5",#N/A,TRUE,"GENERAL"}</definedName>
    <definedName name="____m6" localSheetId="9" hidden="1">{"TAB1",#N/A,TRUE,"GENERAL";"TAB2",#N/A,TRUE,"GENERAL";"TAB3",#N/A,TRUE,"GENERAL";"TAB4",#N/A,TRUE,"GENERAL";"TAB5",#N/A,TRUE,"GENERAL"}</definedName>
    <definedName name="____m6" localSheetId="14" hidden="1">{"TAB1",#N/A,TRUE,"GENERAL";"TAB2",#N/A,TRUE,"GENERAL";"TAB3",#N/A,TRUE,"GENERAL";"TAB4",#N/A,TRUE,"GENERAL";"TAB5",#N/A,TRUE,"GENERAL"}</definedName>
    <definedName name="____m6" localSheetId="13" hidden="1">{"TAB1",#N/A,TRUE,"GENERAL";"TAB2",#N/A,TRUE,"GENERAL";"TAB3",#N/A,TRUE,"GENERAL";"TAB4",#N/A,TRUE,"GENERAL";"TAB5",#N/A,TRUE,"GENERAL"}</definedName>
    <definedName name="____m6" localSheetId="1" hidden="1">{"TAB1",#N/A,TRUE,"GENERAL";"TAB2",#N/A,TRUE,"GENERAL";"TAB3",#N/A,TRUE,"GENERAL";"TAB4",#N/A,TRUE,"GENERAL";"TAB5",#N/A,TRUE,"GENERAL"}</definedName>
    <definedName name="____m6" localSheetId="3" hidden="1">{"TAB1",#N/A,TRUE,"GENERAL";"TAB2",#N/A,TRUE,"GENERAL";"TAB3",#N/A,TRUE,"GENERAL";"TAB4",#N/A,TRUE,"GENERAL";"TAB5",#N/A,TRUE,"GENERAL"}</definedName>
    <definedName name="____m6" localSheetId="10" hidden="1">{"TAB1",#N/A,TRUE,"GENERAL";"TAB2",#N/A,TRUE,"GENERAL";"TAB3",#N/A,TRUE,"GENERAL";"TAB4",#N/A,TRUE,"GENERAL";"TAB5",#N/A,TRUE,"GENERAL"}</definedName>
    <definedName name="____m6"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4" hidden="1">{"TAB1",#N/A,TRUE,"GENERAL";"TAB2",#N/A,TRUE,"GENERAL";"TAB3",#N/A,TRUE,"GENERAL";"TAB4",#N/A,TRUE,"GENERAL";"TAB5",#N/A,TRUE,"GENERAL"}</definedName>
    <definedName name="____m7" localSheetId="5" hidden="1">{"TAB1",#N/A,TRUE,"GENERAL";"TAB2",#N/A,TRUE,"GENERAL";"TAB3",#N/A,TRUE,"GENERAL";"TAB4",#N/A,TRUE,"GENERAL";"TAB5",#N/A,TRUE,"GENERAL"}</definedName>
    <definedName name="____m7" localSheetId="6" hidden="1">{"TAB1",#N/A,TRUE,"GENERAL";"TAB2",#N/A,TRUE,"GENERAL";"TAB3",#N/A,TRUE,"GENERAL";"TAB4",#N/A,TRUE,"GENERAL";"TAB5",#N/A,TRUE,"GENERAL"}</definedName>
    <definedName name="____m7" localSheetId="7" hidden="1">{"TAB1",#N/A,TRUE,"GENERAL";"TAB2",#N/A,TRUE,"GENERAL";"TAB3",#N/A,TRUE,"GENERAL";"TAB4",#N/A,TRUE,"GENERAL";"TAB5",#N/A,TRUE,"GENERAL"}</definedName>
    <definedName name="____m7" localSheetId="8" hidden="1">{"TAB1",#N/A,TRUE,"GENERAL";"TAB2",#N/A,TRUE,"GENERAL";"TAB3",#N/A,TRUE,"GENERAL";"TAB4",#N/A,TRUE,"GENERAL";"TAB5",#N/A,TRUE,"GENERAL"}</definedName>
    <definedName name="____m7" localSheetId="9" hidden="1">{"TAB1",#N/A,TRUE,"GENERAL";"TAB2",#N/A,TRUE,"GENERAL";"TAB3",#N/A,TRUE,"GENERAL";"TAB4",#N/A,TRUE,"GENERAL";"TAB5",#N/A,TRUE,"GENERAL"}</definedName>
    <definedName name="____m7" localSheetId="14" hidden="1">{"TAB1",#N/A,TRUE,"GENERAL";"TAB2",#N/A,TRUE,"GENERAL";"TAB3",#N/A,TRUE,"GENERAL";"TAB4",#N/A,TRUE,"GENERAL";"TAB5",#N/A,TRUE,"GENERAL"}</definedName>
    <definedName name="____m7" localSheetId="13"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3" hidden="1">{"TAB1",#N/A,TRUE,"GENERAL";"TAB2",#N/A,TRUE,"GENERAL";"TAB3",#N/A,TRUE,"GENERAL";"TAB4",#N/A,TRUE,"GENERAL";"TAB5",#N/A,TRUE,"GENERAL"}</definedName>
    <definedName name="____m7" localSheetId="10" hidden="1">{"TAB1",#N/A,TRUE,"GENERAL";"TAB2",#N/A,TRUE,"GENERAL";"TAB3",#N/A,TRUE,"GENERAL";"TAB4",#N/A,TRUE,"GENERAL";"TAB5",#N/A,TRUE,"GENERAL"}</definedName>
    <definedName name="____m7" hidden="1">{"TAB1",#N/A,TRUE,"GENERAL";"TAB2",#N/A,TRUE,"GENERAL";"TAB3",#N/A,TRUE,"GENERAL";"TAB4",#N/A,TRUE,"GENERAL";"TAB5",#N/A,TRUE,"GENERAL"}</definedName>
    <definedName name="____m8" localSheetId="2" hidden="1">{"via1",#N/A,TRUE,"general";"via2",#N/A,TRUE,"general";"via3",#N/A,TRUE,"general"}</definedName>
    <definedName name="____m8" localSheetId="4" hidden="1">{"via1",#N/A,TRUE,"general";"via2",#N/A,TRUE,"general";"via3",#N/A,TRUE,"general"}</definedName>
    <definedName name="____m8" localSheetId="5" hidden="1">{"via1",#N/A,TRUE,"general";"via2",#N/A,TRUE,"general";"via3",#N/A,TRUE,"general"}</definedName>
    <definedName name="____m8" localSheetId="6" hidden="1">{"via1",#N/A,TRUE,"general";"via2",#N/A,TRUE,"general";"via3",#N/A,TRUE,"general"}</definedName>
    <definedName name="____m8" localSheetId="7" hidden="1">{"via1",#N/A,TRUE,"general";"via2",#N/A,TRUE,"general";"via3",#N/A,TRUE,"general"}</definedName>
    <definedName name="____m8" localSheetId="8" hidden="1">{"via1",#N/A,TRUE,"general";"via2",#N/A,TRUE,"general";"via3",#N/A,TRUE,"general"}</definedName>
    <definedName name="____m8" localSheetId="9" hidden="1">{"via1",#N/A,TRUE,"general";"via2",#N/A,TRUE,"general";"via3",#N/A,TRUE,"general"}</definedName>
    <definedName name="____m8" localSheetId="14" hidden="1">{"via1",#N/A,TRUE,"general";"via2",#N/A,TRUE,"general";"via3",#N/A,TRUE,"general"}</definedName>
    <definedName name="____m8" localSheetId="13" hidden="1">{"via1",#N/A,TRUE,"general";"via2",#N/A,TRUE,"general";"via3",#N/A,TRUE,"general"}</definedName>
    <definedName name="____m8" localSheetId="1" hidden="1">{"via1",#N/A,TRUE,"general";"via2",#N/A,TRUE,"general";"via3",#N/A,TRUE,"general"}</definedName>
    <definedName name="____m8" localSheetId="3" hidden="1">{"via1",#N/A,TRUE,"general";"via2",#N/A,TRUE,"general";"via3",#N/A,TRUE,"general"}</definedName>
    <definedName name="____m8" localSheetId="10" hidden="1">{"via1",#N/A,TRUE,"general";"via2",#N/A,TRUE,"general";"via3",#N/A,TRUE,"general"}</definedName>
    <definedName name="____m8" hidden="1">{"via1",#N/A,TRUE,"general";"via2",#N/A,TRUE,"general";"via3",#N/A,TRUE,"general"}</definedName>
    <definedName name="____m9" localSheetId="2" hidden="1">{"via1",#N/A,TRUE,"general";"via2",#N/A,TRUE,"general";"via3",#N/A,TRUE,"general"}</definedName>
    <definedName name="____m9" localSheetId="4" hidden="1">{"via1",#N/A,TRUE,"general";"via2",#N/A,TRUE,"general";"via3",#N/A,TRUE,"general"}</definedName>
    <definedName name="____m9" localSheetId="5" hidden="1">{"via1",#N/A,TRUE,"general";"via2",#N/A,TRUE,"general";"via3",#N/A,TRUE,"general"}</definedName>
    <definedName name="____m9" localSheetId="6" hidden="1">{"via1",#N/A,TRUE,"general";"via2",#N/A,TRUE,"general";"via3",#N/A,TRUE,"general"}</definedName>
    <definedName name="____m9" localSheetId="7" hidden="1">{"via1",#N/A,TRUE,"general";"via2",#N/A,TRUE,"general";"via3",#N/A,TRUE,"general"}</definedName>
    <definedName name="____m9" localSheetId="8" hidden="1">{"via1",#N/A,TRUE,"general";"via2",#N/A,TRUE,"general";"via3",#N/A,TRUE,"general"}</definedName>
    <definedName name="____m9" localSheetId="9" hidden="1">{"via1",#N/A,TRUE,"general";"via2",#N/A,TRUE,"general";"via3",#N/A,TRUE,"general"}</definedName>
    <definedName name="____m9" localSheetId="14" hidden="1">{"via1",#N/A,TRUE,"general";"via2",#N/A,TRUE,"general";"via3",#N/A,TRUE,"general"}</definedName>
    <definedName name="____m9" localSheetId="13" hidden="1">{"via1",#N/A,TRUE,"general";"via2",#N/A,TRUE,"general";"via3",#N/A,TRUE,"general"}</definedName>
    <definedName name="____m9" localSheetId="1" hidden="1">{"via1",#N/A,TRUE,"general";"via2",#N/A,TRUE,"general";"via3",#N/A,TRUE,"general"}</definedName>
    <definedName name="____m9" localSheetId="3" hidden="1">{"via1",#N/A,TRUE,"general";"via2",#N/A,TRUE,"general";"via3",#N/A,TRUE,"general"}</definedName>
    <definedName name="____m9" localSheetId="10" hidden="1">{"via1",#N/A,TRUE,"general";"via2",#N/A,TRUE,"general";"via3",#N/A,TRUE,"general"}</definedName>
    <definedName name="____m9" hidden="1">{"via1",#N/A,TRUE,"general";"via2",#N/A,TRUE,"general";"via3",#N/A,TRUE,"general"}</definedName>
    <definedName name="____MA2" localSheetId="4">#REF!</definedName>
    <definedName name="____MA2" localSheetId="5">#REF!</definedName>
    <definedName name="____MA2" localSheetId="6">#REF!</definedName>
    <definedName name="____MA2" localSheetId="7">#REF!</definedName>
    <definedName name="____MA2" localSheetId="8">#REF!</definedName>
    <definedName name="____MA2" localSheetId="9">#REF!</definedName>
    <definedName name="____MA2" localSheetId="14">#REF!</definedName>
    <definedName name="____MA2" localSheetId="13">#REF!</definedName>
    <definedName name="____MA2" localSheetId="1">#REF!</definedName>
    <definedName name="____MA2" localSheetId="3">#REF!</definedName>
    <definedName name="____MA2" localSheetId="10">#REF!</definedName>
    <definedName name="____MA2">#REF!</definedName>
    <definedName name="____n3" localSheetId="2" hidden="1">{"TAB1",#N/A,TRUE,"GENERAL";"TAB2",#N/A,TRUE,"GENERAL";"TAB3",#N/A,TRUE,"GENERAL";"TAB4",#N/A,TRUE,"GENERAL";"TAB5",#N/A,TRUE,"GENERAL"}</definedName>
    <definedName name="____n3" localSheetId="4" hidden="1">{"TAB1",#N/A,TRUE,"GENERAL";"TAB2",#N/A,TRUE,"GENERAL";"TAB3",#N/A,TRUE,"GENERAL";"TAB4",#N/A,TRUE,"GENERAL";"TAB5",#N/A,TRUE,"GENERAL"}</definedName>
    <definedName name="____n3" localSheetId="5" hidden="1">{"TAB1",#N/A,TRUE,"GENERAL";"TAB2",#N/A,TRUE,"GENERAL";"TAB3",#N/A,TRUE,"GENERAL";"TAB4",#N/A,TRUE,"GENERAL";"TAB5",#N/A,TRUE,"GENERAL"}</definedName>
    <definedName name="____n3" localSheetId="6" hidden="1">{"TAB1",#N/A,TRUE,"GENERAL";"TAB2",#N/A,TRUE,"GENERAL";"TAB3",#N/A,TRUE,"GENERAL";"TAB4",#N/A,TRUE,"GENERAL";"TAB5",#N/A,TRUE,"GENERAL"}</definedName>
    <definedName name="____n3" localSheetId="7" hidden="1">{"TAB1",#N/A,TRUE,"GENERAL";"TAB2",#N/A,TRUE,"GENERAL";"TAB3",#N/A,TRUE,"GENERAL";"TAB4",#N/A,TRUE,"GENERAL";"TAB5",#N/A,TRUE,"GENERAL"}</definedName>
    <definedName name="____n3" localSheetId="8" hidden="1">{"TAB1",#N/A,TRUE,"GENERAL";"TAB2",#N/A,TRUE,"GENERAL";"TAB3",#N/A,TRUE,"GENERAL";"TAB4",#N/A,TRUE,"GENERAL";"TAB5",#N/A,TRUE,"GENERAL"}</definedName>
    <definedName name="____n3" localSheetId="9" hidden="1">{"TAB1",#N/A,TRUE,"GENERAL";"TAB2",#N/A,TRUE,"GENERAL";"TAB3",#N/A,TRUE,"GENERAL";"TAB4",#N/A,TRUE,"GENERAL";"TAB5",#N/A,TRUE,"GENERAL"}</definedName>
    <definedName name="____n3" localSheetId="14" hidden="1">{"TAB1",#N/A,TRUE,"GENERAL";"TAB2",#N/A,TRUE,"GENERAL";"TAB3",#N/A,TRUE,"GENERAL";"TAB4",#N/A,TRUE,"GENERAL";"TAB5",#N/A,TRUE,"GENERAL"}</definedName>
    <definedName name="____n3" localSheetId="13" hidden="1">{"TAB1",#N/A,TRUE,"GENERAL";"TAB2",#N/A,TRUE,"GENERAL";"TAB3",#N/A,TRUE,"GENERAL";"TAB4",#N/A,TRUE,"GENERAL";"TAB5",#N/A,TRUE,"GENERAL"}</definedName>
    <definedName name="____n3" localSheetId="1" hidden="1">{"TAB1",#N/A,TRUE,"GENERAL";"TAB2",#N/A,TRUE,"GENERAL";"TAB3",#N/A,TRUE,"GENERAL";"TAB4",#N/A,TRUE,"GENERAL";"TAB5",#N/A,TRUE,"GENERAL"}</definedName>
    <definedName name="____n3" localSheetId="3" hidden="1">{"TAB1",#N/A,TRUE,"GENERAL";"TAB2",#N/A,TRUE,"GENERAL";"TAB3",#N/A,TRUE,"GENERAL";"TAB4",#N/A,TRUE,"GENERAL";"TAB5",#N/A,TRUE,"GENERAL"}</definedName>
    <definedName name="____n3" localSheetId="10" hidden="1">{"TAB1",#N/A,TRUE,"GENERAL";"TAB2",#N/A,TRUE,"GENERAL";"TAB3",#N/A,TRUE,"GENERAL";"TAB4",#N/A,TRUE,"GENERAL";"TAB5",#N/A,TRUE,"GENERAL"}</definedName>
    <definedName name="____n3" hidden="1">{"TAB1",#N/A,TRUE,"GENERAL";"TAB2",#N/A,TRUE,"GENERAL";"TAB3",#N/A,TRUE,"GENERAL";"TAB4",#N/A,TRUE,"GENERAL";"TAB5",#N/A,TRUE,"GENERAL"}</definedName>
    <definedName name="____n4" localSheetId="2" hidden="1">{"via1",#N/A,TRUE,"general";"via2",#N/A,TRUE,"general";"via3",#N/A,TRUE,"general"}</definedName>
    <definedName name="____n4" localSheetId="4" hidden="1">{"via1",#N/A,TRUE,"general";"via2",#N/A,TRUE,"general";"via3",#N/A,TRUE,"general"}</definedName>
    <definedName name="____n4" localSheetId="5" hidden="1">{"via1",#N/A,TRUE,"general";"via2",#N/A,TRUE,"general";"via3",#N/A,TRUE,"general"}</definedName>
    <definedName name="____n4" localSheetId="6" hidden="1">{"via1",#N/A,TRUE,"general";"via2",#N/A,TRUE,"general";"via3",#N/A,TRUE,"general"}</definedName>
    <definedName name="____n4" localSheetId="7" hidden="1">{"via1",#N/A,TRUE,"general";"via2",#N/A,TRUE,"general";"via3",#N/A,TRUE,"general"}</definedName>
    <definedName name="____n4" localSheetId="8" hidden="1">{"via1",#N/A,TRUE,"general";"via2",#N/A,TRUE,"general";"via3",#N/A,TRUE,"general"}</definedName>
    <definedName name="____n4" localSheetId="9" hidden="1">{"via1",#N/A,TRUE,"general";"via2",#N/A,TRUE,"general";"via3",#N/A,TRUE,"general"}</definedName>
    <definedName name="____n4" localSheetId="14" hidden="1">{"via1",#N/A,TRUE,"general";"via2",#N/A,TRUE,"general";"via3",#N/A,TRUE,"general"}</definedName>
    <definedName name="____n4" localSheetId="13" hidden="1">{"via1",#N/A,TRUE,"general";"via2",#N/A,TRUE,"general";"via3",#N/A,TRUE,"general"}</definedName>
    <definedName name="____n4" localSheetId="1" hidden="1">{"via1",#N/A,TRUE,"general";"via2",#N/A,TRUE,"general";"via3",#N/A,TRUE,"general"}</definedName>
    <definedName name="____n4" localSheetId="3" hidden="1">{"via1",#N/A,TRUE,"general";"via2",#N/A,TRUE,"general";"via3",#N/A,TRUE,"general"}</definedName>
    <definedName name="____n4" localSheetId="10" hidden="1">{"via1",#N/A,TRUE,"general";"via2",#N/A,TRUE,"general";"via3",#N/A,TRUE,"general"}</definedName>
    <definedName name="____n4" hidden="1">{"via1",#N/A,TRUE,"general";"via2",#N/A,TRUE,"general";"via3",#N/A,TRUE,"general"}</definedName>
    <definedName name="____n5" localSheetId="2" hidden="1">{"TAB1",#N/A,TRUE,"GENERAL";"TAB2",#N/A,TRUE,"GENERAL";"TAB3",#N/A,TRUE,"GENERAL";"TAB4",#N/A,TRUE,"GENERAL";"TAB5",#N/A,TRUE,"GENERAL"}</definedName>
    <definedName name="____n5" localSheetId="4" hidden="1">{"TAB1",#N/A,TRUE,"GENERAL";"TAB2",#N/A,TRUE,"GENERAL";"TAB3",#N/A,TRUE,"GENERAL";"TAB4",#N/A,TRUE,"GENERAL";"TAB5",#N/A,TRUE,"GENERAL"}</definedName>
    <definedName name="____n5" localSheetId="5" hidden="1">{"TAB1",#N/A,TRUE,"GENERAL";"TAB2",#N/A,TRUE,"GENERAL";"TAB3",#N/A,TRUE,"GENERAL";"TAB4",#N/A,TRUE,"GENERAL";"TAB5",#N/A,TRUE,"GENERAL"}</definedName>
    <definedName name="____n5" localSheetId="6" hidden="1">{"TAB1",#N/A,TRUE,"GENERAL";"TAB2",#N/A,TRUE,"GENERAL";"TAB3",#N/A,TRUE,"GENERAL";"TAB4",#N/A,TRUE,"GENERAL";"TAB5",#N/A,TRUE,"GENERAL"}</definedName>
    <definedName name="____n5" localSheetId="7" hidden="1">{"TAB1",#N/A,TRUE,"GENERAL";"TAB2",#N/A,TRUE,"GENERAL";"TAB3",#N/A,TRUE,"GENERAL";"TAB4",#N/A,TRUE,"GENERAL";"TAB5",#N/A,TRUE,"GENERAL"}</definedName>
    <definedName name="____n5" localSheetId="8" hidden="1">{"TAB1",#N/A,TRUE,"GENERAL";"TAB2",#N/A,TRUE,"GENERAL";"TAB3",#N/A,TRUE,"GENERAL";"TAB4",#N/A,TRUE,"GENERAL";"TAB5",#N/A,TRUE,"GENERAL"}</definedName>
    <definedName name="____n5" localSheetId="9" hidden="1">{"TAB1",#N/A,TRUE,"GENERAL";"TAB2",#N/A,TRUE,"GENERAL";"TAB3",#N/A,TRUE,"GENERAL";"TAB4",#N/A,TRUE,"GENERAL";"TAB5",#N/A,TRUE,"GENERAL"}</definedName>
    <definedName name="____n5" localSheetId="14" hidden="1">{"TAB1",#N/A,TRUE,"GENERAL";"TAB2",#N/A,TRUE,"GENERAL";"TAB3",#N/A,TRUE,"GENERAL";"TAB4",#N/A,TRUE,"GENERAL";"TAB5",#N/A,TRUE,"GENERAL"}</definedName>
    <definedName name="____n5" localSheetId="13" hidden="1">{"TAB1",#N/A,TRUE,"GENERAL";"TAB2",#N/A,TRUE,"GENERAL";"TAB3",#N/A,TRUE,"GENERAL";"TAB4",#N/A,TRUE,"GENERAL";"TAB5",#N/A,TRUE,"GENERAL"}</definedName>
    <definedName name="____n5" localSheetId="1" hidden="1">{"TAB1",#N/A,TRUE,"GENERAL";"TAB2",#N/A,TRUE,"GENERAL";"TAB3",#N/A,TRUE,"GENERAL";"TAB4",#N/A,TRUE,"GENERAL";"TAB5",#N/A,TRUE,"GENERAL"}</definedName>
    <definedName name="____n5" localSheetId="3" hidden="1">{"TAB1",#N/A,TRUE,"GENERAL";"TAB2",#N/A,TRUE,"GENERAL";"TAB3",#N/A,TRUE,"GENERAL";"TAB4",#N/A,TRUE,"GENERAL";"TAB5",#N/A,TRUE,"GENERAL"}</definedName>
    <definedName name="____n5" localSheetId="10" hidden="1">{"TAB1",#N/A,TRUE,"GENERAL";"TAB2",#N/A,TRUE,"GENERAL";"TAB3",#N/A,TRUE,"GENERAL";"TAB4",#N/A,TRUE,"GENERAL";"TAB5",#N/A,TRUE,"GENERAL"}</definedName>
    <definedName name="____n5" hidden="1">{"TAB1",#N/A,TRUE,"GENERAL";"TAB2",#N/A,TRUE,"GENERAL";"TAB3",#N/A,TRUE,"GENERAL";"TAB4",#N/A,TRUE,"GENERAL";"TAB5",#N/A,TRUE,"GENERAL"}</definedName>
    <definedName name="____nyn7" localSheetId="2" hidden="1">{"via1",#N/A,TRUE,"general";"via2",#N/A,TRUE,"general";"via3",#N/A,TRUE,"general"}</definedName>
    <definedName name="____nyn7" localSheetId="4" hidden="1">{"via1",#N/A,TRUE,"general";"via2",#N/A,TRUE,"general";"via3",#N/A,TRUE,"general"}</definedName>
    <definedName name="____nyn7" localSheetId="5" hidden="1">{"via1",#N/A,TRUE,"general";"via2",#N/A,TRUE,"general";"via3",#N/A,TRUE,"general"}</definedName>
    <definedName name="____nyn7" localSheetId="6" hidden="1">{"via1",#N/A,TRUE,"general";"via2",#N/A,TRUE,"general";"via3",#N/A,TRUE,"general"}</definedName>
    <definedName name="____nyn7" localSheetId="7" hidden="1">{"via1",#N/A,TRUE,"general";"via2",#N/A,TRUE,"general";"via3",#N/A,TRUE,"general"}</definedName>
    <definedName name="____nyn7" localSheetId="8" hidden="1">{"via1",#N/A,TRUE,"general";"via2",#N/A,TRUE,"general";"via3",#N/A,TRUE,"general"}</definedName>
    <definedName name="____nyn7" localSheetId="9" hidden="1">{"via1",#N/A,TRUE,"general";"via2",#N/A,TRUE,"general";"via3",#N/A,TRUE,"general"}</definedName>
    <definedName name="____nyn7" localSheetId="14" hidden="1">{"via1",#N/A,TRUE,"general";"via2",#N/A,TRUE,"general";"via3",#N/A,TRUE,"general"}</definedName>
    <definedName name="____nyn7" localSheetId="13" hidden="1">{"via1",#N/A,TRUE,"general";"via2",#N/A,TRUE,"general";"via3",#N/A,TRUE,"general"}</definedName>
    <definedName name="____nyn7" localSheetId="1" hidden="1">{"via1",#N/A,TRUE,"general";"via2",#N/A,TRUE,"general";"via3",#N/A,TRUE,"general"}</definedName>
    <definedName name="____nyn7" localSheetId="3" hidden="1">{"via1",#N/A,TRUE,"general";"via2",#N/A,TRUE,"general";"via3",#N/A,TRUE,"general"}</definedName>
    <definedName name="____nyn7" localSheetId="10" hidden="1">{"via1",#N/A,TRUE,"general";"via2",#N/A,TRUE,"general";"via3",#N/A,TRUE,"general"}</definedName>
    <definedName name="____nyn7" hidden="1">{"via1",#N/A,TRUE,"general";"via2",#N/A,TRUE,"general";"via3",#N/A,TRUE,"general"}</definedName>
    <definedName name="____o4" localSheetId="2" hidden="1">{"via1",#N/A,TRUE,"general";"via2",#N/A,TRUE,"general";"via3",#N/A,TRUE,"general"}</definedName>
    <definedName name="____o4" localSheetId="4" hidden="1">{"via1",#N/A,TRUE,"general";"via2",#N/A,TRUE,"general";"via3",#N/A,TRUE,"general"}</definedName>
    <definedName name="____o4" localSheetId="5" hidden="1">{"via1",#N/A,TRUE,"general";"via2",#N/A,TRUE,"general";"via3",#N/A,TRUE,"general"}</definedName>
    <definedName name="____o4" localSheetId="6" hidden="1">{"via1",#N/A,TRUE,"general";"via2",#N/A,TRUE,"general";"via3",#N/A,TRUE,"general"}</definedName>
    <definedName name="____o4" localSheetId="7" hidden="1">{"via1",#N/A,TRUE,"general";"via2",#N/A,TRUE,"general";"via3",#N/A,TRUE,"general"}</definedName>
    <definedName name="____o4" localSheetId="8" hidden="1">{"via1",#N/A,TRUE,"general";"via2",#N/A,TRUE,"general";"via3",#N/A,TRUE,"general"}</definedName>
    <definedName name="____o4" localSheetId="9" hidden="1">{"via1",#N/A,TRUE,"general";"via2",#N/A,TRUE,"general";"via3",#N/A,TRUE,"general"}</definedName>
    <definedName name="____o4" localSheetId="14" hidden="1">{"via1",#N/A,TRUE,"general";"via2",#N/A,TRUE,"general";"via3",#N/A,TRUE,"general"}</definedName>
    <definedName name="____o4" localSheetId="13" hidden="1">{"via1",#N/A,TRUE,"general";"via2",#N/A,TRUE,"general";"via3",#N/A,TRUE,"general"}</definedName>
    <definedName name="____o4" localSheetId="1" hidden="1">{"via1",#N/A,TRUE,"general";"via2",#N/A,TRUE,"general";"via3",#N/A,TRUE,"general"}</definedName>
    <definedName name="____o4" localSheetId="3" hidden="1">{"via1",#N/A,TRUE,"general";"via2",#N/A,TRUE,"general";"via3",#N/A,TRUE,"general"}</definedName>
    <definedName name="____o4" localSheetId="10" hidden="1">{"via1",#N/A,TRUE,"general";"via2",#N/A,TRUE,"general";"via3",#N/A,TRUE,"general"}</definedName>
    <definedName name="____o4" hidden="1">{"via1",#N/A,TRUE,"general";"via2",#N/A,TRUE,"general";"via3",#N/A,TRUE,"general"}</definedName>
    <definedName name="____o5" localSheetId="2" hidden="1">{"TAB1",#N/A,TRUE,"GENERAL";"TAB2",#N/A,TRUE,"GENERAL";"TAB3",#N/A,TRUE,"GENERAL";"TAB4",#N/A,TRUE,"GENERAL";"TAB5",#N/A,TRUE,"GENERAL"}</definedName>
    <definedName name="____o5" localSheetId="4" hidden="1">{"TAB1",#N/A,TRUE,"GENERAL";"TAB2",#N/A,TRUE,"GENERAL";"TAB3",#N/A,TRUE,"GENERAL";"TAB4",#N/A,TRUE,"GENERAL";"TAB5",#N/A,TRUE,"GENERAL"}</definedName>
    <definedName name="____o5" localSheetId="5" hidden="1">{"TAB1",#N/A,TRUE,"GENERAL";"TAB2",#N/A,TRUE,"GENERAL";"TAB3",#N/A,TRUE,"GENERAL";"TAB4",#N/A,TRUE,"GENERAL";"TAB5",#N/A,TRUE,"GENERAL"}</definedName>
    <definedName name="____o5" localSheetId="6" hidden="1">{"TAB1",#N/A,TRUE,"GENERAL";"TAB2",#N/A,TRUE,"GENERAL";"TAB3",#N/A,TRUE,"GENERAL";"TAB4",#N/A,TRUE,"GENERAL";"TAB5",#N/A,TRUE,"GENERAL"}</definedName>
    <definedName name="____o5" localSheetId="7" hidden="1">{"TAB1",#N/A,TRUE,"GENERAL";"TAB2",#N/A,TRUE,"GENERAL";"TAB3",#N/A,TRUE,"GENERAL";"TAB4",#N/A,TRUE,"GENERAL";"TAB5",#N/A,TRUE,"GENERAL"}</definedName>
    <definedName name="____o5" localSheetId="8" hidden="1">{"TAB1",#N/A,TRUE,"GENERAL";"TAB2",#N/A,TRUE,"GENERAL";"TAB3",#N/A,TRUE,"GENERAL";"TAB4",#N/A,TRUE,"GENERAL";"TAB5",#N/A,TRUE,"GENERAL"}</definedName>
    <definedName name="____o5" localSheetId="9" hidden="1">{"TAB1",#N/A,TRUE,"GENERAL";"TAB2",#N/A,TRUE,"GENERAL";"TAB3",#N/A,TRUE,"GENERAL";"TAB4",#N/A,TRUE,"GENERAL";"TAB5",#N/A,TRUE,"GENERAL"}</definedName>
    <definedName name="____o5" localSheetId="14" hidden="1">{"TAB1",#N/A,TRUE,"GENERAL";"TAB2",#N/A,TRUE,"GENERAL";"TAB3",#N/A,TRUE,"GENERAL";"TAB4",#N/A,TRUE,"GENERAL";"TAB5",#N/A,TRUE,"GENERAL"}</definedName>
    <definedName name="____o5" localSheetId="13" hidden="1">{"TAB1",#N/A,TRUE,"GENERAL";"TAB2",#N/A,TRUE,"GENERAL";"TAB3",#N/A,TRUE,"GENERAL";"TAB4",#N/A,TRUE,"GENERAL";"TAB5",#N/A,TRUE,"GENERAL"}</definedName>
    <definedName name="____o5" localSheetId="1" hidden="1">{"TAB1",#N/A,TRUE,"GENERAL";"TAB2",#N/A,TRUE,"GENERAL";"TAB3",#N/A,TRUE,"GENERAL";"TAB4",#N/A,TRUE,"GENERAL";"TAB5",#N/A,TRUE,"GENERAL"}</definedName>
    <definedName name="____o5" localSheetId="3" hidden="1">{"TAB1",#N/A,TRUE,"GENERAL";"TAB2",#N/A,TRUE,"GENERAL";"TAB3",#N/A,TRUE,"GENERAL";"TAB4",#N/A,TRUE,"GENERAL";"TAB5",#N/A,TRUE,"GENERAL"}</definedName>
    <definedName name="____o5" localSheetId="10" hidden="1">{"TAB1",#N/A,TRUE,"GENERAL";"TAB2",#N/A,TRUE,"GENERAL";"TAB3",#N/A,TRUE,"GENERAL";"TAB4",#N/A,TRUE,"GENERAL";"TAB5",#N/A,TRUE,"GENERAL"}</definedName>
    <definedName name="____o5"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4" hidden="1">{"TAB1",#N/A,TRUE,"GENERAL";"TAB2",#N/A,TRUE,"GENERAL";"TAB3",#N/A,TRUE,"GENERAL";"TAB4",#N/A,TRUE,"GENERAL";"TAB5",#N/A,TRUE,"GENERAL"}</definedName>
    <definedName name="____o6" localSheetId="5" hidden="1">{"TAB1",#N/A,TRUE,"GENERAL";"TAB2",#N/A,TRUE,"GENERAL";"TAB3",#N/A,TRUE,"GENERAL";"TAB4",#N/A,TRUE,"GENERAL";"TAB5",#N/A,TRUE,"GENERAL"}</definedName>
    <definedName name="____o6" localSheetId="6" hidden="1">{"TAB1",#N/A,TRUE,"GENERAL";"TAB2",#N/A,TRUE,"GENERAL";"TAB3",#N/A,TRUE,"GENERAL";"TAB4",#N/A,TRUE,"GENERAL";"TAB5",#N/A,TRUE,"GENERAL"}</definedName>
    <definedName name="____o6" localSheetId="7" hidden="1">{"TAB1",#N/A,TRUE,"GENERAL";"TAB2",#N/A,TRUE,"GENERAL";"TAB3",#N/A,TRUE,"GENERAL";"TAB4",#N/A,TRUE,"GENERAL";"TAB5",#N/A,TRUE,"GENERAL"}</definedName>
    <definedName name="____o6" localSheetId="8" hidden="1">{"TAB1",#N/A,TRUE,"GENERAL";"TAB2",#N/A,TRUE,"GENERAL";"TAB3",#N/A,TRUE,"GENERAL";"TAB4",#N/A,TRUE,"GENERAL";"TAB5",#N/A,TRUE,"GENERAL"}</definedName>
    <definedName name="____o6" localSheetId="9" hidden="1">{"TAB1",#N/A,TRUE,"GENERAL";"TAB2",#N/A,TRUE,"GENERAL";"TAB3",#N/A,TRUE,"GENERAL";"TAB4",#N/A,TRUE,"GENERAL";"TAB5",#N/A,TRUE,"GENERAL"}</definedName>
    <definedName name="____o6" localSheetId="14" hidden="1">{"TAB1",#N/A,TRUE,"GENERAL";"TAB2",#N/A,TRUE,"GENERAL";"TAB3",#N/A,TRUE,"GENERAL";"TAB4",#N/A,TRUE,"GENERAL";"TAB5",#N/A,TRUE,"GENERAL"}</definedName>
    <definedName name="____o6" localSheetId="13"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3" hidden="1">{"TAB1",#N/A,TRUE,"GENERAL";"TAB2",#N/A,TRUE,"GENERAL";"TAB3",#N/A,TRUE,"GENERAL";"TAB4",#N/A,TRUE,"GENERAL";"TAB5",#N/A,TRUE,"GENERAL"}</definedName>
    <definedName name="____o6" localSheetId="10" hidden="1">{"TAB1",#N/A,TRUE,"GENERAL";"TAB2",#N/A,TRUE,"GENERAL";"TAB3",#N/A,TRUE,"GENERAL";"TAB4",#N/A,TRUE,"GENERAL";"TAB5",#N/A,TRUE,"GENERAL"}</definedName>
    <definedName name="____o6"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4" hidden="1">{"TAB1",#N/A,TRUE,"GENERAL";"TAB2",#N/A,TRUE,"GENERAL";"TAB3",#N/A,TRUE,"GENERAL";"TAB4",#N/A,TRUE,"GENERAL";"TAB5",#N/A,TRUE,"GENERAL"}</definedName>
    <definedName name="____o7" localSheetId="5" hidden="1">{"TAB1",#N/A,TRUE,"GENERAL";"TAB2",#N/A,TRUE,"GENERAL";"TAB3",#N/A,TRUE,"GENERAL";"TAB4",#N/A,TRUE,"GENERAL";"TAB5",#N/A,TRUE,"GENERAL"}</definedName>
    <definedName name="____o7" localSheetId="6" hidden="1">{"TAB1",#N/A,TRUE,"GENERAL";"TAB2",#N/A,TRUE,"GENERAL";"TAB3",#N/A,TRUE,"GENERAL";"TAB4",#N/A,TRUE,"GENERAL";"TAB5",#N/A,TRUE,"GENERAL"}</definedName>
    <definedName name="____o7" localSheetId="7" hidden="1">{"TAB1",#N/A,TRUE,"GENERAL";"TAB2",#N/A,TRUE,"GENERAL";"TAB3",#N/A,TRUE,"GENERAL";"TAB4",#N/A,TRUE,"GENERAL";"TAB5",#N/A,TRUE,"GENERAL"}</definedName>
    <definedName name="____o7" localSheetId="8" hidden="1">{"TAB1",#N/A,TRUE,"GENERAL";"TAB2",#N/A,TRUE,"GENERAL";"TAB3",#N/A,TRUE,"GENERAL";"TAB4",#N/A,TRUE,"GENERAL";"TAB5",#N/A,TRUE,"GENERAL"}</definedName>
    <definedName name="____o7" localSheetId="9" hidden="1">{"TAB1",#N/A,TRUE,"GENERAL";"TAB2",#N/A,TRUE,"GENERAL";"TAB3",#N/A,TRUE,"GENERAL";"TAB4",#N/A,TRUE,"GENERAL";"TAB5",#N/A,TRUE,"GENERAL"}</definedName>
    <definedName name="____o7" localSheetId="14" hidden="1">{"TAB1",#N/A,TRUE,"GENERAL";"TAB2",#N/A,TRUE,"GENERAL";"TAB3",#N/A,TRUE,"GENERAL";"TAB4",#N/A,TRUE,"GENERAL";"TAB5",#N/A,TRUE,"GENERAL"}</definedName>
    <definedName name="____o7" localSheetId="13"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3" hidden="1">{"TAB1",#N/A,TRUE,"GENERAL";"TAB2",#N/A,TRUE,"GENERAL";"TAB3",#N/A,TRUE,"GENERAL";"TAB4",#N/A,TRUE,"GENERAL";"TAB5",#N/A,TRUE,"GENERAL"}</definedName>
    <definedName name="____o7" localSheetId="10" hidden="1">{"TAB1",#N/A,TRUE,"GENERAL";"TAB2",#N/A,TRUE,"GENERAL";"TAB3",#N/A,TRUE,"GENERAL";"TAB4",#N/A,TRUE,"GENERAL";"TAB5",#N/A,TRUE,"GENERAL"}</definedName>
    <definedName name="____o7" hidden="1">{"TAB1",#N/A,TRUE,"GENERAL";"TAB2",#N/A,TRUE,"GENERAL";"TAB3",#N/A,TRUE,"GENERAL";"TAB4",#N/A,TRUE,"GENERAL";"TAB5",#N/A,TRUE,"GENERAL"}</definedName>
    <definedName name="____o8" localSheetId="2" hidden="1">{"via1",#N/A,TRUE,"general";"via2",#N/A,TRUE,"general";"via3",#N/A,TRUE,"general"}</definedName>
    <definedName name="____o8" localSheetId="4" hidden="1">{"via1",#N/A,TRUE,"general";"via2",#N/A,TRUE,"general";"via3",#N/A,TRUE,"general"}</definedName>
    <definedName name="____o8" localSheetId="5" hidden="1">{"via1",#N/A,TRUE,"general";"via2",#N/A,TRUE,"general";"via3",#N/A,TRUE,"general"}</definedName>
    <definedName name="____o8" localSheetId="6" hidden="1">{"via1",#N/A,TRUE,"general";"via2",#N/A,TRUE,"general";"via3",#N/A,TRUE,"general"}</definedName>
    <definedName name="____o8" localSheetId="7" hidden="1">{"via1",#N/A,TRUE,"general";"via2",#N/A,TRUE,"general";"via3",#N/A,TRUE,"general"}</definedName>
    <definedName name="____o8" localSheetId="8" hidden="1">{"via1",#N/A,TRUE,"general";"via2",#N/A,TRUE,"general";"via3",#N/A,TRUE,"general"}</definedName>
    <definedName name="____o8" localSheetId="9" hidden="1">{"via1",#N/A,TRUE,"general";"via2",#N/A,TRUE,"general";"via3",#N/A,TRUE,"general"}</definedName>
    <definedName name="____o8" localSheetId="14" hidden="1">{"via1",#N/A,TRUE,"general";"via2",#N/A,TRUE,"general";"via3",#N/A,TRUE,"general"}</definedName>
    <definedName name="____o8" localSheetId="13" hidden="1">{"via1",#N/A,TRUE,"general";"via2",#N/A,TRUE,"general";"via3",#N/A,TRUE,"general"}</definedName>
    <definedName name="____o8" localSheetId="1" hidden="1">{"via1",#N/A,TRUE,"general";"via2",#N/A,TRUE,"general";"via3",#N/A,TRUE,"general"}</definedName>
    <definedName name="____o8" localSheetId="3" hidden="1">{"via1",#N/A,TRUE,"general";"via2",#N/A,TRUE,"general";"via3",#N/A,TRUE,"general"}</definedName>
    <definedName name="____o8" localSheetId="10" hidden="1">{"via1",#N/A,TRUE,"general";"via2",#N/A,TRUE,"general";"via3",#N/A,TRUE,"general"}</definedName>
    <definedName name="____o8" hidden="1">{"via1",#N/A,TRUE,"general";"via2",#N/A,TRUE,"general";"via3",#N/A,TRUE,"general"}</definedName>
    <definedName name="____o9" localSheetId="2" hidden="1">{"TAB1",#N/A,TRUE,"GENERAL";"TAB2",#N/A,TRUE,"GENERAL";"TAB3",#N/A,TRUE,"GENERAL";"TAB4",#N/A,TRUE,"GENERAL";"TAB5",#N/A,TRUE,"GENERAL"}</definedName>
    <definedName name="____o9" localSheetId="4" hidden="1">{"TAB1",#N/A,TRUE,"GENERAL";"TAB2",#N/A,TRUE,"GENERAL";"TAB3",#N/A,TRUE,"GENERAL";"TAB4",#N/A,TRUE,"GENERAL";"TAB5",#N/A,TRUE,"GENERAL"}</definedName>
    <definedName name="____o9" localSheetId="5" hidden="1">{"TAB1",#N/A,TRUE,"GENERAL";"TAB2",#N/A,TRUE,"GENERAL";"TAB3",#N/A,TRUE,"GENERAL";"TAB4",#N/A,TRUE,"GENERAL";"TAB5",#N/A,TRUE,"GENERAL"}</definedName>
    <definedName name="____o9" localSheetId="6" hidden="1">{"TAB1",#N/A,TRUE,"GENERAL";"TAB2",#N/A,TRUE,"GENERAL";"TAB3",#N/A,TRUE,"GENERAL";"TAB4",#N/A,TRUE,"GENERAL";"TAB5",#N/A,TRUE,"GENERAL"}</definedName>
    <definedName name="____o9" localSheetId="7" hidden="1">{"TAB1",#N/A,TRUE,"GENERAL";"TAB2",#N/A,TRUE,"GENERAL";"TAB3",#N/A,TRUE,"GENERAL";"TAB4",#N/A,TRUE,"GENERAL";"TAB5",#N/A,TRUE,"GENERAL"}</definedName>
    <definedName name="____o9" localSheetId="8" hidden="1">{"TAB1",#N/A,TRUE,"GENERAL";"TAB2",#N/A,TRUE,"GENERAL";"TAB3",#N/A,TRUE,"GENERAL";"TAB4",#N/A,TRUE,"GENERAL";"TAB5",#N/A,TRUE,"GENERAL"}</definedName>
    <definedName name="____o9" localSheetId="9" hidden="1">{"TAB1",#N/A,TRUE,"GENERAL";"TAB2",#N/A,TRUE,"GENERAL";"TAB3",#N/A,TRUE,"GENERAL";"TAB4",#N/A,TRUE,"GENERAL";"TAB5",#N/A,TRUE,"GENERAL"}</definedName>
    <definedName name="____o9" localSheetId="14" hidden="1">{"TAB1",#N/A,TRUE,"GENERAL";"TAB2",#N/A,TRUE,"GENERAL";"TAB3",#N/A,TRUE,"GENERAL";"TAB4",#N/A,TRUE,"GENERAL";"TAB5",#N/A,TRUE,"GENERAL"}</definedName>
    <definedName name="____o9" localSheetId="13" hidden="1">{"TAB1",#N/A,TRUE,"GENERAL";"TAB2",#N/A,TRUE,"GENERAL";"TAB3",#N/A,TRUE,"GENERAL";"TAB4",#N/A,TRUE,"GENERAL";"TAB5",#N/A,TRUE,"GENERAL"}</definedName>
    <definedName name="____o9" localSheetId="1" hidden="1">{"TAB1",#N/A,TRUE,"GENERAL";"TAB2",#N/A,TRUE,"GENERAL";"TAB3",#N/A,TRUE,"GENERAL";"TAB4",#N/A,TRUE,"GENERAL";"TAB5",#N/A,TRUE,"GENERAL"}</definedName>
    <definedName name="____o9" localSheetId="3" hidden="1">{"TAB1",#N/A,TRUE,"GENERAL";"TAB2",#N/A,TRUE,"GENERAL";"TAB3",#N/A,TRUE,"GENERAL";"TAB4",#N/A,TRUE,"GENERAL";"TAB5",#N/A,TRUE,"GENERAL"}</definedName>
    <definedName name="____o9" localSheetId="10" hidden="1">{"TAB1",#N/A,TRUE,"GENERAL";"TAB2",#N/A,TRUE,"GENERAL";"TAB3",#N/A,TRUE,"GENERAL";"TAB4",#N/A,TRUE,"GENERAL";"TAB5",#N/A,TRUE,"GENERAL"}</definedName>
    <definedName name="____o9" hidden="1">{"TAB1",#N/A,TRUE,"GENERAL";"TAB2",#N/A,TRUE,"GENERAL";"TAB3",#N/A,TRUE,"GENERAL";"TAB4",#N/A,TRUE,"GENERAL";"TAB5",#N/A,TRUE,"GENERAL"}</definedName>
    <definedName name="____oa55" localSheetId="6">#REF!</definedName>
    <definedName name="____oa55" localSheetId="7">#REF!</definedName>
    <definedName name="____oa55" localSheetId="8">#REF!</definedName>
    <definedName name="____oa55" localSheetId="9">#REF!</definedName>
    <definedName name="____oa55">#REF!</definedName>
    <definedName name="____OCD1" localSheetId="4">#REF!</definedName>
    <definedName name="____OCD1" localSheetId="5">#REF!</definedName>
    <definedName name="____OCD1" localSheetId="1">#REF!</definedName>
    <definedName name="____OCD1" localSheetId="10">#REF!</definedName>
    <definedName name="____OCD1">#REF!</definedName>
    <definedName name="____OCI1" localSheetId="4">#REF!</definedName>
    <definedName name="____OCI1" localSheetId="5">#REF!</definedName>
    <definedName name="____OCI1" localSheetId="1">#REF!</definedName>
    <definedName name="____OCI1" localSheetId="10">#REF!</definedName>
    <definedName name="____OCI1">#REF!</definedName>
    <definedName name="____p6" localSheetId="2" hidden="1">{"via1",#N/A,TRUE,"general";"via2",#N/A,TRUE,"general";"via3",#N/A,TRUE,"general"}</definedName>
    <definedName name="____p6" localSheetId="4" hidden="1">{"via1",#N/A,TRUE,"general";"via2",#N/A,TRUE,"general";"via3",#N/A,TRUE,"general"}</definedName>
    <definedName name="____p6" localSheetId="5" hidden="1">{"via1",#N/A,TRUE,"general";"via2",#N/A,TRUE,"general";"via3",#N/A,TRUE,"general"}</definedName>
    <definedName name="____p6" localSheetId="6" hidden="1">{"via1",#N/A,TRUE,"general";"via2",#N/A,TRUE,"general";"via3",#N/A,TRUE,"general"}</definedName>
    <definedName name="____p6" localSheetId="7" hidden="1">{"via1",#N/A,TRUE,"general";"via2",#N/A,TRUE,"general";"via3",#N/A,TRUE,"general"}</definedName>
    <definedName name="____p6" localSheetId="8" hidden="1">{"via1",#N/A,TRUE,"general";"via2",#N/A,TRUE,"general";"via3",#N/A,TRUE,"general"}</definedName>
    <definedName name="____p6" localSheetId="9" hidden="1">{"via1",#N/A,TRUE,"general";"via2",#N/A,TRUE,"general";"via3",#N/A,TRUE,"general"}</definedName>
    <definedName name="____p6" localSheetId="14" hidden="1">{"via1",#N/A,TRUE,"general";"via2",#N/A,TRUE,"general";"via3",#N/A,TRUE,"general"}</definedName>
    <definedName name="____p6" localSheetId="13" hidden="1">{"via1",#N/A,TRUE,"general";"via2",#N/A,TRUE,"general";"via3",#N/A,TRUE,"general"}</definedName>
    <definedName name="____p6" localSheetId="1" hidden="1">{"via1",#N/A,TRUE,"general";"via2",#N/A,TRUE,"general";"via3",#N/A,TRUE,"general"}</definedName>
    <definedName name="____p6" localSheetId="3" hidden="1">{"via1",#N/A,TRUE,"general";"via2",#N/A,TRUE,"general";"via3",#N/A,TRUE,"general"}</definedName>
    <definedName name="____p6" localSheetId="10" hidden="1">{"via1",#N/A,TRUE,"general";"via2",#N/A,TRUE,"general";"via3",#N/A,TRUE,"general"}</definedName>
    <definedName name="____p6" hidden="1">{"via1",#N/A,TRUE,"general";"via2",#N/A,TRUE,"general";"via3",#N/A,TRUE,"general"}</definedName>
    <definedName name="____p7" localSheetId="2" hidden="1">{"via1",#N/A,TRUE,"general";"via2",#N/A,TRUE,"general";"via3",#N/A,TRUE,"general"}</definedName>
    <definedName name="____p7" localSheetId="4" hidden="1">{"via1",#N/A,TRUE,"general";"via2",#N/A,TRUE,"general";"via3",#N/A,TRUE,"general"}</definedName>
    <definedName name="____p7" localSheetId="5" hidden="1">{"via1",#N/A,TRUE,"general";"via2",#N/A,TRUE,"general";"via3",#N/A,TRUE,"general"}</definedName>
    <definedName name="____p7" localSheetId="6" hidden="1">{"via1",#N/A,TRUE,"general";"via2",#N/A,TRUE,"general";"via3",#N/A,TRUE,"general"}</definedName>
    <definedName name="____p7" localSheetId="7" hidden="1">{"via1",#N/A,TRUE,"general";"via2",#N/A,TRUE,"general";"via3",#N/A,TRUE,"general"}</definedName>
    <definedName name="____p7" localSheetId="8" hidden="1">{"via1",#N/A,TRUE,"general";"via2",#N/A,TRUE,"general";"via3",#N/A,TRUE,"general"}</definedName>
    <definedName name="____p7" localSheetId="9" hidden="1">{"via1",#N/A,TRUE,"general";"via2",#N/A,TRUE,"general";"via3",#N/A,TRUE,"general"}</definedName>
    <definedName name="____p7" localSheetId="14" hidden="1">{"via1",#N/A,TRUE,"general";"via2",#N/A,TRUE,"general";"via3",#N/A,TRUE,"general"}</definedName>
    <definedName name="____p7" localSheetId="13" hidden="1">{"via1",#N/A,TRUE,"general";"via2",#N/A,TRUE,"general";"via3",#N/A,TRUE,"general"}</definedName>
    <definedName name="____p7" localSheetId="1" hidden="1">{"via1",#N/A,TRUE,"general";"via2",#N/A,TRUE,"general";"via3",#N/A,TRUE,"general"}</definedName>
    <definedName name="____p7" localSheetId="3" hidden="1">{"via1",#N/A,TRUE,"general";"via2",#N/A,TRUE,"general";"via3",#N/A,TRUE,"general"}</definedName>
    <definedName name="____p7" localSheetId="10" hidden="1">{"via1",#N/A,TRUE,"general";"via2",#N/A,TRUE,"general";"via3",#N/A,TRUE,"general"}</definedName>
    <definedName name="____p7" hidden="1">{"via1",#N/A,TRUE,"general";"via2",#N/A,TRUE,"general";"via3",#N/A,TRUE,"general"}</definedName>
    <definedName name="____p8" localSheetId="2" hidden="1">{"TAB1",#N/A,TRUE,"GENERAL";"TAB2",#N/A,TRUE,"GENERAL";"TAB3",#N/A,TRUE,"GENERAL";"TAB4",#N/A,TRUE,"GENERAL";"TAB5",#N/A,TRUE,"GENERAL"}</definedName>
    <definedName name="____p8" localSheetId="4" hidden="1">{"TAB1",#N/A,TRUE,"GENERAL";"TAB2",#N/A,TRUE,"GENERAL";"TAB3",#N/A,TRUE,"GENERAL";"TAB4",#N/A,TRUE,"GENERAL";"TAB5",#N/A,TRUE,"GENERAL"}</definedName>
    <definedName name="____p8" localSheetId="5" hidden="1">{"TAB1",#N/A,TRUE,"GENERAL";"TAB2",#N/A,TRUE,"GENERAL";"TAB3",#N/A,TRUE,"GENERAL";"TAB4",#N/A,TRUE,"GENERAL";"TAB5",#N/A,TRUE,"GENERAL"}</definedName>
    <definedName name="____p8" localSheetId="6" hidden="1">{"TAB1",#N/A,TRUE,"GENERAL";"TAB2",#N/A,TRUE,"GENERAL";"TAB3",#N/A,TRUE,"GENERAL";"TAB4",#N/A,TRUE,"GENERAL";"TAB5",#N/A,TRUE,"GENERAL"}</definedName>
    <definedName name="____p8" localSheetId="7" hidden="1">{"TAB1",#N/A,TRUE,"GENERAL";"TAB2",#N/A,TRUE,"GENERAL";"TAB3",#N/A,TRUE,"GENERAL";"TAB4",#N/A,TRUE,"GENERAL";"TAB5",#N/A,TRUE,"GENERAL"}</definedName>
    <definedName name="____p8" localSheetId="8" hidden="1">{"TAB1",#N/A,TRUE,"GENERAL";"TAB2",#N/A,TRUE,"GENERAL";"TAB3",#N/A,TRUE,"GENERAL";"TAB4",#N/A,TRUE,"GENERAL";"TAB5",#N/A,TRUE,"GENERAL"}</definedName>
    <definedName name="____p8" localSheetId="9" hidden="1">{"TAB1",#N/A,TRUE,"GENERAL";"TAB2",#N/A,TRUE,"GENERAL";"TAB3",#N/A,TRUE,"GENERAL";"TAB4",#N/A,TRUE,"GENERAL";"TAB5",#N/A,TRUE,"GENERAL"}</definedName>
    <definedName name="____p8" localSheetId="14" hidden="1">{"TAB1",#N/A,TRUE,"GENERAL";"TAB2",#N/A,TRUE,"GENERAL";"TAB3",#N/A,TRUE,"GENERAL";"TAB4",#N/A,TRUE,"GENERAL";"TAB5",#N/A,TRUE,"GENERAL"}</definedName>
    <definedName name="____p8" localSheetId="13" hidden="1">{"TAB1",#N/A,TRUE,"GENERAL";"TAB2",#N/A,TRUE,"GENERAL";"TAB3",#N/A,TRUE,"GENERAL";"TAB4",#N/A,TRUE,"GENERAL";"TAB5",#N/A,TRUE,"GENERAL"}</definedName>
    <definedName name="____p8" localSheetId="1" hidden="1">{"TAB1",#N/A,TRUE,"GENERAL";"TAB2",#N/A,TRUE,"GENERAL";"TAB3",#N/A,TRUE,"GENERAL";"TAB4",#N/A,TRUE,"GENERAL";"TAB5",#N/A,TRUE,"GENERAL"}</definedName>
    <definedName name="____p8" localSheetId="3" hidden="1">{"TAB1",#N/A,TRUE,"GENERAL";"TAB2",#N/A,TRUE,"GENERAL";"TAB3",#N/A,TRUE,"GENERAL";"TAB4",#N/A,TRUE,"GENERAL";"TAB5",#N/A,TRUE,"GENERAL"}</definedName>
    <definedName name="____p8" localSheetId="10" hidden="1">{"TAB1",#N/A,TRUE,"GENERAL";"TAB2",#N/A,TRUE,"GENERAL";"TAB3",#N/A,TRUE,"GENERAL";"TAB4",#N/A,TRUE,"GENERAL";"TAB5",#N/A,TRUE,"GENERAL"}</definedName>
    <definedName name="____p8" hidden="1">{"TAB1",#N/A,TRUE,"GENERAL";"TAB2",#N/A,TRUE,"GENERAL";"TAB3",#N/A,TRUE,"GENERAL";"TAB4",#N/A,TRUE,"GENERAL";"TAB5",#N/A,TRUE,"GENERAL"}</definedName>
    <definedName name="____Pa1" localSheetId="6">#REF!</definedName>
    <definedName name="____Pa1" localSheetId="7">#REF!</definedName>
    <definedName name="____Pa1" localSheetId="8">#REF!</definedName>
    <definedName name="____Pa1" localSheetId="9">#REF!</definedName>
    <definedName name="____Pa1" localSheetId="3">#REF!</definedName>
    <definedName name="____Pa1">#REF!</definedName>
    <definedName name="____Pa2" localSheetId="6">#REF!</definedName>
    <definedName name="____Pa2" localSheetId="7">#REF!</definedName>
    <definedName name="____Pa2" localSheetId="8">#REF!</definedName>
    <definedName name="____Pa2" localSheetId="9">#REF!</definedName>
    <definedName name="____Pa2" localSheetId="3">#REF!</definedName>
    <definedName name="____Pa2">#REF!</definedName>
    <definedName name="____Pa3" localSheetId="6">#REF!</definedName>
    <definedName name="____Pa3" localSheetId="7">#REF!</definedName>
    <definedName name="____Pa3" localSheetId="8">#REF!</definedName>
    <definedName name="____Pa3" localSheetId="9">#REF!</definedName>
    <definedName name="____Pa3" localSheetId="3">#REF!</definedName>
    <definedName name="____Pa3">#REF!</definedName>
    <definedName name="____Pa4" localSheetId="6">#REF!</definedName>
    <definedName name="____Pa4" localSheetId="7">#REF!</definedName>
    <definedName name="____Pa4" localSheetId="8">#REF!</definedName>
    <definedName name="____Pa4" localSheetId="9">#REF!</definedName>
    <definedName name="____Pa4" localSheetId="3">#REF!</definedName>
    <definedName name="____Pa4">#REF!</definedName>
    <definedName name="____PJ50" localSheetId="4">#REF!</definedName>
    <definedName name="____PJ50" localSheetId="5">#REF!</definedName>
    <definedName name="____PJ50" localSheetId="6">#REF!</definedName>
    <definedName name="____PJ50" localSheetId="7">#REF!</definedName>
    <definedName name="____PJ50" localSheetId="8">#REF!</definedName>
    <definedName name="____PJ50" localSheetId="9">#REF!</definedName>
    <definedName name="____PJ50" localSheetId="14">#REF!</definedName>
    <definedName name="____PJ50" localSheetId="13">#REF!</definedName>
    <definedName name="____PJ50" localSheetId="1">#REF!</definedName>
    <definedName name="____PJ50" localSheetId="3">#REF!</definedName>
    <definedName name="____PJ50" localSheetId="10">#REF!</definedName>
    <definedName name="____PJ50">#REF!</definedName>
    <definedName name="____pj51" localSheetId="14">#REF!</definedName>
    <definedName name="____pj51" localSheetId="13">#REF!</definedName>
    <definedName name="____pj51" localSheetId="3">#REF!</definedName>
    <definedName name="____pj51">#REF!</definedName>
    <definedName name="____Po2" localSheetId="6">#REF!</definedName>
    <definedName name="____Po2" localSheetId="7">#REF!</definedName>
    <definedName name="____Po2" localSheetId="8">#REF!</definedName>
    <definedName name="____Po2" localSheetId="9">#REF!</definedName>
    <definedName name="____Po2" localSheetId="14">#REF!</definedName>
    <definedName name="____Po2" localSheetId="13">#REF!</definedName>
    <definedName name="____Po2" localSheetId="3">#REF!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 localSheetId="6">#REF!</definedName>
    <definedName name="____r" localSheetId="7">#REF!</definedName>
    <definedName name="____r" localSheetId="8">#REF!</definedName>
    <definedName name="____r" localSheetId="9">#REF!</definedName>
    <definedName name="____R" localSheetId="14" hidden="1">{#N/A,#N/A,FALSE,"GRAFICO";#N/A,#N/A,FALSE,"CAJA (2)";#N/A,#N/A,FALSE,"TERCEROS-PROMEDIO";#N/A,#N/A,FALSE,"CAJA";#N/A,#N/A,FALSE,"INGRESOS1995-2003";#N/A,#N/A,FALSE,"GASTOS1995-2003"}</definedName>
    <definedName name="____R" localSheetId="13" hidden="1">{#N/A,#N/A,FALSE,"GRAFICO";#N/A,#N/A,FALSE,"CAJA (2)";#N/A,#N/A,FALSE,"TERCEROS-PROMEDIO";#N/A,#N/A,FALSE,"CAJA";#N/A,#N/A,FALSE,"INGRESOS1995-2003";#N/A,#N/A,FALSE,"GASTOS1995-2003"}</definedName>
    <definedName name="____R" localSheetId="3" hidden="1">{#N/A,#N/A,FALSE,"GRAFICO";#N/A,#N/A,FALSE,"CAJA (2)";#N/A,#N/A,FALSE,"TERCEROS-PROMEDIO";#N/A,#N/A,FALSE,"CAJA";#N/A,#N/A,FALSE,"INGRESOS1995-2003";#N/A,#N/A,FALSE,"GASTOS1995-2003"}</definedName>
    <definedName name="____r">#REF!</definedName>
    <definedName name="____R1210JH" localSheetId="6">#REF!</definedName>
    <definedName name="____R1210JH" localSheetId="7">#REF!</definedName>
    <definedName name="____R1210JH" localSheetId="8">#REF!</definedName>
    <definedName name="____R1210JH" localSheetId="9">#REF!</definedName>
    <definedName name="____R1210JH" localSheetId="14">#REF!</definedName>
    <definedName name="____R1210JH" localSheetId="13">#REF!</definedName>
    <definedName name="____R1210JH" localSheetId="3">#REF!</definedName>
    <definedName name="____R1210JH">#REF!</definedName>
    <definedName name="____R32EL" localSheetId="6">#REF!</definedName>
    <definedName name="____R32EL" localSheetId="7">#REF!</definedName>
    <definedName name="____R32EL" localSheetId="8">#REF!</definedName>
    <definedName name="____R32EL" localSheetId="9">#REF!</definedName>
    <definedName name="____R32EL" localSheetId="14">#REF!</definedName>
    <definedName name="____R32EL" localSheetId="13">#REF!</definedName>
    <definedName name="____R32EL" localSheetId="3">#REF!</definedName>
    <definedName name="____R32EL">#REF!</definedName>
    <definedName name="____R32JH" localSheetId="6">#REF!</definedName>
    <definedName name="____R32JH" localSheetId="7">#REF!</definedName>
    <definedName name="____R32JH" localSheetId="8">#REF!</definedName>
    <definedName name="____R32JH" localSheetId="9">#REF!</definedName>
    <definedName name="____R32JH" localSheetId="14">#REF!</definedName>
    <definedName name="____R32JH" localSheetId="13">#REF!</definedName>
    <definedName name="____R32JH" localSheetId="3">#REF!</definedName>
    <definedName name="____R32JH">#REF!</definedName>
    <definedName name="____R42JH" localSheetId="6">#REF!</definedName>
    <definedName name="____R42JH" localSheetId="7">#REF!</definedName>
    <definedName name="____R42JH" localSheetId="8">#REF!</definedName>
    <definedName name="____R42JH" localSheetId="9">#REF!</definedName>
    <definedName name="____R42JH" localSheetId="3">#REF!</definedName>
    <definedName name="____R42JH">#REF!</definedName>
    <definedName name="____R43JH" localSheetId="6">#REF!</definedName>
    <definedName name="____R43JH" localSheetId="7">#REF!</definedName>
    <definedName name="____R43JH" localSheetId="8">#REF!</definedName>
    <definedName name="____R43JH" localSheetId="9">#REF!</definedName>
    <definedName name="____R43JH" localSheetId="3">#REF!</definedName>
    <definedName name="____R43JH">#REF!</definedName>
    <definedName name="____r4r" localSheetId="2" hidden="1">{"via1",#N/A,TRUE,"general";"via2",#N/A,TRUE,"general";"via3",#N/A,TRUE,"general"}</definedName>
    <definedName name="____r4r" localSheetId="4" hidden="1">{"via1",#N/A,TRUE,"general";"via2",#N/A,TRUE,"general";"via3",#N/A,TRUE,"general"}</definedName>
    <definedName name="____r4r" localSheetId="5" hidden="1">{"via1",#N/A,TRUE,"general";"via2",#N/A,TRUE,"general";"via3",#N/A,TRUE,"general"}</definedName>
    <definedName name="____r4r" localSheetId="6" hidden="1">{"via1",#N/A,TRUE,"general";"via2",#N/A,TRUE,"general";"via3",#N/A,TRUE,"general"}</definedName>
    <definedName name="____r4r" localSheetId="7" hidden="1">{"via1",#N/A,TRUE,"general";"via2",#N/A,TRUE,"general";"via3",#N/A,TRUE,"general"}</definedName>
    <definedName name="____r4r" localSheetId="8" hidden="1">{"via1",#N/A,TRUE,"general";"via2",#N/A,TRUE,"general";"via3",#N/A,TRUE,"general"}</definedName>
    <definedName name="____r4r" localSheetId="9" hidden="1">{"via1",#N/A,TRUE,"general";"via2",#N/A,TRUE,"general";"via3",#N/A,TRUE,"general"}</definedName>
    <definedName name="____r4r" localSheetId="14" hidden="1">{"via1",#N/A,TRUE,"general";"via2",#N/A,TRUE,"general";"via3",#N/A,TRUE,"general"}</definedName>
    <definedName name="____r4r" localSheetId="13" hidden="1">{"via1",#N/A,TRUE,"general";"via2",#N/A,TRUE,"general";"via3",#N/A,TRUE,"general"}</definedName>
    <definedName name="____r4r" localSheetId="1" hidden="1">{"via1",#N/A,TRUE,"general";"via2",#N/A,TRUE,"general";"via3",#N/A,TRUE,"general"}</definedName>
    <definedName name="____r4r" localSheetId="3" hidden="1">{"via1",#N/A,TRUE,"general";"via2",#N/A,TRUE,"general";"via3",#N/A,TRUE,"general"}</definedName>
    <definedName name="____r4r" localSheetId="10" hidden="1">{"via1",#N/A,TRUE,"general";"via2",#N/A,TRUE,"general";"via3",#N/A,TRUE,"general"}</definedName>
    <definedName name="____r4r" hidden="1">{"via1",#N/A,TRUE,"general";"via2",#N/A,TRUE,"general";"via3",#N/A,TRUE,"general"}</definedName>
    <definedName name="____R63BB" localSheetId="6">#REF!</definedName>
    <definedName name="____R63BB" localSheetId="7">#REF!</definedName>
    <definedName name="____R63BB" localSheetId="8">#REF!</definedName>
    <definedName name="____R63BB" localSheetId="9">#REF!</definedName>
    <definedName name="____R63BB" localSheetId="14">#REF!</definedName>
    <definedName name="____R63BB" localSheetId="13">#REF!</definedName>
    <definedName name="____R63BB" localSheetId="3">#REF!</definedName>
    <definedName name="____R63BB">#REF!</definedName>
    <definedName name="____R63JH" localSheetId="6">#REF!</definedName>
    <definedName name="____R63JH" localSheetId="7">#REF!</definedName>
    <definedName name="____R63JH" localSheetId="8">#REF!</definedName>
    <definedName name="____R63JH" localSheetId="9">#REF!</definedName>
    <definedName name="____R63JH" localSheetId="14">#REF!</definedName>
    <definedName name="____R63JH" localSheetId="13">#REF!</definedName>
    <definedName name="____R63JH" localSheetId="3">#REF!</definedName>
    <definedName name="____R63JH">#REF!</definedName>
    <definedName name="____R64BB" localSheetId="6">#REF!</definedName>
    <definedName name="____R64BB" localSheetId="7">#REF!</definedName>
    <definedName name="____R64BB" localSheetId="8">#REF!</definedName>
    <definedName name="____R64BB" localSheetId="9">#REF!</definedName>
    <definedName name="____R64BB" localSheetId="14">#REF!</definedName>
    <definedName name="____R64BB" localSheetId="13">#REF!</definedName>
    <definedName name="____R64BB" localSheetId="3">#REF!</definedName>
    <definedName name="____R64BB">#REF!</definedName>
    <definedName name="____R64JH" localSheetId="6">#REF!</definedName>
    <definedName name="____R64JH" localSheetId="7">#REF!</definedName>
    <definedName name="____R64JH" localSheetId="8">#REF!</definedName>
    <definedName name="____R64JH" localSheetId="9">#REF!</definedName>
    <definedName name="____R64JH" localSheetId="3">#REF!</definedName>
    <definedName name="____R64JH">#REF!</definedName>
    <definedName name="____R83JH" localSheetId="6">#REF!</definedName>
    <definedName name="____R83JH" localSheetId="7">#REF!</definedName>
    <definedName name="____R83JH" localSheetId="8">#REF!</definedName>
    <definedName name="____R83JH" localSheetId="9">#REF!</definedName>
    <definedName name="____R83JH" localSheetId="3">#REF!</definedName>
    <definedName name="____R83JH">#REF!</definedName>
    <definedName name="____R84JH" localSheetId="6">#REF!</definedName>
    <definedName name="____R84JH" localSheetId="7">#REF!</definedName>
    <definedName name="____R84JH" localSheetId="8">#REF!</definedName>
    <definedName name="____R84JH" localSheetId="9">#REF!</definedName>
    <definedName name="____R84JH" localSheetId="3">#REF!</definedName>
    <definedName name="____R84JH">#REF!</definedName>
    <definedName name="____R86JH" localSheetId="6">#REF!</definedName>
    <definedName name="____R86JH" localSheetId="7">#REF!</definedName>
    <definedName name="____R86JH" localSheetId="8">#REF!</definedName>
    <definedName name="____R86JH" localSheetId="9">#REF!</definedName>
    <definedName name="____R86JH" localSheetId="3">#REF!</definedName>
    <definedName name="____R86JH">#REF!</definedName>
    <definedName name="____rc" localSheetId="6">#REF!</definedName>
    <definedName name="____rc" localSheetId="7">#REF!</definedName>
    <definedName name="____rc" localSheetId="8">#REF!</definedName>
    <definedName name="____rc" localSheetId="9">#REF!</definedName>
    <definedName name="____rc" localSheetId="3">#REF!</definedName>
    <definedName name="____rc">#REF!</definedName>
    <definedName name="____RED32" localSheetId="6">#REF!</definedName>
    <definedName name="____RED32" localSheetId="7">#REF!</definedName>
    <definedName name="____RED32" localSheetId="8">#REF!</definedName>
    <definedName name="____RED32" localSheetId="9">#REF!</definedName>
    <definedName name="____RED32" localSheetId="3">#REF!</definedName>
    <definedName name="____RED32">#REF!</definedName>
    <definedName name="____REP21" localSheetId="6">#REF!</definedName>
    <definedName name="____REP21" localSheetId="7">#REF!</definedName>
    <definedName name="____REP21" localSheetId="8">#REF!</definedName>
    <definedName name="____REP21" localSheetId="9">#REF!</definedName>
    <definedName name="____REP21" localSheetId="3">#REF!</definedName>
    <definedName name="____REP21">#REF!</definedName>
    <definedName name="____REP42" localSheetId="6">#REF!</definedName>
    <definedName name="____REP42" localSheetId="7">#REF!</definedName>
    <definedName name="____REP42" localSheetId="8">#REF!</definedName>
    <definedName name="____REP42" localSheetId="9">#REF!</definedName>
    <definedName name="____REP42" localSheetId="3">#REF!</definedName>
    <definedName name="____REP42">#REF!</definedName>
    <definedName name="____REP43" localSheetId="6">#REF!</definedName>
    <definedName name="____REP43" localSheetId="7">#REF!</definedName>
    <definedName name="____REP43" localSheetId="8">#REF!</definedName>
    <definedName name="____REP43" localSheetId="9">#REF!</definedName>
    <definedName name="____REP43">#REF!</definedName>
    <definedName name="____RES64" localSheetId="6">#REF!</definedName>
    <definedName name="____RES64" localSheetId="7">#REF!</definedName>
    <definedName name="____RES64" localSheetId="8">#REF!</definedName>
    <definedName name="____RES64" localSheetId="9">#REF!</definedName>
    <definedName name="____RES64" localSheetId="14">#REF!</definedName>
    <definedName name="____RES64" localSheetId="13">#REF!</definedName>
    <definedName name="____RES64" localSheetId="3">#REF!</definedName>
    <definedName name="____RES64">#REF!</definedName>
    <definedName name="____rtu6" localSheetId="2" hidden="1">{"via1",#N/A,TRUE,"general";"via2",#N/A,TRUE,"general";"via3",#N/A,TRUE,"general"}</definedName>
    <definedName name="____rtu6" localSheetId="4" hidden="1">{"via1",#N/A,TRUE,"general";"via2",#N/A,TRUE,"general";"via3",#N/A,TRUE,"general"}</definedName>
    <definedName name="____rtu6" localSheetId="5" hidden="1">{"via1",#N/A,TRUE,"general";"via2",#N/A,TRUE,"general";"via3",#N/A,TRUE,"general"}</definedName>
    <definedName name="____rtu6" localSheetId="6" hidden="1">{"via1",#N/A,TRUE,"general";"via2",#N/A,TRUE,"general";"via3",#N/A,TRUE,"general"}</definedName>
    <definedName name="____rtu6" localSheetId="7" hidden="1">{"via1",#N/A,TRUE,"general";"via2",#N/A,TRUE,"general";"via3",#N/A,TRUE,"general"}</definedName>
    <definedName name="____rtu6" localSheetId="8" hidden="1">{"via1",#N/A,TRUE,"general";"via2",#N/A,TRUE,"general";"via3",#N/A,TRUE,"general"}</definedName>
    <definedName name="____rtu6" localSheetId="9" hidden="1">{"via1",#N/A,TRUE,"general";"via2",#N/A,TRUE,"general";"via3",#N/A,TRUE,"general"}</definedName>
    <definedName name="____rtu6" localSheetId="14" hidden="1">{"via1",#N/A,TRUE,"general";"via2",#N/A,TRUE,"general";"via3",#N/A,TRUE,"general"}</definedName>
    <definedName name="____rtu6" localSheetId="13" hidden="1">{"via1",#N/A,TRUE,"general";"via2",#N/A,TRUE,"general";"via3",#N/A,TRUE,"general"}</definedName>
    <definedName name="____rtu6" localSheetId="1" hidden="1">{"via1",#N/A,TRUE,"general";"via2",#N/A,TRUE,"general";"via3",#N/A,TRUE,"general"}</definedName>
    <definedName name="____rtu6" localSheetId="3" hidden="1">{"via1",#N/A,TRUE,"general";"via2",#N/A,TRUE,"general";"via3",#N/A,TRUE,"general"}</definedName>
    <definedName name="____rtu6" localSheetId="10" hidden="1">{"via1",#N/A,TRUE,"general";"via2",#N/A,TRUE,"general";"via3",#N/A,TRUE,"general"}</definedName>
    <definedName name="____rtu6" hidden="1">{"via1",#N/A,TRUE,"general";"via2",#N/A,TRUE,"general";"via3",#N/A,TRUE,"general"}</definedName>
    <definedName name="____s1" localSheetId="2" hidden="1">{"via1",#N/A,TRUE,"general";"via2",#N/A,TRUE,"general";"via3",#N/A,TRUE,"general"}</definedName>
    <definedName name="____s1" localSheetId="4" hidden="1">{"via1",#N/A,TRUE,"general";"via2",#N/A,TRUE,"general";"via3",#N/A,TRUE,"general"}</definedName>
    <definedName name="____s1" localSheetId="5" hidden="1">{"via1",#N/A,TRUE,"general";"via2",#N/A,TRUE,"general";"via3",#N/A,TRUE,"general"}</definedName>
    <definedName name="____s1" localSheetId="6" hidden="1">{"via1",#N/A,TRUE,"general";"via2",#N/A,TRUE,"general";"via3",#N/A,TRUE,"general"}</definedName>
    <definedName name="____s1" localSheetId="7" hidden="1">{"via1",#N/A,TRUE,"general";"via2",#N/A,TRUE,"general";"via3",#N/A,TRUE,"general"}</definedName>
    <definedName name="____s1" localSheetId="8" hidden="1">{"via1",#N/A,TRUE,"general";"via2",#N/A,TRUE,"general";"via3",#N/A,TRUE,"general"}</definedName>
    <definedName name="____s1" localSheetId="9" hidden="1">{"via1",#N/A,TRUE,"general";"via2",#N/A,TRUE,"general";"via3",#N/A,TRUE,"general"}</definedName>
    <definedName name="____s1" localSheetId="14" hidden="1">{"via1",#N/A,TRUE,"general";"via2",#N/A,TRUE,"general";"via3",#N/A,TRUE,"general"}</definedName>
    <definedName name="____s1" localSheetId="13" hidden="1">{"via1",#N/A,TRUE,"general";"via2",#N/A,TRUE,"general";"via3",#N/A,TRUE,"general"}</definedName>
    <definedName name="____s1" localSheetId="1" hidden="1">{"via1",#N/A,TRUE,"general";"via2",#N/A,TRUE,"general";"via3",#N/A,TRUE,"general"}</definedName>
    <definedName name="____s1" localSheetId="3" hidden="1">{"via1",#N/A,TRUE,"general";"via2",#N/A,TRUE,"general";"via3",#N/A,TRUE,"general"}</definedName>
    <definedName name="____s1" localSheetId="10" hidden="1">{"via1",#N/A,TRUE,"general";"via2",#N/A,TRUE,"general";"via3",#N/A,TRUE,"general"}</definedName>
    <definedName name="____s1" hidden="1">{"via1",#N/A,TRUE,"general";"via2",#N/A,TRUE,"general";"via3",#N/A,TRUE,"general"}</definedName>
    <definedName name="____s2" localSheetId="2" hidden="1">{"TAB1",#N/A,TRUE,"GENERAL";"TAB2",#N/A,TRUE,"GENERAL";"TAB3",#N/A,TRUE,"GENERAL";"TAB4",#N/A,TRUE,"GENERAL";"TAB5",#N/A,TRUE,"GENERAL"}</definedName>
    <definedName name="____s2" localSheetId="4" hidden="1">{"TAB1",#N/A,TRUE,"GENERAL";"TAB2",#N/A,TRUE,"GENERAL";"TAB3",#N/A,TRUE,"GENERAL";"TAB4",#N/A,TRUE,"GENERAL";"TAB5",#N/A,TRUE,"GENERAL"}</definedName>
    <definedName name="____s2" localSheetId="5" hidden="1">{"TAB1",#N/A,TRUE,"GENERAL";"TAB2",#N/A,TRUE,"GENERAL";"TAB3",#N/A,TRUE,"GENERAL";"TAB4",#N/A,TRUE,"GENERAL";"TAB5",#N/A,TRUE,"GENERAL"}</definedName>
    <definedName name="____s2" localSheetId="6" hidden="1">{"TAB1",#N/A,TRUE,"GENERAL";"TAB2",#N/A,TRUE,"GENERAL";"TAB3",#N/A,TRUE,"GENERAL";"TAB4",#N/A,TRUE,"GENERAL";"TAB5",#N/A,TRUE,"GENERAL"}</definedName>
    <definedName name="____s2" localSheetId="7" hidden="1">{"TAB1",#N/A,TRUE,"GENERAL";"TAB2",#N/A,TRUE,"GENERAL";"TAB3",#N/A,TRUE,"GENERAL";"TAB4",#N/A,TRUE,"GENERAL";"TAB5",#N/A,TRUE,"GENERAL"}</definedName>
    <definedName name="____s2" localSheetId="8" hidden="1">{"TAB1",#N/A,TRUE,"GENERAL";"TAB2",#N/A,TRUE,"GENERAL";"TAB3",#N/A,TRUE,"GENERAL";"TAB4",#N/A,TRUE,"GENERAL";"TAB5",#N/A,TRUE,"GENERAL"}</definedName>
    <definedName name="____s2" localSheetId="9" hidden="1">{"TAB1",#N/A,TRUE,"GENERAL";"TAB2",#N/A,TRUE,"GENERAL";"TAB3",#N/A,TRUE,"GENERAL";"TAB4",#N/A,TRUE,"GENERAL";"TAB5",#N/A,TRUE,"GENERAL"}</definedName>
    <definedName name="____s2" localSheetId="14" hidden="1">{"TAB1",#N/A,TRUE,"GENERAL";"TAB2",#N/A,TRUE,"GENERAL";"TAB3",#N/A,TRUE,"GENERAL";"TAB4",#N/A,TRUE,"GENERAL";"TAB5",#N/A,TRUE,"GENERAL"}</definedName>
    <definedName name="____s2" localSheetId="13" hidden="1">{"TAB1",#N/A,TRUE,"GENERAL";"TAB2",#N/A,TRUE,"GENERAL";"TAB3",#N/A,TRUE,"GENERAL";"TAB4",#N/A,TRUE,"GENERAL";"TAB5",#N/A,TRUE,"GENERAL"}</definedName>
    <definedName name="____s2" localSheetId="1" hidden="1">{"TAB1",#N/A,TRUE,"GENERAL";"TAB2",#N/A,TRUE,"GENERAL";"TAB3",#N/A,TRUE,"GENERAL";"TAB4",#N/A,TRUE,"GENERAL";"TAB5",#N/A,TRUE,"GENERAL"}</definedName>
    <definedName name="____s2" localSheetId="3" hidden="1">{"TAB1",#N/A,TRUE,"GENERAL";"TAB2",#N/A,TRUE,"GENERAL";"TAB3",#N/A,TRUE,"GENERAL";"TAB4",#N/A,TRUE,"GENERAL";"TAB5",#N/A,TRUE,"GENERAL"}</definedName>
    <definedName name="____s2" localSheetId="10" hidden="1">{"TAB1",#N/A,TRUE,"GENERAL";"TAB2",#N/A,TRUE,"GENERAL";"TAB3",#N/A,TRUE,"GENERAL";"TAB4",#N/A,TRUE,"GENERAL";"TAB5",#N/A,TRUE,"GENERAL"}</definedName>
    <definedName name="____s2"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4" hidden="1">{"TAB1",#N/A,TRUE,"GENERAL";"TAB2",#N/A,TRUE,"GENERAL";"TAB3",#N/A,TRUE,"GENERAL";"TAB4",#N/A,TRUE,"GENERAL";"TAB5",#N/A,TRUE,"GENERAL"}</definedName>
    <definedName name="____s3" localSheetId="5" hidden="1">{"TAB1",#N/A,TRUE,"GENERAL";"TAB2",#N/A,TRUE,"GENERAL";"TAB3",#N/A,TRUE,"GENERAL";"TAB4",#N/A,TRUE,"GENERAL";"TAB5",#N/A,TRUE,"GENERAL"}</definedName>
    <definedName name="____s3" localSheetId="6" hidden="1">{"TAB1",#N/A,TRUE,"GENERAL";"TAB2",#N/A,TRUE,"GENERAL";"TAB3",#N/A,TRUE,"GENERAL";"TAB4",#N/A,TRUE,"GENERAL";"TAB5",#N/A,TRUE,"GENERAL"}</definedName>
    <definedName name="____s3" localSheetId="7" hidden="1">{"TAB1",#N/A,TRUE,"GENERAL";"TAB2",#N/A,TRUE,"GENERAL";"TAB3",#N/A,TRUE,"GENERAL";"TAB4",#N/A,TRUE,"GENERAL";"TAB5",#N/A,TRUE,"GENERAL"}</definedName>
    <definedName name="____s3" localSheetId="8" hidden="1">{"TAB1",#N/A,TRUE,"GENERAL";"TAB2",#N/A,TRUE,"GENERAL";"TAB3",#N/A,TRUE,"GENERAL";"TAB4",#N/A,TRUE,"GENERAL";"TAB5",#N/A,TRUE,"GENERAL"}</definedName>
    <definedName name="____s3" localSheetId="9" hidden="1">{"TAB1",#N/A,TRUE,"GENERAL";"TAB2",#N/A,TRUE,"GENERAL";"TAB3",#N/A,TRUE,"GENERAL";"TAB4",#N/A,TRUE,"GENERAL";"TAB5",#N/A,TRUE,"GENERAL"}</definedName>
    <definedName name="____s3" localSheetId="14" hidden="1">{"TAB1",#N/A,TRUE,"GENERAL";"TAB2",#N/A,TRUE,"GENERAL";"TAB3",#N/A,TRUE,"GENERAL";"TAB4",#N/A,TRUE,"GENERAL";"TAB5",#N/A,TRUE,"GENERAL"}</definedName>
    <definedName name="____s3" localSheetId="13"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3" hidden="1">{"TAB1",#N/A,TRUE,"GENERAL";"TAB2",#N/A,TRUE,"GENERAL";"TAB3",#N/A,TRUE,"GENERAL";"TAB4",#N/A,TRUE,"GENERAL";"TAB5",#N/A,TRUE,"GENERAL"}</definedName>
    <definedName name="____s3" localSheetId="10" hidden="1">{"TAB1",#N/A,TRUE,"GENERAL";"TAB2",#N/A,TRUE,"GENERAL";"TAB3",#N/A,TRUE,"GENERAL";"TAB4",#N/A,TRUE,"GENERAL";"TAB5",#N/A,TRUE,"GENERAL"}</definedName>
    <definedName name="____s3" hidden="1">{"TAB1",#N/A,TRUE,"GENERAL";"TAB2",#N/A,TRUE,"GENERAL";"TAB3",#N/A,TRUE,"GENERAL";"TAB4",#N/A,TRUE,"GENERAL";"TAB5",#N/A,TRUE,"GENERAL"}</definedName>
    <definedName name="____s4" localSheetId="2" hidden="1">{"via1",#N/A,TRUE,"general";"via2",#N/A,TRUE,"general";"via3",#N/A,TRUE,"general"}</definedName>
    <definedName name="____s4" localSheetId="4" hidden="1">{"via1",#N/A,TRUE,"general";"via2",#N/A,TRUE,"general";"via3",#N/A,TRUE,"general"}</definedName>
    <definedName name="____s4" localSheetId="5" hidden="1">{"via1",#N/A,TRUE,"general";"via2",#N/A,TRUE,"general";"via3",#N/A,TRUE,"general"}</definedName>
    <definedName name="____s4" localSheetId="6" hidden="1">{"via1",#N/A,TRUE,"general";"via2",#N/A,TRUE,"general";"via3",#N/A,TRUE,"general"}</definedName>
    <definedName name="____s4" localSheetId="7" hidden="1">{"via1",#N/A,TRUE,"general";"via2",#N/A,TRUE,"general";"via3",#N/A,TRUE,"general"}</definedName>
    <definedName name="____s4" localSheetId="8" hidden="1">{"via1",#N/A,TRUE,"general";"via2",#N/A,TRUE,"general";"via3",#N/A,TRUE,"general"}</definedName>
    <definedName name="____s4" localSheetId="9" hidden="1">{"via1",#N/A,TRUE,"general";"via2",#N/A,TRUE,"general";"via3",#N/A,TRUE,"general"}</definedName>
    <definedName name="____s4" localSheetId="14" hidden="1">{"via1",#N/A,TRUE,"general";"via2",#N/A,TRUE,"general";"via3",#N/A,TRUE,"general"}</definedName>
    <definedName name="____s4" localSheetId="13" hidden="1">{"via1",#N/A,TRUE,"general";"via2",#N/A,TRUE,"general";"via3",#N/A,TRUE,"general"}</definedName>
    <definedName name="____s4" localSheetId="1" hidden="1">{"via1",#N/A,TRUE,"general";"via2",#N/A,TRUE,"general";"via3",#N/A,TRUE,"general"}</definedName>
    <definedName name="____s4" localSheetId="3" hidden="1">{"via1",#N/A,TRUE,"general";"via2",#N/A,TRUE,"general";"via3",#N/A,TRUE,"general"}</definedName>
    <definedName name="____s4" localSheetId="10" hidden="1">{"via1",#N/A,TRUE,"general";"via2",#N/A,TRUE,"general";"via3",#N/A,TRUE,"general"}</definedName>
    <definedName name="____s4" hidden="1">{"via1",#N/A,TRUE,"general";"via2",#N/A,TRUE,"general";"via3",#N/A,TRUE,"general"}</definedName>
    <definedName name="____s5" localSheetId="2" hidden="1">{"via1",#N/A,TRUE,"general";"via2",#N/A,TRUE,"general";"via3",#N/A,TRUE,"general"}</definedName>
    <definedName name="____s5" localSheetId="4" hidden="1">{"via1",#N/A,TRUE,"general";"via2",#N/A,TRUE,"general";"via3",#N/A,TRUE,"general"}</definedName>
    <definedName name="____s5" localSheetId="5" hidden="1">{"via1",#N/A,TRUE,"general";"via2",#N/A,TRUE,"general";"via3",#N/A,TRUE,"general"}</definedName>
    <definedName name="____s5" localSheetId="6" hidden="1">{"via1",#N/A,TRUE,"general";"via2",#N/A,TRUE,"general";"via3",#N/A,TRUE,"general"}</definedName>
    <definedName name="____s5" localSheetId="7" hidden="1">{"via1",#N/A,TRUE,"general";"via2",#N/A,TRUE,"general";"via3",#N/A,TRUE,"general"}</definedName>
    <definedName name="____s5" localSheetId="8" hidden="1">{"via1",#N/A,TRUE,"general";"via2",#N/A,TRUE,"general";"via3",#N/A,TRUE,"general"}</definedName>
    <definedName name="____s5" localSheetId="9" hidden="1">{"via1",#N/A,TRUE,"general";"via2",#N/A,TRUE,"general";"via3",#N/A,TRUE,"general"}</definedName>
    <definedName name="____s5" localSheetId="14" hidden="1">{"via1",#N/A,TRUE,"general";"via2",#N/A,TRUE,"general";"via3",#N/A,TRUE,"general"}</definedName>
    <definedName name="____s5" localSheetId="13" hidden="1">{"via1",#N/A,TRUE,"general";"via2",#N/A,TRUE,"general";"via3",#N/A,TRUE,"general"}</definedName>
    <definedName name="____s5" localSheetId="1" hidden="1">{"via1",#N/A,TRUE,"general";"via2",#N/A,TRUE,"general";"via3",#N/A,TRUE,"general"}</definedName>
    <definedName name="____s5" localSheetId="3" hidden="1">{"via1",#N/A,TRUE,"general";"via2",#N/A,TRUE,"general";"via3",#N/A,TRUE,"general"}</definedName>
    <definedName name="____s5" localSheetId="10" hidden="1">{"via1",#N/A,TRUE,"general";"via2",#N/A,TRUE,"general";"via3",#N/A,TRUE,"general"}</definedName>
    <definedName name="____s5" hidden="1">{"via1",#N/A,TRUE,"general";"via2",#N/A,TRUE,"general";"via3",#N/A,TRUE,"general"}</definedName>
    <definedName name="____s6" localSheetId="2" hidden="1">{"TAB1",#N/A,TRUE,"GENERAL";"TAB2",#N/A,TRUE,"GENERAL";"TAB3",#N/A,TRUE,"GENERAL";"TAB4",#N/A,TRUE,"GENERAL";"TAB5",#N/A,TRUE,"GENERAL"}</definedName>
    <definedName name="____s6" localSheetId="4" hidden="1">{"TAB1",#N/A,TRUE,"GENERAL";"TAB2",#N/A,TRUE,"GENERAL";"TAB3",#N/A,TRUE,"GENERAL";"TAB4",#N/A,TRUE,"GENERAL";"TAB5",#N/A,TRUE,"GENERAL"}</definedName>
    <definedName name="____s6" localSheetId="5" hidden="1">{"TAB1",#N/A,TRUE,"GENERAL";"TAB2",#N/A,TRUE,"GENERAL";"TAB3",#N/A,TRUE,"GENERAL";"TAB4",#N/A,TRUE,"GENERAL";"TAB5",#N/A,TRUE,"GENERAL"}</definedName>
    <definedName name="____s6" localSheetId="6" hidden="1">{"TAB1",#N/A,TRUE,"GENERAL";"TAB2",#N/A,TRUE,"GENERAL";"TAB3",#N/A,TRUE,"GENERAL";"TAB4",#N/A,TRUE,"GENERAL";"TAB5",#N/A,TRUE,"GENERAL"}</definedName>
    <definedName name="____s6" localSheetId="7" hidden="1">{"TAB1",#N/A,TRUE,"GENERAL";"TAB2",#N/A,TRUE,"GENERAL";"TAB3",#N/A,TRUE,"GENERAL";"TAB4",#N/A,TRUE,"GENERAL";"TAB5",#N/A,TRUE,"GENERAL"}</definedName>
    <definedName name="____s6" localSheetId="8" hidden="1">{"TAB1",#N/A,TRUE,"GENERAL";"TAB2",#N/A,TRUE,"GENERAL";"TAB3",#N/A,TRUE,"GENERAL";"TAB4",#N/A,TRUE,"GENERAL";"TAB5",#N/A,TRUE,"GENERAL"}</definedName>
    <definedName name="____s6" localSheetId="9" hidden="1">{"TAB1",#N/A,TRUE,"GENERAL";"TAB2",#N/A,TRUE,"GENERAL";"TAB3",#N/A,TRUE,"GENERAL";"TAB4",#N/A,TRUE,"GENERAL";"TAB5",#N/A,TRUE,"GENERAL"}</definedName>
    <definedName name="____s6" localSheetId="14" hidden="1">{"TAB1",#N/A,TRUE,"GENERAL";"TAB2",#N/A,TRUE,"GENERAL";"TAB3",#N/A,TRUE,"GENERAL";"TAB4",#N/A,TRUE,"GENERAL";"TAB5",#N/A,TRUE,"GENERAL"}</definedName>
    <definedName name="____s6" localSheetId="13" hidden="1">{"TAB1",#N/A,TRUE,"GENERAL";"TAB2",#N/A,TRUE,"GENERAL";"TAB3",#N/A,TRUE,"GENERAL";"TAB4",#N/A,TRUE,"GENERAL";"TAB5",#N/A,TRUE,"GENERAL"}</definedName>
    <definedName name="____s6" localSheetId="1" hidden="1">{"TAB1",#N/A,TRUE,"GENERAL";"TAB2",#N/A,TRUE,"GENERAL";"TAB3",#N/A,TRUE,"GENERAL";"TAB4",#N/A,TRUE,"GENERAL";"TAB5",#N/A,TRUE,"GENERAL"}</definedName>
    <definedName name="____s6" localSheetId="3" hidden="1">{"TAB1",#N/A,TRUE,"GENERAL";"TAB2",#N/A,TRUE,"GENERAL";"TAB3",#N/A,TRUE,"GENERAL";"TAB4",#N/A,TRUE,"GENERAL";"TAB5",#N/A,TRUE,"GENERAL"}</definedName>
    <definedName name="____s6" localSheetId="10" hidden="1">{"TAB1",#N/A,TRUE,"GENERAL";"TAB2",#N/A,TRUE,"GENERAL";"TAB3",#N/A,TRUE,"GENERAL";"TAB4",#N/A,TRUE,"GENERAL";"TAB5",#N/A,TRUE,"GENERAL"}</definedName>
    <definedName name="____s6" hidden="1">{"TAB1",#N/A,TRUE,"GENERAL";"TAB2",#N/A,TRUE,"GENERAL";"TAB3",#N/A,TRUE,"GENERAL";"TAB4",#N/A,TRUE,"GENERAL";"TAB5",#N/A,TRUE,"GENERAL"}</definedName>
    <definedName name="____s7" localSheetId="2" hidden="1">{"via1",#N/A,TRUE,"general";"via2",#N/A,TRUE,"general";"via3",#N/A,TRUE,"general"}</definedName>
    <definedName name="____s7" localSheetId="4" hidden="1">{"via1",#N/A,TRUE,"general";"via2",#N/A,TRUE,"general";"via3",#N/A,TRUE,"general"}</definedName>
    <definedName name="____s7" localSheetId="5" hidden="1">{"via1",#N/A,TRUE,"general";"via2",#N/A,TRUE,"general";"via3",#N/A,TRUE,"general"}</definedName>
    <definedName name="____s7" localSheetId="6" hidden="1">{"via1",#N/A,TRUE,"general";"via2",#N/A,TRUE,"general";"via3",#N/A,TRUE,"general"}</definedName>
    <definedName name="____s7" localSheetId="7" hidden="1">{"via1",#N/A,TRUE,"general";"via2",#N/A,TRUE,"general";"via3",#N/A,TRUE,"general"}</definedName>
    <definedName name="____s7" localSheetId="8" hidden="1">{"via1",#N/A,TRUE,"general";"via2",#N/A,TRUE,"general";"via3",#N/A,TRUE,"general"}</definedName>
    <definedName name="____s7" localSheetId="9" hidden="1">{"via1",#N/A,TRUE,"general";"via2",#N/A,TRUE,"general";"via3",#N/A,TRUE,"general"}</definedName>
    <definedName name="____s7" localSheetId="14" hidden="1">{"via1",#N/A,TRUE,"general";"via2",#N/A,TRUE,"general";"via3",#N/A,TRUE,"general"}</definedName>
    <definedName name="____s7" localSheetId="13" hidden="1">{"via1",#N/A,TRUE,"general";"via2",#N/A,TRUE,"general";"via3",#N/A,TRUE,"general"}</definedName>
    <definedName name="____s7" localSheetId="1" hidden="1">{"via1",#N/A,TRUE,"general";"via2",#N/A,TRUE,"general";"via3",#N/A,TRUE,"general"}</definedName>
    <definedName name="____s7" localSheetId="3" hidden="1">{"via1",#N/A,TRUE,"general";"via2",#N/A,TRUE,"general";"via3",#N/A,TRUE,"general"}</definedName>
    <definedName name="____s7" localSheetId="10" hidden="1">{"via1",#N/A,TRUE,"general";"via2",#N/A,TRUE,"general";"via3",#N/A,TRUE,"general"}</definedName>
    <definedName name="____s7" hidden="1">{"via1",#N/A,TRUE,"general";"via2",#N/A,TRUE,"general";"via3",#N/A,TRUE,"general"}</definedName>
    <definedName name="____SBC1" localSheetId="2">#REF!</definedName>
    <definedName name="____SBC1" localSheetId="4">#REF!</definedName>
    <definedName name="____SBC1" localSheetId="5">#REF!</definedName>
    <definedName name="____SBC1" localSheetId="6">#REF!</definedName>
    <definedName name="____SBC1" localSheetId="7">#REF!</definedName>
    <definedName name="____SBC1" localSheetId="8">#REF!</definedName>
    <definedName name="____SBC1" localSheetId="9">#REF!</definedName>
    <definedName name="____SBC1" localSheetId="14">#REF!</definedName>
    <definedName name="____SBC1" localSheetId="13">#REF!</definedName>
    <definedName name="____SBC1" localSheetId="1">#REF!</definedName>
    <definedName name="____SBC1" localSheetId="3">#REF!</definedName>
    <definedName name="____SBC1" localSheetId="10">#REF!</definedName>
    <definedName name="____SBC1">#REF!</definedName>
    <definedName name="____SBC3" localSheetId="4">#REF!</definedName>
    <definedName name="____SBC3" localSheetId="5">#REF!</definedName>
    <definedName name="____SBC3" localSheetId="6">#REF!</definedName>
    <definedName name="____SBC3" localSheetId="7">#REF!</definedName>
    <definedName name="____SBC3" localSheetId="8">#REF!</definedName>
    <definedName name="____SBC3" localSheetId="9">#REF!</definedName>
    <definedName name="____SBC3" localSheetId="14">#REF!</definedName>
    <definedName name="____SBC3" localSheetId="13">#REF!</definedName>
    <definedName name="____SBC3" localSheetId="1">#REF!</definedName>
    <definedName name="____SBC3" localSheetId="3">#REF!</definedName>
    <definedName name="____SBC3" localSheetId="10">#REF!</definedName>
    <definedName name="____SBC3">#REF!</definedName>
    <definedName name="____SBC5" localSheetId="4">#REF!</definedName>
    <definedName name="____SBC5" localSheetId="5">#REF!</definedName>
    <definedName name="____SBC5" localSheetId="6">#REF!</definedName>
    <definedName name="____SBC5" localSheetId="7">#REF!</definedName>
    <definedName name="____SBC5" localSheetId="8">#REF!</definedName>
    <definedName name="____SBC5" localSheetId="9">#REF!</definedName>
    <definedName name="____SBC5" localSheetId="14">#REF!</definedName>
    <definedName name="____SBC5" localSheetId="13">#REF!</definedName>
    <definedName name="____SBC5" localSheetId="1">#REF!</definedName>
    <definedName name="____SBC5" localSheetId="3">#REF!</definedName>
    <definedName name="____SBC5" localSheetId="10">#REF!</definedName>
    <definedName name="____SBC5">#REF!</definedName>
    <definedName name="____ST106" localSheetId="6">#REF!</definedName>
    <definedName name="____ST106" localSheetId="7">#REF!</definedName>
    <definedName name="____ST106" localSheetId="8">#REF!</definedName>
    <definedName name="____ST106" localSheetId="9">#REF!</definedName>
    <definedName name="____ST106" localSheetId="14">#REF!</definedName>
    <definedName name="____ST106" localSheetId="13">#REF!</definedName>
    <definedName name="____ST106" localSheetId="3">#REF!</definedName>
    <definedName name="____ST106">#REF!</definedName>
    <definedName name="____ST126" localSheetId="6">#REF!</definedName>
    <definedName name="____ST126" localSheetId="7">#REF!</definedName>
    <definedName name="____ST126" localSheetId="8">#REF!</definedName>
    <definedName name="____ST126" localSheetId="9">#REF!</definedName>
    <definedName name="____ST126" localSheetId="14">#REF!</definedName>
    <definedName name="____ST126" localSheetId="13">#REF!</definedName>
    <definedName name="____ST126" localSheetId="3">#REF!</definedName>
    <definedName name="____ST126">#REF!</definedName>
    <definedName name="____ST146" localSheetId="6">#REF!</definedName>
    <definedName name="____ST146" localSheetId="7">#REF!</definedName>
    <definedName name="____ST146" localSheetId="8">#REF!</definedName>
    <definedName name="____ST146" localSheetId="9">#REF!</definedName>
    <definedName name="____ST146" localSheetId="3">#REF!</definedName>
    <definedName name="____ST146">#REF!</definedName>
    <definedName name="____ST166" localSheetId="6">#REF!</definedName>
    <definedName name="____ST166" localSheetId="7">#REF!</definedName>
    <definedName name="____ST166" localSheetId="8">#REF!</definedName>
    <definedName name="____ST166" localSheetId="9">#REF!</definedName>
    <definedName name="____ST166" localSheetId="3">#REF!</definedName>
    <definedName name="____ST166">#REF!</definedName>
    <definedName name="____ST186" localSheetId="6">#REF!</definedName>
    <definedName name="____ST186" localSheetId="7">#REF!</definedName>
    <definedName name="____ST186" localSheetId="8">#REF!</definedName>
    <definedName name="____ST186" localSheetId="9">#REF!</definedName>
    <definedName name="____ST186" localSheetId="14">#REF!</definedName>
    <definedName name="____ST186" localSheetId="13">#REF!</definedName>
    <definedName name="____ST186" localSheetId="3">#REF!</definedName>
    <definedName name="____ST186">#REF!</definedName>
    <definedName name="____ST206" localSheetId="6">#REF!</definedName>
    <definedName name="____ST206" localSheetId="7">#REF!</definedName>
    <definedName name="____ST206" localSheetId="8">#REF!</definedName>
    <definedName name="____ST206" localSheetId="9">#REF!</definedName>
    <definedName name="____ST206" localSheetId="14">#REF!</definedName>
    <definedName name="____ST206" localSheetId="13">#REF!</definedName>
    <definedName name="____ST206" localSheetId="3">#REF!</definedName>
    <definedName name="____ST206">#REF!</definedName>
    <definedName name="____ST86" localSheetId="6">#REF!</definedName>
    <definedName name="____ST86" localSheetId="7">#REF!</definedName>
    <definedName name="____ST86" localSheetId="8">#REF!</definedName>
    <definedName name="____ST86" localSheetId="9">#REF!</definedName>
    <definedName name="____ST86" localSheetId="14">#REF!</definedName>
    <definedName name="____ST86" localSheetId="13">#REF!</definedName>
    <definedName name="____ST86" localSheetId="3">#REF!</definedName>
    <definedName name="____ST86">#REF!</definedName>
    <definedName name="____t3" localSheetId="2" hidden="1">{"TAB1",#N/A,TRUE,"GENERAL";"TAB2",#N/A,TRUE,"GENERAL";"TAB3",#N/A,TRUE,"GENERAL";"TAB4",#N/A,TRUE,"GENERAL";"TAB5",#N/A,TRUE,"GENERAL"}</definedName>
    <definedName name="____t3" localSheetId="4" hidden="1">{"TAB1",#N/A,TRUE,"GENERAL";"TAB2",#N/A,TRUE,"GENERAL";"TAB3",#N/A,TRUE,"GENERAL";"TAB4",#N/A,TRUE,"GENERAL";"TAB5",#N/A,TRUE,"GENERAL"}</definedName>
    <definedName name="____t3" localSheetId="5" hidden="1">{"TAB1",#N/A,TRUE,"GENERAL";"TAB2",#N/A,TRUE,"GENERAL";"TAB3",#N/A,TRUE,"GENERAL";"TAB4",#N/A,TRUE,"GENERAL";"TAB5",#N/A,TRUE,"GENERAL"}</definedName>
    <definedName name="____t3" localSheetId="6" hidden="1">{"TAB1",#N/A,TRUE,"GENERAL";"TAB2",#N/A,TRUE,"GENERAL";"TAB3",#N/A,TRUE,"GENERAL";"TAB4",#N/A,TRUE,"GENERAL";"TAB5",#N/A,TRUE,"GENERAL"}</definedName>
    <definedName name="____t3" localSheetId="7" hidden="1">{"TAB1",#N/A,TRUE,"GENERAL";"TAB2",#N/A,TRUE,"GENERAL";"TAB3",#N/A,TRUE,"GENERAL";"TAB4",#N/A,TRUE,"GENERAL";"TAB5",#N/A,TRUE,"GENERAL"}</definedName>
    <definedName name="____t3" localSheetId="8" hidden="1">{"TAB1",#N/A,TRUE,"GENERAL";"TAB2",#N/A,TRUE,"GENERAL";"TAB3",#N/A,TRUE,"GENERAL";"TAB4",#N/A,TRUE,"GENERAL";"TAB5",#N/A,TRUE,"GENERAL"}</definedName>
    <definedName name="____t3" localSheetId="9" hidden="1">{"TAB1",#N/A,TRUE,"GENERAL";"TAB2",#N/A,TRUE,"GENERAL";"TAB3",#N/A,TRUE,"GENERAL";"TAB4",#N/A,TRUE,"GENERAL";"TAB5",#N/A,TRUE,"GENERAL"}</definedName>
    <definedName name="____t3" localSheetId="14" hidden="1">{"TAB1",#N/A,TRUE,"GENERAL";"TAB2",#N/A,TRUE,"GENERAL";"TAB3",#N/A,TRUE,"GENERAL";"TAB4",#N/A,TRUE,"GENERAL";"TAB5",#N/A,TRUE,"GENERAL"}</definedName>
    <definedName name="____t3" localSheetId="13" hidden="1">{"TAB1",#N/A,TRUE,"GENERAL";"TAB2",#N/A,TRUE,"GENERAL";"TAB3",#N/A,TRUE,"GENERAL";"TAB4",#N/A,TRUE,"GENERAL";"TAB5",#N/A,TRUE,"GENERAL"}</definedName>
    <definedName name="____t3" localSheetId="1" hidden="1">{"TAB1",#N/A,TRUE,"GENERAL";"TAB2",#N/A,TRUE,"GENERAL";"TAB3",#N/A,TRUE,"GENERAL";"TAB4",#N/A,TRUE,"GENERAL";"TAB5",#N/A,TRUE,"GENERAL"}</definedName>
    <definedName name="____t3" localSheetId="3" hidden="1">{"TAB1",#N/A,TRUE,"GENERAL";"TAB2",#N/A,TRUE,"GENERAL";"TAB3",#N/A,TRUE,"GENERAL";"TAB4",#N/A,TRUE,"GENERAL";"TAB5",#N/A,TRUE,"GENERAL"}</definedName>
    <definedName name="____t3" localSheetId="10" hidden="1">{"TAB1",#N/A,TRUE,"GENERAL";"TAB2",#N/A,TRUE,"GENERAL";"TAB3",#N/A,TRUE,"GENERAL";"TAB4",#N/A,TRUE,"GENERAL";"TAB5",#N/A,TRUE,"GENERAL"}</definedName>
    <definedName name="____t3" hidden="1">{"TAB1",#N/A,TRUE,"GENERAL";"TAB2",#N/A,TRUE,"GENERAL";"TAB3",#N/A,TRUE,"GENERAL";"TAB4",#N/A,TRUE,"GENERAL";"TAB5",#N/A,TRUE,"GENERAL"}</definedName>
    <definedName name="____t4" localSheetId="2" hidden="1">{"via1",#N/A,TRUE,"general";"via2",#N/A,TRUE,"general";"via3",#N/A,TRUE,"general"}</definedName>
    <definedName name="____t4" localSheetId="4" hidden="1">{"via1",#N/A,TRUE,"general";"via2",#N/A,TRUE,"general";"via3",#N/A,TRUE,"general"}</definedName>
    <definedName name="____t4" localSheetId="5" hidden="1">{"via1",#N/A,TRUE,"general";"via2",#N/A,TRUE,"general";"via3",#N/A,TRUE,"general"}</definedName>
    <definedName name="____t4" localSheetId="6" hidden="1">{"via1",#N/A,TRUE,"general";"via2",#N/A,TRUE,"general";"via3",#N/A,TRUE,"general"}</definedName>
    <definedName name="____t4" localSheetId="7" hidden="1">{"via1",#N/A,TRUE,"general";"via2",#N/A,TRUE,"general";"via3",#N/A,TRUE,"general"}</definedName>
    <definedName name="____t4" localSheetId="8" hidden="1">{"via1",#N/A,TRUE,"general";"via2",#N/A,TRUE,"general";"via3",#N/A,TRUE,"general"}</definedName>
    <definedName name="____t4" localSheetId="9" hidden="1">{"via1",#N/A,TRUE,"general";"via2",#N/A,TRUE,"general";"via3",#N/A,TRUE,"general"}</definedName>
    <definedName name="____t4" localSheetId="14" hidden="1">{"via1",#N/A,TRUE,"general";"via2",#N/A,TRUE,"general";"via3",#N/A,TRUE,"general"}</definedName>
    <definedName name="____t4" localSheetId="13" hidden="1">{"via1",#N/A,TRUE,"general";"via2",#N/A,TRUE,"general";"via3",#N/A,TRUE,"general"}</definedName>
    <definedName name="____t4" localSheetId="1" hidden="1">{"via1",#N/A,TRUE,"general";"via2",#N/A,TRUE,"general";"via3",#N/A,TRUE,"general"}</definedName>
    <definedName name="____t4" localSheetId="3" hidden="1">{"via1",#N/A,TRUE,"general";"via2",#N/A,TRUE,"general";"via3",#N/A,TRUE,"general"}</definedName>
    <definedName name="____t4" localSheetId="10" hidden="1">{"via1",#N/A,TRUE,"general";"via2",#N/A,TRUE,"general";"via3",#N/A,TRUE,"general"}</definedName>
    <definedName name="____t4" hidden="1">{"via1",#N/A,TRUE,"general";"via2",#N/A,TRUE,"general";"via3",#N/A,TRUE,"general"}</definedName>
    <definedName name="____t5" localSheetId="2" hidden="1">{"TAB1",#N/A,TRUE,"GENERAL";"TAB2",#N/A,TRUE,"GENERAL";"TAB3",#N/A,TRUE,"GENERAL";"TAB4",#N/A,TRUE,"GENERAL";"TAB5",#N/A,TRUE,"GENERAL"}</definedName>
    <definedName name="____t5" localSheetId="4" hidden="1">{"TAB1",#N/A,TRUE,"GENERAL";"TAB2",#N/A,TRUE,"GENERAL";"TAB3",#N/A,TRUE,"GENERAL";"TAB4",#N/A,TRUE,"GENERAL";"TAB5",#N/A,TRUE,"GENERAL"}</definedName>
    <definedName name="____t5" localSheetId="5" hidden="1">{"TAB1",#N/A,TRUE,"GENERAL";"TAB2",#N/A,TRUE,"GENERAL";"TAB3",#N/A,TRUE,"GENERAL";"TAB4",#N/A,TRUE,"GENERAL";"TAB5",#N/A,TRUE,"GENERAL"}</definedName>
    <definedName name="____t5" localSheetId="6" hidden="1">{"TAB1",#N/A,TRUE,"GENERAL";"TAB2",#N/A,TRUE,"GENERAL";"TAB3",#N/A,TRUE,"GENERAL";"TAB4",#N/A,TRUE,"GENERAL";"TAB5",#N/A,TRUE,"GENERAL"}</definedName>
    <definedName name="____t5" localSheetId="7" hidden="1">{"TAB1",#N/A,TRUE,"GENERAL";"TAB2",#N/A,TRUE,"GENERAL";"TAB3",#N/A,TRUE,"GENERAL";"TAB4",#N/A,TRUE,"GENERAL";"TAB5",#N/A,TRUE,"GENERAL"}</definedName>
    <definedName name="____t5" localSheetId="8" hidden="1">{"TAB1",#N/A,TRUE,"GENERAL";"TAB2",#N/A,TRUE,"GENERAL";"TAB3",#N/A,TRUE,"GENERAL";"TAB4",#N/A,TRUE,"GENERAL";"TAB5",#N/A,TRUE,"GENERAL"}</definedName>
    <definedName name="____t5" localSheetId="9" hidden="1">{"TAB1",#N/A,TRUE,"GENERAL";"TAB2",#N/A,TRUE,"GENERAL";"TAB3",#N/A,TRUE,"GENERAL";"TAB4",#N/A,TRUE,"GENERAL";"TAB5",#N/A,TRUE,"GENERAL"}</definedName>
    <definedName name="____t5" localSheetId="14" hidden="1">{"TAB1",#N/A,TRUE,"GENERAL";"TAB2",#N/A,TRUE,"GENERAL";"TAB3",#N/A,TRUE,"GENERAL";"TAB4",#N/A,TRUE,"GENERAL";"TAB5",#N/A,TRUE,"GENERAL"}</definedName>
    <definedName name="____t5" localSheetId="13" hidden="1">{"TAB1",#N/A,TRUE,"GENERAL";"TAB2",#N/A,TRUE,"GENERAL";"TAB3",#N/A,TRUE,"GENERAL";"TAB4",#N/A,TRUE,"GENERAL";"TAB5",#N/A,TRUE,"GENERAL"}</definedName>
    <definedName name="____t5" localSheetId="1" hidden="1">{"TAB1",#N/A,TRUE,"GENERAL";"TAB2",#N/A,TRUE,"GENERAL";"TAB3",#N/A,TRUE,"GENERAL";"TAB4",#N/A,TRUE,"GENERAL";"TAB5",#N/A,TRUE,"GENERAL"}</definedName>
    <definedName name="____t5" localSheetId="3" hidden="1">{"TAB1",#N/A,TRUE,"GENERAL";"TAB2",#N/A,TRUE,"GENERAL";"TAB3",#N/A,TRUE,"GENERAL";"TAB4",#N/A,TRUE,"GENERAL";"TAB5",#N/A,TRUE,"GENERAL"}</definedName>
    <definedName name="____t5" localSheetId="10" hidden="1">{"TAB1",#N/A,TRUE,"GENERAL";"TAB2",#N/A,TRUE,"GENERAL";"TAB3",#N/A,TRUE,"GENERAL";"TAB4",#N/A,TRUE,"GENERAL";"TAB5",#N/A,TRUE,"GENERAL"}</definedName>
    <definedName name="____t5" hidden="1">{"TAB1",#N/A,TRUE,"GENERAL";"TAB2",#N/A,TRUE,"GENERAL";"TAB3",#N/A,TRUE,"GENERAL";"TAB4",#N/A,TRUE,"GENERAL";"TAB5",#N/A,TRUE,"GENERAL"}</definedName>
    <definedName name="____t6" localSheetId="2" hidden="1">{"via1",#N/A,TRUE,"general";"via2",#N/A,TRUE,"general";"via3",#N/A,TRUE,"general"}</definedName>
    <definedName name="____t6" localSheetId="4" hidden="1">{"via1",#N/A,TRUE,"general";"via2",#N/A,TRUE,"general";"via3",#N/A,TRUE,"general"}</definedName>
    <definedName name="____t6" localSheetId="5" hidden="1">{"via1",#N/A,TRUE,"general";"via2",#N/A,TRUE,"general";"via3",#N/A,TRUE,"general"}</definedName>
    <definedName name="____t6" localSheetId="6" hidden="1">{"via1",#N/A,TRUE,"general";"via2",#N/A,TRUE,"general";"via3",#N/A,TRUE,"general"}</definedName>
    <definedName name="____t6" localSheetId="7" hidden="1">{"via1",#N/A,TRUE,"general";"via2",#N/A,TRUE,"general";"via3",#N/A,TRUE,"general"}</definedName>
    <definedName name="____t6" localSheetId="8" hidden="1">{"via1",#N/A,TRUE,"general";"via2",#N/A,TRUE,"general";"via3",#N/A,TRUE,"general"}</definedName>
    <definedName name="____t6" localSheetId="9" hidden="1">{"via1",#N/A,TRUE,"general";"via2",#N/A,TRUE,"general";"via3",#N/A,TRUE,"general"}</definedName>
    <definedName name="____t6" localSheetId="14" hidden="1">{"via1",#N/A,TRUE,"general";"via2",#N/A,TRUE,"general";"via3",#N/A,TRUE,"general"}</definedName>
    <definedName name="____t6" localSheetId="13" hidden="1">{"via1",#N/A,TRUE,"general";"via2",#N/A,TRUE,"general";"via3",#N/A,TRUE,"general"}</definedName>
    <definedName name="____t6" localSheetId="1" hidden="1">{"via1",#N/A,TRUE,"general";"via2",#N/A,TRUE,"general";"via3",#N/A,TRUE,"general"}</definedName>
    <definedName name="____t6" localSheetId="3" hidden="1">{"via1",#N/A,TRUE,"general";"via2",#N/A,TRUE,"general";"via3",#N/A,TRUE,"general"}</definedName>
    <definedName name="____t6" localSheetId="10" hidden="1">{"via1",#N/A,TRUE,"general";"via2",#N/A,TRUE,"general";"via3",#N/A,TRUE,"general"}</definedName>
    <definedName name="____t6" hidden="1">{"via1",#N/A,TRUE,"general";"via2",#N/A,TRUE,"general";"via3",#N/A,TRUE,"general"}</definedName>
    <definedName name="____t66" localSheetId="2" hidden="1">{"TAB1",#N/A,TRUE,"GENERAL";"TAB2",#N/A,TRUE,"GENERAL";"TAB3",#N/A,TRUE,"GENERAL";"TAB4",#N/A,TRUE,"GENERAL";"TAB5",#N/A,TRUE,"GENERAL"}</definedName>
    <definedName name="____t66" localSheetId="4" hidden="1">{"TAB1",#N/A,TRUE,"GENERAL";"TAB2",#N/A,TRUE,"GENERAL";"TAB3",#N/A,TRUE,"GENERAL";"TAB4",#N/A,TRUE,"GENERAL";"TAB5",#N/A,TRUE,"GENERAL"}</definedName>
    <definedName name="____t66" localSheetId="5" hidden="1">{"TAB1",#N/A,TRUE,"GENERAL";"TAB2",#N/A,TRUE,"GENERAL";"TAB3",#N/A,TRUE,"GENERAL";"TAB4",#N/A,TRUE,"GENERAL";"TAB5",#N/A,TRUE,"GENERAL"}</definedName>
    <definedName name="____t66" localSheetId="6" hidden="1">{"TAB1",#N/A,TRUE,"GENERAL";"TAB2",#N/A,TRUE,"GENERAL";"TAB3",#N/A,TRUE,"GENERAL";"TAB4",#N/A,TRUE,"GENERAL";"TAB5",#N/A,TRUE,"GENERAL"}</definedName>
    <definedName name="____t66" localSheetId="7" hidden="1">{"TAB1",#N/A,TRUE,"GENERAL";"TAB2",#N/A,TRUE,"GENERAL";"TAB3",#N/A,TRUE,"GENERAL";"TAB4",#N/A,TRUE,"GENERAL";"TAB5",#N/A,TRUE,"GENERAL"}</definedName>
    <definedName name="____t66" localSheetId="8" hidden="1">{"TAB1",#N/A,TRUE,"GENERAL";"TAB2",#N/A,TRUE,"GENERAL";"TAB3",#N/A,TRUE,"GENERAL";"TAB4",#N/A,TRUE,"GENERAL";"TAB5",#N/A,TRUE,"GENERAL"}</definedName>
    <definedName name="____t66" localSheetId="9" hidden="1">{"TAB1",#N/A,TRUE,"GENERAL";"TAB2",#N/A,TRUE,"GENERAL";"TAB3",#N/A,TRUE,"GENERAL";"TAB4",#N/A,TRUE,"GENERAL";"TAB5",#N/A,TRUE,"GENERAL"}</definedName>
    <definedName name="____t66" localSheetId="14" hidden="1">{"TAB1",#N/A,TRUE,"GENERAL";"TAB2",#N/A,TRUE,"GENERAL";"TAB3",#N/A,TRUE,"GENERAL";"TAB4",#N/A,TRUE,"GENERAL";"TAB5",#N/A,TRUE,"GENERAL"}</definedName>
    <definedName name="____t66" localSheetId="13" hidden="1">{"TAB1",#N/A,TRUE,"GENERAL";"TAB2",#N/A,TRUE,"GENERAL";"TAB3",#N/A,TRUE,"GENERAL";"TAB4",#N/A,TRUE,"GENERAL";"TAB5",#N/A,TRUE,"GENERAL"}</definedName>
    <definedName name="____t66" localSheetId="1" hidden="1">{"TAB1",#N/A,TRUE,"GENERAL";"TAB2",#N/A,TRUE,"GENERAL";"TAB3",#N/A,TRUE,"GENERAL";"TAB4",#N/A,TRUE,"GENERAL";"TAB5",#N/A,TRUE,"GENERAL"}</definedName>
    <definedName name="____t66" localSheetId="3" hidden="1">{"TAB1",#N/A,TRUE,"GENERAL";"TAB2",#N/A,TRUE,"GENERAL";"TAB3",#N/A,TRUE,"GENERAL";"TAB4",#N/A,TRUE,"GENERAL";"TAB5",#N/A,TRUE,"GENERAL"}</definedName>
    <definedName name="____t66" localSheetId="10" hidden="1">{"TAB1",#N/A,TRUE,"GENERAL";"TAB2",#N/A,TRUE,"GENERAL";"TAB3",#N/A,TRUE,"GENERAL";"TAB4",#N/A,TRUE,"GENERAL";"TAB5",#N/A,TRUE,"GENERAL"}</definedName>
    <definedName name="____t66" hidden="1">{"TAB1",#N/A,TRUE,"GENERAL";"TAB2",#N/A,TRUE,"GENERAL";"TAB3",#N/A,TRUE,"GENERAL";"TAB4",#N/A,TRUE,"GENERAL";"TAB5",#N/A,TRUE,"GENERAL"}</definedName>
    <definedName name="____t7" localSheetId="2" hidden="1">{"via1",#N/A,TRUE,"general";"via2",#N/A,TRUE,"general";"via3",#N/A,TRUE,"general"}</definedName>
    <definedName name="____t7" localSheetId="4" hidden="1">{"via1",#N/A,TRUE,"general";"via2",#N/A,TRUE,"general";"via3",#N/A,TRUE,"general"}</definedName>
    <definedName name="____t7" localSheetId="5" hidden="1">{"via1",#N/A,TRUE,"general";"via2",#N/A,TRUE,"general";"via3",#N/A,TRUE,"general"}</definedName>
    <definedName name="____t7" localSheetId="6" hidden="1">{"via1",#N/A,TRUE,"general";"via2",#N/A,TRUE,"general";"via3",#N/A,TRUE,"general"}</definedName>
    <definedName name="____t7" localSheetId="7" hidden="1">{"via1",#N/A,TRUE,"general";"via2",#N/A,TRUE,"general";"via3",#N/A,TRUE,"general"}</definedName>
    <definedName name="____t7" localSheetId="8" hidden="1">{"via1",#N/A,TRUE,"general";"via2",#N/A,TRUE,"general";"via3",#N/A,TRUE,"general"}</definedName>
    <definedName name="____t7" localSheetId="9" hidden="1">{"via1",#N/A,TRUE,"general";"via2",#N/A,TRUE,"general";"via3",#N/A,TRUE,"general"}</definedName>
    <definedName name="____t7" localSheetId="14" hidden="1">{"via1",#N/A,TRUE,"general";"via2",#N/A,TRUE,"general";"via3",#N/A,TRUE,"general"}</definedName>
    <definedName name="____t7" localSheetId="13" hidden="1">{"via1",#N/A,TRUE,"general";"via2",#N/A,TRUE,"general";"via3",#N/A,TRUE,"general"}</definedName>
    <definedName name="____t7" localSheetId="1" hidden="1">{"via1",#N/A,TRUE,"general";"via2",#N/A,TRUE,"general";"via3",#N/A,TRUE,"general"}</definedName>
    <definedName name="____t7" localSheetId="3" hidden="1">{"via1",#N/A,TRUE,"general";"via2",#N/A,TRUE,"general";"via3",#N/A,TRUE,"general"}</definedName>
    <definedName name="____t7" localSheetId="10" hidden="1">{"via1",#N/A,TRUE,"general";"via2",#N/A,TRUE,"general";"via3",#N/A,TRUE,"general"}</definedName>
    <definedName name="____t7" hidden="1">{"via1",#N/A,TRUE,"general";"via2",#N/A,TRUE,"general";"via3",#N/A,TRUE,"general"}</definedName>
    <definedName name="____t77" localSheetId="2" hidden="1">{"TAB1",#N/A,TRUE,"GENERAL";"TAB2",#N/A,TRUE,"GENERAL";"TAB3",#N/A,TRUE,"GENERAL";"TAB4",#N/A,TRUE,"GENERAL";"TAB5",#N/A,TRUE,"GENERAL"}</definedName>
    <definedName name="____t77" localSheetId="4" hidden="1">{"TAB1",#N/A,TRUE,"GENERAL";"TAB2",#N/A,TRUE,"GENERAL";"TAB3",#N/A,TRUE,"GENERAL";"TAB4",#N/A,TRUE,"GENERAL";"TAB5",#N/A,TRUE,"GENERAL"}</definedName>
    <definedName name="____t77" localSheetId="5" hidden="1">{"TAB1",#N/A,TRUE,"GENERAL";"TAB2",#N/A,TRUE,"GENERAL";"TAB3",#N/A,TRUE,"GENERAL";"TAB4",#N/A,TRUE,"GENERAL";"TAB5",#N/A,TRUE,"GENERAL"}</definedName>
    <definedName name="____t77" localSheetId="6" hidden="1">{"TAB1",#N/A,TRUE,"GENERAL";"TAB2",#N/A,TRUE,"GENERAL";"TAB3",#N/A,TRUE,"GENERAL";"TAB4",#N/A,TRUE,"GENERAL";"TAB5",#N/A,TRUE,"GENERAL"}</definedName>
    <definedName name="____t77" localSheetId="7" hidden="1">{"TAB1",#N/A,TRUE,"GENERAL";"TAB2",#N/A,TRUE,"GENERAL";"TAB3",#N/A,TRUE,"GENERAL";"TAB4",#N/A,TRUE,"GENERAL";"TAB5",#N/A,TRUE,"GENERAL"}</definedName>
    <definedName name="____t77" localSheetId="8" hidden="1">{"TAB1",#N/A,TRUE,"GENERAL";"TAB2",#N/A,TRUE,"GENERAL";"TAB3",#N/A,TRUE,"GENERAL";"TAB4",#N/A,TRUE,"GENERAL";"TAB5",#N/A,TRUE,"GENERAL"}</definedName>
    <definedName name="____t77" localSheetId="9" hidden="1">{"TAB1",#N/A,TRUE,"GENERAL";"TAB2",#N/A,TRUE,"GENERAL";"TAB3",#N/A,TRUE,"GENERAL";"TAB4",#N/A,TRUE,"GENERAL";"TAB5",#N/A,TRUE,"GENERAL"}</definedName>
    <definedName name="____t77" localSheetId="14" hidden="1">{"TAB1",#N/A,TRUE,"GENERAL";"TAB2",#N/A,TRUE,"GENERAL";"TAB3",#N/A,TRUE,"GENERAL";"TAB4",#N/A,TRUE,"GENERAL";"TAB5",#N/A,TRUE,"GENERAL"}</definedName>
    <definedName name="____t77" localSheetId="13" hidden="1">{"TAB1",#N/A,TRUE,"GENERAL";"TAB2",#N/A,TRUE,"GENERAL";"TAB3",#N/A,TRUE,"GENERAL";"TAB4",#N/A,TRUE,"GENERAL";"TAB5",#N/A,TRUE,"GENERAL"}</definedName>
    <definedName name="____t77" localSheetId="1" hidden="1">{"TAB1",#N/A,TRUE,"GENERAL";"TAB2",#N/A,TRUE,"GENERAL";"TAB3",#N/A,TRUE,"GENERAL";"TAB4",#N/A,TRUE,"GENERAL";"TAB5",#N/A,TRUE,"GENERAL"}</definedName>
    <definedName name="____t77" localSheetId="3" hidden="1">{"TAB1",#N/A,TRUE,"GENERAL";"TAB2",#N/A,TRUE,"GENERAL";"TAB3",#N/A,TRUE,"GENERAL";"TAB4",#N/A,TRUE,"GENERAL";"TAB5",#N/A,TRUE,"GENERAL"}</definedName>
    <definedName name="____t77" localSheetId="10" hidden="1">{"TAB1",#N/A,TRUE,"GENERAL";"TAB2",#N/A,TRUE,"GENERAL";"TAB3",#N/A,TRUE,"GENERAL";"TAB4",#N/A,TRUE,"GENERAL";"TAB5",#N/A,TRUE,"GENERAL"}</definedName>
    <definedName name="____t77"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4" hidden="1">{"TAB1",#N/A,TRUE,"GENERAL";"TAB2",#N/A,TRUE,"GENERAL";"TAB3",#N/A,TRUE,"GENERAL";"TAB4",#N/A,TRUE,"GENERAL";"TAB5",#N/A,TRUE,"GENERAL"}</definedName>
    <definedName name="____t8" localSheetId="5" hidden="1">{"TAB1",#N/A,TRUE,"GENERAL";"TAB2",#N/A,TRUE,"GENERAL";"TAB3",#N/A,TRUE,"GENERAL";"TAB4",#N/A,TRUE,"GENERAL";"TAB5",#N/A,TRUE,"GENERAL"}</definedName>
    <definedName name="____t8" localSheetId="6" hidden="1">{"TAB1",#N/A,TRUE,"GENERAL";"TAB2",#N/A,TRUE,"GENERAL";"TAB3",#N/A,TRUE,"GENERAL";"TAB4",#N/A,TRUE,"GENERAL";"TAB5",#N/A,TRUE,"GENERAL"}</definedName>
    <definedName name="____t8" localSheetId="7" hidden="1">{"TAB1",#N/A,TRUE,"GENERAL";"TAB2",#N/A,TRUE,"GENERAL";"TAB3",#N/A,TRUE,"GENERAL";"TAB4",#N/A,TRUE,"GENERAL";"TAB5",#N/A,TRUE,"GENERAL"}</definedName>
    <definedName name="____t8" localSheetId="8" hidden="1">{"TAB1",#N/A,TRUE,"GENERAL";"TAB2",#N/A,TRUE,"GENERAL";"TAB3",#N/A,TRUE,"GENERAL";"TAB4",#N/A,TRUE,"GENERAL";"TAB5",#N/A,TRUE,"GENERAL"}</definedName>
    <definedName name="____t8" localSheetId="9" hidden="1">{"TAB1",#N/A,TRUE,"GENERAL";"TAB2",#N/A,TRUE,"GENERAL";"TAB3",#N/A,TRUE,"GENERAL";"TAB4",#N/A,TRUE,"GENERAL";"TAB5",#N/A,TRUE,"GENERAL"}</definedName>
    <definedName name="____t8" localSheetId="14" hidden="1">{"TAB1",#N/A,TRUE,"GENERAL";"TAB2",#N/A,TRUE,"GENERAL";"TAB3",#N/A,TRUE,"GENERAL";"TAB4",#N/A,TRUE,"GENERAL";"TAB5",#N/A,TRUE,"GENERAL"}</definedName>
    <definedName name="____t8" localSheetId="13"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3" hidden="1">{"TAB1",#N/A,TRUE,"GENERAL";"TAB2",#N/A,TRUE,"GENERAL";"TAB3",#N/A,TRUE,"GENERAL";"TAB4",#N/A,TRUE,"GENERAL";"TAB5",#N/A,TRUE,"GENERAL"}</definedName>
    <definedName name="____t8" localSheetId="10" hidden="1">{"TAB1",#N/A,TRUE,"GENERAL";"TAB2",#N/A,TRUE,"GENERAL";"TAB3",#N/A,TRUE,"GENERAL";"TAB4",#N/A,TRUE,"GENERAL";"TAB5",#N/A,TRUE,"GENERAL"}</definedName>
    <definedName name="____t8" hidden="1">{"TAB1",#N/A,TRUE,"GENERAL";"TAB2",#N/A,TRUE,"GENERAL";"TAB3",#N/A,TRUE,"GENERAL";"TAB4",#N/A,TRUE,"GENERAL";"TAB5",#N/A,TRUE,"GENERAL"}</definedName>
    <definedName name="____t88" localSheetId="2" hidden="1">{"via1",#N/A,TRUE,"general";"via2",#N/A,TRUE,"general";"via3",#N/A,TRUE,"general"}</definedName>
    <definedName name="____t88" localSheetId="4" hidden="1">{"via1",#N/A,TRUE,"general";"via2",#N/A,TRUE,"general";"via3",#N/A,TRUE,"general"}</definedName>
    <definedName name="____t88" localSheetId="5" hidden="1">{"via1",#N/A,TRUE,"general";"via2",#N/A,TRUE,"general";"via3",#N/A,TRUE,"general"}</definedName>
    <definedName name="____t88" localSheetId="6" hidden="1">{"via1",#N/A,TRUE,"general";"via2",#N/A,TRUE,"general";"via3",#N/A,TRUE,"general"}</definedName>
    <definedName name="____t88" localSheetId="7" hidden="1">{"via1",#N/A,TRUE,"general";"via2",#N/A,TRUE,"general";"via3",#N/A,TRUE,"general"}</definedName>
    <definedName name="____t88" localSheetId="8" hidden="1">{"via1",#N/A,TRUE,"general";"via2",#N/A,TRUE,"general";"via3",#N/A,TRUE,"general"}</definedName>
    <definedName name="____t88" localSheetId="9" hidden="1">{"via1",#N/A,TRUE,"general";"via2",#N/A,TRUE,"general";"via3",#N/A,TRUE,"general"}</definedName>
    <definedName name="____t88" localSheetId="14" hidden="1">{"via1",#N/A,TRUE,"general";"via2",#N/A,TRUE,"general";"via3",#N/A,TRUE,"general"}</definedName>
    <definedName name="____t88" localSheetId="13" hidden="1">{"via1",#N/A,TRUE,"general";"via2",#N/A,TRUE,"general";"via3",#N/A,TRUE,"general"}</definedName>
    <definedName name="____t88" localSheetId="1" hidden="1">{"via1",#N/A,TRUE,"general";"via2",#N/A,TRUE,"general";"via3",#N/A,TRUE,"general"}</definedName>
    <definedName name="____t88" localSheetId="3" hidden="1">{"via1",#N/A,TRUE,"general";"via2",#N/A,TRUE,"general";"via3",#N/A,TRUE,"general"}</definedName>
    <definedName name="____t88" localSheetId="10" hidden="1">{"via1",#N/A,TRUE,"general";"via2",#N/A,TRUE,"general";"via3",#N/A,TRUE,"general"}</definedName>
    <definedName name="____t88" hidden="1">{"via1",#N/A,TRUE,"general";"via2",#N/A,TRUE,"general";"via3",#N/A,TRUE,"general"}</definedName>
    <definedName name="____t9" localSheetId="2" hidden="1">{"TAB1",#N/A,TRUE,"GENERAL";"TAB2",#N/A,TRUE,"GENERAL";"TAB3",#N/A,TRUE,"GENERAL";"TAB4",#N/A,TRUE,"GENERAL";"TAB5",#N/A,TRUE,"GENERAL"}</definedName>
    <definedName name="____t9" localSheetId="4" hidden="1">{"TAB1",#N/A,TRUE,"GENERAL";"TAB2",#N/A,TRUE,"GENERAL";"TAB3",#N/A,TRUE,"GENERAL";"TAB4",#N/A,TRUE,"GENERAL";"TAB5",#N/A,TRUE,"GENERAL"}</definedName>
    <definedName name="____t9" localSheetId="5" hidden="1">{"TAB1",#N/A,TRUE,"GENERAL";"TAB2",#N/A,TRUE,"GENERAL";"TAB3",#N/A,TRUE,"GENERAL";"TAB4",#N/A,TRUE,"GENERAL";"TAB5",#N/A,TRUE,"GENERAL"}</definedName>
    <definedName name="____t9" localSheetId="6" hidden="1">{"TAB1",#N/A,TRUE,"GENERAL";"TAB2",#N/A,TRUE,"GENERAL";"TAB3",#N/A,TRUE,"GENERAL";"TAB4",#N/A,TRUE,"GENERAL";"TAB5",#N/A,TRUE,"GENERAL"}</definedName>
    <definedName name="____t9" localSheetId="7" hidden="1">{"TAB1",#N/A,TRUE,"GENERAL";"TAB2",#N/A,TRUE,"GENERAL";"TAB3",#N/A,TRUE,"GENERAL";"TAB4",#N/A,TRUE,"GENERAL";"TAB5",#N/A,TRUE,"GENERAL"}</definedName>
    <definedName name="____t9" localSheetId="8" hidden="1">{"TAB1",#N/A,TRUE,"GENERAL";"TAB2",#N/A,TRUE,"GENERAL";"TAB3",#N/A,TRUE,"GENERAL";"TAB4",#N/A,TRUE,"GENERAL";"TAB5",#N/A,TRUE,"GENERAL"}</definedName>
    <definedName name="____t9" localSheetId="9" hidden="1">{"TAB1",#N/A,TRUE,"GENERAL";"TAB2",#N/A,TRUE,"GENERAL";"TAB3",#N/A,TRUE,"GENERAL";"TAB4",#N/A,TRUE,"GENERAL";"TAB5",#N/A,TRUE,"GENERAL"}</definedName>
    <definedName name="____t9" localSheetId="14" hidden="1">{"TAB1",#N/A,TRUE,"GENERAL";"TAB2",#N/A,TRUE,"GENERAL";"TAB3",#N/A,TRUE,"GENERAL";"TAB4",#N/A,TRUE,"GENERAL";"TAB5",#N/A,TRUE,"GENERAL"}</definedName>
    <definedName name="____t9" localSheetId="13" hidden="1">{"TAB1",#N/A,TRUE,"GENERAL";"TAB2",#N/A,TRUE,"GENERAL";"TAB3",#N/A,TRUE,"GENERAL";"TAB4",#N/A,TRUE,"GENERAL";"TAB5",#N/A,TRUE,"GENERAL"}</definedName>
    <definedName name="____t9" localSheetId="1" hidden="1">{"TAB1",#N/A,TRUE,"GENERAL";"TAB2",#N/A,TRUE,"GENERAL";"TAB3",#N/A,TRUE,"GENERAL";"TAB4",#N/A,TRUE,"GENERAL";"TAB5",#N/A,TRUE,"GENERAL"}</definedName>
    <definedName name="____t9" localSheetId="3" hidden="1">{"TAB1",#N/A,TRUE,"GENERAL";"TAB2",#N/A,TRUE,"GENERAL";"TAB3",#N/A,TRUE,"GENERAL";"TAB4",#N/A,TRUE,"GENERAL";"TAB5",#N/A,TRUE,"GENERAL"}</definedName>
    <definedName name="____t9" localSheetId="10" hidden="1">{"TAB1",#N/A,TRUE,"GENERAL";"TAB2",#N/A,TRUE,"GENERAL";"TAB3",#N/A,TRUE,"GENERAL";"TAB4",#N/A,TRUE,"GENERAL";"TAB5",#N/A,TRUE,"GENERAL"}</definedName>
    <definedName name="____t9" hidden="1">{"TAB1",#N/A,TRUE,"GENERAL";"TAB2",#N/A,TRUE,"GENERAL";"TAB3",#N/A,TRUE,"GENERAL";"TAB4",#N/A,TRUE,"GENERAL";"TAB5",#N/A,TRUE,"GENERAL"}</definedName>
    <definedName name="____t99" localSheetId="2" hidden="1">{"via1",#N/A,TRUE,"general";"via2",#N/A,TRUE,"general";"via3",#N/A,TRUE,"general"}</definedName>
    <definedName name="____t99" localSheetId="4" hidden="1">{"via1",#N/A,TRUE,"general";"via2",#N/A,TRUE,"general";"via3",#N/A,TRUE,"general"}</definedName>
    <definedName name="____t99" localSheetId="5" hidden="1">{"via1",#N/A,TRUE,"general";"via2",#N/A,TRUE,"general";"via3",#N/A,TRUE,"general"}</definedName>
    <definedName name="____t99" localSheetId="6" hidden="1">{"via1",#N/A,TRUE,"general";"via2",#N/A,TRUE,"general";"via3",#N/A,TRUE,"general"}</definedName>
    <definedName name="____t99" localSheetId="7" hidden="1">{"via1",#N/A,TRUE,"general";"via2",#N/A,TRUE,"general";"via3",#N/A,TRUE,"general"}</definedName>
    <definedName name="____t99" localSheetId="8" hidden="1">{"via1",#N/A,TRUE,"general";"via2",#N/A,TRUE,"general";"via3",#N/A,TRUE,"general"}</definedName>
    <definedName name="____t99" localSheetId="9" hidden="1">{"via1",#N/A,TRUE,"general";"via2",#N/A,TRUE,"general";"via3",#N/A,TRUE,"general"}</definedName>
    <definedName name="____t99" localSheetId="14" hidden="1">{"via1",#N/A,TRUE,"general";"via2",#N/A,TRUE,"general";"via3",#N/A,TRUE,"general"}</definedName>
    <definedName name="____t99" localSheetId="13" hidden="1">{"via1",#N/A,TRUE,"general";"via2",#N/A,TRUE,"general";"via3",#N/A,TRUE,"general"}</definedName>
    <definedName name="____t99" localSheetId="1" hidden="1">{"via1",#N/A,TRUE,"general";"via2",#N/A,TRUE,"general";"via3",#N/A,TRUE,"general"}</definedName>
    <definedName name="____t99" localSheetId="3" hidden="1">{"via1",#N/A,TRUE,"general";"via2",#N/A,TRUE,"general";"via3",#N/A,TRUE,"general"}</definedName>
    <definedName name="____t99" localSheetId="10" hidden="1">{"via1",#N/A,TRUE,"general";"via2",#N/A,TRUE,"general";"via3",#N/A,TRUE,"general"}</definedName>
    <definedName name="____t99" hidden="1">{"via1",#N/A,TRUE,"general";"via2",#N/A,TRUE,"general";"via3",#N/A,TRUE,"general"}</definedName>
    <definedName name="____TAP2" localSheetId="6">#REF!</definedName>
    <definedName name="____TAP2" localSheetId="7">#REF!</definedName>
    <definedName name="____TAP2" localSheetId="8">#REF!</definedName>
    <definedName name="____TAP2" localSheetId="9">#REF!</definedName>
    <definedName name="____TAP2" localSheetId="14">#REF!</definedName>
    <definedName name="____TAP2" localSheetId="13">#REF!</definedName>
    <definedName name="____TAP2" localSheetId="3">#REF!</definedName>
    <definedName name="____TAP2">#REF!</definedName>
    <definedName name="____TEE1" localSheetId="6">#REF!</definedName>
    <definedName name="____TEE1" localSheetId="7">#REF!</definedName>
    <definedName name="____TEE1" localSheetId="8">#REF!</definedName>
    <definedName name="____TEE1" localSheetId="9">#REF!</definedName>
    <definedName name="____TEE1" localSheetId="14">#REF!</definedName>
    <definedName name="____TEE1" localSheetId="13">#REF!</definedName>
    <definedName name="____TEE1" localSheetId="3">#REF!</definedName>
    <definedName name="____TEE1">#REF!</definedName>
    <definedName name="____TEE2" localSheetId="6">#REF!</definedName>
    <definedName name="____TEE2" localSheetId="7">#REF!</definedName>
    <definedName name="____TEE2" localSheetId="8">#REF!</definedName>
    <definedName name="____TEE2" localSheetId="9">#REF!</definedName>
    <definedName name="____TEE2" localSheetId="14">#REF!</definedName>
    <definedName name="____TEE2" localSheetId="13">#REF!</definedName>
    <definedName name="____TEE2" localSheetId="3">#REF!</definedName>
    <definedName name="____TEE2">#REF!</definedName>
    <definedName name="____TEE32" localSheetId="6">#REF!</definedName>
    <definedName name="____TEE32" localSheetId="7">#REF!</definedName>
    <definedName name="____TEE32" localSheetId="8">#REF!</definedName>
    <definedName name="____TEE32" localSheetId="9">#REF!</definedName>
    <definedName name="____TEE32" localSheetId="3">#REF!</definedName>
    <definedName name="____TEE32">#REF!</definedName>
    <definedName name="____TEE33" localSheetId="6">#REF!</definedName>
    <definedName name="____TEE33" localSheetId="7">#REF!</definedName>
    <definedName name="____TEE33" localSheetId="8">#REF!</definedName>
    <definedName name="____TEE33" localSheetId="9">#REF!</definedName>
    <definedName name="____TEE33" localSheetId="3">#REF!</definedName>
    <definedName name="____TEE33">#REF!</definedName>
    <definedName name="____TEP44" localSheetId="6">#REF!</definedName>
    <definedName name="____TEP44" localSheetId="7">#REF!</definedName>
    <definedName name="____TEP44" localSheetId="8">#REF!</definedName>
    <definedName name="____TEP44" localSheetId="9">#REF!</definedName>
    <definedName name="____TEP44" localSheetId="3">#REF!</definedName>
    <definedName name="____TEP44">#REF!</definedName>
    <definedName name="____TES44" localSheetId="6">#REF!</definedName>
    <definedName name="____TES44" localSheetId="7">#REF!</definedName>
    <definedName name="____TES44" localSheetId="8">#REF!</definedName>
    <definedName name="____TES44" localSheetId="9">#REF!</definedName>
    <definedName name="____TES44" localSheetId="3">#REF!</definedName>
    <definedName name="____TES44">#REF!</definedName>
    <definedName name="____TES64" localSheetId="6">#REF!</definedName>
    <definedName name="____TES64" localSheetId="7">#REF!</definedName>
    <definedName name="____TES64" localSheetId="8">#REF!</definedName>
    <definedName name="____TES64" localSheetId="9">#REF!</definedName>
    <definedName name="____TES64" localSheetId="3">#REF!</definedName>
    <definedName name="____TES64">#REF!</definedName>
    <definedName name="____TES66" localSheetId="6">#REF!</definedName>
    <definedName name="____TES66" localSheetId="7">#REF!</definedName>
    <definedName name="____TES66" localSheetId="8">#REF!</definedName>
    <definedName name="____TES66" localSheetId="9">#REF!</definedName>
    <definedName name="____TES66" localSheetId="3">#REF!</definedName>
    <definedName name="____TES66">#REF!</definedName>
    <definedName name="____THF12" localSheetId="6">#REF!</definedName>
    <definedName name="____THF12" localSheetId="7">#REF!</definedName>
    <definedName name="____THF12" localSheetId="8">#REF!</definedName>
    <definedName name="____THF12" localSheetId="9">#REF!</definedName>
    <definedName name="____THF12" localSheetId="3">#REF!</definedName>
    <definedName name="____THF12">#REF!</definedName>
    <definedName name="____TOP1" localSheetId="4">#REF!</definedName>
    <definedName name="____TOP1" localSheetId="5">#REF!</definedName>
    <definedName name="____TOP1" localSheetId="1">#REF!</definedName>
    <definedName name="____TOP1" localSheetId="10">#REF!</definedName>
    <definedName name="____TOP1">#REF!</definedName>
    <definedName name="____TOP10" localSheetId="4">#REF!</definedName>
    <definedName name="____TOP10" localSheetId="5">#REF!</definedName>
    <definedName name="____TOP10" localSheetId="1">#REF!</definedName>
    <definedName name="____TOP10" localSheetId="10">#REF!</definedName>
    <definedName name="____TOP10">#REF!</definedName>
    <definedName name="____TOP2" localSheetId="4">#REF!</definedName>
    <definedName name="____TOP2" localSheetId="5">#REF!</definedName>
    <definedName name="____TOP2" localSheetId="1">#REF!</definedName>
    <definedName name="____TOP2" localSheetId="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 localSheetId="6">#REF!</definedName>
    <definedName name="____TPE1132" localSheetId="7">#REF!</definedName>
    <definedName name="____TPE1132" localSheetId="8">#REF!</definedName>
    <definedName name="____TPE1132" localSheetId="9">#REF!</definedName>
    <definedName name="____TPE1132" localSheetId="14">#REF!</definedName>
    <definedName name="____TPE1132" localSheetId="13">#REF!</definedName>
    <definedName name="____TPE1132" localSheetId="3">#REF!</definedName>
    <definedName name="____TPE1132">#REF!</definedName>
    <definedName name="____TPE12" localSheetId="6">#REF!</definedName>
    <definedName name="____TPE12" localSheetId="7">#REF!</definedName>
    <definedName name="____TPE12" localSheetId="8">#REF!</definedName>
    <definedName name="____TPE12" localSheetId="9">#REF!</definedName>
    <definedName name="____TPE12" localSheetId="14">#REF!</definedName>
    <definedName name="____TPE12" localSheetId="13">#REF!</definedName>
    <definedName name="____TPE12" localSheetId="3">#REF!</definedName>
    <definedName name="____TPE12">#REF!</definedName>
    <definedName name="____TPE1331" localSheetId="6">#REF!</definedName>
    <definedName name="____TPE1331" localSheetId="7">#REF!</definedName>
    <definedName name="____TPE1331" localSheetId="8">#REF!</definedName>
    <definedName name="____TPE1331" localSheetId="9">#REF!</definedName>
    <definedName name="____TPE1331" localSheetId="14">#REF!</definedName>
    <definedName name="____TPE1331" localSheetId="13">#REF!</definedName>
    <definedName name="____TPE1331" localSheetId="3">#REF!</definedName>
    <definedName name="____TPE1331">#REF!</definedName>
    <definedName name="____TPE1701" localSheetId="6">#REF!</definedName>
    <definedName name="____TPE1701" localSheetId="7">#REF!</definedName>
    <definedName name="____TPE1701" localSheetId="8">#REF!</definedName>
    <definedName name="____TPE1701" localSheetId="9">#REF!</definedName>
    <definedName name="____TPE1701" localSheetId="14">#REF!</definedName>
    <definedName name="____TPE1701" localSheetId="13">#REF!</definedName>
    <definedName name="____TPE1701" localSheetId="3">#REF!</definedName>
    <definedName name="____TPE1701">#REF!</definedName>
    <definedName name="____TPE1702" localSheetId="6">#REF!</definedName>
    <definedName name="____TPE1702" localSheetId="7">#REF!</definedName>
    <definedName name="____TPE1702" localSheetId="8">#REF!</definedName>
    <definedName name="____TPE1702" localSheetId="9">#REF!</definedName>
    <definedName name="____TPE1702" localSheetId="14">#REF!</definedName>
    <definedName name="____TPE1702" localSheetId="13">#REF!</definedName>
    <definedName name="____TPE1702" localSheetId="3">#REF!</definedName>
    <definedName name="____TPE1702">#REF!</definedName>
    <definedName name="____TPE1703" localSheetId="6">#REF!</definedName>
    <definedName name="____TPE1703" localSheetId="7">#REF!</definedName>
    <definedName name="____TPE1703" localSheetId="8">#REF!</definedName>
    <definedName name="____TPE1703" localSheetId="9">#REF!</definedName>
    <definedName name="____TPE1703" localSheetId="14">#REF!</definedName>
    <definedName name="____TPE1703" localSheetId="13">#REF!</definedName>
    <definedName name="____TPE1703" localSheetId="3">#REF!</definedName>
    <definedName name="____TPE1703">#REF!</definedName>
    <definedName name="____TPE1704" localSheetId="6">#REF!</definedName>
    <definedName name="____TPE1704" localSheetId="7">#REF!</definedName>
    <definedName name="____TPE1704" localSheetId="8">#REF!</definedName>
    <definedName name="____TPE1704" localSheetId="9">#REF!</definedName>
    <definedName name="____TPE1704" localSheetId="14">#REF!</definedName>
    <definedName name="____TPE1704" localSheetId="13">#REF!</definedName>
    <definedName name="____TPE1704" localSheetId="3">#REF!</definedName>
    <definedName name="____TPE1704">#REF!</definedName>
    <definedName name="____TPE1706" localSheetId="6">#REF!</definedName>
    <definedName name="____TPE1706" localSheetId="7">#REF!</definedName>
    <definedName name="____TPE1706" localSheetId="8">#REF!</definedName>
    <definedName name="____TPE1706" localSheetId="9">#REF!</definedName>
    <definedName name="____TPE1706" localSheetId="14">#REF!</definedName>
    <definedName name="____TPE1706" localSheetId="13">#REF!</definedName>
    <definedName name="____TPE1706" localSheetId="3">#REF!</definedName>
    <definedName name="____TPE1706">#REF!</definedName>
    <definedName name="____TPE1708" localSheetId="6">#REF!</definedName>
    <definedName name="____TPE1708" localSheetId="7">#REF!</definedName>
    <definedName name="____TPE1708" localSheetId="8">#REF!</definedName>
    <definedName name="____TPE1708" localSheetId="9">#REF!</definedName>
    <definedName name="____TPE1708" localSheetId="14">#REF!</definedName>
    <definedName name="____TPE1708" localSheetId="13">#REF!</definedName>
    <definedName name="____TPE1708" localSheetId="3">#REF!</definedName>
    <definedName name="____TPE1708">#REF!</definedName>
    <definedName name="____TPE1710" localSheetId="6">#REF!</definedName>
    <definedName name="____TPE1710" localSheetId="7">#REF!</definedName>
    <definedName name="____TPE1710" localSheetId="8">#REF!</definedName>
    <definedName name="____TPE1710" localSheetId="9">#REF!</definedName>
    <definedName name="____TPE1710" localSheetId="14">#REF!</definedName>
    <definedName name="____TPE1710" localSheetId="13">#REF!</definedName>
    <definedName name="____TPE1710" localSheetId="3">#REF!</definedName>
    <definedName name="____TPE1710">#REF!</definedName>
    <definedName name="____TPE1735" localSheetId="6">#REF!</definedName>
    <definedName name="____TPE1735" localSheetId="7">#REF!</definedName>
    <definedName name="____TPE1735" localSheetId="8">#REF!</definedName>
    <definedName name="____TPE1735" localSheetId="9">#REF!</definedName>
    <definedName name="____TPE1735" localSheetId="14">#REF!</definedName>
    <definedName name="____TPE1735" localSheetId="13">#REF!</definedName>
    <definedName name="____TPE1735" localSheetId="3">#REF!</definedName>
    <definedName name="____TPE1735">#REF!</definedName>
    <definedName name="____TPE1763" localSheetId="6">#REF!</definedName>
    <definedName name="____TPE1763" localSheetId="7">#REF!</definedName>
    <definedName name="____TPE1763" localSheetId="8">#REF!</definedName>
    <definedName name="____TPE1763" localSheetId="9">#REF!</definedName>
    <definedName name="____TPE1763" localSheetId="14">#REF!</definedName>
    <definedName name="____TPE1763" localSheetId="13">#REF!</definedName>
    <definedName name="____TPE1763" localSheetId="3">#REF!</definedName>
    <definedName name="____TPE1763">#REF!</definedName>
    <definedName name="____TPE1790" localSheetId="6">#REF!</definedName>
    <definedName name="____TPE1790" localSheetId="7">#REF!</definedName>
    <definedName name="____TPE1790" localSheetId="8">#REF!</definedName>
    <definedName name="____TPE1790" localSheetId="9">#REF!</definedName>
    <definedName name="____TPE1790" localSheetId="14">#REF!</definedName>
    <definedName name="____TPE1790" localSheetId="13">#REF!</definedName>
    <definedName name="____TPE1790" localSheetId="3">#REF!</definedName>
    <definedName name="____TPE1790">#REF!</definedName>
    <definedName name="____TPE8016" localSheetId="6">#REF!</definedName>
    <definedName name="____TPE8016" localSheetId="7">#REF!</definedName>
    <definedName name="____TPE8016" localSheetId="8">#REF!</definedName>
    <definedName name="____TPE8016" localSheetId="9">#REF!</definedName>
    <definedName name="____TPE8016" localSheetId="3">#REF!</definedName>
    <definedName name="____TPE8016">#REF!</definedName>
    <definedName name="____TPE8020" localSheetId="6">#REF!</definedName>
    <definedName name="____TPE8020" localSheetId="7">#REF!</definedName>
    <definedName name="____TPE8020" localSheetId="8">#REF!</definedName>
    <definedName name="____TPE8020" localSheetId="9">#REF!</definedName>
    <definedName name="____TPE8020" localSheetId="3">#REF!</definedName>
    <definedName name="____TPE8020">#REF!</definedName>
    <definedName name="____TPE8025" localSheetId="6">#REF!</definedName>
    <definedName name="____TPE8025" localSheetId="7">#REF!</definedName>
    <definedName name="____TPE8025" localSheetId="8">#REF!</definedName>
    <definedName name="____TPE8025" localSheetId="9">#REF!</definedName>
    <definedName name="____TPE8025" localSheetId="3">#REF!</definedName>
    <definedName name="____TPE8025">#REF!</definedName>
    <definedName name="____TPF12" localSheetId="6">#REF!</definedName>
    <definedName name="____TPF12" localSheetId="7">#REF!</definedName>
    <definedName name="____TPF12" localSheetId="8">#REF!</definedName>
    <definedName name="____TPF12" localSheetId="9">#REF!</definedName>
    <definedName name="____TPF12" localSheetId="14">#REF!</definedName>
    <definedName name="____TPF12" localSheetId="13">#REF!</definedName>
    <definedName name="____TPF12" localSheetId="3">#REF!</definedName>
    <definedName name="____TPF12">#REF!</definedName>
    <definedName name="____TPN1002" localSheetId="6">#REF!</definedName>
    <definedName name="____TPN1002" localSheetId="7">#REF!</definedName>
    <definedName name="____TPN1002" localSheetId="8">#REF!</definedName>
    <definedName name="____TPN1002" localSheetId="9">#REF!</definedName>
    <definedName name="____TPN1002" localSheetId="3">#REF!</definedName>
    <definedName name="____TPN1002">#REF!</definedName>
    <definedName name="____TPN1003" localSheetId="6">#REF!</definedName>
    <definedName name="____TPN1003" localSheetId="7">#REF!</definedName>
    <definedName name="____TPN1003" localSheetId="8">#REF!</definedName>
    <definedName name="____TPN1003" localSheetId="9">#REF!</definedName>
    <definedName name="____TPN1003" localSheetId="3">#REF!</definedName>
    <definedName name="____TPN1003">#REF!</definedName>
    <definedName name="____TPN1004" localSheetId="6">#REF!</definedName>
    <definedName name="____TPN1004" localSheetId="7">#REF!</definedName>
    <definedName name="____TPN1004" localSheetId="8">#REF!</definedName>
    <definedName name="____TPN1004" localSheetId="9">#REF!</definedName>
    <definedName name="____TPN1004" localSheetId="3">#REF!</definedName>
    <definedName name="____TPN1004">#REF!</definedName>
    <definedName name="____TPN1006" localSheetId="6">#REF!</definedName>
    <definedName name="____TPN1006" localSheetId="7">#REF!</definedName>
    <definedName name="____TPN1006" localSheetId="8">#REF!</definedName>
    <definedName name="____TPN1006" localSheetId="9">#REF!</definedName>
    <definedName name="____TPN1006" localSheetId="3">#REF!</definedName>
    <definedName name="____TPN1006">#REF!</definedName>
    <definedName name="____TPN1008" localSheetId="6">#REF!</definedName>
    <definedName name="____TPN1008" localSheetId="7">#REF!</definedName>
    <definedName name="____TPN1008" localSheetId="8">#REF!</definedName>
    <definedName name="____TPN1008" localSheetId="9">#REF!</definedName>
    <definedName name="____TPN1008" localSheetId="3">#REF!</definedName>
    <definedName name="____TPN1008">#REF!</definedName>
    <definedName name="____TPN1202" localSheetId="6">#REF!</definedName>
    <definedName name="____TPN1202" localSheetId="7">#REF!</definedName>
    <definedName name="____TPN1202" localSheetId="8">#REF!</definedName>
    <definedName name="____TPN1202" localSheetId="9">#REF!</definedName>
    <definedName name="____TPN1202" localSheetId="3">#REF!</definedName>
    <definedName name="____TPN1202">#REF!</definedName>
    <definedName name="____TPN1203" localSheetId="6">#REF!</definedName>
    <definedName name="____TPN1203" localSheetId="7">#REF!</definedName>
    <definedName name="____TPN1203" localSheetId="8">#REF!</definedName>
    <definedName name="____TPN1203" localSheetId="9">#REF!</definedName>
    <definedName name="____TPN1203" localSheetId="3">#REF!</definedName>
    <definedName name="____TPN1203">#REF!</definedName>
    <definedName name="____TPN1204" localSheetId="6">#REF!</definedName>
    <definedName name="____TPN1204" localSheetId="7">#REF!</definedName>
    <definedName name="____TPN1204" localSheetId="8">#REF!</definedName>
    <definedName name="____TPN1204" localSheetId="9">#REF!</definedName>
    <definedName name="____TPN1204" localSheetId="3">#REF!</definedName>
    <definedName name="____TPN1204">#REF!</definedName>
    <definedName name="____TPN1206" localSheetId="6">#REF!</definedName>
    <definedName name="____TPN1206" localSheetId="7">#REF!</definedName>
    <definedName name="____TPN1206" localSheetId="8">#REF!</definedName>
    <definedName name="____TPN1206" localSheetId="9">#REF!</definedName>
    <definedName name="____TPN1206" localSheetId="3">#REF!</definedName>
    <definedName name="____TPN1206">#REF!</definedName>
    <definedName name="____TPN1208" localSheetId="6">#REF!</definedName>
    <definedName name="____TPN1208" localSheetId="7">#REF!</definedName>
    <definedName name="____TPN1208" localSheetId="8">#REF!</definedName>
    <definedName name="____TPN1208" localSheetId="9">#REF!</definedName>
    <definedName name="____TPN1208" localSheetId="3">#REF!</definedName>
    <definedName name="____TPN1208">#REF!</definedName>
    <definedName name="____TPN16012" localSheetId="6">#REF!</definedName>
    <definedName name="____TPN16012" localSheetId="7">#REF!</definedName>
    <definedName name="____TPN16012" localSheetId="8">#REF!</definedName>
    <definedName name="____TPN16012" localSheetId="9">#REF!</definedName>
    <definedName name="____TPN16012" localSheetId="3">#REF!</definedName>
    <definedName name="____TPN16012">#REF!</definedName>
    <definedName name="____TPN1602" localSheetId="6">#REF!</definedName>
    <definedName name="____TPN1602" localSheetId="7">#REF!</definedName>
    <definedName name="____TPN1602" localSheetId="8">#REF!</definedName>
    <definedName name="____TPN1602" localSheetId="9">#REF!</definedName>
    <definedName name="____TPN1602" localSheetId="3">#REF!</definedName>
    <definedName name="____TPN1602">#REF!</definedName>
    <definedName name="____TPN1603" localSheetId="6">#REF!</definedName>
    <definedName name="____TPN1603" localSheetId="7">#REF!</definedName>
    <definedName name="____TPN1603" localSheetId="8">#REF!</definedName>
    <definedName name="____TPN1603" localSheetId="9">#REF!</definedName>
    <definedName name="____TPN1603" localSheetId="3">#REF!</definedName>
    <definedName name="____TPN1603">#REF!</definedName>
    <definedName name="____TPN1604" localSheetId="6">#REF!</definedName>
    <definedName name="____TPN1604" localSheetId="7">#REF!</definedName>
    <definedName name="____TPN1604" localSheetId="8">#REF!</definedName>
    <definedName name="____TPN1604" localSheetId="9">#REF!</definedName>
    <definedName name="____TPN1604" localSheetId="3">#REF!</definedName>
    <definedName name="____TPN1604">#REF!</definedName>
    <definedName name="____TPN1606" localSheetId="6">#REF!</definedName>
    <definedName name="____TPN1606" localSheetId="7">#REF!</definedName>
    <definedName name="____TPN1606" localSheetId="8">#REF!</definedName>
    <definedName name="____TPN1606" localSheetId="9">#REF!</definedName>
    <definedName name="____TPN1606" localSheetId="3">#REF!</definedName>
    <definedName name="____TPN1606">#REF!</definedName>
    <definedName name="____TPN1608" localSheetId="6">#REF!</definedName>
    <definedName name="____TPN1608" localSheetId="7">#REF!</definedName>
    <definedName name="____TPN1608" localSheetId="8">#REF!</definedName>
    <definedName name="____TPN1608" localSheetId="9">#REF!</definedName>
    <definedName name="____TPN1608" localSheetId="3">#REF!</definedName>
    <definedName name="____TPN1608">#REF!</definedName>
    <definedName name="____TR114" localSheetId="6">#REF!</definedName>
    <definedName name="____TR114" localSheetId="7">#REF!</definedName>
    <definedName name="____TR114" localSheetId="8">#REF!</definedName>
    <definedName name="____TR114" localSheetId="9">#REF!</definedName>
    <definedName name="____TR114" localSheetId="14">#REF!</definedName>
    <definedName name="____TR114" localSheetId="13">#REF!</definedName>
    <definedName name="____TR114" localSheetId="3">#REF!</definedName>
    <definedName name="____TR114">#REF!</definedName>
    <definedName name="____TUZ22" localSheetId="6">#REF!</definedName>
    <definedName name="____TUZ22" localSheetId="7">#REF!</definedName>
    <definedName name="____TUZ22" localSheetId="8">#REF!</definedName>
    <definedName name="____TUZ22" localSheetId="9">#REF!</definedName>
    <definedName name="____TUZ22" localSheetId="14">#REF!</definedName>
    <definedName name="____TUZ22" localSheetId="13">#REF!</definedName>
    <definedName name="____TUZ22" localSheetId="3">#REF!</definedName>
    <definedName name="____TUZ22">#REF!</definedName>
    <definedName name="____TUZ36" localSheetId="6">#REF!</definedName>
    <definedName name="____TUZ36" localSheetId="7">#REF!</definedName>
    <definedName name="____TUZ36" localSheetId="8">#REF!</definedName>
    <definedName name="____TUZ36" localSheetId="9">#REF!</definedName>
    <definedName name="____TUZ36" localSheetId="3">#REF!</definedName>
    <definedName name="____TUZ36">#REF!</definedName>
    <definedName name="____TZ13" localSheetId="6">#REF!</definedName>
    <definedName name="____TZ13" localSheetId="7">#REF!</definedName>
    <definedName name="____TZ13" localSheetId="8">#REF!</definedName>
    <definedName name="____TZ13" localSheetId="9">#REF!</definedName>
    <definedName name="____TZ13">#REF!</definedName>
    <definedName name="____TZ131" localSheetId="6">#REF!</definedName>
    <definedName name="____TZ131" localSheetId="7">#REF!</definedName>
    <definedName name="____TZ131" localSheetId="8">#REF!</definedName>
    <definedName name="____TZ131" localSheetId="9">#REF!</definedName>
    <definedName name="____TZ131">#REF!</definedName>
    <definedName name="____TZ132" localSheetId="6">#REF!</definedName>
    <definedName name="____TZ132" localSheetId="7">#REF!</definedName>
    <definedName name="____TZ132" localSheetId="8">#REF!</definedName>
    <definedName name="____TZ132" localSheetId="9">#REF!</definedName>
    <definedName name="____TZ132">#REF!</definedName>
    <definedName name="____TZ133" localSheetId="6">#REF!</definedName>
    <definedName name="____TZ133" localSheetId="7">#REF!</definedName>
    <definedName name="____TZ133" localSheetId="8">#REF!</definedName>
    <definedName name="____TZ133" localSheetId="9">#REF!</definedName>
    <definedName name="____TZ133">#REF!</definedName>
    <definedName name="____TZ134" localSheetId="6">#REF!</definedName>
    <definedName name="____TZ134" localSheetId="7">#REF!</definedName>
    <definedName name="____TZ134" localSheetId="8">#REF!</definedName>
    <definedName name="____TZ134" localSheetId="9">#REF!</definedName>
    <definedName name="____TZ134">#REF!</definedName>
    <definedName name="____TZ135" localSheetId="6">#REF!</definedName>
    <definedName name="____TZ135" localSheetId="7">#REF!</definedName>
    <definedName name="____TZ135" localSheetId="8">#REF!</definedName>
    <definedName name="____TZ135" localSheetId="9">#REF!</definedName>
    <definedName name="____TZ135">#REF!</definedName>
    <definedName name="____TZ136" localSheetId="6">#REF!</definedName>
    <definedName name="____TZ136" localSheetId="7">#REF!</definedName>
    <definedName name="____TZ136" localSheetId="8">#REF!</definedName>
    <definedName name="____TZ136" localSheetId="9">#REF!</definedName>
    <definedName name="____TZ136">#REF!</definedName>
    <definedName name="____TZ137" localSheetId="6">#REF!</definedName>
    <definedName name="____TZ137" localSheetId="7">#REF!</definedName>
    <definedName name="____TZ137" localSheetId="8">#REF!</definedName>
    <definedName name="____TZ137" localSheetId="9">#REF!</definedName>
    <definedName name="____TZ137">#REF!</definedName>
    <definedName name="____TZ138" localSheetId="6">#REF!</definedName>
    <definedName name="____TZ138" localSheetId="7">#REF!</definedName>
    <definedName name="____TZ138" localSheetId="8">#REF!</definedName>
    <definedName name="____TZ138" localSheetId="9">#REF!</definedName>
    <definedName name="____TZ138">#REF!</definedName>
    <definedName name="____TZ2110" localSheetId="6">#REF!</definedName>
    <definedName name="____TZ2110" localSheetId="7">#REF!</definedName>
    <definedName name="____TZ2110" localSheetId="8">#REF!</definedName>
    <definedName name="____TZ2110" localSheetId="9">#REF!</definedName>
    <definedName name="____TZ2110" localSheetId="14">#REF!</definedName>
    <definedName name="____TZ2110" localSheetId="13">#REF!</definedName>
    <definedName name="____TZ2110" localSheetId="3">#REF!</definedName>
    <definedName name="____TZ2110">#REF!</definedName>
    <definedName name="____TZ2112" localSheetId="6">#REF!</definedName>
    <definedName name="____TZ2112" localSheetId="7">#REF!</definedName>
    <definedName name="____TZ2112" localSheetId="8">#REF!</definedName>
    <definedName name="____TZ2112" localSheetId="9">#REF!</definedName>
    <definedName name="____TZ2112" localSheetId="14">#REF!</definedName>
    <definedName name="____TZ2112" localSheetId="13">#REF!</definedName>
    <definedName name="____TZ2112" localSheetId="3">#REF!</definedName>
    <definedName name="____TZ2112">#REF!</definedName>
    <definedName name="____TZ2114" localSheetId="6">#REF!</definedName>
    <definedName name="____TZ2114" localSheetId="7">#REF!</definedName>
    <definedName name="____TZ2114" localSheetId="8">#REF!</definedName>
    <definedName name="____TZ2114" localSheetId="9">#REF!</definedName>
    <definedName name="____TZ2114" localSheetId="14">#REF!</definedName>
    <definedName name="____TZ2114" localSheetId="13">#REF!</definedName>
    <definedName name="____TZ2114" localSheetId="3">#REF!</definedName>
    <definedName name="____TZ2114">#REF!</definedName>
    <definedName name="____TZ2116" localSheetId="6">#REF!</definedName>
    <definedName name="____TZ2116" localSheetId="7">#REF!</definedName>
    <definedName name="____TZ2116" localSheetId="8">#REF!</definedName>
    <definedName name="____TZ2116" localSheetId="9">#REF!</definedName>
    <definedName name="____TZ2116" localSheetId="3">#REF!</definedName>
    <definedName name="____TZ2116">#REF!</definedName>
    <definedName name="____TZ212" localSheetId="6">#REF!</definedName>
    <definedName name="____TZ212" localSheetId="7">#REF!</definedName>
    <definedName name="____TZ212" localSheetId="8">#REF!</definedName>
    <definedName name="____TZ212" localSheetId="9">#REF!</definedName>
    <definedName name="____TZ212" localSheetId="3">#REF!</definedName>
    <definedName name="____TZ212">#REF!</definedName>
    <definedName name="____TZ213" localSheetId="6">#REF!</definedName>
    <definedName name="____TZ213" localSheetId="7">#REF!</definedName>
    <definedName name="____TZ213" localSheetId="8">#REF!</definedName>
    <definedName name="____TZ213" localSheetId="9">#REF!</definedName>
    <definedName name="____TZ213" localSheetId="3">#REF!</definedName>
    <definedName name="____TZ213">#REF!</definedName>
    <definedName name="____TZ214" localSheetId="6">#REF!</definedName>
    <definedName name="____TZ214" localSheetId="7">#REF!</definedName>
    <definedName name="____TZ214" localSheetId="8">#REF!</definedName>
    <definedName name="____TZ214" localSheetId="9">#REF!</definedName>
    <definedName name="____TZ214" localSheetId="3">#REF!</definedName>
    <definedName name="____TZ214">#REF!</definedName>
    <definedName name="____TZ216" localSheetId="6">#REF!</definedName>
    <definedName name="____TZ216" localSheetId="7">#REF!</definedName>
    <definedName name="____TZ216" localSheetId="8">#REF!</definedName>
    <definedName name="____TZ216" localSheetId="9">#REF!</definedName>
    <definedName name="____TZ216" localSheetId="3">#REF!</definedName>
    <definedName name="____TZ216">#REF!</definedName>
    <definedName name="____TZ218" localSheetId="6">#REF!</definedName>
    <definedName name="____TZ218" localSheetId="7">#REF!</definedName>
    <definedName name="____TZ218" localSheetId="8">#REF!</definedName>
    <definedName name="____TZ218" localSheetId="9">#REF!</definedName>
    <definedName name="____TZ218" localSheetId="3">#REF!</definedName>
    <definedName name="____TZ218">#REF!</definedName>
    <definedName name="____TZ225" localSheetId="6">#REF!</definedName>
    <definedName name="____TZ225" localSheetId="7">#REF!</definedName>
    <definedName name="____TZ225" localSheetId="8">#REF!</definedName>
    <definedName name="____TZ225" localSheetId="9">#REF!</definedName>
    <definedName name="____TZ225" localSheetId="3">#REF!</definedName>
    <definedName name="____TZ225">#REF!</definedName>
    <definedName name="____TZ2610" localSheetId="6">#REF!</definedName>
    <definedName name="____TZ2610" localSheetId="7">#REF!</definedName>
    <definedName name="____TZ2610" localSheetId="8">#REF!</definedName>
    <definedName name="____TZ2610" localSheetId="9">#REF!</definedName>
    <definedName name="____TZ2610" localSheetId="3">#REF!</definedName>
    <definedName name="____TZ2610">#REF!</definedName>
    <definedName name="____TZ2612" localSheetId="6">#REF!</definedName>
    <definedName name="____TZ2612" localSheetId="7">#REF!</definedName>
    <definedName name="____TZ2612" localSheetId="8">#REF!</definedName>
    <definedName name="____TZ2612" localSheetId="9">#REF!</definedName>
    <definedName name="____TZ2612" localSheetId="3">#REF!</definedName>
    <definedName name="____TZ2612">#REF!</definedName>
    <definedName name="____TZ2616" localSheetId="6">#REF!</definedName>
    <definedName name="____TZ2616" localSheetId="7">#REF!</definedName>
    <definedName name="____TZ2616" localSheetId="8">#REF!</definedName>
    <definedName name="____TZ2616" localSheetId="9">#REF!</definedName>
    <definedName name="____TZ2616" localSheetId="3">#REF!</definedName>
    <definedName name="____TZ2616">#REF!</definedName>
    <definedName name="____TZ262" localSheetId="6">#REF!</definedName>
    <definedName name="____TZ262" localSheetId="7">#REF!</definedName>
    <definedName name="____TZ262" localSheetId="8">#REF!</definedName>
    <definedName name="____TZ262" localSheetId="9">#REF!</definedName>
    <definedName name="____TZ262" localSheetId="3">#REF!</definedName>
    <definedName name="____TZ262">#REF!</definedName>
    <definedName name="____TZ263" localSheetId="6">#REF!</definedName>
    <definedName name="____TZ263" localSheetId="7">#REF!</definedName>
    <definedName name="____TZ263" localSheetId="8">#REF!</definedName>
    <definedName name="____TZ263" localSheetId="9">#REF!</definedName>
    <definedName name="____TZ263" localSheetId="3">#REF!</definedName>
    <definedName name="____TZ263">#REF!</definedName>
    <definedName name="____TZ264" localSheetId="6">#REF!</definedName>
    <definedName name="____TZ264" localSheetId="7">#REF!</definedName>
    <definedName name="____TZ264" localSheetId="8">#REF!</definedName>
    <definedName name="____TZ264" localSheetId="9">#REF!</definedName>
    <definedName name="____TZ264" localSheetId="3">#REF!</definedName>
    <definedName name="____TZ264">#REF!</definedName>
    <definedName name="____TZ266" localSheetId="6">#REF!</definedName>
    <definedName name="____TZ266" localSheetId="7">#REF!</definedName>
    <definedName name="____TZ266" localSheetId="8">#REF!</definedName>
    <definedName name="____TZ266" localSheetId="9">#REF!</definedName>
    <definedName name="____TZ266" localSheetId="3">#REF!</definedName>
    <definedName name="____TZ266">#REF!</definedName>
    <definedName name="____TZ268" localSheetId="6">#REF!</definedName>
    <definedName name="____TZ268" localSheetId="7">#REF!</definedName>
    <definedName name="____TZ268" localSheetId="8">#REF!</definedName>
    <definedName name="____TZ268" localSheetId="9">#REF!</definedName>
    <definedName name="____TZ268" localSheetId="3">#REF!</definedName>
    <definedName name="____TZ268">#REF!</definedName>
    <definedName name="____TZ323" localSheetId="6">#REF!</definedName>
    <definedName name="____TZ323" localSheetId="7">#REF!</definedName>
    <definedName name="____TZ323" localSheetId="8">#REF!</definedName>
    <definedName name="____TZ323" localSheetId="9">#REF!</definedName>
    <definedName name="____TZ323" localSheetId="3">#REF!</definedName>
    <definedName name="____TZ323">#REF!</definedName>
    <definedName name="____TZ324" localSheetId="6">#REF!</definedName>
    <definedName name="____TZ324" localSheetId="7">#REF!</definedName>
    <definedName name="____TZ324" localSheetId="8">#REF!</definedName>
    <definedName name="____TZ324" localSheetId="9">#REF!</definedName>
    <definedName name="____TZ324" localSheetId="3">#REF!</definedName>
    <definedName name="____TZ324">#REF!</definedName>
    <definedName name="____TZ32510" localSheetId="6">#REF!</definedName>
    <definedName name="____TZ32510" localSheetId="7">#REF!</definedName>
    <definedName name="____TZ32510" localSheetId="8">#REF!</definedName>
    <definedName name="____TZ32510" localSheetId="9">#REF!</definedName>
    <definedName name="____TZ32510" localSheetId="14">#REF!</definedName>
    <definedName name="____TZ32510" localSheetId="13">#REF!</definedName>
    <definedName name="____TZ32510" localSheetId="3">#REF!</definedName>
    <definedName name="____TZ32510">#REF!</definedName>
    <definedName name="____TZ32512" localSheetId="6">#REF!</definedName>
    <definedName name="____TZ32512" localSheetId="7">#REF!</definedName>
    <definedName name="____TZ32512" localSheetId="8">#REF!</definedName>
    <definedName name="____TZ32512" localSheetId="9">#REF!</definedName>
    <definedName name="____TZ32512" localSheetId="14">#REF!</definedName>
    <definedName name="____TZ32512" localSheetId="13">#REF!</definedName>
    <definedName name="____TZ32512" localSheetId="3">#REF!</definedName>
    <definedName name="____TZ32512">#REF!</definedName>
    <definedName name="____TZ3253" localSheetId="6">#REF!</definedName>
    <definedName name="____TZ3253" localSheetId="7">#REF!</definedName>
    <definedName name="____TZ3253" localSheetId="8">#REF!</definedName>
    <definedName name="____TZ3253" localSheetId="9">#REF!</definedName>
    <definedName name="____TZ3253" localSheetId="14">#REF!</definedName>
    <definedName name="____TZ3253" localSheetId="13">#REF!</definedName>
    <definedName name="____TZ3253" localSheetId="3">#REF!</definedName>
    <definedName name="____TZ3253">#REF!</definedName>
    <definedName name="____TZ3254" localSheetId="6">#REF!</definedName>
    <definedName name="____TZ3254" localSheetId="7">#REF!</definedName>
    <definedName name="____TZ3254" localSheetId="8">#REF!</definedName>
    <definedName name="____TZ3254" localSheetId="9">#REF!</definedName>
    <definedName name="____TZ3254" localSheetId="3">#REF!</definedName>
    <definedName name="____TZ3254">#REF!</definedName>
    <definedName name="____TZ3256" localSheetId="6">#REF!</definedName>
    <definedName name="____TZ3256" localSheetId="7">#REF!</definedName>
    <definedName name="____TZ3256" localSheetId="8">#REF!</definedName>
    <definedName name="____TZ3256" localSheetId="9">#REF!</definedName>
    <definedName name="____TZ3256" localSheetId="3">#REF!</definedName>
    <definedName name="____TZ3256">#REF!</definedName>
    <definedName name="____TZ3258" localSheetId="6">#REF!</definedName>
    <definedName name="____TZ3258" localSheetId="7">#REF!</definedName>
    <definedName name="____TZ3258" localSheetId="8">#REF!</definedName>
    <definedName name="____TZ3258" localSheetId="9">#REF!</definedName>
    <definedName name="____TZ3258" localSheetId="3">#REF!</definedName>
    <definedName name="____TZ3258">#REF!</definedName>
    <definedName name="____TZ4110" localSheetId="6">#REF!</definedName>
    <definedName name="____TZ4110" localSheetId="7">#REF!</definedName>
    <definedName name="____TZ4110" localSheetId="8">#REF!</definedName>
    <definedName name="____TZ4110" localSheetId="9">#REF!</definedName>
    <definedName name="____TZ4110" localSheetId="3">#REF!</definedName>
    <definedName name="____TZ4110">#REF!</definedName>
    <definedName name="____TZ4112" localSheetId="6">#REF!</definedName>
    <definedName name="____TZ4112" localSheetId="7">#REF!</definedName>
    <definedName name="____TZ4112" localSheetId="8">#REF!</definedName>
    <definedName name="____TZ4112" localSheetId="9">#REF!</definedName>
    <definedName name="____TZ4112" localSheetId="3">#REF!</definedName>
    <definedName name="____TZ4112">#REF!</definedName>
    <definedName name="____TZ414" localSheetId="6">#REF!</definedName>
    <definedName name="____TZ414" localSheetId="7">#REF!</definedName>
    <definedName name="____TZ414" localSheetId="8">#REF!</definedName>
    <definedName name="____TZ414" localSheetId="9">#REF!</definedName>
    <definedName name="____TZ414" localSheetId="3">#REF!</definedName>
    <definedName name="____TZ414">#REF!</definedName>
    <definedName name="____TZ416" localSheetId="6">#REF!</definedName>
    <definedName name="____TZ416" localSheetId="7">#REF!</definedName>
    <definedName name="____TZ416" localSheetId="8">#REF!</definedName>
    <definedName name="____TZ416" localSheetId="9">#REF!</definedName>
    <definedName name="____TZ416" localSheetId="3">#REF!</definedName>
    <definedName name="____TZ416">#REF!</definedName>
    <definedName name="____TZ418" localSheetId="6">#REF!</definedName>
    <definedName name="____TZ418" localSheetId="7">#REF!</definedName>
    <definedName name="____TZ418" localSheetId="8">#REF!</definedName>
    <definedName name="____TZ418" localSheetId="9">#REF!</definedName>
    <definedName name="____TZ418" localSheetId="3">#REF!</definedName>
    <definedName name="____TZ418">#REF!</definedName>
    <definedName name="____u4" localSheetId="2" hidden="1">{"TAB1",#N/A,TRUE,"GENERAL";"TAB2",#N/A,TRUE,"GENERAL";"TAB3",#N/A,TRUE,"GENERAL";"TAB4",#N/A,TRUE,"GENERAL";"TAB5",#N/A,TRUE,"GENERAL"}</definedName>
    <definedName name="____u4" localSheetId="4" hidden="1">{"TAB1",#N/A,TRUE,"GENERAL";"TAB2",#N/A,TRUE,"GENERAL";"TAB3",#N/A,TRUE,"GENERAL";"TAB4",#N/A,TRUE,"GENERAL";"TAB5",#N/A,TRUE,"GENERAL"}</definedName>
    <definedName name="____u4" localSheetId="5" hidden="1">{"TAB1",#N/A,TRUE,"GENERAL";"TAB2",#N/A,TRUE,"GENERAL";"TAB3",#N/A,TRUE,"GENERAL";"TAB4",#N/A,TRUE,"GENERAL";"TAB5",#N/A,TRUE,"GENERAL"}</definedName>
    <definedName name="____u4" localSheetId="6" hidden="1">{"TAB1",#N/A,TRUE,"GENERAL";"TAB2",#N/A,TRUE,"GENERAL";"TAB3",#N/A,TRUE,"GENERAL";"TAB4",#N/A,TRUE,"GENERAL";"TAB5",#N/A,TRUE,"GENERAL"}</definedName>
    <definedName name="____u4" localSheetId="7" hidden="1">{"TAB1",#N/A,TRUE,"GENERAL";"TAB2",#N/A,TRUE,"GENERAL";"TAB3",#N/A,TRUE,"GENERAL";"TAB4",#N/A,TRUE,"GENERAL";"TAB5",#N/A,TRUE,"GENERAL"}</definedName>
    <definedName name="____u4" localSheetId="8" hidden="1">{"TAB1",#N/A,TRUE,"GENERAL";"TAB2",#N/A,TRUE,"GENERAL";"TAB3",#N/A,TRUE,"GENERAL";"TAB4",#N/A,TRUE,"GENERAL";"TAB5",#N/A,TRUE,"GENERAL"}</definedName>
    <definedName name="____u4" localSheetId="9" hidden="1">{"TAB1",#N/A,TRUE,"GENERAL";"TAB2",#N/A,TRUE,"GENERAL";"TAB3",#N/A,TRUE,"GENERAL";"TAB4",#N/A,TRUE,"GENERAL";"TAB5",#N/A,TRUE,"GENERAL"}</definedName>
    <definedName name="____u4" localSheetId="14" hidden="1">{"TAB1",#N/A,TRUE,"GENERAL";"TAB2",#N/A,TRUE,"GENERAL";"TAB3",#N/A,TRUE,"GENERAL";"TAB4",#N/A,TRUE,"GENERAL";"TAB5",#N/A,TRUE,"GENERAL"}</definedName>
    <definedName name="____u4" localSheetId="13" hidden="1">{"TAB1",#N/A,TRUE,"GENERAL";"TAB2",#N/A,TRUE,"GENERAL";"TAB3",#N/A,TRUE,"GENERAL";"TAB4",#N/A,TRUE,"GENERAL";"TAB5",#N/A,TRUE,"GENERAL"}</definedName>
    <definedName name="____u4" localSheetId="1" hidden="1">{"TAB1",#N/A,TRUE,"GENERAL";"TAB2",#N/A,TRUE,"GENERAL";"TAB3",#N/A,TRUE,"GENERAL";"TAB4",#N/A,TRUE,"GENERAL";"TAB5",#N/A,TRUE,"GENERAL"}</definedName>
    <definedName name="____u4" localSheetId="3" hidden="1">{"TAB1",#N/A,TRUE,"GENERAL";"TAB2",#N/A,TRUE,"GENERAL";"TAB3",#N/A,TRUE,"GENERAL";"TAB4",#N/A,TRUE,"GENERAL";"TAB5",#N/A,TRUE,"GENERAL"}</definedName>
    <definedName name="____u4" localSheetId="10" hidden="1">{"TAB1",#N/A,TRUE,"GENERAL";"TAB2",#N/A,TRUE,"GENERAL";"TAB3",#N/A,TRUE,"GENERAL";"TAB4",#N/A,TRUE,"GENERAL";"TAB5",#N/A,TRUE,"GENERAL"}</definedName>
    <definedName name="____u4"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4" hidden="1">{"TAB1",#N/A,TRUE,"GENERAL";"TAB2",#N/A,TRUE,"GENERAL";"TAB3",#N/A,TRUE,"GENERAL";"TAB4",#N/A,TRUE,"GENERAL";"TAB5",#N/A,TRUE,"GENERAL"}</definedName>
    <definedName name="____u5" localSheetId="5" hidden="1">{"TAB1",#N/A,TRUE,"GENERAL";"TAB2",#N/A,TRUE,"GENERAL";"TAB3",#N/A,TRUE,"GENERAL";"TAB4",#N/A,TRUE,"GENERAL";"TAB5",#N/A,TRUE,"GENERAL"}</definedName>
    <definedName name="____u5" localSheetId="6" hidden="1">{"TAB1",#N/A,TRUE,"GENERAL";"TAB2",#N/A,TRUE,"GENERAL";"TAB3",#N/A,TRUE,"GENERAL";"TAB4",#N/A,TRUE,"GENERAL";"TAB5",#N/A,TRUE,"GENERAL"}</definedName>
    <definedName name="____u5" localSheetId="7" hidden="1">{"TAB1",#N/A,TRUE,"GENERAL";"TAB2",#N/A,TRUE,"GENERAL";"TAB3",#N/A,TRUE,"GENERAL";"TAB4",#N/A,TRUE,"GENERAL";"TAB5",#N/A,TRUE,"GENERAL"}</definedName>
    <definedName name="____u5" localSheetId="8" hidden="1">{"TAB1",#N/A,TRUE,"GENERAL";"TAB2",#N/A,TRUE,"GENERAL";"TAB3",#N/A,TRUE,"GENERAL";"TAB4",#N/A,TRUE,"GENERAL";"TAB5",#N/A,TRUE,"GENERAL"}</definedName>
    <definedName name="____u5" localSheetId="9" hidden="1">{"TAB1",#N/A,TRUE,"GENERAL";"TAB2",#N/A,TRUE,"GENERAL";"TAB3",#N/A,TRUE,"GENERAL";"TAB4",#N/A,TRUE,"GENERAL";"TAB5",#N/A,TRUE,"GENERAL"}</definedName>
    <definedName name="____u5" localSheetId="14" hidden="1">{"TAB1",#N/A,TRUE,"GENERAL";"TAB2",#N/A,TRUE,"GENERAL";"TAB3",#N/A,TRUE,"GENERAL";"TAB4",#N/A,TRUE,"GENERAL";"TAB5",#N/A,TRUE,"GENERAL"}</definedName>
    <definedName name="____u5" localSheetId="13"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3" hidden="1">{"TAB1",#N/A,TRUE,"GENERAL";"TAB2",#N/A,TRUE,"GENERAL";"TAB3",#N/A,TRUE,"GENERAL";"TAB4",#N/A,TRUE,"GENERAL";"TAB5",#N/A,TRUE,"GENERAL"}</definedName>
    <definedName name="____u5" localSheetId="10" hidden="1">{"TAB1",#N/A,TRUE,"GENERAL";"TAB2",#N/A,TRUE,"GENERAL";"TAB3",#N/A,TRUE,"GENERAL";"TAB4",#N/A,TRUE,"GENERAL";"TAB5",#N/A,TRUE,"GENERAL"}</definedName>
    <definedName name="____u5"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4" hidden="1">{"TAB1",#N/A,TRUE,"GENERAL";"TAB2",#N/A,TRUE,"GENERAL";"TAB3",#N/A,TRUE,"GENERAL";"TAB4",#N/A,TRUE,"GENERAL";"TAB5",#N/A,TRUE,"GENERAL"}</definedName>
    <definedName name="____u6" localSheetId="5" hidden="1">{"TAB1",#N/A,TRUE,"GENERAL";"TAB2",#N/A,TRUE,"GENERAL";"TAB3",#N/A,TRUE,"GENERAL";"TAB4",#N/A,TRUE,"GENERAL";"TAB5",#N/A,TRUE,"GENERAL"}</definedName>
    <definedName name="____u6" localSheetId="6" hidden="1">{"TAB1",#N/A,TRUE,"GENERAL";"TAB2",#N/A,TRUE,"GENERAL";"TAB3",#N/A,TRUE,"GENERAL";"TAB4",#N/A,TRUE,"GENERAL";"TAB5",#N/A,TRUE,"GENERAL"}</definedName>
    <definedName name="____u6" localSheetId="7" hidden="1">{"TAB1",#N/A,TRUE,"GENERAL";"TAB2",#N/A,TRUE,"GENERAL";"TAB3",#N/A,TRUE,"GENERAL";"TAB4",#N/A,TRUE,"GENERAL";"TAB5",#N/A,TRUE,"GENERAL"}</definedName>
    <definedName name="____u6" localSheetId="8" hidden="1">{"TAB1",#N/A,TRUE,"GENERAL";"TAB2",#N/A,TRUE,"GENERAL";"TAB3",#N/A,TRUE,"GENERAL";"TAB4",#N/A,TRUE,"GENERAL";"TAB5",#N/A,TRUE,"GENERAL"}</definedName>
    <definedName name="____u6" localSheetId="9" hidden="1">{"TAB1",#N/A,TRUE,"GENERAL";"TAB2",#N/A,TRUE,"GENERAL";"TAB3",#N/A,TRUE,"GENERAL";"TAB4",#N/A,TRUE,"GENERAL";"TAB5",#N/A,TRUE,"GENERAL"}</definedName>
    <definedName name="____u6" localSheetId="14" hidden="1">{"TAB1",#N/A,TRUE,"GENERAL";"TAB2",#N/A,TRUE,"GENERAL";"TAB3",#N/A,TRUE,"GENERAL";"TAB4",#N/A,TRUE,"GENERAL";"TAB5",#N/A,TRUE,"GENERAL"}</definedName>
    <definedName name="____u6" localSheetId="13"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3" hidden="1">{"TAB1",#N/A,TRUE,"GENERAL";"TAB2",#N/A,TRUE,"GENERAL";"TAB3",#N/A,TRUE,"GENERAL";"TAB4",#N/A,TRUE,"GENERAL";"TAB5",#N/A,TRUE,"GENERAL"}</definedName>
    <definedName name="____u6" localSheetId="10" hidden="1">{"TAB1",#N/A,TRUE,"GENERAL";"TAB2",#N/A,TRUE,"GENERAL";"TAB3",#N/A,TRUE,"GENERAL";"TAB4",#N/A,TRUE,"GENERAL";"TAB5",#N/A,TRUE,"GENERAL"}</definedName>
    <definedName name="____u6" hidden="1">{"TAB1",#N/A,TRUE,"GENERAL";"TAB2",#N/A,TRUE,"GENERAL";"TAB3",#N/A,TRUE,"GENERAL";"TAB4",#N/A,TRUE,"GENERAL";"TAB5",#N/A,TRUE,"GENERAL"}</definedName>
    <definedName name="____u7" localSheetId="2" hidden="1">{"via1",#N/A,TRUE,"general";"via2",#N/A,TRUE,"general";"via3",#N/A,TRUE,"general"}</definedName>
    <definedName name="____u7" localSheetId="4" hidden="1">{"via1",#N/A,TRUE,"general";"via2",#N/A,TRUE,"general";"via3",#N/A,TRUE,"general"}</definedName>
    <definedName name="____u7" localSheetId="5" hidden="1">{"via1",#N/A,TRUE,"general";"via2",#N/A,TRUE,"general";"via3",#N/A,TRUE,"general"}</definedName>
    <definedName name="____u7" localSheetId="6" hidden="1">{"via1",#N/A,TRUE,"general";"via2",#N/A,TRUE,"general";"via3",#N/A,TRUE,"general"}</definedName>
    <definedName name="____u7" localSheetId="7" hidden="1">{"via1",#N/A,TRUE,"general";"via2",#N/A,TRUE,"general";"via3",#N/A,TRUE,"general"}</definedName>
    <definedName name="____u7" localSheetId="8" hidden="1">{"via1",#N/A,TRUE,"general";"via2",#N/A,TRUE,"general";"via3",#N/A,TRUE,"general"}</definedName>
    <definedName name="____u7" localSheetId="9" hidden="1">{"via1",#N/A,TRUE,"general";"via2",#N/A,TRUE,"general";"via3",#N/A,TRUE,"general"}</definedName>
    <definedName name="____u7" localSheetId="14" hidden="1">{"via1",#N/A,TRUE,"general";"via2",#N/A,TRUE,"general";"via3",#N/A,TRUE,"general"}</definedName>
    <definedName name="____u7" localSheetId="13" hidden="1">{"via1",#N/A,TRUE,"general";"via2",#N/A,TRUE,"general";"via3",#N/A,TRUE,"general"}</definedName>
    <definedName name="____u7" localSheetId="1" hidden="1">{"via1",#N/A,TRUE,"general";"via2",#N/A,TRUE,"general";"via3",#N/A,TRUE,"general"}</definedName>
    <definedName name="____u7" localSheetId="3" hidden="1">{"via1",#N/A,TRUE,"general";"via2",#N/A,TRUE,"general";"via3",#N/A,TRUE,"general"}</definedName>
    <definedName name="____u7" localSheetId="10" hidden="1">{"via1",#N/A,TRUE,"general";"via2",#N/A,TRUE,"general";"via3",#N/A,TRUE,"general"}</definedName>
    <definedName name="____u7" hidden="1">{"via1",#N/A,TRUE,"general";"via2",#N/A,TRUE,"general";"via3",#N/A,TRUE,"general"}</definedName>
    <definedName name="____u8" localSheetId="2" hidden="1">{"TAB1",#N/A,TRUE,"GENERAL";"TAB2",#N/A,TRUE,"GENERAL";"TAB3",#N/A,TRUE,"GENERAL";"TAB4",#N/A,TRUE,"GENERAL";"TAB5",#N/A,TRUE,"GENERAL"}</definedName>
    <definedName name="____u8" localSheetId="4" hidden="1">{"TAB1",#N/A,TRUE,"GENERAL";"TAB2",#N/A,TRUE,"GENERAL";"TAB3",#N/A,TRUE,"GENERAL";"TAB4",#N/A,TRUE,"GENERAL";"TAB5",#N/A,TRUE,"GENERAL"}</definedName>
    <definedName name="____u8" localSheetId="5" hidden="1">{"TAB1",#N/A,TRUE,"GENERAL";"TAB2",#N/A,TRUE,"GENERAL";"TAB3",#N/A,TRUE,"GENERAL";"TAB4",#N/A,TRUE,"GENERAL";"TAB5",#N/A,TRUE,"GENERAL"}</definedName>
    <definedName name="____u8" localSheetId="6" hidden="1">{"TAB1",#N/A,TRUE,"GENERAL";"TAB2",#N/A,TRUE,"GENERAL";"TAB3",#N/A,TRUE,"GENERAL";"TAB4",#N/A,TRUE,"GENERAL";"TAB5",#N/A,TRUE,"GENERAL"}</definedName>
    <definedName name="____u8" localSheetId="7" hidden="1">{"TAB1",#N/A,TRUE,"GENERAL";"TAB2",#N/A,TRUE,"GENERAL";"TAB3",#N/A,TRUE,"GENERAL";"TAB4",#N/A,TRUE,"GENERAL";"TAB5",#N/A,TRUE,"GENERAL"}</definedName>
    <definedName name="____u8" localSheetId="8" hidden="1">{"TAB1",#N/A,TRUE,"GENERAL";"TAB2",#N/A,TRUE,"GENERAL";"TAB3",#N/A,TRUE,"GENERAL";"TAB4",#N/A,TRUE,"GENERAL";"TAB5",#N/A,TRUE,"GENERAL"}</definedName>
    <definedName name="____u8" localSheetId="9" hidden="1">{"TAB1",#N/A,TRUE,"GENERAL";"TAB2",#N/A,TRUE,"GENERAL";"TAB3",#N/A,TRUE,"GENERAL";"TAB4",#N/A,TRUE,"GENERAL";"TAB5",#N/A,TRUE,"GENERAL"}</definedName>
    <definedName name="____u8" localSheetId="14" hidden="1">{"TAB1",#N/A,TRUE,"GENERAL";"TAB2",#N/A,TRUE,"GENERAL";"TAB3",#N/A,TRUE,"GENERAL";"TAB4",#N/A,TRUE,"GENERAL";"TAB5",#N/A,TRUE,"GENERAL"}</definedName>
    <definedName name="____u8" localSheetId="13" hidden="1">{"TAB1",#N/A,TRUE,"GENERAL";"TAB2",#N/A,TRUE,"GENERAL";"TAB3",#N/A,TRUE,"GENERAL";"TAB4",#N/A,TRUE,"GENERAL";"TAB5",#N/A,TRUE,"GENERAL"}</definedName>
    <definedName name="____u8" localSheetId="1" hidden="1">{"TAB1",#N/A,TRUE,"GENERAL";"TAB2",#N/A,TRUE,"GENERAL";"TAB3",#N/A,TRUE,"GENERAL";"TAB4",#N/A,TRUE,"GENERAL";"TAB5",#N/A,TRUE,"GENERAL"}</definedName>
    <definedName name="____u8" localSheetId="3" hidden="1">{"TAB1",#N/A,TRUE,"GENERAL";"TAB2",#N/A,TRUE,"GENERAL";"TAB3",#N/A,TRUE,"GENERAL";"TAB4",#N/A,TRUE,"GENERAL";"TAB5",#N/A,TRUE,"GENERAL"}</definedName>
    <definedName name="____u8" localSheetId="10" hidden="1">{"TAB1",#N/A,TRUE,"GENERAL";"TAB2",#N/A,TRUE,"GENERAL";"TAB3",#N/A,TRUE,"GENERAL";"TAB4",#N/A,TRUE,"GENERAL";"TAB5",#N/A,TRUE,"GENERAL"}</definedName>
    <definedName name="____u8"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4" hidden="1">{"TAB1",#N/A,TRUE,"GENERAL";"TAB2",#N/A,TRUE,"GENERAL";"TAB3",#N/A,TRUE,"GENERAL";"TAB4",#N/A,TRUE,"GENERAL";"TAB5",#N/A,TRUE,"GENERAL"}</definedName>
    <definedName name="____u9" localSheetId="5" hidden="1">{"TAB1",#N/A,TRUE,"GENERAL";"TAB2",#N/A,TRUE,"GENERAL";"TAB3",#N/A,TRUE,"GENERAL";"TAB4",#N/A,TRUE,"GENERAL";"TAB5",#N/A,TRUE,"GENERAL"}</definedName>
    <definedName name="____u9" localSheetId="6" hidden="1">{"TAB1",#N/A,TRUE,"GENERAL";"TAB2",#N/A,TRUE,"GENERAL";"TAB3",#N/A,TRUE,"GENERAL";"TAB4",#N/A,TRUE,"GENERAL";"TAB5",#N/A,TRUE,"GENERAL"}</definedName>
    <definedName name="____u9" localSheetId="7" hidden="1">{"TAB1",#N/A,TRUE,"GENERAL";"TAB2",#N/A,TRUE,"GENERAL";"TAB3",#N/A,TRUE,"GENERAL";"TAB4",#N/A,TRUE,"GENERAL";"TAB5",#N/A,TRUE,"GENERAL"}</definedName>
    <definedName name="____u9" localSheetId="8" hidden="1">{"TAB1",#N/A,TRUE,"GENERAL";"TAB2",#N/A,TRUE,"GENERAL";"TAB3",#N/A,TRUE,"GENERAL";"TAB4",#N/A,TRUE,"GENERAL";"TAB5",#N/A,TRUE,"GENERAL"}</definedName>
    <definedName name="____u9" localSheetId="9" hidden="1">{"TAB1",#N/A,TRUE,"GENERAL";"TAB2",#N/A,TRUE,"GENERAL";"TAB3",#N/A,TRUE,"GENERAL";"TAB4",#N/A,TRUE,"GENERAL";"TAB5",#N/A,TRUE,"GENERAL"}</definedName>
    <definedName name="____u9" localSheetId="14" hidden="1">{"TAB1",#N/A,TRUE,"GENERAL";"TAB2",#N/A,TRUE,"GENERAL";"TAB3",#N/A,TRUE,"GENERAL";"TAB4",#N/A,TRUE,"GENERAL";"TAB5",#N/A,TRUE,"GENERAL"}</definedName>
    <definedName name="____u9" localSheetId="13"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3" hidden="1">{"TAB1",#N/A,TRUE,"GENERAL";"TAB2",#N/A,TRUE,"GENERAL";"TAB3",#N/A,TRUE,"GENERAL";"TAB4",#N/A,TRUE,"GENERAL";"TAB5",#N/A,TRUE,"GENERAL"}</definedName>
    <definedName name="____u9" localSheetId="10" hidden="1">{"TAB1",#N/A,TRUE,"GENERAL";"TAB2",#N/A,TRUE,"GENERAL";"TAB3",#N/A,TRUE,"GENERAL";"TAB4",#N/A,TRUE,"GENERAL";"TAB5",#N/A,TRUE,"GENERAL"}</definedName>
    <definedName name="____u9" hidden="1">{"TAB1",#N/A,TRUE,"GENERAL";"TAB2",#N/A,TRUE,"GENERAL";"TAB3",#N/A,TRUE,"GENERAL";"TAB4",#N/A,TRUE,"GENERAL";"TAB5",#N/A,TRUE,"GENERAL"}</definedName>
    <definedName name="____UDD06" localSheetId="6">#REF!</definedName>
    <definedName name="____UDD06" localSheetId="7">#REF!</definedName>
    <definedName name="____UDD06" localSheetId="8">#REF!</definedName>
    <definedName name="____UDD06" localSheetId="9">#REF!</definedName>
    <definedName name="____UDD06" localSheetId="14">#REF!</definedName>
    <definedName name="____UDD06" localSheetId="13">#REF!</definedName>
    <definedName name="____UDD06" localSheetId="3">#REF!</definedName>
    <definedName name="____UDD06">#REF!</definedName>
    <definedName name="____UDD08" localSheetId="6">#REF!</definedName>
    <definedName name="____UDD08" localSheetId="7">#REF!</definedName>
    <definedName name="____UDD08" localSheetId="8">#REF!</definedName>
    <definedName name="____UDD08" localSheetId="9">#REF!</definedName>
    <definedName name="____UDD08" localSheetId="14">#REF!</definedName>
    <definedName name="____UDD08" localSheetId="13">#REF!</definedName>
    <definedName name="____UDD08" localSheetId="3">#REF!</definedName>
    <definedName name="____UDD08">#REF!</definedName>
    <definedName name="____UNI32" localSheetId="6">#REF!</definedName>
    <definedName name="____UNI32" localSheetId="7">#REF!</definedName>
    <definedName name="____UNI32" localSheetId="8">#REF!</definedName>
    <definedName name="____UNI32" localSheetId="9">#REF!</definedName>
    <definedName name="____UNI32" localSheetId="14">#REF!</definedName>
    <definedName name="____UNI32" localSheetId="13">#REF!</definedName>
    <definedName name="____UNI32" localSheetId="3">#REF!</definedName>
    <definedName name="____UNI32">#REF!</definedName>
    <definedName name="____ur7" localSheetId="2" hidden="1">{"TAB1",#N/A,TRUE,"GENERAL";"TAB2",#N/A,TRUE,"GENERAL";"TAB3",#N/A,TRUE,"GENERAL";"TAB4",#N/A,TRUE,"GENERAL";"TAB5",#N/A,TRUE,"GENERAL"}</definedName>
    <definedName name="____ur7" localSheetId="4" hidden="1">{"TAB1",#N/A,TRUE,"GENERAL";"TAB2",#N/A,TRUE,"GENERAL";"TAB3",#N/A,TRUE,"GENERAL";"TAB4",#N/A,TRUE,"GENERAL";"TAB5",#N/A,TRUE,"GENERAL"}</definedName>
    <definedName name="____ur7" localSheetId="5" hidden="1">{"TAB1",#N/A,TRUE,"GENERAL";"TAB2",#N/A,TRUE,"GENERAL";"TAB3",#N/A,TRUE,"GENERAL";"TAB4",#N/A,TRUE,"GENERAL";"TAB5",#N/A,TRUE,"GENERAL"}</definedName>
    <definedName name="____ur7" localSheetId="6" hidden="1">{"TAB1",#N/A,TRUE,"GENERAL";"TAB2",#N/A,TRUE,"GENERAL";"TAB3",#N/A,TRUE,"GENERAL";"TAB4",#N/A,TRUE,"GENERAL";"TAB5",#N/A,TRUE,"GENERAL"}</definedName>
    <definedName name="____ur7" localSheetId="7" hidden="1">{"TAB1",#N/A,TRUE,"GENERAL";"TAB2",#N/A,TRUE,"GENERAL";"TAB3",#N/A,TRUE,"GENERAL";"TAB4",#N/A,TRUE,"GENERAL";"TAB5",#N/A,TRUE,"GENERAL"}</definedName>
    <definedName name="____ur7" localSheetId="8" hidden="1">{"TAB1",#N/A,TRUE,"GENERAL";"TAB2",#N/A,TRUE,"GENERAL";"TAB3",#N/A,TRUE,"GENERAL";"TAB4",#N/A,TRUE,"GENERAL";"TAB5",#N/A,TRUE,"GENERAL"}</definedName>
    <definedName name="____ur7" localSheetId="9" hidden="1">{"TAB1",#N/A,TRUE,"GENERAL";"TAB2",#N/A,TRUE,"GENERAL";"TAB3",#N/A,TRUE,"GENERAL";"TAB4",#N/A,TRUE,"GENERAL";"TAB5",#N/A,TRUE,"GENERAL"}</definedName>
    <definedName name="____ur7" localSheetId="14" hidden="1">{"TAB1",#N/A,TRUE,"GENERAL";"TAB2",#N/A,TRUE,"GENERAL";"TAB3",#N/A,TRUE,"GENERAL";"TAB4",#N/A,TRUE,"GENERAL";"TAB5",#N/A,TRUE,"GENERAL"}</definedName>
    <definedName name="____ur7" localSheetId="13"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3" hidden="1">{"TAB1",#N/A,TRUE,"GENERAL";"TAB2",#N/A,TRUE,"GENERAL";"TAB3",#N/A,TRUE,"GENERAL";"TAB4",#N/A,TRUE,"GENERAL";"TAB5",#N/A,TRUE,"GENERAL"}</definedName>
    <definedName name="____ur7" localSheetId="10" hidden="1">{"TAB1",#N/A,TRUE,"GENERAL";"TAB2",#N/A,TRUE,"GENERAL";"TAB3",#N/A,TRUE,"GENERAL";"TAB4",#N/A,TRUE,"GENERAL";"TAB5",#N/A,TRUE,"GENERAL"}</definedName>
    <definedName name="____ur7" hidden="1">{"TAB1",#N/A,TRUE,"GENERAL";"TAB2",#N/A,TRUE,"GENERAL";"TAB3",#N/A,TRUE,"GENERAL";"TAB4",#N/A,TRUE,"GENERAL";"TAB5",#N/A,TRUE,"GENERAL"}</definedName>
    <definedName name="____v2" localSheetId="2" hidden="1">{"via1",#N/A,TRUE,"general";"via2",#N/A,TRUE,"general";"via3",#N/A,TRUE,"general"}</definedName>
    <definedName name="____v2" localSheetId="4" hidden="1">{"via1",#N/A,TRUE,"general";"via2",#N/A,TRUE,"general";"via3",#N/A,TRUE,"general"}</definedName>
    <definedName name="____v2" localSheetId="5" hidden="1">{"via1",#N/A,TRUE,"general";"via2",#N/A,TRUE,"general";"via3",#N/A,TRUE,"general"}</definedName>
    <definedName name="____v2" localSheetId="6" hidden="1">{"via1",#N/A,TRUE,"general";"via2",#N/A,TRUE,"general";"via3",#N/A,TRUE,"general"}</definedName>
    <definedName name="____v2" localSheetId="7" hidden="1">{"via1",#N/A,TRUE,"general";"via2",#N/A,TRUE,"general";"via3",#N/A,TRUE,"general"}</definedName>
    <definedName name="____v2" localSheetId="8" hidden="1">{"via1",#N/A,TRUE,"general";"via2",#N/A,TRUE,"general";"via3",#N/A,TRUE,"general"}</definedName>
    <definedName name="____v2" localSheetId="9" hidden="1">{"via1",#N/A,TRUE,"general";"via2",#N/A,TRUE,"general";"via3",#N/A,TRUE,"general"}</definedName>
    <definedName name="____v2" localSheetId="14" hidden="1">{"via1",#N/A,TRUE,"general";"via2",#N/A,TRUE,"general";"via3",#N/A,TRUE,"general"}</definedName>
    <definedName name="____v2" localSheetId="13" hidden="1">{"via1",#N/A,TRUE,"general";"via2",#N/A,TRUE,"general";"via3",#N/A,TRUE,"general"}</definedName>
    <definedName name="____v2" localSheetId="1" hidden="1">{"via1",#N/A,TRUE,"general";"via2",#N/A,TRUE,"general";"via3",#N/A,TRUE,"general"}</definedName>
    <definedName name="____v2" localSheetId="3" hidden="1">{"via1",#N/A,TRUE,"general";"via2",#N/A,TRUE,"general";"via3",#N/A,TRUE,"general"}</definedName>
    <definedName name="____v2" localSheetId="10" hidden="1">{"via1",#N/A,TRUE,"general";"via2",#N/A,TRUE,"general";"via3",#N/A,TRUE,"general"}</definedName>
    <definedName name="____v2" hidden="1">{"via1",#N/A,TRUE,"general";"via2",#N/A,TRUE,"general";"via3",#N/A,TRUE,"general"}</definedName>
    <definedName name="____v3" localSheetId="2" hidden="1">{"TAB1",#N/A,TRUE,"GENERAL";"TAB2",#N/A,TRUE,"GENERAL";"TAB3",#N/A,TRUE,"GENERAL";"TAB4",#N/A,TRUE,"GENERAL";"TAB5",#N/A,TRUE,"GENERAL"}</definedName>
    <definedName name="____v3" localSheetId="4" hidden="1">{"TAB1",#N/A,TRUE,"GENERAL";"TAB2",#N/A,TRUE,"GENERAL";"TAB3",#N/A,TRUE,"GENERAL";"TAB4",#N/A,TRUE,"GENERAL";"TAB5",#N/A,TRUE,"GENERAL"}</definedName>
    <definedName name="____v3" localSheetId="5" hidden="1">{"TAB1",#N/A,TRUE,"GENERAL";"TAB2",#N/A,TRUE,"GENERAL";"TAB3",#N/A,TRUE,"GENERAL";"TAB4",#N/A,TRUE,"GENERAL";"TAB5",#N/A,TRUE,"GENERAL"}</definedName>
    <definedName name="____v3" localSheetId="6" hidden="1">{"TAB1",#N/A,TRUE,"GENERAL";"TAB2",#N/A,TRUE,"GENERAL";"TAB3",#N/A,TRUE,"GENERAL";"TAB4",#N/A,TRUE,"GENERAL";"TAB5",#N/A,TRUE,"GENERAL"}</definedName>
    <definedName name="____v3" localSheetId="7" hidden="1">{"TAB1",#N/A,TRUE,"GENERAL";"TAB2",#N/A,TRUE,"GENERAL";"TAB3",#N/A,TRUE,"GENERAL";"TAB4",#N/A,TRUE,"GENERAL";"TAB5",#N/A,TRUE,"GENERAL"}</definedName>
    <definedName name="____v3" localSheetId="8" hidden="1">{"TAB1",#N/A,TRUE,"GENERAL";"TAB2",#N/A,TRUE,"GENERAL";"TAB3",#N/A,TRUE,"GENERAL";"TAB4",#N/A,TRUE,"GENERAL";"TAB5",#N/A,TRUE,"GENERAL"}</definedName>
    <definedName name="____v3" localSheetId="9" hidden="1">{"TAB1",#N/A,TRUE,"GENERAL";"TAB2",#N/A,TRUE,"GENERAL";"TAB3",#N/A,TRUE,"GENERAL";"TAB4",#N/A,TRUE,"GENERAL";"TAB5",#N/A,TRUE,"GENERAL"}</definedName>
    <definedName name="____v3" localSheetId="14" hidden="1">{"TAB1",#N/A,TRUE,"GENERAL";"TAB2",#N/A,TRUE,"GENERAL";"TAB3",#N/A,TRUE,"GENERAL";"TAB4",#N/A,TRUE,"GENERAL";"TAB5",#N/A,TRUE,"GENERAL"}</definedName>
    <definedName name="____v3" localSheetId="13" hidden="1">{"TAB1",#N/A,TRUE,"GENERAL";"TAB2",#N/A,TRUE,"GENERAL";"TAB3",#N/A,TRUE,"GENERAL";"TAB4",#N/A,TRUE,"GENERAL";"TAB5",#N/A,TRUE,"GENERAL"}</definedName>
    <definedName name="____v3" localSheetId="1" hidden="1">{"TAB1",#N/A,TRUE,"GENERAL";"TAB2",#N/A,TRUE,"GENERAL";"TAB3",#N/A,TRUE,"GENERAL";"TAB4",#N/A,TRUE,"GENERAL";"TAB5",#N/A,TRUE,"GENERAL"}</definedName>
    <definedName name="____v3" localSheetId="3" hidden="1">{"TAB1",#N/A,TRUE,"GENERAL";"TAB2",#N/A,TRUE,"GENERAL";"TAB3",#N/A,TRUE,"GENERAL";"TAB4",#N/A,TRUE,"GENERAL";"TAB5",#N/A,TRUE,"GENERAL"}</definedName>
    <definedName name="____v3" localSheetId="10" hidden="1">{"TAB1",#N/A,TRUE,"GENERAL";"TAB2",#N/A,TRUE,"GENERAL";"TAB3",#N/A,TRUE,"GENERAL";"TAB4",#N/A,TRUE,"GENERAL";"TAB5",#N/A,TRUE,"GENERAL"}</definedName>
    <definedName name="____v3"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4" hidden="1">{"TAB1",#N/A,TRUE,"GENERAL";"TAB2",#N/A,TRUE,"GENERAL";"TAB3",#N/A,TRUE,"GENERAL";"TAB4",#N/A,TRUE,"GENERAL";"TAB5",#N/A,TRUE,"GENERAL"}</definedName>
    <definedName name="____v4" localSheetId="5" hidden="1">{"TAB1",#N/A,TRUE,"GENERAL";"TAB2",#N/A,TRUE,"GENERAL";"TAB3",#N/A,TRUE,"GENERAL";"TAB4",#N/A,TRUE,"GENERAL";"TAB5",#N/A,TRUE,"GENERAL"}</definedName>
    <definedName name="____v4" localSheetId="6" hidden="1">{"TAB1",#N/A,TRUE,"GENERAL";"TAB2",#N/A,TRUE,"GENERAL";"TAB3",#N/A,TRUE,"GENERAL";"TAB4",#N/A,TRUE,"GENERAL";"TAB5",#N/A,TRUE,"GENERAL"}</definedName>
    <definedName name="____v4" localSheetId="7" hidden="1">{"TAB1",#N/A,TRUE,"GENERAL";"TAB2",#N/A,TRUE,"GENERAL";"TAB3",#N/A,TRUE,"GENERAL";"TAB4",#N/A,TRUE,"GENERAL";"TAB5",#N/A,TRUE,"GENERAL"}</definedName>
    <definedName name="____v4" localSheetId="8" hidden="1">{"TAB1",#N/A,TRUE,"GENERAL";"TAB2",#N/A,TRUE,"GENERAL";"TAB3",#N/A,TRUE,"GENERAL";"TAB4",#N/A,TRUE,"GENERAL";"TAB5",#N/A,TRUE,"GENERAL"}</definedName>
    <definedName name="____v4" localSheetId="9" hidden="1">{"TAB1",#N/A,TRUE,"GENERAL";"TAB2",#N/A,TRUE,"GENERAL";"TAB3",#N/A,TRUE,"GENERAL";"TAB4",#N/A,TRUE,"GENERAL";"TAB5",#N/A,TRUE,"GENERAL"}</definedName>
    <definedName name="____v4" localSheetId="14" hidden="1">{"TAB1",#N/A,TRUE,"GENERAL";"TAB2",#N/A,TRUE,"GENERAL";"TAB3",#N/A,TRUE,"GENERAL";"TAB4",#N/A,TRUE,"GENERAL";"TAB5",#N/A,TRUE,"GENERAL"}</definedName>
    <definedName name="____v4" localSheetId="1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3" hidden="1">{"TAB1",#N/A,TRUE,"GENERAL";"TAB2",#N/A,TRUE,"GENERAL";"TAB3",#N/A,TRUE,"GENERAL";"TAB4",#N/A,TRUE,"GENERAL";"TAB5",#N/A,TRUE,"GENERAL"}</definedName>
    <definedName name="____v4" localSheetId="10" hidden="1">{"TAB1",#N/A,TRUE,"GENERAL";"TAB2",#N/A,TRUE,"GENERAL";"TAB3",#N/A,TRUE,"GENERAL";"TAB4",#N/A,TRUE,"GENERAL";"TAB5",#N/A,TRUE,"GENERAL"}</definedName>
    <definedName name="____v4"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4" hidden="1">{"TAB1",#N/A,TRUE,"GENERAL";"TAB2",#N/A,TRUE,"GENERAL";"TAB3",#N/A,TRUE,"GENERAL";"TAB4",#N/A,TRUE,"GENERAL";"TAB5",#N/A,TRUE,"GENERAL"}</definedName>
    <definedName name="____v5" localSheetId="5" hidden="1">{"TAB1",#N/A,TRUE,"GENERAL";"TAB2",#N/A,TRUE,"GENERAL";"TAB3",#N/A,TRUE,"GENERAL";"TAB4",#N/A,TRUE,"GENERAL";"TAB5",#N/A,TRUE,"GENERAL"}</definedName>
    <definedName name="____v5" localSheetId="6" hidden="1">{"TAB1",#N/A,TRUE,"GENERAL";"TAB2",#N/A,TRUE,"GENERAL";"TAB3",#N/A,TRUE,"GENERAL";"TAB4",#N/A,TRUE,"GENERAL";"TAB5",#N/A,TRUE,"GENERAL"}</definedName>
    <definedName name="____v5" localSheetId="7" hidden="1">{"TAB1",#N/A,TRUE,"GENERAL";"TAB2",#N/A,TRUE,"GENERAL";"TAB3",#N/A,TRUE,"GENERAL";"TAB4",#N/A,TRUE,"GENERAL";"TAB5",#N/A,TRUE,"GENERAL"}</definedName>
    <definedName name="____v5" localSheetId="8" hidden="1">{"TAB1",#N/A,TRUE,"GENERAL";"TAB2",#N/A,TRUE,"GENERAL";"TAB3",#N/A,TRUE,"GENERAL";"TAB4",#N/A,TRUE,"GENERAL";"TAB5",#N/A,TRUE,"GENERAL"}</definedName>
    <definedName name="____v5" localSheetId="9" hidden="1">{"TAB1",#N/A,TRUE,"GENERAL";"TAB2",#N/A,TRUE,"GENERAL";"TAB3",#N/A,TRUE,"GENERAL";"TAB4",#N/A,TRUE,"GENERAL";"TAB5",#N/A,TRUE,"GENERAL"}</definedName>
    <definedName name="____v5" localSheetId="14" hidden="1">{"TAB1",#N/A,TRUE,"GENERAL";"TAB2",#N/A,TRUE,"GENERAL";"TAB3",#N/A,TRUE,"GENERAL";"TAB4",#N/A,TRUE,"GENERAL";"TAB5",#N/A,TRUE,"GENERAL"}</definedName>
    <definedName name="____v5" localSheetId="13"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3" hidden="1">{"TAB1",#N/A,TRUE,"GENERAL";"TAB2",#N/A,TRUE,"GENERAL";"TAB3",#N/A,TRUE,"GENERAL";"TAB4",#N/A,TRUE,"GENERAL";"TAB5",#N/A,TRUE,"GENERAL"}</definedName>
    <definedName name="____v5" localSheetId="10" hidden="1">{"TAB1",#N/A,TRUE,"GENERAL";"TAB2",#N/A,TRUE,"GENERAL";"TAB3",#N/A,TRUE,"GENERAL";"TAB4",#N/A,TRUE,"GENERAL";"TAB5",#N/A,TRUE,"GENERAL"}</definedName>
    <definedName name="____v5"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4" hidden="1">{"TAB1",#N/A,TRUE,"GENERAL";"TAB2",#N/A,TRUE,"GENERAL";"TAB3",#N/A,TRUE,"GENERAL";"TAB4",#N/A,TRUE,"GENERAL";"TAB5",#N/A,TRUE,"GENERAL"}</definedName>
    <definedName name="____v6" localSheetId="5" hidden="1">{"TAB1",#N/A,TRUE,"GENERAL";"TAB2",#N/A,TRUE,"GENERAL";"TAB3",#N/A,TRUE,"GENERAL";"TAB4",#N/A,TRUE,"GENERAL";"TAB5",#N/A,TRUE,"GENERAL"}</definedName>
    <definedName name="____v6" localSheetId="6" hidden="1">{"TAB1",#N/A,TRUE,"GENERAL";"TAB2",#N/A,TRUE,"GENERAL";"TAB3",#N/A,TRUE,"GENERAL";"TAB4",#N/A,TRUE,"GENERAL";"TAB5",#N/A,TRUE,"GENERAL"}</definedName>
    <definedName name="____v6" localSheetId="7" hidden="1">{"TAB1",#N/A,TRUE,"GENERAL";"TAB2",#N/A,TRUE,"GENERAL";"TAB3",#N/A,TRUE,"GENERAL";"TAB4",#N/A,TRUE,"GENERAL";"TAB5",#N/A,TRUE,"GENERAL"}</definedName>
    <definedName name="____v6" localSheetId="8" hidden="1">{"TAB1",#N/A,TRUE,"GENERAL";"TAB2",#N/A,TRUE,"GENERAL";"TAB3",#N/A,TRUE,"GENERAL";"TAB4",#N/A,TRUE,"GENERAL";"TAB5",#N/A,TRUE,"GENERAL"}</definedName>
    <definedName name="____v6" localSheetId="9" hidden="1">{"TAB1",#N/A,TRUE,"GENERAL";"TAB2",#N/A,TRUE,"GENERAL";"TAB3",#N/A,TRUE,"GENERAL";"TAB4",#N/A,TRUE,"GENERAL";"TAB5",#N/A,TRUE,"GENERAL"}</definedName>
    <definedName name="____v6" localSheetId="14" hidden="1">{"TAB1",#N/A,TRUE,"GENERAL";"TAB2",#N/A,TRUE,"GENERAL";"TAB3",#N/A,TRUE,"GENERAL";"TAB4",#N/A,TRUE,"GENERAL";"TAB5",#N/A,TRUE,"GENERAL"}</definedName>
    <definedName name="____v6" localSheetId="13"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3" hidden="1">{"TAB1",#N/A,TRUE,"GENERAL";"TAB2",#N/A,TRUE,"GENERAL";"TAB3",#N/A,TRUE,"GENERAL";"TAB4",#N/A,TRUE,"GENERAL";"TAB5",#N/A,TRUE,"GENERAL"}</definedName>
    <definedName name="____v6" localSheetId="10" hidden="1">{"TAB1",#N/A,TRUE,"GENERAL";"TAB2",#N/A,TRUE,"GENERAL";"TAB3",#N/A,TRUE,"GENERAL";"TAB4",#N/A,TRUE,"GENERAL";"TAB5",#N/A,TRUE,"GENERAL"}</definedName>
    <definedName name="____v6" hidden="1">{"TAB1",#N/A,TRUE,"GENERAL";"TAB2",#N/A,TRUE,"GENERAL";"TAB3",#N/A,TRUE,"GENERAL";"TAB4",#N/A,TRUE,"GENERAL";"TAB5",#N/A,TRUE,"GENERAL"}</definedName>
    <definedName name="____v7" localSheetId="2" hidden="1">{"via1",#N/A,TRUE,"general";"via2",#N/A,TRUE,"general";"via3",#N/A,TRUE,"general"}</definedName>
    <definedName name="____v7" localSheetId="4" hidden="1">{"via1",#N/A,TRUE,"general";"via2",#N/A,TRUE,"general";"via3",#N/A,TRUE,"general"}</definedName>
    <definedName name="____v7" localSheetId="5" hidden="1">{"via1",#N/A,TRUE,"general";"via2",#N/A,TRUE,"general";"via3",#N/A,TRUE,"general"}</definedName>
    <definedName name="____v7" localSheetId="6" hidden="1">{"via1",#N/A,TRUE,"general";"via2",#N/A,TRUE,"general";"via3",#N/A,TRUE,"general"}</definedName>
    <definedName name="____v7" localSheetId="7" hidden="1">{"via1",#N/A,TRUE,"general";"via2",#N/A,TRUE,"general";"via3",#N/A,TRUE,"general"}</definedName>
    <definedName name="____v7" localSheetId="8" hidden="1">{"via1",#N/A,TRUE,"general";"via2",#N/A,TRUE,"general";"via3",#N/A,TRUE,"general"}</definedName>
    <definedName name="____v7" localSheetId="9" hidden="1">{"via1",#N/A,TRUE,"general";"via2",#N/A,TRUE,"general";"via3",#N/A,TRUE,"general"}</definedName>
    <definedName name="____v7" localSheetId="14" hidden="1">{"via1",#N/A,TRUE,"general";"via2",#N/A,TRUE,"general";"via3",#N/A,TRUE,"general"}</definedName>
    <definedName name="____v7" localSheetId="13" hidden="1">{"via1",#N/A,TRUE,"general";"via2",#N/A,TRUE,"general";"via3",#N/A,TRUE,"general"}</definedName>
    <definedName name="____v7" localSheetId="1" hidden="1">{"via1",#N/A,TRUE,"general";"via2",#N/A,TRUE,"general";"via3",#N/A,TRUE,"general"}</definedName>
    <definedName name="____v7" localSheetId="3" hidden="1">{"via1",#N/A,TRUE,"general";"via2",#N/A,TRUE,"general";"via3",#N/A,TRUE,"general"}</definedName>
    <definedName name="____v7" localSheetId="10" hidden="1">{"via1",#N/A,TRUE,"general";"via2",#N/A,TRUE,"general";"via3",#N/A,TRUE,"general"}</definedName>
    <definedName name="____v7" hidden="1">{"via1",#N/A,TRUE,"general";"via2",#N/A,TRUE,"general";"via3",#N/A,TRUE,"general"}</definedName>
    <definedName name="____v8" localSheetId="2" hidden="1">{"TAB1",#N/A,TRUE,"GENERAL";"TAB2",#N/A,TRUE,"GENERAL";"TAB3",#N/A,TRUE,"GENERAL";"TAB4",#N/A,TRUE,"GENERAL";"TAB5",#N/A,TRUE,"GENERAL"}</definedName>
    <definedName name="____v8" localSheetId="4" hidden="1">{"TAB1",#N/A,TRUE,"GENERAL";"TAB2",#N/A,TRUE,"GENERAL";"TAB3",#N/A,TRUE,"GENERAL";"TAB4",#N/A,TRUE,"GENERAL";"TAB5",#N/A,TRUE,"GENERAL"}</definedName>
    <definedName name="____v8" localSheetId="5" hidden="1">{"TAB1",#N/A,TRUE,"GENERAL";"TAB2",#N/A,TRUE,"GENERAL";"TAB3",#N/A,TRUE,"GENERAL";"TAB4",#N/A,TRUE,"GENERAL";"TAB5",#N/A,TRUE,"GENERAL"}</definedName>
    <definedName name="____v8" localSheetId="6" hidden="1">{"TAB1",#N/A,TRUE,"GENERAL";"TAB2",#N/A,TRUE,"GENERAL";"TAB3",#N/A,TRUE,"GENERAL";"TAB4",#N/A,TRUE,"GENERAL";"TAB5",#N/A,TRUE,"GENERAL"}</definedName>
    <definedName name="____v8" localSheetId="7" hidden="1">{"TAB1",#N/A,TRUE,"GENERAL";"TAB2",#N/A,TRUE,"GENERAL";"TAB3",#N/A,TRUE,"GENERAL";"TAB4",#N/A,TRUE,"GENERAL";"TAB5",#N/A,TRUE,"GENERAL"}</definedName>
    <definedName name="____v8" localSheetId="8" hidden="1">{"TAB1",#N/A,TRUE,"GENERAL";"TAB2",#N/A,TRUE,"GENERAL";"TAB3",#N/A,TRUE,"GENERAL";"TAB4",#N/A,TRUE,"GENERAL";"TAB5",#N/A,TRUE,"GENERAL"}</definedName>
    <definedName name="____v8" localSheetId="9" hidden="1">{"TAB1",#N/A,TRUE,"GENERAL";"TAB2",#N/A,TRUE,"GENERAL";"TAB3",#N/A,TRUE,"GENERAL";"TAB4",#N/A,TRUE,"GENERAL";"TAB5",#N/A,TRUE,"GENERAL"}</definedName>
    <definedName name="____v8" localSheetId="14" hidden="1">{"TAB1",#N/A,TRUE,"GENERAL";"TAB2",#N/A,TRUE,"GENERAL";"TAB3",#N/A,TRUE,"GENERAL";"TAB4",#N/A,TRUE,"GENERAL";"TAB5",#N/A,TRUE,"GENERAL"}</definedName>
    <definedName name="____v8" localSheetId="13" hidden="1">{"TAB1",#N/A,TRUE,"GENERAL";"TAB2",#N/A,TRUE,"GENERAL";"TAB3",#N/A,TRUE,"GENERAL";"TAB4",#N/A,TRUE,"GENERAL";"TAB5",#N/A,TRUE,"GENERAL"}</definedName>
    <definedName name="____v8" localSheetId="1" hidden="1">{"TAB1",#N/A,TRUE,"GENERAL";"TAB2",#N/A,TRUE,"GENERAL";"TAB3",#N/A,TRUE,"GENERAL";"TAB4",#N/A,TRUE,"GENERAL";"TAB5",#N/A,TRUE,"GENERAL"}</definedName>
    <definedName name="____v8" localSheetId="3" hidden="1">{"TAB1",#N/A,TRUE,"GENERAL";"TAB2",#N/A,TRUE,"GENERAL";"TAB3",#N/A,TRUE,"GENERAL";"TAB4",#N/A,TRUE,"GENERAL";"TAB5",#N/A,TRUE,"GENERAL"}</definedName>
    <definedName name="____v8" localSheetId="10" hidden="1">{"TAB1",#N/A,TRUE,"GENERAL";"TAB2",#N/A,TRUE,"GENERAL";"TAB3",#N/A,TRUE,"GENERAL";"TAB4",#N/A,TRUE,"GENERAL";"TAB5",#N/A,TRUE,"GENERAL"}</definedName>
    <definedName name="____v8"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4" hidden="1">{"TAB1",#N/A,TRUE,"GENERAL";"TAB2",#N/A,TRUE,"GENERAL";"TAB3",#N/A,TRUE,"GENERAL";"TAB4",#N/A,TRUE,"GENERAL";"TAB5",#N/A,TRUE,"GENERAL"}</definedName>
    <definedName name="____v9" localSheetId="5" hidden="1">{"TAB1",#N/A,TRUE,"GENERAL";"TAB2",#N/A,TRUE,"GENERAL";"TAB3",#N/A,TRUE,"GENERAL";"TAB4",#N/A,TRUE,"GENERAL";"TAB5",#N/A,TRUE,"GENERAL"}</definedName>
    <definedName name="____v9" localSheetId="6" hidden="1">{"TAB1",#N/A,TRUE,"GENERAL";"TAB2",#N/A,TRUE,"GENERAL";"TAB3",#N/A,TRUE,"GENERAL";"TAB4",#N/A,TRUE,"GENERAL";"TAB5",#N/A,TRUE,"GENERAL"}</definedName>
    <definedName name="____v9" localSheetId="7" hidden="1">{"TAB1",#N/A,TRUE,"GENERAL";"TAB2",#N/A,TRUE,"GENERAL";"TAB3",#N/A,TRUE,"GENERAL";"TAB4",#N/A,TRUE,"GENERAL";"TAB5",#N/A,TRUE,"GENERAL"}</definedName>
    <definedName name="____v9" localSheetId="8" hidden="1">{"TAB1",#N/A,TRUE,"GENERAL";"TAB2",#N/A,TRUE,"GENERAL";"TAB3",#N/A,TRUE,"GENERAL";"TAB4",#N/A,TRUE,"GENERAL";"TAB5",#N/A,TRUE,"GENERAL"}</definedName>
    <definedName name="____v9" localSheetId="9" hidden="1">{"TAB1",#N/A,TRUE,"GENERAL";"TAB2",#N/A,TRUE,"GENERAL";"TAB3",#N/A,TRUE,"GENERAL";"TAB4",#N/A,TRUE,"GENERAL";"TAB5",#N/A,TRUE,"GENERAL"}</definedName>
    <definedName name="____v9" localSheetId="14" hidden="1">{"TAB1",#N/A,TRUE,"GENERAL";"TAB2",#N/A,TRUE,"GENERAL";"TAB3",#N/A,TRUE,"GENERAL";"TAB4",#N/A,TRUE,"GENERAL";"TAB5",#N/A,TRUE,"GENERAL"}</definedName>
    <definedName name="____v9" localSheetId="13"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3" hidden="1">{"TAB1",#N/A,TRUE,"GENERAL";"TAB2",#N/A,TRUE,"GENERAL";"TAB3",#N/A,TRUE,"GENERAL";"TAB4",#N/A,TRUE,"GENERAL";"TAB5",#N/A,TRUE,"GENERAL"}</definedName>
    <definedName name="____v9" localSheetId="10" hidden="1">{"TAB1",#N/A,TRUE,"GENERAL";"TAB2",#N/A,TRUE,"GENERAL";"TAB3",#N/A,TRUE,"GENERAL";"TAB4",#N/A,TRUE,"GENERAL";"TAB5",#N/A,TRUE,"GENERAL"}</definedName>
    <definedName name="____v9" hidden="1">{"TAB1",#N/A,TRUE,"GENERAL";"TAB2",#N/A,TRUE,"GENERAL";"TAB3",#N/A,TRUE,"GENERAL";"TAB4",#N/A,TRUE,"GENERAL";"TAB5",#N/A,TRUE,"GENERAL"}</definedName>
    <definedName name="____VEX1" localSheetId="4">#REF!</definedName>
    <definedName name="____VEX1" localSheetId="5">#REF!</definedName>
    <definedName name="____VEX1" localSheetId="1">#REF!</definedName>
    <definedName name="____VEX1" localSheetId="10">#REF!</definedName>
    <definedName name="____VEX1">#REF!</definedName>
    <definedName name="____VFA1" localSheetId="4">#REF!</definedName>
    <definedName name="____VFA1" localSheetId="5">#REF!</definedName>
    <definedName name="____VFA1" localSheetId="1">#REF!</definedName>
    <definedName name="____VFA1" localSheetId="10">#REF!</definedName>
    <definedName name="____VFA1">#REF!</definedName>
    <definedName name="____vfv4" localSheetId="2" hidden="1">{"via1",#N/A,TRUE,"general";"via2",#N/A,TRUE,"general";"via3",#N/A,TRUE,"general"}</definedName>
    <definedName name="____vfv4" localSheetId="4" hidden="1">{"via1",#N/A,TRUE,"general";"via2",#N/A,TRUE,"general";"via3",#N/A,TRUE,"general"}</definedName>
    <definedName name="____vfv4" localSheetId="5" hidden="1">{"via1",#N/A,TRUE,"general";"via2",#N/A,TRUE,"general";"via3",#N/A,TRUE,"general"}</definedName>
    <definedName name="____vfv4" localSheetId="6" hidden="1">{"via1",#N/A,TRUE,"general";"via2",#N/A,TRUE,"general";"via3",#N/A,TRUE,"general"}</definedName>
    <definedName name="____vfv4" localSheetId="7" hidden="1">{"via1",#N/A,TRUE,"general";"via2",#N/A,TRUE,"general";"via3",#N/A,TRUE,"general"}</definedName>
    <definedName name="____vfv4" localSheetId="8" hidden="1">{"via1",#N/A,TRUE,"general";"via2",#N/A,TRUE,"general";"via3",#N/A,TRUE,"general"}</definedName>
    <definedName name="____vfv4" localSheetId="9" hidden="1">{"via1",#N/A,TRUE,"general";"via2",#N/A,TRUE,"general";"via3",#N/A,TRUE,"general"}</definedName>
    <definedName name="____vfv4" localSheetId="14" hidden="1">{"via1",#N/A,TRUE,"general";"via2",#N/A,TRUE,"general";"via3",#N/A,TRUE,"general"}</definedName>
    <definedName name="____vfv4" localSheetId="13" hidden="1">{"via1",#N/A,TRUE,"general";"via2",#N/A,TRUE,"general";"via3",#N/A,TRUE,"general"}</definedName>
    <definedName name="____vfv4" localSheetId="1" hidden="1">{"via1",#N/A,TRUE,"general";"via2",#N/A,TRUE,"general";"via3",#N/A,TRUE,"general"}</definedName>
    <definedName name="____vfv4" localSheetId="3" hidden="1">{"via1",#N/A,TRUE,"general";"via2",#N/A,TRUE,"general";"via3",#N/A,TRUE,"general"}</definedName>
    <definedName name="____vfv4" localSheetId="10" hidden="1">{"via1",#N/A,TRUE,"general";"via2",#N/A,TRUE,"general";"via3",#N/A,TRUE,"general"}</definedName>
    <definedName name="____vfv4" hidden="1">{"via1",#N/A,TRUE,"general";"via2",#N/A,TRUE,"general";"via3",#N/A,TRUE,"general"}</definedName>
    <definedName name="____VIT1" localSheetId="4">#REF!</definedName>
    <definedName name="____VIT1" localSheetId="5">#REF!</definedName>
    <definedName name="____VIT1" localSheetId="1">#REF!</definedName>
    <definedName name="____VIT1" localSheetId="10">#REF!</definedName>
    <definedName name="____VIT1">#REF!</definedName>
    <definedName name="____VPR1" localSheetId="4">#REF!</definedName>
    <definedName name="____VPR1" localSheetId="5">#REF!</definedName>
    <definedName name="____VPR1" localSheetId="1">#REF!</definedName>
    <definedName name="____VPR1" localSheetId="10">#REF!</definedName>
    <definedName name="____VPR1">#REF!</definedName>
    <definedName name="____VPR2" localSheetId="4">#REF!</definedName>
    <definedName name="____VPR2" localSheetId="5">#REF!</definedName>
    <definedName name="____VPR2" localSheetId="1">#REF!</definedName>
    <definedName name="____VPR2" localSheetId="10">#REF!</definedName>
    <definedName name="____VPR2">#REF!</definedName>
    <definedName name="____VRP1" localSheetId="4">#REF!</definedName>
    <definedName name="____VRP1" localSheetId="5">#REF!</definedName>
    <definedName name="____VRP1" localSheetId="1">#REF!</definedName>
    <definedName name="____VRP1" localSheetId="10">#REF!</definedName>
    <definedName name="____VRP1">#REF!</definedName>
    <definedName name="____VSM1" localSheetId="4">#REF!</definedName>
    <definedName name="____VSM1" localSheetId="5">#REF!</definedName>
    <definedName name="____VSM1" localSheetId="1">#REF!</definedName>
    <definedName name="____VSM1" localSheetId="10">#REF!</definedName>
    <definedName name="____VSM1">#REF!</definedName>
    <definedName name="____w3" localSheetId="2">#REF!</definedName>
    <definedName name="____w3" localSheetId="6">#REF!</definedName>
    <definedName name="____w3" localSheetId="7">#REF!</definedName>
    <definedName name="____w3" localSheetId="8">#REF!</definedName>
    <definedName name="____w3" localSheetId="9">#REF!</definedName>
    <definedName name="____w3">#REF!</definedName>
    <definedName name="____w4" localSheetId="2">#REF!</definedName>
    <definedName name="____w4" localSheetId="6">#REF!</definedName>
    <definedName name="____w4" localSheetId="7">#REF!</definedName>
    <definedName name="____w4" localSheetId="8">#REF!</definedName>
    <definedName name="____w4" localSheetId="9">#REF!</definedName>
    <definedName name="____w4">#REF!</definedName>
    <definedName name="____w5" localSheetId="2">#REF!</definedName>
    <definedName name="____w5" localSheetId="6">#REF!</definedName>
    <definedName name="____w5" localSheetId="7">#REF!</definedName>
    <definedName name="____w5" localSheetId="8">#REF!</definedName>
    <definedName name="____w5" localSheetId="9">#REF!</definedName>
    <definedName name="____w5">#REF!</definedName>
    <definedName name="____w7" localSheetId="6">#REF!</definedName>
    <definedName name="____w7" localSheetId="7">#REF!</definedName>
    <definedName name="____w7" localSheetId="8">#REF!</definedName>
    <definedName name="____w7" localSheetId="9">#REF!</definedName>
    <definedName name="____w7">#REF!</definedName>
    <definedName name="____x1" localSheetId="2" hidden="1">{"TAB1",#N/A,TRUE,"GENERAL";"TAB2",#N/A,TRUE,"GENERAL";"TAB3",#N/A,TRUE,"GENERAL";"TAB4",#N/A,TRUE,"GENERAL";"TAB5",#N/A,TRUE,"GENERAL"}</definedName>
    <definedName name="____x1" localSheetId="4" hidden="1">{"TAB1",#N/A,TRUE,"GENERAL";"TAB2",#N/A,TRUE,"GENERAL";"TAB3",#N/A,TRUE,"GENERAL";"TAB4",#N/A,TRUE,"GENERAL";"TAB5",#N/A,TRUE,"GENERAL"}</definedName>
    <definedName name="____x1" localSheetId="5" hidden="1">{"TAB1",#N/A,TRUE,"GENERAL";"TAB2",#N/A,TRUE,"GENERAL";"TAB3",#N/A,TRUE,"GENERAL";"TAB4",#N/A,TRUE,"GENERAL";"TAB5",#N/A,TRUE,"GENERAL"}</definedName>
    <definedName name="____x1" localSheetId="6" hidden="1">{"TAB1",#N/A,TRUE,"GENERAL";"TAB2",#N/A,TRUE,"GENERAL";"TAB3",#N/A,TRUE,"GENERAL";"TAB4",#N/A,TRUE,"GENERAL";"TAB5",#N/A,TRUE,"GENERAL"}</definedName>
    <definedName name="____x1" localSheetId="7" hidden="1">{"TAB1",#N/A,TRUE,"GENERAL";"TAB2",#N/A,TRUE,"GENERAL";"TAB3",#N/A,TRUE,"GENERAL";"TAB4",#N/A,TRUE,"GENERAL";"TAB5",#N/A,TRUE,"GENERAL"}</definedName>
    <definedName name="____x1" localSheetId="8" hidden="1">{"TAB1",#N/A,TRUE,"GENERAL";"TAB2",#N/A,TRUE,"GENERAL";"TAB3",#N/A,TRUE,"GENERAL";"TAB4",#N/A,TRUE,"GENERAL";"TAB5",#N/A,TRUE,"GENERAL"}</definedName>
    <definedName name="____x1" localSheetId="9" hidden="1">{"TAB1",#N/A,TRUE,"GENERAL";"TAB2",#N/A,TRUE,"GENERAL";"TAB3",#N/A,TRUE,"GENERAL";"TAB4",#N/A,TRUE,"GENERAL";"TAB5",#N/A,TRUE,"GENERAL"}</definedName>
    <definedName name="____x1" localSheetId="14" hidden="1">{"TAB1",#N/A,TRUE,"GENERAL";"TAB2",#N/A,TRUE,"GENERAL";"TAB3",#N/A,TRUE,"GENERAL";"TAB4",#N/A,TRUE,"GENERAL";"TAB5",#N/A,TRUE,"GENERAL"}</definedName>
    <definedName name="____x1" localSheetId="13" hidden="1">{"TAB1",#N/A,TRUE,"GENERAL";"TAB2",#N/A,TRUE,"GENERAL";"TAB3",#N/A,TRUE,"GENERAL";"TAB4",#N/A,TRUE,"GENERAL";"TAB5",#N/A,TRUE,"GENERAL"}</definedName>
    <definedName name="____x1" localSheetId="1" hidden="1">{"TAB1",#N/A,TRUE,"GENERAL";"TAB2",#N/A,TRUE,"GENERAL";"TAB3",#N/A,TRUE,"GENERAL";"TAB4",#N/A,TRUE,"GENERAL";"TAB5",#N/A,TRUE,"GENERAL"}</definedName>
    <definedName name="____x1" localSheetId="3" hidden="1">{"TAB1",#N/A,TRUE,"GENERAL";"TAB2",#N/A,TRUE,"GENERAL";"TAB3",#N/A,TRUE,"GENERAL";"TAB4",#N/A,TRUE,"GENERAL";"TAB5",#N/A,TRUE,"GENERAL"}</definedName>
    <definedName name="____x1" localSheetId="10" hidden="1">{"TAB1",#N/A,TRUE,"GENERAL";"TAB2",#N/A,TRUE,"GENERAL";"TAB3",#N/A,TRUE,"GENERAL";"TAB4",#N/A,TRUE,"GENERAL";"TAB5",#N/A,TRUE,"GENERAL"}</definedName>
    <definedName name="____x1" hidden="1">{"TAB1",#N/A,TRUE,"GENERAL";"TAB2",#N/A,TRUE,"GENERAL";"TAB3",#N/A,TRUE,"GENERAL";"TAB4",#N/A,TRUE,"GENERAL";"TAB5",#N/A,TRUE,"GENERAL"}</definedName>
    <definedName name="____x2" localSheetId="2" hidden="1">{"via1",#N/A,TRUE,"general";"via2",#N/A,TRUE,"general";"via3",#N/A,TRUE,"general"}</definedName>
    <definedName name="____x2" localSheetId="4" hidden="1">{"via1",#N/A,TRUE,"general";"via2",#N/A,TRUE,"general";"via3",#N/A,TRUE,"general"}</definedName>
    <definedName name="____x2" localSheetId="5" hidden="1">{"via1",#N/A,TRUE,"general";"via2",#N/A,TRUE,"general";"via3",#N/A,TRUE,"general"}</definedName>
    <definedName name="____x2" localSheetId="6" hidden="1">{"via1",#N/A,TRUE,"general";"via2",#N/A,TRUE,"general";"via3",#N/A,TRUE,"general"}</definedName>
    <definedName name="____x2" localSheetId="7" hidden="1">{"via1",#N/A,TRUE,"general";"via2",#N/A,TRUE,"general";"via3",#N/A,TRUE,"general"}</definedName>
    <definedName name="____x2" localSheetId="8" hidden="1">{"via1",#N/A,TRUE,"general";"via2",#N/A,TRUE,"general";"via3",#N/A,TRUE,"general"}</definedName>
    <definedName name="____x2" localSheetId="9" hidden="1">{"via1",#N/A,TRUE,"general";"via2",#N/A,TRUE,"general";"via3",#N/A,TRUE,"general"}</definedName>
    <definedName name="____x2" localSheetId="14" hidden="1">{"via1",#N/A,TRUE,"general";"via2",#N/A,TRUE,"general";"via3",#N/A,TRUE,"general"}</definedName>
    <definedName name="____x2" localSheetId="13" hidden="1">{"via1",#N/A,TRUE,"general";"via2",#N/A,TRUE,"general";"via3",#N/A,TRUE,"general"}</definedName>
    <definedName name="____x2" localSheetId="1" hidden="1">{"via1",#N/A,TRUE,"general";"via2",#N/A,TRUE,"general";"via3",#N/A,TRUE,"general"}</definedName>
    <definedName name="____x2" localSheetId="3" hidden="1">{"via1",#N/A,TRUE,"general";"via2",#N/A,TRUE,"general";"via3",#N/A,TRUE,"general"}</definedName>
    <definedName name="____x2" localSheetId="10" hidden="1">{"via1",#N/A,TRUE,"general";"via2",#N/A,TRUE,"general";"via3",#N/A,TRUE,"general"}</definedName>
    <definedName name="____x2" hidden="1">{"via1",#N/A,TRUE,"general";"via2",#N/A,TRUE,"general";"via3",#N/A,TRUE,"general"}</definedName>
    <definedName name="____x3" localSheetId="2" hidden="1">{"via1",#N/A,TRUE,"general";"via2",#N/A,TRUE,"general";"via3",#N/A,TRUE,"general"}</definedName>
    <definedName name="____x3" localSheetId="4" hidden="1">{"via1",#N/A,TRUE,"general";"via2",#N/A,TRUE,"general";"via3",#N/A,TRUE,"general"}</definedName>
    <definedName name="____x3" localSheetId="5" hidden="1">{"via1",#N/A,TRUE,"general";"via2",#N/A,TRUE,"general";"via3",#N/A,TRUE,"general"}</definedName>
    <definedName name="____x3" localSheetId="6" hidden="1">{"via1",#N/A,TRUE,"general";"via2",#N/A,TRUE,"general";"via3",#N/A,TRUE,"general"}</definedName>
    <definedName name="____x3" localSheetId="7" hidden="1">{"via1",#N/A,TRUE,"general";"via2",#N/A,TRUE,"general";"via3",#N/A,TRUE,"general"}</definedName>
    <definedName name="____x3" localSheetId="8" hidden="1">{"via1",#N/A,TRUE,"general";"via2",#N/A,TRUE,"general";"via3",#N/A,TRUE,"general"}</definedName>
    <definedName name="____x3" localSheetId="9" hidden="1">{"via1",#N/A,TRUE,"general";"via2",#N/A,TRUE,"general";"via3",#N/A,TRUE,"general"}</definedName>
    <definedName name="____x3" localSheetId="14" hidden="1">{"via1",#N/A,TRUE,"general";"via2",#N/A,TRUE,"general";"via3",#N/A,TRUE,"general"}</definedName>
    <definedName name="____x3" localSheetId="13" hidden="1">{"via1",#N/A,TRUE,"general";"via2",#N/A,TRUE,"general";"via3",#N/A,TRUE,"general"}</definedName>
    <definedName name="____x3" localSheetId="1" hidden="1">{"via1",#N/A,TRUE,"general";"via2",#N/A,TRUE,"general";"via3",#N/A,TRUE,"general"}</definedName>
    <definedName name="____x3" localSheetId="3" hidden="1">{"via1",#N/A,TRUE,"general";"via2",#N/A,TRUE,"general";"via3",#N/A,TRUE,"general"}</definedName>
    <definedName name="____x3" localSheetId="10" hidden="1">{"via1",#N/A,TRUE,"general";"via2",#N/A,TRUE,"general";"via3",#N/A,TRUE,"general"}</definedName>
    <definedName name="____x3" hidden="1">{"via1",#N/A,TRUE,"general";"via2",#N/A,TRUE,"general";"via3",#N/A,TRUE,"general"}</definedName>
    <definedName name="____x4" localSheetId="2" hidden="1">{"via1",#N/A,TRUE,"general";"via2",#N/A,TRUE,"general";"via3",#N/A,TRUE,"general"}</definedName>
    <definedName name="____x4" localSheetId="4" hidden="1">{"via1",#N/A,TRUE,"general";"via2",#N/A,TRUE,"general";"via3",#N/A,TRUE,"general"}</definedName>
    <definedName name="____x4" localSheetId="5" hidden="1">{"via1",#N/A,TRUE,"general";"via2",#N/A,TRUE,"general";"via3",#N/A,TRUE,"general"}</definedName>
    <definedName name="____x4" localSheetId="6" hidden="1">{"via1",#N/A,TRUE,"general";"via2",#N/A,TRUE,"general";"via3",#N/A,TRUE,"general"}</definedName>
    <definedName name="____x4" localSheetId="7" hidden="1">{"via1",#N/A,TRUE,"general";"via2",#N/A,TRUE,"general";"via3",#N/A,TRUE,"general"}</definedName>
    <definedName name="____x4" localSheetId="8" hidden="1">{"via1",#N/A,TRUE,"general";"via2",#N/A,TRUE,"general";"via3",#N/A,TRUE,"general"}</definedName>
    <definedName name="____x4" localSheetId="9" hidden="1">{"via1",#N/A,TRUE,"general";"via2",#N/A,TRUE,"general";"via3",#N/A,TRUE,"general"}</definedName>
    <definedName name="____x4" localSheetId="14" hidden="1">{"via1",#N/A,TRUE,"general";"via2",#N/A,TRUE,"general";"via3",#N/A,TRUE,"general"}</definedName>
    <definedName name="____x4" localSheetId="13" hidden="1">{"via1",#N/A,TRUE,"general";"via2",#N/A,TRUE,"general";"via3",#N/A,TRUE,"general"}</definedName>
    <definedName name="____x4" localSheetId="1" hidden="1">{"via1",#N/A,TRUE,"general";"via2",#N/A,TRUE,"general";"via3",#N/A,TRUE,"general"}</definedName>
    <definedName name="____x4" localSheetId="3" hidden="1">{"via1",#N/A,TRUE,"general";"via2",#N/A,TRUE,"general";"via3",#N/A,TRUE,"general"}</definedName>
    <definedName name="____x4" localSheetId="10" hidden="1">{"via1",#N/A,TRUE,"general";"via2",#N/A,TRUE,"general";"via3",#N/A,TRUE,"general"}</definedName>
    <definedName name="____x4" hidden="1">{"via1",#N/A,TRUE,"general";"via2",#N/A,TRUE,"general";"via3",#N/A,TRUE,"general"}</definedName>
    <definedName name="____x5" localSheetId="2" hidden="1">{"TAB1",#N/A,TRUE,"GENERAL";"TAB2",#N/A,TRUE,"GENERAL";"TAB3",#N/A,TRUE,"GENERAL";"TAB4",#N/A,TRUE,"GENERAL";"TAB5",#N/A,TRUE,"GENERAL"}</definedName>
    <definedName name="____x5" localSheetId="4" hidden="1">{"TAB1",#N/A,TRUE,"GENERAL";"TAB2",#N/A,TRUE,"GENERAL";"TAB3",#N/A,TRUE,"GENERAL";"TAB4",#N/A,TRUE,"GENERAL";"TAB5",#N/A,TRUE,"GENERAL"}</definedName>
    <definedName name="____x5" localSheetId="5" hidden="1">{"TAB1",#N/A,TRUE,"GENERAL";"TAB2",#N/A,TRUE,"GENERAL";"TAB3",#N/A,TRUE,"GENERAL";"TAB4",#N/A,TRUE,"GENERAL";"TAB5",#N/A,TRUE,"GENERAL"}</definedName>
    <definedName name="____x5" localSheetId="6" hidden="1">{"TAB1",#N/A,TRUE,"GENERAL";"TAB2",#N/A,TRUE,"GENERAL";"TAB3",#N/A,TRUE,"GENERAL";"TAB4",#N/A,TRUE,"GENERAL";"TAB5",#N/A,TRUE,"GENERAL"}</definedName>
    <definedName name="____x5" localSheetId="7" hidden="1">{"TAB1",#N/A,TRUE,"GENERAL";"TAB2",#N/A,TRUE,"GENERAL";"TAB3",#N/A,TRUE,"GENERAL";"TAB4",#N/A,TRUE,"GENERAL";"TAB5",#N/A,TRUE,"GENERAL"}</definedName>
    <definedName name="____x5" localSheetId="8" hidden="1">{"TAB1",#N/A,TRUE,"GENERAL";"TAB2",#N/A,TRUE,"GENERAL";"TAB3",#N/A,TRUE,"GENERAL";"TAB4",#N/A,TRUE,"GENERAL";"TAB5",#N/A,TRUE,"GENERAL"}</definedName>
    <definedName name="____x5" localSheetId="9" hidden="1">{"TAB1",#N/A,TRUE,"GENERAL";"TAB2",#N/A,TRUE,"GENERAL";"TAB3",#N/A,TRUE,"GENERAL";"TAB4",#N/A,TRUE,"GENERAL";"TAB5",#N/A,TRUE,"GENERAL"}</definedName>
    <definedName name="____x5" localSheetId="14" hidden="1">{"TAB1",#N/A,TRUE,"GENERAL";"TAB2",#N/A,TRUE,"GENERAL";"TAB3",#N/A,TRUE,"GENERAL";"TAB4",#N/A,TRUE,"GENERAL";"TAB5",#N/A,TRUE,"GENERAL"}</definedName>
    <definedName name="____x5" localSheetId="13" hidden="1">{"TAB1",#N/A,TRUE,"GENERAL";"TAB2",#N/A,TRUE,"GENERAL";"TAB3",#N/A,TRUE,"GENERAL";"TAB4",#N/A,TRUE,"GENERAL";"TAB5",#N/A,TRUE,"GENERAL"}</definedName>
    <definedName name="____x5" localSheetId="1" hidden="1">{"TAB1",#N/A,TRUE,"GENERAL";"TAB2",#N/A,TRUE,"GENERAL";"TAB3",#N/A,TRUE,"GENERAL";"TAB4",#N/A,TRUE,"GENERAL";"TAB5",#N/A,TRUE,"GENERAL"}</definedName>
    <definedName name="____x5" localSheetId="3" hidden="1">{"TAB1",#N/A,TRUE,"GENERAL";"TAB2",#N/A,TRUE,"GENERAL";"TAB3",#N/A,TRUE,"GENERAL";"TAB4",#N/A,TRUE,"GENERAL";"TAB5",#N/A,TRUE,"GENERAL"}</definedName>
    <definedName name="____x5" localSheetId="10" hidden="1">{"TAB1",#N/A,TRUE,"GENERAL";"TAB2",#N/A,TRUE,"GENERAL";"TAB3",#N/A,TRUE,"GENERAL";"TAB4",#N/A,TRUE,"GENERAL";"TAB5",#N/A,TRUE,"GENERAL"}</definedName>
    <definedName name="____x5"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4" hidden="1">{"TAB1",#N/A,TRUE,"GENERAL";"TAB2",#N/A,TRUE,"GENERAL";"TAB3",#N/A,TRUE,"GENERAL";"TAB4",#N/A,TRUE,"GENERAL";"TAB5",#N/A,TRUE,"GENERAL"}</definedName>
    <definedName name="____x6" localSheetId="5" hidden="1">{"TAB1",#N/A,TRUE,"GENERAL";"TAB2",#N/A,TRUE,"GENERAL";"TAB3",#N/A,TRUE,"GENERAL";"TAB4",#N/A,TRUE,"GENERAL";"TAB5",#N/A,TRUE,"GENERAL"}</definedName>
    <definedName name="____x6" localSheetId="6" hidden="1">{"TAB1",#N/A,TRUE,"GENERAL";"TAB2",#N/A,TRUE,"GENERAL";"TAB3",#N/A,TRUE,"GENERAL";"TAB4",#N/A,TRUE,"GENERAL";"TAB5",#N/A,TRUE,"GENERAL"}</definedName>
    <definedName name="____x6" localSheetId="7" hidden="1">{"TAB1",#N/A,TRUE,"GENERAL";"TAB2",#N/A,TRUE,"GENERAL";"TAB3",#N/A,TRUE,"GENERAL";"TAB4",#N/A,TRUE,"GENERAL";"TAB5",#N/A,TRUE,"GENERAL"}</definedName>
    <definedName name="____x6" localSheetId="8" hidden="1">{"TAB1",#N/A,TRUE,"GENERAL";"TAB2",#N/A,TRUE,"GENERAL";"TAB3",#N/A,TRUE,"GENERAL";"TAB4",#N/A,TRUE,"GENERAL";"TAB5",#N/A,TRUE,"GENERAL"}</definedName>
    <definedName name="____x6" localSheetId="9" hidden="1">{"TAB1",#N/A,TRUE,"GENERAL";"TAB2",#N/A,TRUE,"GENERAL";"TAB3",#N/A,TRUE,"GENERAL";"TAB4",#N/A,TRUE,"GENERAL";"TAB5",#N/A,TRUE,"GENERAL"}</definedName>
    <definedName name="____x6" localSheetId="14" hidden="1">{"TAB1",#N/A,TRUE,"GENERAL";"TAB2",#N/A,TRUE,"GENERAL";"TAB3",#N/A,TRUE,"GENERAL";"TAB4",#N/A,TRUE,"GENERAL";"TAB5",#N/A,TRUE,"GENERAL"}</definedName>
    <definedName name="____x6" localSheetId="13"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3" hidden="1">{"TAB1",#N/A,TRUE,"GENERAL";"TAB2",#N/A,TRUE,"GENERAL";"TAB3",#N/A,TRUE,"GENERAL";"TAB4",#N/A,TRUE,"GENERAL";"TAB5",#N/A,TRUE,"GENERAL"}</definedName>
    <definedName name="____x6" localSheetId="10" hidden="1">{"TAB1",#N/A,TRUE,"GENERAL";"TAB2",#N/A,TRUE,"GENERAL";"TAB3",#N/A,TRUE,"GENERAL";"TAB4",#N/A,TRUE,"GENERAL";"TAB5",#N/A,TRUE,"GENERAL"}</definedName>
    <definedName name="____x6"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4" hidden="1">{"TAB1",#N/A,TRUE,"GENERAL";"TAB2",#N/A,TRUE,"GENERAL";"TAB3",#N/A,TRUE,"GENERAL";"TAB4",#N/A,TRUE,"GENERAL";"TAB5",#N/A,TRUE,"GENERAL"}</definedName>
    <definedName name="____x7" localSheetId="5" hidden="1">{"TAB1",#N/A,TRUE,"GENERAL";"TAB2",#N/A,TRUE,"GENERAL";"TAB3",#N/A,TRUE,"GENERAL";"TAB4",#N/A,TRUE,"GENERAL";"TAB5",#N/A,TRUE,"GENERAL"}</definedName>
    <definedName name="____x7" localSheetId="6" hidden="1">{"TAB1",#N/A,TRUE,"GENERAL";"TAB2",#N/A,TRUE,"GENERAL";"TAB3",#N/A,TRUE,"GENERAL";"TAB4",#N/A,TRUE,"GENERAL";"TAB5",#N/A,TRUE,"GENERAL"}</definedName>
    <definedName name="____x7" localSheetId="7" hidden="1">{"TAB1",#N/A,TRUE,"GENERAL";"TAB2",#N/A,TRUE,"GENERAL";"TAB3",#N/A,TRUE,"GENERAL";"TAB4",#N/A,TRUE,"GENERAL";"TAB5",#N/A,TRUE,"GENERAL"}</definedName>
    <definedName name="____x7" localSheetId="8" hidden="1">{"TAB1",#N/A,TRUE,"GENERAL";"TAB2",#N/A,TRUE,"GENERAL";"TAB3",#N/A,TRUE,"GENERAL";"TAB4",#N/A,TRUE,"GENERAL";"TAB5",#N/A,TRUE,"GENERAL"}</definedName>
    <definedName name="____x7" localSheetId="9" hidden="1">{"TAB1",#N/A,TRUE,"GENERAL";"TAB2",#N/A,TRUE,"GENERAL";"TAB3",#N/A,TRUE,"GENERAL";"TAB4",#N/A,TRUE,"GENERAL";"TAB5",#N/A,TRUE,"GENERAL"}</definedName>
    <definedName name="____x7" localSheetId="14" hidden="1">{"TAB1",#N/A,TRUE,"GENERAL";"TAB2",#N/A,TRUE,"GENERAL";"TAB3",#N/A,TRUE,"GENERAL";"TAB4",#N/A,TRUE,"GENERAL";"TAB5",#N/A,TRUE,"GENERAL"}</definedName>
    <definedName name="____x7" localSheetId="13"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3" hidden="1">{"TAB1",#N/A,TRUE,"GENERAL";"TAB2",#N/A,TRUE,"GENERAL";"TAB3",#N/A,TRUE,"GENERAL";"TAB4",#N/A,TRUE,"GENERAL";"TAB5",#N/A,TRUE,"GENERAL"}</definedName>
    <definedName name="____x7" localSheetId="10" hidden="1">{"TAB1",#N/A,TRUE,"GENERAL";"TAB2",#N/A,TRUE,"GENERAL";"TAB3",#N/A,TRUE,"GENERAL";"TAB4",#N/A,TRUE,"GENERAL";"TAB5",#N/A,TRUE,"GENERAL"}</definedName>
    <definedName name="____x7" hidden="1">{"TAB1",#N/A,TRUE,"GENERAL";"TAB2",#N/A,TRUE,"GENERAL";"TAB3",#N/A,TRUE,"GENERAL";"TAB4",#N/A,TRUE,"GENERAL";"TAB5",#N/A,TRUE,"GENERAL"}</definedName>
    <definedName name="____x8" localSheetId="2" hidden="1">{"via1",#N/A,TRUE,"general";"via2",#N/A,TRUE,"general";"via3",#N/A,TRUE,"general"}</definedName>
    <definedName name="____x8" localSheetId="4" hidden="1">{"via1",#N/A,TRUE,"general";"via2",#N/A,TRUE,"general";"via3",#N/A,TRUE,"general"}</definedName>
    <definedName name="____x8" localSheetId="5" hidden="1">{"via1",#N/A,TRUE,"general";"via2",#N/A,TRUE,"general";"via3",#N/A,TRUE,"general"}</definedName>
    <definedName name="____x8" localSheetId="6" hidden="1">{"via1",#N/A,TRUE,"general";"via2",#N/A,TRUE,"general";"via3",#N/A,TRUE,"general"}</definedName>
    <definedName name="____x8" localSheetId="7" hidden="1">{"via1",#N/A,TRUE,"general";"via2",#N/A,TRUE,"general";"via3",#N/A,TRUE,"general"}</definedName>
    <definedName name="____x8" localSheetId="8" hidden="1">{"via1",#N/A,TRUE,"general";"via2",#N/A,TRUE,"general";"via3",#N/A,TRUE,"general"}</definedName>
    <definedName name="____x8" localSheetId="9" hidden="1">{"via1",#N/A,TRUE,"general";"via2",#N/A,TRUE,"general";"via3",#N/A,TRUE,"general"}</definedName>
    <definedName name="____x8" localSheetId="14" hidden="1">{"via1",#N/A,TRUE,"general";"via2",#N/A,TRUE,"general";"via3",#N/A,TRUE,"general"}</definedName>
    <definedName name="____x8" localSheetId="13" hidden="1">{"via1",#N/A,TRUE,"general";"via2",#N/A,TRUE,"general";"via3",#N/A,TRUE,"general"}</definedName>
    <definedName name="____x8" localSheetId="1" hidden="1">{"via1",#N/A,TRUE,"general";"via2",#N/A,TRUE,"general";"via3",#N/A,TRUE,"general"}</definedName>
    <definedName name="____x8" localSheetId="3" hidden="1">{"via1",#N/A,TRUE,"general";"via2",#N/A,TRUE,"general";"via3",#N/A,TRUE,"general"}</definedName>
    <definedName name="____x8" localSheetId="10" hidden="1">{"via1",#N/A,TRUE,"general";"via2",#N/A,TRUE,"general";"via3",#N/A,TRUE,"general"}</definedName>
    <definedName name="____x8" hidden="1">{"via1",#N/A,TRUE,"general";"via2",#N/A,TRUE,"general";"via3",#N/A,TRUE,"general"}</definedName>
    <definedName name="____x9" localSheetId="2" hidden="1">{"TAB1",#N/A,TRUE,"GENERAL";"TAB2",#N/A,TRUE,"GENERAL";"TAB3",#N/A,TRUE,"GENERAL";"TAB4",#N/A,TRUE,"GENERAL";"TAB5",#N/A,TRUE,"GENERAL"}</definedName>
    <definedName name="____x9" localSheetId="4" hidden="1">{"TAB1",#N/A,TRUE,"GENERAL";"TAB2",#N/A,TRUE,"GENERAL";"TAB3",#N/A,TRUE,"GENERAL";"TAB4",#N/A,TRUE,"GENERAL";"TAB5",#N/A,TRUE,"GENERAL"}</definedName>
    <definedName name="____x9" localSheetId="5" hidden="1">{"TAB1",#N/A,TRUE,"GENERAL";"TAB2",#N/A,TRUE,"GENERAL";"TAB3",#N/A,TRUE,"GENERAL";"TAB4",#N/A,TRUE,"GENERAL";"TAB5",#N/A,TRUE,"GENERAL"}</definedName>
    <definedName name="____x9" localSheetId="6" hidden="1">{"TAB1",#N/A,TRUE,"GENERAL";"TAB2",#N/A,TRUE,"GENERAL";"TAB3",#N/A,TRUE,"GENERAL";"TAB4",#N/A,TRUE,"GENERAL";"TAB5",#N/A,TRUE,"GENERAL"}</definedName>
    <definedName name="____x9" localSheetId="7" hidden="1">{"TAB1",#N/A,TRUE,"GENERAL";"TAB2",#N/A,TRUE,"GENERAL";"TAB3",#N/A,TRUE,"GENERAL";"TAB4",#N/A,TRUE,"GENERAL";"TAB5",#N/A,TRUE,"GENERAL"}</definedName>
    <definedName name="____x9" localSheetId="8" hidden="1">{"TAB1",#N/A,TRUE,"GENERAL";"TAB2",#N/A,TRUE,"GENERAL";"TAB3",#N/A,TRUE,"GENERAL";"TAB4",#N/A,TRUE,"GENERAL";"TAB5",#N/A,TRUE,"GENERAL"}</definedName>
    <definedName name="____x9" localSheetId="9" hidden="1">{"TAB1",#N/A,TRUE,"GENERAL";"TAB2",#N/A,TRUE,"GENERAL";"TAB3",#N/A,TRUE,"GENERAL";"TAB4",#N/A,TRUE,"GENERAL";"TAB5",#N/A,TRUE,"GENERAL"}</definedName>
    <definedName name="____x9" localSheetId="14" hidden="1">{"TAB1",#N/A,TRUE,"GENERAL";"TAB2",#N/A,TRUE,"GENERAL";"TAB3",#N/A,TRUE,"GENERAL";"TAB4",#N/A,TRUE,"GENERAL";"TAB5",#N/A,TRUE,"GENERAL"}</definedName>
    <definedName name="____x9" localSheetId="13" hidden="1">{"TAB1",#N/A,TRUE,"GENERAL";"TAB2",#N/A,TRUE,"GENERAL";"TAB3",#N/A,TRUE,"GENERAL";"TAB4",#N/A,TRUE,"GENERAL";"TAB5",#N/A,TRUE,"GENERAL"}</definedName>
    <definedName name="____x9" localSheetId="1" hidden="1">{"TAB1",#N/A,TRUE,"GENERAL";"TAB2",#N/A,TRUE,"GENERAL";"TAB3",#N/A,TRUE,"GENERAL";"TAB4",#N/A,TRUE,"GENERAL";"TAB5",#N/A,TRUE,"GENERAL"}</definedName>
    <definedName name="____x9" localSheetId="3" hidden="1">{"TAB1",#N/A,TRUE,"GENERAL";"TAB2",#N/A,TRUE,"GENERAL";"TAB3",#N/A,TRUE,"GENERAL";"TAB4",#N/A,TRUE,"GENERAL";"TAB5",#N/A,TRUE,"GENERAL"}</definedName>
    <definedName name="____x9" localSheetId="10" hidden="1">{"TAB1",#N/A,TRUE,"GENERAL";"TAB2",#N/A,TRUE,"GENERAL";"TAB3",#N/A,TRUE,"GENERAL";"TAB4",#N/A,TRUE,"GENERAL";"TAB5",#N/A,TRUE,"GENERAL"}</definedName>
    <definedName name="____x9" hidden="1">{"TAB1",#N/A,TRUE,"GENERAL";"TAB2",#N/A,TRUE,"GENERAL";"TAB3",#N/A,TRUE,"GENERAL";"TAB4",#N/A,TRUE,"GENERAL";"TAB5",#N/A,TRUE,"GENERAL"}</definedName>
    <definedName name="____xz2" localSheetId="6">#REF!</definedName>
    <definedName name="____xz2" localSheetId="7">#REF!</definedName>
    <definedName name="____xz2" localSheetId="8">#REF!</definedName>
    <definedName name="____xz2" localSheetId="9">#REF!</definedName>
    <definedName name="____xz2">#REF!</definedName>
    <definedName name="____y2" localSheetId="2" hidden="1">{"TAB1",#N/A,TRUE,"GENERAL";"TAB2",#N/A,TRUE,"GENERAL";"TAB3",#N/A,TRUE,"GENERAL";"TAB4",#N/A,TRUE,"GENERAL";"TAB5",#N/A,TRUE,"GENERAL"}</definedName>
    <definedName name="____y2" localSheetId="4" hidden="1">{"TAB1",#N/A,TRUE,"GENERAL";"TAB2",#N/A,TRUE,"GENERAL";"TAB3",#N/A,TRUE,"GENERAL";"TAB4",#N/A,TRUE,"GENERAL";"TAB5",#N/A,TRUE,"GENERAL"}</definedName>
    <definedName name="____y2" localSheetId="5" hidden="1">{"TAB1",#N/A,TRUE,"GENERAL";"TAB2",#N/A,TRUE,"GENERAL";"TAB3",#N/A,TRUE,"GENERAL";"TAB4",#N/A,TRUE,"GENERAL";"TAB5",#N/A,TRUE,"GENERAL"}</definedName>
    <definedName name="____y2" localSheetId="6" hidden="1">{"TAB1",#N/A,TRUE,"GENERAL";"TAB2",#N/A,TRUE,"GENERAL";"TAB3",#N/A,TRUE,"GENERAL";"TAB4",#N/A,TRUE,"GENERAL";"TAB5",#N/A,TRUE,"GENERAL"}</definedName>
    <definedName name="____y2" localSheetId="7" hidden="1">{"TAB1",#N/A,TRUE,"GENERAL";"TAB2",#N/A,TRUE,"GENERAL";"TAB3",#N/A,TRUE,"GENERAL";"TAB4",#N/A,TRUE,"GENERAL";"TAB5",#N/A,TRUE,"GENERAL"}</definedName>
    <definedName name="____y2" localSheetId="8" hidden="1">{"TAB1",#N/A,TRUE,"GENERAL";"TAB2",#N/A,TRUE,"GENERAL";"TAB3",#N/A,TRUE,"GENERAL";"TAB4",#N/A,TRUE,"GENERAL";"TAB5",#N/A,TRUE,"GENERAL"}</definedName>
    <definedName name="____y2" localSheetId="9" hidden="1">{"TAB1",#N/A,TRUE,"GENERAL";"TAB2",#N/A,TRUE,"GENERAL";"TAB3",#N/A,TRUE,"GENERAL";"TAB4",#N/A,TRUE,"GENERAL";"TAB5",#N/A,TRUE,"GENERAL"}</definedName>
    <definedName name="____y2" localSheetId="14" hidden="1">{"TAB1",#N/A,TRUE,"GENERAL";"TAB2",#N/A,TRUE,"GENERAL";"TAB3",#N/A,TRUE,"GENERAL";"TAB4",#N/A,TRUE,"GENERAL";"TAB5",#N/A,TRUE,"GENERAL"}</definedName>
    <definedName name="____y2" localSheetId="13"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3" hidden="1">{"TAB1",#N/A,TRUE,"GENERAL";"TAB2",#N/A,TRUE,"GENERAL";"TAB3",#N/A,TRUE,"GENERAL";"TAB4",#N/A,TRUE,"GENERAL";"TAB5",#N/A,TRUE,"GENERAL"}</definedName>
    <definedName name="____y2" localSheetId="10" hidden="1">{"TAB1",#N/A,TRUE,"GENERAL";"TAB2",#N/A,TRUE,"GENERAL";"TAB3",#N/A,TRUE,"GENERAL";"TAB4",#N/A,TRUE,"GENERAL";"TAB5",#N/A,TRUE,"GENERAL"}</definedName>
    <definedName name="____y2" hidden="1">{"TAB1",#N/A,TRUE,"GENERAL";"TAB2",#N/A,TRUE,"GENERAL";"TAB3",#N/A,TRUE,"GENERAL";"TAB4",#N/A,TRUE,"GENERAL";"TAB5",#N/A,TRUE,"GENERAL"}</definedName>
    <definedName name="____y3" localSheetId="2" hidden="1">{"via1",#N/A,TRUE,"general";"via2",#N/A,TRUE,"general";"via3",#N/A,TRUE,"general"}</definedName>
    <definedName name="____y3" localSheetId="4" hidden="1">{"via1",#N/A,TRUE,"general";"via2",#N/A,TRUE,"general";"via3",#N/A,TRUE,"general"}</definedName>
    <definedName name="____y3" localSheetId="5" hidden="1">{"via1",#N/A,TRUE,"general";"via2",#N/A,TRUE,"general";"via3",#N/A,TRUE,"general"}</definedName>
    <definedName name="____y3" localSheetId="6" hidden="1">{"via1",#N/A,TRUE,"general";"via2",#N/A,TRUE,"general";"via3",#N/A,TRUE,"general"}</definedName>
    <definedName name="____y3" localSheetId="7" hidden="1">{"via1",#N/A,TRUE,"general";"via2",#N/A,TRUE,"general";"via3",#N/A,TRUE,"general"}</definedName>
    <definedName name="____y3" localSheetId="8" hidden="1">{"via1",#N/A,TRUE,"general";"via2",#N/A,TRUE,"general";"via3",#N/A,TRUE,"general"}</definedName>
    <definedName name="____y3" localSheetId="9" hidden="1">{"via1",#N/A,TRUE,"general";"via2",#N/A,TRUE,"general";"via3",#N/A,TRUE,"general"}</definedName>
    <definedName name="____y3" localSheetId="14" hidden="1">{"via1",#N/A,TRUE,"general";"via2",#N/A,TRUE,"general";"via3",#N/A,TRUE,"general"}</definedName>
    <definedName name="____y3" localSheetId="13" hidden="1">{"via1",#N/A,TRUE,"general";"via2",#N/A,TRUE,"general";"via3",#N/A,TRUE,"general"}</definedName>
    <definedName name="____y3" localSheetId="1" hidden="1">{"via1",#N/A,TRUE,"general";"via2",#N/A,TRUE,"general";"via3",#N/A,TRUE,"general"}</definedName>
    <definedName name="____y3" localSheetId="3" hidden="1">{"via1",#N/A,TRUE,"general";"via2",#N/A,TRUE,"general";"via3",#N/A,TRUE,"general"}</definedName>
    <definedName name="____y3" localSheetId="10" hidden="1">{"via1",#N/A,TRUE,"general";"via2",#N/A,TRUE,"general";"via3",#N/A,TRUE,"general"}</definedName>
    <definedName name="____y3" hidden="1">{"via1",#N/A,TRUE,"general";"via2",#N/A,TRUE,"general";"via3",#N/A,TRUE,"general"}</definedName>
    <definedName name="____y4" localSheetId="2" hidden="1">{"via1",#N/A,TRUE,"general";"via2",#N/A,TRUE,"general";"via3",#N/A,TRUE,"general"}</definedName>
    <definedName name="____y4" localSheetId="4" hidden="1">{"via1",#N/A,TRUE,"general";"via2",#N/A,TRUE,"general";"via3",#N/A,TRUE,"general"}</definedName>
    <definedName name="____y4" localSheetId="5" hidden="1">{"via1",#N/A,TRUE,"general";"via2",#N/A,TRUE,"general";"via3",#N/A,TRUE,"general"}</definedName>
    <definedName name="____y4" localSheetId="6" hidden="1">{"via1",#N/A,TRUE,"general";"via2",#N/A,TRUE,"general";"via3",#N/A,TRUE,"general"}</definedName>
    <definedName name="____y4" localSheetId="7" hidden="1">{"via1",#N/A,TRUE,"general";"via2",#N/A,TRUE,"general";"via3",#N/A,TRUE,"general"}</definedName>
    <definedName name="____y4" localSheetId="8" hidden="1">{"via1",#N/A,TRUE,"general";"via2",#N/A,TRUE,"general";"via3",#N/A,TRUE,"general"}</definedName>
    <definedName name="____y4" localSheetId="9" hidden="1">{"via1",#N/A,TRUE,"general";"via2",#N/A,TRUE,"general";"via3",#N/A,TRUE,"general"}</definedName>
    <definedName name="____y4" localSheetId="14" hidden="1">{"via1",#N/A,TRUE,"general";"via2",#N/A,TRUE,"general";"via3",#N/A,TRUE,"general"}</definedName>
    <definedName name="____y4" localSheetId="13" hidden="1">{"via1",#N/A,TRUE,"general";"via2",#N/A,TRUE,"general";"via3",#N/A,TRUE,"general"}</definedName>
    <definedName name="____y4" localSheetId="1" hidden="1">{"via1",#N/A,TRUE,"general";"via2",#N/A,TRUE,"general";"via3",#N/A,TRUE,"general"}</definedName>
    <definedName name="____y4" localSheetId="3" hidden="1">{"via1",#N/A,TRUE,"general";"via2",#N/A,TRUE,"general";"via3",#N/A,TRUE,"general"}</definedName>
    <definedName name="____y4" localSheetId="10" hidden="1">{"via1",#N/A,TRUE,"general";"via2",#N/A,TRUE,"general";"via3",#N/A,TRUE,"general"}</definedName>
    <definedName name="____y4" hidden="1">{"via1",#N/A,TRUE,"general";"via2",#N/A,TRUE,"general";"via3",#N/A,TRUE,"general"}</definedName>
    <definedName name="____y5" localSheetId="2" hidden="1">{"TAB1",#N/A,TRUE,"GENERAL";"TAB2",#N/A,TRUE,"GENERAL";"TAB3",#N/A,TRUE,"GENERAL";"TAB4",#N/A,TRUE,"GENERAL";"TAB5",#N/A,TRUE,"GENERAL"}</definedName>
    <definedName name="____y5" localSheetId="4" hidden="1">{"TAB1",#N/A,TRUE,"GENERAL";"TAB2",#N/A,TRUE,"GENERAL";"TAB3",#N/A,TRUE,"GENERAL";"TAB4",#N/A,TRUE,"GENERAL";"TAB5",#N/A,TRUE,"GENERAL"}</definedName>
    <definedName name="____y5" localSheetId="5" hidden="1">{"TAB1",#N/A,TRUE,"GENERAL";"TAB2",#N/A,TRUE,"GENERAL";"TAB3",#N/A,TRUE,"GENERAL";"TAB4",#N/A,TRUE,"GENERAL";"TAB5",#N/A,TRUE,"GENERAL"}</definedName>
    <definedName name="____y5" localSheetId="6" hidden="1">{"TAB1",#N/A,TRUE,"GENERAL";"TAB2",#N/A,TRUE,"GENERAL";"TAB3",#N/A,TRUE,"GENERAL";"TAB4",#N/A,TRUE,"GENERAL";"TAB5",#N/A,TRUE,"GENERAL"}</definedName>
    <definedName name="____y5" localSheetId="7" hidden="1">{"TAB1",#N/A,TRUE,"GENERAL";"TAB2",#N/A,TRUE,"GENERAL";"TAB3",#N/A,TRUE,"GENERAL";"TAB4",#N/A,TRUE,"GENERAL";"TAB5",#N/A,TRUE,"GENERAL"}</definedName>
    <definedName name="____y5" localSheetId="8" hidden="1">{"TAB1",#N/A,TRUE,"GENERAL";"TAB2",#N/A,TRUE,"GENERAL";"TAB3",#N/A,TRUE,"GENERAL";"TAB4",#N/A,TRUE,"GENERAL";"TAB5",#N/A,TRUE,"GENERAL"}</definedName>
    <definedName name="____y5" localSheetId="9" hidden="1">{"TAB1",#N/A,TRUE,"GENERAL";"TAB2",#N/A,TRUE,"GENERAL";"TAB3",#N/A,TRUE,"GENERAL";"TAB4",#N/A,TRUE,"GENERAL";"TAB5",#N/A,TRUE,"GENERAL"}</definedName>
    <definedName name="____y5" localSheetId="14" hidden="1">{"TAB1",#N/A,TRUE,"GENERAL";"TAB2",#N/A,TRUE,"GENERAL";"TAB3",#N/A,TRUE,"GENERAL";"TAB4",#N/A,TRUE,"GENERAL";"TAB5",#N/A,TRUE,"GENERAL"}</definedName>
    <definedName name="____y5" localSheetId="13" hidden="1">{"TAB1",#N/A,TRUE,"GENERAL";"TAB2",#N/A,TRUE,"GENERAL";"TAB3",#N/A,TRUE,"GENERAL";"TAB4",#N/A,TRUE,"GENERAL";"TAB5",#N/A,TRUE,"GENERAL"}</definedName>
    <definedName name="____y5" localSheetId="1" hidden="1">{"TAB1",#N/A,TRUE,"GENERAL";"TAB2",#N/A,TRUE,"GENERAL";"TAB3",#N/A,TRUE,"GENERAL";"TAB4",#N/A,TRUE,"GENERAL";"TAB5",#N/A,TRUE,"GENERAL"}</definedName>
    <definedName name="____y5" localSheetId="3" hidden="1">{"TAB1",#N/A,TRUE,"GENERAL";"TAB2",#N/A,TRUE,"GENERAL";"TAB3",#N/A,TRUE,"GENERAL";"TAB4",#N/A,TRUE,"GENERAL";"TAB5",#N/A,TRUE,"GENERAL"}</definedName>
    <definedName name="____y5" localSheetId="10" hidden="1">{"TAB1",#N/A,TRUE,"GENERAL";"TAB2",#N/A,TRUE,"GENERAL";"TAB3",#N/A,TRUE,"GENERAL";"TAB4",#N/A,TRUE,"GENERAL";"TAB5",#N/A,TRUE,"GENERAL"}</definedName>
    <definedName name="____y5" hidden="1">{"TAB1",#N/A,TRUE,"GENERAL";"TAB2",#N/A,TRUE,"GENERAL";"TAB3",#N/A,TRUE,"GENERAL";"TAB4",#N/A,TRUE,"GENERAL";"TAB5",#N/A,TRUE,"GENERAL"}</definedName>
    <definedName name="____y6" localSheetId="2" hidden="1">{"via1",#N/A,TRUE,"general";"via2",#N/A,TRUE,"general";"via3",#N/A,TRUE,"general"}</definedName>
    <definedName name="____y6" localSheetId="4" hidden="1">{"via1",#N/A,TRUE,"general";"via2",#N/A,TRUE,"general";"via3",#N/A,TRUE,"general"}</definedName>
    <definedName name="____y6" localSheetId="5" hidden="1">{"via1",#N/A,TRUE,"general";"via2",#N/A,TRUE,"general";"via3",#N/A,TRUE,"general"}</definedName>
    <definedName name="____y6" localSheetId="6" hidden="1">{"via1",#N/A,TRUE,"general";"via2",#N/A,TRUE,"general";"via3",#N/A,TRUE,"general"}</definedName>
    <definedName name="____y6" localSheetId="7" hidden="1">{"via1",#N/A,TRUE,"general";"via2",#N/A,TRUE,"general";"via3",#N/A,TRUE,"general"}</definedName>
    <definedName name="____y6" localSheetId="8" hidden="1">{"via1",#N/A,TRUE,"general";"via2",#N/A,TRUE,"general";"via3",#N/A,TRUE,"general"}</definedName>
    <definedName name="____y6" localSheetId="9" hidden="1">{"via1",#N/A,TRUE,"general";"via2",#N/A,TRUE,"general";"via3",#N/A,TRUE,"general"}</definedName>
    <definedName name="____y6" localSheetId="14" hidden="1">{"via1",#N/A,TRUE,"general";"via2",#N/A,TRUE,"general";"via3",#N/A,TRUE,"general"}</definedName>
    <definedName name="____y6" localSheetId="13" hidden="1">{"via1",#N/A,TRUE,"general";"via2",#N/A,TRUE,"general";"via3",#N/A,TRUE,"general"}</definedName>
    <definedName name="____y6" localSheetId="1" hidden="1">{"via1",#N/A,TRUE,"general";"via2",#N/A,TRUE,"general";"via3",#N/A,TRUE,"general"}</definedName>
    <definedName name="____y6" localSheetId="3" hidden="1">{"via1",#N/A,TRUE,"general";"via2",#N/A,TRUE,"general";"via3",#N/A,TRUE,"general"}</definedName>
    <definedName name="____y6" localSheetId="10" hidden="1">{"via1",#N/A,TRUE,"general";"via2",#N/A,TRUE,"general";"via3",#N/A,TRUE,"general"}</definedName>
    <definedName name="____y6" hidden="1">{"via1",#N/A,TRUE,"general";"via2",#N/A,TRUE,"general";"via3",#N/A,TRUE,"general"}</definedName>
    <definedName name="____y7" localSheetId="2" hidden="1">{"via1",#N/A,TRUE,"general";"via2",#N/A,TRUE,"general";"via3",#N/A,TRUE,"general"}</definedName>
    <definedName name="____y7" localSheetId="4" hidden="1">{"via1",#N/A,TRUE,"general";"via2",#N/A,TRUE,"general";"via3",#N/A,TRUE,"general"}</definedName>
    <definedName name="____y7" localSheetId="5" hidden="1">{"via1",#N/A,TRUE,"general";"via2",#N/A,TRUE,"general";"via3",#N/A,TRUE,"general"}</definedName>
    <definedName name="____y7" localSheetId="6" hidden="1">{"via1",#N/A,TRUE,"general";"via2",#N/A,TRUE,"general";"via3",#N/A,TRUE,"general"}</definedName>
    <definedName name="____y7" localSheetId="7" hidden="1">{"via1",#N/A,TRUE,"general";"via2",#N/A,TRUE,"general";"via3",#N/A,TRUE,"general"}</definedName>
    <definedName name="____y7" localSheetId="8" hidden="1">{"via1",#N/A,TRUE,"general";"via2",#N/A,TRUE,"general";"via3",#N/A,TRUE,"general"}</definedName>
    <definedName name="____y7" localSheetId="9" hidden="1">{"via1",#N/A,TRUE,"general";"via2",#N/A,TRUE,"general";"via3",#N/A,TRUE,"general"}</definedName>
    <definedName name="____y7" localSheetId="14" hidden="1">{"via1",#N/A,TRUE,"general";"via2",#N/A,TRUE,"general";"via3",#N/A,TRUE,"general"}</definedName>
    <definedName name="____y7" localSheetId="13" hidden="1">{"via1",#N/A,TRUE,"general";"via2",#N/A,TRUE,"general";"via3",#N/A,TRUE,"general"}</definedName>
    <definedName name="____y7" localSheetId="1" hidden="1">{"via1",#N/A,TRUE,"general";"via2",#N/A,TRUE,"general";"via3",#N/A,TRUE,"general"}</definedName>
    <definedName name="____y7" localSheetId="3" hidden="1">{"via1",#N/A,TRUE,"general";"via2",#N/A,TRUE,"general";"via3",#N/A,TRUE,"general"}</definedName>
    <definedName name="____y7" localSheetId="10" hidden="1">{"via1",#N/A,TRUE,"general";"via2",#N/A,TRUE,"general";"via3",#N/A,TRUE,"general"}</definedName>
    <definedName name="____y7" hidden="1">{"via1",#N/A,TRUE,"general";"via2",#N/A,TRUE,"general";"via3",#N/A,TRUE,"general"}</definedName>
    <definedName name="____y8" localSheetId="2" hidden="1">{"via1",#N/A,TRUE,"general";"via2",#N/A,TRUE,"general";"via3",#N/A,TRUE,"general"}</definedName>
    <definedName name="____y8" localSheetId="4" hidden="1">{"via1",#N/A,TRUE,"general";"via2",#N/A,TRUE,"general";"via3",#N/A,TRUE,"general"}</definedName>
    <definedName name="____y8" localSheetId="5" hidden="1">{"via1",#N/A,TRUE,"general";"via2",#N/A,TRUE,"general";"via3",#N/A,TRUE,"general"}</definedName>
    <definedName name="____y8" localSheetId="6" hidden="1">{"via1",#N/A,TRUE,"general";"via2",#N/A,TRUE,"general";"via3",#N/A,TRUE,"general"}</definedName>
    <definedName name="____y8" localSheetId="7" hidden="1">{"via1",#N/A,TRUE,"general";"via2",#N/A,TRUE,"general";"via3",#N/A,TRUE,"general"}</definedName>
    <definedName name="____y8" localSheetId="8" hidden="1">{"via1",#N/A,TRUE,"general";"via2",#N/A,TRUE,"general";"via3",#N/A,TRUE,"general"}</definedName>
    <definedName name="____y8" localSheetId="9" hidden="1">{"via1",#N/A,TRUE,"general";"via2",#N/A,TRUE,"general";"via3",#N/A,TRUE,"general"}</definedName>
    <definedName name="____y8" localSheetId="14" hidden="1">{"via1",#N/A,TRUE,"general";"via2",#N/A,TRUE,"general";"via3",#N/A,TRUE,"general"}</definedName>
    <definedName name="____y8" localSheetId="13" hidden="1">{"via1",#N/A,TRUE,"general";"via2",#N/A,TRUE,"general";"via3",#N/A,TRUE,"general"}</definedName>
    <definedName name="____y8" localSheetId="1" hidden="1">{"via1",#N/A,TRUE,"general";"via2",#N/A,TRUE,"general";"via3",#N/A,TRUE,"general"}</definedName>
    <definedName name="____y8" localSheetId="3" hidden="1">{"via1",#N/A,TRUE,"general";"via2",#N/A,TRUE,"general";"via3",#N/A,TRUE,"general"}</definedName>
    <definedName name="____y8" localSheetId="10" hidden="1">{"via1",#N/A,TRUE,"general";"via2",#N/A,TRUE,"general";"via3",#N/A,TRUE,"general"}</definedName>
    <definedName name="____y8" hidden="1">{"via1",#N/A,TRUE,"general";"via2",#N/A,TRUE,"general";"via3",#N/A,TRUE,"general"}</definedName>
    <definedName name="____y9" localSheetId="2" hidden="1">{"TAB1",#N/A,TRUE,"GENERAL";"TAB2",#N/A,TRUE,"GENERAL";"TAB3",#N/A,TRUE,"GENERAL";"TAB4",#N/A,TRUE,"GENERAL";"TAB5",#N/A,TRUE,"GENERAL"}</definedName>
    <definedName name="____y9" localSheetId="4" hidden="1">{"TAB1",#N/A,TRUE,"GENERAL";"TAB2",#N/A,TRUE,"GENERAL";"TAB3",#N/A,TRUE,"GENERAL";"TAB4",#N/A,TRUE,"GENERAL";"TAB5",#N/A,TRUE,"GENERAL"}</definedName>
    <definedName name="____y9" localSheetId="5" hidden="1">{"TAB1",#N/A,TRUE,"GENERAL";"TAB2",#N/A,TRUE,"GENERAL";"TAB3",#N/A,TRUE,"GENERAL";"TAB4",#N/A,TRUE,"GENERAL";"TAB5",#N/A,TRUE,"GENERAL"}</definedName>
    <definedName name="____y9" localSheetId="6" hidden="1">{"TAB1",#N/A,TRUE,"GENERAL";"TAB2",#N/A,TRUE,"GENERAL";"TAB3",#N/A,TRUE,"GENERAL";"TAB4",#N/A,TRUE,"GENERAL";"TAB5",#N/A,TRUE,"GENERAL"}</definedName>
    <definedName name="____y9" localSheetId="7" hidden="1">{"TAB1",#N/A,TRUE,"GENERAL";"TAB2",#N/A,TRUE,"GENERAL";"TAB3",#N/A,TRUE,"GENERAL";"TAB4",#N/A,TRUE,"GENERAL";"TAB5",#N/A,TRUE,"GENERAL"}</definedName>
    <definedName name="____y9" localSheetId="8" hidden="1">{"TAB1",#N/A,TRUE,"GENERAL";"TAB2",#N/A,TRUE,"GENERAL";"TAB3",#N/A,TRUE,"GENERAL";"TAB4",#N/A,TRUE,"GENERAL";"TAB5",#N/A,TRUE,"GENERAL"}</definedName>
    <definedName name="____y9" localSheetId="9" hidden="1">{"TAB1",#N/A,TRUE,"GENERAL";"TAB2",#N/A,TRUE,"GENERAL";"TAB3",#N/A,TRUE,"GENERAL";"TAB4",#N/A,TRUE,"GENERAL";"TAB5",#N/A,TRUE,"GENERAL"}</definedName>
    <definedName name="____y9" localSheetId="14" hidden="1">{"TAB1",#N/A,TRUE,"GENERAL";"TAB2",#N/A,TRUE,"GENERAL";"TAB3",#N/A,TRUE,"GENERAL";"TAB4",#N/A,TRUE,"GENERAL";"TAB5",#N/A,TRUE,"GENERAL"}</definedName>
    <definedName name="____y9" localSheetId="13" hidden="1">{"TAB1",#N/A,TRUE,"GENERAL";"TAB2",#N/A,TRUE,"GENERAL";"TAB3",#N/A,TRUE,"GENERAL";"TAB4",#N/A,TRUE,"GENERAL";"TAB5",#N/A,TRUE,"GENERAL"}</definedName>
    <definedName name="____y9" localSheetId="1" hidden="1">{"TAB1",#N/A,TRUE,"GENERAL";"TAB2",#N/A,TRUE,"GENERAL";"TAB3",#N/A,TRUE,"GENERAL";"TAB4",#N/A,TRUE,"GENERAL";"TAB5",#N/A,TRUE,"GENERAL"}</definedName>
    <definedName name="____y9" localSheetId="3" hidden="1">{"TAB1",#N/A,TRUE,"GENERAL";"TAB2",#N/A,TRUE,"GENERAL";"TAB3",#N/A,TRUE,"GENERAL";"TAB4",#N/A,TRUE,"GENERAL";"TAB5",#N/A,TRUE,"GENERAL"}</definedName>
    <definedName name="____y9" localSheetId="10" hidden="1">{"TAB1",#N/A,TRUE,"GENERAL";"TAB2",#N/A,TRUE,"GENERAL";"TAB3",#N/A,TRUE,"GENERAL";"TAB4",#N/A,TRUE,"GENERAL";"TAB5",#N/A,TRUE,"GENERAL"}</definedName>
    <definedName name="____y9"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4" hidden="1">{"TAB1",#N/A,TRUE,"GENERAL";"TAB2",#N/A,TRUE,"GENERAL";"TAB3",#N/A,TRUE,"GENERAL";"TAB4",#N/A,TRUE,"GENERAL";"TAB5",#N/A,TRUE,"GENERAL"}</definedName>
    <definedName name="____z1" localSheetId="5" hidden="1">{"TAB1",#N/A,TRUE,"GENERAL";"TAB2",#N/A,TRUE,"GENERAL";"TAB3",#N/A,TRUE,"GENERAL";"TAB4",#N/A,TRUE,"GENERAL";"TAB5",#N/A,TRUE,"GENERAL"}</definedName>
    <definedName name="____z1" localSheetId="6" hidden="1">{"TAB1",#N/A,TRUE,"GENERAL";"TAB2",#N/A,TRUE,"GENERAL";"TAB3",#N/A,TRUE,"GENERAL";"TAB4",#N/A,TRUE,"GENERAL";"TAB5",#N/A,TRUE,"GENERAL"}</definedName>
    <definedName name="____z1" localSheetId="7" hidden="1">{"TAB1",#N/A,TRUE,"GENERAL";"TAB2",#N/A,TRUE,"GENERAL";"TAB3",#N/A,TRUE,"GENERAL";"TAB4",#N/A,TRUE,"GENERAL";"TAB5",#N/A,TRUE,"GENERAL"}</definedName>
    <definedName name="____z1" localSheetId="8" hidden="1">{"TAB1",#N/A,TRUE,"GENERAL";"TAB2",#N/A,TRUE,"GENERAL";"TAB3",#N/A,TRUE,"GENERAL";"TAB4",#N/A,TRUE,"GENERAL";"TAB5",#N/A,TRUE,"GENERAL"}</definedName>
    <definedName name="____z1" localSheetId="9" hidden="1">{"TAB1",#N/A,TRUE,"GENERAL";"TAB2",#N/A,TRUE,"GENERAL";"TAB3",#N/A,TRUE,"GENERAL";"TAB4",#N/A,TRUE,"GENERAL";"TAB5",#N/A,TRUE,"GENERAL"}</definedName>
    <definedName name="____z1" localSheetId="14" hidden="1">{"TAB1",#N/A,TRUE,"GENERAL";"TAB2",#N/A,TRUE,"GENERAL";"TAB3",#N/A,TRUE,"GENERAL";"TAB4",#N/A,TRUE,"GENERAL";"TAB5",#N/A,TRUE,"GENERAL"}</definedName>
    <definedName name="____z1" localSheetId="13"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3" hidden="1">{"TAB1",#N/A,TRUE,"GENERAL";"TAB2",#N/A,TRUE,"GENERAL";"TAB3",#N/A,TRUE,"GENERAL";"TAB4",#N/A,TRUE,"GENERAL";"TAB5",#N/A,TRUE,"GENERAL"}</definedName>
    <definedName name="____z1" localSheetId="10" hidden="1">{"TAB1",#N/A,TRUE,"GENERAL";"TAB2",#N/A,TRUE,"GENERAL";"TAB3",#N/A,TRUE,"GENERAL";"TAB4",#N/A,TRUE,"GENERAL";"TAB5",#N/A,TRUE,"GENERAL"}</definedName>
    <definedName name="____z1" hidden="1">{"TAB1",#N/A,TRUE,"GENERAL";"TAB2",#N/A,TRUE,"GENERAL";"TAB3",#N/A,TRUE,"GENERAL";"TAB4",#N/A,TRUE,"GENERAL";"TAB5",#N/A,TRUE,"GENERAL"}</definedName>
    <definedName name="____z2" localSheetId="2" hidden="1">{"via1",#N/A,TRUE,"general";"via2",#N/A,TRUE,"general";"via3",#N/A,TRUE,"general"}</definedName>
    <definedName name="____z2" localSheetId="4" hidden="1">{"via1",#N/A,TRUE,"general";"via2",#N/A,TRUE,"general";"via3",#N/A,TRUE,"general"}</definedName>
    <definedName name="____z2" localSheetId="5" hidden="1">{"via1",#N/A,TRUE,"general";"via2",#N/A,TRUE,"general";"via3",#N/A,TRUE,"general"}</definedName>
    <definedName name="____z2" localSheetId="6" hidden="1">{"via1",#N/A,TRUE,"general";"via2",#N/A,TRUE,"general";"via3",#N/A,TRUE,"general"}</definedName>
    <definedName name="____z2" localSheetId="7" hidden="1">{"via1",#N/A,TRUE,"general";"via2",#N/A,TRUE,"general";"via3",#N/A,TRUE,"general"}</definedName>
    <definedName name="____z2" localSheetId="8" hidden="1">{"via1",#N/A,TRUE,"general";"via2",#N/A,TRUE,"general";"via3",#N/A,TRUE,"general"}</definedName>
    <definedName name="____z2" localSheetId="9" hidden="1">{"via1",#N/A,TRUE,"general";"via2",#N/A,TRUE,"general";"via3",#N/A,TRUE,"general"}</definedName>
    <definedName name="____z2" localSheetId="14" hidden="1">{"via1",#N/A,TRUE,"general";"via2",#N/A,TRUE,"general";"via3",#N/A,TRUE,"general"}</definedName>
    <definedName name="____z2" localSheetId="13" hidden="1">{"via1",#N/A,TRUE,"general";"via2",#N/A,TRUE,"general";"via3",#N/A,TRUE,"general"}</definedName>
    <definedName name="____z2" localSheetId="1" hidden="1">{"via1",#N/A,TRUE,"general";"via2",#N/A,TRUE,"general";"via3",#N/A,TRUE,"general"}</definedName>
    <definedName name="____z2" localSheetId="3" hidden="1">{"via1",#N/A,TRUE,"general";"via2",#N/A,TRUE,"general";"via3",#N/A,TRUE,"general"}</definedName>
    <definedName name="____z2" localSheetId="10" hidden="1">{"via1",#N/A,TRUE,"general";"via2",#N/A,TRUE,"general";"via3",#N/A,TRUE,"general"}</definedName>
    <definedName name="____z2" hidden="1">{"via1",#N/A,TRUE,"general";"via2",#N/A,TRUE,"general";"via3",#N/A,TRUE,"general"}</definedName>
    <definedName name="____z3" localSheetId="2" hidden="1">{"via1",#N/A,TRUE,"general";"via2",#N/A,TRUE,"general";"via3",#N/A,TRUE,"general"}</definedName>
    <definedName name="____z3" localSheetId="4" hidden="1">{"via1",#N/A,TRUE,"general";"via2",#N/A,TRUE,"general";"via3",#N/A,TRUE,"general"}</definedName>
    <definedName name="____z3" localSheetId="5" hidden="1">{"via1",#N/A,TRUE,"general";"via2",#N/A,TRUE,"general";"via3",#N/A,TRUE,"general"}</definedName>
    <definedName name="____z3" localSheetId="6" hidden="1">{"via1",#N/A,TRUE,"general";"via2",#N/A,TRUE,"general";"via3",#N/A,TRUE,"general"}</definedName>
    <definedName name="____z3" localSheetId="7" hidden="1">{"via1",#N/A,TRUE,"general";"via2",#N/A,TRUE,"general";"via3",#N/A,TRUE,"general"}</definedName>
    <definedName name="____z3" localSheetId="8" hidden="1">{"via1",#N/A,TRUE,"general";"via2",#N/A,TRUE,"general";"via3",#N/A,TRUE,"general"}</definedName>
    <definedName name="____z3" localSheetId="9" hidden="1">{"via1",#N/A,TRUE,"general";"via2",#N/A,TRUE,"general";"via3",#N/A,TRUE,"general"}</definedName>
    <definedName name="____z3" localSheetId="14" hidden="1">{"via1",#N/A,TRUE,"general";"via2",#N/A,TRUE,"general";"via3",#N/A,TRUE,"general"}</definedName>
    <definedName name="____z3" localSheetId="13" hidden="1">{"via1",#N/A,TRUE,"general";"via2",#N/A,TRUE,"general";"via3",#N/A,TRUE,"general"}</definedName>
    <definedName name="____z3" localSheetId="1" hidden="1">{"via1",#N/A,TRUE,"general";"via2",#N/A,TRUE,"general";"via3",#N/A,TRUE,"general"}</definedName>
    <definedName name="____z3" localSheetId="3" hidden="1">{"via1",#N/A,TRUE,"general";"via2",#N/A,TRUE,"general";"via3",#N/A,TRUE,"general"}</definedName>
    <definedName name="____z3" localSheetId="10" hidden="1">{"via1",#N/A,TRUE,"general";"via2",#N/A,TRUE,"general";"via3",#N/A,TRUE,"general"}</definedName>
    <definedName name="____z3" hidden="1">{"via1",#N/A,TRUE,"general";"via2",#N/A,TRUE,"general";"via3",#N/A,TRUE,"general"}</definedName>
    <definedName name="____z4" localSheetId="2" hidden="1">{"TAB1",#N/A,TRUE,"GENERAL";"TAB2",#N/A,TRUE,"GENERAL";"TAB3",#N/A,TRUE,"GENERAL";"TAB4",#N/A,TRUE,"GENERAL";"TAB5",#N/A,TRUE,"GENERAL"}</definedName>
    <definedName name="____z4" localSheetId="4" hidden="1">{"TAB1",#N/A,TRUE,"GENERAL";"TAB2",#N/A,TRUE,"GENERAL";"TAB3",#N/A,TRUE,"GENERAL";"TAB4",#N/A,TRUE,"GENERAL";"TAB5",#N/A,TRUE,"GENERAL"}</definedName>
    <definedName name="____z4" localSheetId="5" hidden="1">{"TAB1",#N/A,TRUE,"GENERAL";"TAB2",#N/A,TRUE,"GENERAL";"TAB3",#N/A,TRUE,"GENERAL";"TAB4",#N/A,TRUE,"GENERAL";"TAB5",#N/A,TRUE,"GENERAL"}</definedName>
    <definedName name="____z4" localSheetId="6" hidden="1">{"TAB1",#N/A,TRUE,"GENERAL";"TAB2",#N/A,TRUE,"GENERAL";"TAB3",#N/A,TRUE,"GENERAL";"TAB4",#N/A,TRUE,"GENERAL";"TAB5",#N/A,TRUE,"GENERAL"}</definedName>
    <definedName name="____z4" localSheetId="7" hidden="1">{"TAB1",#N/A,TRUE,"GENERAL";"TAB2",#N/A,TRUE,"GENERAL";"TAB3",#N/A,TRUE,"GENERAL";"TAB4",#N/A,TRUE,"GENERAL";"TAB5",#N/A,TRUE,"GENERAL"}</definedName>
    <definedName name="____z4" localSheetId="8" hidden="1">{"TAB1",#N/A,TRUE,"GENERAL";"TAB2",#N/A,TRUE,"GENERAL";"TAB3",#N/A,TRUE,"GENERAL";"TAB4",#N/A,TRUE,"GENERAL";"TAB5",#N/A,TRUE,"GENERAL"}</definedName>
    <definedName name="____z4" localSheetId="9" hidden="1">{"TAB1",#N/A,TRUE,"GENERAL";"TAB2",#N/A,TRUE,"GENERAL";"TAB3",#N/A,TRUE,"GENERAL";"TAB4",#N/A,TRUE,"GENERAL";"TAB5",#N/A,TRUE,"GENERAL"}</definedName>
    <definedName name="____z4" localSheetId="14" hidden="1">{"TAB1",#N/A,TRUE,"GENERAL";"TAB2",#N/A,TRUE,"GENERAL";"TAB3",#N/A,TRUE,"GENERAL";"TAB4",#N/A,TRUE,"GENERAL";"TAB5",#N/A,TRUE,"GENERAL"}</definedName>
    <definedName name="____z4" localSheetId="13" hidden="1">{"TAB1",#N/A,TRUE,"GENERAL";"TAB2",#N/A,TRUE,"GENERAL";"TAB3",#N/A,TRUE,"GENERAL";"TAB4",#N/A,TRUE,"GENERAL";"TAB5",#N/A,TRUE,"GENERAL"}</definedName>
    <definedName name="____z4" localSheetId="1" hidden="1">{"TAB1",#N/A,TRUE,"GENERAL";"TAB2",#N/A,TRUE,"GENERAL";"TAB3",#N/A,TRUE,"GENERAL";"TAB4",#N/A,TRUE,"GENERAL";"TAB5",#N/A,TRUE,"GENERAL"}</definedName>
    <definedName name="____z4" localSheetId="3" hidden="1">{"TAB1",#N/A,TRUE,"GENERAL";"TAB2",#N/A,TRUE,"GENERAL";"TAB3",#N/A,TRUE,"GENERAL";"TAB4",#N/A,TRUE,"GENERAL";"TAB5",#N/A,TRUE,"GENERAL"}</definedName>
    <definedName name="____z4" localSheetId="10" hidden="1">{"TAB1",#N/A,TRUE,"GENERAL";"TAB2",#N/A,TRUE,"GENERAL";"TAB3",#N/A,TRUE,"GENERAL";"TAB4",#N/A,TRUE,"GENERAL";"TAB5",#N/A,TRUE,"GENERAL"}</definedName>
    <definedName name="____z4" hidden="1">{"TAB1",#N/A,TRUE,"GENERAL";"TAB2",#N/A,TRUE,"GENERAL";"TAB3",#N/A,TRUE,"GENERAL";"TAB4",#N/A,TRUE,"GENERAL";"TAB5",#N/A,TRUE,"GENERAL"}</definedName>
    <definedName name="____z5" localSheetId="2" hidden="1">{"via1",#N/A,TRUE,"general";"via2",#N/A,TRUE,"general";"via3",#N/A,TRUE,"general"}</definedName>
    <definedName name="____z5" localSheetId="4" hidden="1">{"via1",#N/A,TRUE,"general";"via2",#N/A,TRUE,"general";"via3",#N/A,TRUE,"general"}</definedName>
    <definedName name="____z5" localSheetId="5" hidden="1">{"via1",#N/A,TRUE,"general";"via2",#N/A,TRUE,"general";"via3",#N/A,TRUE,"general"}</definedName>
    <definedName name="____z5" localSheetId="6" hidden="1">{"via1",#N/A,TRUE,"general";"via2",#N/A,TRUE,"general";"via3",#N/A,TRUE,"general"}</definedName>
    <definedName name="____z5" localSheetId="7" hidden="1">{"via1",#N/A,TRUE,"general";"via2",#N/A,TRUE,"general";"via3",#N/A,TRUE,"general"}</definedName>
    <definedName name="____z5" localSheetId="8" hidden="1">{"via1",#N/A,TRUE,"general";"via2",#N/A,TRUE,"general";"via3",#N/A,TRUE,"general"}</definedName>
    <definedName name="____z5" localSheetId="9" hidden="1">{"via1",#N/A,TRUE,"general";"via2",#N/A,TRUE,"general";"via3",#N/A,TRUE,"general"}</definedName>
    <definedName name="____z5" localSheetId="14" hidden="1">{"via1",#N/A,TRUE,"general";"via2",#N/A,TRUE,"general";"via3",#N/A,TRUE,"general"}</definedName>
    <definedName name="____z5" localSheetId="13" hidden="1">{"via1",#N/A,TRUE,"general";"via2",#N/A,TRUE,"general";"via3",#N/A,TRUE,"general"}</definedName>
    <definedName name="____z5" localSheetId="1" hidden="1">{"via1",#N/A,TRUE,"general";"via2",#N/A,TRUE,"general";"via3",#N/A,TRUE,"general"}</definedName>
    <definedName name="____z5" localSheetId="3" hidden="1">{"via1",#N/A,TRUE,"general";"via2",#N/A,TRUE,"general";"via3",#N/A,TRUE,"general"}</definedName>
    <definedName name="____z5" localSheetId="10" hidden="1">{"via1",#N/A,TRUE,"general";"via2",#N/A,TRUE,"general";"via3",#N/A,TRUE,"general"}</definedName>
    <definedName name="____z5" hidden="1">{"via1",#N/A,TRUE,"general";"via2",#N/A,TRUE,"general";"via3",#N/A,TRUE,"general"}</definedName>
    <definedName name="____z6" localSheetId="2" hidden="1">{"TAB1",#N/A,TRUE,"GENERAL";"TAB2",#N/A,TRUE,"GENERAL";"TAB3",#N/A,TRUE,"GENERAL";"TAB4",#N/A,TRUE,"GENERAL";"TAB5",#N/A,TRUE,"GENERAL"}</definedName>
    <definedName name="____z6" localSheetId="4" hidden="1">{"TAB1",#N/A,TRUE,"GENERAL";"TAB2",#N/A,TRUE,"GENERAL";"TAB3",#N/A,TRUE,"GENERAL";"TAB4",#N/A,TRUE,"GENERAL";"TAB5",#N/A,TRUE,"GENERAL"}</definedName>
    <definedName name="____z6" localSheetId="5" hidden="1">{"TAB1",#N/A,TRUE,"GENERAL";"TAB2",#N/A,TRUE,"GENERAL";"TAB3",#N/A,TRUE,"GENERAL";"TAB4",#N/A,TRUE,"GENERAL";"TAB5",#N/A,TRUE,"GENERAL"}</definedName>
    <definedName name="____z6" localSheetId="6" hidden="1">{"TAB1",#N/A,TRUE,"GENERAL";"TAB2",#N/A,TRUE,"GENERAL";"TAB3",#N/A,TRUE,"GENERAL";"TAB4",#N/A,TRUE,"GENERAL";"TAB5",#N/A,TRUE,"GENERAL"}</definedName>
    <definedName name="____z6" localSheetId="7" hidden="1">{"TAB1",#N/A,TRUE,"GENERAL";"TAB2",#N/A,TRUE,"GENERAL";"TAB3",#N/A,TRUE,"GENERAL";"TAB4",#N/A,TRUE,"GENERAL";"TAB5",#N/A,TRUE,"GENERAL"}</definedName>
    <definedName name="____z6" localSheetId="8" hidden="1">{"TAB1",#N/A,TRUE,"GENERAL";"TAB2",#N/A,TRUE,"GENERAL";"TAB3",#N/A,TRUE,"GENERAL";"TAB4",#N/A,TRUE,"GENERAL";"TAB5",#N/A,TRUE,"GENERAL"}</definedName>
    <definedName name="____z6" localSheetId="9" hidden="1">{"TAB1",#N/A,TRUE,"GENERAL";"TAB2",#N/A,TRUE,"GENERAL";"TAB3",#N/A,TRUE,"GENERAL";"TAB4",#N/A,TRUE,"GENERAL";"TAB5",#N/A,TRUE,"GENERAL"}</definedName>
    <definedName name="____z6" localSheetId="14" hidden="1">{"TAB1",#N/A,TRUE,"GENERAL";"TAB2",#N/A,TRUE,"GENERAL";"TAB3",#N/A,TRUE,"GENERAL";"TAB4",#N/A,TRUE,"GENERAL";"TAB5",#N/A,TRUE,"GENERAL"}</definedName>
    <definedName name="____z6" localSheetId="13" hidden="1">{"TAB1",#N/A,TRUE,"GENERAL";"TAB2",#N/A,TRUE,"GENERAL";"TAB3",#N/A,TRUE,"GENERAL";"TAB4",#N/A,TRUE,"GENERAL";"TAB5",#N/A,TRUE,"GENERAL"}</definedName>
    <definedName name="____z6" localSheetId="1" hidden="1">{"TAB1",#N/A,TRUE,"GENERAL";"TAB2",#N/A,TRUE,"GENERAL";"TAB3",#N/A,TRUE,"GENERAL";"TAB4",#N/A,TRUE,"GENERAL";"TAB5",#N/A,TRUE,"GENERAL"}</definedName>
    <definedName name="____z6" localSheetId="3" hidden="1">{"TAB1",#N/A,TRUE,"GENERAL";"TAB2",#N/A,TRUE,"GENERAL";"TAB3",#N/A,TRUE,"GENERAL";"TAB4",#N/A,TRUE,"GENERAL";"TAB5",#N/A,TRUE,"GENERAL"}</definedName>
    <definedName name="____z6" localSheetId="10" hidden="1">{"TAB1",#N/A,TRUE,"GENERAL";"TAB2",#N/A,TRUE,"GENERAL";"TAB3",#N/A,TRUE,"GENERAL";"TAB4",#N/A,TRUE,"GENERAL";"TAB5",#N/A,TRUE,"GENERAL"}</definedName>
    <definedName name="____z6" hidden="1">{"TAB1",#N/A,TRUE,"GENERAL";"TAB2",#N/A,TRUE,"GENERAL";"TAB3",#N/A,TRUE,"GENERAL";"TAB4",#N/A,TRUE,"GENERAL";"TAB5",#N/A,TRUE,"GENERAL"}</definedName>
    <definedName name="____z7" localSheetId="6">#REF!</definedName>
    <definedName name="____z7" localSheetId="7">#REF!</definedName>
    <definedName name="____z7" localSheetId="8">#REF!</definedName>
    <definedName name="____z7" localSheetId="9">#REF!</definedName>
    <definedName name="____z7">#REF!</definedName>
    <definedName name="___a1" localSheetId="2" hidden="1">{"TAB1",#N/A,TRUE,"GENERAL";"TAB2",#N/A,TRUE,"GENERAL";"TAB3",#N/A,TRUE,"GENERAL";"TAB4",#N/A,TRUE,"GENERAL";"TAB5",#N/A,TRUE,"GENERAL"}</definedName>
    <definedName name="___a1" localSheetId="4" hidden="1">{"TAB1",#N/A,TRUE,"GENERAL";"TAB2",#N/A,TRUE,"GENERAL";"TAB3",#N/A,TRUE,"GENERAL";"TAB4",#N/A,TRUE,"GENERAL";"TAB5",#N/A,TRUE,"GENERAL"}</definedName>
    <definedName name="___a1" localSheetId="5" hidden="1">{"TAB1",#N/A,TRUE,"GENERAL";"TAB2",#N/A,TRUE,"GENERAL";"TAB3",#N/A,TRUE,"GENERAL";"TAB4",#N/A,TRUE,"GENERAL";"TAB5",#N/A,TRUE,"GENERAL"}</definedName>
    <definedName name="___a1" localSheetId="6" hidden="1">{"TAB1",#N/A,TRUE,"GENERAL";"TAB2",#N/A,TRUE,"GENERAL";"TAB3",#N/A,TRUE,"GENERAL";"TAB4",#N/A,TRUE,"GENERAL";"TAB5",#N/A,TRUE,"GENERAL"}</definedName>
    <definedName name="___a1" localSheetId="7" hidden="1">{"TAB1",#N/A,TRUE,"GENERAL";"TAB2",#N/A,TRUE,"GENERAL";"TAB3",#N/A,TRUE,"GENERAL";"TAB4",#N/A,TRUE,"GENERAL";"TAB5",#N/A,TRUE,"GENERAL"}</definedName>
    <definedName name="___a1" localSheetId="8" hidden="1">{"TAB1",#N/A,TRUE,"GENERAL";"TAB2",#N/A,TRUE,"GENERAL";"TAB3",#N/A,TRUE,"GENERAL";"TAB4",#N/A,TRUE,"GENERAL";"TAB5",#N/A,TRUE,"GENERAL"}</definedName>
    <definedName name="___a1" localSheetId="9" hidden="1">{"TAB1",#N/A,TRUE,"GENERAL";"TAB2",#N/A,TRUE,"GENERAL";"TAB3",#N/A,TRUE,"GENERAL";"TAB4",#N/A,TRUE,"GENERAL";"TAB5",#N/A,TRUE,"GENERAL"}</definedName>
    <definedName name="___a1" localSheetId="14" hidden="1">{"TAB1",#N/A,TRUE,"GENERAL";"TAB2",#N/A,TRUE,"GENERAL";"TAB3",#N/A,TRUE,"GENERAL";"TAB4",#N/A,TRUE,"GENERAL";"TAB5",#N/A,TRUE,"GENERAL"}</definedName>
    <definedName name="___a1" localSheetId="13" hidden="1">{"TAB1",#N/A,TRUE,"GENERAL";"TAB2",#N/A,TRUE,"GENERAL";"TAB3",#N/A,TRUE,"GENERAL";"TAB4",#N/A,TRUE,"GENERAL";"TAB5",#N/A,TRUE,"GENERAL"}</definedName>
    <definedName name="___a1" localSheetId="1" hidden="1">{"TAB1",#N/A,TRUE,"GENERAL";"TAB2",#N/A,TRUE,"GENERAL";"TAB3",#N/A,TRUE,"GENERAL";"TAB4",#N/A,TRUE,"GENERAL";"TAB5",#N/A,TRUE,"GENERAL"}</definedName>
    <definedName name="___a1" localSheetId="3" hidden="1">{"TAB1",#N/A,TRUE,"GENERAL";"TAB2",#N/A,TRUE,"GENERAL";"TAB3",#N/A,TRUE,"GENERAL";"TAB4",#N/A,TRUE,"GENERAL";"TAB5",#N/A,TRUE,"GENERAL"}</definedName>
    <definedName name="___a1" localSheetId="10" hidden="1">{"TAB1",#N/A,TRUE,"GENERAL";"TAB2",#N/A,TRUE,"GENERAL";"TAB3",#N/A,TRUE,"GENERAL";"TAB4",#N/A,TRUE,"GENERAL";"TAB5",#N/A,TRUE,"GENERAL"}</definedName>
    <definedName name="___a1" hidden="1">{"TAB1",#N/A,TRUE,"GENERAL";"TAB2",#N/A,TRUE,"GENERAL";"TAB3",#N/A,TRUE,"GENERAL";"TAB4",#N/A,TRUE,"GENERAL";"TAB5",#N/A,TRUE,"GENERAL"}</definedName>
    <definedName name="___A17000" localSheetId="6">#REF!</definedName>
    <definedName name="___A17000" localSheetId="7">#REF!</definedName>
    <definedName name="___A17000" localSheetId="8">#REF!</definedName>
    <definedName name="___A17000" localSheetId="9">#REF!</definedName>
    <definedName name="___A17000" localSheetId="14">#REF!</definedName>
    <definedName name="___A17000" localSheetId="13">#REF!</definedName>
    <definedName name="___A17000" localSheetId="3">#REF!</definedName>
    <definedName name="___A17000">#REF!</definedName>
    <definedName name="___A20000" localSheetId="6">#REF!</definedName>
    <definedName name="___A20000" localSheetId="7">#REF!</definedName>
    <definedName name="___A20000" localSheetId="8">#REF!</definedName>
    <definedName name="___A20000" localSheetId="9">#REF!</definedName>
    <definedName name="___A20000" localSheetId="14">#REF!</definedName>
    <definedName name="___A20000" localSheetId="13">#REF!</definedName>
    <definedName name="___A20000" localSheetId="3">#REF!</definedName>
    <definedName name="___A20000">#REF!</definedName>
    <definedName name="___a3" localSheetId="2" hidden="1">{"TAB1",#N/A,TRUE,"GENERAL";"TAB2",#N/A,TRUE,"GENERAL";"TAB3",#N/A,TRUE,"GENERAL";"TAB4",#N/A,TRUE,"GENERAL";"TAB5",#N/A,TRUE,"GENERAL"}</definedName>
    <definedName name="___a3" localSheetId="4" hidden="1">{"TAB1",#N/A,TRUE,"GENERAL";"TAB2",#N/A,TRUE,"GENERAL";"TAB3",#N/A,TRUE,"GENERAL";"TAB4",#N/A,TRUE,"GENERAL";"TAB5",#N/A,TRUE,"GENERAL"}</definedName>
    <definedName name="___a3" localSheetId="5" hidden="1">{"TAB1",#N/A,TRUE,"GENERAL";"TAB2",#N/A,TRUE,"GENERAL";"TAB3",#N/A,TRUE,"GENERAL";"TAB4",#N/A,TRUE,"GENERAL";"TAB5",#N/A,TRUE,"GENERAL"}</definedName>
    <definedName name="___a3" localSheetId="6" hidden="1">{"TAB1",#N/A,TRUE,"GENERAL";"TAB2",#N/A,TRUE,"GENERAL";"TAB3",#N/A,TRUE,"GENERAL";"TAB4",#N/A,TRUE,"GENERAL";"TAB5",#N/A,TRUE,"GENERAL"}</definedName>
    <definedName name="___a3" localSheetId="7" hidden="1">{"TAB1",#N/A,TRUE,"GENERAL";"TAB2",#N/A,TRUE,"GENERAL";"TAB3",#N/A,TRUE,"GENERAL";"TAB4",#N/A,TRUE,"GENERAL";"TAB5",#N/A,TRUE,"GENERAL"}</definedName>
    <definedName name="___a3" localSheetId="8" hidden="1">{"TAB1",#N/A,TRUE,"GENERAL";"TAB2",#N/A,TRUE,"GENERAL";"TAB3",#N/A,TRUE,"GENERAL";"TAB4",#N/A,TRUE,"GENERAL";"TAB5",#N/A,TRUE,"GENERAL"}</definedName>
    <definedName name="___a3" localSheetId="9" hidden="1">{"TAB1",#N/A,TRUE,"GENERAL";"TAB2",#N/A,TRUE,"GENERAL";"TAB3",#N/A,TRUE,"GENERAL";"TAB4",#N/A,TRUE,"GENERAL";"TAB5",#N/A,TRUE,"GENERAL"}</definedName>
    <definedName name="___a3" localSheetId="14" hidden="1">{"TAB1",#N/A,TRUE,"GENERAL";"TAB2",#N/A,TRUE,"GENERAL";"TAB3",#N/A,TRUE,"GENERAL";"TAB4",#N/A,TRUE,"GENERAL";"TAB5",#N/A,TRUE,"GENERAL"}</definedName>
    <definedName name="___a3" localSheetId="13" hidden="1">{"TAB1",#N/A,TRUE,"GENERAL";"TAB2",#N/A,TRUE,"GENERAL";"TAB3",#N/A,TRUE,"GENERAL";"TAB4",#N/A,TRUE,"GENERAL";"TAB5",#N/A,TRUE,"GENERAL"}</definedName>
    <definedName name="___a3" localSheetId="1" hidden="1">{"TAB1",#N/A,TRUE,"GENERAL";"TAB2",#N/A,TRUE,"GENERAL";"TAB3",#N/A,TRUE,"GENERAL";"TAB4",#N/A,TRUE,"GENERAL";"TAB5",#N/A,TRUE,"GENERAL"}</definedName>
    <definedName name="___a3" localSheetId="3" hidden="1">{"TAB1",#N/A,TRUE,"GENERAL";"TAB2",#N/A,TRUE,"GENERAL";"TAB3",#N/A,TRUE,"GENERAL";"TAB4",#N/A,TRUE,"GENERAL";"TAB5",#N/A,TRUE,"GENERAL"}</definedName>
    <definedName name="___a3" localSheetId="10" hidden="1">{"TAB1",#N/A,TRUE,"GENERAL";"TAB2",#N/A,TRUE,"GENERAL";"TAB3",#N/A,TRUE,"GENERAL";"TAB4",#N/A,TRUE,"GENERAL";"TAB5",#N/A,TRUE,"GENERAL"}</definedName>
    <definedName name="___a3" hidden="1">{"TAB1",#N/A,TRUE,"GENERAL";"TAB2",#N/A,TRUE,"GENERAL";"TAB3",#N/A,TRUE,"GENERAL";"TAB4",#N/A,TRUE,"GENERAL";"TAB5",#N/A,TRUE,"GENERAL"}</definedName>
    <definedName name="___A30000" localSheetId="6">#REF!</definedName>
    <definedName name="___A30000" localSheetId="7">#REF!</definedName>
    <definedName name="___A30000" localSheetId="8">#REF!</definedName>
    <definedName name="___A30000" localSheetId="9">#REF!</definedName>
    <definedName name="___A30000" localSheetId="14">#REF!</definedName>
    <definedName name="___A30000" localSheetId="13">#REF!</definedName>
    <definedName name="___A30000" localSheetId="3">#REF!</definedName>
    <definedName name="___A30000">#REF!</definedName>
    <definedName name="___a4" localSheetId="2" hidden="1">{"via1",#N/A,TRUE,"general";"via2",#N/A,TRUE,"general";"via3",#N/A,TRUE,"general"}</definedName>
    <definedName name="___a4" localSheetId="4" hidden="1">{"via1",#N/A,TRUE,"general";"via2",#N/A,TRUE,"general";"via3",#N/A,TRUE,"general"}</definedName>
    <definedName name="___a4" localSheetId="5" hidden="1">{"via1",#N/A,TRUE,"general";"via2",#N/A,TRUE,"general";"via3",#N/A,TRUE,"general"}</definedName>
    <definedName name="___a4" localSheetId="6" hidden="1">{"via1",#N/A,TRUE,"general";"via2",#N/A,TRUE,"general";"via3",#N/A,TRUE,"general"}</definedName>
    <definedName name="___a4" localSheetId="7" hidden="1">{"via1",#N/A,TRUE,"general";"via2",#N/A,TRUE,"general";"via3",#N/A,TRUE,"general"}</definedName>
    <definedName name="___a4" localSheetId="8" hidden="1">{"via1",#N/A,TRUE,"general";"via2",#N/A,TRUE,"general";"via3",#N/A,TRUE,"general"}</definedName>
    <definedName name="___a4" localSheetId="9" hidden="1">{"via1",#N/A,TRUE,"general";"via2",#N/A,TRUE,"general";"via3",#N/A,TRUE,"general"}</definedName>
    <definedName name="___a4" localSheetId="14" hidden="1">{"via1",#N/A,TRUE,"general";"via2",#N/A,TRUE,"general";"via3",#N/A,TRUE,"general"}</definedName>
    <definedName name="___a4" localSheetId="13" hidden="1">{"via1",#N/A,TRUE,"general";"via2",#N/A,TRUE,"general";"via3",#N/A,TRUE,"general"}</definedName>
    <definedName name="___a4" localSheetId="1" hidden="1">{"via1",#N/A,TRUE,"general";"via2",#N/A,TRUE,"general";"via3",#N/A,TRUE,"general"}</definedName>
    <definedName name="___a4" localSheetId="3" hidden="1">{"via1",#N/A,TRUE,"general";"via2",#N/A,TRUE,"general";"via3",#N/A,TRUE,"general"}</definedName>
    <definedName name="___a4" localSheetId="10" hidden="1">{"via1",#N/A,TRUE,"general";"via2",#N/A,TRUE,"general";"via3",#N/A,TRUE,"general"}</definedName>
    <definedName name="___a4" hidden="1">{"via1",#N/A,TRUE,"general";"via2",#N/A,TRUE,"general";"via3",#N/A,TRUE,"general"}</definedName>
    <definedName name="___a5" localSheetId="2" hidden="1">{"TAB1",#N/A,TRUE,"GENERAL";"TAB2",#N/A,TRUE,"GENERAL";"TAB3",#N/A,TRUE,"GENERAL";"TAB4",#N/A,TRUE,"GENERAL";"TAB5",#N/A,TRUE,"GENERAL"}</definedName>
    <definedName name="___a5" localSheetId="4" hidden="1">{"TAB1",#N/A,TRUE,"GENERAL";"TAB2",#N/A,TRUE,"GENERAL";"TAB3",#N/A,TRUE,"GENERAL";"TAB4",#N/A,TRUE,"GENERAL";"TAB5",#N/A,TRUE,"GENERAL"}</definedName>
    <definedName name="___a5" localSheetId="5" hidden="1">{"TAB1",#N/A,TRUE,"GENERAL";"TAB2",#N/A,TRUE,"GENERAL";"TAB3",#N/A,TRUE,"GENERAL";"TAB4",#N/A,TRUE,"GENERAL";"TAB5",#N/A,TRUE,"GENERAL"}</definedName>
    <definedName name="___a5" localSheetId="6" hidden="1">{"TAB1",#N/A,TRUE,"GENERAL";"TAB2",#N/A,TRUE,"GENERAL";"TAB3",#N/A,TRUE,"GENERAL";"TAB4",#N/A,TRUE,"GENERAL";"TAB5",#N/A,TRUE,"GENERAL"}</definedName>
    <definedName name="___a5" localSheetId="7" hidden="1">{"TAB1",#N/A,TRUE,"GENERAL";"TAB2",#N/A,TRUE,"GENERAL";"TAB3",#N/A,TRUE,"GENERAL";"TAB4",#N/A,TRUE,"GENERAL";"TAB5",#N/A,TRUE,"GENERAL"}</definedName>
    <definedName name="___a5" localSheetId="8" hidden="1">{"TAB1",#N/A,TRUE,"GENERAL";"TAB2",#N/A,TRUE,"GENERAL";"TAB3",#N/A,TRUE,"GENERAL";"TAB4",#N/A,TRUE,"GENERAL";"TAB5",#N/A,TRUE,"GENERAL"}</definedName>
    <definedName name="___a5" localSheetId="9" hidden="1">{"TAB1",#N/A,TRUE,"GENERAL";"TAB2",#N/A,TRUE,"GENERAL";"TAB3",#N/A,TRUE,"GENERAL";"TAB4",#N/A,TRUE,"GENERAL";"TAB5",#N/A,TRUE,"GENERAL"}</definedName>
    <definedName name="___a5" localSheetId="14" hidden="1">{"TAB1",#N/A,TRUE,"GENERAL";"TAB2",#N/A,TRUE,"GENERAL";"TAB3",#N/A,TRUE,"GENERAL";"TAB4",#N/A,TRUE,"GENERAL";"TAB5",#N/A,TRUE,"GENERAL"}</definedName>
    <definedName name="___a5" localSheetId="13" hidden="1">{"TAB1",#N/A,TRUE,"GENERAL";"TAB2",#N/A,TRUE,"GENERAL";"TAB3",#N/A,TRUE,"GENERAL";"TAB4",#N/A,TRUE,"GENERAL";"TAB5",#N/A,TRUE,"GENERAL"}</definedName>
    <definedName name="___a5" localSheetId="1" hidden="1">{"TAB1",#N/A,TRUE,"GENERAL";"TAB2",#N/A,TRUE,"GENERAL";"TAB3",#N/A,TRUE,"GENERAL";"TAB4",#N/A,TRUE,"GENERAL";"TAB5",#N/A,TRUE,"GENERAL"}</definedName>
    <definedName name="___a5" localSheetId="3" hidden="1">{"TAB1",#N/A,TRUE,"GENERAL";"TAB2",#N/A,TRUE,"GENERAL";"TAB3",#N/A,TRUE,"GENERAL";"TAB4",#N/A,TRUE,"GENERAL";"TAB5",#N/A,TRUE,"GENERAL"}</definedName>
    <definedName name="___a5" localSheetId="10" hidden="1">{"TAB1",#N/A,TRUE,"GENERAL";"TAB2",#N/A,TRUE,"GENERAL";"TAB3",#N/A,TRUE,"GENERAL";"TAB4",#N/A,TRUE,"GENERAL";"TAB5",#N/A,TRUE,"GENERAL"}</definedName>
    <definedName name="___a5" hidden="1">{"TAB1",#N/A,TRUE,"GENERAL";"TAB2",#N/A,TRUE,"GENERAL";"TAB3",#N/A,TRUE,"GENERAL";"TAB4",#N/A,TRUE,"GENERAL";"TAB5",#N/A,TRUE,"GENERAL"}</definedName>
    <definedName name="___a6" localSheetId="2" hidden="1">{"TAB1",#N/A,TRUE,"GENERAL";"TAB2",#N/A,TRUE,"GENERAL";"TAB3",#N/A,TRUE,"GENERAL";"TAB4",#N/A,TRUE,"GENERAL";"TAB5",#N/A,TRUE,"GENERAL"}</definedName>
    <definedName name="___a6" localSheetId="4" hidden="1">{"TAB1",#N/A,TRUE,"GENERAL";"TAB2",#N/A,TRUE,"GENERAL";"TAB3",#N/A,TRUE,"GENERAL";"TAB4",#N/A,TRUE,"GENERAL";"TAB5",#N/A,TRUE,"GENERAL"}</definedName>
    <definedName name="___a6" localSheetId="5" hidden="1">{"TAB1",#N/A,TRUE,"GENERAL";"TAB2",#N/A,TRUE,"GENERAL";"TAB3",#N/A,TRUE,"GENERAL";"TAB4",#N/A,TRUE,"GENERAL";"TAB5",#N/A,TRUE,"GENERAL"}</definedName>
    <definedName name="___a6" localSheetId="6" hidden="1">{"TAB1",#N/A,TRUE,"GENERAL";"TAB2",#N/A,TRUE,"GENERAL";"TAB3",#N/A,TRUE,"GENERAL";"TAB4",#N/A,TRUE,"GENERAL";"TAB5",#N/A,TRUE,"GENERAL"}</definedName>
    <definedName name="___a6" localSheetId="7" hidden="1">{"TAB1",#N/A,TRUE,"GENERAL";"TAB2",#N/A,TRUE,"GENERAL";"TAB3",#N/A,TRUE,"GENERAL";"TAB4",#N/A,TRUE,"GENERAL";"TAB5",#N/A,TRUE,"GENERAL"}</definedName>
    <definedName name="___a6" localSheetId="8" hidden="1">{"TAB1",#N/A,TRUE,"GENERAL";"TAB2",#N/A,TRUE,"GENERAL";"TAB3",#N/A,TRUE,"GENERAL";"TAB4",#N/A,TRUE,"GENERAL";"TAB5",#N/A,TRUE,"GENERAL"}</definedName>
    <definedName name="___a6" localSheetId="9" hidden="1">{"TAB1",#N/A,TRUE,"GENERAL";"TAB2",#N/A,TRUE,"GENERAL";"TAB3",#N/A,TRUE,"GENERAL";"TAB4",#N/A,TRUE,"GENERAL";"TAB5",#N/A,TRUE,"GENERAL"}</definedName>
    <definedName name="___a6" localSheetId="14" hidden="1">{"TAB1",#N/A,TRUE,"GENERAL";"TAB2",#N/A,TRUE,"GENERAL";"TAB3",#N/A,TRUE,"GENERAL";"TAB4",#N/A,TRUE,"GENERAL";"TAB5",#N/A,TRUE,"GENERAL"}</definedName>
    <definedName name="___a6" localSheetId="13" hidden="1">{"TAB1",#N/A,TRUE,"GENERAL";"TAB2",#N/A,TRUE,"GENERAL";"TAB3",#N/A,TRUE,"GENERAL";"TAB4",#N/A,TRUE,"GENERAL";"TAB5",#N/A,TRUE,"GENERAL"}</definedName>
    <definedName name="___a6" localSheetId="1" hidden="1">{"TAB1",#N/A,TRUE,"GENERAL";"TAB2",#N/A,TRUE,"GENERAL";"TAB3",#N/A,TRUE,"GENERAL";"TAB4",#N/A,TRUE,"GENERAL";"TAB5",#N/A,TRUE,"GENERAL"}</definedName>
    <definedName name="___a6" localSheetId="3" hidden="1">{"TAB1",#N/A,TRUE,"GENERAL";"TAB2",#N/A,TRUE,"GENERAL";"TAB3",#N/A,TRUE,"GENERAL";"TAB4",#N/A,TRUE,"GENERAL";"TAB5",#N/A,TRUE,"GENERAL"}</definedName>
    <definedName name="___a6" localSheetId="10" hidden="1">{"TAB1",#N/A,TRUE,"GENERAL";"TAB2",#N/A,TRUE,"GENERAL";"TAB3",#N/A,TRUE,"GENERAL";"TAB4",#N/A,TRUE,"GENERAL";"TAB5",#N/A,TRUE,"GENERAL"}</definedName>
    <definedName name="___a6" hidden="1">{"TAB1",#N/A,TRUE,"GENERAL";"TAB2",#N/A,TRUE,"GENERAL";"TAB3",#N/A,TRUE,"GENERAL";"TAB4",#N/A,TRUE,"GENERAL";"TAB5",#N/A,TRUE,"GENERAL"}</definedName>
    <definedName name="___ADH12" localSheetId="6">#REF!</definedName>
    <definedName name="___ADH12" localSheetId="7">#REF!</definedName>
    <definedName name="___ADH12" localSheetId="8">#REF!</definedName>
    <definedName name="___ADH12" localSheetId="9">#REF!</definedName>
    <definedName name="___ADH12" localSheetId="14">#REF!</definedName>
    <definedName name="___ADH12" localSheetId="13">#REF!</definedName>
    <definedName name="___ADH12" localSheetId="3">#REF!</definedName>
    <definedName name="___ADH12">#REF!</definedName>
    <definedName name="___ADM12" localSheetId="6">#REF!</definedName>
    <definedName name="___ADM12" localSheetId="7">#REF!</definedName>
    <definedName name="___ADM12" localSheetId="8">#REF!</definedName>
    <definedName name="___ADM12" localSheetId="9">#REF!</definedName>
    <definedName name="___ADM12" localSheetId="14">#REF!</definedName>
    <definedName name="___ADM12" localSheetId="13">#REF!</definedName>
    <definedName name="___ADM12" localSheetId="3">#REF!</definedName>
    <definedName name="___ADM12">#REF!</definedName>
    <definedName name="___ADM2" localSheetId="6">#REF!</definedName>
    <definedName name="___ADM2" localSheetId="7">#REF!</definedName>
    <definedName name="___ADM2" localSheetId="8">#REF!</definedName>
    <definedName name="___ADM2" localSheetId="9">#REF!</definedName>
    <definedName name="___ADM2" localSheetId="14">#REF!</definedName>
    <definedName name="___ADM2" localSheetId="13">#REF!</definedName>
    <definedName name="___ADM2" localSheetId="3">#REF!</definedName>
    <definedName name="___ADM2">#REF!</definedName>
    <definedName name="___ADM3" localSheetId="6">#REF!</definedName>
    <definedName name="___ADM3" localSheetId="7">#REF!</definedName>
    <definedName name="___ADM3" localSheetId="8">#REF!</definedName>
    <definedName name="___ADM3" localSheetId="9">#REF!</definedName>
    <definedName name="___ADM3" localSheetId="3">#REF!</definedName>
    <definedName name="___ADM3">#REF!</definedName>
    <definedName name="___ADM4" localSheetId="6">#REF!</definedName>
    <definedName name="___ADM4" localSheetId="7">#REF!</definedName>
    <definedName name="___ADM4" localSheetId="8">#REF!</definedName>
    <definedName name="___ADM4" localSheetId="9">#REF!</definedName>
    <definedName name="___ADM4" localSheetId="3">#REF!</definedName>
    <definedName name="___ADM4">#REF!</definedName>
    <definedName name="___ADP1" localSheetId="6">#REF!</definedName>
    <definedName name="___ADP1" localSheetId="7">#REF!</definedName>
    <definedName name="___ADP1" localSheetId="8">#REF!</definedName>
    <definedName name="___ADP1" localSheetId="9">#REF!</definedName>
    <definedName name="___ADP1" localSheetId="3">#REF!</definedName>
    <definedName name="___ADP1">#REF!</definedName>
    <definedName name="___AFC1" localSheetId="4">#REF!</definedName>
    <definedName name="___AFC1" localSheetId="5">#REF!</definedName>
    <definedName name="___AFC1" localSheetId="6">#REF!</definedName>
    <definedName name="___AFC1" localSheetId="7">#REF!</definedName>
    <definedName name="___AFC1" localSheetId="8">#REF!</definedName>
    <definedName name="___AFC1" localSheetId="9">#REF!</definedName>
    <definedName name="___AFC1" localSheetId="14">#REF!</definedName>
    <definedName name="___AFC1" localSheetId="13">#REF!</definedName>
    <definedName name="___AFC1" localSheetId="1">#REF!</definedName>
    <definedName name="___AFC1" localSheetId="3">#REF!</definedName>
    <definedName name="___AFC1" localSheetId="10">#REF!</definedName>
    <definedName name="___AFC1">#REF!</definedName>
    <definedName name="___AFC3" localSheetId="4">#REF!</definedName>
    <definedName name="___AFC3" localSheetId="5">#REF!</definedName>
    <definedName name="___AFC3" localSheetId="6">#REF!</definedName>
    <definedName name="___AFC3" localSheetId="7">#REF!</definedName>
    <definedName name="___AFC3" localSheetId="8">#REF!</definedName>
    <definedName name="___AFC3" localSheetId="9">#REF!</definedName>
    <definedName name="___AFC3" localSheetId="14">#REF!</definedName>
    <definedName name="___AFC3" localSheetId="13">#REF!</definedName>
    <definedName name="___AFC3" localSheetId="1">#REF!</definedName>
    <definedName name="___AFC3" localSheetId="3">#REF!</definedName>
    <definedName name="___AFC3" localSheetId="10">#REF!</definedName>
    <definedName name="___AFC3">#REF!</definedName>
    <definedName name="___AFC5" localSheetId="4">#REF!</definedName>
    <definedName name="___AFC5" localSheetId="5">#REF!</definedName>
    <definedName name="___AFC5" localSheetId="6">#REF!</definedName>
    <definedName name="___AFC5" localSheetId="7">#REF!</definedName>
    <definedName name="___AFC5" localSheetId="8">#REF!</definedName>
    <definedName name="___AFC5" localSheetId="9">#REF!</definedName>
    <definedName name="___AFC5" localSheetId="14">#REF!</definedName>
    <definedName name="___AFC5" localSheetId="13">#REF!</definedName>
    <definedName name="___AFC5" localSheetId="1">#REF!</definedName>
    <definedName name="___AFC5" localSheetId="3">#REF!</definedName>
    <definedName name="___AFC5" localSheetId="10">#REF!</definedName>
    <definedName name="___AFC5">#REF!</definedName>
    <definedName name="___AIU1" localSheetId="6">#REF!</definedName>
    <definedName name="___AIU1" localSheetId="7">#REF!</definedName>
    <definedName name="___AIU1" localSheetId="8">#REF!</definedName>
    <definedName name="___AIU1" localSheetId="9">#REF!</definedName>
    <definedName name="___AIU1" localSheetId="14">#REF!</definedName>
    <definedName name="___AIU1" localSheetId="13">#REF!</definedName>
    <definedName name="___AIU1" localSheetId="3">#REF!</definedName>
    <definedName name="___AIU1">#REF!</definedName>
    <definedName name="___AIU2" localSheetId="6">#REF!</definedName>
    <definedName name="___AIU2" localSheetId="7">#REF!</definedName>
    <definedName name="___AIU2" localSheetId="8">#REF!</definedName>
    <definedName name="___AIU2" localSheetId="9">#REF!</definedName>
    <definedName name="___AIU2" localSheetId="14">#REF!</definedName>
    <definedName name="___AIU2" localSheetId="13">#REF!</definedName>
    <definedName name="___AIU2">#REF!</definedName>
    <definedName name="___ane7" localSheetId="4">#REF!</definedName>
    <definedName name="___ane7" localSheetId="5">#REF!</definedName>
    <definedName name="___ane7" localSheetId="1">#REF!</definedName>
    <definedName name="___ane7" localSheetId="10">#REF!</definedName>
    <definedName name="___ane7">#REF!</definedName>
    <definedName name="___ane8" localSheetId="4">#REF!</definedName>
    <definedName name="___ane8" localSheetId="5">#REF!</definedName>
    <definedName name="___ane8" localSheetId="1">#REF!</definedName>
    <definedName name="___ane8" localSheetId="10">#REF!</definedName>
    <definedName name="___ane8">#REF!</definedName>
    <definedName name="___APU221" localSheetId="6">#REF!</definedName>
    <definedName name="___APU221" localSheetId="7">#REF!</definedName>
    <definedName name="___APU221" localSheetId="8">#REF!</definedName>
    <definedName name="___APU221" localSheetId="9">#REF!</definedName>
    <definedName name="___APU221" localSheetId="14">#REF!</definedName>
    <definedName name="___APU221" localSheetId="13">#REF!</definedName>
    <definedName name="___APU221">#REF!</definedName>
    <definedName name="___Atp2" localSheetId="4">#REF!</definedName>
    <definedName name="___Atp2" localSheetId="5">#REF!</definedName>
    <definedName name="___Atp2" localSheetId="1">#REF!</definedName>
    <definedName name="___Atp2" localSheetId="10">#REF!</definedName>
    <definedName name="___Atp2">#REF!</definedName>
    <definedName name="___b2" localSheetId="2" hidden="1">{"TAB1",#N/A,TRUE,"GENERAL";"TAB2",#N/A,TRUE,"GENERAL";"TAB3",#N/A,TRUE,"GENERAL";"TAB4",#N/A,TRUE,"GENERAL";"TAB5",#N/A,TRUE,"GENERAL"}</definedName>
    <definedName name="___b2" localSheetId="4" hidden="1">{"TAB1",#N/A,TRUE,"GENERAL";"TAB2",#N/A,TRUE,"GENERAL";"TAB3",#N/A,TRUE,"GENERAL";"TAB4",#N/A,TRUE,"GENERAL";"TAB5",#N/A,TRUE,"GENERAL"}</definedName>
    <definedName name="___b2" localSheetId="5" hidden="1">{"TAB1",#N/A,TRUE,"GENERAL";"TAB2",#N/A,TRUE,"GENERAL";"TAB3",#N/A,TRUE,"GENERAL";"TAB4",#N/A,TRUE,"GENERAL";"TAB5",#N/A,TRUE,"GENERAL"}</definedName>
    <definedName name="___b2" localSheetId="6" hidden="1">{"TAB1",#N/A,TRUE,"GENERAL";"TAB2",#N/A,TRUE,"GENERAL";"TAB3",#N/A,TRUE,"GENERAL";"TAB4",#N/A,TRUE,"GENERAL";"TAB5",#N/A,TRUE,"GENERAL"}</definedName>
    <definedName name="___b2" localSheetId="7" hidden="1">{"TAB1",#N/A,TRUE,"GENERAL";"TAB2",#N/A,TRUE,"GENERAL";"TAB3",#N/A,TRUE,"GENERAL";"TAB4",#N/A,TRUE,"GENERAL";"TAB5",#N/A,TRUE,"GENERAL"}</definedName>
    <definedName name="___b2" localSheetId="8" hidden="1">{"TAB1",#N/A,TRUE,"GENERAL";"TAB2",#N/A,TRUE,"GENERAL";"TAB3",#N/A,TRUE,"GENERAL";"TAB4",#N/A,TRUE,"GENERAL";"TAB5",#N/A,TRUE,"GENERAL"}</definedName>
    <definedName name="___b2" localSheetId="9" hidden="1">{"TAB1",#N/A,TRUE,"GENERAL";"TAB2",#N/A,TRUE,"GENERAL";"TAB3",#N/A,TRUE,"GENERAL";"TAB4",#N/A,TRUE,"GENERAL";"TAB5",#N/A,TRUE,"GENERAL"}</definedName>
    <definedName name="___b2" localSheetId="14" hidden="1">{"TAB1",#N/A,TRUE,"GENERAL";"TAB2",#N/A,TRUE,"GENERAL";"TAB3",#N/A,TRUE,"GENERAL";"TAB4",#N/A,TRUE,"GENERAL";"TAB5",#N/A,TRUE,"GENERAL"}</definedName>
    <definedName name="___b2" localSheetId="13" hidden="1">{"TAB1",#N/A,TRUE,"GENERAL";"TAB2",#N/A,TRUE,"GENERAL";"TAB3",#N/A,TRUE,"GENERAL";"TAB4",#N/A,TRUE,"GENERAL";"TAB5",#N/A,TRUE,"GENERAL"}</definedName>
    <definedName name="___b2" localSheetId="1" hidden="1">{"TAB1",#N/A,TRUE,"GENERAL";"TAB2",#N/A,TRUE,"GENERAL";"TAB3",#N/A,TRUE,"GENERAL";"TAB4",#N/A,TRUE,"GENERAL";"TAB5",#N/A,TRUE,"GENERAL"}</definedName>
    <definedName name="___b2" localSheetId="3" hidden="1">{"TAB1",#N/A,TRUE,"GENERAL";"TAB2",#N/A,TRUE,"GENERAL";"TAB3",#N/A,TRUE,"GENERAL";"TAB4",#N/A,TRUE,"GENERAL";"TAB5",#N/A,TRUE,"GENERAL"}</definedName>
    <definedName name="___b2" localSheetId="10" hidden="1">{"TAB1",#N/A,TRUE,"GENERAL";"TAB2",#N/A,TRUE,"GENERAL";"TAB3",#N/A,TRUE,"GENERAL";"TAB4",#N/A,TRUE,"GENERAL";"TAB5",#N/A,TRUE,"GENERAL"}</definedName>
    <definedName name="___b2" hidden="1">{"TAB1",#N/A,TRUE,"GENERAL";"TAB2",#N/A,TRUE,"GENERAL";"TAB3",#N/A,TRUE,"GENERAL";"TAB4",#N/A,TRUE,"GENERAL";"TAB5",#N/A,TRUE,"GENERAL"}</definedName>
    <definedName name="___b3" localSheetId="2" hidden="1">{"TAB1",#N/A,TRUE,"GENERAL";"TAB2",#N/A,TRUE,"GENERAL";"TAB3",#N/A,TRUE,"GENERAL";"TAB4",#N/A,TRUE,"GENERAL";"TAB5",#N/A,TRUE,"GENERAL"}</definedName>
    <definedName name="___b3" localSheetId="4" hidden="1">{"TAB1",#N/A,TRUE,"GENERAL";"TAB2",#N/A,TRUE,"GENERAL";"TAB3",#N/A,TRUE,"GENERAL";"TAB4",#N/A,TRUE,"GENERAL";"TAB5",#N/A,TRUE,"GENERAL"}</definedName>
    <definedName name="___b3" localSheetId="5" hidden="1">{"TAB1",#N/A,TRUE,"GENERAL";"TAB2",#N/A,TRUE,"GENERAL";"TAB3",#N/A,TRUE,"GENERAL";"TAB4",#N/A,TRUE,"GENERAL";"TAB5",#N/A,TRUE,"GENERAL"}</definedName>
    <definedName name="___b3" localSheetId="6" hidden="1">{"TAB1",#N/A,TRUE,"GENERAL";"TAB2",#N/A,TRUE,"GENERAL";"TAB3",#N/A,TRUE,"GENERAL";"TAB4",#N/A,TRUE,"GENERAL";"TAB5",#N/A,TRUE,"GENERAL"}</definedName>
    <definedName name="___b3" localSheetId="7" hidden="1">{"TAB1",#N/A,TRUE,"GENERAL";"TAB2",#N/A,TRUE,"GENERAL";"TAB3",#N/A,TRUE,"GENERAL";"TAB4",#N/A,TRUE,"GENERAL";"TAB5",#N/A,TRUE,"GENERAL"}</definedName>
    <definedName name="___b3" localSheetId="8" hidden="1">{"TAB1",#N/A,TRUE,"GENERAL";"TAB2",#N/A,TRUE,"GENERAL";"TAB3",#N/A,TRUE,"GENERAL";"TAB4",#N/A,TRUE,"GENERAL";"TAB5",#N/A,TRUE,"GENERAL"}</definedName>
    <definedName name="___b3" localSheetId="9" hidden="1">{"TAB1",#N/A,TRUE,"GENERAL";"TAB2",#N/A,TRUE,"GENERAL";"TAB3",#N/A,TRUE,"GENERAL";"TAB4",#N/A,TRUE,"GENERAL";"TAB5",#N/A,TRUE,"GENERAL"}</definedName>
    <definedName name="___b3" localSheetId="14" hidden="1">{"TAB1",#N/A,TRUE,"GENERAL";"TAB2",#N/A,TRUE,"GENERAL";"TAB3",#N/A,TRUE,"GENERAL";"TAB4",#N/A,TRUE,"GENERAL";"TAB5",#N/A,TRUE,"GENERAL"}</definedName>
    <definedName name="___b3" localSheetId="13" hidden="1">{"TAB1",#N/A,TRUE,"GENERAL";"TAB2",#N/A,TRUE,"GENERAL";"TAB3",#N/A,TRUE,"GENERAL";"TAB4",#N/A,TRUE,"GENERAL";"TAB5",#N/A,TRUE,"GENERAL"}</definedName>
    <definedName name="___b3" localSheetId="1" hidden="1">{"TAB1",#N/A,TRUE,"GENERAL";"TAB2",#N/A,TRUE,"GENERAL";"TAB3",#N/A,TRUE,"GENERAL";"TAB4",#N/A,TRUE,"GENERAL";"TAB5",#N/A,TRUE,"GENERAL"}</definedName>
    <definedName name="___b3" localSheetId="3" hidden="1">{"TAB1",#N/A,TRUE,"GENERAL";"TAB2",#N/A,TRUE,"GENERAL";"TAB3",#N/A,TRUE,"GENERAL";"TAB4",#N/A,TRUE,"GENERAL";"TAB5",#N/A,TRUE,"GENERAL"}</definedName>
    <definedName name="___b3" localSheetId="10" hidden="1">{"TAB1",#N/A,TRUE,"GENERAL";"TAB2",#N/A,TRUE,"GENERAL";"TAB3",#N/A,TRUE,"GENERAL";"TAB4",#N/A,TRUE,"GENERAL";"TAB5",#N/A,TRUE,"GENERAL"}</definedName>
    <definedName name="___b3" hidden="1">{"TAB1",#N/A,TRUE,"GENERAL";"TAB2",#N/A,TRUE,"GENERAL";"TAB3",#N/A,TRUE,"GENERAL";"TAB4",#N/A,TRUE,"GENERAL";"TAB5",#N/A,TRUE,"GENERAL"}</definedName>
    <definedName name="___b4" localSheetId="2" hidden="1">{"TAB1",#N/A,TRUE,"GENERAL";"TAB2",#N/A,TRUE,"GENERAL";"TAB3",#N/A,TRUE,"GENERAL";"TAB4",#N/A,TRUE,"GENERAL";"TAB5",#N/A,TRUE,"GENERAL"}</definedName>
    <definedName name="___b4" localSheetId="4" hidden="1">{"TAB1",#N/A,TRUE,"GENERAL";"TAB2",#N/A,TRUE,"GENERAL";"TAB3",#N/A,TRUE,"GENERAL";"TAB4",#N/A,TRUE,"GENERAL";"TAB5",#N/A,TRUE,"GENERAL"}</definedName>
    <definedName name="___b4" localSheetId="5" hidden="1">{"TAB1",#N/A,TRUE,"GENERAL";"TAB2",#N/A,TRUE,"GENERAL";"TAB3",#N/A,TRUE,"GENERAL";"TAB4",#N/A,TRUE,"GENERAL";"TAB5",#N/A,TRUE,"GENERAL"}</definedName>
    <definedName name="___b4" localSheetId="6" hidden="1">{"TAB1",#N/A,TRUE,"GENERAL";"TAB2",#N/A,TRUE,"GENERAL";"TAB3",#N/A,TRUE,"GENERAL";"TAB4",#N/A,TRUE,"GENERAL";"TAB5",#N/A,TRUE,"GENERAL"}</definedName>
    <definedName name="___b4" localSheetId="7" hidden="1">{"TAB1",#N/A,TRUE,"GENERAL";"TAB2",#N/A,TRUE,"GENERAL";"TAB3",#N/A,TRUE,"GENERAL";"TAB4",#N/A,TRUE,"GENERAL";"TAB5",#N/A,TRUE,"GENERAL"}</definedName>
    <definedName name="___b4" localSheetId="8" hidden="1">{"TAB1",#N/A,TRUE,"GENERAL";"TAB2",#N/A,TRUE,"GENERAL";"TAB3",#N/A,TRUE,"GENERAL";"TAB4",#N/A,TRUE,"GENERAL";"TAB5",#N/A,TRUE,"GENERAL"}</definedName>
    <definedName name="___b4" localSheetId="9" hidden="1">{"TAB1",#N/A,TRUE,"GENERAL";"TAB2",#N/A,TRUE,"GENERAL";"TAB3",#N/A,TRUE,"GENERAL";"TAB4",#N/A,TRUE,"GENERAL";"TAB5",#N/A,TRUE,"GENERAL"}</definedName>
    <definedName name="___b4" localSheetId="14" hidden="1">{"TAB1",#N/A,TRUE,"GENERAL";"TAB2",#N/A,TRUE,"GENERAL";"TAB3",#N/A,TRUE,"GENERAL";"TAB4",#N/A,TRUE,"GENERAL";"TAB5",#N/A,TRUE,"GENERAL"}</definedName>
    <definedName name="___b4" localSheetId="1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3" hidden="1">{"TAB1",#N/A,TRUE,"GENERAL";"TAB2",#N/A,TRUE,"GENERAL";"TAB3",#N/A,TRUE,"GENERAL";"TAB4",#N/A,TRUE,"GENERAL";"TAB5",#N/A,TRUE,"GENERAL"}</definedName>
    <definedName name="___b4" localSheetId="10" hidden="1">{"TAB1",#N/A,TRUE,"GENERAL";"TAB2",#N/A,TRUE,"GENERAL";"TAB3",#N/A,TRUE,"GENERAL";"TAB4",#N/A,TRUE,"GENERAL";"TAB5",#N/A,TRUE,"GENERAL"}</definedName>
    <definedName name="___b4" hidden="1">{"TAB1",#N/A,TRUE,"GENERAL";"TAB2",#N/A,TRUE,"GENERAL";"TAB3",#N/A,TRUE,"GENERAL";"TAB4",#N/A,TRUE,"GENERAL";"TAB5",#N/A,TRUE,"GENERAL"}</definedName>
    <definedName name="___b5" localSheetId="2" hidden="1">{"TAB1",#N/A,TRUE,"GENERAL";"TAB2",#N/A,TRUE,"GENERAL";"TAB3",#N/A,TRUE,"GENERAL";"TAB4",#N/A,TRUE,"GENERAL";"TAB5",#N/A,TRUE,"GENERAL"}</definedName>
    <definedName name="___b5" localSheetId="4" hidden="1">{"TAB1",#N/A,TRUE,"GENERAL";"TAB2",#N/A,TRUE,"GENERAL";"TAB3",#N/A,TRUE,"GENERAL";"TAB4",#N/A,TRUE,"GENERAL";"TAB5",#N/A,TRUE,"GENERAL"}</definedName>
    <definedName name="___b5" localSheetId="5" hidden="1">{"TAB1",#N/A,TRUE,"GENERAL";"TAB2",#N/A,TRUE,"GENERAL";"TAB3",#N/A,TRUE,"GENERAL";"TAB4",#N/A,TRUE,"GENERAL";"TAB5",#N/A,TRUE,"GENERAL"}</definedName>
    <definedName name="___b5" localSheetId="6" hidden="1">{"TAB1",#N/A,TRUE,"GENERAL";"TAB2",#N/A,TRUE,"GENERAL";"TAB3",#N/A,TRUE,"GENERAL";"TAB4",#N/A,TRUE,"GENERAL";"TAB5",#N/A,TRUE,"GENERAL"}</definedName>
    <definedName name="___b5" localSheetId="7" hidden="1">{"TAB1",#N/A,TRUE,"GENERAL";"TAB2",#N/A,TRUE,"GENERAL";"TAB3",#N/A,TRUE,"GENERAL";"TAB4",#N/A,TRUE,"GENERAL";"TAB5",#N/A,TRUE,"GENERAL"}</definedName>
    <definedName name="___b5" localSheetId="8" hidden="1">{"TAB1",#N/A,TRUE,"GENERAL";"TAB2",#N/A,TRUE,"GENERAL";"TAB3",#N/A,TRUE,"GENERAL";"TAB4",#N/A,TRUE,"GENERAL";"TAB5",#N/A,TRUE,"GENERAL"}</definedName>
    <definedName name="___b5" localSheetId="9" hidden="1">{"TAB1",#N/A,TRUE,"GENERAL";"TAB2",#N/A,TRUE,"GENERAL";"TAB3",#N/A,TRUE,"GENERAL";"TAB4",#N/A,TRUE,"GENERAL";"TAB5",#N/A,TRUE,"GENERAL"}</definedName>
    <definedName name="___b5" localSheetId="14" hidden="1">{"TAB1",#N/A,TRUE,"GENERAL";"TAB2",#N/A,TRUE,"GENERAL";"TAB3",#N/A,TRUE,"GENERAL";"TAB4",#N/A,TRUE,"GENERAL";"TAB5",#N/A,TRUE,"GENERAL"}</definedName>
    <definedName name="___b5" localSheetId="13" hidden="1">{"TAB1",#N/A,TRUE,"GENERAL";"TAB2",#N/A,TRUE,"GENERAL";"TAB3",#N/A,TRUE,"GENERAL";"TAB4",#N/A,TRUE,"GENERAL";"TAB5",#N/A,TRUE,"GENERAL"}</definedName>
    <definedName name="___b5" localSheetId="1" hidden="1">{"TAB1",#N/A,TRUE,"GENERAL";"TAB2",#N/A,TRUE,"GENERAL";"TAB3",#N/A,TRUE,"GENERAL";"TAB4",#N/A,TRUE,"GENERAL";"TAB5",#N/A,TRUE,"GENERAL"}</definedName>
    <definedName name="___b5" localSheetId="3" hidden="1">{"TAB1",#N/A,TRUE,"GENERAL";"TAB2",#N/A,TRUE,"GENERAL";"TAB3",#N/A,TRUE,"GENERAL";"TAB4",#N/A,TRUE,"GENERAL";"TAB5",#N/A,TRUE,"GENERAL"}</definedName>
    <definedName name="___b5" localSheetId="10" hidden="1">{"TAB1",#N/A,TRUE,"GENERAL";"TAB2",#N/A,TRUE,"GENERAL";"TAB3",#N/A,TRUE,"GENERAL";"TAB4",#N/A,TRUE,"GENERAL";"TAB5",#N/A,TRUE,"GENERAL"}</definedName>
    <definedName name="___b5" hidden="1">{"TAB1",#N/A,TRUE,"GENERAL";"TAB2",#N/A,TRUE,"GENERAL";"TAB3",#N/A,TRUE,"GENERAL";"TAB4",#N/A,TRUE,"GENERAL";"TAB5",#N/A,TRUE,"GENERAL"}</definedName>
    <definedName name="___b6" localSheetId="2" hidden="1">{"TAB1",#N/A,TRUE,"GENERAL";"TAB2",#N/A,TRUE,"GENERAL";"TAB3",#N/A,TRUE,"GENERAL";"TAB4",#N/A,TRUE,"GENERAL";"TAB5",#N/A,TRUE,"GENERAL"}</definedName>
    <definedName name="___b6" localSheetId="4" hidden="1">{"TAB1",#N/A,TRUE,"GENERAL";"TAB2",#N/A,TRUE,"GENERAL";"TAB3",#N/A,TRUE,"GENERAL";"TAB4",#N/A,TRUE,"GENERAL";"TAB5",#N/A,TRUE,"GENERAL"}</definedName>
    <definedName name="___b6" localSheetId="5" hidden="1">{"TAB1",#N/A,TRUE,"GENERAL";"TAB2",#N/A,TRUE,"GENERAL";"TAB3",#N/A,TRUE,"GENERAL";"TAB4",#N/A,TRUE,"GENERAL";"TAB5",#N/A,TRUE,"GENERAL"}</definedName>
    <definedName name="___b6" localSheetId="6" hidden="1">{"TAB1",#N/A,TRUE,"GENERAL";"TAB2",#N/A,TRUE,"GENERAL";"TAB3",#N/A,TRUE,"GENERAL";"TAB4",#N/A,TRUE,"GENERAL";"TAB5",#N/A,TRUE,"GENERAL"}</definedName>
    <definedName name="___b6" localSheetId="7" hidden="1">{"TAB1",#N/A,TRUE,"GENERAL";"TAB2",#N/A,TRUE,"GENERAL";"TAB3",#N/A,TRUE,"GENERAL";"TAB4",#N/A,TRUE,"GENERAL";"TAB5",#N/A,TRUE,"GENERAL"}</definedName>
    <definedName name="___b6" localSheetId="8" hidden="1">{"TAB1",#N/A,TRUE,"GENERAL";"TAB2",#N/A,TRUE,"GENERAL";"TAB3",#N/A,TRUE,"GENERAL";"TAB4",#N/A,TRUE,"GENERAL";"TAB5",#N/A,TRUE,"GENERAL"}</definedName>
    <definedName name="___b6" localSheetId="9" hidden="1">{"TAB1",#N/A,TRUE,"GENERAL";"TAB2",#N/A,TRUE,"GENERAL";"TAB3",#N/A,TRUE,"GENERAL";"TAB4",#N/A,TRUE,"GENERAL";"TAB5",#N/A,TRUE,"GENERAL"}</definedName>
    <definedName name="___b6" localSheetId="14" hidden="1">{"TAB1",#N/A,TRUE,"GENERAL";"TAB2",#N/A,TRUE,"GENERAL";"TAB3",#N/A,TRUE,"GENERAL";"TAB4",#N/A,TRUE,"GENERAL";"TAB5",#N/A,TRUE,"GENERAL"}</definedName>
    <definedName name="___b6" localSheetId="13" hidden="1">{"TAB1",#N/A,TRUE,"GENERAL";"TAB2",#N/A,TRUE,"GENERAL";"TAB3",#N/A,TRUE,"GENERAL";"TAB4",#N/A,TRUE,"GENERAL";"TAB5",#N/A,TRUE,"GENERAL"}</definedName>
    <definedName name="___b6" localSheetId="1" hidden="1">{"TAB1",#N/A,TRUE,"GENERAL";"TAB2",#N/A,TRUE,"GENERAL";"TAB3",#N/A,TRUE,"GENERAL";"TAB4",#N/A,TRUE,"GENERAL";"TAB5",#N/A,TRUE,"GENERAL"}</definedName>
    <definedName name="___b6" localSheetId="3" hidden="1">{"TAB1",#N/A,TRUE,"GENERAL";"TAB2",#N/A,TRUE,"GENERAL";"TAB3",#N/A,TRUE,"GENERAL";"TAB4",#N/A,TRUE,"GENERAL";"TAB5",#N/A,TRUE,"GENERAL"}</definedName>
    <definedName name="___b6" localSheetId="10" hidden="1">{"TAB1",#N/A,TRUE,"GENERAL";"TAB2",#N/A,TRUE,"GENERAL";"TAB3",#N/A,TRUE,"GENERAL";"TAB4",#N/A,TRUE,"GENERAL";"TAB5",#N/A,TRUE,"GENERAL"}</definedName>
    <definedName name="___b6" hidden="1">{"TAB1",#N/A,TRUE,"GENERAL";"TAB2",#N/A,TRUE,"GENERAL";"TAB3",#N/A,TRUE,"GENERAL";"TAB4",#N/A,TRUE,"GENERAL";"TAB5",#N/A,TRUE,"GENERAL"}</definedName>
    <definedName name="___b7" localSheetId="2" hidden="1">{"via1",#N/A,TRUE,"general";"via2",#N/A,TRUE,"general";"via3",#N/A,TRUE,"general"}</definedName>
    <definedName name="___b7" localSheetId="4" hidden="1">{"via1",#N/A,TRUE,"general";"via2",#N/A,TRUE,"general";"via3",#N/A,TRUE,"general"}</definedName>
    <definedName name="___b7" localSheetId="5" hidden="1">{"via1",#N/A,TRUE,"general";"via2",#N/A,TRUE,"general";"via3",#N/A,TRUE,"general"}</definedName>
    <definedName name="___b7" localSheetId="6" hidden="1">{"via1",#N/A,TRUE,"general";"via2",#N/A,TRUE,"general";"via3",#N/A,TRUE,"general"}</definedName>
    <definedName name="___b7" localSheetId="7" hidden="1">{"via1",#N/A,TRUE,"general";"via2",#N/A,TRUE,"general";"via3",#N/A,TRUE,"general"}</definedName>
    <definedName name="___b7" localSheetId="8" hidden="1">{"via1",#N/A,TRUE,"general";"via2",#N/A,TRUE,"general";"via3",#N/A,TRUE,"general"}</definedName>
    <definedName name="___b7" localSheetId="9" hidden="1">{"via1",#N/A,TRUE,"general";"via2",#N/A,TRUE,"general";"via3",#N/A,TRUE,"general"}</definedName>
    <definedName name="___b7" localSheetId="14" hidden="1">{"via1",#N/A,TRUE,"general";"via2",#N/A,TRUE,"general";"via3",#N/A,TRUE,"general"}</definedName>
    <definedName name="___b7" localSheetId="13" hidden="1">{"via1",#N/A,TRUE,"general";"via2",#N/A,TRUE,"general";"via3",#N/A,TRUE,"general"}</definedName>
    <definedName name="___b7" localSheetId="1" hidden="1">{"via1",#N/A,TRUE,"general";"via2",#N/A,TRUE,"general";"via3",#N/A,TRUE,"general"}</definedName>
    <definedName name="___b7" localSheetId="3" hidden="1">{"via1",#N/A,TRUE,"general";"via2",#N/A,TRUE,"general";"via3",#N/A,TRUE,"general"}</definedName>
    <definedName name="___b7" localSheetId="10" hidden="1">{"via1",#N/A,TRUE,"general";"via2",#N/A,TRUE,"general";"via3",#N/A,TRUE,"general"}</definedName>
    <definedName name="___b7" hidden="1">{"via1",#N/A,TRUE,"general";"via2",#N/A,TRUE,"general";"via3",#N/A,TRUE,"general"}</definedName>
    <definedName name="___b8" localSheetId="2" hidden="1">{"via1",#N/A,TRUE,"general";"via2",#N/A,TRUE,"general";"via3",#N/A,TRUE,"general"}</definedName>
    <definedName name="___b8" localSheetId="4" hidden="1">{"via1",#N/A,TRUE,"general";"via2",#N/A,TRUE,"general";"via3",#N/A,TRUE,"general"}</definedName>
    <definedName name="___b8" localSheetId="5" hidden="1">{"via1",#N/A,TRUE,"general";"via2",#N/A,TRUE,"general";"via3",#N/A,TRUE,"general"}</definedName>
    <definedName name="___b8" localSheetId="6" hidden="1">{"via1",#N/A,TRUE,"general";"via2",#N/A,TRUE,"general";"via3",#N/A,TRUE,"general"}</definedName>
    <definedName name="___b8" localSheetId="7" hidden="1">{"via1",#N/A,TRUE,"general";"via2",#N/A,TRUE,"general";"via3",#N/A,TRUE,"general"}</definedName>
    <definedName name="___b8" localSheetId="8" hidden="1">{"via1",#N/A,TRUE,"general";"via2",#N/A,TRUE,"general";"via3",#N/A,TRUE,"general"}</definedName>
    <definedName name="___b8" localSheetId="9" hidden="1">{"via1",#N/A,TRUE,"general";"via2",#N/A,TRUE,"general";"via3",#N/A,TRUE,"general"}</definedName>
    <definedName name="___b8" localSheetId="14" hidden="1">{"via1",#N/A,TRUE,"general";"via2",#N/A,TRUE,"general";"via3",#N/A,TRUE,"general"}</definedName>
    <definedName name="___b8" localSheetId="13" hidden="1">{"via1",#N/A,TRUE,"general";"via2",#N/A,TRUE,"general";"via3",#N/A,TRUE,"general"}</definedName>
    <definedName name="___b8" localSheetId="1" hidden="1">{"via1",#N/A,TRUE,"general";"via2",#N/A,TRUE,"general";"via3",#N/A,TRUE,"general"}</definedName>
    <definedName name="___b8" localSheetId="3" hidden="1">{"via1",#N/A,TRUE,"general";"via2",#N/A,TRUE,"general";"via3",#N/A,TRUE,"general"}</definedName>
    <definedName name="___b8" localSheetId="10" hidden="1">{"via1",#N/A,TRUE,"general";"via2",#N/A,TRUE,"general";"via3",#N/A,TRUE,"general"}</definedName>
    <definedName name="___b8" hidden="1">{"via1",#N/A,TRUE,"general";"via2",#N/A,TRUE,"general";"via3",#N/A,TRUE,"general"}</definedName>
    <definedName name="___BAZ10" localSheetId="6">#REF!</definedName>
    <definedName name="___BAZ10" localSheetId="7">#REF!</definedName>
    <definedName name="___BAZ10" localSheetId="8">#REF!</definedName>
    <definedName name="___BAZ10" localSheetId="9">#REF!</definedName>
    <definedName name="___BAZ10" localSheetId="14">#REF!</definedName>
    <definedName name="___BAZ10" localSheetId="13">#REF!</definedName>
    <definedName name="___BAZ10" localSheetId="3">#REF!</definedName>
    <definedName name="___BAZ10">#REF!</definedName>
    <definedName name="___bb9" localSheetId="2" hidden="1">{"TAB1",#N/A,TRUE,"GENERAL";"TAB2",#N/A,TRUE,"GENERAL";"TAB3",#N/A,TRUE,"GENERAL";"TAB4",#N/A,TRUE,"GENERAL";"TAB5",#N/A,TRUE,"GENERAL"}</definedName>
    <definedName name="___bb9" localSheetId="4" hidden="1">{"TAB1",#N/A,TRUE,"GENERAL";"TAB2",#N/A,TRUE,"GENERAL";"TAB3",#N/A,TRUE,"GENERAL";"TAB4",#N/A,TRUE,"GENERAL";"TAB5",#N/A,TRUE,"GENERAL"}</definedName>
    <definedName name="___bb9" localSheetId="5" hidden="1">{"TAB1",#N/A,TRUE,"GENERAL";"TAB2",#N/A,TRUE,"GENERAL";"TAB3",#N/A,TRUE,"GENERAL";"TAB4",#N/A,TRUE,"GENERAL";"TAB5",#N/A,TRUE,"GENERAL"}</definedName>
    <definedName name="___bb9" localSheetId="6" hidden="1">{"TAB1",#N/A,TRUE,"GENERAL";"TAB2",#N/A,TRUE,"GENERAL";"TAB3",#N/A,TRUE,"GENERAL";"TAB4",#N/A,TRUE,"GENERAL";"TAB5",#N/A,TRUE,"GENERAL"}</definedName>
    <definedName name="___bb9" localSheetId="7" hidden="1">{"TAB1",#N/A,TRUE,"GENERAL";"TAB2",#N/A,TRUE,"GENERAL";"TAB3",#N/A,TRUE,"GENERAL";"TAB4",#N/A,TRUE,"GENERAL";"TAB5",#N/A,TRUE,"GENERAL"}</definedName>
    <definedName name="___bb9" localSheetId="8" hidden="1">{"TAB1",#N/A,TRUE,"GENERAL";"TAB2",#N/A,TRUE,"GENERAL";"TAB3",#N/A,TRUE,"GENERAL";"TAB4",#N/A,TRUE,"GENERAL";"TAB5",#N/A,TRUE,"GENERAL"}</definedName>
    <definedName name="___bb9" localSheetId="9" hidden="1">{"TAB1",#N/A,TRUE,"GENERAL";"TAB2",#N/A,TRUE,"GENERAL";"TAB3",#N/A,TRUE,"GENERAL";"TAB4",#N/A,TRUE,"GENERAL";"TAB5",#N/A,TRUE,"GENERAL"}</definedName>
    <definedName name="___bb9" localSheetId="14" hidden="1">{"TAB1",#N/A,TRUE,"GENERAL";"TAB2",#N/A,TRUE,"GENERAL";"TAB3",#N/A,TRUE,"GENERAL";"TAB4",#N/A,TRUE,"GENERAL";"TAB5",#N/A,TRUE,"GENERAL"}</definedName>
    <definedName name="___bb9" localSheetId="13" hidden="1">{"TAB1",#N/A,TRUE,"GENERAL";"TAB2",#N/A,TRUE,"GENERAL";"TAB3",#N/A,TRUE,"GENERAL";"TAB4",#N/A,TRUE,"GENERAL";"TAB5",#N/A,TRUE,"GENERAL"}</definedName>
    <definedName name="___bb9" localSheetId="1" hidden="1">{"TAB1",#N/A,TRUE,"GENERAL";"TAB2",#N/A,TRUE,"GENERAL";"TAB3",#N/A,TRUE,"GENERAL";"TAB4",#N/A,TRUE,"GENERAL";"TAB5",#N/A,TRUE,"GENERAL"}</definedName>
    <definedName name="___bb9" localSheetId="3" hidden="1">{"TAB1",#N/A,TRUE,"GENERAL";"TAB2",#N/A,TRUE,"GENERAL";"TAB3",#N/A,TRUE,"GENERAL";"TAB4",#N/A,TRUE,"GENERAL";"TAB5",#N/A,TRUE,"GENERAL"}</definedName>
    <definedName name="___bb9" localSheetId="10" hidden="1">{"TAB1",#N/A,TRUE,"GENERAL";"TAB2",#N/A,TRUE,"GENERAL";"TAB3",#N/A,TRUE,"GENERAL";"TAB4",#N/A,TRUE,"GENERAL";"TAB5",#N/A,TRUE,"GENERAL"}</definedName>
    <definedName name="___bb9"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4" hidden="1">{"TAB1",#N/A,TRUE,"GENERAL";"TAB2",#N/A,TRUE,"GENERAL";"TAB3",#N/A,TRUE,"GENERAL";"TAB4",#N/A,TRUE,"GENERAL";"TAB5",#N/A,TRUE,"GENERAL"}</definedName>
    <definedName name="___bgb5" localSheetId="5" hidden="1">{"TAB1",#N/A,TRUE,"GENERAL";"TAB2",#N/A,TRUE,"GENERAL";"TAB3",#N/A,TRUE,"GENERAL";"TAB4",#N/A,TRUE,"GENERAL";"TAB5",#N/A,TRUE,"GENERAL"}</definedName>
    <definedName name="___bgb5" localSheetId="6" hidden="1">{"TAB1",#N/A,TRUE,"GENERAL";"TAB2",#N/A,TRUE,"GENERAL";"TAB3",#N/A,TRUE,"GENERAL";"TAB4",#N/A,TRUE,"GENERAL";"TAB5",#N/A,TRUE,"GENERAL"}</definedName>
    <definedName name="___bgb5" localSheetId="7" hidden="1">{"TAB1",#N/A,TRUE,"GENERAL";"TAB2",#N/A,TRUE,"GENERAL";"TAB3",#N/A,TRUE,"GENERAL";"TAB4",#N/A,TRUE,"GENERAL";"TAB5",#N/A,TRUE,"GENERAL"}</definedName>
    <definedName name="___bgb5" localSheetId="8" hidden="1">{"TAB1",#N/A,TRUE,"GENERAL";"TAB2",#N/A,TRUE,"GENERAL";"TAB3",#N/A,TRUE,"GENERAL";"TAB4",#N/A,TRUE,"GENERAL";"TAB5",#N/A,TRUE,"GENERAL"}</definedName>
    <definedName name="___bgb5" localSheetId="9" hidden="1">{"TAB1",#N/A,TRUE,"GENERAL";"TAB2",#N/A,TRUE,"GENERAL";"TAB3",#N/A,TRUE,"GENERAL";"TAB4",#N/A,TRUE,"GENERAL";"TAB5",#N/A,TRUE,"GENERAL"}</definedName>
    <definedName name="___bgb5" localSheetId="14" hidden="1">{"TAB1",#N/A,TRUE,"GENERAL";"TAB2",#N/A,TRUE,"GENERAL";"TAB3",#N/A,TRUE,"GENERAL";"TAB4",#N/A,TRUE,"GENERAL";"TAB5",#N/A,TRUE,"GENERAL"}</definedName>
    <definedName name="___bgb5" localSheetId="13"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3" hidden="1">{"TAB1",#N/A,TRUE,"GENERAL";"TAB2",#N/A,TRUE,"GENERAL";"TAB3",#N/A,TRUE,"GENERAL";"TAB4",#N/A,TRUE,"GENERAL";"TAB5",#N/A,TRUE,"GENERAL"}</definedName>
    <definedName name="___bgb5" localSheetId="10" hidden="1">{"TAB1",#N/A,TRUE,"GENERAL";"TAB2",#N/A,TRUE,"GENERAL";"TAB3",#N/A,TRUE,"GENERAL";"TAB4",#N/A,TRUE,"GENERAL";"TAB5",#N/A,TRUE,"GENERAL"}</definedName>
    <definedName name="___bgb5" hidden="1">{"TAB1",#N/A,TRUE,"GENERAL";"TAB2",#N/A,TRUE,"GENERAL";"TAB3",#N/A,TRUE,"GENERAL";"TAB4",#N/A,TRUE,"GENERAL";"TAB5",#N/A,TRUE,"GENERAL"}</definedName>
    <definedName name="___BGC1" localSheetId="2">#REF!</definedName>
    <definedName name="___BGC1" localSheetId="4">#REF!</definedName>
    <definedName name="___BGC1" localSheetId="5">#REF!</definedName>
    <definedName name="___BGC1" localSheetId="6">#REF!</definedName>
    <definedName name="___BGC1" localSheetId="7">#REF!</definedName>
    <definedName name="___BGC1" localSheetId="8">#REF!</definedName>
    <definedName name="___BGC1" localSheetId="9">#REF!</definedName>
    <definedName name="___BGC1" localSheetId="14">#REF!</definedName>
    <definedName name="___BGC1" localSheetId="13">#REF!</definedName>
    <definedName name="___BGC1" localSheetId="1">#REF!</definedName>
    <definedName name="___BGC1" localSheetId="3">#REF!</definedName>
    <definedName name="___BGC1" localSheetId="10">#REF!</definedName>
    <definedName name="___BGC1">#REF!</definedName>
    <definedName name="___BGC3" localSheetId="4">#REF!</definedName>
    <definedName name="___BGC3" localSheetId="5">#REF!</definedName>
    <definedName name="___BGC3" localSheetId="6">#REF!</definedName>
    <definedName name="___BGC3" localSheetId="7">#REF!</definedName>
    <definedName name="___BGC3" localSheetId="8">#REF!</definedName>
    <definedName name="___BGC3" localSheetId="9">#REF!</definedName>
    <definedName name="___BGC3" localSheetId="14">#REF!</definedName>
    <definedName name="___BGC3" localSheetId="13">#REF!</definedName>
    <definedName name="___BGC3" localSheetId="1">#REF!</definedName>
    <definedName name="___BGC3" localSheetId="3">#REF!</definedName>
    <definedName name="___BGC3" localSheetId="10">#REF!</definedName>
    <definedName name="___BGC3">#REF!</definedName>
    <definedName name="___BGC5" localSheetId="4">#REF!</definedName>
    <definedName name="___BGC5" localSheetId="5">#REF!</definedName>
    <definedName name="___BGC5" localSheetId="6">#REF!</definedName>
    <definedName name="___BGC5" localSheetId="7">#REF!</definedName>
    <definedName name="___BGC5" localSheetId="8">#REF!</definedName>
    <definedName name="___BGC5" localSheetId="9">#REF!</definedName>
    <definedName name="___BGC5" localSheetId="14">#REF!</definedName>
    <definedName name="___BGC5" localSheetId="13">#REF!</definedName>
    <definedName name="___BGC5" localSheetId="1">#REF!</definedName>
    <definedName name="___BGC5" localSheetId="3">#REF!</definedName>
    <definedName name="___BGC5" localSheetId="10">#REF!</definedName>
    <definedName name="___BGC5">#REF!</definedName>
    <definedName name="___BLO20" localSheetId="6">#REF!</definedName>
    <definedName name="___BLO20" localSheetId="7">#REF!</definedName>
    <definedName name="___BLO20" localSheetId="8">#REF!</definedName>
    <definedName name="___BLO20" localSheetId="9">#REF!</definedName>
    <definedName name="___BLO20" localSheetId="14">#REF!</definedName>
    <definedName name="___BLO20" localSheetId="13">#REF!</definedName>
    <definedName name="___BLO20" localSheetId="3">#REF!</definedName>
    <definedName name="___BLO20">#REF!</definedName>
    <definedName name="___C2254JH" localSheetId="6">#REF!</definedName>
    <definedName name="___C2254JH" localSheetId="7">#REF!</definedName>
    <definedName name="___C2254JH" localSheetId="8">#REF!</definedName>
    <definedName name="___C2254JH" localSheetId="9">#REF!</definedName>
    <definedName name="___C2254JH" localSheetId="14">#REF!</definedName>
    <definedName name="___C2254JH" localSheetId="13">#REF!</definedName>
    <definedName name="___C2254JH" localSheetId="3">#REF!</definedName>
    <definedName name="___C2254JH">#REF!</definedName>
    <definedName name="___C2256JH" localSheetId="6">#REF!</definedName>
    <definedName name="___C2256JH" localSheetId="7">#REF!</definedName>
    <definedName name="___C2256JH" localSheetId="8">#REF!</definedName>
    <definedName name="___C2256JH" localSheetId="9">#REF!</definedName>
    <definedName name="___C2256JH" localSheetId="3">#REF!</definedName>
    <definedName name="___C2256JH">#REF!</definedName>
    <definedName name="___C452JH" localSheetId="6">#REF!</definedName>
    <definedName name="___C452JH" localSheetId="7">#REF!</definedName>
    <definedName name="___C452JH" localSheetId="8">#REF!</definedName>
    <definedName name="___C452JH" localSheetId="9">#REF!</definedName>
    <definedName name="___C452JH" localSheetId="3">#REF!</definedName>
    <definedName name="___C452JH">#REF!</definedName>
    <definedName name="___C903L" localSheetId="6">#REF!</definedName>
    <definedName name="___C903L" localSheetId="7">#REF!</definedName>
    <definedName name="___C903L" localSheetId="8">#REF!</definedName>
    <definedName name="___C903L" localSheetId="9">#REF!</definedName>
    <definedName name="___C903L" localSheetId="3">#REF!</definedName>
    <definedName name="___C903L">#REF!</definedName>
    <definedName name="___C908J" localSheetId="6">#REF!</definedName>
    <definedName name="___C908J" localSheetId="7">#REF!</definedName>
    <definedName name="___C908J" localSheetId="8">#REF!</definedName>
    <definedName name="___C908J" localSheetId="9">#REF!</definedName>
    <definedName name="___C908J" localSheetId="3">#REF!</definedName>
    <definedName name="___C908J">#REF!</definedName>
    <definedName name="___CAC1" localSheetId="4">#REF!</definedName>
    <definedName name="___CAC1" localSheetId="5">#REF!</definedName>
    <definedName name="___CAC1" localSheetId="6">#REF!</definedName>
    <definedName name="___CAC1" localSheetId="7">#REF!</definedName>
    <definedName name="___CAC1" localSheetId="8">#REF!</definedName>
    <definedName name="___CAC1" localSheetId="9">#REF!</definedName>
    <definedName name="___CAC1" localSheetId="14">#REF!</definedName>
    <definedName name="___CAC1" localSheetId="13">#REF!</definedName>
    <definedName name="___CAC1" localSheetId="1">#REF!</definedName>
    <definedName name="___CAC1" localSheetId="3">#REF!</definedName>
    <definedName name="___CAC1" localSheetId="10">#REF!</definedName>
    <definedName name="___CAC1">#REF!</definedName>
    <definedName name="___CAC3" localSheetId="4">#REF!</definedName>
    <definedName name="___CAC3" localSheetId="5">#REF!</definedName>
    <definedName name="___CAC3" localSheetId="6">#REF!</definedName>
    <definedName name="___CAC3" localSheetId="7">#REF!</definedName>
    <definedName name="___CAC3" localSheetId="8">#REF!</definedName>
    <definedName name="___CAC3" localSheetId="9">#REF!</definedName>
    <definedName name="___CAC3" localSheetId="14">#REF!</definedName>
    <definedName name="___CAC3" localSheetId="13">#REF!</definedName>
    <definedName name="___CAC3" localSheetId="1">#REF!</definedName>
    <definedName name="___CAC3" localSheetId="3">#REF!</definedName>
    <definedName name="___CAC3" localSheetId="10">#REF!</definedName>
    <definedName name="___CAC3">#REF!</definedName>
    <definedName name="___CAC5" localSheetId="4">#REF!</definedName>
    <definedName name="___CAC5" localSheetId="5">#REF!</definedName>
    <definedName name="___CAC5" localSheetId="6">#REF!</definedName>
    <definedName name="___CAC5" localSheetId="7">#REF!</definedName>
    <definedName name="___CAC5" localSheetId="8">#REF!</definedName>
    <definedName name="___CAC5" localSheetId="9">#REF!</definedName>
    <definedName name="___CAC5" localSheetId="14">#REF!</definedName>
    <definedName name="___CAC5" localSheetId="13">#REF!</definedName>
    <definedName name="___CAC5" localSheetId="1">#REF!</definedName>
    <definedName name="___CAC5" localSheetId="3">#REF!</definedName>
    <definedName name="___CAC5" localSheetId="10">#REF!</definedName>
    <definedName name="___CAC5">#REF!</definedName>
    <definedName name="___CAN28" localSheetId="6">#REF!</definedName>
    <definedName name="___CAN28" localSheetId="7">#REF!</definedName>
    <definedName name="___CAN28" localSheetId="8">#REF!</definedName>
    <definedName name="___CAN28" localSheetId="9">#REF!</definedName>
    <definedName name="___CAN28" localSheetId="3">#REF!</definedName>
    <definedName name="___CAN28">#REF!</definedName>
    <definedName name="___Cod1" localSheetId="6">#REF!</definedName>
    <definedName name="___Cod1" localSheetId="7">#REF!</definedName>
    <definedName name="___Cod1" localSheetId="8">#REF!</definedName>
    <definedName name="___Cod1" localSheetId="9">#REF!</definedName>
    <definedName name="___Cod1" localSheetId="14">#REF!</definedName>
    <definedName name="___Cod1" localSheetId="13">#REF!</definedName>
    <definedName name="___Cod1" localSheetId="3">#REF!</definedName>
    <definedName name="___Cod1">#REF!</definedName>
    <definedName name="___COM1" localSheetId="4">#REF!</definedName>
    <definedName name="___COM1" localSheetId="5">#REF!</definedName>
    <definedName name="___COM1" localSheetId="1">#REF!</definedName>
    <definedName name="___COM1" localSheetId="10">#REF!</definedName>
    <definedName name="___COM1">#REF!</definedName>
    <definedName name="___COM10" localSheetId="4">#REF!</definedName>
    <definedName name="___COM10" localSheetId="5">#REF!</definedName>
    <definedName name="___COM10" localSheetId="1">#REF!</definedName>
    <definedName name="___COM10" localSheetId="10">#REF!</definedName>
    <definedName name="___COM10">#REF!</definedName>
    <definedName name="___COM11" localSheetId="4">#REF!</definedName>
    <definedName name="___COM11" localSheetId="5">#REF!</definedName>
    <definedName name="___COM11" localSheetId="1">#REF!</definedName>
    <definedName name="___COM11" localSheetId="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44" localSheetId="6">#REF!</definedName>
    <definedName name="___CUA44" localSheetId="7">#REF!</definedName>
    <definedName name="___CUA44" localSheetId="8">#REF!</definedName>
    <definedName name="___CUA44" localSheetId="9">#REF!</definedName>
    <definedName name="___CUA44" localSheetId="3">#REF!</definedName>
    <definedName name="___CUA44">#REF!</definedName>
    <definedName name="___DCI1" localSheetId="4">#REF!</definedName>
    <definedName name="___DCI1" localSheetId="5">#REF!</definedName>
    <definedName name="___DCI1" localSheetId="1">#REF!</definedName>
    <definedName name="___DCI1" localSheetId="10">#REF!</definedName>
    <definedName name="___DCI1">#REF!</definedName>
    <definedName name="___DDS1" localSheetId="4">#REF!</definedName>
    <definedName name="___DDS1" localSheetId="5">#REF!</definedName>
    <definedName name="___DDS1" localSheetId="1">#REF!</definedName>
    <definedName name="___DDS1" localSheetId="10">#REF!</definedName>
    <definedName name="___DDS1">#REF!</definedName>
    <definedName name="___DGO1" localSheetId="4">#REF!</definedName>
    <definedName name="___DGO1" localSheetId="5">#REF!</definedName>
    <definedName name="___DGO1" localSheetId="1">#REF!</definedName>
    <definedName name="___DGO1" localSheetId="10">#REF!</definedName>
    <definedName name="___DGO1">#REF!</definedName>
    <definedName name="___DGP1" localSheetId="4">#REF!</definedName>
    <definedName name="___DGP1" localSheetId="5">#REF!</definedName>
    <definedName name="___DGP1" localSheetId="1">#REF!</definedName>
    <definedName name="___DGP1" localSheetId="10">#REF!</definedName>
    <definedName name="___DGP1">#REF!</definedName>
    <definedName name="___DIJ1" localSheetId="4">#REF!</definedName>
    <definedName name="___DIJ1" localSheetId="5">#REF!</definedName>
    <definedName name="___DIJ1" localSheetId="1">#REF!</definedName>
    <definedName name="___DIJ1" localSheetId="10">#REF!</definedName>
    <definedName name="___DIJ1">#REF!</definedName>
    <definedName name="___DPI1" localSheetId="4">#REF!</definedName>
    <definedName name="___DPI1" localSheetId="5">#REF!</definedName>
    <definedName name="___DPI1" localSheetId="1">#REF!</definedName>
    <definedName name="___DPI1" localSheetId="10">#REF!</definedName>
    <definedName name="___DPI1">#REF!</definedName>
    <definedName name="___DPY1" localSheetId="4">#REF!</definedName>
    <definedName name="___DPY1" localSheetId="5">#REF!</definedName>
    <definedName name="___DPY1" localSheetId="1">#REF!</definedName>
    <definedName name="___DPY1" localSheetId="10">#REF!</definedName>
    <definedName name="___DPY1">#REF!</definedName>
    <definedName name="___DRI1" localSheetId="4">#REF!</definedName>
    <definedName name="___DRI1" localSheetId="5">#REF!</definedName>
    <definedName name="___DRI1" localSheetId="1">#REF!</definedName>
    <definedName name="___DRI1" localSheetId="10">#REF!</definedName>
    <definedName name="___DRI1">#REF!</definedName>
    <definedName name="___DRL1" localSheetId="4">#REF!</definedName>
    <definedName name="___DRL1" localSheetId="5">#REF!</definedName>
    <definedName name="___DRL1" localSheetId="1">#REF!</definedName>
    <definedName name="___DRL1" localSheetId="10">#REF!</definedName>
    <definedName name="___DRL1">#REF!</definedName>
    <definedName name="___DSP1" localSheetId="4">#REF!</definedName>
    <definedName name="___DSP1" localSheetId="5">#REF!</definedName>
    <definedName name="___DSP1" localSheetId="1">#REF!</definedName>
    <definedName name="___DSP1" localSheetId="10">#REF!</definedName>
    <definedName name="___DSP1">#REF!</definedName>
    <definedName name="___ECP1" localSheetId="4">#REF!</definedName>
    <definedName name="___ECP1" localSheetId="5">#REF!</definedName>
    <definedName name="___ECP1" localSheetId="1">#REF!</definedName>
    <definedName name="___ECP1" localSheetId="10">#REF!</definedName>
    <definedName name="___ECP1">#REF!</definedName>
    <definedName name="___EEF110" localSheetId="6">#REF!</definedName>
    <definedName name="___EEF110" localSheetId="7">#REF!</definedName>
    <definedName name="___EEF110" localSheetId="8">#REF!</definedName>
    <definedName name="___EEF110" localSheetId="9">#REF!</definedName>
    <definedName name="___EEF110" localSheetId="14">#REF!</definedName>
    <definedName name="___EEF110" localSheetId="13">#REF!</definedName>
    <definedName name="___EEF110" localSheetId="3">#REF!</definedName>
    <definedName name="___EEF110">#REF!</definedName>
    <definedName name="___EST1" localSheetId="6">#REF!</definedName>
    <definedName name="___EST1" localSheetId="7">#REF!</definedName>
    <definedName name="___EST1" localSheetId="8">#REF!</definedName>
    <definedName name="___EST1" localSheetId="9">#REF!</definedName>
    <definedName name="___EST1" localSheetId="14">#REF!</definedName>
    <definedName name="___EST1" localSheetId="13">#REF!</definedName>
    <definedName name="___EST1">#REF!</definedName>
    <definedName name="___EST10" localSheetId="6">#REF!</definedName>
    <definedName name="___EST10" localSheetId="7">#REF!</definedName>
    <definedName name="___EST10" localSheetId="8">#REF!</definedName>
    <definedName name="___EST10" localSheetId="9">#REF!</definedName>
    <definedName name="___EST10" localSheetId="14">#REF!</definedName>
    <definedName name="___EST10" localSheetId="13">#REF!</definedName>
    <definedName name="___EST10" localSheetId="3">#REF!</definedName>
    <definedName name="___EST10">#REF!</definedName>
    <definedName name="___EST11" localSheetId="6">#REF!</definedName>
    <definedName name="___EST11" localSheetId="7">#REF!</definedName>
    <definedName name="___EST11" localSheetId="8">#REF!</definedName>
    <definedName name="___EST11" localSheetId="9">#REF!</definedName>
    <definedName name="___EST11" localSheetId="3">#REF!</definedName>
    <definedName name="___EST11">#REF!</definedName>
    <definedName name="___EST12" localSheetId="6">#REF!</definedName>
    <definedName name="___EST12" localSheetId="7">#REF!</definedName>
    <definedName name="___EST12" localSheetId="8">#REF!</definedName>
    <definedName name="___EST12" localSheetId="9">#REF!</definedName>
    <definedName name="___EST12" localSheetId="3">#REF!</definedName>
    <definedName name="___EST12">#REF!</definedName>
    <definedName name="___EST13" localSheetId="6">#REF!</definedName>
    <definedName name="___EST13" localSheetId="7">#REF!</definedName>
    <definedName name="___EST13" localSheetId="8">#REF!</definedName>
    <definedName name="___EST13" localSheetId="9">#REF!</definedName>
    <definedName name="___EST13" localSheetId="3">#REF!</definedName>
    <definedName name="___EST13">#REF!</definedName>
    <definedName name="___EST14" localSheetId="6">#REF!</definedName>
    <definedName name="___EST14" localSheetId="7">#REF!</definedName>
    <definedName name="___EST14" localSheetId="8">#REF!</definedName>
    <definedName name="___EST14" localSheetId="9">#REF!</definedName>
    <definedName name="___EST14" localSheetId="3">#REF!</definedName>
    <definedName name="___EST14">#REF!</definedName>
    <definedName name="___EST15" localSheetId="6">#REF!</definedName>
    <definedName name="___EST15" localSheetId="7">#REF!</definedName>
    <definedName name="___EST15" localSheetId="8">#REF!</definedName>
    <definedName name="___EST15" localSheetId="9">#REF!</definedName>
    <definedName name="___EST15" localSheetId="3">#REF!</definedName>
    <definedName name="___EST15">#REF!</definedName>
    <definedName name="___EST16" localSheetId="6">#REF!</definedName>
    <definedName name="___EST16" localSheetId="7">#REF!</definedName>
    <definedName name="___EST16" localSheetId="8">#REF!</definedName>
    <definedName name="___EST16" localSheetId="9">#REF!</definedName>
    <definedName name="___EST16" localSheetId="3">#REF!</definedName>
    <definedName name="___EST16">#REF!</definedName>
    <definedName name="___EST17" localSheetId="6">#REF!</definedName>
    <definedName name="___EST17" localSheetId="7">#REF!</definedName>
    <definedName name="___EST17" localSheetId="8">#REF!</definedName>
    <definedName name="___EST17" localSheetId="9">#REF!</definedName>
    <definedName name="___EST17" localSheetId="3">#REF!</definedName>
    <definedName name="___EST17">#REF!</definedName>
    <definedName name="___EST18" localSheetId="6">#REF!</definedName>
    <definedName name="___EST18" localSheetId="7">#REF!</definedName>
    <definedName name="___EST18" localSheetId="8">#REF!</definedName>
    <definedName name="___EST18" localSheetId="9">#REF!</definedName>
    <definedName name="___EST18" localSheetId="3">#REF!</definedName>
    <definedName name="___EST18">#REF!</definedName>
    <definedName name="___EST19" localSheetId="6">#REF!</definedName>
    <definedName name="___EST19" localSheetId="7">#REF!</definedName>
    <definedName name="___EST19" localSheetId="8">#REF!</definedName>
    <definedName name="___EST19" localSheetId="9">#REF!</definedName>
    <definedName name="___EST19" localSheetId="3">#REF!</definedName>
    <definedName name="___EST19">#REF!</definedName>
    <definedName name="___EST2" localSheetId="6">#REF!</definedName>
    <definedName name="___EST2" localSheetId="7">#REF!</definedName>
    <definedName name="___EST2" localSheetId="8">#REF!</definedName>
    <definedName name="___EST2" localSheetId="9">#REF!</definedName>
    <definedName name="___EST2" localSheetId="3">#REF!</definedName>
    <definedName name="___EST2">#REF!</definedName>
    <definedName name="___EST3" localSheetId="6">#REF!</definedName>
    <definedName name="___EST3" localSheetId="7">#REF!</definedName>
    <definedName name="___EST3" localSheetId="8">#REF!</definedName>
    <definedName name="___EST3" localSheetId="9">#REF!</definedName>
    <definedName name="___EST3" localSheetId="3">#REF!</definedName>
    <definedName name="___EST3">#REF!</definedName>
    <definedName name="___EST4" localSheetId="6">#REF!</definedName>
    <definedName name="___EST4" localSheetId="7">#REF!</definedName>
    <definedName name="___EST4" localSheetId="8">#REF!</definedName>
    <definedName name="___EST4" localSheetId="9">#REF!</definedName>
    <definedName name="___EST4" localSheetId="3">#REF!</definedName>
    <definedName name="___EST4">#REF!</definedName>
    <definedName name="___EST5" localSheetId="6">#REF!</definedName>
    <definedName name="___EST5" localSheetId="7">#REF!</definedName>
    <definedName name="___EST5" localSheetId="8">#REF!</definedName>
    <definedName name="___EST5" localSheetId="9">#REF!</definedName>
    <definedName name="___EST5" localSheetId="3">#REF!</definedName>
    <definedName name="___EST5">#REF!</definedName>
    <definedName name="___EST6" localSheetId="6">#REF!</definedName>
    <definedName name="___EST6" localSheetId="7">#REF!</definedName>
    <definedName name="___EST6" localSheetId="8">#REF!</definedName>
    <definedName name="___EST6" localSheetId="9">#REF!</definedName>
    <definedName name="___EST6" localSheetId="3">#REF!</definedName>
    <definedName name="___EST6">#REF!</definedName>
    <definedName name="___EST7" localSheetId="6">#REF!</definedName>
    <definedName name="___EST7" localSheetId="7">#REF!</definedName>
    <definedName name="___EST7" localSheetId="8">#REF!</definedName>
    <definedName name="___EST7" localSheetId="9">#REF!</definedName>
    <definedName name="___EST7" localSheetId="3">#REF!</definedName>
    <definedName name="___EST7">#REF!</definedName>
    <definedName name="___EST8" localSheetId="6">#REF!</definedName>
    <definedName name="___EST8" localSheetId="7">#REF!</definedName>
    <definedName name="___EST8" localSheetId="8">#REF!</definedName>
    <definedName name="___EST8" localSheetId="9">#REF!</definedName>
    <definedName name="___EST8" localSheetId="3">#REF!</definedName>
    <definedName name="___EST8">#REF!</definedName>
    <definedName name="___EST9" localSheetId="6">#REF!</definedName>
    <definedName name="___EST9" localSheetId="7">#REF!</definedName>
    <definedName name="___EST9" localSheetId="8">#REF!</definedName>
    <definedName name="___EST9" localSheetId="9">#REF!</definedName>
    <definedName name="___EST9" localSheetId="3">#REF!</definedName>
    <definedName name="___EST9">#REF!</definedName>
    <definedName name="___ETF315" localSheetId="6">#REF!</definedName>
    <definedName name="___ETF315" localSheetId="7">#REF!</definedName>
    <definedName name="___ETF315" localSheetId="8">#REF!</definedName>
    <definedName name="___ETF315" localSheetId="9">#REF!</definedName>
    <definedName name="___ETF315" localSheetId="3">#REF!</definedName>
    <definedName name="___ETF315">#REF!</definedName>
    <definedName name="___EXC1" localSheetId="6">#REF!</definedName>
    <definedName name="___EXC1" localSheetId="7">#REF!</definedName>
    <definedName name="___EXC1" localSheetId="8">#REF!</definedName>
    <definedName name="___EXC1" localSheetId="9">#REF!</definedName>
    <definedName name="___EXC1" localSheetId="3">#REF!</definedName>
    <definedName name="___EXC1">#REF!</definedName>
    <definedName name="___EXC10" localSheetId="6">#REF!</definedName>
    <definedName name="___EXC10" localSheetId="7">#REF!</definedName>
    <definedName name="___EXC10" localSheetId="8">#REF!</definedName>
    <definedName name="___EXC10" localSheetId="9">#REF!</definedName>
    <definedName name="___EXC10" localSheetId="3">#REF!</definedName>
    <definedName name="___EXC10">#REF!</definedName>
    <definedName name="___EXC11" localSheetId="6">#REF!</definedName>
    <definedName name="___EXC11" localSheetId="7">#REF!</definedName>
    <definedName name="___EXC11" localSheetId="8">#REF!</definedName>
    <definedName name="___EXC11" localSheetId="9">#REF!</definedName>
    <definedName name="___EXC11" localSheetId="3">#REF!</definedName>
    <definedName name="___EXC11">#REF!</definedName>
    <definedName name="___EXC12" localSheetId="6">#REF!</definedName>
    <definedName name="___EXC12" localSheetId="7">#REF!</definedName>
    <definedName name="___EXC12" localSheetId="8">#REF!</definedName>
    <definedName name="___EXC12" localSheetId="9">#REF!</definedName>
    <definedName name="___EXC12" localSheetId="3">#REF!</definedName>
    <definedName name="___EXC12">#REF!</definedName>
    <definedName name="___EXC2" localSheetId="6">#REF!</definedName>
    <definedName name="___EXC2" localSheetId="7">#REF!</definedName>
    <definedName name="___EXC2" localSheetId="8">#REF!</definedName>
    <definedName name="___EXC2" localSheetId="9">#REF!</definedName>
    <definedName name="___EXC2" localSheetId="3">#REF!</definedName>
    <definedName name="___EXC2">#REF!</definedName>
    <definedName name="___EXC3" localSheetId="6">#REF!</definedName>
    <definedName name="___EXC3" localSheetId="7">#REF!</definedName>
    <definedName name="___EXC3" localSheetId="8">#REF!</definedName>
    <definedName name="___EXC3" localSheetId="9">#REF!</definedName>
    <definedName name="___EXC3" localSheetId="3">#REF!</definedName>
    <definedName name="___EXC3">#REF!</definedName>
    <definedName name="___EXC4" localSheetId="6">#REF!</definedName>
    <definedName name="___EXC4" localSheetId="7">#REF!</definedName>
    <definedName name="___EXC4" localSheetId="8">#REF!</definedName>
    <definedName name="___EXC4" localSheetId="9">#REF!</definedName>
    <definedName name="___EXC4" localSheetId="3">#REF!</definedName>
    <definedName name="___EXC4">#REF!</definedName>
    <definedName name="___EXC5" localSheetId="6">#REF!</definedName>
    <definedName name="___EXC5" localSheetId="7">#REF!</definedName>
    <definedName name="___EXC5" localSheetId="8">#REF!</definedName>
    <definedName name="___EXC5" localSheetId="9">#REF!</definedName>
    <definedName name="___EXC5" localSheetId="3">#REF!</definedName>
    <definedName name="___EXC5">#REF!</definedName>
    <definedName name="___EXC6" localSheetId="6">#REF!</definedName>
    <definedName name="___EXC6" localSheetId="7">#REF!</definedName>
    <definedName name="___EXC6" localSheetId="8">#REF!</definedName>
    <definedName name="___EXC6" localSheetId="9">#REF!</definedName>
    <definedName name="___EXC6" localSheetId="3">#REF!</definedName>
    <definedName name="___EXC6">#REF!</definedName>
    <definedName name="___EXC7" localSheetId="6">#REF!</definedName>
    <definedName name="___EXC7" localSheetId="7">#REF!</definedName>
    <definedName name="___EXC7" localSheetId="8">#REF!</definedName>
    <definedName name="___EXC7" localSheetId="9">#REF!</definedName>
    <definedName name="___EXC7" localSheetId="3">#REF!</definedName>
    <definedName name="___EXC7">#REF!</definedName>
    <definedName name="___EXC8" localSheetId="6">#REF!</definedName>
    <definedName name="___EXC8" localSheetId="7">#REF!</definedName>
    <definedName name="___EXC8" localSheetId="8">#REF!</definedName>
    <definedName name="___EXC8" localSheetId="9">#REF!</definedName>
    <definedName name="___EXC8" localSheetId="3">#REF!</definedName>
    <definedName name="___EXC8">#REF!</definedName>
    <definedName name="___EXC9" localSheetId="6">#REF!</definedName>
    <definedName name="___EXC9" localSheetId="7">#REF!</definedName>
    <definedName name="___EXC9" localSheetId="8">#REF!</definedName>
    <definedName name="___EXC9" localSheetId="9">#REF!</definedName>
    <definedName name="___EXC9" localSheetId="3">#REF!</definedName>
    <definedName name="___EXC9">#REF!</definedName>
    <definedName name="___FYB02" localSheetId="6">#REF!</definedName>
    <definedName name="___FYB02" localSheetId="7">#REF!</definedName>
    <definedName name="___FYB02" localSheetId="8">#REF!</definedName>
    <definedName name="___FYB02" localSheetId="9">#REF!</definedName>
    <definedName name="___FYB02" localSheetId="3">#REF!</definedName>
    <definedName name="___FYB02">#REF!</definedName>
    <definedName name="___FYB03" localSheetId="6">#REF!</definedName>
    <definedName name="___FYB03" localSheetId="7">#REF!</definedName>
    <definedName name="___FYB03" localSheetId="8">#REF!</definedName>
    <definedName name="___FYB03" localSheetId="9">#REF!</definedName>
    <definedName name="___FYB03" localSheetId="3">#REF!</definedName>
    <definedName name="___FYB03">#REF!</definedName>
    <definedName name="___FYB04" localSheetId="6">#REF!</definedName>
    <definedName name="___FYB04" localSheetId="7">#REF!</definedName>
    <definedName name="___FYB04" localSheetId="8">#REF!</definedName>
    <definedName name="___FYB04" localSheetId="9">#REF!</definedName>
    <definedName name="___FYB04" localSheetId="3">#REF!</definedName>
    <definedName name="___FYB04">#REF!</definedName>
    <definedName name="___FYB08" localSheetId="6">#REF!</definedName>
    <definedName name="___FYB08" localSheetId="7">#REF!</definedName>
    <definedName name="___FYB08" localSheetId="8">#REF!</definedName>
    <definedName name="___FYB08" localSheetId="9">#REF!</definedName>
    <definedName name="___FYB08" localSheetId="3">#REF!</definedName>
    <definedName name="___FYB08">#REF!</definedName>
    <definedName name="___FYB10" localSheetId="6">#REF!</definedName>
    <definedName name="___FYB10" localSheetId="7">#REF!</definedName>
    <definedName name="___FYB10" localSheetId="8">#REF!</definedName>
    <definedName name="___FYB10" localSheetId="9">#REF!</definedName>
    <definedName name="___FYB10" localSheetId="3">#REF!</definedName>
    <definedName name="___FYB10">#REF!</definedName>
    <definedName name="___G1" localSheetId="6">#REF!</definedName>
    <definedName name="___G1" localSheetId="7">#REF!</definedName>
    <definedName name="___G1" localSheetId="8">#REF!</definedName>
    <definedName name="___G1" localSheetId="9">#REF!</definedName>
    <definedName name="___G1">#REF!</definedName>
    <definedName name="___g2" localSheetId="2" hidden="1">{"TAB1",#N/A,TRUE,"GENERAL";"TAB2",#N/A,TRUE,"GENERAL";"TAB3",#N/A,TRUE,"GENERAL";"TAB4",#N/A,TRUE,"GENERAL";"TAB5",#N/A,TRUE,"GENERAL"}</definedName>
    <definedName name="___g2" localSheetId="4" hidden="1">{"TAB1",#N/A,TRUE,"GENERAL";"TAB2",#N/A,TRUE,"GENERAL";"TAB3",#N/A,TRUE,"GENERAL";"TAB4",#N/A,TRUE,"GENERAL";"TAB5",#N/A,TRUE,"GENERAL"}</definedName>
    <definedName name="___g2" localSheetId="5" hidden="1">{"TAB1",#N/A,TRUE,"GENERAL";"TAB2",#N/A,TRUE,"GENERAL";"TAB3",#N/A,TRUE,"GENERAL";"TAB4",#N/A,TRUE,"GENERAL";"TAB5",#N/A,TRUE,"GENERAL"}</definedName>
    <definedName name="___g2" localSheetId="6" hidden="1">{"TAB1",#N/A,TRUE,"GENERAL";"TAB2",#N/A,TRUE,"GENERAL";"TAB3",#N/A,TRUE,"GENERAL";"TAB4",#N/A,TRUE,"GENERAL";"TAB5",#N/A,TRUE,"GENERAL"}</definedName>
    <definedName name="___g2" localSheetId="7" hidden="1">{"TAB1",#N/A,TRUE,"GENERAL";"TAB2",#N/A,TRUE,"GENERAL";"TAB3",#N/A,TRUE,"GENERAL";"TAB4",#N/A,TRUE,"GENERAL";"TAB5",#N/A,TRUE,"GENERAL"}</definedName>
    <definedName name="___g2" localSheetId="8" hidden="1">{"TAB1",#N/A,TRUE,"GENERAL";"TAB2",#N/A,TRUE,"GENERAL";"TAB3",#N/A,TRUE,"GENERAL";"TAB4",#N/A,TRUE,"GENERAL";"TAB5",#N/A,TRUE,"GENERAL"}</definedName>
    <definedName name="___g2" localSheetId="9" hidden="1">{"TAB1",#N/A,TRUE,"GENERAL";"TAB2",#N/A,TRUE,"GENERAL";"TAB3",#N/A,TRUE,"GENERAL";"TAB4",#N/A,TRUE,"GENERAL";"TAB5",#N/A,TRUE,"GENERAL"}</definedName>
    <definedName name="___g2" localSheetId="14" hidden="1">{"TAB1",#N/A,TRUE,"GENERAL";"TAB2",#N/A,TRUE,"GENERAL";"TAB3",#N/A,TRUE,"GENERAL";"TAB4",#N/A,TRUE,"GENERAL";"TAB5",#N/A,TRUE,"GENERAL"}</definedName>
    <definedName name="___g2" localSheetId="13" hidden="1">{"TAB1",#N/A,TRUE,"GENERAL";"TAB2",#N/A,TRUE,"GENERAL";"TAB3",#N/A,TRUE,"GENERAL";"TAB4",#N/A,TRUE,"GENERAL";"TAB5",#N/A,TRUE,"GENERAL"}</definedName>
    <definedName name="___g2" localSheetId="1" hidden="1">{"TAB1",#N/A,TRUE,"GENERAL";"TAB2",#N/A,TRUE,"GENERAL";"TAB3",#N/A,TRUE,"GENERAL";"TAB4",#N/A,TRUE,"GENERAL";"TAB5",#N/A,TRUE,"GENERAL"}</definedName>
    <definedName name="___g2" localSheetId="3" hidden="1">{"TAB1",#N/A,TRUE,"GENERAL";"TAB2",#N/A,TRUE,"GENERAL";"TAB3",#N/A,TRUE,"GENERAL";"TAB4",#N/A,TRUE,"GENERAL";"TAB5",#N/A,TRUE,"GENERAL"}</definedName>
    <definedName name="___g2" localSheetId="10" hidden="1">{"TAB1",#N/A,TRUE,"GENERAL";"TAB2",#N/A,TRUE,"GENERAL";"TAB3",#N/A,TRUE,"GENERAL";"TAB4",#N/A,TRUE,"GENERAL";"TAB5",#N/A,TRUE,"GENERAL"}</definedName>
    <definedName name="___g2" hidden="1">{"TAB1",#N/A,TRUE,"GENERAL";"TAB2",#N/A,TRUE,"GENERAL";"TAB3",#N/A,TRUE,"GENERAL";"TAB4",#N/A,TRUE,"GENERAL";"TAB5",#N/A,TRUE,"GENERAL"}</definedName>
    <definedName name="___g3" localSheetId="2" hidden="1">{"via1",#N/A,TRUE,"general";"via2",#N/A,TRUE,"general";"via3",#N/A,TRUE,"general"}</definedName>
    <definedName name="___g3" localSheetId="4" hidden="1">{"via1",#N/A,TRUE,"general";"via2",#N/A,TRUE,"general";"via3",#N/A,TRUE,"general"}</definedName>
    <definedName name="___g3" localSheetId="5" hidden="1">{"via1",#N/A,TRUE,"general";"via2",#N/A,TRUE,"general";"via3",#N/A,TRUE,"general"}</definedName>
    <definedName name="___g3" localSheetId="6" hidden="1">{"via1",#N/A,TRUE,"general";"via2",#N/A,TRUE,"general";"via3",#N/A,TRUE,"general"}</definedName>
    <definedName name="___g3" localSheetId="7" hidden="1">{"via1",#N/A,TRUE,"general";"via2",#N/A,TRUE,"general";"via3",#N/A,TRUE,"general"}</definedName>
    <definedName name="___g3" localSheetId="8" hidden="1">{"via1",#N/A,TRUE,"general";"via2",#N/A,TRUE,"general";"via3",#N/A,TRUE,"general"}</definedName>
    <definedName name="___g3" localSheetId="9" hidden="1">{"via1",#N/A,TRUE,"general";"via2",#N/A,TRUE,"general";"via3",#N/A,TRUE,"general"}</definedName>
    <definedName name="___g3" localSheetId="14" hidden="1">{"via1",#N/A,TRUE,"general";"via2",#N/A,TRUE,"general";"via3",#N/A,TRUE,"general"}</definedName>
    <definedName name="___g3" localSheetId="13" hidden="1">{"via1",#N/A,TRUE,"general";"via2",#N/A,TRUE,"general";"via3",#N/A,TRUE,"general"}</definedName>
    <definedName name="___g3" localSheetId="1" hidden="1">{"via1",#N/A,TRUE,"general";"via2",#N/A,TRUE,"general";"via3",#N/A,TRUE,"general"}</definedName>
    <definedName name="___g3" localSheetId="3" hidden="1">{"via1",#N/A,TRUE,"general";"via2",#N/A,TRUE,"general";"via3",#N/A,TRUE,"general"}</definedName>
    <definedName name="___g3" localSheetId="10" hidden="1">{"via1",#N/A,TRUE,"general";"via2",#N/A,TRUE,"general";"via3",#N/A,TRUE,"general"}</definedName>
    <definedName name="___g3" hidden="1">{"via1",#N/A,TRUE,"general";"via2",#N/A,TRUE,"general";"via3",#N/A,TRUE,"general"}</definedName>
    <definedName name="___g4" localSheetId="2" hidden="1">{"via1",#N/A,TRUE,"general";"via2",#N/A,TRUE,"general";"via3",#N/A,TRUE,"general"}</definedName>
    <definedName name="___g4" localSheetId="4" hidden="1">{"via1",#N/A,TRUE,"general";"via2",#N/A,TRUE,"general";"via3",#N/A,TRUE,"general"}</definedName>
    <definedName name="___g4" localSheetId="5" hidden="1">{"via1",#N/A,TRUE,"general";"via2",#N/A,TRUE,"general";"via3",#N/A,TRUE,"general"}</definedName>
    <definedName name="___g4" localSheetId="6" hidden="1">{"via1",#N/A,TRUE,"general";"via2",#N/A,TRUE,"general";"via3",#N/A,TRUE,"general"}</definedName>
    <definedName name="___g4" localSheetId="7" hidden="1">{"via1",#N/A,TRUE,"general";"via2",#N/A,TRUE,"general";"via3",#N/A,TRUE,"general"}</definedName>
    <definedName name="___g4" localSheetId="8" hidden="1">{"via1",#N/A,TRUE,"general";"via2",#N/A,TRUE,"general";"via3",#N/A,TRUE,"general"}</definedName>
    <definedName name="___g4" localSheetId="9" hidden="1">{"via1",#N/A,TRUE,"general";"via2",#N/A,TRUE,"general";"via3",#N/A,TRUE,"general"}</definedName>
    <definedName name="___g4" localSheetId="14" hidden="1">{"via1",#N/A,TRUE,"general";"via2",#N/A,TRUE,"general";"via3",#N/A,TRUE,"general"}</definedName>
    <definedName name="___g4" localSheetId="13" hidden="1">{"via1",#N/A,TRUE,"general";"via2",#N/A,TRUE,"general";"via3",#N/A,TRUE,"general"}</definedName>
    <definedName name="___g4" localSheetId="1" hidden="1">{"via1",#N/A,TRUE,"general";"via2",#N/A,TRUE,"general";"via3",#N/A,TRUE,"general"}</definedName>
    <definedName name="___g4" localSheetId="3" hidden="1">{"via1",#N/A,TRUE,"general";"via2",#N/A,TRUE,"general";"via3",#N/A,TRUE,"general"}</definedName>
    <definedName name="___g4" localSheetId="10" hidden="1">{"via1",#N/A,TRUE,"general";"via2",#N/A,TRUE,"general";"via3",#N/A,TRUE,"general"}</definedName>
    <definedName name="___g4" hidden="1">{"via1",#N/A,TRUE,"general";"via2",#N/A,TRUE,"general";"via3",#N/A,TRUE,"general"}</definedName>
    <definedName name="___g5" localSheetId="2" hidden="1">{"via1",#N/A,TRUE,"general";"via2",#N/A,TRUE,"general";"via3",#N/A,TRUE,"general"}</definedName>
    <definedName name="___g5" localSheetId="4" hidden="1">{"via1",#N/A,TRUE,"general";"via2",#N/A,TRUE,"general";"via3",#N/A,TRUE,"general"}</definedName>
    <definedName name="___g5" localSheetId="5" hidden="1">{"via1",#N/A,TRUE,"general";"via2",#N/A,TRUE,"general";"via3",#N/A,TRUE,"general"}</definedName>
    <definedName name="___g5" localSheetId="6" hidden="1">{"via1",#N/A,TRUE,"general";"via2",#N/A,TRUE,"general";"via3",#N/A,TRUE,"general"}</definedName>
    <definedName name="___g5" localSheetId="7" hidden="1">{"via1",#N/A,TRUE,"general";"via2",#N/A,TRUE,"general";"via3",#N/A,TRUE,"general"}</definedName>
    <definedName name="___g5" localSheetId="8" hidden="1">{"via1",#N/A,TRUE,"general";"via2",#N/A,TRUE,"general";"via3",#N/A,TRUE,"general"}</definedName>
    <definedName name="___g5" localSheetId="9" hidden="1">{"via1",#N/A,TRUE,"general";"via2",#N/A,TRUE,"general";"via3",#N/A,TRUE,"general"}</definedName>
    <definedName name="___g5" localSheetId="14" hidden="1">{"via1",#N/A,TRUE,"general";"via2",#N/A,TRUE,"general";"via3",#N/A,TRUE,"general"}</definedName>
    <definedName name="___g5" localSheetId="13" hidden="1">{"via1",#N/A,TRUE,"general";"via2",#N/A,TRUE,"general";"via3",#N/A,TRUE,"general"}</definedName>
    <definedName name="___g5" localSheetId="1" hidden="1">{"via1",#N/A,TRUE,"general";"via2",#N/A,TRUE,"general";"via3",#N/A,TRUE,"general"}</definedName>
    <definedName name="___g5" localSheetId="3" hidden="1">{"via1",#N/A,TRUE,"general";"via2",#N/A,TRUE,"general";"via3",#N/A,TRUE,"general"}</definedName>
    <definedName name="___g5" localSheetId="10" hidden="1">{"via1",#N/A,TRUE,"general";"via2",#N/A,TRUE,"general";"via3",#N/A,TRUE,"general"}</definedName>
    <definedName name="___g5" hidden="1">{"via1",#N/A,TRUE,"general";"via2",#N/A,TRUE,"general";"via3",#N/A,TRUE,"general"}</definedName>
    <definedName name="___g6" localSheetId="2" hidden="1">{"via1",#N/A,TRUE,"general";"via2",#N/A,TRUE,"general";"via3",#N/A,TRUE,"general"}</definedName>
    <definedName name="___g6" localSheetId="4" hidden="1">{"via1",#N/A,TRUE,"general";"via2",#N/A,TRUE,"general";"via3",#N/A,TRUE,"general"}</definedName>
    <definedName name="___g6" localSheetId="5" hidden="1">{"via1",#N/A,TRUE,"general";"via2",#N/A,TRUE,"general";"via3",#N/A,TRUE,"general"}</definedName>
    <definedName name="___g6" localSheetId="6" hidden="1">{"via1",#N/A,TRUE,"general";"via2",#N/A,TRUE,"general";"via3",#N/A,TRUE,"general"}</definedName>
    <definedName name="___g6" localSheetId="7" hidden="1">{"via1",#N/A,TRUE,"general";"via2",#N/A,TRUE,"general";"via3",#N/A,TRUE,"general"}</definedName>
    <definedName name="___g6" localSheetId="8" hidden="1">{"via1",#N/A,TRUE,"general";"via2",#N/A,TRUE,"general";"via3",#N/A,TRUE,"general"}</definedName>
    <definedName name="___g6" localSheetId="9" hidden="1">{"via1",#N/A,TRUE,"general";"via2",#N/A,TRUE,"general";"via3",#N/A,TRUE,"general"}</definedName>
    <definedName name="___g6" localSheetId="14" hidden="1">{"via1",#N/A,TRUE,"general";"via2",#N/A,TRUE,"general";"via3",#N/A,TRUE,"general"}</definedName>
    <definedName name="___g6" localSheetId="13" hidden="1">{"via1",#N/A,TRUE,"general";"via2",#N/A,TRUE,"general";"via3",#N/A,TRUE,"general"}</definedName>
    <definedName name="___g6" localSheetId="1" hidden="1">{"via1",#N/A,TRUE,"general";"via2",#N/A,TRUE,"general";"via3",#N/A,TRUE,"general"}</definedName>
    <definedName name="___g6" localSheetId="3" hidden="1">{"via1",#N/A,TRUE,"general";"via2",#N/A,TRUE,"general";"via3",#N/A,TRUE,"general"}</definedName>
    <definedName name="___g6" localSheetId="10" hidden="1">{"via1",#N/A,TRUE,"general";"via2",#N/A,TRUE,"general";"via3",#N/A,TRUE,"general"}</definedName>
    <definedName name="___g6" hidden="1">{"via1",#N/A,TRUE,"general";"via2",#N/A,TRUE,"general";"via3",#N/A,TRUE,"general"}</definedName>
    <definedName name="___g7" localSheetId="2" hidden="1">{"TAB1",#N/A,TRUE,"GENERAL";"TAB2",#N/A,TRUE,"GENERAL";"TAB3",#N/A,TRUE,"GENERAL";"TAB4",#N/A,TRUE,"GENERAL";"TAB5",#N/A,TRUE,"GENERAL"}</definedName>
    <definedName name="___g7" localSheetId="4" hidden="1">{"TAB1",#N/A,TRUE,"GENERAL";"TAB2",#N/A,TRUE,"GENERAL";"TAB3",#N/A,TRUE,"GENERAL";"TAB4",#N/A,TRUE,"GENERAL";"TAB5",#N/A,TRUE,"GENERAL"}</definedName>
    <definedName name="___g7" localSheetId="5" hidden="1">{"TAB1",#N/A,TRUE,"GENERAL";"TAB2",#N/A,TRUE,"GENERAL";"TAB3",#N/A,TRUE,"GENERAL";"TAB4",#N/A,TRUE,"GENERAL";"TAB5",#N/A,TRUE,"GENERAL"}</definedName>
    <definedName name="___g7" localSheetId="6" hidden="1">{"TAB1",#N/A,TRUE,"GENERAL";"TAB2",#N/A,TRUE,"GENERAL";"TAB3",#N/A,TRUE,"GENERAL";"TAB4",#N/A,TRUE,"GENERAL";"TAB5",#N/A,TRUE,"GENERAL"}</definedName>
    <definedName name="___g7" localSheetId="7" hidden="1">{"TAB1",#N/A,TRUE,"GENERAL";"TAB2",#N/A,TRUE,"GENERAL";"TAB3",#N/A,TRUE,"GENERAL";"TAB4",#N/A,TRUE,"GENERAL";"TAB5",#N/A,TRUE,"GENERAL"}</definedName>
    <definedName name="___g7" localSheetId="8" hidden="1">{"TAB1",#N/A,TRUE,"GENERAL";"TAB2",#N/A,TRUE,"GENERAL";"TAB3",#N/A,TRUE,"GENERAL";"TAB4",#N/A,TRUE,"GENERAL";"TAB5",#N/A,TRUE,"GENERAL"}</definedName>
    <definedName name="___g7" localSheetId="9" hidden="1">{"TAB1",#N/A,TRUE,"GENERAL";"TAB2",#N/A,TRUE,"GENERAL";"TAB3",#N/A,TRUE,"GENERAL";"TAB4",#N/A,TRUE,"GENERAL";"TAB5",#N/A,TRUE,"GENERAL"}</definedName>
    <definedName name="___g7" localSheetId="14" hidden="1">{"TAB1",#N/A,TRUE,"GENERAL";"TAB2",#N/A,TRUE,"GENERAL";"TAB3",#N/A,TRUE,"GENERAL";"TAB4",#N/A,TRUE,"GENERAL";"TAB5",#N/A,TRUE,"GENERAL"}</definedName>
    <definedName name="___g7" localSheetId="13" hidden="1">{"TAB1",#N/A,TRUE,"GENERAL";"TAB2",#N/A,TRUE,"GENERAL";"TAB3",#N/A,TRUE,"GENERAL";"TAB4",#N/A,TRUE,"GENERAL";"TAB5",#N/A,TRUE,"GENERAL"}</definedName>
    <definedName name="___g7" localSheetId="1" hidden="1">{"TAB1",#N/A,TRUE,"GENERAL";"TAB2",#N/A,TRUE,"GENERAL";"TAB3",#N/A,TRUE,"GENERAL";"TAB4",#N/A,TRUE,"GENERAL";"TAB5",#N/A,TRUE,"GENERAL"}</definedName>
    <definedName name="___g7" localSheetId="3" hidden="1">{"TAB1",#N/A,TRUE,"GENERAL";"TAB2",#N/A,TRUE,"GENERAL";"TAB3",#N/A,TRUE,"GENERAL";"TAB4",#N/A,TRUE,"GENERAL";"TAB5",#N/A,TRUE,"GENERAL"}</definedName>
    <definedName name="___g7" localSheetId="10" hidden="1">{"TAB1",#N/A,TRUE,"GENERAL";"TAB2",#N/A,TRUE,"GENERAL";"TAB3",#N/A,TRUE,"GENERAL";"TAB4",#N/A,TRUE,"GENERAL";"TAB5",#N/A,TRUE,"GENERAL"}</definedName>
    <definedName name="___g7"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4" hidden="1">{"TAB1",#N/A,TRUE,"GENERAL";"TAB2",#N/A,TRUE,"GENERAL";"TAB3",#N/A,TRUE,"GENERAL";"TAB4",#N/A,TRUE,"GENERAL";"TAB5",#N/A,TRUE,"GENERAL"}</definedName>
    <definedName name="___GR1" localSheetId="5" hidden="1">{"TAB1",#N/A,TRUE,"GENERAL";"TAB2",#N/A,TRUE,"GENERAL";"TAB3",#N/A,TRUE,"GENERAL";"TAB4",#N/A,TRUE,"GENERAL";"TAB5",#N/A,TRUE,"GENERAL"}</definedName>
    <definedName name="___GR1" localSheetId="6" hidden="1">{"TAB1",#N/A,TRUE,"GENERAL";"TAB2",#N/A,TRUE,"GENERAL";"TAB3",#N/A,TRUE,"GENERAL";"TAB4",#N/A,TRUE,"GENERAL";"TAB5",#N/A,TRUE,"GENERAL"}</definedName>
    <definedName name="___GR1" localSheetId="7" hidden="1">{"TAB1",#N/A,TRUE,"GENERAL";"TAB2",#N/A,TRUE,"GENERAL";"TAB3",#N/A,TRUE,"GENERAL";"TAB4",#N/A,TRUE,"GENERAL";"TAB5",#N/A,TRUE,"GENERAL"}</definedName>
    <definedName name="___GR1" localSheetId="8" hidden="1">{"TAB1",#N/A,TRUE,"GENERAL";"TAB2",#N/A,TRUE,"GENERAL";"TAB3",#N/A,TRUE,"GENERAL";"TAB4",#N/A,TRUE,"GENERAL";"TAB5",#N/A,TRUE,"GENERAL"}</definedName>
    <definedName name="___GR1" localSheetId="9" hidden="1">{"TAB1",#N/A,TRUE,"GENERAL";"TAB2",#N/A,TRUE,"GENERAL";"TAB3",#N/A,TRUE,"GENERAL";"TAB4",#N/A,TRUE,"GENERAL";"TAB5",#N/A,TRUE,"GENERAL"}</definedName>
    <definedName name="___GR1" localSheetId="14" hidden="1">{"TAB1",#N/A,TRUE,"GENERAL";"TAB2",#N/A,TRUE,"GENERAL";"TAB3",#N/A,TRUE,"GENERAL";"TAB4",#N/A,TRUE,"GENERAL";"TAB5",#N/A,TRUE,"GENERAL"}</definedName>
    <definedName name="___GR1" localSheetId="13"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3" hidden="1">{"TAB1",#N/A,TRUE,"GENERAL";"TAB2",#N/A,TRUE,"GENERAL";"TAB3",#N/A,TRUE,"GENERAL";"TAB4",#N/A,TRUE,"GENERAL";"TAB5",#N/A,TRUE,"GENERAL"}</definedName>
    <definedName name="___GR1" localSheetId="10" hidden="1">{"TAB1",#N/A,TRUE,"GENERAL";"TAB2",#N/A,TRUE,"GENERAL";"TAB3",#N/A,TRUE,"GENERAL";"TAB4",#N/A,TRUE,"GENERAL";"TAB5",#N/A,TRUE,"GENERAL"}</definedName>
    <definedName name="___GR1" hidden="1">{"TAB1",#N/A,TRUE,"GENERAL";"TAB2",#N/A,TRUE,"GENERAL";"TAB3",#N/A,TRUE,"GENERAL";"TAB4",#N/A,TRUE,"GENERAL";"TAB5",#N/A,TRUE,"GENERAL"}</definedName>
    <definedName name="___gtr4" localSheetId="2" hidden="1">{"via1",#N/A,TRUE,"general";"via2",#N/A,TRUE,"general";"via3",#N/A,TRUE,"general"}</definedName>
    <definedName name="___gtr4" localSheetId="4" hidden="1">{"via1",#N/A,TRUE,"general";"via2",#N/A,TRUE,"general";"via3",#N/A,TRUE,"general"}</definedName>
    <definedName name="___gtr4" localSheetId="5" hidden="1">{"via1",#N/A,TRUE,"general";"via2",#N/A,TRUE,"general";"via3",#N/A,TRUE,"general"}</definedName>
    <definedName name="___gtr4" localSheetId="6" hidden="1">{"via1",#N/A,TRUE,"general";"via2",#N/A,TRUE,"general";"via3",#N/A,TRUE,"general"}</definedName>
    <definedName name="___gtr4" localSheetId="7" hidden="1">{"via1",#N/A,TRUE,"general";"via2",#N/A,TRUE,"general";"via3",#N/A,TRUE,"general"}</definedName>
    <definedName name="___gtr4" localSheetId="8" hidden="1">{"via1",#N/A,TRUE,"general";"via2",#N/A,TRUE,"general";"via3",#N/A,TRUE,"general"}</definedName>
    <definedName name="___gtr4" localSheetId="9" hidden="1">{"via1",#N/A,TRUE,"general";"via2",#N/A,TRUE,"general";"via3",#N/A,TRUE,"general"}</definedName>
    <definedName name="___gtr4" localSheetId="14" hidden="1">{"via1",#N/A,TRUE,"general";"via2",#N/A,TRUE,"general";"via3",#N/A,TRUE,"general"}</definedName>
    <definedName name="___gtr4" localSheetId="13" hidden="1">{"via1",#N/A,TRUE,"general";"via2",#N/A,TRUE,"general";"via3",#N/A,TRUE,"general"}</definedName>
    <definedName name="___gtr4" localSheetId="1" hidden="1">{"via1",#N/A,TRUE,"general";"via2",#N/A,TRUE,"general";"via3",#N/A,TRUE,"general"}</definedName>
    <definedName name="___gtr4" localSheetId="3" hidden="1">{"via1",#N/A,TRUE,"general";"via2",#N/A,TRUE,"general";"via3",#N/A,TRUE,"general"}</definedName>
    <definedName name="___gtr4" localSheetId="10" hidden="1">{"via1",#N/A,TRUE,"general";"via2",#N/A,TRUE,"general";"via3",#N/A,TRUE,"general"}</definedName>
    <definedName name="___gtr4" hidden="1">{"via1",#N/A,TRUE,"general";"via2",#N/A,TRUE,"general";"via3",#N/A,TRUE,"general"}</definedName>
    <definedName name="___h2" localSheetId="2" hidden="1">{"via1",#N/A,TRUE,"general";"via2",#N/A,TRUE,"general";"via3",#N/A,TRUE,"general"}</definedName>
    <definedName name="___h2" localSheetId="4" hidden="1">{"via1",#N/A,TRUE,"general";"via2",#N/A,TRUE,"general";"via3",#N/A,TRUE,"general"}</definedName>
    <definedName name="___h2" localSheetId="5" hidden="1">{"via1",#N/A,TRUE,"general";"via2",#N/A,TRUE,"general";"via3",#N/A,TRUE,"general"}</definedName>
    <definedName name="___h2" localSheetId="6" hidden="1">{"via1",#N/A,TRUE,"general";"via2",#N/A,TRUE,"general";"via3",#N/A,TRUE,"general"}</definedName>
    <definedName name="___h2" localSheetId="7" hidden="1">{"via1",#N/A,TRUE,"general";"via2",#N/A,TRUE,"general";"via3",#N/A,TRUE,"general"}</definedName>
    <definedName name="___h2" localSheetId="8" hidden="1">{"via1",#N/A,TRUE,"general";"via2",#N/A,TRUE,"general";"via3",#N/A,TRUE,"general"}</definedName>
    <definedName name="___h2" localSheetId="9" hidden="1">{"via1",#N/A,TRUE,"general";"via2",#N/A,TRUE,"general";"via3",#N/A,TRUE,"general"}</definedName>
    <definedName name="___h2" localSheetId="14" hidden="1">{"via1",#N/A,TRUE,"general";"via2",#N/A,TRUE,"general";"via3",#N/A,TRUE,"general"}</definedName>
    <definedName name="___h2" localSheetId="13" hidden="1">{"via1",#N/A,TRUE,"general";"via2",#N/A,TRUE,"general";"via3",#N/A,TRUE,"general"}</definedName>
    <definedName name="___h2" localSheetId="1" hidden="1">{"via1",#N/A,TRUE,"general";"via2",#N/A,TRUE,"general";"via3",#N/A,TRUE,"general"}</definedName>
    <definedName name="___h2" localSheetId="3" hidden="1">{"via1",#N/A,TRUE,"general";"via2",#N/A,TRUE,"general";"via3",#N/A,TRUE,"general"}</definedName>
    <definedName name="___h2" localSheetId="10" hidden="1">{"via1",#N/A,TRUE,"general";"via2",#N/A,TRUE,"general";"via3",#N/A,TRUE,"general"}</definedName>
    <definedName name="___h2" hidden="1">{"via1",#N/A,TRUE,"general";"via2",#N/A,TRUE,"general";"via3",#N/A,TRUE,"general"}</definedName>
    <definedName name="___h3" localSheetId="2" hidden="1">{"via1",#N/A,TRUE,"general";"via2",#N/A,TRUE,"general";"via3",#N/A,TRUE,"general"}</definedName>
    <definedName name="___h3" localSheetId="4" hidden="1">{"via1",#N/A,TRUE,"general";"via2",#N/A,TRUE,"general";"via3",#N/A,TRUE,"general"}</definedName>
    <definedName name="___h3" localSheetId="5" hidden="1">{"via1",#N/A,TRUE,"general";"via2",#N/A,TRUE,"general";"via3",#N/A,TRUE,"general"}</definedName>
    <definedName name="___h3" localSheetId="6" hidden="1">{"via1",#N/A,TRUE,"general";"via2",#N/A,TRUE,"general";"via3",#N/A,TRUE,"general"}</definedName>
    <definedName name="___h3" localSheetId="7" hidden="1">{"via1",#N/A,TRUE,"general";"via2",#N/A,TRUE,"general";"via3",#N/A,TRUE,"general"}</definedName>
    <definedName name="___h3" localSheetId="8" hidden="1">{"via1",#N/A,TRUE,"general";"via2",#N/A,TRUE,"general";"via3",#N/A,TRUE,"general"}</definedName>
    <definedName name="___h3" localSheetId="9" hidden="1">{"via1",#N/A,TRUE,"general";"via2",#N/A,TRUE,"general";"via3",#N/A,TRUE,"general"}</definedName>
    <definedName name="___h3" localSheetId="14" hidden="1">{"via1",#N/A,TRUE,"general";"via2",#N/A,TRUE,"general";"via3",#N/A,TRUE,"general"}</definedName>
    <definedName name="___h3" localSheetId="13" hidden="1">{"via1",#N/A,TRUE,"general";"via2",#N/A,TRUE,"general";"via3",#N/A,TRUE,"general"}</definedName>
    <definedName name="___h3" localSheetId="1" hidden="1">{"via1",#N/A,TRUE,"general";"via2",#N/A,TRUE,"general";"via3",#N/A,TRUE,"general"}</definedName>
    <definedName name="___h3" localSheetId="3" hidden="1">{"via1",#N/A,TRUE,"general";"via2",#N/A,TRUE,"general";"via3",#N/A,TRUE,"general"}</definedName>
    <definedName name="___h3" localSheetId="10" hidden="1">{"via1",#N/A,TRUE,"general";"via2",#N/A,TRUE,"general";"via3",#N/A,TRUE,"general"}</definedName>
    <definedName name="___h3" hidden="1">{"via1",#N/A,TRUE,"general";"via2",#N/A,TRUE,"general";"via3",#N/A,TRUE,"general"}</definedName>
    <definedName name="___h4" localSheetId="2" hidden="1">{"TAB1",#N/A,TRUE,"GENERAL";"TAB2",#N/A,TRUE,"GENERAL";"TAB3",#N/A,TRUE,"GENERAL";"TAB4",#N/A,TRUE,"GENERAL";"TAB5",#N/A,TRUE,"GENERAL"}</definedName>
    <definedName name="___h4" localSheetId="4" hidden="1">{"TAB1",#N/A,TRUE,"GENERAL";"TAB2",#N/A,TRUE,"GENERAL";"TAB3",#N/A,TRUE,"GENERAL";"TAB4",#N/A,TRUE,"GENERAL";"TAB5",#N/A,TRUE,"GENERAL"}</definedName>
    <definedName name="___h4" localSheetId="5" hidden="1">{"TAB1",#N/A,TRUE,"GENERAL";"TAB2",#N/A,TRUE,"GENERAL";"TAB3",#N/A,TRUE,"GENERAL";"TAB4",#N/A,TRUE,"GENERAL";"TAB5",#N/A,TRUE,"GENERAL"}</definedName>
    <definedName name="___h4" localSheetId="6" hidden="1">{"TAB1",#N/A,TRUE,"GENERAL";"TAB2",#N/A,TRUE,"GENERAL";"TAB3",#N/A,TRUE,"GENERAL";"TAB4",#N/A,TRUE,"GENERAL";"TAB5",#N/A,TRUE,"GENERAL"}</definedName>
    <definedName name="___h4" localSheetId="7" hidden="1">{"TAB1",#N/A,TRUE,"GENERAL";"TAB2",#N/A,TRUE,"GENERAL";"TAB3",#N/A,TRUE,"GENERAL";"TAB4",#N/A,TRUE,"GENERAL";"TAB5",#N/A,TRUE,"GENERAL"}</definedName>
    <definedName name="___h4" localSheetId="8" hidden="1">{"TAB1",#N/A,TRUE,"GENERAL";"TAB2",#N/A,TRUE,"GENERAL";"TAB3",#N/A,TRUE,"GENERAL";"TAB4",#N/A,TRUE,"GENERAL";"TAB5",#N/A,TRUE,"GENERAL"}</definedName>
    <definedName name="___h4" localSheetId="9" hidden="1">{"TAB1",#N/A,TRUE,"GENERAL";"TAB2",#N/A,TRUE,"GENERAL";"TAB3",#N/A,TRUE,"GENERAL";"TAB4",#N/A,TRUE,"GENERAL";"TAB5",#N/A,TRUE,"GENERAL"}</definedName>
    <definedName name="___h4" localSheetId="14" hidden="1">{"TAB1",#N/A,TRUE,"GENERAL";"TAB2",#N/A,TRUE,"GENERAL";"TAB3",#N/A,TRUE,"GENERAL";"TAB4",#N/A,TRUE,"GENERAL";"TAB5",#N/A,TRUE,"GENERAL"}</definedName>
    <definedName name="___h4" localSheetId="13" hidden="1">{"TAB1",#N/A,TRUE,"GENERAL";"TAB2",#N/A,TRUE,"GENERAL";"TAB3",#N/A,TRUE,"GENERAL";"TAB4",#N/A,TRUE,"GENERAL";"TAB5",#N/A,TRUE,"GENERAL"}</definedName>
    <definedName name="___h4" localSheetId="1" hidden="1">{"TAB1",#N/A,TRUE,"GENERAL";"TAB2",#N/A,TRUE,"GENERAL";"TAB3",#N/A,TRUE,"GENERAL";"TAB4",#N/A,TRUE,"GENERAL";"TAB5",#N/A,TRUE,"GENERAL"}</definedName>
    <definedName name="___h4" localSheetId="3" hidden="1">{"TAB1",#N/A,TRUE,"GENERAL";"TAB2",#N/A,TRUE,"GENERAL";"TAB3",#N/A,TRUE,"GENERAL";"TAB4",#N/A,TRUE,"GENERAL";"TAB5",#N/A,TRUE,"GENERAL"}</definedName>
    <definedName name="___h4" localSheetId="10" hidden="1">{"TAB1",#N/A,TRUE,"GENERAL";"TAB2",#N/A,TRUE,"GENERAL";"TAB3",#N/A,TRUE,"GENERAL";"TAB4",#N/A,TRUE,"GENERAL";"TAB5",#N/A,TRUE,"GENERAL"}</definedName>
    <definedName name="___h4" hidden="1">{"TAB1",#N/A,TRUE,"GENERAL";"TAB2",#N/A,TRUE,"GENERAL";"TAB3",#N/A,TRUE,"GENERAL";"TAB4",#N/A,TRUE,"GENERAL";"TAB5",#N/A,TRUE,"GENERAL"}</definedName>
    <definedName name="___h5" localSheetId="2" hidden="1">{"TAB1",#N/A,TRUE,"GENERAL";"TAB2",#N/A,TRUE,"GENERAL";"TAB3",#N/A,TRUE,"GENERAL";"TAB4",#N/A,TRUE,"GENERAL";"TAB5",#N/A,TRUE,"GENERAL"}</definedName>
    <definedName name="___h5" localSheetId="4" hidden="1">{"TAB1",#N/A,TRUE,"GENERAL";"TAB2",#N/A,TRUE,"GENERAL";"TAB3",#N/A,TRUE,"GENERAL";"TAB4",#N/A,TRUE,"GENERAL";"TAB5",#N/A,TRUE,"GENERAL"}</definedName>
    <definedName name="___h5" localSheetId="5" hidden="1">{"TAB1",#N/A,TRUE,"GENERAL";"TAB2",#N/A,TRUE,"GENERAL";"TAB3",#N/A,TRUE,"GENERAL";"TAB4",#N/A,TRUE,"GENERAL";"TAB5",#N/A,TRUE,"GENERAL"}</definedName>
    <definedName name="___h5" localSheetId="6" hidden="1">{"TAB1",#N/A,TRUE,"GENERAL";"TAB2",#N/A,TRUE,"GENERAL";"TAB3",#N/A,TRUE,"GENERAL";"TAB4",#N/A,TRUE,"GENERAL";"TAB5",#N/A,TRUE,"GENERAL"}</definedName>
    <definedName name="___h5" localSheetId="7" hidden="1">{"TAB1",#N/A,TRUE,"GENERAL";"TAB2",#N/A,TRUE,"GENERAL";"TAB3",#N/A,TRUE,"GENERAL";"TAB4",#N/A,TRUE,"GENERAL";"TAB5",#N/A,TRUE,"GENERAL"}</definedName>
    <definedName name="___h5" localSheetId="8" hidden="1">{"TAB1",#N/A,TRUE,"GENERAL";"TAB2",#N/A,TRUE,"GENERAL";"TAB3",#N/A,TRUE,"GENERAL";"TAB4",#N/A,TRUE,"GENERAL";"TAB5",#N/A,TRUE,"GENERAL"}</definedName>
    <definedName name="___h5" localSheetId="9" hidden="1">{"TAB1",#N/A,TRUE,"GENERAL";"TAB2",#N/A,TRUE,"GENERAL";"TAB3",#N/A,TRUE,"GENERAL";"TAB4",#N/A,TRUE,"GENERAL";"TAB5",#N/A,TRUE,"GENERAL"}</definedName>
    <definedName name="___h5" localSheetId="14" hidden="1">{"TAB1",#N/A,TRUE,"GENERAL";"TAB2",#N/A,TRUE,"GENERAL";"TAB3",#N/A,TRUE,"GENERAL";"TAB4",#N/A,TRUE,"GENERAL";"TAB5",#N/A,TRUE,"GENERAL"}</definedName>
    <definedName name="___h5" localSheetId="13" hidden="1">{"TAB1",#N/A,TRUE,"GENERAL";"TAB2",#N/A,TRUE,"GENERAL";"TAB3",#N/A,TRUE,"GENERAL";"TAB4",#N/A,TRUE,"GENERAL";"TAB5",#N/A,TRUE,"GENERAL"}</definedName>
    <definedName name="___h5" localSheetId="1" hidden="1">{"TAB1",#N/A,TRUE,"GENERAL";"TAB2",#N/A,TRUE,"GENERAL";"TAB3",#N/A,TRUE,"GENERAL";"TAB4",#N/A,TRUE,"GENERAL";"TAB5",#N/A,TRUE,"GENERAL"}</definedName>
    <definedName name="___h5" localSheetId="3" hidden="1">{"TAB1",#N/A,TRUE,"GENERAL";"TAB2",#N/A,TRUE,"GENERAL";"TAB3",#N/A,TRUE,"GENERAL";"TAB4",#N/A,TRUE,"GENERAL";"TAB5",#N/A,TRUE,"GENERAL"}</definedName>
    <definedName name="___h5" localSheetId="10" hidden="1">{"TAB1",#N/A,TRUE,"GENERAL";"TAB2",#N/A,TRUE,"GENERAL";"TAB3",#N/A,TRUE,"GENERAL";"TAB4",#N/A,TRUE,"GENERAL";"TAB5",#N/A,TRUE,"GENERAL"}</definedName>
    <definedName name="___h5" hidden="1">{"TAB1",#N/A,TRUE,"GENERAL";"TAB2",#N/A,TRUE,"GENERAL";"TAB3",#N/A,TRUE,"GENERAL";"TAB4",#N/A,TRUE,"GENERAL";"TAB5",#N/A,TRUE,"GENERAL"}</definedName>
    <definedName name="___h6" localSheetId="2" hidden="1">{"via1",#N/A,TRUE,"general";"via2",#N/A,TRUE,"general";"via3",#N/A,TRUE,"general"}</definedName>
    <definedName name="___h6" localSheetId="4" hidden="1">{"via1",#N/A,TRUE,"general";"via2",#N/A,TRUE,"general";"via3",#N/A,TRUE,"general"}</definedName>
    <definedName name="___h6" localSheetId="5" hidden="1">{"via1",#N/A,TRUE,"general";"via2",#N/A,TRUE,"general";"via3",#N/A,TRUE,"general"}</definedName>
    <definedName name="___h6" localSheetId="6" hidden="1">{"via1",#N/A,TRUE,"general";"via2",#N/A,TRUE,"general";"via3",#N/A,TRUE,"general"}</definedName>
    <definedName name="___h6" localSheetId="7" hidden="1">{"via1",#N/A,TRUE,"general";"via2",#N/A,TRUE,"general";"via3",#N/A,TRUE,"general"}</definedName>
    <definedName name="___h6" localSheetId="8" hidden="1">{"via1",#N/A,TRUE,"general";"via2",#N/A,TRUE,"general";"via3",#N/A,TRUE,"general"}</definedName>
    <definedName name="___h6" localSheetId="9" hidden="1">{"via1",#N/A,TRUE,"general";"via2",#N/A,TRUE,"general";"via3",#N/A,TRUE,"general"}</definedName>
    <definedName name="___h6" localSheetId="14" hidden="1">{"via1",#N/A,TRUE,"general";"via2",#N/A,TRUE,"general";"via3",#N/A,TRUE,"general"}</definedName>
    <definedName name="___h6" localSheetId="13" hidden="1">{"via1",#N/A,TRUE,"general";"via2",#N/A,TRUE,"general";"via3",#N/A,TRUE,"general"}</definedName>
    <definedName name="___h6" localSheetId="1" hidden="1">{"via1",#N/A,TRUE,"general";"via2",#N/A,TRUE,"general";"via3",#N/A,TRUE,"general"}</definedName>
    <definedName name="___h6" localSheetId="3" hidden="1">{"via1",#N/A,TRUE,"general";"via2",#N/A,TRUE,"general";"via3",#N/A,TRUE,"general"}</definedName>
    <definedName name="___h6" localSheetId="10" hidden="1">{"via1",#N/A,TRUE,"general";"via2",#N/A,TRUE,"general";"via3",#N/A,TRUE,"general"}</definedName>
    <definedName name="___h6" hidden="1">{"via1",#N/A,TRUE,"general";"via2",#N/A,TRUE,"general";"via3",#N/A,TRUE,"general"}</definedName>
    <definedName name="___h7" localSheetId="2" hidden="1">{"TAB1",#N/A,TRUE,"GENERAL";"TAB2",#N/A,TRUE,"GENERAL";"TAB3",#N/A,TRUE,"GENERAL";"TAB4",#N/A,TRUE,"GENERAL";"TAB5",#N/A,TRUE,"GENERAL"}</definedName>
    <definedName name="___h7" localSheetId="4" hidden="1">{"TAB1",#N/A,TRUE,"GENERAL";"TAB2",#N/A,TRUE,"GENERAL";"TAB3",#N/A,TRUE,"GENERAL";"TAB4",#N/A,TRUE,"GENERAL";"TAB5",#N/A,TRUE,"GENERAL"}</definedName>
    <definedName name="___h7" localSheetId="5" hidden="1">{"TAB1",#N/A,TRUE,"GENERAL";"TAB2",#N/A,TRUE,"GENERAL";"TAB3",#N/A,TRUE,"GENERAL";"TAB4",#N/A,TRUE,"GENERAL";"TAB5",#N/A,TRUE,"GENERAL"}</definedName>
    <definedName name="___h7" localSheetId="6" hidden="1">{"TAB1",#N/A,TRUE,"GENERAL";"TAB2",#N/A,TRUE,"GENERAL";"TAB3",#N/A,TRUE,"GENERAL";"TAB4",#N/A,TRUE,"GENERAL";"TAB5",#N/A,TRUE,"GENERAL"}</definedName>
    <definedName name="___h7" localSheetId="7" hidden="1">{"TAB1",#N/A,TRUE,"GENERAL";"TAB2",#N/A,TRUE,"GENERAL";"TAB3",#N/A,TRUE,"GENERAL";"TAB4",#N/A,TRUE,"GENERAL";"TAB5",#N/A,TRUE,"GENERAL"}</definedName>
    <definedName name="___h7" localSheetId="8" hidden="1">{"TAB1",#N/A,TRUE,"GENERAL";"TAB2",#N/A,TRUE,"GENERAL";"TAB3",#N/A,TRUE,"GENERAL";"TAB4",#N/A,TRUE,"GENERAL";"TAB5",#N/A,TRUE,"GENERAL"}</definedName>
    <definedName name="___h7" localSheetId="9" hidden="1">{"TAB1",#N/A,TRUE,"GENERAL";"TAB2",#N/A,TRUE,"GENERAL";"TAB3",#N/A,TRUE,"GENERAL";"TAB4",#N/A,TRUE,"GENERAL";"TAB5",#N/A,TRUE,"GENERAL"}</definedName>
    <definedName name="___h7" localSheetId="14" hidden="1">{"TAB1",#N/A,TRUE,"GENERAL";"TAB2",#N/A,TRUE,"GENERAL";"TAB3",#N/A,TRUE,"GENERAL";"TAB4",#N/A,TRUE,"GENERAL";"TAB5",#N/A,TRUE,"GENERAL"}</definedName>
    <definedName name="___h7" localSheetId="13" hidden="1">{"TAB1",#N/A,TRUE,"GENERAL";"TAB2",#N/A,TRUE,"GENERAL";"TAB3",#N/A,TRUE,"GENERAL";"TAB4",#N/A,TRUE,"GENERAL";"TAB5",#N/A,TRUE,"GENERAL"}</definedName>
    <definedName name="___h7" localSheetId="1" hidden="1">{"TAB1",#N/A,TRUE,"GENERAL";"TAB2",#N/A,TRUE,"GENERAL";"TAB3",#N/A,TRUE,"GENERAL";"TAB4",#N/A,TRUE,"GENERAL";"TAB5",#N/A,TRUE,"GENERAL"}</definedName>
    <definedName name="___h7" localSheetId="3" hidden="1">{"TAB1",#N/A,TRUE,"GENERAL";"TAB2",#N/A,TRUE,"GENERAL";"TAB3",#N/A,TRUE,"GENERAL";"TAB4",#N/A,TRUE,"GENERAL";"TAB5",#N/A,TRUE,"GENERAL"}</definedName>
    <definedName name="___h7" localSheetId="10" hidden="1">{"TAB1",#N/A,TRUE,"GENERAL";"TAB2",#N/A,TRUE,"GENERAL";"TAB3",#N/A,TRUE,"GENERAL";"TAB4",#N/A,TRUE,"GENERAL";"TAB5",#N/A,TRUE,"GENERAL"}</definedName>
    <definedName name="___h7" hidden="1">{"TAB1",#N/A,TRUE,"GENERAL";"TAB2",#N/A,TRUE,"GENERAL";"TAB3",#N/A,TRUE,"GENERAL";"TAB4",#N/A,TRUE,"GENERAL";"TAB5",#N/A,TRUE,"GENERAL"}</definedName>
    <definedName name="___h8" localSheetId="2" hidden="1">{"via1",#N/A,TRUE,"general";"via2",#N/A,TRUE,"general";"via3",#N/A,TRUE,"general"}</definedName>
    <definedName name="___h8" localSheetId="4" hidden="1">{"via1",#N/A,TRUE,"general";"via2",#N/A,TRUE,"general";"via3",#N/A,TRUE,"general"}</definedName>
    <definedName name="___h8" localSheetId="5" hidden="1">{"via1",#N/A,TRUE,"general";"via2",#N/A,TRUE,"general";"via3",#N/A,TRUE,"general"}</definedName>
    <definedName name="___h8" localSheetId="6" hidden="1">{"via1",#N/A,TRUE,"general";"via2",#N/A,TRUE,"general";"via3",#N/A,TRUE,"general"}</definedName>
    <definedName name="___h8" localSheetId="7" hidden="1">{"via1",#N/A,TRUE,"general";"via2",#N/A,TRUE,"general";"via3",#N/A,TRUE,"general"}</definedName>
    <definedName name="___h8" localSheetId="8" hidden="1">{"via1",#N/A,TRUE,"general";"via2",#N/A,TRUE,"general";"via3",#N/A,TRUE,"general"}</definedName>
    <definedName name="___h8" localSheetId="9" hidden="1">{"via1",#N/A,TRUE,"general";"via2",#N/A,TRUE,"general";"via3",#N/A,TRUE,"general"}</definedName>
    <definedName name="___h8" localSheetId="14" hidden="1">{"via1",#N/A,TRUE,"general";"via2",#N/A,TRUE,"general";"via3",#N/A,TRUE,"general"}</definedName>
    <definedName name="___h8" localSheetId="13" hidden="1">{"via1",#N/A,TRUE,"general";"via2",#N/A,TRUE,"general";"via3",#N/A,TRUE,"general"}</definedName>
    <definedName name="___h8" localSheetId="1" hidden="1">{"via1",#N/A,TRUE,"general";"via2",#N/A,TRUE,"general";"via3",#N/A,TRUE,"general"}</definedName>
    <definedName name="___h8" localSheetId="3" hidden="1">{"via1",#N/A,TRUE,"general";"via2",#N/A,TRUE,"general";"via3",#N/A,TRUE,"general"}</definedName>
    <definedName name="___h8" localSheetId="10" hidden="1">{"via1",#N/A,TRUE,"general";"via2",#N/A,TRUE,"general";"via3",#N/A,TRUE,"general"}</definedName>
    <definedName name="___h8" hidden="1">{"via1",#N/A,TRUE,"general";"via2",#N/A,TRUE,"general";"via3",#N/A,TRUE,"general"}</definedName>
    <definedName name="___HED1" localSheetId="6">#REF!</definedName>
    <definedName name="___HED1" localSheetId="7">#REF!</definedName>
    <definedName name="___HED1" localSheetId="8">#REF!</definedName>
    <definedName name="___HED1" localSheetId="9">#REF!</definedName>
    <definedName name="___HED1">#REF!</definedName>
    <definedName name="___HED10" localSheetId="6">#REF!</definedName>
    <definedName name="___HED10" localSheetId="7">#REF!</definedName>
    <definedName name="___HED10" localSheetId="8">#REF!</definedName>
    <definedName name="___HED10" localSheetId="9">#REF!</definedName>
    <definedName name="___HED10">#REF!</definedName>
    <definedName name="___HED11" localSheetId="6">#REF!</definedName>
    <definedName name="___HED11" localSheetId="7">#REF!</definedName>
    <definedName name="___HED11" localSheetId="8">#REF!</definedName>
    <definedName name="___HED11" localSheetId="9">#REF!</definedName>
    <definedName name="___HED11">#REF!</definedName>
    <definedName name="___HED12" localSheetId="6">#REF!</definedName>
    <definedName name="___HED12" localSheetId="7">#REF!</definedName>
    <definedName name="___HED12" localSheetId="8">#REF!</definedName>
    <definedName name="___HED12" localSheetId="9">#REF!</definedName>
    <definedName name="___HED12">#REF!</definedName>
    <definedName name="___HED13" localSheetId="6">#REF!</definedName>
    <definedName name="___HED13" localSheetId="7">#REF!</definedName>
    <definedName name="___HED13" localSheetId="8">#REF!</definedName>
    <definedName name="___HED13" localSheetId="9">#REF!</definedName>
    <definedName name="___HED13">#REF!</definedName>
    <definedName name="___HED14" localSheetId="6">#REF!</definedName>
    <definedName name="___HED14" localSheetId="7">#REF!</definedName>
    <definedName name="___HED14" localSheetId="8">#REF!</definedName>
    <definedName name="___HED14" localSheetId="9">#REF!</definedName>
    <definedName name="___HED14">#REF!</definedName>
    <definedName name="___HED15" localSheetId="6">#REF!</definedName>
    <definedName name="___HED15" localSheetId="7">#REF!</definedName>
    <definedName name="___HED15" localSheetId="8">#REF!</definedName>
    <definedName name="___HED15" localSheetId="9">#REF!</definedName>
    <definedName name="___HED15">#REF!</definedName>
    <definedName name="___HED16" localSheetId="6">#REF!</definedName>
    <definedName name="___HED16" localSheetId="7">#REF!</definedName>
    <definedName name="___HED16" localSheetId="8">#REF!</definedName>
    <definedName name="___HED16" localSheetId="9">#REF!</definedName>
    <definedName name="___HED16">#REF!</definedName>
    <definedName name="___HED17" localSheetId="6">#REF!</definedName>
    <definedName name="___HED17" localSheetId="7">#REF!</definedName>
    <definedName name="___HED17" localSheetId="8">#REF!</definedName>
    <definedName name="___HED17" localSheetId="9">#REF!</definedName>
    <definedName name="___HED17">#REF!</definedName>
    <definedName name="___HED18" localSheetId="6">#REF!</definedName>
    <definedName name="___HED18" localSheetId="7">#REF!</definedName>
    <definedName name="___HED18" localSheetId="8">#REF!</definedName>
    <definedName name="___HED18" localSheetId="9">#REF!</definedName>
    <definedName name="___HED18">#REF!</definedName>
    <definedName name="___HED19" localSheetId="6">#REF!</definedName>
    <definedName name="___HED19" localSheetId="7">#REF!</definedName>
    <definedName name="___HED19" localSheetId="8">#REF!</definedName>
    <definedName name="___HED19" localSheetId="9">#REF!</definedName>
    <definedName name="___HED19">#REF!</definedName>
    <definedName name="___HED2" localSheetId="6">#REF!</definedName>
    <definedName name="___HED2" localSheetId="7">#REF!</definedName>
    <definedName name="___HED2" localSheetId="8">#REF!</definedName>
    <definedName name="___HED2" localSheetId="9">#REF!</definedName>
    <definedName name="___HED2">#REF!</definedName>
    <definedName name="___HED20" localSheetId="6">#REF!</definedName>
    <definedName name="___HED20" localSheetId="7">#REF!</definedName>
    <definedName name="___HED20" localSheetId="8">#REF!</definedName>
    <definedName name="___HED20" localSheetId="9">#REF!</definedName>
    <definedName name="___HED20">#REF!</definedName>
    <definedName name="___HED21" localSheetId="6">#REF!</definedName>
    <definedName name="___HED21" localSheetId="7">#REF!</definedName>
    <definedName name="___HED21" localSheetId="8">#REF!</definedName>
    <definedName name="___HED21" localSheetId="9">#REF!</definedName>
    <definedName name="___HED21">#REF!</definedName>
    <definedName name="___HED22" localSheetId="6">#REF!</definedName>
    <definedName name="___HED22" localSheetId="7">#REF!</definedName>
    <definedName name="___HED22" localSheetId="8">#REF!</definedName>
    <definedName name="___HED22" localSheetId="9">#REF!</definedName>
    <definedName name="___HED22">#REF!</definedName>
    <definedName name="___HED23" localSheetId="6">#REF!</definedName>
    <definedName name="___HED23" localSheetId="7">#REF!</definedName>
    <definedName name="___HED23" localSheetId="8">#REF!</definedName>
    <definedName name="___HED23" localSheetId="9">#REF!</definedName>
    <definedName name="___HED23">#REF!</definedName>
    <definedName name="___HED24" localSheetId="6">#REF!</definedName>
    <definedName name="___HED24" localSheetId="7">#REF!</definedName>
    <definedName name="___HED24" localSheetId="8">#REF!</definedName>
    <definedName name="___HED24" localSheetId="9">#REF!</definedName>
    <definedName name="___HED24">#REF!</definedName>
    <definedName name="___HED25" localSheetId="6">#REF!</definedName>
    <definedName name="___HED25" localSheetId="7">#REF!</definedName>
    <definedName name="___HED25" localSheetId="8">#REF!</definedName>
    <definedName name="___HED25" localSheetId="9">#REF!</definedName>
    <definedName name="___HED25">#REF!</definedName>
    <definedName name="___HED26" localSheetId="6">#REF!</definedName>
    <definedName name="___HED26" localSheetId="7">#REF!</definedName>
    <definedName name="___HED26" localSheetId="8">#REF!</definedName>
    <definedName name="___HED26" localSheetId="9">#REF!</definedName>
    <definedName name="___HED26">#REF!</definedName>
    <definedName name="___HED27" localSheetId="6">#REF!</definedName>
    <definedName name="___HED27" localSheetId="7">#REF!</definedName>
    <definedName name="___HED27" localSheetId="8">#REF!</definedName>
    <definedName name="___HED27" localSheetId="9">#REF!</definedName>
    <definedName name="___HED27">#REF!</definedName>
    <definedName name="___HED28" localSheetId="6">#REF!</definedName>
    <definedName name="___HED28" localSheetId="7">#REF!</definedName>
    <definedName name="___HED28" localSheetId="8">#REF!</definedName>
    <definedName name="___HED28" localSheetId="9">#REF!</definedName>
    <definedName name="___HED28">#REF!</definedName>
    <definedName name="___HED29" localSheetId="6">#REF!</definedName>
    <definedName name="___HED29" localSheetId="7">#REF!</definedName>
    <definedName name="___HED29" localSheetId="8">#REF!</definedName>
    <definedName name="___HED29" localSheetId="9">#REF!</definedName>
    <definedName name="___HED29">#REF!</definedName>
    <definedName name="___HED3" localSheetId="6">#REF!</definedName>
    <definedName name="___HED3" localSheetId="7">#REF!</definedName>
    <definedName name="___HED3" localSheetId="8">#REF!</definedName>
    <definedName name="___HED3" localSheetId="9">#REF!</definedName>
    <definedName name="___HED3">#REF!</definedName>
    <definedName name="___HED30" localSheetId="6">#REF!</definedName>
    <definedName name="___HED30" localSheetId="7">#REF!</definedName>
    <definedName name="___HED30" localSheetId="8">#REF!</definedName>
    <definedName name="___HED30" localSheetId="9">#REF!</definedName>
    <definedName name="___HED30">#REF!</definedName>
    <definedName name="___HED31" localSheetId="6">#REF!</definedName>
    <definedName name="___HED31" localSheetId="7">#REF!</definedName>
    <definedName name="___HED31" localSheetId="8">#REF!</definedName>
    <definedName name="___HED31" localSheetId="9">#REF!</definedName>
    <definedName name="___HED31">#REF!</definedName>
    <definedName name="___HED4" localSheetId="6">#REF!</definedName>
    <definedName name="___HED4" localSheetId="7">#REF!</definedName>
    <definedName name="___HED4" localSheetId="8">#REF!</definedName>
    <definedName name="___HED4" localSheetId="9">#REF!</definedName>
    <definedName name="___HED4">#REF!</definedName>
    <definedName name="___HED5" localSheetId="6">#REF!</definedName>
    <definedName name="___HED5" localSheetId="7">#REF!</definedName>
    <definedName name="___HED5" localSheetId="8">#REF!</definedName>
    <definedName name="___HED5" localSheetId="9">#REF!</definedName>
    <definedName name="___HED5">#REF!</definedName>
    <definedName name="___HED6" localSheetId="6">#REF!</definedName>
    <definedName name="___HED6" localSheetId="7">#REF!</definedName>
    <definedName name="___HED6" localSheetId="8">#REF!</definedName>
    <definedName name="___HED6" localSheetId="9">#REF!</definedName>
    <definedName name="___HED6">#REF!</definedName>
    <definedName name="___HED7" localSheetId="6">#REF!</definedName>
    <definedName name="___HED7" localSheetId="7">#REF!</definedName>
    <definedName name="___HED7" localSheetId="8">#REF!</definedName>
    <definedName name="___HED7" localSheetId="9">#REF!</definedName>
    <definedName name="___HED7">#REF!</definedName>
    <definedName name="___HED8" localSheetId="6">#REF!</definedName>
    <definedName name="___HED8" localSheetId="7">#REF!</definedName>
    <definedName name="___HED8" localSheetId="8">#REF!</definedName>
    <definedName name="___HED8" localSheetId="9">#REF!</definedName>
    <definedName name="___HED8">#REF!</definedName>
    <definedName name="___HED9" localSheetId="6">#REF!</definedName>
    <definedName name="___HED9" localSheetId="7">#REF!</definedName>
    <definedName name="___HED9" localSheetId="8">#REF!</definedName>
    <definedName name="___HED9" localSheetId="9">#REF!</definedName>
    <definedName name="___HED9">#REF!</definedName>
    <definedName name="___HED921" localSheetId="6">#REF!</definedName>
    <definedName name="___HED921" localSheetId="7">#REF!</definedName>
    <definedName name="___HED921" localSheetId="8">#REF!</definedName>
    <definedName name="___HED921" localSheetId="9">#REF!</definedName>
    <definedName name="___HED921">#REF!</definedName>
    <definedName name="___HED922" localSheetId="6">#REF!</definedName>
    <definedName name="___HED922" localSheetId="7">#REF!</definedName>
    <definedName name="___HED922" localSheetId="8">#REF!</definedName>
    <definedName name="___HED922" localSheetId="9">#REF!</definedName>
    <definedName name="___HED922">#REF!</definedName>
    <definedName name="___HED923" localSheetId="6">#REF!</definedName>
    <definedName name="___HED923" localSheetId="7">#REF!</definedName>
    <definedName name="___HED923" localSheetId="8">#REF!</definedName>
    <definedName name="___HED923" localSheetId="9">#REF!</definedName>
    <definedName name="___HED923">#REF!</definedName>
    <definedName name="___HED924" localSheetId="6">#REF!</definedName>
    <definedName name="___HED924" localSheetId="7">#REF!</definedName>
    <definedName name="___HED924" localSheetId="8">#REF!</definedName>
    <definedName name="___HED924" localSheetId="9">#REF!</definedName>
    <definedName name="___HED924">#REF!</definedName>
    <definedName name="___HED925" localSheetId="6">#REF!</definedName>
    <definedName name="___HED925" localSheetId="7">#REF!</definedName>
    <definedName name="___HED925" localSheetId="8">#REF!</definedName>
    <definedName name="___HED925" localSheetId="9">#REF!</definedName>
    <definedName name="___HED925">#REF!</definedName>
    <definedName name="___HED926" localSheetId="6">#REF!</definedName>
    <definedName name="___HED926" localSheetId="7">#REF!</definedName>
    <definedName name="___HED926" localSheetId="8">#REF!</definedName>
    <definedName name="___HED926" localSheetId="9">#REF!</definedName>
    <definedName name="___HED926">#REF!</definedName>
    <definedName name="___HED927" localSheetId="6">#REF!</definedName>
    <definedName name="___HED927" localSheetId="7">#REF!</definedName>
    <definedName name="___HED927" localSheetId="8">#REF!</definedName>
    <definedName name="___HED927" localSheetId="9">#REF!</definedName>
    <definedName name="___HED927">#REF!</definedName>
    <definedName name="___HED928" localSheetId="6">#REF!</definedName>
    <definedName name="___HED928" localSheetId="7">#REF!</definedName>
    <definedName name="___HED928" localSheetId="8">#REF!</definedName>
    <definedName name="___HED928" localSheetId="9">#REF!</definedName>
    <definedName name="___HED928">#REF!</definedName>
    <definedName name="___HED929" localSheetId="6">#REF!</definedName>
    <definedName name="___HED929" localSheetId="7">#REF!</definedName>
    <definedName name="___HED929" localSheetId="8">#REF!</definedName>
    <definedName name="___HED929" localSheetId="9">#REF!</definedName>
    <definedName name="___HED929">#REF!</definedName>
    <definedName name="___HED930" localSheetId="6">#REF!</definedName>
    <definedName name="___HED930" localSheetId="7">#REF!</definedName>
    <definedName name="___HED930" localSheetId="8">#REF!</definedName>
    <definedName name="___HED930" localSheetId="9">#REF!</definedName>
    <definedName name="___HED930">#REF!</definedName>
    <definedName name="___HEN1" localSheetId="6">#REF!</definedName>
    <definedName name="___HEN1" localSheetId="7">#REF!</definedName>
    <definedName name="___HEN1" localSheetId="8">#REF!</definedName>
    <definedName name="___HEN1" localSheetId="9">#REF!</definedName>
    <definedName name="___HEN1">#REF!</definedName>
    <definedName name="___HEN10" localSheetId="6">#REF!</definedName>
    <definedName name="___HEN10" localSheetId="7">#REF!</definedName>
    <definedName name="___HEN10" localSheetId="8">#REF!</definedName>
    <definedName name="___HEN10" localSheetId="9">#REF!</definedName>
    <definedName name="___HEN10">#REF!</definedName>
    <definedName name="___HEN11" localSheetId="6">#REF!</definedName>
    <definedName name="___HEN11" localSheetId="7">#REF!</definedName>
    <definedName name="___HEN11" localSheetId="8">#REF!</definedName>
    <definedName name="___HEN11" localSheetId="9">#REF!</definedName>
    <definedName name="___HEN11">#REF!</definedName>
    <definedName name="___HEN12" localSheetId="6">#REF!</definedName>
    <definedName name="___HEN12" localSheetId="7">#REF!</definedName>
    <definedName name="___HEN12" localSheetId="8">#REF!</definedName>
    <definedName name="___HEN12" localSheetId="9">#REF!</definedName>
    <definedName name="___HEN12">#REF!</definedName>
    <definedName name="___HEN13" localSheetId="6">#REF!</definedName>
    <definedName name="___HEN13" localSheetId="7">#REF!</definedName>
    <definedName name="___HEN13" localSheetId="8">#REF!</definedName>
    <definedName name="___HEN13" localSheetId="9">#REF!</definedName>
    <definedName name="___HEN13">#REF!</definedName>
    <definedName name="___HEN14" localSheetId="6">#REF!</definedName>
    <definedName name="___HEN14" localSheetId="7">#REF!</definedName>
    <definedName name="___HEN14" localSheetId="8">#REF!</definedName>
    <definedName name="___HEN14" localSheetId="9">#REF!</definedName>
    <definedName name="___HEN14">#REF!</definedName>
    <definedName name="___HEN15" localSheetId="6">#REF!</definedName>
    <definedName name="___HEN15" localSheetId="7">#REF!</definedName>
    <definedName name="___HEN15" localSheetId="8">#REF!</definedName>
    <definedName name="___HEN15" localSheetId="9">#REF!</definedName>
    <definedName name="___HEN15">#REF!</definedName>
    <definedName name="___HEN16" localSheetId="6">#REF!</definedName>
    <definedName name="___HEN16" localSheetId="7">#REF!</definedName>
    <definedName name="___HEN16" localSheetId="8">#REF!</definedName>
    <definedName name="___HEN16" localSheetId="9">#REF!</definedName>
    <definedName name="___HEN16">#REF!</definedName>
    <definedName name="___HEN17" localSheetId="6">#REF!</definedName>
    <definedName name="___HEN17" localSheetId="7">#REF!</definedName>
    <definedName name="___HEN17" localSheetId="8">#REF!</definedName>
    <definedName name="___HEN17" localSheetId="9">#REF!</definedName>
    <definedName name="___HEN17">#REF!</definedName>
    <definedName name="___HEN18" localSheetId="6">#REF!</definedName>
    <definedName name="___HEN18" localSheetId="7">#REF!</definedName>
    <definedName name="___HEN18" localSheetId="8">#REF!</definedName>
    <definedName name="___HEN18" localSheetId="9">#REF!</definedName>
    <definedName name="___HEN18">#REF!</definedName>
    <definedName name="___HEN19" localSheetId="6">#REF!</definedName>
    <definedName name="___HEN19" localSheetId="7">#REF!</definedName>
    <definedName name="___HEN19" localSheetId="8">#REF!</definedName>
    <definedName name="___HEN19" localSheetId="9">#REF!</definedName>
    <definedName name="___HEN19">#REF!</definedName>
    <definedName name="___HEN2" localSheetId="6">#REF!</definedName>
    <definedName name="___HEN2" localSheetId="7">#REF!</definedName>
    <definedName name="___HEN2" localSheetId="8">#REF!</definedName>
    <definedName name="___HEN2" localSheetId="9">#REF!</definedName>
    <definedName name="___HEN2">#REF!</definedName>
    <definedName name="___HEN20" localSheetId="6">#REF!</definedName>
    <definedName name="___HEN20" localSheetId="7">#REF!</definedName>
    <definedName name="___HEN20" localSheetId="8">#REF!</definedName>
    <definedName name="___HEN20" localSheetId="9">#REF!</definedName>
    <definedName name="___HEN20">#REF!</definedName>
    <definedName name="___HEN21" localSheetId="6">#REF!</definedName>
    <definedName name="___HEN21" localSheetId="7">#REF!</definedName>
    <definedName name="___HEN21" localSheetId="8">#REF!</definedName>
    <definedName name="___HEN21" localSheetId="9">#REF!</definedName>
    <definedName name="___HEN21">#REF!</definedName>
    <definedName name="___HEN22" localSheetId="6">#REF!</definedName>
    <definedName name="___HEN22" localSheetId="7">#REF!</definedName>
    <definedName name="___HEN22" localSheetId="8">#REF!</definedName>
    <definedName name="___HEN22" localSheetId="9">#REF!</definedName>
    <definedName name="___HEN22">#REF!</definedName>
    <definedName name="___HEN23" localSheetId="6">#REF!</definedName>
    <definedName name="___HEN23" localSheetId="7">#REF!</definedName>
    <definedName name="___HEN23" localSheetId="8">#REF!</definedName>
    <definedName name="___HEN23" localSheetId="9">#REF!</definedName>
    <definedName name="___HEN23">#REF!</definedName>
    <definedName name="___HEN24" localSheetId="6">#REF!</definedName>
    <definedName name="___HEN24" localSheetId="7">#REF!</definedName>
    <definedName name="___HEN24" localSheetId="8">#REF!</definedName>
    <definedName name="___HEN24" localSheetId="9">#REF!</definedName>
    <definedName name="___HEN24">#REF!</definedName>
    <definedName name="___HEN25" localSheetId="6">#REF!</definedName>
    <definedName name="___HEN25" localSheetId="7">#REF!</definedName>
    <definedName name="___HEN25" localSheetId="8">#REF!</definedName>
    <definedName name="___HEN25" localSheetId="9">#REF!</definedName>
    <definedName name="___HEN25">#REF!</definedName>
    <definedName name="___HEN26" localSheetId="6">#REF!</definedName>
    <definedName name="___HEN26" localSheetId="7">#REF!</definedName>
    <definedName name="___HEN26" localSheetId="8">#REF!</definedName>
    <definedName name="___HEN26" localSheetId="9">#REF!</definedName>
    <definedName name="___HEN26">#REF!</definedName>
    <definedName name="___HEN27" localSheetId="6">#REF!</definedName>
    <definedName name="___HEN27" localSheetId="7">#REF!</definedName>
    <definedName name="___HEN27" localSheetId="8">#REF!</definedName>
    <definedName name="___HEN27" localSheetId="9">#REF!</definedName>
    <definedName name="___HEN27">#REF!</definedName>
    <definedName name="___HEN28" localSheetId="6">#REF!</definedName>
    <definedName name="___HEN28" localSheetId="7">#REF!</definedName>
    <definedName name="___HEN28" localSheetId="8">#REF!</definedName>
    <definedName name="___HEN28" localSheetId="9">#REF!</definedName>
    <definedName name="___HEN28">#REF!</definedName>
    <definedName name="___HEN29" localSheetId="6">#REF!</definedName>
    <definedName name="___HEN29" localSheetId="7">#REF!</definedName>
    <definedName name="___HEN29" localSheetId="8">#REF!</definedName>
    <definedName name="___HEN29" localSheetId="9">#REF!</definedName>
    <definedName name="___HEN29">#REF!</definedName>
    <definedName name="___HEN3" localSheetId="6">#REF!</definedName>
    <definedName name="___HEN3" localSheetId="7">#REF!</definedName>
    <definedName name="___HEN3" localSheetId="8">#REF!</definedName>
    <definedName name="___HEN3" localSheetId="9">#REF!</definedName>
    <definedName name="___HEN3">#REF!</definedName>
    <definedName name="___HEN30" localSheetId="6">#REF!</definedName>
    <definedName name="___HEN30" localSheetId="7">#REF!</definedName>
    <definedName name="___HEN30" localSheetId="8">#REF!</definedName>
    <definedName name="___HEN30" localSheetId="9">#REF!</definedName>
    <definedName name="___HEN30">#REF!</definedName>
    <definedName name="___HEN31" localSheetId="6">#REF!</definedName>
    <definedName name="___HEN31" localSheetId="7">#REF!</definedName>
    <definedName name="___HEN31" localSheetId="8">#REF!</definedName>
    <definedName name="___HEN31" localSheetId="9">#REF!</definedName>
    <definedName name="___HEN31">#REF!</definedName>
    <definedName name="___HEN4" localSheetId="6">#REF!</definedName>
    <definedName name="___HEN4" localSheetId="7">#REF!</definedName>
    <definedName name="___HEN4" localSheetId="8">#REF!</definedName>
    <definedName name="___HEN4" localSheetId="9">#REF!</definedName>
    <definedName name="___HEN4">#REF!</definedName>
    <definedName name="___HEN5" localSheetId="6">#REF!</definedName>
    <definedName name="___HEN5" localSheetId="7">#REF!</definedName>
    <definedName name="___HEN5" localSheetId="8">#REF!</definedName>
    <definedName name="___HEN5" localSheetId="9">#REF!</definedName>
    <definedName name="___HEN5">#REF!</definedName>
    <definedName name="___HEN6" localSheetId="6">#REF!</definedName>
    <definedName name="___HEN6" localSheetId="7">#REF!</definedName>
    <definedName name="___HEN6" localSheetId="8">#REF!</definedName>
    <definedName name="___HEN6" localSheetId="9">#REF!</definedName>
    <definedName name="___HEN6">#REF!</definedName>
    <definedName name="___HEN7" localSheetId="6">#REF!</definedName>
    <definedName name="___HEN7" localSheetId="7">#REF!</definedName>
    <definedName name="___HEN7" localSheetId="8">#REF!</definedName>
    <definedName name="___HEN7" localSheetId="9">#REF!</definedName>
    <definedName name="___HEN7">#REF!</definedName>
    <definedName name="___HEN8" localSheetId="6">#REF!</definedName>
    <definedName name="___HEN8" localSheetId="7">#REF!</definedName>
    <definedName name="___HEN8" localSheetId="8">#REF!</definedName>
    <definedName name="___HEN8" localSheetId="9">#REF!</definedName>
    <definedName name="___HEN8">#REF!</definedName>
    <definedName name="___HEN9" localSheetId="6">#REF!</definedName>
    <definedName name="___HEN9" localSheetId="7">#REF!</definedName>
    <definedName name="___HEN9" localSheetId="8">#REF!</definedName>
    <definedName name="___HEN9" localSheetId="9">#REF!</definedName>
    <definedName name="___HEN9">#REF!</definedName>
    <definedName name="___HEN921" localSheetId="6">#REF!</definedName>
    <definedName name="___HEN921" localSheetId="7">#REF!</definedName>
    <definedName name="___HEN921" localSheetId="8">#REF!</definedName>
    <definedName name="___HEN921" localSheetId="9">#REF!</definedName>
    <definedName name="___HEN921">#REF!</definedName>
    <definedName name="___HEN922" localSheetId="6">#REF!</definedName>
    <definedName name="___HEN922" localSheetId="7">#REF!</definedName>
    <definedName name="___HEN922" localSheetId="8">#REF!</definedName>
    <definedName name="___HEN922" localSheetId="9">#REF!</definedName>
    <definedName name="___HEN922">#REF!</definedName>
    <definedName name="___HEN923" localSheetId="6">#REF!</definedName>
    <definedName name="___HEN923" localSheetId="7">#REF!</definedName>
    <definedName name="___HEN923" localSheetId="8">#REF!</definedName>
    <definedName name="___HEN923" localSheetId="9">#REF!</definedName>
    <definedName name="___HEN923">#REF!</definedName>
    <definedName name="___HEN924" localSheetId="6">#REF!</definedName>
    <definedName name="___HEN924" localSheetId="7">#REF!</definedName>
    <definedName name="___HEN924" localSheetId="8">#REF!</definedName>
    <definedName name="___HEN924" localSheetId="9">#REF!</definedName>
    <definedName name="___HEN924">#REF!</definedName>
    <definedName name="___HEN925" localSheetId="6">#REF!</definedName>
    <definedName name="___HEN925" localSheetId="7">#REF!</definedName>
    <definedName name="___HEN925" localSheetId="8">#REF!</definedName>
    <definedName name="___HEN925" localSheetId="9">#REF!</definedName>
    <definedName name="___HEN925">#REF!</definedName>
    <definedName name="___HEN926" localSheetId="6">#REF!</definedName>
    <definedName name="___HEN926" localSheetId="7">#REF!</definedName>
    <definedName name="___HEN926" localSheetId="8">#REF!</definedName>
    <definedName name="___HEN926" localSheetId="9">#REF!</definedName>
    <definedName name="___HEN926">#REF!</definedName>
    <definedName name="___HEN927" localSheetId="6">#REF!</definedName>
    <definedName name="___HEN927" localSheetId="7">#REF!</definedName>
    <definedName name="___HEN927" localSheetId="8">#REF!</definedName>
    <definedName name="___HEN927" localSheetId="9">#REF!</definedName>
    <definedName name="___HEN927">#REF!</definedName>
    <definedName name="___HEN928" localSheetId="6">#REF!</definedName>
    <definedName name="___HEN928" localSheetId="7">#REF!</definedName>
    <definedName name="___HEN928" localSheetId="8">#REF!</definedName>
    <definedName name="___HEN928" localSheetId="9">#REF!</definedName>
    <definedName name="___HEN928">#REF!</definedName>
    <definedName name="___HEN929" localSheetId="6">#REF!</definedName>
    <definedName name="___HEN929" localSheetId="7">#REF!</definedName>
    <definedName name="___HEN929" localSheetId="8">#REF!</definedName>
    <definedName name="___HEN929" localSheetId="9">#REF!</definedName>
    <definedName name="___HEN929">#REF!</definedName>
    <definedName name="___HEN930" localSheetId="6">#REF!</definedName>
    <definedName name="___HEN930" localSheetId="7">#REF!</definedName>
    <definedName name="___HEN930" localSheetId="8">#REF!</definedName>
    <definedName name="___HEN930" localSheetId="9">#REF!</definedName>
    <definedName name="___HEN930">#REF!</definedName>
    <definedName name="___hfh7" localSheetId="2" hidden="1">{"via1",#N/A,TRUE,"general";"via2",#N/A,TRUE,"general";"via3",#N/A,TRUE,"general"}</definedName>
    <definedName name="___hfh7" localSheetId="4" hidden="1">{"via1",#N/A,TRUE,"general";"via2",#N/A,TRUE,"general";"via3",#N/A,TRUE,"general"}</definedName>
    <definedName name="___hfh7" localSheetId="5" hidden="1">{"via1",#N/A,TRUE,"general";"via2",#N/A,TRUE,"general";"via3",#N/A,TRUE,"general"}</definedName>
    <definedName name="___hfh7" localSheetId="6" hidden="1">{"via1",#N/A,TRUE,"general";"via2",#N/A,TRUE,"general";"via3",#N/A,TRUE,"general"}</definedName>
    <definedName name="___hfh7" localSheetId="7" hidden="1">{"via1",#N/A,TRUE,"general";"via2",#N/A,TRUE,"general";"via3",#N/A,TRUE,"general"}</definedName>
    <definedName name="___hfh7" localSheetId="8" hidden="1">{"via1",#N/A,TRUE,"general";"via2",#N/A,TRUE,"general";"via3",#N/A,TRUE,"general"}</definedName>
    <definedName name="___hfh7" localSheetId="9" hidden="1">{"via1",#N/A,TRUE,"general";"via2",#N/A,TRUE,"general";"via3",#N/A,TRUE,"general"}</definedName>
    <definedName name="___hfh7" localSheetId="14" hidden="1">{"via1",#N/A,TRUE,"general";"via2",#N/A,TRUE,"general";"via3",#N/A,TRUE,"general"}</definedName>
    <definedName name="___hfh7" localSheetId="13" hidden="1">{"via1",#N/A,TRUE,"general";"via2",#N/A,TRUE,"general";"via3",#N/A,TRUE,"general"}</definedName>
    <definedName name="___hfh7" localSheetId="1" hidden="1">{"via1",#N/A,TRUE,"general";"via2",#N/A,TRUE,"general";"via3",#N/A,TRUE,"general"}</definedName>
    <definedName name="___hfh7" localSheetId="3" hidden="1">{"via1",#N/A,TRUE,"general";"via2",#N/A,TRUE,"general";"via3",#N/A,TRUE,"general"}</definedName>
    <definedName name="___hfh7" localSheetId="10" hidden="1">{"via1",#N/A,TRUE,"general";"via2",#N/A,TRUE,"general";"via3",#N/A,TRUE,"general"}</definedName>
    <definedName name="___hfh7" hidden="1">{"via1",#N/A,TRUE,"general";"via2",#N/A,TRUE,"general";"via3",#N/A,TRUE,"general"}</definedName>
    <definedName name="___i1" localSheetId="6">#REF!</definedName>
    <definedName name="___i1" localSheetId="7">#REF!</definedName>
    <definedName name="___i1" localSheetId="8">#REF!</definedName>
    <definedName name="___i1" localSheetId="9">#REF!</definedName>
    <definedName name="___i1">#REF!</definedName>
    <definedName name="___i4" localSheetId="2" hidden="1">{"via1",#N/A,TRUE,"general";"via2",#N/A,TRUE,"general";"via3",#N/A,TRUE,"general"}</definedName>
    <definedName name="___i4" localSheetId="4" hidden="1">{"via1",#N/A,TRUE,"general";"via2",#N/A,TRUE,"general";"via3",#N/A,TRUE,"general"}</definedName>
    <definedName name="___i4" localSheetId="5" hidden="1">{"via1",#N/A,TRUE,"general";"via2",#N/A,TRUE,"general";"via3",#N/A,TRUE,"general"}</definedName>
    <definedName name="___i4" localSheetId="6" hidden="1">{"via1",#N/A,TRUE,"general";"via2",#N/A,TRUE,"general";"via3",#N/A,TRUE,"general"}</definedName>
    <definedName name="___i4" localSheetId="7" hidden="1">{"via1",#N/A,TRUE,"general";"via2",#N/A,TRUE,"general";"via3",#N/A,TRUE,"general"}</definedName>
    <definedName name="___i4" localSheetId="8" hidden="1">{"via1",#N/A,TRUE,"general";"via2",#N/A,TRUE,"general";"via3",#N/A,TRUE,"general"}</definedName>
    <definedName name="___i4" localSheetId="9" hidden="1">{"via1",#N/A,TRUE,"general";"via2",#N/A,TRUE,"general";"via3",#N/A,TRUE,"general"}</definedName>
    <definedName name="___i4" localSheetId="14" hidden="1">{"via1",#N/A,TRUE,"general";"via2",#N/A,TRUE,"general";"via3",#N/A,TRUE,"general"}</definedName>
    <definedName name="___i4" localSheetId="13" hidden="1">{"via1",#N/A,TRUE,"general";"via2",#N/A,TRUE,"general";"via3",#N/A,TRUE,"general"}</definedName>
    <definedName name="___i4" localSheetId="1" hidden="1">{"via1",#N/A,TRUE,"general";"via2",#N/A,TRUE,"general";"via3",#N/A,TRUE,"general"}</definedName>
    <definedName name="___i4" localSheetId="3" hidden="1">{"via1",#N/A,TRUE,"general";"via2",#N/A,TRUE,"general";"via3",#N/A,TRUE,"general"}</definedName>
    <definedName name="___i4" localSheetId="10" hidden="1">{"via1",#N/A,TRUE,"general";"via2",#N/A,TRUE,"general";"via3",#N/A,TRUE,"general"}</definedName>
    <definedName name="___i4" hidden="1">{"via1",#N/A,TRUE,"general";"via2",#N/A,TRUE,"general";"via3",#N/A,TRUE,"general"}</definedName>
    <definedName name="___i5" localSheetId="2" hidden="1">{"TAB1",#N/A,TRUE,"GENERAL";"TAB2",#N/A,TRUE,"GENERAL";"TAB3",#N/A,TRUE,"GENERAL";"TAB4",#N/A,TRUE,"GENERAL";"TAB5",#N/A,TRUE,"GENERAL"}</definedName>
    <definedName name="___i5" localSheetId="4" hidden="1">{"TAB1",#N/A,TRUE,"GENERAL";"TAB2",#N/A,TRUE,"GENERAL";"TAB3",#N/A,TRUE,"GENERAL";"TAB4",#N/A,TRUE,"GENERAL";"TAB5",#N/A,TRUE,"GENERAL"}</definedName>
    <definedName name="___i5" localSheetId="5" hidden="1">{"TAB1",#N/A,TRUE,"GENERAL";"TAB2",#N/A,TRUE,"GENERAL";"TAB3",#N/A,TRUE,"GENERAL";"TAB4",#N/A,TRUE,"GENERAL";"TAB5",#N/A,TRUE,"GENERAL"}</definedName>
    <definedName name="___i5" localSheetId="6" hidden="1">{"TAB1",#N/A,TRUE,"GENERAL";"TAB2",#N/A,TRUE,"GENERAL";"TAB3",#N/A,TRUE,"GENERAL";"TAB4",#N/A,TRUE,"GENERAL";"TAB5",#N/A,TRUE,"GENERAL"}</definedName>
    <definedName name="___i5" localSheetId="7" hidden="1">{"TAB1",#N/A,TRUE,"GENERAL";"TAB2",#N/A,TRUE,"GENERAL";"TAB3",#N/A,TRUE,"GENERAL";"TAB4",#N/A,TRUE,"GENERAL";"TAB5",#N/A,TRUE,"GENERAL"}</definedName>
    <definedName name="___i5" localSheetId="8" hidden="1">{"TAB1",#N/A,TRUE,"GENERAL";"TAB2",#N/A,TRUE,"GENERAL";"TAB3",#N/A,TRUE,"GENERAL";"TAB4",#N/A,TRUE,"GENERAL";"TAB5",#N/A,TRUE,"GENERAL"}</definedName>
    <definedName name="___i5" localSheetId="9" hidden="1">{"TAB1",#N/A,TRUE,"GENERAL";"TAB2",#N/A,TRUE,"GENERAL";"TAB3",#N/A,TRUE,"GENERAL";"TAB4",#N/A,TRUE,"GENERAL";"TAB5",#N/A,TRUE,"GENERAL"}</definedName>
    <definedName name="___i5" localSheetId="14" hidden="1">{"TAB1",#N/A,TRUE,"GENERAL";"TAB2",#N/A,TRUE,"GENERAL";"TAB3",#N/A,TRUE,"GENERAL";"TAB4",#N/A,TRUE,"GENERAL";"TAB5",#N/A,TRUE,"GENERAL"}</definedName>
    <definedName name="___i5" localSheetId="13" hidden="1">{"TAB1",#N/A,TRUE,"GENERAL";"TAB2",#N/A,TRUE,"GENERAL";"TAB3",#N/A,TRUE,"GENERAL";"TAB4",#N/A,TRUE,"GENERAL";"TAB5",#N/A,TRUE,"GENERAL"}</definedName>
    <definedName name="___i5" localSheetId="1" hidden="1">{"TAB1",#N/A,TRUE,"GENERAL";"TAB2",#N/A,TRUE,"GENERAL";"TAB3",#N/A,TRUE,"GENERAL";"TAB4",#N/A,TRUE,"GENERAL";"TAB5",#N/A,TRUE,"GENERAL"}</definedName>
    <definedName name="___i5" localSheetId="3" hidden="1">{"TAB1",#N/A,TRUE,"GENERAL";"TAB2",#N/A,TRUE,"GENERAL";"TAB3",#N/A,TRUE,"GENERAL";"TAB4",#N/A,TRUE,"GENERAL";"TAB5",#N/A,TRUE,"GENERAL"}</definedName>
    <definedName name="___i5" localSheetId="10" hidden="1">{"TAB1",#N/A,TRUE,"GENERAL";"TAB2",#N/A,TRUE,"GENERAL";"TAB3",#N/A,TRUE,"GENERAL";"TAB4",#N/A,TRUE,"GENERAL";"TAB5",#N/A,TRUE,"GENERAL"}</definedName>
    <definedName name="___i5" hidden="1">{"TAB1",#N/A,TRUE,"GENERAL";"TAB2",#N/A,TRUE,"GENERAL";"TAB3",#N/A,TRUE,"GENERAL";"TAB4",#N/A,TRUE,"GENERAL";"TAB5",#N/A,TRUE,"GENERAL"}</definedName>
    <definedName name="___i6" localSheetId="2" hidden="1">{"TAB1",#N/A,TRUE,"GENERAL";"TAB2",#N/A,TRUE,"GENERAL";"TAB3",#N/A,TRUE,"GENERAL";"TAB4",#N/A,TRUE,"GENERAL";"TAB5",#N/A,TRUE,"GENERAL"}</definedName>
    <definedName name="___i6" localSheetId="4" hidden="1">{"TAB1",#N/A,TRUE,"GENERAL";"TAB2",#N/A,TRUE,"GENERAL";"TAB3",#N/A,TRUE,"GENERAL";"TAB4",#N/A,TRUE,"GENERAL";"TAB5",#N/A,TRUE,"GENERAL"}</definedName>
    <definedName name="___i6" localSheetId="5" hidden="1">{"TAB1",#N/A,TRUE,"GENERAL";"TAB2",#N/A,TRUE,"GENERAL";"TAB3",#N/A,TRUE,"GENERAL";"TAB4",#N/A,TRUE,"GENERAL";"TAB5",#N/A,TRUE,"GENERAL"}</definedName>
    <definedName name="___i6" localSheetId="6" hidden="1">{"TAB1",#N/A,TRUE,"GENERAL";"TAB2",#N/A,TRUE,"GENERAL";"TAB3",#N/A,TRUE,"GENERAL";"TAB4",#N/A,TRUE,"GENERAL";"TAB5",#N/A,TRUE,"GENERAL"}</definedName>
    <definedName name="___i6" localSheetId="7" hidden="1">{"TAB1",#N/A,TRUE,"GENERAL";"TAB2",#N/A,TRUE,"GENERAL";"TAB3",#N/A,TRUE,"GENERAL";"TAB4",#N/A,TRUE,"GENERAL";"TAB5",#N/A,TRUE,"GENERAL"}</definedName>
    <definedName name="___i6" localSheetId="8" hidden="1">{"TAB1",#N/A,TRUE,"GENERAL";"TAB2",#N/A,TRUE,"GENERAL";"TAB3",#N/A,TRUE,"GENERAL";"TAB4",#N/A,TRUE,"GENERAL";"TAB5",#N/A,TRUE,"GENERAL"}</definedName>
    <definedName name="___i6" localSheetId="9" hidden="1">{"TAB1",#N/A,TRUE,"GENERAL";"TAB2",#N/A,TRUE,"GENERAL";"TAB3",#N/A,TRUE,"GENERAL";"TAB4",#N/A,TRUE,"GENERAL";"TAB5",#N/A,TRUE,"GENERAL"}</definedName>
    <definedName name="___i6" localSheetId="14" hidden="1">{"TAB1",#N/A,TRUE,"GENERAL";"TAB2",#N/A,TRUE,"GENERAL";"TAB3",#N/A,TRUE,"GENERAL";"TAB4",#N/A,TRUE,"GENERAL";"TAB5",#N/A,TRUE,"GENERAL"}</definedName>
    <definedName name="___i6" localSheetId="13" hidden="1">{"TAB1",#N/A,TRUE,"GENERAL";"TAB2",#N/A,TRUE,"GENERAL";"TAB3",#N/A,TRUE,"GENERAL";"TAB4",#N/A,TRUE,"GENERAL";"TAB5",#N/A,TRUE,"GENERAL"}</definedName>
    <definedName name="___i6" localSheetId="1" hidden="1">{"TAB1",#N/A,TRUE,"GENERAL";"TAB2",#N/A,TRUE,"GENERAL";"TAB3",#N/A,TRUE,"GENERAL";"TAB4",#N/A,TRUE,"GENERAL";"TAB5",#N/A,TRUE,"GENERAL"}</definedName>
    <definedName name="___i6" localSheetId="3" hidden="1">{"TAB1",#N/A,TRUE,"GENERAL";"TAB2",#N/A,TRUE,"GENERAL";"TAB3",#N/A,TRUE,"GENERAL";"TAB4",#N/A,TRUE,"GENERAL";"TAB5",#N/A,TRUE,"GENERAL"}</definedName>
    <definedName name="___i6" localSheetId="10" hidden="1">{"TAB1",#N/A,TRUE,"GENERAL";"TAB2",#N/A,TRUE,"GENERAL";"TAB3",#N/A,TRUE,"GENERAL";"TAB4",#N/A,TRUE,"GENERAL";"TAB5",#N/A,TRUE,"GENERAL"}</definedName>
    <definedName name="___i6" hidden="1">{"TAB1",#N/A,TRUE,"GENERAL";"TAB2",#N/A,TRUE,"GENERAL";"TAB3",#N/A,TRUE,"GENERAL";"TAB4",#N/A,TRUE,"GENERAL";"TAB5",#N/A,TRUE,"GENERAL"}</definedName>
    <definedName name="___i7" localSheetId="2" hidden="1">{"via1",#N/A,TRUE,"general";"via2",#N/A,TRUE,"general";"via3",#N/A,TRUE,"general"}</definedName>
    <definedName name="___i7" localSheetId="4" hidden="1">{"via1",#N/A,TRUE,"general";"via2",#N/A,TRUE,"general";"via3",#N/A,TRUE,"general"}</definedName>
    <definedName name="___i7" localSheetId="5" hidden="1">{"via1",#N/A,TRUE,"general";"via2",#N/A,TRUE,"general";"via3",#N/A,TRUE,"general"}</definedName>
    <definedName name="___i7" localSheetId="6" hidden="1">{"via1",#N/A,TRUE,"general";"via2",#N/A,TRUE,"general";"via3",#N/A,TRUE,"general"}</definedName>
    <definedName name="___i7" localSheetId="7" hidden="1">{"via1",#N/A,TRUE,"general";"via2",#N/A,TRUE,"general";"via3",#N/A,TRUE,"general"}</definedName>
    <definedName name="___i7" localSheetId="8" hidden="1">{"via1",#N/A,TRUE,"general";"via2",#N/A,TRUE,"general";"via3",#N/A,TRUE,"general"}</definedName>
    <definedName name="___i7" localSheetId="9" hidden="1">{"via1",#N/A,TRUE,"general";"via2",#N/A,TRUE,"general";"via3",#N/A,TRUE,"general"}</definedName>
    <definedName name="___i7" localSheetId="14" hidden="1">{"via1",#N/A,TRUE,"general";"via2",#N/A,TRUE,"general";"via3",#N/A,TRUE,"general"}</definedName>
    <definedName name="___i7" localSheetId="13" hidden="1">{"via1",#N/A,TRUE,"general";"via2",#N/A,TRUE,"general";"via3",#N/A,TRUE,"general"}</definedName>
    <definedName name="___i7" localSheetId="1" hidden="1">{"via1",#N/A,TRUE,"general";"via2",#N/A,TRUE,"general";"via3",#N/A,TRUE,"general"}</definedName>
    <definedName name="___i7" localSheetId="3" hidden="1">{"via1",#N/A,TRUE,"general";"via2",#N/A,TRUE,"general";"via3",#N/A,TRUE,"general"}</definedName>
    <definedName name="___i7" localSheetId="10" hidden="1">{"via1",#N/A,TRUE,"general";"via2",#N/A,TRUE,"general";"via3",#N/A,TRUE,"general"}</definedName>
    <definedName name="___i7" hidden="1">{"via1",#N/A,TRUE,"general";"via2",#N/A,TRUE,"general";"via3",#N/A,TRUE,"general"}</definedName>
    <definedName name="___i77" localSheetId="2" hidden="1">{"TAB1",#N/A,TRUE,"GENERAL";"TAB2",#N/A,TRUE,"GENERAL";"TAB3",#N/A,TRUE,"GENERAL";"TAB4",#N/A,TRUE,"GENERAL";"TAB5",#N/A,TRUE,"GENERAL"}</definedName>
    <definedName name="___i77" localSheetId="4" hidden="1">{"TAB1",#N/A,TRUE,"GENERAL";"TAB2",#N/A,TRUE,"GENERAL";"TAB3",#N/A,TRUE,"GENERAL";"TAB4",#N/A,TRUE,"GENERAL";"TAB5",#N/A,TRUE,"GENERAL"}</definedName>
    <definedName name="___i77" localSheetId="5" hidden="1">{"TAB1",#N/A,TRUE,"GENERAL";"TAB2",#N/A,TRUE,"GENERAL";"TAB3",#N/A,TRUE,"GENERAL";"TAB4",#N/A,TRUE,"GENERAL";"TAB5",#N/A,TRUE,"GENERAL"}</definedName>
    <definedName name="___i77" localSheetId="6" hidden="1">{"TAB1",#N/A,TRUE,"GENERAL";"TAB2",#N/A,TRUE,"GENERAL";"TAB3",#N/A,TRUE,"GENERAL";"TAB4",#N/A,TRUE,"GENERAL";"TAB5",#N/A,TRUE,"GENERAL"}</definedName>
    <definedName name="___i77" localSheetId="7" hidden="1">{"TAB1",#N/A,TRUE,"GENERAL";"TAB2",#N/A,TRUE,"GENERAL";"TAB3",#N/A,TRUE,"GENERAL";"TAB4",#N/A,TRUE,"GENERAL";"TAB5",#N/A,TRUE,"GENERAL"}</definedName>
    <definedName name="___i77" localSheetId="8" hidden="1">{"TAB1",#N/A,TRUE,"GENERAL";"TAB2",#N/A,TRUE,"GENERAL";"TAB3",#N/A,TRUE,"GENERAL";"TAB4",#N/A,TRUE,"GENERAL";"TAB5",#N/A,TRUE,"GENERAL"}</definedName>
    <definedName name="___i77" localSheetId="9" hidden="1">{"TAB1",#N/A,TRUE,"GENERAL";"TAB2",#N/A,TRUE,"GENERAL";"TAB3",#N/A,TRUE,"GENERAL";"TAB4",#N/A,TRUE,"GENERAL";"TAB5",#N/A,TRUE,"GENERAL"}</definedName>
    <definedName name="___i77" localSheetId="14" hidden="1">{"TAB1",#N/A,TRUE,"GENERAL";"TAB2",#N/A,TRUE,"GENERAL";"TAB3",#N/A,TRUE,"GENERAL";"TAB4",#N/A,TRUE,"GENERAL";"TAB5",#N/A,TRUE,"GENERAL"}</definedName>
    <definedName name="___i77" localSheetId="13" hidden="1">{"TAB1",#N/A,TRUE,"GENERAL";"TAB2",#N/A,TRUE,"GENERAL";"TAB3",#N/A,TRUE,"GENERAL";"TAB4",#N/A,TRUE,"GENERAL";"TAB5",#N/A,TRUE,"GENERAL"}</definedName>
    <definedName name="___i77" localSheetId="1" hidden="1">{"TAB1",#N/A,TRUE,"GENERAL";"TAB2",#N/A,TRUE,"GENERAL";"TAB3",#N/A,TRUE,"GENERAL";"TAB4",#N/A,TRUE,"GENERAL";"TAB5",#N/A,TRUE,"GENERAL"}</definedName>
    <definedName name="___i77" localSheetId="3" hidden="1">{"TAB1",#N/A,TRUE,"GENERAL";"TAB2",#N/A,TRUE,"GENERAL";"TAB3",#N/A,TRUE,"GENERAL";"TAB4",#N/A,TRUE,"GENERAL";"TAB5",#N/A,TRUE,"GENERAL"}</definedName>
    <definedName name="___i77" localSheetId="10" hidden="1">{"TAB1",#N/A,TRUE,"GENERAL";"TAB2",#N/A,TRUE,"GENERAL";"TAB3",#N/A,TRUE,"GENERAL";"TAB4",#N/A,TRUE,"GENERAL";"TAB5",#N/A,TRUE,"GENERAL"}</definedName>
    <definedName name="___i77" hidden="1">{"TAB1",#N/A,TRUE,"GENERAL";"TAB2",#N/A,TRUE,"GENERAL";"TAB3",#N/A,TRUE,"GENERAL";"TAB4",#N/A,TRUE,"GENERAL";"TAB5",#N/A,TRUE,"GENERAL"}</definedName>
    <definedName name="___i8" localSheetId="2" hidden="1">{"via1",#N/A,TRUE,"general";"via2",#N/A,TRUE,"general";"via3",#N/A,TRUE,"general"}</definedName>
    <definedName name="___i8" localSheetId="4" hidden="1">{"via1",#N/A,TRUE,"general";"via2",#N/A,TRUE,"general";"via3",#N/A,TRUE,"general"}</definedName>
    <definedName name="___i8" localSheetId="5" hidden="1">{"via1",#N/A,TRUE,"general";"via2",#N/A,TRUE,"general";"via3",#N/A,TRUE,"general"}</definedName>
    <definedName name="___i8" localSheetId="6" hidden="1">{"via1",#N/A,TRUE,"general";"via2",#N/A,TRUE,"general";"via3",#N/A,TRUE,"general"}</definedName>
    <definedName name="___i8" localSheetId="7" hidden="1">{"via1",#N/A,TRUE,"general";"via2",#N/A,TRUE,"general";"via3",#N/A,TRUE,"general"}</definedName>
    <definedName name="___i8" localSheetId="8" hidden="1">{"via1",#N/A,TRUE,"general";"via2",#N/A,TRUE,"general";"via3",#N/A,TRUE,"general"}</definedName>
    <definedName name="___i8" localSheetId="9" hidden="1">{"via1",#N/A,TRUE,"general";"via2",#N/A,TRUE,"general";"via3",#N/A,TRUE,"general"}</definedName>
    <definedName name="___i8" localSheetId="14" hidden="1">{"via1",#N/A,TRUE,"general";"via2",#N/A,TRUE,"general";"via3",#N/A,TRUE,"general"}</definedName>
    <definedName name="___i8" localSheetId="13" hidden="1">{"via1",#N/A,TRUE,"general";"via2",#N/A,TRUE,"general";"via3",#N/A,TRUE,"general"}</definedName>
    <definedName name="___i8" localSheetId="1" hidden="1">{"via1",#N/A,TRUE,"general";"via2",#N/A,TRUE,"general";"via3",#N/A,TRUE,"general"}</definedName>
    <definedName name="___i8" localSheetId="3" hidden="1">{"via1",#N/A,TRUE,"general";"via2",#N/A,TRUE,"general";"via3",#N/A,TRUE,"general"}</definedName>
    <definedName name="___i8" localSheetId="10" hidden="1">{"via1",#N/A,TRUE,"general";"via2",#N/A,TRUE,"general";"via3",#N/A,TRUE,"general"}</definedName>
    <definedName name="___i8" hidden="1">{"via1",#N/A,TRUE,"general";"via2",#N/A,TRUE,"general";"via3",#N/A,TRUE,"general"}</definedName>
    <definedName name="___i9" localSheetId="2" hidden="1">{"TAB1",#N/A,TRUE,"GENERAL";"TAB2",#N/A,TRUE,"GENERAL";"TAB3",#N/A,TRUE,"GENERAL";"TAB4",#N/A,TRUE,"GENERAL";"TAB5",#N/A,TRUE,"GENERAL"}</definedName>
    <definedName name="___i9" localSheetId="4" hidden="1">{"TAB1",#N/A,TRUE,"GENERAL";"TAB2",#N/A,TRUE,"GENERAL";"TAB3",#N/A,TRUE,"GENERAL";"TAB4",#N/A,TRUE,"GENERAL";"TAB5",#N/A,TRUE,"GENERAL"}</definedName>
    <definedName name="___i9" localSheetId="5" hidden="1">{"TAB1",#N/A,TRUE,"GENERAL";"TAB2",#N/A,TRUE,"GENERAL";"TAB3",#N/A,TRUE,"GENERAL";"TAB4",#N/A,TRUE,"GENERAL";"TAB5",#N/A,TRUE,"GENERAL"}</definedName>
    <definedName name="___i9" localSheetId="6" hidden="1">{"TAB1",#N/A,TRUE,"GENERAL";"TAB2",#N/A,TRUE,"GENERAL";"TAB3",#N/A,TRUE,"GENERAL";"TAB4",#N/A,TRUE,"GENERAL";"TAB5",#N/A,TRUE,"GENERAL"}</definedName>
    <definedName name="___i9" localSheetId="7" hidden="1">{"TAB1",#N/A,TRUE,"GENERAL";"TAB2",#N/A,TRUE,"GENERAL";"TAB3",#N/A,TRUE,"GENERAL";"TAB4",#N/A,TRUE,"GENERAL";"TAB5",#N/A,TRUE,"GENERAL"}</definedName>
    <definedName name="___i9" localSheetId="8" hidden="1">{"TAB1",#N/A,TRUE,"GENERAL";"TAB2",#N/A,TRUE,"GENERAL";"TAB3",#N/A,TRUE,"GENERAL";"TAB4",#N/A,TRUE,"GENERAL";"TAB5",#N/A,TRUE,"GENERAL"}</definedName>
    <definedName name="___i9" localSheetId="9" hidden="1">{"TAB1",#N/A,TRUE,"GENERAL";"TAB2",#N/A,TRUE,"GENERAL";"TAB3",#N/A,TRUE,"GENERAL";"TAB4",#N/A,TRUE,"GENERAL";"TAB5",#N/A,TRUE,"GENERAL"}</definedName>
    <definedName name="___i9" localSheetId="14" hidden="1">{"TAB1",#N/A,TRUE,"GENERAL";"TAB2",#N/A,TRUE,"GENERAL";"TAB3",#N/A,TRUE,"GENERAL";"TAB4",#N/A,TRUE,"GENERAL";"TAB5",#N/A,TRUE,"GENERAL"}</definedName>
    <definedName name="___i9" localSheetId="13" hidden="1">{"TAB1",#N/A,TRUE,"GENERAL";"TAB2",#N/A,TRUE,"GENERAL";"TAB3",#N/A,TRUE,"GENERAL";"TAB4",#N/A,TRUE,"GENERAL";"TAB5",#N/A,TRUE,"GENERAL"}</definedName>
    <definedName name="___i9" localSheetId="1" hidden="1">{"TAB1",#N/A,TRUE,"GENERAL";"TAB2",#N/A,TRUE,"GENERAL";"TAB3",#N/A,TRUE,"GENERAL";"TAB4",#N/A,TRUE,"GENERAL";"TAB5",#N/A,TRUE,"GENERAL"}</definedName>
    <definedName name="___i9" localSheetId="3" hidden="1">{"TAB1",#N/A,TRUE,"GENERAL";"TAB2",#N/A,TRUE,"GENERAL";"TAB3",#N/A,TRUE,"GENERAL";"TAB4",#N/A,TRUE,"GENERAL";"TAB5",#N/A,TRUE,"GENERAL"}</definedName>
    <definedName name="___i9" localSheetId="10" hidden="1">{"TAB1",#N/A,TRUE,"GENERAL";"TAB2",#N/A,TRUE,"GENERAL";"TAB3",#N/A,TRUE,"GENERAL";"TAB4",#N/A,TRUE,"GENERAL";"TAB5",#N/A,TRUE,"GENERAL"}</definedName>
    <definedName name="___i9" hidden="1">{"TAB1",#N/A,TRUE,"GENERAL";"TAB2",#N/A,TRUE,"GENERAL";"TAB3",#N/A,TRUE,"GENERAL";"TAB4",#N/A,TRUE,"GENERAL";"TAB5",#N/A,TRUE,"GENERAL"}</definedName>
    <definedName name="___ICP1" localSheetId="4">#REF!</definedName>
    <definedName name="___ICP1" localSheetId="5">#REF!</definedName>
    <definedName name="___ICP1" localSheetId="1">#REF!</definedName>
    <definedName name="___ICP1" localSheetId="10">#REF!</definedName>
    <definedName name="___ICP1">#REF!</definedName>
    <definedName name="___INF1" localSheetId="6">#REF!</definedName>
    <definedName name="___INF1" localSheetId="7">#REF!</definedName>
    <definedName name="___INF1" localSheetId="8">#REF!</definedName>
    <definedName name="___INF1" localSheetId="9">#REF!</definedName>
    <definedName name="___INF1" localSheetId="14">#REF!</definedName>
    <definedName name="___INF1" localSheetId="13">#REF!</definedName>
    <definedName name="___INF1" localSheetId="3">#REF!</definedName>
    <definedName name="___INF1">#REF!</definedName>
    <definedName name="___IPC2002" localSheetId="6">#REF!</definedName>
    <definedName name="___IPC2002" localSheetId="7">#REF!</definedName>
    <definedName name="___IPC2002" localSheetId="8">#REF!</definedName>
    <definedName name="___IPC2002" localSheetId="9">#REF!</definedName>
    <definedName name="___IPC2002" localSheetId="14">#REF!</definedName>
    <definedName name="___IPC2002" localSheetId="13">#REF!</definedName>
    <definedName name="___IPC2002">#REF!</definedName>
    <definedName name="___k3" localSheetId="2" hidden="1">{"TAB1",#N/A,TRUE,"GENERAL";"TAB2",#N/A,TRUE,"GENERAL";"TAB3",#N/A,TRUE,"GENERAL";"TAB4",#N/A,TRUE,"GENERAL";"TAB5",#N/A,TRUE,"GENERAL"}</definedName>
    <definedName name="___k3" localSheetId="4" hidden="1">{"TAB1",#N/A,TRUE,"GENERAL";"TAB2",#N/A,TRUE,"GENERAL";"TAB3",#N/A,TRUE,"GENERAL";"TAB4",#N/A,TRUE,"GENERAL";"TAB5",#N/A,TRUE,"GENERAL"}</definedName>
    <definedName name="___k3" localSheetId="5" hidden="1">{"TAB1",#N/A,TRUE,"GENERAL";"TAB2",#N/A,TRUE,"GENERAL";"TAB3",#N/A,TRUE,"GENERAL";"TAB4",#N/A,TRUE,"GENERAL";"TAB5",#N/A,TRUE,"GENERAL"}</definedName>
    <definedName name="___k3" localSheetId="6" hidden="1">{"TAB1",#N/A,TRUE,"GENERAL";"TAB2",#N/A,TRUE,"GENERAL";"TAB3",#N/A,TRUE,"GENERAL";"TAB4",#N/A,TRUE,"GENERAL";"TAB5",#N/A,TRUE,"GENERAL"}</definedName>
    <definedName name="___k3" localSheetId="7" hidden="1">{"TAB1",#N/A,TRUE,"GENERAL";"TAB2",#N/A,TRUE,"GENERAL";"TAB3",#N/A,TRUE,"GENERAL";"TAB4",#N/A,TRUE,"GENERAL";"TAB5",#N/A,TRUE,"GENERAL"}</definedName>
    <definedName name="___k3" localSheetId="8" hidden="1">{"TAB1",#N/A,TRUE,"GENERAL";"TAB2",#N/A,TRUE,"GENERAL";"TAB3",#N/A,TRUE,"GENERAL";"TAB4",#N/A,TRUE,"GENERAL";"TAB5",#N/A,TRUE,"GENERAL"}</definedName>
    <definedName name="___k3" localSheetId="9" hidden="1">{"TAB1",#N/A,TRUE,"GENERAL";"TAB2",#N/A,TRUE,"GENERAL";"TAB3",#N/A,TRUE,"GENERAL";"TAB4",#N/A,TRUE,"GENERAL";"TAB5",#N/A,TRUE,"GENERAL"}</definedName>
    <definedName name="___k3" localSheetId="14" hidden="1">{"TAB1",#N/A,TRUE,"GENERAL";"TAB2",#N/A,TRUE,"GENERAL";"TAB3",#N/A,TRUE,"GENERAL";"TAB4",#N/A,TRUE,"GENERAL";"TAB5",#N/A,TRUE,"GENERAL"}</definedName>
    <definedName name="___k3" localSheetId="13" hidden="1">{"TAB1",#N/A,TRUE,"GENERAL";"TAB2",#N/A,TRUE,"GENERAL";"TAB3",#N/A,TRUE,"GENERAL";"TAB4",#N/A,TRUE,"GENERAL";"TAB5",#N/A,TRUE,"GENERAL"}</definedName>
    <definedName name="___k3" localSheetId="1" hidden="1">{"TAB1",#N/A,TRUE,"GENERAL";"TAB2",#N/A,TRUE,"GENERAL";"TAB3",#N/A,TRUE,"GENERAL";"TAB4",#N/A,TRUE,"GENERAL";"TAB5",#N/A,TRUE,"GENERAL"}</definedName>
    <definedName name="___k3" localSheetId="3" hidden="1">{"TAB1",#N/A,TRUE,"GENERAL";"TAB2",#N/A,TRUE,"GENERAL";"TAB3",#N/A,TRUE,"GENERAL";"TAB4",#N/A,TRUE,"GENERAL";"TAB5",#N/A,TRUE,"GENERAL"}</definedName>
    <definedName name="___k3" localSheetId="10" hidden="1">{"TAB1",#N/A,TRUE,"GENERAL";"TAB2",#N/A,TRUE,"GENERAL";"TAB3",#N/A,TRUE,"GENERAL";"TAB4",#N/A,TRUE,"GENERAL";"TAB5",#N/A,TRUE,"GENERAL"}</definedName>
    <definedName name="___k3" hidden="1">{"TAB1",#N/A,TRUE,"GENERAL";"TAB2",#N/A,TRUE,"GENERAL";"TAB3",#N/A,TRUE,"GENERAL";"TAB4",#N/A,TRUE,"GENERAL";"TAB5",#N/A,TRUE,"GENERAL"}</definedName>
    <definedName name="___k4" localSheetId="2" hidden="1">{"via1",#N/A,TRUE,"general";"via2",#N/A,TRUE,"general";"via3",#N/A,TRUE,"general"}</definedName>
    <definedName name="___k4" localSheetId="4" hidden="1">{"via1",#N/A,TRUE,"general";"via2",#N/A,TRUE,"general";"via3",#N/A,TRUE,"general"}</definedName>
    <definedName name="___k4" localSheetId="5" hidden="1">{"via1",#N/A,TRUE,"general";"via2",#N/A,TRUE,"general";"via3",#N/A,TRUE,"general"}</definedName>
    <definedName name="___k4" localSheetId="6" hidden="1">{"via1",#N/A,TRUE,"general";"via2",#N/A,TRUE,"general";"via3",#N/A,TRUE,"general"}</definedName>
    <definedName name="___k4" localSheetId="7" hidden="1">{"via1",#N/A,TRUE,"general";"via2",#N/A,TRUE,"general";"via3",#N/A,TRUE,"general"}</definedName>
    <definedName name="___k4" localSheetId="8" hidden="1">{"via1",#N/A,TRUE,"general";"via2",#N/A,TRUE,"general";"via3",#N/A,TRUE,"general"}</definedName>
    <definedName name="___k4" localSheetId="9" hidden="1">{"via1",#N/A,TRUE,"general";"via2",#N/A,TRUE,"general";"via3",#N/A,TRUE,"general"}</definedName>
    <definedName name="___k4" localSheetId="14" hidden="1">{"via1",#N/A,TRUE,"general";"via2",#N/A,TRUE,"general";"via3",#N/A,TRUE,"general"}</definedName>
    <definedName name="___k4" localSheetId="13" hidden="1">{"via1",#N/A,TRUE,"general";"via2",#N/A,TRUE,"general";"via3",#N/A,TRUE,"general"}</definedName>
    <definedName name="___k4" localSheetId="1" hidden="1">{"via1",#N/A,TRUE,"general";"via2",#N/A,TRUE,"general";"via3",#N/A,TRUE,"general"}</definedName>
    <definedName name="___k4" localSheetId="3" hidden="1">{"via1",#N/A,TRUE,"general";"via2",#N/A,TRUE,"general";"via3",#N/A,TRUE,"general"}</definedName>
    <definedName name="___k4" localSheetId="10" hidden="1">{"via1",#N/A,TRUE,"general";"via2",#N/A,TRUE,"general";"via3",#N/A,TRUE,"general"}</definedName>
    <definedName name="___k4" hidden="1">{"via1",#N/A,TRUE,"general";"via2",#N/A,TRUE,"general";"via3",#N/A,TRUE,"general"}</definedName>
    <definedName name="___k5" localSheetId="2" hidden="1">{"via1",#N/A,TRUE,"general";"via2",#N/A,TRUE,"general";"via3",#N/A,TRUE,"general"}</definedName>
    <definedName name="___k5" localSheetId="4" hidden="1">{"via1",#N/A,TRUE,"general";"via2",#N/A,TRUE,"general";"via3",#N/A,TRUE,"general"}</definedName>
    <definedName name="___k5" localSheetId="5" hidden="1">{"via1",#N/A,TRUE,"general";"via2",#N/A,TRUE,"general";"via3",#N/A,TRUE,"general"}</definedName>
    <definedName name="___k5" localSheetId="6" hidden="1">{"via1",#N/A,TRUE,"general";"via2",#N/A,TRUE,"general";"via3",#N/A,TRUE,"general"}</definedName>
    <definedName name="___k5" localSheetId="7" hidden="1">{"via1",#N/A,TRUE,"general";"via2",#N/A,TRUE,"general";"via3",#N/A,TRUE,"general"}</definedName>
    <definedName name="___k5" localSheetId="8" hidden="1">{"via1",#N/A,TRUE,"general";"via2",#N/A,TRUE,"general";"via3",#N/A,TRUE,"general"}</definedName>
    <definedName name="___k5" localSheetId="9" hidden="1">{"via1",#N/A,TRUE,"general";"via2",#N/A,TRUE,"general";"via3",#N/A,TRUE,"general"}</definedName>
    <definedName name="___k5" localSheetId="14" hidden="1">{"via1",#N/A,TRUE,"general";"via2",#N/A,TRUE,"general";"via3",#N/A,TRUE,"general"}</definedName>
    <definedName name="___k5" localSheetId="13" hidden="1">{"via1",#N/A,TRUE,"general";"via2",#N/A,TRUE,"general";"via3",#N/A,TRUE,"general"}</definedName>
    <definedName name="___k5" localSheetId="1" hidden="1">{"via1",#N/A,TRUE,"general";"via2",#N/A,TRUE,"general";"via3",#N/A,TRUE,"general"}</definedName>
    <definedName name="___k5" localSheetId="3" hidden="1">{"via1",#N/A,TRUE,"general";"via2",#N/A,TRUE,"general";"via3",#N/A,TRUE,"general"}</definedName>
    <definedName name="___k5" localSheetId="10" hidden="1">{"via1",#N/A,TRUE,"general";"via2",#N/A,TRUE,"general";"via3",#N/A,TRUE,"general"}</definedName>
    <definedName name="___k5" hidden="1">{"via1",#N/A,TRUE,"general";"via2",#N/A,TRUE,"general";"via3",#N/A,TRUE,"general"}</definedName>
    <definedName name="___k6" localSheetId="2" hidden="1">{"TAB1",#N/A,TRUE,"GENERAL";"TAB2",#N/A,TRUE,"GENERAL";"TAB3",#N/A,TRUE,"GENERAL";"TAB4",#N/A,TRUE,"GENERAL";"TAB5",#N/A,TRUE,"GENERAL"}</definedName>
    <definedName name="___k6" localSheetId="4" hidden="1">{"TAB1",#N/A,TRUE,"GENERAL";"TAB2",#N/A,TRUE,"GENERAL";"TAB3",#N/A,TRUE,"GENERAL";"TAB4",#N/A,TRUE,"GENERAL";"TAB5",#N/A,TRUE,"GENERAL"}</definedName>
    <definedName name="___k6" localSheetId="5" hidden="1">{"TAB1",#N/A,TRUE,"GENERAL";"TAB2",#N/A,TRUE,"GENERAL";"TAB3",#N/A,TRUE,"GENERAL";"TAB4",#N/A,TRUE,"GENERAL";"TAB5",#N/A,TRUE,"GENERAL"}</definedName>
    <definedName name="___k6" localSheetId="6" hidden="1">{"TAB1",#N/A,TRUE,"GENERAL";"TAB2",#N/A,TRUE,"GENERAL";"TAB3",#N/A,TRUE,"GENERAL";"TAB4",#N/A,TRUE,"GENERAL";"TAB5",#N/A,TRUE,"GENERAL"}</definedName>
    <definedName name="___k6" localSheetId="7" hidden="1">{"TAB1",#N/A,TRUE,"GENERAL";"TAB2",#N/A,TRUE,"GENERAL";"TAB3",#N/A,TRUE,"GENERAL";"TAB4",#N/A,TRUE,"GENERAL";"TAB5",#N/A,TRUE,"GENERAL"}</definedName>
    <definedName name="___k6" localSheetId="8" hidden="1">{"TAB1",#N/A,TRUE,"GENERAL";"TAB2",#N/A,TRUE,"GENERAL";"TAB3",#N/A,TRUE,"GENERAL";"TAB4",#N/A,TRUE,"GENERAL";"TAB5",#N/A,TRUE,"GENERAL"}</definedName>
    <definedName name="___k6" localSheetId="9" hidden="1">{"TAB1",#N/A,TRUE,"GENERAL";"TAB2",#N/A,TRUE,"GENERAL";"TAB3",#N/A,TRUE,"GENERAL";"TAB4",#N/A,TRUE,"GENERAL";"TAB5",#N/A,TRUE,"GENERAL"}</definedName>
    <definedName name="___k6" localSheetId="14" hidden="1">{"TAB1",#N/A,TRUE,"GENERAL";"TAB2",#N/A,TRUE,"GENERAL";"TAB3",#N/A,TRUE,"GENERAL";"TAB4",#N/A,TRUE,"GENERAL";"TAB5",#N/A,TRUE,"GENERAL"}</definedName>
    <definedName name="___k6" localSheetId="13" hidden="1">{"TAB1",#N/A,TRUE,"GENERAL";"TAB2",#N/A,TRUE,"GENERAL";"TAB3",#N/A,TRUE,"GENERAL";"TAB4",#N/A,TRUE,"GENERAL";"TAB5",#N/A,TRUE,"GENERAL"}</definedName>
    <definedName name="___k6" localSheetId="1" hidden="1">{"TAB1",#N/A,TRUE,"GENERAL";"TAB2",#N/A,TRUE,"GENERAL";"TAB3",#N/A,TRUE,"GENERAL";"TAB4",#N/A,TRUE,"GENERAL";"TAB5",#N/A,TRUE,"GENERAL"}</definedName>
    <definedName name="___k6" localSheetId="3" hidden="1">{"TAB1",#N/A,TRUE,"GENERAL";"TAB2",#N/A,TRUE,"GENERAL";"TAB3",#N/A,TRUE,"GENERAL";"TAB4",#N/A,TRUE,"GENERAL";"TAB5",#N/A,TRUE,"GENERAL"}</definedName>
    <definedName name="___k6" localSheetId="10" hidden="1">{"TAB1",#N/A,TRUE,"GENERAL";"TAB2",#N/A,TRUE,"GENERAL";"TAB3",#N/A,TRUE,"GENERAL";"TAB4",#N/A,TRUE,"GENERAL";"TAB5",#N/A,TRUE,"GENERAL"}</definedName>
    <definedName name="___k6" hidden="1">{"TAB1",#N/A,TRUE,"GENERAL";"TAB2",#N/A,TRUE,"GENERAL";"TAB3",#N/A,TRUE,"GENERAL";"TAB4",#N/A,TRUE,"GENERAL";"TAB5",#N/A,TRUE,"GENERAL"}</definedName>
    <definedName name="___k7" localSheetId="2" hidden="1">{"via1",#N/A,TRUE,"general";"via2",#N/A,TRUE,"general";"via3",#N/A,TRUE,"general"}</definedName>
    <definedName name="___k7" localSheetId="4" hidden="1">{"via1",#N/A,TRUE,"general";"via2",#N/A,TRUE,"general";"via3",#N/A,TRUE,"general"}</definedName>
    <definedName name="___k7" localSheetId="5" hidden="1">{"via1",#N/A,TRUE,"general";"via2",#N/A,TRUE,"general";"via3",#N/A,TRUE,"general"}</definedName>
    <definedName name="___k7" localSheetId="6" hidden="1">{"via1",#N/A,TRUE,"general";"via2",#N/A,TRUE,"general";"via3",#N/A,TRUE,"general"}</definedName>
    <definedName name="___k7" localSheetId="7" hidden="1">{"via1",#N/A,TRUE,"general";"via2",#N/A,TRUE,"general";"via3",#N/A,TRUE,"general"}</definedName>
    <definedName name="___k7" localSheetId="8" hidden="1">{"via1",#N/A,TRUE,"general";"via2",#N/A,TRUE,"general";"via3",#N/A,TRUE,"general"}</definedName>
    <definedName name="___k7" localSheetId="9" hidden="1">{"via1",#N/A,TRUE,"general";"via2",#N/A,TRUE,"general";"via3",#N/A,TRUE,"general"}</definedName>
    <definedName name="___k7" localSheetId="14" hidden="1">{"via1",#N/A,TRUE,"general";"via2",#N/A,TRUE,"general";"via3",#N/A,TRUE,"general"}</definedName>
    <definedName name="___k7" localSheetId="13" hidden="1">{"via1",#N/A,TRUE,"general";"via2",#N/A,TRUE,"general";"via3",#N/A,TRUE,"general"}</definedName>
    <definedName name="___k7" localSheetId="1" hidden="1">{"via1",#N/A,TRUE,"general";"via2",#N/A,TRUE,"general";"via3",#N/A,TRUE,"general"}</definedName>
    <definedName name="___k7" localSheetId="3" hidden="1">{"via1",#N/A,TRUE,"general";"via2",#N/A,TRUE,"general";"via3",#N/A,TRUE,"general"}</definedName>
    <definedName name="___k7" localSheetId="10" hidden="1">{"via1",#N/A,TRUE,"general";"via2",#N/A,TRUE,"general";"via3",#N/A,TRUE,"general"}</definedName>
    <definedName name="___k7" hidden="1">{"via1",#N/A,TRUE,"general";"via2",#N/A,TRUE,"general";"via3",#N/A,TRUE,"general"}</definedName>
    <definedName name="___k8" localSheetId="2" hidden="1">{"via1",#N/A,TRUE,"general";"via2",#N/A,TRUE,"general";"via3",#N/A,TRUE,"general"}</definedName>
    <definedName name="___k8" localSheetId="4" hidden="1">{"via1",#N/A,TRUE,"general";"via2",#N/A,TRUE,"general";"via3",#N/A,TRUE,"general"}</definedName>
    <definedName name="___k8" localSheetId="5" hidden="1">{"via1",#N/A,TRUE,"general";"via2",#N/A,TRUE,"general";"via3",#N/A,TRUE,"general"}</definedName>
    <definedName name="___k8" localSheetId="6" hidden="1">{"via1",#N/A,TRUE,"general";"via2",#N/A,TRUE,"general";"via3",#N/A,TRUE,"general"}</definedName>
    <definedName name="___k8" localSheetId="7" hidden="1">{"via1",#N/A,TRUE,"general";"via2",#N/A,TRUE,"general";"via3",#N/A,TRUE,"general"}</definedName>
    <definedName name="___k8" localSheetId="8" hidden="1">{"via1",#N/A,TRUE,"general";"via2",#N/A,TRUE,"general";"via3",#N/A,TRUE,"general"}</definedName>
    <definedName name="___k8" localSheetId="9" hidden="1">{"via1",#N/A,TRUE,"general";"via2",#N/A,TRUE,"general";"via3",#N/A,TRUE,"general"}</definedName>
    <definedName name="___k8" localSheetId="14" hidden="1">{"via1",#N/A,TRUE,"general";"via2",#N/A,TRUE,"general";"via3",#N/A,TRUE,"general"}</definedName>
    <definedName name="___k8" localSheetId="13" hidden="1">{"via1",#N/A,TRUE,"general";"via2",#N/A,TRUE,"general";"via3",#N/A,TRUE,"general"}</definedName>
    <definedName name="___k8" localSheetId="1" hidden="1">{"via1",#N/A,TRUE,"general";"via2",#N/A,TRUE,"general";"via3",#N/A,TRUE,"general"}</definedName>
    <definedName name="___k8" localSheetId="3" hidden="1">{"via1",#N/A,TRUE,"general";"via2",#N/A,TRUE,"general";"via3",#N/A,TRUE,"general"}</definedName>
    <definedName name="___k8" localSheetId="10" hidden="1">{"via1",#N/A,TRUE,"general";"via2",#N/A,TRUE,"general";"via3",#N/A,TRUE,"general"}</definedName>
    <definedName name="___k8" hidden="1">{"via1",#N/A,TRUE,"general";"via2",#N/A,TRUE,"general";"via3",#N/A,TRUE,"general"}</definedName>
    <definedName name="___k9" localSheetId="2" hidden="1">{"TAB1",#N/A,TRUE,"GENERAL";"TAB2",#N/A,TRUE,"GENERAL";"TAB3",#N/A,TRUE,"GENERAL";"TAB4",#N/A,TRUE,"GENERAL";"TAB5",#N/A,TRUE,"GENERAL"}</definedName>
    <definedName name="___k9" localSheetId="4" hidden="1">{"TAB1",#N/A,TRUE,"GENERAL";"TAB2",#N/A,TRUE,"GENERAL";"TAB3",#N/A,TRUE,"GENERAL";"TAB4",#N/A,TRUE,"GENERAL";"TAB5",#N/A,TRUE,"GENERAL"}</definedName>
    <definedName name="___k9" localSheetId="5" hidden="1">{"TAB1",#N/A,TRUE,"GENERAL";"TAB2",#N/A,TRUE,"GENERAL";"TAB3",#N/A,TRUE,"GENERAL";"TAB4",#N/A,TRUE,"GENERAL";"TAB5",#N/A,TRUE,"GENERAL"}</definedName>
    <definedName name="___k9" localSheetId="6" hidden="1">{"TAB1",#N/A,TRUE,"GENERAL";"TAB2",#N/A,TRUE,"GENERAL";"TAB3",#N/A,TRUE,"GENERAL";"TAB4",#N/A,TRUE,"GENERAL";"TAB5",#N/A,TRUE,"GENERAL"}</definedName>
    <definedName name="___k9" localSheetId="7" hidden="1">{"TAB1",#N/A,TRUE,"GENERAL";"TAB2",#N/A,TRUE,"GENERAL";"TAB3",#N/A,TRUE,"GENERAL";"TAB4",#N/A,TRUE,"GENERAL";"TAB5",#N/A,TRUE,"GENERAL"}</definedName>
    <definedName name="___k9" localSheetId="8" hidden="1">{"TAB1",#N/A,TRUE,"GENERAL";"TAB2",#N/A,TRUE,"GENERAL";"TAB3",#N/A,TRUE,"GENERAL";"TAB4",#N/A,TRUE,"GENERAL";"TAB5",#N/A,TRUE,"GENERAL"}</definedName>
    <definedName name="___k9" localSheetId="9" hidden="1">{"TAB1",#N/A,TRUE,"GENERAL";"TAB2",#N/A,TRUE,"GENERAL";"TAB3",#N/A,TRUE,"GENERAL";"TAB4",#N/A,TRUE,"GENERAL";"TAB5",#N/A,TRUE,"GENERAL"}</definedName>
    <definedName name="___k9" localSheetId="14" hidden="1">{"TAB1",#N/A,TRUE,"GENERAL";"TAB2",#N/A,TRUE,"GENERAL";"TAB3",#N/A,TRUE,"GENERAL";"TAB4",#N/A,TRUE,"GENERAL";"TAB5",#N/A,TRUE,"GENERAL"}</definedName>
    <definedName name="___k9" localSheetId="13" hidden="1">{"TAB1",#N/A,TRUE,"GENERAL";"TAB2",#N/A,TRUE,"GENERAL";"TAB3",#N/A,TRUE,"GENERAL";"TAB4",#N/A,TRUE,"GENERAL";"TAB5",#N/A,TRUE,"GENERAL"}</definedName>
    <definedName name="___k9" localSheetId="1" hidden="1">{"TAB1",#N/A,TRUE,"GENERAL";"TAB2",#N/A,TRUE,"GENERAL";"TAB3",#N/A,TRUE,"GENERAL";"TAB4",#N/A,TRUE,"GENERAL";"TAB5",#N/A,TRUE,"GENERAL"}</definedName>
    <definedName name="___k9" localSheetId="3" hidden="1">{"TAB1",#N/A,TRUE,"GENERAL";"TAB2",#N/A,TRUE,"GENERAL";"TAB3",#N/A,TRUE,"GENERAL";"TAB4",#N/A,TRUE,"GENERAL";"TAB5",#N/A,TRUE,"GENERAL"}</definedName>
    <definedName name="___k9" localSheetId="10" hidden="1">{"TAB1",#N/A,TRUE,"GENERAL";"TAB2",#N/A,TRUE,"GENERAL";"TAB3",#N/A,TRUE,"GENERAL";"TAB4",#N/A,TRUE,"GENERAL";"TAB5",#N/A,TRUE,"GENERAL"}</definedName>
    <definedName name="___k9" hidden="1">{"TAB1",#N/A,TRUE,"GENERAL";"TAB2",#N/A,TRUE,"GENERAL";"TAB3",#N/A,TRUE,"GENERAL";"TAB4",#N/A,TRUE,"GENERAL";"TAB5",#N/A,TRUE,"GENERAL"}</definedName>
    <definedName name="___key2" localSheetId="2" hidden="1">#REF!</definedName>
    <definedName name="___key2" localSheetId="4" hidden="1">#REF!</definedName>
    <definedName name="___key2" localSheetId="5" hidden="1">#REF!</definedName>
    <definedName name="___key2" localSheetId="6" hidden="1">#REF!</definedName>
    <definedName name="___key2" localSheetId="7" hidden="1">#REF!</definedName>
    <definedName name="___key2" localSheetId="8" hidden="1">#REF!</definedName>
    <definedName name="___key2" localSheetId="9" hidden="1">#REF!</definedName>
    <definedName name="___key2" localSheetId="14" hidden="1">#REF!</definedName>
    <definedName name="___key2" localSheetId="1" hidden="1">#REF!</definedName>
    <definedName name="___key2" localSheetId="3" hidden="1">#REF!</definedName>
    <definedName name="___key2" localSheetId="10" hidden="1">#REF!</definedName>
    <definedName name="___key2" hidden="1">#REF!</definedName>
    <definedName name="___key3" localSheetId="4" hidden="1">#REF!</definedName>
    <definedName name="___key3" localSheetId="5" hidden="1">#REF!</definedName>
    <definedName name="___key3" localSheetId="6" hidden="1">#REF!</definedName>
    <definedName name="___key3" localSheetId="7" hidden="1">#REF!</definedName>
    <definedName name="___key3" localSheetId="8" hidden="1">#REF!</definedName>
    <definedName name="___key3" localSheetId="9" hidden="1">#REF!</definedName>
    <definedName name="___key3" localSheetId="14" hidden="1">#REF!</definedName>
    <definedName name="___key3" localSheetId="13" hidden="1">#REF!</definedName>
    <definedName name="___key3" localSheetId="1" hidden="1">#REF!</definedName>
    <definedName name="___key3" localSheetId="3" hidden="1">#REF!</definedName>
    <definedName name="___key3" localSheetId="10" hidden="1">#REF!</definedName>
    <definedName name="___key3" hidden="1">#REF!</definedName>
    <definedName name="___key31" localSheetId="4" hidden="1">#REF!</definedName>
    <definedName name="___key31" localSheetId="5" hidden="1">#REF!</definedName>
    <definedName name="___key31" localSheetId="6" hidden="1">#REF!</definedName>
    <definedName name="___key31" localSheetId="7" hidden="1">#REF!</definedName>
    <definedName name="___key31" localSheetId="8" hidden="1">#REF!</definedName>
    <definedName name="___key31" localSheetId="9" hidden="1">#REF!</definedName>
    <definedName name="___key31" localSheetId="14" hidden="1">#REF!</definedName>
    <definedName name="___key31" localSheetId="13" hidden="1">#REF!</definedName>
    <definedName name="___key31" localSheetId="1" hidden="1">#REF!</definedName>
    <definedName name="___key31" localSheetId="3" hidden="1">#REF!</definedName>
    <definedName name="___key31" localSheetId="10" hidden="1">#REF!</definedName>
    <definedName name="___key31" hidden="1">#REF!</definedName>
    <definedName name="___kjk6" localSheetId="2" hidden="1">{"TAB1",#N/A,TRUE,"GENERAL";"TAB2",#N/A,TRUE,"GENERAL";"TAB3",#N/A,TRUE,"GENERAL";"TAB4",#N/A,TRUE,"GENERAL";"TAB5",#N/A,TRUE,"GENERAL"}</definedName>
    <definedName name="___kjk6" localSheetId="4" hidden="1">{"TAB1",#N/A,TRUE,"GENERAL";"TAB2",#N/A,TRUE,"GENERAL";"TAB3",#N/A,TRUE,"GENERAL";"TAB4",#N/A,TRUE,"GENERAL";"TAB5",#N/A,TRUE,"GENERAL"}</definedName>
    <definedName name="___kjk6" localSheetId="5" hidden="1">{"TAB1",#N/A,TRUE,"GENERAL";"TAB2",#N/A,TRUE,"GENERAL";"TAB3",#N/A,TRUE,"GENERAL";"TAB4",#N/A,TRUE,"GENERAL";"TAB5",#N/A,TRUE,"GENERAL"}</definedName>
    <definedName name="___kjk6" localSheetId="6" hidden="1">{"TAB1",#N/A,TRUE,"GENERAL";"TAB2",#N/A,TRUE,"GENERAL";"TAB3",#N/A,TRUE,"GENERAL";"TAB4",#N/A,TRUE,"GENERAL";"TAB5",#N/A,TRUE,"GENERAL"}</definedName>
    <definedName name="___kjk6" localSheetId="7" hidden="1">{"TAB1",#N/A,TRUE,"GENERAL";"TAB2",#N/A,TRUE,"GENERAL";"TAB3",#N/A,TRUE,"GENERAL";"TAB4",#N/A,TRUE,"GENERAL";"TAB5",#N/A,TRUE,"GENERAL"}</definedName>
    <definedName name="___kjk6" localSheetId="8" hidden="1">{"TAB1",#N/A,TRUE,"GENERAL";"TAB2",#N/A,TRUE,"GENERAL";"TAB3",#N/A,TRUE,"GENERAL";"TAB4",#N/A,TRUE,"GENERAL";"TAB5",#N/A,TRUE,"GENERAL"}</definedName>
    <definedName name="___kjk6" localSheetId="9" hidden="1">{"TAB1",#N/A,TRUE,"GENERAL";"TAB2",#N/A,TRUE,"GENERAL";"TAB3",#N/A,TRUE,"GENERAL";"TAB4",#N/A,TRUE,"GENERAL";"TAB5",#N/A,TRUE,"GENERAL"}</definedName>
    <definedName name="___kjk6" localSheetId="14" hidden="1">{"TAB1",#N/A,TRUE,"GENERAL";"TAB2",#N/A,TRUE,"GENERAL";"TAB3",#N/A,TRUE,"GENERAL";"TAB4",#N/A,TRUE,"GENERAL";"TAB5",#N/A,TRUE,"GENERAL"}</definedName>
    <definedName name="___kjk6" localSheetId="13"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3" hidden="1">{"TAB1",#N/A,TRUE,"GENERAL";"TAB2",#N/A,TRUE,"GENERAL";"TAB3",#N/A,TRUE,"GENERAL";"TAB4",#N/A,TRUE,"GENERAL";"TAB5",#N/A,TRUE,"GENERAL"}</definedName>
    <definedName name="___kjk6" localSheetId="10" hidden="1">{"TAB1",#N/A,TRUE,"GENERAL";"TAB2",#N/A,TRUE,"GENERAL";"TAB3",#N/A,TRUE,"GENERAL";"TAB4",#N/A,TRUE,"GENERAL";"TAB5",#N/A,TRUE,"GENERAL"}</definedName>
    <definedName name="___kjk6" hidden="1">{"TAB1",#N/A,TRUE,"GENERAL";"TAB2",#N/A,TRUE,"GENERAL";"TAB3",#N/A,TRUE,"GENERAL";"TAB4",#N/A,TRUE,"GENERAL";"TAB5",#N/A,TRUE,"GENERAL"}</definedName>
    <definedName name="___LA124" localSheetId="6">#REF!</definedName>
    <definedName name="___LA124" localSheetId="7">#REF!</definedName>
    <definedName name="___LA124" localSheetId="8">#REF!</definedName>
    <definedName name="___LA124" localSheetId="9">#REF!</definedName>
    <definedName name="___LA124" localSheetId="14">#REF!</definedName>
    <definedName name="___LA124" localSheetId="13">#REF!</definedName>
    <definedName name="___LA124" localSheetId="3">#REF!</definedName>
    <definedName name="___LA124">#REF!</definedName>
    <definedName name="___LAC18" localSheetId="6">#REF!</definedName>
    <definedName name="___LAC18" localSheetId="7">#REF!</definedName>
    <definedName name="___LAC18" localSheetId="8">#REF!</definedName>
    <definedName name="___LAC18" localSheetId="9">#REF!</definedName>
    <definedName name="___LAC18" localSheetId="14">#REF!</definedName>
    <definedName name="___LAC18" localSheetId="13">#REF!</definedName>
    <definedName name="___LAC18" localSheetId="3">#REF!</definedName>
    <definedName name="___LAC18">#REF!</definedName>
    <definedName name="___LEY80" localSheetId="4">#REF!</definedName>
    <definedName name="___LEY80" localSheetId="5">#REF!</definedName>
    <definedName name="___LEY80" localSheetId="1">#REF!</definedName>
    <definedName name="___LEY80" localSheetId="10">#REF!</definedName>
    <definedName name="___LEY80">#REF!</definedName>
    <definedName name="___m3" localSheetId="2" hidden="1">{"via1",#N/A,TRUE,"general";"via2",#N/A,TRUE,"general";"via3",#N/A,TRUE,"general"}</definedName>
    <definedName name="___m3" localSheetId="4" hidden="1">{"via1",#N/A,TRUE,"general";"via2",#N/A,TRUE,"general";"via3",#N/A,TRUE,"general"}</definedName>
    <definedName name="___m3" localSheetId="5" hidden="1">{"via1",#N/A,TRUE,"general";"via2",#N/A,TRUE,"general";"via3",#N/A,TRUE,"general"}</definedName>
    <definedName name="___m3" localSheetId="6" hidden="1">{"via1",#N/A,TRUE,"general";"via2",#N/A,TRUE,"general";"via3",#N/A,TRUE,"general"}</definedName>
    <definedName name="___m3" localSheetId="7" hidden="1">{"via1",#N/A,TRUE,"general";"via2",#N/A,TRUE,"general";"via3",#N/A,TRUE,"general"}</definedName>
    <definedName name="___m3" localSheetId="8" hidden="1">{"via1",#N/A,TRUE,"general";"via2",#N/A,TRUE,"general";"via3",#N/A,TRUE,"general"}</definedName>
    <definedName name="___m3" localSheetId="9" hidden="1">{"via1",#N/A,TRUE,"general";"via2",#N/A,TRUE,"general";"via3",#N/A,TRUE,"general"}</definedName>
    <definedName name="___m3" localSheetId="14" hidden="1">{"via1",#N/A,TRUE,"general";"via2",#N/A,TRUE,"general";"via3",#N/A,TRUE,"general"}</definedName>
    <definedName name="___m3" localSheetId="13" hidden="1">{"via1",#N/A,TRUE,"general";"via2",#N/A,TRUE,"general";"via3",#N/A,TRUE,"general"}</definedName>
    <definedName name="___m3" localSheetId="1" hidden="1">{"via1",#N/A,TRUE,"general";"via2",#N/A,TRUE,"general";"via3",#N/A,TRUE,"general"}</definedName>
    <definedName name="___m3" localSheetId="3" hidden="1">{"via1",#N/A,TRUE,"general";"via2",#N/A,TRUE,"general";"via3",#N/A,TRUE,"general"}</definedName>
    <definedName name="___m3" localSheetId="10" hidden="1">{"via1",#N/A,TRUE,"general";"via2",#N/A,TRUE,"general";"via3",#N/A,TRUE,"general"}</definedName>
    <definedName name="___m3" hidden="1">{"via1",#N/A,TRUE,"general";"via2",#N/A,TRUE,"general";"via3",#N/A,TRUE,"general"}</definedName>
    <definedName name="___m4" localSheetId="2" hidden="1">{"TAB1",#N/A,TRUE,"GENERAL";"TAB2",#N/A,TRUE,"GENERAL";"TAB3",#N/A,TRUE,"GENERAL";"TAB4",#N/A,TRUE,"GENERAL";"TAB5",#N/A,TRUE,"GENERAL"}</definedName>
    <definedName name="___m4" localSheetId="4" hidden="1">{"TAB1",#N/A,TRUE,"GENERAL";"TAB2",#N/A,TRUE,"GENERAL";"TAB3",#N/A,TRUE,"GENERAL";"TAB4",#N/A,TRUE,"GENERAL";"TAB5",#N/A,TRUE,"GENERAL"}</definedName>
    <definedName name="___m4" localSheetId="5" hidden="1">{"TAB1",#N/A,TRUE,"GENERAL";"TAB2",#N/A,TRUE,"GENERAL";"TAB3",#N/A,TRUE,"GENERAL";"TAB4",#N/A,TRUE,"GENERAL";"TAB5",#N/A,TRUE,"GENERAL"}</definedName>
    <definedName name="___m4" localSheetId="6" hidden="1">{"TAB1",#N/A,TRUE,"GENERAL";"TAB2",#N/A,TRUE,"GENERAL";"TAB3",#N/A,TRUE,"GENERAL";"TAB4",#N/A,TRUE,"GENERAL";"TAB5",#N/A,TRUE,"GENERAL"}</definedName>
    <definedName name="___m4" localSheetId="7" hidden="1">{"TAB1",#N/A,TRUE,"GENERAL";"TAB2",#N/A,TRUE,"GENERAL";"TAB3",#N/A,TRUE,"GENERAL";"TAB4",#N/A,TRUE,"GENERAL";"TAB5",#N/A,TRUE,"GENERAL"}</definedName>
    <definedName name="___m4" localSheetId="8" hidden="1">{"TAB1",#N/A,TRUE,"GENERAL";"TAB2",#N/A,TRUE,"GENERAL";"TAB3",#N/A,TRUE,"GENERAL";"TAB4",#N/A,TRUE,"GENERAL";"TAB5",#N/A,TRUE,"GENERAL"}</definedName>
    <definedName name="___m4" localSheetId="9" hidden="1">{"TAB1",#N/A,TRUE,"GENERAL";"TAB2",#N/A,TRUE,"GENERAL";"TAB3",#N/A,TRUE,"GENERAL";"TAB4",#N/A,TRUE,"GENERAL";"TAB5",#N/A,TRUE,"GENERAL"}</definedName>
    <definedName name="___m4" localSheetId="14" hidden="1">{"TAB1",#N/A,TRUE,"GENERAL";"TAB2",#N/A,TRUE,"GENERAL";"TAB3",#N/A,TRUE,"GENERAL";"TAB4",#N/A,TRUE,"GENERAL";"TAB5",#N/A,TRUE,"GENERAL"}</definedName>
    <definedName name="___m4" localSheetId="13" hidden="1">{"TAB1",#N/A,TRUE,"GENERAL";"TAB2",#N/A,TRUE,"GENERAL";"TAB3",#N/A,TRUE,"GENERAL";"TAB4",#N/A,TRUE,"GENERAL";"TAB5",#N/A,TRUE,"GENERAL"}</definedName>
    <definedName name="___m4" localSheetId="1" hidden="1">{"TAB1",#N/A,TRUE,"GENERAL";"TAB2",#N/A,TRUE,"GENERAL";"TAB3",#N/A,TRUE,"GENERAL";"TAB4",#N/A,TRUE,"GENERAL";"TAB5",#N/A,TRUE,"GENERAL"}</definedName>
    <definedName name="___m4" localSheetId="3" hidden="1">{"TAB1",#N/A,TRUE,"GENERAL";"TAB2",#N/A,TRUE,"GENERAL";"TAB3",#N/A,TRUE,"GENERAL";"TAB4",#N/A,TRUE,"GENERAL";"TAB5",#N/A,TRUE,"GENERAL"}</definedName>
    <definedName name="___m4" localSheetId="10" hidden="1">{"TAB1",#N/A,TRUE,"GENERAL";"TAB2",#N/A,TRUE,"GENERAL";"TAB3",#N/A,TRUE,"GENERAL";"TAB4",#N/A,TRUE,"GENERAL";"TAB5",#N/A,TRUE,"GENERAL"}</definedName>
    <definedName name="___m4" hidden="1">{"TAB1",#N/A,TRUE,"GENERAL";"TAB2",#N/A,TRUE,"GENERAL";"TAB3",#N/A,TRUE,"GENERAL";"TAB4",#N/A,TRUE,"GENERAL";"TAB5",#N/A,TRUE,"GENERAL"}</definedName>
    <definedName name="___m5" localSheetId="2" hidden="1">{"via1",#N/A,TRUE,"general";"via2",#N/A,TRUE,"general";"via3",#N/A,TRUE,"general"}</definedName>
    <definedName name="___m5" localSheetId="4" hidden="1">{"via1",#N/A,TRUE,"general";"via2",#N/A,TRUE,"general";"via3",#N/A,TRUE,"general"}</definedName>
    <definedName name="___m5" localSheetId="5" hidden="1">{"via1",#N/A,TRUE,"general";"via2",#N/A,TRUE,"general";"via3",#N/A,TRUE,"general"}</definedName>
    <definedName name="___m5" localSheetId="6" hidden="1">{"via1",#N/A,TRUE,"general";"via2",#N/A,TRUE,"general";"via3",#N/A,TRUE,"general"}</definedName>
    <definedName name="___m5" localSheetId="7" hidden="1">{"via1",#N/A,TRUE,"general";"via2",#N/A,TRUE,"general";"via3",#N/A,TRUE,"general"}</definedName>
    <definedName name="___m5" localSheetId="8" hidden="1">{"via1",#N/A,TRUE,"general";"via2",#N/A,TRUE,"general";"via3",#N/A,TRUE,"general"}</definedName>
    <definedName name="___m5" localSheetId="9" hidden="1">{"via1",#N/A,TRUE,"general";"via2",#N/A,TRUE,"general";"via3",#N/A,TRUE,"general"}</definedName>
    <definedName name="___m5" localSheetId="14" hidden="1">{"via1",#N/A,TRUE,"general";"via2",#N/A,TRUE,"general";"via3",#N/A,TRUE,"general"}</definedName>
    <definedName name="___m5" localSheetId="13" hidden="1">{"via1",#N/A,TRUE,"general";"via2",#N/A,TRUE,"general";"via3",#N/A,TRUE,"general"}</definedName>
    <definedName name="___m5" localSheetId="1" hidden="1">{"via1",#N/A,TRUE,"general";"via2",#N/A,TRUE,"general";"via3",#N/A,TRUE,"general"}</definedName>
    <definedName name="___m5" localSheetId="3" hidden="1">{"via1",#N/A,TRUE,"general";"via2",#N/A,TRUE,"general";"via3",#N/A,TRUE,"general"}</definedName>
    <definedName name="___m5" localSheetId="10" hidden="1">{"via1",#N/A,TRUE,"general";"via2",#N/A,TRUE,"general";"via3",#N/A,TRUE,"general"}</definedName>
    <definedName name="___m5" hidden="1">{"via1",#N/A,TRUE,"general";"via2",#N/A,TRUE,"general";"via3",#N/A,TRUE,"general"}</definedName>
    <definedName name="___m6" localSheetId="2" hidden="1">{"TAB1",#N/A,TRUE,"GENERAL";"TAB2",#N/A,TRUE,"GENERAL";"TAB3",#N/A,TRUE,"GENERAL";"TAB4",#N/A,TRUE,"GENERAL";"TAB5",#N/A,TRUE,"GENERAL"}</definedName>
    <definedName name="___m6" localSheetId="4" hidden="1">{"TAB1",#N/A,TRUE,"GENERAL";"TAB2",#N/A,TRUE,"GENERAL";"TAB3",#N/A,TRUE,"GENERAL";"TAB4",#N/A,TRUE,"GENERAL";"TAB5",#N/A,TRUE,"GENERAL"}</definedName>
    <definedName name="___m6" localSheetId="5" hidden="1">{"TAB1",#N/A,TRUE,"GENERAL";"TAB2",#N/A,TRUE,"GENERAL";"TAB3",#N/A,TRUE,"GENERAL";"TAB4",#N/A,TRUE,"GENERAL";"TAB5",#N/A,TRUE,"GENERAL"}</definedName>
    <definedName name="___m6" localSheetId="6" hidden="1">{"TAB1",#N/A,TRUE,"GENERAL";"TAB2",#N/A,TRUE,"GENERAL";"TAB3",#N/A,TRUE,"GENERAL";"TAB4",#N/A,TRUE,"GENERAL";"TAB5",#N/A,TRUE,"GENERAL"}</definedName>
    <definedName name="___m6" localSheetId="7" hidden="1">{"TAB1",#N/A,TRUE,"GENERAL";"TAB2",#N/A,TRUE,"GENERAL";"TAB3",#N/A,TRUE,"GENERAL";"TAB4",#N/A,TRUE,"GENERAL";"TAB5",#N/A,TRUE,"GENERAL"}</definedName>
    <definedName name="___m6" localSheetId="8" hidden="1">{"TAB1",#N/A,TRUE,"GENERAL";"TAB2",#N/A,TRUE,"GENERAL";"TAB3",#N/A,TRUE,"GENERAL";"TAB4",#N/A,TRUE,"GENERAL";"TAB5",#N/A,TRUE,"GENERAL"}</definedName>
    <definedName name="___m6" localSheetId="9" hidden="1">{"TAB1",#N/A,TRUE,"GENERAL";"TAB2",#N/A,TRUE,"GENERAL";"TAB3",#N/A,TRUE,"GENERAL";"TAB4",#N/A,TRUE,"GENERAL";"TAB5",#N/A,TRUE,"GENERAL"}</definedName>
    <definedName name="___m6" localSheetId="14" hidden="1">{"TAB1",#N/A,TRUE,"GENERAL";"TAB2",#N/A,TRUE,"GENERAL";"TAB3",#N/A,TRUE,"GENERAL";"TAB4",#N/A,TRUE,"GENERAL";"TAB5",#N/A,TRUE,"GENERAL"}</definedName>
    <definedName name="___m6" localSheetId="13" hidden="1">{"TAB1",#N/A,TRUE,"GENERAL";"TAB2",#N/A,TRUE,"GENERAL";"TAB3",#N/A,TRUE,"GENERAL";"TAB4",#N/A,TRUE,"GENERAL";"TAB5",#N/A,TRUE,"GENERAL"}</definedName>
    <definedName name="___m6" localSheetId="1" hidden="1">{"TAB1",#N/A,TRUE,"GENERAL";"TAB2",#N/A,TRUE,"GENERAL";"TAB3",#N/A,TRUE,"GENERAL";"TAB4",#N/A,TRUE,"GENERAL";"TAB5",#N/A,TRUE,"GENERAL"}</definedName>
    <definedName name="___m6" localSheetId="3" hidden="1">{"TAB1",#N/A,TRUE,"GENERAL";"TAB2",#N/A,TRUE,"GENERAL";"TAB3",#N/A,TRUE,"GENERAL";"TAB4",#N/A,TRUE,"GENERAL";"TAB5",#N/A,TRUE,"GENERAL"}</definedName>
    <definedName name="___m6" localSheetId="10" hidden="1">{"TAB1",#N/A,TRUE,"GENERAL";"TAB2",#N/A,TRUE,"GENERAL";"TAB3",#N/A,TRUE,"GENERAL";"TAB4",#N/A,TRUE,"GENERAL";"TAB5",#N/A,TRUE,"GENERAL"}</definedName>
    <definedName name="___m6" hidden="1">{"TAB1",#N/A,TRUE,"GENERAL";"TAB2",#N/A,TRUE,"GENERAL";"TAB3",#N/A,TRUE,"GENERAL";"TAB4",#N/A,TRUE,"GENERAL";"TAB5",#N/A,TRUE,"GENERAL"}</definedName>
    <definedName name="___m7" localSheetId="2" hidden="1">{"TAB1",#N/A,TRUE,"GENERAL";"TAB2",#N/A,TRUE,"GENERAL";"TAB3",#N/A,TRUE,"GENERAL";"TAB4",#N/A,TRUE,"GENERAL";"TAB5",#N/A,TRUE,"GENERAL"}</definedName>
    <definedName name="___m7" localSheetId="4" hidden="1">{"TAB1",#N/A,TRUE,"GENERAL";"TAB2",#N/A,TRUE,"GENERAL";"TAB3",#N/A,TRUE,"GENERAL";"TAB4",#N/A,TRUE,"GENERAL";"TAB5",#N/A,TRUE,"GENERAL"}</definedName>
    <definedName name="___m7" localSheetId="5" hidden="1">{"TAB1",#N/A,TRUE,"GENERAL";"TAB2",#N/A,TRUE,"GENERAL";"TAB3",#N/A,TRUE,"GENERAL";"TAB4",#N/A,TRUE,"GENERAL";"TAB5",#N/A,TRUE,"GENERAL"}</definedName>
    <definedName name="___m7" localSheetId="6" hidden="1">{"TAB1",#N/A,TRUE,"GENERAL";"TAB2",#N/A,TRUE,"GENERAL";"TAB3",#N/A,TRUE,"GENERAL";"TAB4",#N/A,TRUE,"GENERAL";"TAB5",#N/A,TRUE,"GENERAL"}</definedName>
    <definedName name="___m7" localSheetId="7" hidden="1">{"TAB1",#N/A,TRUE,"GENERAL";"TAB2",#N/A,TRUE,"GENERAL";"TAB3",#N/A,TRUE,"GENERAL";"TAB4",#N/A,TRUE,"GENERAL";"TAB5",#N/A,TRUE,"GENERAL"}</definedName>
    <definedName name="___m7" localSheetId="8" hidden="1">{"TAB1",#N/A,TRUE,"GENERAL";"TAB2",#N/A,TRUE,"GENERAL";"TAB3",#N/A,TRUE,"GENERAL";"TAB4",#N/A,TRUE,"GENERAL";"TAB5",#N/A,TRUE,"GENERAL"}</definedName>
    <definedName name="___m7" localSheetId="9" hidden="1">{"TAB1",#N/A,TRUE,"GENERAL";"TAB2",#N/A,TRUE,"GENERAL";"TAB3",#N/A,TRUE,"GENERAL";"TAB4",#N/A,TRUE,"GENERAL";"TAB5",#N/A,TRUE,"GENERAL"}</definedName>
    <definedName name="___m7" localSheetId="14" hidden="1">{"TAB1",#N/A,TRUE,"GENERAL";"TAB2",#N/A,TRUE,"GENERAL";"TAB3",#N/A,TRUE,"GENERAL";"TAB4",#N/A,TRUE,"GENERAL";"TAB5",#N/A,TRUE,"GENERAL"}</definedName>
    <definedName name="___m7" localSheetId="13" hidden="1">{"TAB1",#N/A,TRUE,"GENERAL";"TAB2",#N/A,TRUE,"GENERAL";"TAB3",#N/A,TRUE,"GENERAL";"TAB4",#N/A,TRUE,"GENERAL";"TAB5",#N/A,TRUE,"GENERAL"}</definedName>
    <definedName name="___m7" localSheetId="1" hidden="1">{"TAB1",#N/A,TRUE,"GENERAL";"TAB2",#N/A,TRUE,"GENERAL";"TAB3",#N/A,TRUE,"GENERAL";"TAB4",#N/A,TRUE,"GENERAL";"TAB5",#N/A,TRUE,"GENERAL"}</definedName>
    <definedName name="___m7" localSheetId="3" hidden="1">{"TAB1",#N/A,TRUE,"GENERAL";"TAB2",#N/A,TRUE,"GENERAL";"TAB3",#N/A,TRUE,"GENERAL";"TAB4",#N/A,TRUE,"GENERAL";"TAB5",#N/A,TRUE,"GENERAL"}</definedName>
    <definedName name="___m7" localSheetId="10" hidden="1">{"TAB1",#N/A,TRUE,"GENERAL";"TAB2",#N/A,TRUE,"GENERAL";"TAB3",#N/A,TRUE,"GENERAL";"TAB4",#N/A,TRUE,"GENERAL";"TAB5",#N/A,TRUE,"GENERAL"}</definedName>
    <definedName name="___m7" hidden="1">{"TAB1",#N/A,TRUE,"GENERAL";"TAB2",#N/A,TRUE,"GENERAL";"TAB3",#N/A,TRUE,"GENERAL";"TAB4",#N/A,TRUE,"GENERAL";"TAB5",#N/A,TRUE,"GENERAL"}</definedName>
    <definedName name="___m8" localSheetId="2" hidden="1">{"via1",#N/A,TRUE,"general";"via2",#N/A,TRUE,"general";"via3",#N/A,TRUE,"general"}</definedName>
    <definedName name="___m8" localSheetId="4" hidden="1">{"via1",#N/A,TRUE,"general";"via2",#N/A,TRUE,"general";"via3",#N/A,TRUE,"general"}</definedName>
    <definedName name="___m8" localSheetId="5" hidden="1">{"via1",#N/A,TRUE,"general";"via2",#N/A,TRUE,"general";"via3",#N/A,TRUE,"general"}</definedName>
    <definedName name="___m8" localSheetId="6" hidden="1">{"via1",#N/A,TRUE,"general";"via2",#N/A,TRUE,"general";"via3",#N/A,TRUE,"general"}</definedName>
    <definedName name="___m8" localSheetId="7" hidden="1">{"via1",#N/A,TRUE,"general";"via2",#N/A,TRUE,"general";"via3",#N/A,TRUE,"general"}</definedName>
    <definedName name="___m8" localSheetId="8" hidden="1">{"via1",#N/A,TRUE,"general";"via2",#N/A,TRUE,"general";"via3",#N/A,TRUE,"general"}</definedName>
    <definedName name="___m8" localSheetId="9" hidden="1">{"via1",#N/A,TRUE,"general";"via2",#N/A,TRUE,"general";"via3",#N/A,TRUE,"general"}</definedName>
    <definedName name="___m8" localSheetId="14" hidden="1">{"via1",#N/A,TRUE,"general";"via2",#N/A,TRUE,"general";"via3",#N/A,TRUE,"general"}</definedName>
    <definedName name="___m8" localSheetId="13" hidden="1">{"via1",#N/A,TRUE,"general";"via2",#N/A,TRUE,"general";"via3",#N/A,TRUE,"general"}</definedName>
    <definedName name="___m8" localSheetId="1" hidden="1">{"via1",#N/A,TRUE,"general";"via2",#N/A,TRUE,"general";"via3",#N/A,TRUE,"general"}</definedName>
    <definedName name="___m8" localSheetId="3" hidden="1">{"via1",#N/A,TRUE,"general";"via2",#N/A,TRUE,"general";"via3",#N/A,TRUE,"general"}</definedName>
    <definedName name="___m8" localSheetId="10" hidden="1">{"via1",#N/A,TRUE,"general";"via2",#N/A,TRUE,"general";"via3",#N/A,TRUE,"general"}</definedName>
    <definedName name="___m8" hidden="1">{"via1",#N/A,TRUE,"general";"via2",#N/A,TRUE,"general";"via3",#N/A,TRUE,"general"}</definedName>
    <definedName name="___m9" localSheetId="2" hidden="1">{"via1",#N/A,TRUE,"general";"via2",#N/A,TRUE,"general";"via3",#N/A,TRUE,"general"}</definedName>
    <definedName name="___m9" localSheetId="4" hidden="1">{"via1",#N/A,TRUE,"general";"via2",#N/A,TRUE,"general";"via3",#N/A,TRUE,"general"}</definedName>
    <definedName name="___m9" localSheetId="5" hidden="1">{"via1",#N/A,TRUE,"general";"via2",#N/A,TRUE,"general";"via3",#N/A,TRUE,"general"}</definedName>
    <definedName name="___m9" localSheetId="6" hidden="1">{"via1",#N/A,TRUE,"general";"via2",#N/A,TRUE,"general";"via3",#N/A,TRUE,"general"}</definedName>
    <definedName name="___m9" localSheetId="7" hidden="1">{"via1",#N/A,TRUE,"general";"via2",#N/A,TRUE,"general";"via3",#N/A,TRUE,"general"}</definedName>
    <definedName name="___m9" localSheetId="8" hidden="1">{"via1",#N/A,TRUE,"general";"via2",#N/A,TRUE,"general";"via3",#N/A,TRUE,"general"}</definedName>
    <definedName name="___m9" localSheetId="9" hidden="1">{"via1",#N/A,TRUE,"general";"via2",#N/A,TRUE,"general";"via3",#N/A,TRUE,"general"}</definedName>
    <definedName name="___m9" localSheetId="14" hidden="1">{"via1",#N/A,TRUE,"general";"via2",#N/A,TRUE,"general";"via3",#N/A,TRUE,"general"}</definedName>
    <definedName name="___m9" localSheetId="13" hidden="1">{"via1",#N/A,TRUE,"general";"via2",#N/A,TRUE,"general";"via3",#N/A,TRUE,"general"}</definedName>
    <definedName name="___m9" localSheetId="1" hidden="1">{"via1",#N/A,TRUE,"general";"via2",#N/A,TRUE,"general";"via3",#N/A,TRUE,"general"}</definedName>
    <definedName name="___m9" localSheetId="3" hidden="1">{"via1",#N/A,TRUE,"general";"via2",#N/A,TRUE,"general";"via3",#N/A,TRUE,"general"}</definedName>
    <definedName name="___m9" localSheetId="10" hidden="1">{"via1",#N/A,TRUE,"general";"via2",#N/A,TRUE,"general";"via3",#N/A,TRUE,"general"}</definedName>
    <definedName name="___m9" hidden="1">{"via1",#N/A,TRUE,"general";"via2",#N/A,TRUE,"general";"via3",#N/A,TRUE,"general"}</definedName>
    <definedName name="___MA2" localSheetId="14">#REF!</definedName>
    <definedName name="___MA2" localSheetId="13">#REF!</definedName>
    <definedName name="___MA2" localSheetId="3">#REF!</definedName>
    <definedName name="___MA2">#REF!</definedName>
    <definedName name="___MA3" localSheetId="6">#REF!</definedName>
    <definedName name="___MA3" localSheetId="7">#REF!</definedName>
    <definedName name="___MA3" localSheetId="8">#REF!</definedName>
    <definedName name="___MA3" localSheetId="9">#REF!</definedName>
    <definedName name="___MA3" localSheetId="14">#REF!</definedName>
    <definedName name="___MA3" localSheetId="13">#REF!</definedName>
    <definedName name="___MA3">#REF!</definedName>
    <definedName name="___MAMAM" localSheetId="6">#REF!</definedName>
    <definedName name="___MAMAM" localSheetId="7">#REF!</definedName>
    <definedName name="___MAMAM" localSheetId="8">#REF!</definedName>
    <definedName name="___MAMAM" localSheetId="9">#REF!</definedName>
    <definedName name="___MAMAM" localSheetId="14">#REF!</definedName>
    <definedName name="___MAMAM" localSheetId="13">#REF!</definedName>
    <definedName name="___MAMAM">#REF!</definedName>
    <definedName name="___n3" localSheetId="2" hidden="1">{"TAB1",#N/A,TRUE,"GENERAL";"TAB2",#N/A,TRUE,"GENERAL";"TAB3",#N/A,TRUE,"GENERAL";"TAB4",#N/A,TRUE,"GENERAL";"TAB5",#N/A,TRUE,"GENERAL"}</definedName>
    <definedName name="___n3" localSheetId="4" hidden="1">{"TAB1",#N/A,TRUE,"GENERAL";"TAB2",#N/A,TRUE,"GENERAL";"TAB3",#N/A,TRUE,"GENERAL";"TAB4",#N/A,TRUE,"GENERAL";"TAB5",#N/A,TRUE,"GENERAL"}</definedName>
    <definedName name="___n3" localSheetId="5" hidden="1">{"TAB1",#N/A,TRUE,"GENERAL";"TAB2",#N/A,TRUE,"GENERAL";"TAB3",#N/A,TRUE,"GENERAL";"TAB4",#N/A,TRUE,"GENERAL";"TAB5",#N/A,TRUE,"GENERAL"}</definedName>
    <definedName name="___n3" localSheetId="6" hidden="1">{"TAB1",#N/A,TRUE,"GENERAL";"TAB2",#N/A,TRUE,"GENERAL";"TAB3",#N/A,TRUE,"GENERAL";"TAB4",#N/A,TRUE,"GENERAL";"TAB5",#N/A,TRUE,"GENERAL"}</definedName>
    <definedName name="___n3" localSheetId="7" hidden="1">{"TAB1",#N/A,TRUE,"GENERAL";"TAB2",#N/A,TRUE,"GENERAL";"TAB3",#N/A,TRUE,"GENERAL";"TAB4",#N/A,TRUE,"GENERAL";"TAB5",#N/A,TRUE,"GENERAL"}</definedName>
    <definedName name="___n3" localSheetId="8" hidden="1">{"TAB1",#N/A,TRUE,"GENERAL";"TAB2",#N/A,TRUE,"GENERAL";"TAB3",#N/A,TRUE,"GENERAL";"TAB4",#N/A,TRUE,"GENERAL";"TAB5",#N/A,TRUE,"GENERAL"}</definedName>
    <definedName name="___n3" localSheetId="9" hidden="1">{"TAB1",#N/A,TRUE,"GENERAL";"TAB2",#N/A,TRUE,"GENERAL";"TAB3",#N/A,TRUE,"GENERAL";"TAB4",#N/A,TRUE,"GENERAL";"TAB5",#N/A,TRUE,"GENERAL"}</definedName>
    <definedName name="___n3" localSheetId="14" hidden="1">{"TAB1",#N/A,TRUE,"GENERAL";"TAB2",#N/A,TRUE,"GENERAL";"TAB3",#N/A,TRUE,"GENERAL";"TAB4",#N/A,TRUE,"GENERAL";"TAB5",#N/A,TRUE,"GENERAL"}</definedName>
    <definedName name="___n3" localSheetId="13" hidden="1">{"TAB1",#N/A,TRUE,"GENERAL";"TAB2",#N/A,TRUE,"GENERAL";"TAB3",#N/A,TRUE,"GENERAL";"TAB4",#N/A,TRUE,"GENERAL";"TAB5",#N/A,TRUE,"GENERAL"}</definedName>
    <definedName name="___n3" localSheetId="1" hidden="1">{"TAB1",#N/A,TRUE,"GENERAL";"TAB2",#N/A,TRUE,"GENERAL";"TAB3",#N/A,TRUE,"GENERAL";"TAB4",#N/A,TRUE,"GENERAL";"TAB5",#N/A,TRUE,"GENERAL"}</definedName>
    <definedName name="___n3" localSheetId="3" hidden="1">{"TAB1",#N/A,TRUE,"GENERAL";"TAB2",#N/A,TRUE,"GENERAL";"TAB3",#N/A,TRUE,"GENERAL";"TAB4",#N/A,TRUE,"GENERAL";"TAB5",#N/A,TRUE,"GENERAL"}</definedName>
    <definedName name="___n3" localSheetId="10" hidden="1">{"TAB1",#N/A,TRUE,"GENERAL";"TAB2",#N/A,TRUE,"GENERAL";"TAB3",#N/A,TRUE,"GENERAL";"TAB4",#N/A,TRUE,"GENERAL";"TAB5",#N/A,TRUE,"GENERAL"}</definedName>
    <definedName name="___n3" hidden="1">{"TAB1",#N/A,TRUE,"GENERAL";"TAB2",#N/A,TRUE,"GENERAL";"TAB3",#N/A,TRUE,"GENERAL";"TAB4",#N/A,TRUE,"GENERAL";"TAB5",#N/A,TRUE,"GENERAL"}</definedName>
    <definedName name="___n4" localSheetId="2" hidden="1">{"via1",#N/A,TRUE,"general";"via2",#N/A,TRUE,"general";"via3",#N/A,TRUE,"general"}</definedName>
    <definedName name="___n4" localSheetId="4" hidden="1">{"via1",#N/A,TRUE,"general";"via2",#N/A,TRUE,"general";"via3",#N/A,TRUE,"general"}</definedName>
    <definedName name="___n4" localSheetId="5" hidden="1">{"via1",#N/A,TRUE,"general";"via2",#N/A,TRUE,"general";"via3",#N/A,TRUE,"general"}</definedName>
    <definedName name="___n4" localSheetId="6" hidden="1">{"via1",#N/A,TRUE,"general";"via2",#N/A,TRUE,"general";"via3",#N/A,TRUE,"general"}</definedName>
    <definedName name="___n4" localSheetId="7" hidden="1">{"via1",#N/A,TRUE,"general";"via2",#N/A,TRUE,"general";"via3",#N/A,TRUE,"general"}</definedName>
    <definedName name="___n4" localSheetId="8" hidden="1">{"via1",#N/A,TRUE,"general";"via2",#N/A,TRUE,"general";"via3",#N/A,TRUE,"general"}</definedName>
    <definedName name="___n4" localSheetId="9" hidden="1">{"via1",#N/A,TRUE,"general";"via2",#N/A,TRUE,"general";"via3",#N/A,TRUE,"general"}</definedName>
    <definedName name="___n4" localSheetId="14" hidden="1">{"via1",#N/A,TRUE,"general";"via2",#N/A,TRUE,"general";"via3",#N/A,TRUE,"general"}</definedName>
    <definedName name="___n4" localSheetId="13" hidden="1">{"via1",#N/A,TRUE,"general";"via2",#N/A,TRUE,"general";"via3",#N/A,TRUE,"general"}</definedName>
    <definedName name="___n4" localSheetId="1" hidden="1">{"via1",#N/A,TRUE,"general";"via2",#N/A,TRUE,"general";"via3",#N/A,TRUE,"general"}</definedName>
    <definedName name="___n4" localSheetId="3" hidden="1">{"via1",#N/A,TRUE,"general";"via2",#N/A,TRUE,"general";"via3",#N/A,TRUE,"general"}</definedName>
    <definedName name="___n4" localSheetId="10" hidden="1">{"via1",#N/A,TRUE,"general";"via2",#N/A,TRUE,"general";"via3",#N/A,TRUE,"general"}</definedName>
    <definedName name="___n4" hidden="1">{"via1",#N/A,TRUE,"general";"via2",#N/A,TRUE,"general";"via3",#N/A,TRUE,"general"}</definedName>
    <definedName name="___n5" localSheetId="2" hidden="1">{"TAB1",#N/A,TRUE,"GENERAL";"TAB2",#N/A,TRUE,"GENERAL";"TAB3",#N/A,TRUE,"GENERAL";"TAB4",#N/A,TRUE,"GENERAL";"TAB5",#N/A,TRUE,"GENERAL"}</definedName>
    <definedName name="___n5" localSheetId="4" hidden="1">{"TAB1",#N/A,TRUE,"GENERAL";"TAB2",#N/A,TRUE,"GENERAL";"TAB3",#N/A,TRUE,"GENERAL";"TAB4",#N/A,TRUE,"GENERAL";"TAB5",#N/A,TRUE,"GENERAL"}</definedName>
    <definedName name="___n5" localSheetId="5" hidden="1">{"TAB1",#N/A,TRUE,"GENERAL";"TAB2",#N/A,TRUE,"GENERAL";"TAB3",#N/A,TRUE,"GENERAL";"TAB4",#N/A,TRUE,"GENERAL";"TAB5",#N/A,TRUE,"GENERAL"}</definedName>
    <definedName name="___n5" localSheetId="6" hidden="1">{"TAB1",#N/A,TRUE,"GENERAL";"TAB2",#N/A,TRUE,"GENERAL";"TAB3",#N/A,TRUE,"GENERAL";"TAB4",#N/A,TRUE,"GENERAL";"TAB5",#N/A,TRUE,"GENERAL"}</definedName>
    <definedName name="___n5" localSheetId="7" hidden="1">{"TAB1",#N/A,TRUE,"GENERAL";"TAB2",#N/A,TRUE,"GENERAL";"TAB3",#N/A,TRUE,"GENERAL";"TAB4",#N/A,TRUE,"GENERAL";"TAB5",#N/A,TRUE,"GENERAL"}</definedName>
    <definedName name="___n5" localSheetId="8" hidden="1">{"TAB1",#N/A,TRUE,"GENERAL";"TAB2",#N/A,TRUE,"GENERAL";"TAB3",#N/A,TRUE,"GENERAL";"TAB4",#N/A,TRUE,"GENERAL";"TAB5",#N/A,TRUE,"GENERAL"}</definedName>
    <definedName name="___n5" localSheetId="9" hidden="1">{"TAB1",#N/A,TRUE,"GENERAL";"TAB2",#N/A,TRUE,"GENERAL";"TAB3",#N/A,TRUE,"GENERAL";"TAB4",#N/A,TRUE,"GENERAL";"TAB5",#N/A,TRUE,"GENERAL"}</definedName>
    <definedName name="___n5" localSheetId="14" hidden="1">{"TAB1",#N/A,TRUE,"GENERAL";"TAB2",#N/A,TRUE,"GENERAL";"TAB3",#N/A,TRUE,"GENERAL";"TAB4",#N/A,TRUE,"GENERAL";"TAB5",#N/A,TRUE,"GENERAL"}</definedName>
    <definedName name="___n5" localSheetId="13" hidden="1">{"TAB1",#N/A,TRUE,"GENERAL";"TAB2",#N/A,TRUE,"GENERAL";"TAB3",#N/A,TRUE,"GENERAL";"TAB4",#N/A,TRUE,"GENERAL";"TAB5",#N/A,TRUE,"GENERAL"}</definedName>
    <definedName name="___n5" localSheetId="1" hidden="1">{"TAB1",#N/A,TRUE,"GENERAL";"TAB2",#N/A,TRUE,"GENERAL";"TAB3",#N/A,TRUE,"GENERAL";"TAB4",#N/A,TRUE,"GENERAL";"TAB5",#N/A,TRUE,"GENERAL"}</definedName>
    <definedName name="___n5" localSheetId="3" hidden="1">{"TAB1",#N/A,TRUE,"GENERAL";"TAB2",#N/A,TRUE,"GENERAL";"TAB3",#N/A,TRUE,"GENERAL";"TAB4",#N/A,TRUE,"GENERAL";"TAB5",#N/A,TRUE,"GENERAL"}</definedName>
    <definedName name="___n5" localSheetId="10" hidden="1">{"TAB1",#N/A,TRUE,"GENERAL";"TAB2",#N/A,TRUE,"GENERAL";"TAB3",#N/A,TRUE,"GENERAL";"TAB4",#N/A,TRUE,"GENERAL";"TAB5",#N/A,TRUE,"GENERAL"}</definedName>
    <definedName name="___n5" hidden="1">{"TAB1",#N/A,TRUE,"GENERAL";"TAB2",#N/A,TRUE,"GENERAL";"TAB3",#N/A,TRUE,"GENERAL";"TAB4",#N/A,TRUE,"GENERAL";"TAB5",#N/A,TRUE,"GENERAL"}</definedName>
    <definedName name="___nyn7" localSheetId="2" hidden="1">{"via1",#N/A,TRUE,"general";"via2",#N/A,TRUE,"general";"via3",#N/A,TRUE,"general"}</definedName>
    <definedName name="___nyn7" localSheetId="4" hidden="1">{"via1",#N/A,TRUE,"general";"via2",#N/A,TRUE,"general";"via3",#N/A,TRUE,"general"}</definedName>
    <definedName name="___nyn7" localSheetId="5" hidden="1">{"via1",#N/A,TRUE,"general";"via2",#N/A,TRUE,"general";"via3",#N/A,TRUE,"general"}</definedName>
    <definedName name="___nyn7" localSheetId="6" hidden="1">{"via1",#N/A,TRUE,"general";"via2",#N/A,TRUE,"general";"via3",#N/A,TRUE,"general"}</definedName>
    <definedName name="___nyn7" localSheetId="7" hidden="1">{"via1",#N/A,TRUE,"general";"via2",#N/A,TRUE,"general";"via3",#N/A,TRUE,"general"}</definedName>
    <definedName name="___nyn7" localSheetId="8" hidden="1">{"via1",#N/A,TRUE,"general";"via2",#N/A,TRUE,"general";"via3",#N/A,TRUE,"general"}</definedName>
    <definedName name="___nyn7" localSheetId="9" hidden="1">{"via1",#N/A,TRUE,"general";"via2",#N/A,TRUE,"general";"via3",#N/A,TRUE,"general"}</definedName>
    <definedName name="___nyn7" localSheetId="14" hidden="1">{"via1",#N/A,TRUE,"general";"via2",#N/A,TRUE,"general";"via3",#N/A,TRUE,"general"}</definedName>
    <definedName name="___nyn7" localSheetId="13" hidden="1">{"via1",#N/A,TRUE,"general";"via2",#N/A,TRUE,"general";"via3",#N/A,TRUE,"general"}</definedName>
    <definedName name="___nyn7" localSheetId="1" hidden="1">{"via1",#N/A,TRUE,"general";"via2",#N/A,TRUE,"general";"via3",#N/A,TRUE,"general"}</definedName>
    <definedName name="___nyn7" localSheetId="3" hidden="1">{"via1",#N/A,TRUE,"general";"via2",#N/A,TRUE,"general";"via3",#N/A,TRUE,"general"}</definedName>
    <definedName name="___nyn7" localSheetId="10" hidden="1">{"via1",#N/A,TRUE,"general";"via2",#N/A,TRUE,"general";"via3",#N/A,TRUE,"general"}</definedName>
    <definedName name="___nyn7" hidden="1">{"via1",#N/A,TRUE,"general";"via2",#N/A,TRUE,"general";"via3",#N/A,TRUE,"general"}</definedName>
    <definedName name="___o4" localSheetId="2" hidden="1">{"via1",#N/A,TRUE,"general";"via2",#N/A,TRUE,"general";"via3",#N/A,TRUE,"general"}</definedName>
    <definedName name="___o4" localSheetId="4" hidden="1">{"via1",#N/A,TRUE,"general";"via2",#N/A,TRUE,"general";"via3",#N/A,TRUE,"general"}</definedName>
    <definedName name="___o4" localSheetId="5" hidden="1">{"via1",#N/A,TRUE,"general";"via2",#N/A,TRUE,"general";"via3",#N/A,TRUE,"general"}</definedName>
    <definedName name="___o4" localSheetId="6" hidden="1">{"via1",#N/A,TRUE,"general";"via2",#N/A,TRUE,"general";"via3",#N/A,TRUE,"general"}</definedName>
    <definedName name="___o4" localSheetId="7" hidden="1">{"via1",#N/A,TRUE,"general";"via2",#N/A,TRUE,"general";"via3",#N/A,TRUE,"general"}</definedName>
    <definedName name="___o4" localSheetId="8" hidden="1">{"via1",#N/A,TRUE,"general";"via2",#N/A,TRUE,"general";"via3",#N/A,TRUE,"general"}</definedName>
    <definedName name="___o4" localSheetId="9" hidden="1">{"via1",#N/A,TRUE,"general";"via2",#N/A,TRUE,"general";"via3",#N/A,TRUE,"general"}</definedName>
    <definedName name="___o4" localSheetId="14" hidden="1">{"via1",#N/A,TRUE,"general";"via2",#N/A,TRUE,"general";"via3",#N/A,TRUE,"general"}</definedName>
    <definedName name="___o4" localSheetId="13" hidden="1">{"via1",#N/A,TRUE,"general";"via2",#N/A,TRUE,"general";"via3",#N/A,TRUE,"general"}</definedName>
    <definedName name="___o4" localSheetId="1" hidden="1">{"via1",#N/A,TRUE,"general";"via2",#N/A,TRUE,"general";"via3",#N/A,TRUE,"general"}</definedName>
    <definedName name="___o4" localSheetId="3" hidden="1">{"via1",#N/A,TRUE,"general";"via2",#N/A,TRUE,"general";"via3",#N/A,TRUE,"general"}</definedName>
    <definedName name="___o4" localSheetId="10" hidden="1">{"via1",#N/A,TRUE,"general";"via2",#N/A,TRUE,"general";"via3",#N/A,TRUE,"general"}</definedName>
    <definedName name="___o4" hidden="1">{"via1",#N/A,TRUE,"general";"via2",#N/A,TRUE,"general";"via3",#N/A,TRUE,"general"}</definedName>
    <definedName name="___o5" localSheetId="2" hidden="1">{"TAB1",#N/A,TRUE,"GENERAL";"TAB2",#N/A,TRUE,"GENERAL";"TAB3",#N/A,TRUE,"GENERAL";"TAB4",#N/A,TRUE,"GENERAL";"TAB5",#N/A,TRUE,"GENERAL"}</definedName>
    <definedName name="___o5" localSheetId="4" hidden="1">{"TAB1",#N/A,TRUE,"GENERAL";"TAB2",#N/A,TRUE,"GENERAL";"TAB3",#N/A,TRUE,"GENERAL";"TAB4",#N/A,TRUE,"GENERAL";"TAB5",#N/A,TRUE,"GENERAL"}</definedName>
    <definedName name="___o5" localSheetId="5" hidden="1">{"TAB1",#N/A,TRUE,"GENERAL";"TAB2",#N/A,TRUE,"GENERAL";"TAB3",#N/A,TRUE,"GENERAL";"TAB4",#N/A,TRUE,"GENERAL";"TAB5",#N/A,TRUE,"GENERAL"}</definedName>
    <definedName name="___o5" localSheetId="6" hidden="1">{"TAB1",#N/A,TRUE,"GENERAL";"TAB2",#N/A,TRUE,"GENERAL";"TAB3",#N/A,TRUE,"GENERAL";"TAB4",#N/A,TRUE,"GENERAL";"TAB5",#N/A,TRUE,"GENERAL"}</definedName>
    <definedName name="___o5" localSheetId="7" hidden="1">{"TAB1",#N/A,TRUE,"GENERAL";"TAB2",#N/A,TRUE,"GENERAL";"TAB3",#N/A,TRUE,"GENERAL";"TAB4",#N/A,TRUE,"GENERAL";"TAB5",#N/A,TRUE,"GENERAL"}</definedName>
    <definedName name="___o5" localSheetId="8" hidden="1">{"TAB1",#N/A,TRUE,"GENERAL";"TAB2",#N/A,TRUE,"GENERAL";"TAB3",#N/A,TRUE,"GENERAL";"TAB4",#N/A,TRUE,"GENERAL";"TAB5",#N/A,TRUE,"GENERAL"}</definedName>
    <definedName name="___o5" localSheetId="9" hidden="1">{"TAB1",#N/A,TRUE,"GENERAL";"TAB2",#N/A,TRUE,"GENERAL";"TAB3",#N/A,TRUE,"GENERAL";"TAB4",#N/A,TRUE,"GENERAL";"TAB5",#N/A,TRUE,"GENERAL"}</definedName>
    <definedName name="___o5" localSheetId="14" hidden="1">{"TAB1",#N/A,TRUE,"GENERAL";"TAB2",#N/A,TRUE,"GENERAL";"TAB3",#N/A,TRUE,"GENERAL";"TAB4",#N/A,TRUE,"GENERAL";"TAB5",#N/A,TRUE,"GENERAL"}</definedName>
    <definedName name="___o5" localSheetId="13" hidden="1">{"TAB1",#N/A,TRUE,"GENERAL";"TAB2",#N/A,TRUE,"GENERAL";"TAB3",#N/A,TRUE,"GENERAL";"TAB4",#N/A,TRUE,"GENERAL";"TAB5",#N/A,TRUE,"GENERAL"}</definedName>
    <definedName name="___o5" localSheetId="1" hidden="1">{"TAB1",#N/A,TRUE,"GENERAL";"TAB2",#N/A,TRUE,"GENERAL";"TAB3",#N/A,TRUE,"GENERAL";"TAB4",#N/A,TRUE,"GENERAL";"TAB5",#N/A,TRUE,"GENERAL"}</definedName>
    <definedName name="___o5" localSheetId="3" hidden="1">{"TAB1",#N/A,TRUE,"GENERAL";"TAB2",#N/A,TRUE,"GENERAL";"TAB3",#N/A,TRUE,"GENERAL";"TAB4",#N/A,TRUE,"GENERAL";"TAB5",#N/A,TRUE,"GENERAL"}</definedName>
    <definedName name="___o5" localSheetId="10" hidden="1">{"TAB1",#N/A,TRUE,"GENERAL";"TAB2",#N/A,TRUE,"GENERAL";"TAB3",#N/A,TRUE,"GENERAL";"TAB4",#N/A,TRUE,"GENERAL";"TAB5",#N/A,TRUE,"GENERAL"}</definedName>
    <definedName name="___o5" hidden="1">{"TAB1",#N/A,TRUE,"GENERAL";"TAB2",#N/A,TRUE,"GENERAL";"TAB3",#N/A,TRUE,"GENERAL";"TAB4",#N/A,TRUE,"GENERAL";"TAB5",#N/A,TRUE,"GENERAL"}</definedName>
    <definedName name="___o6" localSheetId="2" hidden="1">{"TAB1",#N/A,TRUE,"GENERAL";"TAB2",#N/A,TRUE,"GENERAL";"TAB3",#N/A,TRUE,"GENERAL";"TAB4",#N/A,TRUE,"GENERAL";"TAB5",#N/A,TRUE,"GENERAL"}</definedName>
    <definedName name="___o6" localSheetId="4" hidden="1">{"TAB1",#N/A,TRUE,"GENERAL";"TAB2",#N/A,TRUE,"GENERAL";"TAB3",#N/A,TRUE,"GENERAL";"TAB4",#N/A,TRUE,"GENERAL";"TAB5",#N/A,TRUE,"GENERAL"}</definedName>
    <definedName name="___o6" localSheetId="5" hidden="1">{"TAB1",#N/A,TRUE,"GENERAL";"TAB2",#N/A,TRUE,"GENERAL";"TAB3",#N/A,TRUE,"GENERAL";"TAB4",#N/A,TRUE,"GENERAL";"TAB5",#N/A,TRUE,"GENERAL"}</definedName>
    <definedName name="___o6" localSheetId="6" hidden="1">{"TAB1",#N/A,TRUE,"GENERAL";"TAB2",#N/A,TRUE,"GENERAL";"TAB3",#N/A,TRUE,"GENERAL";"TAB4",#N/A,TRUE,"GENERAL";"TAB5",#N/A,TRUE,"GENERAL"}</definedName>
    <definedName name="___o6" localSheetId="7" hidden="1">{"TAB1",#N/A,TRUE,"GENERAL";"TAB2",#N/A,TRUE,"GENERAL";"TAB3",#N/A,TRUE,"GENERAL";"TAB4",#N/A,TRUE,"GENERAL";"TAB5",#N/A,TRUE,"GENERAL"}</definedName>
    <definedName name="___o6" localSheetId="8" hidden="1">{"TAB1",#N/A,TRUE,"GENERAL";"TAB2",#N/A,TRUE,"GENERAL";"TAB3",#N/A,TRUE,"GENERAL";"TAB4",#N/A,TRUE,"GENERAL";"TAB5",#N/A,TRUE,"GENERAL"}</definedName>
    <definedName name="___o6" localSheetId="9" hidden="1">{"TAB1",#N/A,TRUE,"GENERAL";"TAB2",#N/A,TRUE,"GENERAL";"TAB3",#N/A,TRUE,"GENERAL";"TAB4",#N/A,TRUE,"GENERAL";"TAB5",#N/A,TRUE,"GENERAL"}</definedName>
    <definedName name="___o6" localSheetId="14" hidden="1">{"TAB1",#N/A,TRUE,"GENERAL";"TAB2",#N/A,TRUE,"GENERAL";"TAB3",#N/A,TRUE,"GENERAL";"TAB4",#N/A,TRUE,"GENERAL";"TAB5",#N/A,TRUE,"GENERAL"}</definedName>
    <definedName name="___o6" localSheetId="13" hidden="1">{"TAB1",#N/A,TRUE,"GENERAL";"TAB2",#N/A,TRUE,"GENERAL";"TAB3",#N/A,TRUE,"GENERAL";"TAB4",#N/A,TRUE,"GENERAL";"TAB5",#N/A,TRUE,"GENERAL"}</definedName>
    <definedName name="___o6" localSheetId="1" hidden="1">{"TAB1",#N/A,TRUE,"GENERAL";"TAB2",#N/A,TRUE,"GENERAL";"TAB3",#N/A,TRUE,"GENERAL";"TAB4",#N/A,TRUE,"GENERAL";"TAB5",#N/A,TRUE,"GENERAL"}</definedName>
    <definedName name="___o6" localSheetId="3" hidden="1">{"TAB1",#N/A,TRUE,"GENERAL";"TAB2",#N/A,TRUE,"GENERAL";"TAB3",#N/A,TRUE,"GENERAL";"TAB4",#N/A,TRUE,"GENERAL";"TAB5",#N/A,TRUE,"GENERAL"}</definedName>
    <definedName name="___o6" localSheetId="10" hidden="1">{"TAB1",#N/A,TRUE,"GENERAL";"TAB2",#N/A,TRUE,"GENERAL";"TAB3",#N/A,TRUE,"GENERAL";"TAB4",#N/A,TRUE,"GENERAL";"TAB5",#N/A,TRUE,"GENERAL"}</definedName>
    <definedName name="___o6" hidden="1">{"TAB1",#N/A,TRUE,"GENERAL";"TAB2",#N/A,TRUE,"GENERAL";"TAB3",#N/A,TRUE,"GENERAL";"TAB4",#N/A,TRUE,"GENERAL";"TAB5",#N/A,TRUE,"GENERAL"}</definedName>
    <definedName name="___o7" localSheetId="2" hidden="1">{"TAB1",#N/A,TRUE,"GENERAL";"TAB2",#N/A,TRUE,"GENERAL";"TAB3",#N/A,TRUE,"GENERAL";"TAB4",#N/A,TRUE,"GENERAL";"TAB5",#N/A,TRUE,"GENERAL"}</definedName>
    <definedName name="___o7" localSheetId="4" hidden="1">{"TAB1",#N/A,TRUE,"GENERAL";"TAB2",#N/A,TRUE,"GENERAL";"TAB3",#N/A,TRUE,"GENERAL";"TAB4",#N/A,TRUE,"GENERAL";"TAB5",#N/A,TRUE,"GENERAL"}</definedName>
    <definedName name="___o7" localSheetId="5" hidden="1">{"TAB1",#N/A,TRUE,"GENERAL";"TAB2",#N/A,TRUE,"GENERAL";"TAB3",#N/A,TRUE,"GENERAL";"TAB4",#N/A,TRUE,"GENERAL";"TAB5",#N/A,TRUE,"GENERAL"}</definedName>
    <definedName name="___o7" localSheetId="6" hidden="1">{"TAB1",#N/A,TRUE,"GENERAL";"TAB2",#N/A,TRUE,"GENERAL";"TAB3",#N/A,TRUE,"GENERAL";"TAB4",#N/A,TRUE,"GENERAL";"TAB5",#N/A,TRUE,"GENERAL"}</definedName>
    <definedName name="___o7" localSheetId="7" hidden="1">{"TAB1",#N/A,TRUE,"GENERAL";"TAB2",#N/A,TRUE,"GENERAL";"TAB3",#N/A,TRUE,"GENERAL";"TAB4",#N/A,TRUE,"GENERAL";"TAB5",#N/A,TRUE,"GENERAL"}</definedName>
    <definedName name="___o7" localSheetId="8" hidden="1">{"TAB1",#N/A,TRUE,"GENERAL";"TAB2",#N/A,TRUE,"GENERAL";"TAB3",#N/A,TRUE,"GENERAL";"TAB4",#N/A,TRUE,"GENERAL";"TAB5",#N/A,TRUE,"GENERAL"}</definedName>
    <definedName name="___o7" localSheetId="9" hidden="1">{"TAB1",#N/A,TRUE,"GENERAL";"TAB2",#N/A,TRUE,"GENERAL";"TAB3",#N/A,TRUE,"GENERAL";"TAB4",#N/A,TRUE,"GENERAL";"TAB5",#N/A,TRUE,"GENERAL"}</definedName>
    <definedName name="___o7" localSheetId="14" hidden="1">{"TAB1",#N/A,TRUE,"GENERAL";"TAB2",#N/A,TRUE,"GENERAL";"TAB3",#N/A,TRUE,"GENERAL";"TAB4",#N/A,TRUE,"GENERAL";"TAB5",#N/A,TRUE,"GENERAL"}</definedName>
    <definedName name="___o7" localSheetId="13" hidden="1">{"TAB1",#N/A,TRUE,"GENERAL";"TAB2",#N/A,TRUE,"GENERAL";"TAB3",#N/A,TRUE,"GENERAL";"TAB4",#N/A,TRUE,"GENERAL";"TAB5",#N/A,TRUE,"GENERAL"}</definedName>
    <definedName name="___o7" localSheetId="1" hidden="1">{"TAB1",#N/A,TRUE,"GENERAL";"TAB2",#N/A,TRUE,"GENERAL";"TAB3",#N/A,TRUE,"GENERAL";"TAB4",#N/A,TRUE,"GENERAL";"TAB5",#N/A,TRUE,"GENERAL"}</definedName>
    <definedName name="___o7" localSheetId="3" hidden="1">{"TAB1",#N/A,TRUE,"GENERAL";"TAB2",#N/A,TRUE,"GENERAL";"TAB3",#N/A,TRUE,"GENERAL";"TAB4",#N/A,TRUE,"GENERAL";"TAB5",#N/A,TRUE,"GENERAL"}</definedName>
    <definedName name="___o7" localSheetId="10" hidden="1">{"TAB1",#N/A,TRUE,"GENERAL";"TAB2",#N/A,TRUE,"GENERAL";"TAB3",#N/A,TRUE,"GENERAL";"TAB4",#N/A,TRUE,"GENERAL";"TAB5",#N/A,TRUE,"GENERAL"}</definedName>
    <definedName name="___o7" hidden="1">{"TAB1",#N/A,TRUE,"GENERAL";"TAB2",#N/A,TRUE,"GENERAL";"TAB3",#N/A,TRUE,"GENERAL";"TAB4",#N/A,TRUE,"GENERAL";"TAB5",#N/A,TRUE,"GENERAL"}</definedName>
    <definedName name="___o8" localSheetId="2" hidden="1">{"via1",#N/A,TRUE,"general";"via2",#N/A,TRUE,"general";"via3",#N/A,TRUE,"general"}</definedName>
    <definedName name="___o8" localSheetId="4" hidden="1">{"via1",#N/A,TRUE,"general";"via2",#N/A,TRUE,"general";"via3",#N/A,TRUE,"general"}</definedName>
    <definedName name="___o8" localSheetId="5" hidden="1">{"via1",#N/A,TRUE,"general";"via2",#N/A,TRUE,"general";"via3",#N/A,TRUE,"general"}</definedName>
    <definedName name="___o8" localSheetId="6" hidden="1">{"via1",#N/A,TRUE,"general";"via2",#N/A,TRUE,"general";"via3",#N/A,TRUE,"general"}</definedName>
    <definedName name="___o8" localSheetId="7" hidden="1">{"via1",#N/A,TRUE,"general";"via2",#N/A,TRUE,"general";"via3",#N/A,TRUE,"general"}</definedName>
    <definedName name="___o8" localSheetId="8" hidden="1">{"via1",#N/A,TRUE,"general";"via2",#N/A,TRUE,"general";"via3",#N/A,TRUE,"general"}</definedName>
    <definedName name="___o8" localSheetId="9" hidden="1">{"via1",#N/A,TRUE,"general";"via2",#N/A,TRUE,"general";"via3",#N/A,TRUE,"general"}</definedName>
    <definedName name="___o8" localSheetId="14" hidden="1">{"via1",#N/A,TRUE,"general";"via2",#N/A,TRUE,"general";"via3",#N/A,TRUE,"general"}</definedName>
    <definedName name="___o8" localSheetId="13" hidden="1">{"via1",#N/A,TRUE,"general";"via2",#N/A,TRUE,"general";"via3",#N/A,TRUE,"general"}</definedName>
    <definedName name="___o8" localSheetId="1" hidden="1">{"via1",#N/A,TRUE,"general";"via2",#N/A,TRUE,"general";"via3",#N/A,TRUE,"general"}</definedName>
    <definedName name="___o8" localSheetId="3" hidden="1">{"via1",#N/A,TRUE,"general";"via2",#N/A,TRUE,"general";"via3",#N/A,TRUE,"general"}</definedName>
    <definedName name="___o8" localSheetId="10" hidden="1">{"via1",#N/A,TRUE,"general";"via2",#N/A,TRUE,"general";"via3",#N/A,TRUE,"general"}</definedName>
    <definedName name="___o8" hidden="1">{"via1",#N/A,TRUE,"general";"via2",#N/A,TRUE,"general";"via3",#N/A,TRUE,"general"}</definedName>
    <definedName name="___o9" localSheetId="2" hidden="1">{"TAB1",#N/A,TRUE,"GENERAL";"TAB2",#N/A,TRUE,"GENERAL";"TAB3",#N/A,TRUE,"GENERAL";"TAB4",#N/A,TRUE,"GENERAL";"TAB5",#N/A,TRUE,"GENERAL"}</definedName>
    <definedName name="___o9" localSheetId="4" hidden="1">{"TAB1",#N/A,TRUE,"GENERAL";"TAB2",#N/A,TRUE,"GENERAL";"TAB3",#N/A,TRUE,"GENERAL";"TAB4",#N/A,TRUE,"GENERAL";"TAB5",#N/A,TRUE,"GENERAL"}</definedName>
    <definedName name="___o9" localSheetId="5" hidden="1">{"TAB1",#N/A,TRUE,"GENERAL";"TAB2",#N/A,TRUE,"GENERAL";"TAB3",#N/A,TRUE,"GENERAL";"TAB4",#N/A,TRUE,"GENERAL";"TAB5",#N/A,TRUE,"GENERAL"}</definedName>
    <definedName name="___o9" localSheetId="6" hidden="1">{"TAB1",#N/A,TRUE,"GENERAL";"TAB2",#N/A,TRUE,"GENERAL";"TAB3",#N/A,TRUE,"GENERAL";"TAB4",#N/A,TRUE,"GENERAL";"TAB5",#N/A,TRUE,"GENERAL"}</definedName>
    <definedName name="___o9" localSheetId="7" hidden="1">{"TAB1",#N/A,TRUE,"GENERAL";"TAB2",#N/A,TRUE,"GENERAL";"TAB3",#N/A,TRUE,"GENERAL";"TAB4",#N/A,TRUE,"GENERAL";"TAB5",#N/A,TRUE,"GENERAL"}</definedName>
    <definedName name="___o9" localSheetId="8" hidden="1">{"TAB1",#N/A,TRUE,"GENERAL";"TAB2",#N/A,TRUE,"GENERAL";"TAB3",#N/A,TRUE,"GENERAL";"TAB4",#N/A,TRUE,"GENERAL";"TAB5",#N/A,TRUE,"GENERAL"}</definedName>
    <definedName name="___o9" localSheetId="9" hidden="1">{"TAB1",#N/A,TRUE,"GENERAL";"TAB2",#N/A,TRUE,"GENERAL";"TAB3",#N/A,TRUE,"GENERAL";"TAB4",#N/A,TRUE,"GENERAL";"TAB5",#N/A,TRUE,"GENERAL"}</definedName>
    <definedName name="___o9" localSheetId="14" hidden="1">{"TAB1",#N/A,TRUE,"GENERAL";"TAB2",#N/A,TRUE,"GENERAL";"TAB3",#N/A,TRUE,"GENERAL";"TAB4",#N/A,TRUE,"GENERAL";"TAB5",#N/A,TRUE,"GENERAL"}</definedName>
    <definedName name="___o9" localSheetId="13" hidden="1">{"TAB1",#N/A,TRUE,"GENERAL";"TAB2",#N/A,TRUE,"GENERAL";"TAB3",#N/A,TRUE,"GENERAL";"TAB4",#N/A,TRUE,"GENERAL";"TAB5",#N/A,TRUE,"GENERAL"}</definedName>
    <definedName name="___o9" localSheetId="1" hidden="1">{"TAB1",#N/A,TRUE,"GENERAL";"TAB2",#N/A,TRUE,"GENERAL";"TAB3",#N/A,TRUE,"GENERAL";"TAB4",#N/A,TRUE,"GENERAL";"TAB5",#N/A,TRUE,"GENERAL"}</definedName>
    <definedName name="___o9" localSheetId="3" hidden="1">{"TAB1",#N/A,TRUE,"GENERAL";"TAB2",#N/A,TRUE,"GENERAL";"TAB3",#N/A,TRUE,"GENERAL";"TAB4",#N/A,TRUE,"GENERAL";"TAB5",#N/A,TRUE,"GENERAL"}</definedName>
    <definedName name="___o9" localSheetId="10" hidden="1">{"TAB1",#N/A,TRUE,"GENERAL";"TAB2",#N/A,TRUE,"GENERAL";"TAB3",#N/A,TRUE,"GENERAL";"TAB4",#N/A,TRUE,"GENERAL";"TAB5",#N/A,TRUE,"GENERAL"}</definedName>
    <definedName name="___o9" hidden="1">{"TAB1",#N/A,TRUE,"GENERAL";"TAB2",#N/A,TRUE,"GENERAL";"TAB3",#N/A,TRUE,"GENERAL";"TAB4",#N/A,TRUE,"GENERAL";"TAB5",#N/A,TRUE,"GENERAL"}</definedName>
    <definedName name="___oa55" localSheetId="6">#REF!</definedName>
    <definedName name="___oa55" localSheetId="7">#REF!</definedName>
    <definedName name="___oa55" localSheetId="8">#REF!</definedName>
    <definedName name="___oa55" localSheetId="9">#REF!</definedName>
    <definedName name="___oa55">#REF!</definedName>
    <definedName name="___OCD1" localSheetId="4">#REF!</definedName>
    <definedName name="___OCD1" localSheetId="5">#REF!</definedName>
    <definedName name="___OCD1" localSheetId="1">#REF!</definedName>
    <definedName name="___OCD1" localSheetId="10">#REF!</definedName>
    <definedName name="___OCD1">#REF!</definedName>
    <definedName name="___OCI1" localSheetId="4">#REF!</definedName>
    <definedName name="___OCI1" localSheetId="5">#REF!</definedName>
    <definedName name="___OCI1" localSheetId="1">#REF!</definedName>
    <definedName name="___OCI1" localSheetId="10">#REF!</definedName>
    <definedName name="___OCI1">#REF!</definedName>
    <definedName name="___OCT2" localSheetId="2">#REF!</definedName>
    <definedName name="___OCT2" localSheetId="6">#REF!</definedName>
    <definedName name="___OCT2" localSheetId="7">#REF!</definedName>
    <definedName name="___OCT2" localSheetId="8">#REF!</definedName>
    <definedName name="___OCT2" localSheetId="9">#REF!</definedName>
    <definedName name="___OCT2">#REF!</definedName>
    <definedName name="___p6" localSheetId="2" hidden="1">{"via1",#N/A,TRUE,"general";"via2",#N/A,TRUE,"general";"via3",#N/A,TRUE,"general"}</definedName>
    <definedName name="___p6" localSheetId="4" hidden="1">{"via1",#N/A,TRUE,"general";"via2",#N/A,TRUE,"general";"via3",#N/A,TRUE,"general"}</definedName>
    <definedName name="___p6" localSheetId="5" hidden="1">{"via1",#N/A,TRUE,"general";"via2",#N/A,TRUE,"general";"via3",#N/A,TRUE,"general"}</definedName>
    <definedName name="___p6" localSheetId="6" hidden="1">{"via1",#N/A,TRUE,"general";"via2",#N/A,TRUE,"general";"via3",#N/A,TRUE,"general"}</definedName>
    <definedName name="___p6" localSheetId="7" hidden="1">{"via1",#N/A,TRUE,"general";"via2",#N/A,TRUE,"general";"via3",#N/A,TRUE,"general"}</definedName>
    <definedName name="___p6" localSheetId="8" hidden="1">{"via1",#N/A,TRUE,"general";"via2",#N/A,TRUE,"general";"via3",#N/A,TRUE,"general"}</definedName>
    <definedName name="___p6" localSheetId="9" hidden="1">{"via1",#N/A,TRUE,"general";"via2",#N/A,TRUE,"general";"via3",#N/A,TRUE,"general"}</definedName>
    <definedName name="___p6" localSheetId="14" hidden="1">{"via1",#N/A,TRUE,"general";"via2",#N/A,TRUE,"general";"via3",#N/A,TRUE,"general"}</definedName>
    <definedName name="___p6" localSheetId="13" hidden="1">{"via1",#N/A,TRUE,"general";"via2",#N/A,TRUE,"general";"via3",#N/A,TRUE,"general"}</definedName>
    <definedName name="___p6" localSheetId="1" hidden="1">{"via1",#N/A,TRUE,"general";"via2",#N/A,TRUE,"general";"via3",#N/A,TRUE,"general"}</definedName>
    <definedName name="___p6" localSheetId="3" hidden="1">{"via1",#N/A,TRUE,"general";"via2",#N/A,TRUE,"general";"via3",#N/A,TRUE,"general"}</definedName>
    <definedName name="___p6" localSheetId="10" hidden="1">{"via1",#N/A,TRUE,"general";"via2",#N/A,TRUE,"general";"via3",#N/A,TRUE,"general"}</definedName>
    <definedName name="___p6" hidden="1">{"via1",#N/A,TRUE,"general";"via2",#N/A,TRUE,"general";"via3",#N/A,TRUE,"general"}</definedName>
    <definedName name="___p7" localSheetId="2" hidden="1">{"via1",#N/A,TRUE,"general";"via2",#N/A,TRUE,"general";"via3",#N/A,TRUE,"general"}</definedName>
    <definedName name="___p7" localSheetId="4" hidden="1">{"via1",#N/A,TRUE,"general";"via2",#N/A,TRUE,"general";"via3",#N/A,TRUE,"general"}</definedName>
    <definedName name="___p7" localSheetId="5" hidden="1">{"via1",#N/A,TRUE,"general";"via2",#N/A,TRUE,"general";"via3",#N/A,TRUE,"general"}</definedName>
    <definedName name="___p7" localSheetId="6" hidden="1">{"via1",#N/A,TRUE,"general";"via2",#N/A,TRUE,"general";"via3",#N/A,TRUE,"general"}</definedName>
    <definedName name="___p7" localSheetId="7" hidden="1">{"via1",#N/A,TRUE,"general";"via2",#N/A,TRUE,"general";"via3",#N/A,TRUE,"general"}</definedName>
    <definedName name="___p7" localSheetId="8" hidden="1">{"via1",#N/A,TRUE,"general";"via2",#N/A,TRUE,"general";"via3",#N/A,TRUE,"general"}</definedName>
    <definedName name="___p7" localSheetId="9" hidden="1">{"via1",#N/A,TRUE,"general";"via2",#N/A,TRUE,"general";"via3",#N/A,TRUE,"general"}</definedName>
    <definedName name="___p7" localSheetId="14" hidden="1">{"via1",#N/A,TRUE,"general";"via2",#N/A,TRUE,"general";"via3",#N/A,TRUE,"general"}</definedName>
    <definedName name="___p7" localSheetId="13" hidden="1">{"via1",#N/A,TRUE,"general";"via2",#N/A,TRUE,"general";"via3",#N/A,TRUE,"general"}</definedName>
    <definedName name="___p7" localSheetId="1" hidden="1">{"via1",#N/A,TRUE,"general";"via2",#N/A,TRUE,"general";"via3",#N/A,TRUE,"general"}</definedName>
    <definedName name="___p7" localSheetId="3" hidden="1">{"via1",#N/A,TRUE,"general";"via2",#N/A,TRUE,"general";"via3",#N/A,TRUE,"general"}</definedName>
    <definedName name="___p7" localSheetId="10" hidden="1">{"via1",#N/A,TRUE,"general";"via2",#N/A,TRUE,"general";"via3",#N/A,TRUE,"general"}</definedName>
    <definedName name="___p7" hidden="1">{"via1",#N/A,TRUE,"general";"via2",#N/A,TRUE,"general";"via3",#N/A,TRUE,"general"}</definedName>
    <definedName name="___p8" localSheetId="2" hidden="1">{"TAB1",#N/A,TRUE,"GENERAL";"TAB2",#N/A,TRUE,"GENERAL";"TAB3",#N/A,TRUE,"GENERAL";"TAB4",#N/A,TRUE,"GENERAL";"TAB5",#N/A,TRUE,"GENERAL"}</definedName>
    <definedName name="___p8" localSheetId="4" hidden="1">{"TAB1",#N/A,TRUE,"GENERAL";"TAB2",#N/A,TRUE,"GENERAL";"TAB3",#N/A,TRUE,"GENERAL";"TAB4",#N/A,TRUE,"GENERAL";"TAB5",#N/A,TRUE,"GENERAL"}</definedName>
    <definedName name="___p8" localSheetId="5" hidden="1">{"TAB1",#N/A,TRUE,"GENERAL";"TAB2",#N/A,TRUE,"GENERAL";"TAB3",#N/A,TRUE,"GENERAL";"TAB4",#N/A,TRUE,"GENERAL";"TAB5",#N/A,TRUE,"GENERAL"}</definedName>
    <definedName name="___p8" localSheetId="6" hidden="1">{"TAB1",#N/A,TRUE,"GENERAL";"TAB2",#N/A,TRUE,"GENERAL";"TAB3",#N/A,TRUE,"GENERAL";"TAB4",#N/A,TRUE,"GENERAL";"TAB5",#N/A,TRUE,"GENERAL"}</definedName>
    <definedName name="___p8" localSheetId="7" hidden="1">{"TAB1",#N/A,TRUE,"GENERAL";"TAB2",#N/A,TRUE,"GENERAL";"TAB3",#N/A,TRUE,"GENERAL";"TAB4",#N/A,TRUE,"GENERAL";"TAB5",#N/A,TRUE,"GENERAL"}</definedName>
    <definedName name="___p8" localSheetId="8" hidden="1">{"TAB1",#N/A,TRUE,"GENERAL";"TAB2",#N/A,TRUE,"GENERAL";"TAB3",#N/A,TRUE,"GENERAL";"TAB4",#N/A,TRUE,"GENERAL";"TAB5",#N/A,TRUE,"GENERAL"}</definedName>
    <definedName name="___p8" localSheetId="9" hidden="1">{"TAB1",#N/A,TRUE,"GENERAL";"TAB2",#N/A,TRUE,"GENERAL";"TAB3",#N/A,TRUE,"GENERAL";"TAB4",#N/A,TRUE,"GENERAL";"TAB5",#N/A,TRUE,"GENERAL"}</definedName>
    <definedName name="___p8" localSheetId="14" hidden="1">{"TAB1",#N/A,TRUE,"GENERAL";"TAB2",#N/A,TRUE,"GENERAL";"TAB3",#N/A,TRUE,"GENERAL";"TAB4",#N/A,TRUE,"GENERAL";"TAB5",#N/A,TRUE,"GENERAL"}</definedName>
    <definedName name="___p8" localSheetId="13" hidden="1">{"TAB1",#N/A,TRUE,"GENERAL";"TAB2",#N/A,TRUE,"GENERAL";"TAB3",#N/A,TRUE,"GENERAL";"TAB4",#N/A,TRUE,"GENERAL";"TAB5",#N/A,TRUE,"GENERAL"}</definedName>
    <definedName name="___p8" localSheetId="1" hidden="1">{"TAB1",#N/A,TRUE,"GENERAL";"TAB2",#N/A,TRUE,"GENERAL";"TAB3",#N/A,TRUE,"GENERAL";"TAB4",#N/A,TRUE,"GENERAL";"TAB5",#N/A,TRUE,"GENERAL"}</definedName>
    <definedName name="___p8" localSheetId="3" hidden="1">{"TAB1",#N/A,TRUE,"GENERAL";"TAB2",#N/A,TRUE,"GENERAL";"TAB3",#N/A,TRUE,"GENERAL";"TAB4",#N/A,TRUE,"GENERAL";"TAB5",#N/A,TRUE,"GENERAL"}</definedName>
    <definedName name="___p8" localSheetId="10" hidden="1">{"TAB1",#N/A,TRUE,"GENERAL";"TAB2",#N/A,TRUE,"GENERAL";"TAB3",#N/A,TRUE,"GENERAL";"TAB4",#N/A,TRUE,"GENERAL";"TAB5",#N/A,TRUE,"GENERAL"}</definedName>
    <definedName name="___p8" hidden="1">{"TAB1",#N/A,TRUE,"GENERAL";"TAB2",#N/A,TRUE,"GENERAL";"TAB3",#N/A,TRUE,"GENERAL";"TAB4",#N/A,TRUE,"GENERAL";"TAB5",#N/A,TRUE,"GENERAL"}</definedName>
    <definedName name="___Pa1" localSheetId="6">#REF!</definedName>
    <definedName name="___Pa1" localSheetId="7">#REF!</definedName>
    <definedName name="___Pa1" localSheetId="8">#REF!</definedName>
    <definedName name="___Pa1" localSheetId="9">#REF!</definedName>
    <definedName name="___Pa1" localSheetId="3">#REF!</definedName>
    <definedName name="___Pa1">#REF!</definedName>
    <definedName name="___Pa2" localSheetId="6">#REF!</definedName>
    <definedName name="___Pa2" localSheetId="7">#REF!</definedName>
    <definedName name="___Pa2" localSheetId="8">#REF!</definedName>
    <definedName name="___Pa2" localSheetId="9">#REF!</definedName>
    <definedName name="___Pa2" localSheetId="3">#REF!</definedName>
    <definedName name="___Pa2">#REF!</definedName>
    <definedName name="___Pa3" localSheetId="6">#REF!</definedName>
    <definedName name="___Pa3" localSheetId="7">#REF!</definedName>
    <definedName name="___Pa3" localSheetId="8">#REF!</definedName>
    <definedName name="___Pa3" localSheetId="9">#REF!</definedName>
    <definedName name="___Pa3" localSheetId="3">#REF!</definedName>
    <definedName name="___Pa3">#REF!</definedName>
    <definedName name="___Pa4" localSheetId="6">#REF!</definedName>
    <definedName name="___Pa4" localSheetId="7">#REF!</definedName>
    <definedName name="___Pa4" localSheetId="8">#REF!</definedName>
    <definedName name="___Pa4" localSheetId="9">#REF!</definedName>
    <definedName name="___Pa4" localSheetId="3">#REF!</definedName>
    <definedName name="___Pa4">#REF!</definedName>
    <definedName name="___PJ50" localSheetId="4">#REF!</definedName>
    <definedName name="___PJ50" localSheetId="5">#REF!</definedName>
    <definedName name="___PJ50" localSheetId="6">#REF!</definedName>
    <definedName name="___PJ50" localSheetId="7">#REF!</definedName>
    <definedName name="___PJ50" localSheetId="8">#REF!</definedName>
    <definedName name="___PJ50" localSheetId="9">#REF!</definedName>
    <definedName name="___PJ50" localSheetId="14">#REF!</definedName>
    <definedName name="___PJ50" localSheetId="13">#REF!</definedName>
    <definedName name="___PJ50" localSheetId="1">#REF!</definedName>
    <definedName name="___PJ50" localSheetId="3">#REF!</definedName>
    <definedName name="___PJ50" localSheetId="10">#REF!</definedName>
    <definedName name="___PJ50">#REF!</definedName>
    <definedName name="___pj51" localSheetId="14">#REF!</definedName>
    <definedName name="___pj51" localSheetId="13">#REF!</definedName>
    <definedName name="___pj51" localSheetId="3">#REF!</definedName>
    <definedName name="___pj51">#REF!</definedName>
    <definedName name="___Po2" localSheetId="6">#REF!</definedName>
    <definedName name="___Po2" localSheetId="7">#REF!</definedName>
    <definedName name="___Po2" localSheetId="8">#REF!</definedName>
    <definedName name="___Po2" localSheetId="9">#REF!</definedName>
    <definedName name="___Po2" localSheetId="14">#REF!</definedName>
    <definedName name="___Po2" localSheetId="13">#REF!</definedName>
    <definedName name="___Po2" localSheetId="3">#REF!</definedName>
    <definedName name="___Po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 localSheetId="6">#REF!</definedName>
    <definedName name="___r" localSheetId="7">#REF!</definedName>
    <definedName name="___r" localSheetId="8">#REF!</definedName>
    <definedName name="___r" localSheetId="9">#REF!</definedName>
    <definedName name="___R" localSheetId="14" hidden="1">{#N/A,#N/A,FALSE,"GRAFICO";#N/A,#N/A,FALSE,"CAJA (2)";#N/A,#N/A,FALSE,"TERCEROS-PROMEDIO";#N/A,#N/A,FALSE,"CAJA";#N/A,#N/A,FALSE,"INGRESOS1995-2003";#N/A,#N/A,FALSE,"GASTOS1995-2003"}</definedName>
    <definedName name="___R" localSheetId="13" hidden="1">{#N/A,#N/A,FALSE,"GRAFICO";#N/A,#N/A,FALSE,"CAJA (2)";#N/A,#N/A,FALSE,"TERCEROS-PROMEDIO";#N/A,#N/A,FALSE,"CAJA";#N/A,#N/A,FALSE,"INGRESOS1995-2003";#N/A,#N/A,FALSE,"GASTOS1995-2003"}</definedName>
    <definedName name="___R" localSheetId="3" hidden="1">{#N/A,#N/A,FALSE,"GRAFICO";#N/A,#N/A,FALSE,"CAJA (2)";#N/A,#N/A,FALSE,"TERCEROS-PROMEDIO";#N/A,#N/A,FALSE,"CAJA";#N/A,#N/A,FALSE,"INGRESOS1995-2003";#N/A,#N/A,FALSE,"GASTOS1995-2003"}</definedName>
    <definedName name="___r">#REF!</definedName>
    <definedName name="___R1210JH" localSheetId="6">#REF!</definedName>
    <definedName name="___R1210JH" localSheetId="7">#REF!</definedName>
    <definedName name="___R1210JH" localSheetId="8">#REF!</definedName>
    <definedName name="___R1210JH" localSheetId="9">#REF!</definedName>
    <definedName name="___R1210JH" localSheetId="14">#REF!</definedName>
    <definedName name="___R1210JH" localSheetId="13">#REF!</definedName>
    <definedName name="___R1210JH" localSheetId="3">#REF!</definedName>
    <definedName name="___R1210JH">#REF!</definedName>
    <definedName name="___R32EL" localSheetId="6">#REF!</definedName>
    <definedName name="___R32EL" localSheetId="7">#REF!</definedName>
    <definedName name="___R32EL" localSheetId="8">#REF!</definedName>
    <definedName name="___R32EL" localSheetId="9">#REF!</definedName>
    <definedName name="___R32EL" localSheetId="14">#REF!</definedName>
    <definedName name="___R32EL" localSheetId="13">#REF!</definedName>
    <definedName name="___R32EL" localSheetId="3">#REF!</definedName>
    <definedName name="___R32EL">#REF!</definedName>
    <definedName name="___R32JH" localSheetId="6">#REF!</definedName>
    <definedName name="___R32JH" localSheetId="7">#REF!</definedName>
    <definedName name="___R32JH" localSheetId="8">#REF!</definedName>
    <definedName name="___R32JH" localSheetId="9">#REF!</definedName>
    <definedName name="___R32JH" localSheetId="14">#REF!</definedName>
    <definedName name="___R32JH" localSheetId="13">#REF!</definedName>
    <definedName name="___R32JH" localSheetId="3">#REF!</definedName>
    <definedName name="___R32JH">#REF!</definedName>
    <definedName name="___R42JH" localSheetId="6">#REF!</definedName>
    <definedName name="___R42JH" localSheetId="7">#REF!</definedName>
    <definedName name="___R42JH" localSheetId="8">#REF!</definedName>
    <definedName name="___R42JH" localSheetId="9">#REF!</definedName>
    <definedName name="___R42JH" localSheetId="3">#REF!</definedName>
    <definedName name="___R42JH">#REF!</definedName>
    <definedName name="___R43JH" localSheetId="6">#REF!</definedName>
    <definedName name="___R43JH" localSheetId="7">#REF!</definedName>
    <definedName name="___R43JH" localSheetId="8">#REF!</definedName>
    <definedName name="___R43JH" localSheetId="9">#REF!</definedName>
    <definedName name="___R43JH" localSheetId="3">#REF!</definedName>
    <definedName name="___R43JH">#REF!</definedName>
    <definedName name="___r4r" localSheetId="2" hidden="1">{"via1",#N/A,TRUE,"general";"via2",#N/A,TRUE,"general";"via3",#N/A,TRUE,"general"}</definedName>
    <definedName name="___r4r" localSheetId="4" hidden="1">{"via1",#N/A,TRUE,"general";"via2",#N/A,TRUE,"general";"via3",#N/A,TRUE,"general"}</definedName>
    <definedName name="___r4r" localSheetId="5" hidden="1">{"via1",#N/A,TRUE,"general";"via2",#N/A,TRUE,"general";"via3",#N/A,TRUE,"general"}</definedName>
    <definedName name="___r4r" localSheetId="6" hidden="1">{"via1",#N/A,TRUE,"general";"via2",#N/A,TRUE,"general";"via3",#N/A,TRUE,"general"}</definedName>
    <definedName name="___r4r" localSheetId="7" hidden="1">{"via1",#N/A,TRUE,"general";"via2",#N/A,TRUE,"general";"via3",#N/A,TRUE,"general"}</definedName>
    <definedName name="___r4r" localSheetId="8" hidden="1">{"via1",#N/A,TRUE,"general";"via2",#N/A,TRUE,"general";"via3",#N/A,TRUE,"general"}</definedName>
    <definedName name="___r4r" localSheetId="9" hidden="1">{"via1",#N/A,TRUE,"general";"via2",#N/A,TRUE,"general";"via3",#N/A,TRUE,"general"}</definedName>
    <definedName name="___r4r" localSheetId="14" hidden="1">{"via1",#N/A,TRUE,"general";"via2",#N/A,TRUE,"general";"via3",#N/A,TRUE,"general"}</definedName>
    <definedName name="___r4r" localSheetId="13" hidden="1">{"via1",#N/A,TRUE,"general";"via2",#N/A,TRUE,"general";"via3",#N/A,TRUE,"general"}</definedName>
    <definedName name="___r4r" localSheetId="1" hidden="1">{"via1",#N/A,TRUE,"general";"via2",#N/A,TRUE,"general";"via3",#N/A,TRUE,"general"}</definedName>
    <definedName name="___r4r" localSheetId="3" hidden="1">{"via1",#N/A,TRUE,"general";"via2",#N/A,TRUE,"general";"via3",#N/A,TRUE,"general"}</definedName>
    <definedName name="___r4r" localSheetId="10" hidden="1">{"via1",#N/A,TRUE,"general";"via2",#N/A,TRUE,"general";"via3",#N/A,TRUE,"general"}</definedName>
    <definedName name="___r4r" hidden="1">{"via1",#N/A,TRUE,"general";"via2",#N/A,TRUE,"general";"via3",#N/A,TRUE,"general"}</definedName>
    <definedName name="___R63BB" localSheetId="6">#REF!</definedName>
    <definedName name="___R63BB" localSheetId="7">#REF!</definedName>
    <definedName name="___R63BB" localSheetId="8">#REF!</definedName>
    <definedName name="___R63BB" localSheetId="9">#REF!</definedName>
    <definedName name="___R63BB" localSheetId="14">#REF!</definedName>
    <definedName name="___R63BB" localSheetId="13">#REF!</definedName>
    <definedName name="___R63BB" localSheetId="3">#REF!</definedName>
    <definedName name="___R63BB">#REF!</definedName>
    <definedName name="___R63JH" localSheetId="6">#REF!</definedName>
    <definedName name="___R63JH" localSheetId="7">#REF!</definedName>
    <definedName name="___R63JH" localSheetId="8">#REF!</definedName>
    <definedName name="___R63JH" localSheetId="9">#REF!</definedName>
    <definedName name="___R63JH" localSheetId="14">#REF!</definedName>
    <definedName name="___R63JH" localSheetId="13">#REF!</definedName>
    <definedName name="___R63JH" localSheetId="3">#REF!</definedName>
    <definedName name="___R63JH">#REF!</definedName>
    <definedName name="___R64BB" localSheetId="6">#REF!</definedName>
    <definedName name="___R64BB" localSheetId="7">#REF!</definedName>
    <definedName name="___R64BB" localSheetId="8">#REF!</definedName>
    <definedName name="___R64BB" localSheetId="9">#REF!</definedName>
    <definedName name="___R64BB" localSheetId="14">#REF!</definedName>
    <definedName name="___R64BB" localSheetId="13">#REF!</definedName>
    <definedName name="___R64BB" localSheetId="3">#REF!</definedName>
    <definedName name="___R64BB">#REF!</definedName>
    <definedName name="___R64JH" localSheetId="6">#REF!</definedName>
    <definedName name="___R64JH" localSheetId="7">#REF!</definedName>
    <definedName name="___R64JH" localSheetId="8">#REF!</definedName>
    <definedName name="___R64JH" localSheetId="9">#REF!</definedName>
    <definedName name="___R64JH" localSheetId="3">#REF!</definedName>
    <definedName name="___R64JH">#REF!</definedName>
    <definedName name="___R83JH" localSheetId="6">#REF!</definedName>
    <definedName name="___R83JH" localSheetId="7">#REF!</definedName>
    <definedName name="___R83JH" localSheetId="8">#REF!</definedName>
    <definedName name="___R83JH" localSheetId="9">#REF!</definedName>
    <definedName name="___R83JH" localSheetId="3">#REF!</definedName>
    <definedName name="___R83JH">#REF!</definedName>
    <definedName name="___R84JH" localSheetId="6">#REF!</definedName>
    <definedName name="___R84JH" localSheetId="7">#REF!</definedName>
    <definedName name="___R84JH" localSheetId="8">#REF!</definedName>
    <definedName name="___R84JH" localSheetId="9">#REF!</definedName>
    <definedName name="___R84JH" localSheetId="3">#REF!</definedName>
    <definedName name="___R84JH">#REF!</definedName>
    <definedName name="___R86JH" localSheetId="6">#REF!</definedName>
    <definedName name="___R86JH" localSheetId="7">#REF!</definedName>
    <definedName name="___R86JH" localSheetId="8">#REF!</definedName>
    <definedName name="___R86JH" localSheetId="9">#REF!</definedName>
    <definedName name="___R86JH" localSheetId="3">#REF!</definedName>
    <definedName name="___R86JH">#REF!</definedName>
    <definedName name="___rc" localSheetId="6">#REF!</definedName>
    <definedName name="___rc" localSheetId="7">#REF!</definedName>
    <definedName name="___rc" localSheetId="8">#REF!</definedName>
    <definedName name="___rc" localSheetId="9">#REF!</definedName>
    <definedName name="___rc" localSheetId="3">#REF!</definedName>
    <definedName name="___rc">#REF!</definedName>
    <definedName name="___RED32" localSheetId="6">#REF!</definedName>
    <definedName name="___RED32" localSheetId="7">#REF!</definedName>
    <definedName name="___RED32" localSheetId="8">#REF!</definedName>
    <definedName name="___RED32" localSheetId="9">#REF!</definedName>
    <definedName name="___RED32" localSheetId="3">#REF!</definedName>
    <definedName name="___RED32">#REF!</definedName>
    <definedName name="___REP21" localSheetId="6">#REF!</definedName>
    <definedName name="___REP21" localSheetId="7">#REF!</definedName>
    <definedName name="___REP21" localSheetId="8">#REF!</definedName>
    <definedName name="___REP21" localSheetId="9">#REF!</definedName>
    <definedName name="___REP21" localSheetId="3">#REF!</definedName>
    <definedName name="___REP21">#REF!</definedName>
    <definedName name="___REP42" localSheetId="6">#REF!</definedName>
    <definedName name="___REP42" localSheetId="7">#REF!</definedName>
    <definedName name="___REP42" localSheetId="8">#REF!</definedName>
    <definedName name="___REP42" localSheetId="9">#REF!</definedName>
    <definedName name="___REP42" localSheetId="3">#REF!</definedName>
    <definedName name="___REP42">#REF!</definedName>
    <definedName name="___REP43" localSheetId="6">#REF!</definedName>
    <definedName name="___REP43" localSheetId="7">#REF!</definedName>
    <definedName name="___REP43" localSheetId="8">#REF!</definedName>
    <definedName name="___REP43" localSheetId="9">#REF!</definedName>
    <definedName name="___REP43">#REF!</definedName>
    <definedName name="___RES64" localSheetId="6">#REF!</definedName>
    <definedName name="___RES64" localSheetId="7">#REF!</definedName>
    <definedName name="___RES64" localSheetId="8">#REF!</definedName>
    <definedName name="___RES64" localSheetId="9">#REF!</definedName>
    <definedName name="___RES64" localSheetId="14">#REF!</definedName>
    <definedName name="___RES64" localSheetId="13">#REF!</definedName>
    <definedName name="___RES64" localSheetId="3">#REF!</definedName>
    <definedName name="___RES64">#REF!</definedName>
    <definedName name="___rtu6" localSheetId="2" hidden="1">{"via1",#N/A,TRUE,"general";"via2",#N/A,TRUE,"general";"via3",#N/A,TRUE,"general"}</definedName>
    <definedName name="___rtu6" localSheetId="4" hidden="1">{"via1",#N/A,TRUE,"general";"via2",#N/A,TRUE,"general";"via3",#N/A,TRUE,"general"}</definedName>
    <definedName name="___rtu6" localSheetId="5" hidden="1">{"via1",#N/A,TRUE,"general";"via2",#N/A,TRUE,"general";"via3",#N/A,TRUE,"general"}</definedName>
    <definedName name="___rtu6" localSheetId="6" hidden="1">{"via1",#N/A,TRUE,"general";"via2",#N/A,TRUE,"general";"via3",#N/A,TRUE,"general"}</definedName>
    <definedName name="___rtu6" localSheetId="7" hidden="1">{"via1",#N/A,TRUE,"general";"via2",#N/A,TRUE,"general";"via3",#N/A,TRUE,"general"}</definedName>
    <definedName name="___rtu6" localSheetId="8" hidden="1">{"via1",#N/A,TRUE,"general";"via2",#N/A,TRUE,"general";"via3",#N/A,TRUE,"general"}</definedName>
    <definedName name="___rtu6" localSheetId="9" hidden="1">{"via1",#N/A,TRUE,"general";"via2",#N/A,TRUE,"general";"via3",#N/A,TRUE,"general"}</definedName>
    <definedName name="___rtu6" localSheetId="14" hidden="1">{"via1",#N/A,TRUE,"general";"via2",#N/A,TRUE,"general";"via3",#N/A,TRUE,"general"}</definedName>
    <definedName name="___rtu6" localSheetId="13" hidden="1">{"via1",#N/A,TRUE,"general";"via2",#N/A,TRUE,"general";"via3",#N/A,TRUE,"general"}</definedName>
    <definedName name="___rtu6" localSheetId="1" hidden="1">{"via1",#N/A,TRUE,"general";"via2",#N/A,TRUE,"general";"via3",#N/A,TRUE,"general"}</definedName>
    <definedName name="___rtu6" localSheetId="3" hidden="1">{"via1",#N/A,TRUE,"general";"via2",#N/A,TRUE,"general";"via3",#N/A,TRUE,"general"}</definedName>
    <definedName name="___rtu6" localSheetId="10" hidden="1">{"via1",#N/A,TRUE,"general";"via2",#N/A,TRUE,"general";"via3",#N/A,TRUE,"general"}</definedName>
    <definedName name="___rtu6" hidden="1">{"via1",#N/A,TRUE,"general";"via2",#N/A,TRUE,"general";"via3",#N/A,TRUE,"general"}</definedName>
    <definedName name="___s1" localSheetId="2" hidden="1">{"via1",#N/A,TRUE,"general";"via2",#N/A,TRUE,"general";"via3",#N/A,TRUE,"general"}</definedName>
    <definedName name="___s1" localSheetId="4" hidden="1">{"via1",#N/A,TRUE,"general";"via2",#N/A,TRUE,"general";"via3",#N/A,TRUE,"general"}</definedName>
    <definedName name="___s1" localSheetId="5" hidden="1">{"via1",#N/A,TRUE,"general";"via2",#N/A,TRUE,"general";"via3",#N/A,TRUE,"general"}</definedName>
    <definedName name="___s1" localSheetId="6" hidden="1">{"via1",#N/A,TRUE,"general";"via2",#N/A,TRUE,"general";"via3",#N/A,TRUE,"general"}</definedName>
    <definedName name="___s1" localSheetId="7" hidden="1">{"via1",#N/A,TRUE,"general";"via2",#N/A,TRUE,"general";"via3",#N/A,TRUE,"general"}</definedName>
    <definedName name="___s1" localSheetId="8" hidden="1">{"via1",#N/A,TRUE,"general";"via2",#N/A,TRUE,"general";"via3",#N/A,TRUE,"general"}</definedName>
    <definedName name="___s1" localSheetId="9" hidden="1">{"via1",#N/A,TRUE,"general";"via2",#N/A,TRUE,"general";"via3",#N/A,TRUE,"general"}</definedName>
    <definedName name="___s1" localSheetId="14" hidden="1">{"via1",#N/A,TRUE,"general";"via2",#N/A,TRUE,"general";"via3",#N/A,TRUE,"general"}</definedName>
    <definedName name="___s1" localSheetId="13" hidden="1">{"via1",#N/A,TRUE,"general";"via2",#N/A,TRUE,"general";"via3",#N/A,TRUE,"general"}</definedName>
    <definedName name="___s1" localSheetId="1" hidden="1">{"via1",#N/A,TRUE,"general";"via2",#N/A,TRUE,"general";"via3",#N/A,TRUE,"general"}</definedName>
    <definedName name="___s1" localSheetId="3" hidden="1">{"via1",#N/A,TRUE,"general";"via2",#N/A,TRUE,"general";"via3",#N/A,TRUE,"general"}</definedName>
    <definedName name="___s1" localSheetId="10" hidden="1">{"via1",#N/A,TRUE,"general";"via2",#N/A,TRUE,"general";"via3",#N/A,TRUE,"general"}</definedName>
    <definedName name="___s1" hidden="1">{"via1",#N/A,TRUE,"general";"via2",#N/A,TRUE,"general";"via3",#N/A,TRUE,"general"}</definedName>
    <definedName name="___s2" localSheetId="2" hidden="1">{"TAB1",#N/A,TRUE,"GENERAL";"TAB2",#N/A,TRUE,"GENERAL";"TAB3",#N/A,TRUE,"GENERAL";"TAB4",#N/A,TRUE,"GENERAL";"TAB5",#N/A,TRUE,"GENERAL"}</definedName>
    <definedName name="___s2" localSheetId="4" hidden="1">{"TAB1",#N/A,TRUE,"GENERAL";"TAB2",#N/A,TRUE,"GENERAL";"TAB3",#N/A,TRUE,"GENERAL";"TAB4",#N/A,TRUE,"GENERAL";"TAB5",#N/A,TRUE,"GENERAL"}</definedName>
    <definedName name="___s2" localSheetId="5" hidden="1">{"TAB1",#N/A,TRUE,"GENERAL";"TAB2",#N/A,TRUE,"GENERAL";"TAB3",#N/A,TRUE,"GENERAL";"TAB4",#N/A,TRUE,"GENERAL";"TAB5",#N/A,TRUE,"GENERAL"}</definedName>
    <definedName name="___s2" localSheetId="6" hidden="1">{"TAB1",#N/A,TRUE,"GENERAL";"TAB2",#N/A,TRUE,"GENERAL";"TAB3",#N/A,TRUE,"GENERAL";"TAB4",#N/A,TRUE,"GENERAL";"TAB5",#N/A,TRUE,"GENERAL"}</definedName>
    <definedName name="___s2" localSheetId="7" hidden="1">{"TAB1",#N/A,TRUE,"GENERAL";"TAB2",#N/A,TRUE,"GENERAL";"TAB3",#N/A,TRUE,"GENERAL";"TAB4",#N/A,TRUE,"GENERAL";"TAB5",#N/A,TRUE,"GENERAL"}</definedName>
    <definedName name="___s2" localSheetId="8" hidden="1">{"TAB1",#N/A,TRUE,"GENERAL";"TAB2",#N/A,TRUE,"GENERAL";"TAB3",#N/A,TRUE,"GENERAL";"TAB4",#N/A,TRUE,"GENERAL";"TAB5",#N/A,TRUE,"GENERAL"}</definedName>
    <definedName name="___s2" localSheetId="9" hidden="1">{"TAB1",#N/A,TRUE,"GENERAL";"TAB2",#N/A,TRUE,"GENERAL";"TAB3",#N/A,TRUE,"GENERAL";"TAB4",#N/A,TRUE,"GENERAL";"TAB5",#N/A,TRUE,"GENERAL"}</definedName>
    <definedName name="___s2" localSheetId="14" hidden="1">{"TAB1",#N/A,TRUE,"GENERAL";"TAB2",#N/A,TRUE,"GENERAL";"TAB3",#N/A,TRUE,"GENERAL";"TAB4",#N/A,TRUE,"GENERAL";"TAB5",#N/A,TRUE,"GENERAL"}</definedName>
    <definedName name="___s2" localSheetId="13" hidden="1">{"TAB1",#N/A,TRUE,"GENERAL";"TAB2",#N/A,TRUE,"GENERAL";"TAB3",#N/A,TRUE,"GENERAL";"TAB4",#N/A,TRUE,"GENERAL";"TAB5",#N/A,TRUE,"GENERAL"}</definedName>
    <definedName name="___s2" localSheetId="1" hidden="1">{"TAB1",#N/A,TRUE,"GENERAL";"TAB2",#N/A,TRUE,"GENERAL";"TAB3",#N/A,TRUE,"GENERAL";"TAB4",#N/A,TRUE,"GENERAL";"TAB5",#N/A,TRUE,"GENERAL"}</definedName>
    <definedName name="___s2" localSheetId="3" hidden="1">{"TAB1",#N/A,TRUE,"GENERAL";"TAB2",#N/A,TRUE,"GENERAL";"TAB3",#N/A,TRUE,"GENERAL";"TAB4",#N/A,TRUE,"GENERAL";"TAB5",#N/A,TRUE,"GENERAL"}</definedName>
    <definedName name="___s2" localSheetId="10" hidden="1">{"TAB1",#N/A,TRUE,"GENERAL";"TAB2",#N/A,TRUE,"GENERAL";"TAB3",#N/A,TRUE,"GENERAL";"TAB4",#N/A,TRUE,"GENERAL";"TAB5",#N/A,TRUE,"GENERAL"}</definedName>
    <definedName name="___s2" hidden="1">{"TAB1",#N/A,TRUE,"GENERAL";"TAB2",#N/A,TRUE,"GENERAL";"TAB3",#N/A,TRUE,"GENERAL";"TAB4",#N/A,TRUE,"GENERAL";"TAB5",#N/A,TRUE,"GENERAL"}</definedName>
    <definedName name="___s3" localSheetId="2" hidden="1">{"TAB1",#N/A,TRUE,"GENERAL";"TAB2",#N/A,TRUE,"GENERAL";"TAB3",#N/A,TRUE,"GENERAL";"TAB4",#N/A,TRUE,"GENERAL";"TAB5",#N/A,TRUE,"GENERAL"}</definedName>
    <definedName name="___s3" localSheetId="4" hidden="1">{"TAB1",#N/A,TRUE,"GENERAL";"TAB2",#N/A,TRUE,"GENERAL";"TAB3",#N/A,TRUE,"GENERAL";"TAB4",#N/A,TRUE,"GENERAL";"TAB5",#N/A,TRUE,"GENERAL"}</definedName>
    <definedName name="___s3" localSheetId="5" hidden="1">{"TAB1",#N/A,TRUE,"GENERAL";"TAB2",#N/A,TRUE,"GENERAL";"TAB3",#N/A,TRUE,"GENERAL";"TAB4",#N/A,TRUE,"GENERAL";"TAB5",#N/A,TRUE,"GENERAL"}</definedName>
    <definedName name="___s3" localSheetId="6" hidden="1">{"TAB1",#N/A,TRUE,"GENERAL";"TAB2",#N/A,TRUE,"GENERAL";"TAB3",#N/A,TRUE,"GENERAL";"TAB4",#N/A,TRUE,"GENERAL";"TAB5",#N/A,TRUE,"GENERAL"}</definedName>
    <definedName name="___s3" localSheetId="7" hidden="1">{"TAB1",#N/A,TRUE,"GENERAL";"TAB2",#N/A,TRUE,"GENERAL";"TAB3",#N/A,TRUE,"GENERAL";"TAB4",#N/A,TRUE,"GENERAL";"TAB5",#N/A,TRUE,"GENERAL"}</definedName>
    <definedName name="___s3" localSheetId="8" hidden="1">{"TAB1",#N/A,TRUE,"GENERAL";"TAB2",#N/A,TRUE,"GENERAL";"TAB3",#N/A,TRUE,"GENERAL";"TAB4",#N/A,TRUE,"GENERAL";"TAB5",#N/A,TRUE,"GENERAL"}</definedName>
    <definedName name="___s3" localSheetId="9" hidden="1">{"TAB1",#N/A,TRUE,"GENERAL";"TAB2",#N/A,TRUE,"GENERAL";"TAB3",#N/A,TRUE,"GENERAL";"TAB4",#N/A,TRUE,"GENERAL";"TAB5",#N/A,TRUE,"GENERAL"}</definedName>
    <definedName name="___s3" localSheetId="14" hidden="1">{"TAB1",#N/A,TRUE,"GENERAL";"TAB2",#N/A,TRUE,"GENERAL";"TAB3",#N/A,TRUE,"GENERAL";"TAB4",#N/A,TRUE,"GENERAL";"TAB5",#N/A,TRUE,"GENERAL"}</definedName>
    <definedName name="___s3" localSheetId="13" hidden="1">{"TAB1",#N/A,TRUE,"GENERAL";"TAB2",#N/A,TRUE,"GENERAL";"TAB3",#N/A,TRUE,"GENERAL";"TAB4",#N/A,TRUE,"GENERAL";"TAB5",#N/A,TRUE,"GENERAL"}</definedName>
    <definedName name="___s3" localSheetId="1" hidden="1">{"TAB1",#N/A,TRUE,"GENERAL";"TAB2",#N/A,TRUE,"GENERAL";"TAB3",#N/A,TRUE,"GENERAL";"TAB4",#N/A,TRUE,"GENERAL";"TAB5",#N/A,TRUE,"GENERAL"}</definedName>
    <definedName name="___s3" localSheetId="3" hidden="1">{"TAB1",#N/A,TRUE,"GENERAL";"TAB2",#N/A,TRUE,"GENERAL";"TAB3",#N/A,TRUE,"GENERAL";"TAB4",#N/A,TRUE,"GENERAL";"TAB5",#N/A,TRUE,"GENERAL"}</definedName>
    <definedName name="___s3" localSheetId="10" hidden="1">{"TAB1",#N/A,TRUE,"GENERAL";"TAB2",#N/A,TRUE,"GENERAL";"TAB3",#N/A,TRUE,"GENERAL";"TAB4",#N/A,TRUE,"GENERAL";"TAB5",#N/A,TRUE,"GENERAL"}</definedName>
    <definedName name="___s3" hidden="1">{"TAB1",#N/A,TRUE,"GENERAL";"TAB2",#N/A,TRUE,"GENERAL";"TAB3",#N/A,TRUE,"GENERAL";"TAB4",#N/A,TRUE,"GENERAL";"TAB5",#N/A,TRUE,"GENERAL"}</definedName>
    <definedName name="___s4" localSheetId="2" hidden="1">{"via1",#N/A,TRUE,"general";"via2",#N/A,TRUE,"general";"via3",#N/A,TRUE,"general"}</definedName>
    <definedName name="___s4" localSheetId="4" hidden="1">{"via1",#N/A,TRUE,"general";"via2",#N/A,TRUE,"general";"via3",#N/A,TRUE,"general"}</definedName>
    <definedName name="___s4" localSheetId="5" hidden="1">{"via1",#N/A,TRUE,"general";"via2",#N/A,TRUE,"general";"via3",#N/A,TRUE,"general"}</definedName>
    <definedName name="___s4" localSheetId="6" hidden="1">{"via1",#N/A,TRUE,"general";"via2",#N/A,TRUE,"general";"via3",#N/A,TRUE,"general"}</definedName>
    <definedName name="___s4" localSheetId="7" hidden="1">{"via1",#N/A,TRUE,"general";"via2",#N/A,TRUE,"general";"via3",#N/A,TRUE,"general"}</definedName>
    <definedName name="___s4" localSheetId="8" hidden="1">{"via1",#N/A,TRUE,"general";"via2",#N/A,TRUE,"general";"via3",#N/A,TRUE,"general"}</definedName>
    <definedName name="___s4" localSheetId="9" hidden="1">{"via1",#N/A,TRUE,"general";"via2",#N/A,TRUE,"general";"via3",#N/A,TRUE,"general"}</definedName>
    <definedName name="___s4" localSheetId="14" hidden="1">{"via1",#N/A,TRUE,"general";"via2",#N/A,TRUE,"general";"via3",#N/A,TRUE,"general"}</definedName>
    <definedName name="___s4" localSheetId="13" hidden="1">{"via1",#N/A,TRUE,"general";"via2",#N/A,TRUE,"general";"via3",#N/A,TRUE,"general"}</definedName>
    <definedName name="___s4" localSheetId="1" hidden="1">{"via1",#N/A,TRUE,"general";"via2",#N/A,TRUE,"general";"via3",#N/A,TRUE,"general"}</definedName>
    <definedName name="___s4" localSheetId="3" hidden="1">{"via1",#N/A,TRUE,"general";"via2",#N/A,TRUE,"general";"via3",#N/A,TRUE,"general"}</definedName>
    <definedName name="___s4" localSheetId="10" hidden="1">{"via1",#N/A,TRUE,"general";"via2",#N/A,TRUE,"general";"via3",#N/A,TRUE,"general"}</definedName>
    <definedName name="___s4" hidden="1">{"via1",#N/A,TRUE,"general";"via2",#N/A,TRUE,"general";"via3",#N/A,TRUE,"general"}</definedName>
    <definedName name="___s5" localSheetId="2" hidden="1">{"via1",#N/A,TRUE,"general";"via2",#N/A,TRUE,"general";"via3",#N/A,TRUE,"general"}</definedName>
    <definedName name="___s5" localSheetId="4" hidden="1">{"via1",#N/A,TRUE,"general";"via2",#N/A,TRUE,"general";"via3",#N/A,TRUE,"general"}</definedName>
    <definedName name="___s5" localSheetId="5" hidden="1">{"via1",#N/A,TRUE,"general";"via2",#N/A,TRUE,"general";"via3",#N/A,TRUE,"general"}</definedName>
    <definedName name="___s5" localSheetId="6" hidden="1">{"via1",#N/A,TRUE,"general";"via2",#N/A,TRUE,"general";"via3",#N/A,TRUE,"general"}</definedName>
    <definedName name="___s5" localSheetId="7" hidden="1">{"via1",#N/A,TRUE,"general";"via2",#N/A,TRUE,"general";"via3",#N/A,TRUE,"general"}</definedName>
    <definedName name="___s5" localSheetId="8" hidden="1">{"via1",#N/A,TRUE,"general";"via2",#N/A,TRUE,"general";"via3",#N/A,TRUE,"general"}</definedName>
    <definedName name="___s5" localSheetId="9" hidden="1">{"via1",#N/A,TRUE,"general";"via2",#N/A,TRUE,"general";"via3",#N/A,TRUE,"general"}</definedName>
    <definedName name="___s5" localSheetId="14" hidden="1">{"via1",#N/A,TRUE,"general";"via2",#N/A,TRUE,"general";"via3",#N/A,TRUE,"general"}</definedName>
    <definedName name="___s5" localSheetId="13" hidden="1">{"via1",#N/A,TRUE,"general";"via2",#N/A,TRUE,"general";"via3",#N/A,TRUE,"general"}</definedName>
    <definedName name="___s5" localSheetId="1" hidden="1">{"via1",#N/A,TRUE,"general";"via2",#N/A,TRUE,"general";"via3",#N/A,TRUE,"general"}</definedName>
    <definedName name="___s5" localSheetId="3" hidden="1">{"via1",#N/A,TRUE,"general";"via2",#N/A,TRUE,"general";"via3",#N/A,TRUE,"general"}</definedName>
    <definedName name="___s5" localSheetId="10" hidden="1">{"via1",#N/A,TRUE,"general";"via2",#N/A,TRUE,"general";"via3",#N/A,TRUE,"general"}</definedName>
    <definedName name="___s5" hidden="1">{"via1",#N/A,TRUE,"general";"via2",#N/A,TRUE,"general";"via3",#N/A,TRUE,"general"}</definedName>
    <definedName name="___s6" localSheetId="2" hidden="1">{"TAB1",#N/A,TRUE,"GENERAL";"TAB2",#N/A,TRUE,"GENERAL";"TAB3",#N/A,TRUE,"GENERAL";"TAB4",#N/A,TRUE,"GENERAL";"TAB5",#N/A,TRUE,"GENERAL"}</definedName>
    <definedName name="___s6" localSheetId="4" hidden="1">{"TAB1",#N/A,TRUE,"GENERAL";"TAB2",#N/A,TRUE,"GENERAL";"TAB3",#N/A,TRUE,"GENERAL";"TAB4",#N/A,TRUE,"GENERAL";"TAB5",#N/A,TRUE,"GENERAL"}</definedName>
    <definedName name="___s6" localSheetId="5" hidden="1">{"TAB1",#N/A,TRUE,"GENERAL";"TAB2",#N/A,TRUE,"GENERAL";"TAB3",#N/A,TRUE,"GENERAL";"TAB4",#N/A,TRUE,"GENERAL";"TAB5",#N/A,TRUE,"GENERAL"}</definedName>
    <definedName name="___s6" localSheetId="6" hidden="1">{"TAB1",#N/A,TRUE,"GENERAL";"TAB2",#N/A,TRUE,"GENERAL";"TAB3",#N/A,TRUE,"GENERAL";"TAB4",#N/A,TRUE,"GENERAL";"TAB5",#N/A,TRUE,"GENERAL"}</definedName>
    <definedName name="___s6" localSheetId="7" hidden="1">{"TAB1",#N/A,TRUE,"GENERAL";"TAB2",#N/A,TRUE,"GENERAL";"TAB3",#N/A,TRUE,"GENERAL";"TAB4",#N/A,TRUE,"GENERAL";"TAB5",#N/A,TRUE,"GENERAL"}</definedName>
    <definedName name="___s6" localSheetId="8" hidden="1">{"TAB1",#N/A,TRUE,"GENERAL";"TAB2",#N/A,TRUE,"GENERAL";"TAB3",#N/A,TRUE,"GENERAL";"TAB4",#N/A,TRUE,"GENERAL";"TAB5",#N/A,TRUE,"GENERAL"}</definedName>
    <definedName name="___s6" localSheetId="9" hidden="1">{"TAB1",#N/A,TRUE,"GENERAL";"TAB2",#N/A,TRUE,"GENERAL";"TAB3",#N/A,TRUE,"GENERAL";"TAB4",#N/A,TRUE,"GENERAL";"TAB5",#N/A,TRUE,"GENERAL"}</definedName>
    <definedName name="___s6" localSheetId="14" hidden="1">{"TAB1",#N/A,TRUE,"GENERAL";"TAB2",#N/A,TRUE,"GENERAL";"TAB3",#N/A,TRUE,"GENERAL";"TAB4",#N/A,TRUE,"GENERAL";"TAB5",#N/A,TRUE,"GENERAL"}</definedName>
    <definedName name="___s6" localSheetId="13" hidden="1">{"TAB1",#N/A,TRUE,"GENERAL";"TAB2",#N/A,TRUE,"GENERAL";"TAB3",#N/A,TRUE,"GENERAL";"TAB4",#N/A,TRUE,"GENERAL";"TAB5",#N/A,TRUE,"GENERAL"}</definedName>
    <definedName name="___s6" localSheetId="1" hidden="1">{"TAB1",#N/A,TRUE,"GENERAL";"TAB2",#N/A,TRUE,"GENERAL";"TAB3",#N/A,TRUE,"GENERAL";"TAB4",#N/A,TRUE,"GENERAL";"TAB5",#N/A,TRUE,"GENERAL"}</definedName>
    <definedName name="___s6" localSheetId="3" hidden="1">{"TAB1",#N/A,TRUE,"GENERAL";"TAB2",#N/A,TRUE,"GENERAL";"TAB3",#N/A,TRUE,"GENERAL";"TAB4",#N/A,TRUE,"GENERAL";"TAB5",#N/A,TRUE,"GENERAL"}</definedName>
    <definedName name="___s6" localSheetId="10" hidden="1">{"TAB1",#N/A,TRUE,"GENERAL";"TAB2",#N/A,TRUE,"GENERAL";"TAB3",#N/A,TRUE,"GENERAL";"TAB4",#N/A,TRUE,"GENERAL";"TAB5",#N/A,TRUE,"GENERAL"}</definedName>
    <definedName name="___s6" hidden="1">{"TAB1",#N/A,TRUE,"GENERAL";"TAB2",#N/A,TRUE,"GENERAL";"TAB3",#N/A,TRUE,"GENERAL";"TAB4",#N/A,TRUE,"GENERAL";"TAB5",#N/A,TRUE,"GENERAL"}</definedName>
    <definedName name="___s7" localSheetId="2" hidden="1">{"via1",#N/A,TRUE,"general";"via2",#N/A,TRUE,"general";"via3",#N/A,TRUE,"general"}</definedName>
    <definedName name="___s7" localSheetId="4" hidden="1">{"via1",#N/A,TRUE,"general";"via2",#N/A,TRUE,"general";"via3",#N/A,TRUE,"general"}</definedName>
    <definedName name="___s7" localSheetId="5" hidden="1">{"via1",#N/A,TRUE,"general";"via2",#N/A,TRUE,"general";"via3",#N/A,TRUE,"general"}</definedName>
    <definedName name="___s7" localSheetId="6" hidden="1">{"via1",#N/A,TRUE,"general";"via2",#N/A,TRUE,"general";"via3",#N/A,TRUE,"general"}</definedName>
    <definedName name="___s7" localSheetId="7" hidden="1">{"via1",#N/A,TRUE,"general";"via2",#N/A,TRUE,"general";"via3",#N/A,TRUE,"general"}</definedName>
    <definedName name="___s7" localSheetId="8" hidden="1">{"via1",#N/A,TRUE,"general";"via2",#N/A,TRUE,"general";"via3",#N/A,TRUE,"general"}</definedName>
    <definedName name="___s7" localSheetId="9" hidden="1">{"via1",#N/A,TRUE,"general";"via2",#N/A,TRUE,"general";"via3",#N/A,TRUE,"general"}</definedName>
    <definedName name="___s7" localSheetId="14" hidden="1">{"via1",#N/A,TRUE,"general";"via2",#N/A,TRUE,"general";"via3",#N/A,TRUE,"general"}</definedName>
    <definedName name="___s7" localSheetId="13" hidden="1">{"via1",#N/A,TRUE,"general";"via2",#N/A,TRUE,"general";"via3",#N/A,TRUE,"general"}</definedName>
    <definedName name="___s7" localSheetId="1" hidden="1">{"via1",#N/A,TRUE,"general";"via2",#N/A,TRUE,"general";"via3",#N/A,TRUE,"general"}</definedName>
    <definedName name="___s7" localSheetId="3" hidden="1">{"via1",#N/A,TRUE,"general";"via2",#N/A,TRUE,"general";"via3",#N/A,TRUE,"general"}</definedName>
    <definedName name="___s7" localSheetId="10" hidden="1">{"via1",#N/A,TRUE,"general";"via2",#N/A,TRUE,"general";"via3",#N/A,TRUE,"general"}</definedName>
    <definedName name="___s7" hidden="1">{"via1",#N/A,TRUE,"general";"via2",#N/A,TRUE,"general";"via3",#N/A,TRUE,"general"}</definedName>
    <definedName name="___SBC1" localSheetId="2">#REF!</definedName>
    <definedName name="___SBC1" localSheetId="4">#REF!</definedName>
    <definedName name="___SBC1" localSheetId="5">#REF!</definedName>
    <definedName name="___SBC1" localSheetId="6">#REF!</definedName>
    <definedName name="___SBC1" localSheetId="7">#REF!</definedName>
    <definedName name="___SBC1" localSheetId="8">#REF!</definedName>
    <definedName name="___SBC1" localSheetId="9">#REF!</definedName>
    <definedName name="___SBC1" localSheetId="14">#REF!</definedName>
    <definedName name="___SBC1" localSheetId="13">#REF!</definedName>
    <definedName name="___SBC1" localSheetId="1">#REF!</definedName>
    <definedName name="___SBC1" localSheetId="3">#REF!</definedName>
    <definedName name="___SBC1" localSheetId="10">#REF!</definedName>
    <definedName name="___SBC1">#REF!</definedName>
    <definedName name="___SBC3" localSheetId="4">#REF!</definedName>
    <definedName name="___SBC3" localSheetId="5">#REF!</definedName>
    <definedName name="___SBC3" localSheetId="6">#REF!</definedName>
    <definedName name="___SBC3" localSheetId="7">#REF!</definedName>
    <definedName name="___SBC3" localSheetId="8">#REF!</definedName>
    <definedName name="___SBC3" localSheetId="9">#REF!</definedName>
    <definedName name="___SBC3" localSheetId="14">#REF!</definedName>
    <definedName name="___SBC3" localSheetId="13">#REF!</definedName>
    <definedName name="___SBC3" localSheetId="1">#REF!</definedName>
    <definedName name="___SBC3" localSheetId="3">#REF!</definedName>
    <definedName name="___SBC3" localSheetId="10">#REF!</definedName>
    <definedName name="___SBC3">#REF!</definedName>
    <definedName name="___SBC5" localSheetId="4">#REF!</definedName>
    <definedName name="___SBC5" localSheetId="5">#REF!</definedName>
    <definedName name="___SBC5" localSheetId="6">#REF!</definedName>
    <definedName name="___SBC5" localSheetId="7">#REF!</definedName>
    <definedName name="___SBC5" localSheetId="8">#REF!</definedName>
    <definedName name="___SBC5" localSheetId="9">#REF!</definedName>
    <definedName name="___SBC5" localSheetId="14">#REF!</definedName>
    <definedName name="___SBC5" localSheetId="13">#REF!</definedName>
    <definedName name="___SBC5" localSheetId="1">#REF!</definedName>
    <definedName name="___SBC5" localSheetId="3">#REF!</definedName>
    <definedName name="___SBC5" localSheetId="10">#REF!</definedName>
    <definedName name="___SBC5">#REF!</definedName>
    <definedName name="___ST106" localSheetId="6">#REF!</definedName>
    <definedName name="___ST106" localSheetId="7">#REF!</definedName>
    <definedName name="___ST106" localSheetId="8">#REF!</definedName>
    <definedName name="___ST106" localSheetId="9">#REF!</definedName>
    <definedName name="___ST106" localSheetId="14">#REF!</definedName>
    <definedName name="___ST106" localSheetId="13">#REF!</definedName>
    <definedName name="___ST106" localSheetId="3">#REF!</definedName>
    <definedName name="___ST106">#REF!</definedName>
    <definedName name="___ST126" localSheetId="6">#REF!</definedName>
    <definedName name="___ST126" localSheetId="7">#REF!</definedName>
    <definedName name="___ST126" localSheetId="8">#REF!</definedName>
    <definedName name="___ST126" localSheetId="9">#REF!</definedName>
    <definedName name="___ST126" localSheetId="14">#REF!</definedName>
    <definedName name="___ST126" localSheetId="13">#REF!</definedName>
    <definedName name="___ST126" localSheetId="3">#REF!</definedName>
    <definedName name="___ST126">#REF!</definedName>
    <definedName name="___ST146" localSheetId="6">#REF!</definedName>
    <definedName name="___ST146" localSheetId="7">#REF!</definedName>
    <definedName name="___ST146" localSheetId="8">#REF!</definedName>
    <definedName name="___ST146" localSheetId="9">#REF!</definedName>
    <definedName name="___ST146" localSheetId="3">#REF!</definedName>
    <definedName name="___ST146">#REF!</definedName>
    <definedName name="___ST166" localSheetId="6">#REF!</definedName>
    <definedName name="___ST166" localSheetId="7">#REF!</definedName>
    <definedName name="___ST166" localSheetId="8">#REF!</definedName>
    <definedName name="___ST166" localSheetId="9">#REF!</definedName>
    <definedName name="___ST166" localSheetId="3">#REF!</definedName>
    <definedName name="___ST166">#REF!</definedName>
    <definedName name="___ST186" localSheetId="6">#REF!</definedName>
    <definedName name="___ST186" localSheetId="7">#REF!</definedName>
    <definedName name="___ST186" localSheetId="8">#REF!</definedName>
    <definedName name="___ST186" localSheetId="9">#REF!</definedName>
    <definedName name="___ST186" localSheetId="14">#REF!</definedName>
    <definedName name="___ST186" localSheetId="13">#REF!</definedName>
    <definedName name="___ST186" localSheetId="3">#REF!</definedName>
    <definedName name="___ST186">#REF!</definedName>
    <definedName name="___ST206" localSheetId="6">#REF!</definedName>
    <definedName name="___ST206" localSheetId="7">#REF!</definedName>
    <definedName name="___ST206" localSheetId="8">#REF!</definedName>
    <definedName name="___ST206" localSheetId="9">#REF!</definedName>
    <definedName name="___ST206" localSheetId="14">#REF!</definedName>
    <definedName name="___ST206" localSheetId="13">#REF!</definedName>
    <definedName name="___ST206" localSheetId="3">#REF!</definedName>
    <definedName name="___ST206">#REF!</definedName>
    <definedName name="___ST86" localSheetId="6">#REF!</definedName>
    <definedName name="___ST86" localSheetId="7">#REF!</definedName>
    <definedName name="___ST86" localSheetId="8">#REF!</definedName>
    <definedName name="___ST86" localSheetId="9">#REF!</definedName>
    <definedName name="___ST86" localSheetId="14">#REF!</definedName>
    <definedName name="___ST86" localSheetId="13">#REF!</definedName>
    <definedName name="___ST86" localSheetId="3">#REF!</definedName>
    <definedName name="___ST86">#REF!</definedName>
    <definedName name="___t3" localSheetId="2" hidden="1">{"TAB1",#N/A,TRUE,"GENERAL";"TAB2",#N/A,TRUE,"GENERAL";"TAB3",#N/A,TRUE,"GENERAL";"TAB4",#N/A,TRUE,"GENERAL";"TAB5",#N/A,TRUE,"GENERAL"}</definedName>
    <definedName name="___t3" localSheetId="4" hidden="1">{"TAB1",#N/A,TRUE,"GENERAL";"TAB2",#N/A,TRUE,"GENERAL";"TAB3",#N/A,TRUE,"GENERAL";"TAB4",#N/A,TRUE,"GENERAL";"TAB5",#N/A,TRUE,"GENERAL"}</definedName>
    <definedName name="___t3" localSheetId="5" hidden="1">{"TAB1",#N/A,TRUE,"GENERAL";"TAB2",#N/A,TRUE,"GENERAL";"TAB3",#N/A,TRUE,"GENERAL";"TAB4",#N/A,TRUE,"GENERAL";"TAB5",#N/A,TRUE,"GENERAL"}</definedName>
    <definedName name="___t3" localSheetId="6" hidden="1">{"TAB1",#N/A,TRUE,"GENERAL";"TAB2",#N/A,TRUE,"GENERAL";"TAB3",#N/A,TRUE,"GENERAL";"TAB4",#N/A,TRUE,"GENERAL";"TAB5",#N/A,TRUE,"GENERAL"}</definedName>
    <definedName name="___t3" localSheetId="7" hidden="1">{"TAB1",#N/A,TRUE,"GENERAL";"TAB2",#N/A,TRUE,"GENERAL";"TAB3",#N/A,TRUE,"GENERAL";"TAB4",#N/A,TRUE,"GENERAL";"TAB5",#N/A,TRUE,"GENERAL"}</definedName>
    <definedName name="___t3" localSheetId="8" hidden="1">{"TAB1",#N/A,TRUE,"GENERAL";"TAB2",#N/A,TRUE,"GENERAL";"TAB3",#N/A,TRUE,"GENERAL";"TAB4",#N/A,TRUE,"GENERAL";"TAB5",#N/A,TRUE,"GENERAL"}</definedName>
    <definedName name="___t3" localSheetId="9" hidden="1">{"TAB1",#N/A,TRUE,"GENERAL";"TAB2",#N/A,TRUE,"GENERAL";"TAB3",#N/A,TRUE,"GENERAL";"TAB4",#N/A,TRUE,"GENERAL";"TAB5",#N/A,TRUE,"GENERAL"}</definedName>
    <definedName name="___t3" localSheetId="14" hidden="1">{"TAB1",#N/A,TRUE,"GENERAL";"TAB2",#N/A,TRUE,"GENERAL";"TAB3",#N/A,TRUE,"GENERAL";"TAB4",#N/A,TRUE,"GENERAL";"TAB5",#N/A,TRUE,"GENERAL"}</definedName>
    <definedName name="___t3" localSheetId="13" hidden="1">{"TAB1",#N/A,TRUE,"GENERAL";"TAB2",#N/A,TRUE,"GENERAL";"TAB3",#N/A,TRUE,"GENERAL";"TAB4",#N/A,TRUE,"GENERAL";"TAB5",#N/A,TRUE,"GENERAL"}</definedName>
    <definedName name="___t3" localSheetId="1" hidden="1">{"TAB1",#N/A,TRUE,"GENERAL";"TAB2",#N/A,TRUE,"GENERAL";"TAB3",#N/A,TRUE,"GENERAL";"TAB4",#N/A,TRUE,"GENERAL";"TAB5",#N/A,TRUE,"GENERAL"}</definedName>
    <definedName name="___t3" localSheetId="3" hidden="1">{"TAB1",#N/A,TRUE,"GENERAL";"TAB2",#N/A,TRUE,"GENERAL";"TAB3",#N/A,TRUE,"GENERAL";"TAB4",#N/A,TRUE,"GENERAL";"TAB5",#N/A,TRUE,"GENERAL"}</definedName>
    <definedName name="___t3" localSheetId="10" hidden="1">{"TAB1",#N/A,TRUE,"GENERAL";"TAB2",#N/A,TRUE,"GENERAL";"TAB3",#N/A,TRUE,"GENERAL";"TAB4",#N/A,TRUE,"GENERAL";"TAB5",#N/A,TRUE,"GENERAL"}</definedName>
    <definedName name="___t3" hidden="1">{"TAB1",#N/A,TRUE,"GENERAL";"TAB2",#N/A,TRUE,"GENERAL";"TAB3",#N/A,TRUE,"GENERAL";"TAB4",#N/A,TRUE,"GENERAL";"TAB5",#N/A,TRUE,"GENERAL"}</definedName>
    <definedName name="___t4" localSheetId="2" hidden="1">{"via1",#N/A,TRUE,"general";"via2",#N/A,TRUE,"general";"via3",#N/A,TRUE,"general"}</definedName>
    <definedName name="___t4" localSheetId="4" hidden="1">{"via1",#N/A,TRUE,"general";"via2",#N/A,TRUE,"general";"via3",#N/A,TRUE,"general"}</definedName>
    <definedName name="___t4" localSheetId="5" hidden="1">{"via1",#N/A,TRUE,"general";"via2",#N/A,TRUE,"general";"via3",#N/A,TRUE,"general"}</definedName>
    <definedName name="___t4" localSheetId="6" hidden="1">{"via1",#N/A,TRUE,"general";"via2",#N/A,TRUE,"general";"via3",#N/A,TRUE,"general"}</definedName>
    <definedName name="___t4" localSheetId="7" hidden="1">{"via1",#N/A,TRUE,"general";"via2",#N/A,TRUE,"general";"via3",#N/A,TRUE,"general"}</definedName>
    <definedName name="___t4" localSheetId="8" hidden="1">{"via1",#N/A,TRUE,"general";"via2",#N/A,TRUE,"general";"via3",#N/A,TRUE,"general"}</definedName>
    <definedName name="___t4" localSheetId="9" hidden="1">{"via1",#N/A,TRUE,"general";"via2",#N/A,TRUE,"general";"via3",#N/A,TRUE,"general"}</definedName>
    <definedName name="___t4" localSheetId="14" hidden="1">{"via1",#N/A,TRUE,"general";"via2",#N/A,TRUE,"general";"via3",#N/A,TRUE,"general"}</definedName>
    <definedName name="___t4" localSheetId="13" hidden="1">{"via1",#N/A,TRUE,"general";"via2",#N/A,TRUE,"general";"via3",#N/A,TRUE,"general"}</definedName>
    <definedName name="___t4" localSheetId="1" hidden="1">{"via1",#N/A,TRUE,"general";"via2",#N/A,TRUE,"general";"via3",#N/A,TRUE,"general"}</definedName>
    <definedName name="___t4" localSheetId="3" hidden="1">{"via1",#N/A,TRUE,"general";"via2",#N/A,TRUE,"general";"via3",#N/A,TRUE,"general"}</definedName>
    <definedName name="___t4" localSheetId="10" hidden="1">{"via1",#N/A,TRUE,"general";"via2",#N/A,TRUE,"general";"via3",#N/A,TRUE,"general"}</definedName>
    <definedName name="___t4" hidden="1">{"via1",#N/A,TRUE,"general";"via2",#N/A,TRUE,"general";"via3",#N/A,TRUE,"general"}</definedName>
    <definedName name="___t5" localSheetId="2" hidden="1">{"TAB1",#N/A,TRUE,"GENERAL";"TAB2",#N/A,TRUE,"GENERAL";"TAB3",#N/A,TRUE,"GENERAL";"TAB4",#N/A,TRUE,"GENERAL";"TAB5",#N/A,TRUE,"GENERAL"}</definedName>
    <definedName name="___t5" localSheetId="4" hidden="1">{"TAB1",#N/A,TRUE,"GENERAL";"TAB2",#N/A,TRUE,"GENERAL";"TAB3",#N/A,TRUE,"GENERAL";"TAB4",#N/A,TRUE,"GENERAL";"TAB5",#N/A,TRUE,"GENERAL"}</definedName>
    <definedName name="___t5" localSheetId="5" hidden="1">{"TAB1",#N/A,TRUE,"GENERAL";"TAB2",#N/A,TRUE,"GENERAL";"TAB3",#N/A,TRUE,"GENERAL";"TAB4",#N/A,TRUE,"GENERAL";"TAB5",#N/A,TRUE,"GENERAL"}</definedName>
    <definedName name="___t5" localSheetId="6" hidden="1">{"TAB1",#N/A,TRUE,"GENERAL";"TAB2",#N/A,TRUE,"GENERAL";"TAB3",#N/A,TRUE,"GENERAL";"TAB4",#N/A,TRUE,"GENERAL";"TAB5",#N/A,TRUE,"GENERAL"}</definedName>
    <definedName name="___t5" localSheetId="7" hidden="1">{"TAB1",#N/A,TRUE,"GENERAL";"TAB2",#N/A,TRUE,"GENERAL";"TAB3",#N/A,TRUE,"GENERAL";"TAB4",#N/A,TRUE,"GENERAL";"TAB5",#N/A,TRUE,"GENERAL"}</definedName>
    <definedName name="___t5" localSheetId="8" hidden="1">{"TAB1",#N/A,TRUE,"GENERAL";"TAB2",#N/A,TRUE,"GENERAL";"TAB3",#N/A,TRUE,"GENERAL";"TAB4",#N/A,TRUE,"GENERAL";"TAB5",#N/A,TRUE,"GENERAL"}</definedName>
    <definedName name="___t5" localSheetId="9" hidden="1">{"TAB1",#N/A,TRUE,"GENERAL";"TAB2",#N/A,TRUE,"GENERAL";"TAB3",#N/A,TRUE,"GENERAL";"TAB4",#N/A,TRUE,"GENERAL";"TAB5",#N/A,TRUE,"GENERAL"}</definedName>
    <definedName name="___t5" localSheetId="14" hidden="1">{"TAB1",#N/A,TRUE,"GENERAL";"TAB2",#N/A,TRUE,"GENERAL";"TAB3",#N/A,TRUE,"GENERAL";"TAB4",#N/A,TRUE,"GENERAL";"TAB5",#N/A,TRUE,"GENERAL"}</definedName>
    <definedName name="___t5" localSheetId="13" hidden="1">{"TAB1",#N/A,TRUE,"GENERAL";"TAB2",#N/A,TRUE,"GENERAL";"TAB3",#N/A,TRUE,"GENERAL";"TAB4",#N/A,TRUE,"GENERAL";"TAB5",#N/A,TRUE,"GENERAL"}</definedName>
    <definedName name="___t5" localSheetId="1" hidden="1">{"TAB1",#N/A,TRUE,"GENERAL";"TAB2",#N/A,TRUE,"GENERAL";"TAB3",#N/A,TRUE,"GENERAL";"TAB4",#N/A,TRUE,"GENERAL";"TAB5",#N/A,TRUE,"GENERAL"}</definedName>
    <definedName name="___t5" localSheetId="3" hidden="1">{"TAB1",#N/A,TRUE,"GENERAL";"TAB2",#N/A,TRUE,"GENERAL";"TAB3",#N/A,TRUE,"GENERAL";"TAB4",#N/A,TRUE,"GENERAL";"TAB5",#N/A,TRUE,"GENERAL"}</definedName>
    <definedName name="___t5" localSheetId="10" hidden="1">{"TAB1",#N/A,TRUE,"GENERAL";"TAB2",#N/A,TRUE,"GENERAL";"TAB3",#N/A,TRUE,"GENERAL";"TAB4",#N/A,TRUE,"GENERAL";"TAB5",#N/A,TRUE,"GENERAL"}</definedName>
    <definedName name="___t5" hidden="1">{"TAB1",#N/A,TRUE,"GENERAL";"TAB2",#N/A,TRUE,"GENERAL";"TAB3",#N/A,TRUE,"GENERAL";"TAB4",#N/A,TRUE,"GENERAL";"TAB5",#N/A,TRUE,"GENERAL"}</definedName>
    <definedName name="___t6" localSheetId="2" hidden="1">{"via1",#N/A,TRUE,"general";"via2",#N/A,TRUE,"general";"via3",#N/A,TRUE,"general"}</definedName>
    <definedName name="___t6" localSheetId="4" hidden="1">{"via1",#N/A,TRUE,"general";"via2",#N/A,TRUE,"general";"via3",#N/A,TRUE,"general"}</definedName>
    <definedName name="___t6" localSheetId="5" hidden="1">{"via1",#N/A,TRUE,"general";"via2",#N/A,TRUE,"general";"via3",#N/A,TRUE,"general"}</definedName>
    <definedName name="___t6" localSheetId="6" hidden="1">{"via1",#N/A,TRUE,"general";"via2",#N/A,TRUE,"general";"via3",#N/A,TRUE,"general"}</definedName>
    <definedName name="___t6" localSheetId="7" hidden="1">{"via1",#N/A,TRUE,"general";"via2",#N/A,TRUE,"general";"via3",#N/A,TRUE,"general"}</definedName>
    <definedName name="___t6" localSheetId="8" hidden="1">{"via1",#N/A,TRUE,"general";"via2",#N/A,TRUE,"general";"via3",#N/A,TRUE,"general"}</definedName>
    <definedName name="___t6" localSheetId="9" hidden="1">{"via1",#N/A,TRUE,"general";"via2",#N/A,TRUE,"general";"via3",#N/A,TRUE,"general"}</definedName>
    <definedName name="___t6" localSheetId="14" hidden="1">{"via1",#N/A,TRUE,"general";"via2",#N/A,TRUE,"general";"via3",#N/A,TRUE,"general"}</definedName>
    <definedName name="___t6" localSheetId="13" hidden="1">{"via1",#N/A,TRUE,"general";"via2",#N/A,TRUE,"general";"via3",#N/A,TRUE,"general"}</definedName>
    <definedName name="___t6" localSheetId="1" hidden="1">{"via1",#N/A,TRUE,"general";"via2",#N/A,TRUE,"general";"via3",#N/A,TRUE,"general"}</definedName>
    <definedName name="___t6" localSheetId="3" hidden="1">{"via1",#N/A,TRUE,"general";"via2",#N/A,TRUE,"general";"via3",#N/A,TRUE,"general"}</definedName>
    <definedName name="___t6" localSheetId="10" hidden="1">{"via1",#N/A,TRUE,"general";"via2",#N/A,TRUE,"general";"via3",#N/A,TRUE,"general"}</definedName>
    <definedName name="___t6" hidden="1">{"via1",#N/A,TRUE,"general";"via2",#N/A,TRUE,"general";"via3",#N/A,TRUE,"general"}</definedName>
    <definedName name="___t66" localSheetId="2" hidden="1">{"TAB1",#N/A,TRUE,"GENERAL";"TAB2",#N/A,TRUE,"GENERAL";"TAB3",#N/A,TRUE,"GENERAL";"TAB4",#N/A,TRUE,"GENERAL";"TAB5",#N/A,TRUE,"GENERAL"}</definedName>
    <definedName name="___t66" localSheetId="4" hidden="1">{"TAB1",#N/A,TRUE,"GENERAL";"TAB2",#N/A,TRUE,"GENERAL";"TAB3",#N/A,TRUE,"GENERAL";"TAB4",#N/A,TRUE,"GENERAL";"TAB5",#N/A,TRUE,"GENERAL"}</definedName>
    <definedName name="___t66" localSheetId="5" hidden="1">{"TAB1",#N/A,TRUE,"GENERAL";"TAB2",#N/A,TRUE,"GENERAL";"TAB3",#N/A,TRUE,"GENERAL";"TAB4",#N/A,TRUE,"GENERAL";"TAB5",#N/A,TRUE,"GENERAL"}</definedName>
    <definedName name="___t66" localSheetId="6" hidden="1">{"TAB1",#N/A,TRUE,"GENERAL";"TAB2",#N/A,TRUE,"GENERAL";"TAB3",#N/A,TRUE,"GENERAL";"TAB4",#N/A,TRUE,"GENERAL";"TAB5",#N/A,TRUE,"GENERAL"}</definedName>
    <definedName name="___t66" localSheetId="7" hidden="1">{"TAB1",#N/A,TRUE,"GENERAL";"TAB2",#N/A,TRUE,"GENERAL";"TAB3",#N/A,TRUE,"GENERAL";"TAB4",#N/A,TRUE,"GENERAL";"TAB5",#N/A,TRUE,"GENERAL"}</definedName>
    <definedName name="___t66" localSheetId="8" hidden="1">{"TAB1",#N/A,TRUE,"GENERAL";"TAB2",#N/A,TRUE,"GENERAL";"TAB3",#N/A,TRUE,"GENERAL";"TAB4",#N/A,TRUE,"GENERAL";"TAB5",#N/A,TRUE,"GENERAL"}</definedName>
    <definedName name="___t66" localSheetId="9" hidden="1">{"TAB1",#N/A,TRUE,"GENERAL";"TAB2",#N/A,TRUE,"GENERAL";"TAB3",#N/A,TRUE,"GENERAL";"TAB4",#N/A,TRUE,"GENERAL";"TAB5",#N/A,TRUE,"GENERAL"}</definedName>
    <definedName name="___t66" localSheetId="14" hidden="1">{"TAB1",#N/A,TRUE,"GENERAL";"TAB2",#N/A,TRUE,"GENERAL";"TAB3",#N/A,TRUE,"GENERAL";"TAB4",#N/A,TRUE,"GENERAL";"TAB5",#N/A,TRUE,"GENERAL"}</definedName>
    <definedName name="___t66" localSheetId="13" hidden="1">{"TAB1",#N/A,TRUE,"GENERAL";"TAB2",#N/A,TRUE,"GENERAL";"TAB3",#N/A,TRUE,"GENERAL";"TAB4",#N/A,TRUE,"GENERAL";"TAB5",#N/A,TRUE,"GENERAL"}</definedName>
    <definedName name="___t66" localSheetId="1" hidden="1">{"TAB1",#N/A,TRUE,"GENERAL";"TAB2",#N/A,TRUE,"GENERAL";"TAB3",#N/A,TRUE,"GENERAL";"TAB4",#N/A,TRUE,"GENERAL";"TAB5",#N/A,TRUE,"GENERAL"}</definedName>
    <definedName name="___t66" localSheetId="3" hidden="1">{"TAB1",#N/A,TRUE,"GENERAL";"TAB2",#N/A,TRUE,"GENERAL";"TAB3",#N/A,TRUE,"GENERAL";"TAB4",#N/A,TRUE,"GENERAL";"TAB5",#N/A,TRUE,"GENERAL"}</definedName>
    <definedName name="___t66" localSheetId="10" hidden="1">{"TAB1",#N/A,TRUE,"GENERAL";"TAB2",#N/A,TRUE,"GENERAL";"TAB3",#N/A,TRUE,"GENERAL";"TAB4",#N/A,TRUE,"GENERAL";"TAB5",#N/A,TRUE,"GENERAL"}</definedName>
    <definedName name="___t66" hidden="1">{"TAB1",#N/A,TRUE,"GENERAL";"TAB2",#N/A,TRUE,"GENERAL";"TAB3",#N/A,TRUE,"GENERAL";"TAB4",#N/A,TRUE,"GENERAL";"TAB5",#N/A,TRUE,"GENERAL"}</definedName>
    <definedName name="___t7" localSheetId="2" hidden="1">{"via1",#N/A,TRUE,"general";"via2",#N/A,TRUE,"general";"via3",#N/A,TRUE,"general"}</definedName>
    <definedName name="___t7" localSheetId="4" hidden="1">{"via1",#N/A,TRUE,"general";"via2",#N/A,TRUE,"general";"via3",#N/A,TRUE,"general"}</definedName>
    <definedName name="___t7" localSheetId="5" hidden="1">{"via1",#N/A,TRUE,"general";"via2",#N/A,TRUE,"general";"via3",#N/A,TRUE,"general"}</definedName>
    <definedName name="___t7" localSheetId="6" hidden="1">{"via1",#N/A,TRUE,"general";"via2",#N/A,TRUE,"general";"via3",#N/A,TRUE,"general"}</definedName>
    <definedName name="___t7" localSheetId="7" hidden="1">{"via1",#N/A,TRUE,"general";"via2",#N/A,TRUE,"general";"via3",#N/A,TRUE,"general"}</definedName>
    <definedName name="___t7" localSheetId="8" hidden="1">{"via1",#N/A,TRUE,"general";"via2",#N/A,TRUE,"general";"via3",#N/A,TRUE,"general"}</definedName>
    <definedName name="___t7" localSheetId="9" hidden="1">{"via1",#N/A,TRUE,"general";"via2",#N/A,TRUE,"general";"via3",#N/A,TRUE,"general"}</definedName>
    <definedName name="___t7" localSheetId="14" hidden="1">{"via1",#N/A,TRUE,"general";"via2",#N/A,TRUE,"general";"via3",#N/A,TRUE,"general"}</definedName>
    <definedName name="___t7" localSheetId="13" hidden="1">{"via1",#N/A,TRUE,"general";"via2",#N/A,TRUE,"general";"via3",#N/A,TRUE,"general"}</definedName>
    <definedName name="___t7" localSheetId="1" hidden="1">{"via1",#N/A,TRUE,"general";"via2",#N/A,TRUE,"general";"via3",#N/A,TRUE,"general"}</definedName>
    <definedName name="___t7" localSheetId="3" hidden="1">{"via1",#N/A,TRUE,"general";"via2",#N/A,TRUE,"general";"via3",#N/A,TRUE,"general"}</definedName>
    <definedName name="___t7" localSheetId="10" hidden="1">{"via1",#N/A,TRUE,"general";"via2",#N/A,TRUE,"general";"via3",#N/A,TRUE,"general"}</definedName>
    <definedName name="___t7" hidden="1">{"via1",#N/A,TRUE,"general";"via2",#N/A,TRUE,"general";"via3",#N/A,TRUE,"general"}</definedName>
    <definedName name="___t77" localSheetId="2" hidden="1">{"TAB1",#N/A,TRUE,"GENERAL";"TAB2",#N/A,TRUE,"GENERAL";"TAB3",#N/A,TRUE,"GENERAL";"TAB4",#N/A,TRUE,"GENERAL";"TAB5",#N/A,TRUE,"GENERAL"}</definedName>
    <definedName name="___t77" localSheetId="4" hidden="1">{"TAB1",#N/A,TRUE,"GENERAL";"TAB2",#N/A,TRUE,"GENERAL";"TAB3",#N/A,TRUE,"GENERAL";"TAB4",#N/A,TRUE,"GENERAL";"TAB5",#N/A,TRUE,"GENERAL"}</definedName>
    <definedName name="___t77" localSheetId="5" hidden="1">{"TAB1",#N/A,TRUE,"GENERAL";"TAB2",#N/A,TRUE,"GENERAL";"TAB3",#N/A,TRUE,"GENERAL";"TAB4",#N/A,TRUE,"GENERAL";"TAB5",#N/A,TRUE,"GENERAL"}</definedName>
    <definedName name="___t77" localSheetId="6" hidden="1">{"TAB1",#N/A,TRUE,"GENERAL";"TAB2",#N/A,TRUE,"GENERAL";"TAB3",#N/A,TRUE,"GENERAL";"TAB4",#N/A,TRUE,"GENERAL";"TAB5",#N/A,TRUE,"GENERAL"}</definedName>
    <definedName name="___t77" localSheetId="7" hidden="1">{"TAB1",#N/A,TRUE,"GENERAL";"TAB2",#N/A,TRUE,"GENERAL";"TAB3",#N/A,TRUE,"GENERAL";"TAB4",#N/A,TRUE,"GENERAL";"TAB5",#N/A,TRUE,"GENERAL"}</definedName>
    <definedName name="___t77" localSheetId="8" hidden="1">{"TAB1",#N/A,TRUE,"GENERAL";"TAB2",#N/A,TRUE,"GENERAL";"TAB3",#N/A,TRUE,"GENERAL";"TAB4",#N/A,TRUE,"GENERAL";"TAB5",#N/A,TRUE,"GENERAL"}</definedName>
    <definedName name="___t77" localSheetId="9" hidden="1">{"TAB1",#N/A,TRUE,"GENERAL";"TAB2",#N/A,TRUE,"GENERAL";"TAB3",#N/A,TRUE,"GENERAL";"TAB4",#N/A,TRUE,"GENERAL";"TAB5",#N/A,TRUE,"GENERAL"}</definedName>
    <definedName name="___t77" localSheetId="14" hidden="1">{"TAB1",#N/A,TRUE,"GENERAL";"TAB2",#N/A,TRUE,"GENERAL";"TAB3",#N/A,TRUE,"GENERAL";"TAB4",#N/A,TRUE,"GENERAL";"TAB5",#N/A,TRUE,"GENERAL"}</definedName>
    <definedName name="___t77" localSheetId="13" hidden="1">{"TAB1",#N/A,TRUE,"GENERAL";"TAB2",#N/A,TRUE,"GENERAL";"TAB3",#N/A,TRUE,"GENERAL";"TAB4",#N/A,TRUE,"GENERAL";"TAB5",#N/A,TRUE,"GENERAL"}</definedName>
    <definedName name="___t77" localSheetId="1" hidden="1">{"TAB1",#N/A,TRUE,"GENERAL";"TAB2",#N/A,TRUE,"GENERAL";"TAB3",#N/A,TRUE,"GENERAL";"TAB4",#N/A,TRUE,"GENERAL";"TAB5",#N/A,TRUE,"GENERAL"}</definedName>
    <definedName name="___t77" localSheetId="3" hidden="1">{"TAB1",#N/A,TRUE,"GENERAL";"TAB2",#N/A,TRUE,"GENERAL";"TAB3",#N/A,TRUE,"GENERAL";"TAB4",#N/A,TRUE,"GENERAL";"TAB5",#N/A,TRUE,"GENERAL"}</definedName>
    <definedName name="___t77" localSheetId="10" hidden="1">{"TAB1",#N/A,TRUE,"GENERAL";"TAB2",#N/A,TRUE,"GENERAL";"TAB3",#N/A,TRUE,"GENERAL";"TAB4",#N/A,TRUE,"GENERAL";"TAB5",#N/A,TRUE,"GENERAL"}</definedName>
    <definedName name="___t77" hidden="1">{"TAB1",#N/A,TRUE,"GENERAL";"TAB2",#N/A,TRUE,"GENERAL";"TAB3",#N/A,TRUE,"GENERAL";"TAB4",#N/A,TRUE,"GENERAL";"TAB5",#N/A,TRUE,"GENERAL"}</definedName>
    <definedName name="___t8" localSheetId="2" hidden="1">{"TAB1",#N/A,TRUE,"GENERAL";"TAB2",#N/A,TRUE,"GENERAL";"TAB3",#N/A,TRUE,"GENERAL";"TAB4",#N/A,TRUE,"GENERAL";"TAB5",#N/A,TRUE,"GENERAL"}</definedName>
    <definedName name="___t8" localSheetId="4" hidden="1">{"TAB1",#N/A,TRUE,"GENERAL";"TAB2",#N/A,TRUE,"GENERAL";"TAB3",#N/A,TRUE,"GENERAL";"TAB4",#N/A,TRUE,"GENERAL";"TAB5",#N/A,TRUE,"GENERAL"}</definedName>
    <definedName name="___t8" localSheetId="5" hidden="1">{"TAB1",#N/A,TRUE,"GENERAL";"TAB2",#N/A,TRUE,"GENERAL";"TAB3",#N/A,TRUE,"GENERAL";"TAB4",#N/A,TRUE,"GENERAL";"TAB5",#N/A,TRUE,"GENERAL"}</definedName>
    <definedName name="___t8" localSheetId="6" hidden="1">{"TAB1",#N/A,TRUE,"GENERAL";"TAB2",#N/A,TRUE,"GENERAL";"TAB3",#N/A,TRUE,"GENERAL";"TAB4",#N/A,TRUE,"GENERAL";"TAB5",#N/A,TRUE,"GENERAL"}</definedName>
    <definedName name="___t8" localSheetId="7" hidden="1">{"TAB1",#N/A,TRUE,"GENERAL";"TAB2",#N/A,TRUE,"GENERAL";"TAB3",#N/A,TRUE,"GENERAL";"TAB4",#N/A,TRUE,"GENERAL";"TAB5",#N/A,TRUE,"GENERAL"}</definedName>
    <definedName name="___t8" localSheetId="8" hidden="1">{"TAB1",#N/A,TRUE,"GENERAL";"TAB2",#N/A,TRUE,"GENERAL";"TAB3",#N/A,TRUE,"GENERAL";"TAB4",#N/A,TRUE,"GENERAL";"TAB5",#N/A,TRUE,"GENERAL"}</definedName>
    <definedName name="___t8" localSheetId="9" hidden="1">{"TAB1",#N/A,TRUE,"GENERAL";"TAB2",#N/A,TRUE,"GENERAL";"TAB3",#N/A,TRUE,"GENERAL";"TAB4",#N/A,TRUE,"GENERAL";"TAB5",#N/A,TRUE,"GENERAL"}</definedName>
    <definedName name="___t8" localSheetId="14" hidden="1">{"TAB1",#N/A,TRUE,"GENERAL";"TAB2",#N/A,TRUE,"GENERAL";"TAB3",#N/A,TRUE,"GENERAL";"TAB4",#N/A,TRUE,"GENERAL";"TAB5",#N/A,TRUE,"GENERAL"}</definedName>
    <definedName name="___t8" localSheetId="13" hidden="1">{"TAB1",#N/A,TRUE,"GENERAL";"TAB2",#N/A,TRUE,"GENERAL";"TAB3",#N/A,TRUE,"GENERAL";"TAB4",#N/A,TRUE,"GENERAL";"TAB5",#N/A,TRUE,"GENERAL"}</definedName>
    <definedName name="___t8" localSheetId="1" hidden="1">{"TAB1",#N/A,TRUE,"GENERAL";"TAB2",#N/A,TRUE,"GENERAL";"TAB3",#N/A,TRUE,"GENERAL";"TAB4",#N/A,TRUE,"GENERAL";"TAB5",#N/A,TRUE,"GENERAL"}</definedName>
    <definedName name="___t8" localSheetId="3" hidden="1">{"TAB1",#N/A,TRUE,"GENERAL";"TAB2",#N/A,TRUE,"GENERAL";"TAB3",#N/A,TRUE,"GENERAL";"TAB4",#N/A,TRUE,"GENERAL";"TAB5",#N/A,TRUE,"GENERAL"}</definedName>
    <definedName name="___t8" localSheetId="10" hidden="1">{"TAB1",#N/A,TRUE,"GENERAL";"TAB2",#N/A,TRUE,"GENERAL";"TAB3",#N/A,TRUE,"GENERAL";"TAB4",#N/A,TRUE,"GENERAL";"TAB5",#N/A,TRUE,"GENERAL"}</definedName>
    <definedName name="___t8" hidden="1">{"TAB1",#N/A,TRUE,"GENERAL";"TAB2",#N/A,TRUE,"GENERAL";"TAB3",#N/A,TRUE,"GENERAL";"TAB4",#N/A,TRUE,"GENERAL";"TAB5",#N/A,TRUE,"GENERAL"}</definedName>
    <definedName name="___t88" localSheetId="2" hidden="1">{"via1",#N/A,TRUE,"general";"via2",#N/A,TRUE,"general";"via3",#N/A,TRUE,"general"}</definedName>
    <definedName name="___t88" localSheetId="4" hidden="1">{"via1",#N/A,TRUE,"general";"via2",#N/A,TRUE,"general";"via3",#N/A,TRUE,"general"}</definedName>
    <definedName name="___t88" localSheetId="5" hidden="1">{"via1",#N/A,TRUE,"general";"via2",#N/A,TRUE,"general";"via3",#N/A,TRUE,"general"}</definedName>
    <definedName name="___t88" localSheetId="6" hidden="1">{"via1",#N/A,TRUE,"general";"via2",#N/A,TRUE,"general";"via3",#N/A,TRUE,"general"}</definedName>
    <definedName name="___t88" localSheetId="7" hidden="1">{"via1",#N/A,TRUE,"general";"via2",#N/A,TRUE,"general";"via3",#N/A,TRUE,"general"}</definedName>
    <definedName name="___t88" localSheetId="8" hidden="1">{"via1",#N/A,TRUE,"general";"via2",#N/A,TRUE,"general";"via3",#N/A,TRUE,"general"}</definedName>
    <definedName name="___t88" localSheetId="9" hidden="1">{"via1",#N/A,TRUE,"general";"via2",#N/A,TRUE,"general";"via3",#N/A,TRUE,"general"}</definedName>
    <definedName name="___t88" localSheetId="14" hidden="1">{"via1",#N/A,TRUE,"general";"via2",#N/A,TRUE,"general";"via3",#N/A,TRUE,"general"}</definedName>
    <definedName name="___t88" localSheetId="13" hidden="1">{"via1",#N/A,TRUE,"general";"via2",#N/A,TRUE,"general";"via3",#N/A,TRUE,"general"}</definedName>
    <definedName name="___t88" localSheetId="1" hidden="1">{"via1",#N/A,TRUE,"general";"via2",#N/A,TRUE,"general";"via3",#N/A,TRUE,"general"}</definedName>
    <definedName name="___t88" localSheetId="3" hidden="1">{"via1",#N/A,TRUE,"general";"via2",#N/A,TRUE,"general";"via3",#N/A,TRUE,"general"}</definedName>
    <definedName name="___t88" localSheetId="10" hidden="1">{"via1",#N/A,TRUE,"general";"via2",#N/A,TRUE,"general";"via3",#N/A,TRUE,"general"}</definedName>
    <definedName name="___t88" hidden="1">{"via1",#N/A,TRUE,"general";"via2",#N/A,TRUE,"general";"via3",#N/A,TRUE,"general"}</definedName>
    <definedName name="___t9" localSheetId="2" hidden="1">{"TAB1",#N/A,TRUE,"GENERAL";"TAB2",#N/A,TRUE,"GENERAL";"TAB3",#N/A,TRUE,"GENERAL";"TAB4",#N/A,TRUE,"GENERAL";"TAB5",#N/A,TRUE,"GENERAL"}</definedName>
    <definedName name="___t9" localSheetId="4" hidden="1">{"TAB1",#N/A,TRUE,"GENERAL";"TAB2",#N/A,TRUE,"GENERAL";"TAB3",#N/A,TRUE,"GENERAL";"TAB4",#N/A,TRUE,"GENERAL";"TAB5",#N/A,TRUE,"GENERAL"}</definedName>
    <definedName name="___t9" localSheetId="5" hidden="1">{"TAB1",#N/A,TRUE,"GENERAL";"TAB2",#N/A,TRUE,"GENERAL";"TAB3",#N/A,TRUE,"GENERAL";"TAB4",#N/A,TRUE,"GENERAL";"TAB5",#N/A,TRUE,"GENERAL"}</definedName>
    <definedName name="___t9" localSheetId="6" hidden="1">{"TAB1",#N/A,TRUE,"GENERAL";"TAB2",#N/A,TRUE,"GENERAL";"TAB3",#N/A,TRUE,"GENERAL";"TAB4",#N/A,TRUE,"GENERAL";"TAB5",#N/A,TRUE,"GENERAL"}</definedName>
    <definedName name="___t9" localSheetId="7" hidden="1">{"TAB1",#N/A,TRUE,"GENERAL";"TAB2",#N/A,TRUE,"GENERAL";"TAB3",#N/A,TRUE,"GENERAL";"TAB4",#N/A,TRUE,"GENERAL";"TAB5",#N/A,TRUE,"GENERAL"}</definedName>
    <definedName name="___t9" localSheetId="8" hidden="1">{"TAB1",#N/A,TRUE,"GENERAL";"TAB2",#N/A,TRUE,"GENERAL";"TAB3",#N/A,TRUE,"GENERAL";"TAB4",#N/A,TRUE,"GENERAL";"TAB5",#N/A,TRUE,"GENERAL"}</definedName>
    <definedName name="___t9" localSheetId="9" hidden="1">{"TAB1",#N/A,TRUE,"GENERAL";"TAB2",#N/A,TRUE,"GENERAL";"TAB3",#N/A,TRUE,"GENERAL";"TAB4",#N/A,TRUE,"GENERAL";"TAB5",#N/A,TRUE,"GENERAL"}</definedName>
    <definedName name="___t9" localSheetId="14" hidden="1">{"TAB1",#N/A,TRUE,"GENERAL";"TAB2",#N/A,TRUE,"GENERAL";"TAB3",#N/A,TRUE,"GENERAL";"TAB4",#N/A,TRUE,"GENERAL";"TAB5",#N/A,TRUE,"GENERAL"}</definedName>
    <definedName name="___t9" localSheetId="13" hidden="1">{"TAB1",#N/A,TRUE,"GENERAL";"TAB2",#N/A,TRUE,"GENERAL";"TAB3",#N/A,TRUE,"GENERAL";"TAB4",#N/A,TRUE,"GENERAL";"TAB5",#N/A,TRUE,"GENERAL"}</definedName>
    <definedName name="___t9" localSheetId="1" hidden="1">{"TAB1",#N/A,TRUE,"GENERAL";"TAB2",#N/A,TRUE,"GENERAL";"TAB3",#N/A,TRUE,"GENERAL";"TAB4",#N/A,TRUE,"GENERAL";"TAB5",#N/A,TRUE,"GENERAL"}</definedName>
    <definedName name="___t9" localSheetId="3" hidden="1">{"TAB1",#N/A,TRUE,"GENERAL";"TAB2",#N/A,TRUE,"GENERAL";"TAB3",#N/A,TRUE,"GENERAL";"TAB4",#N/A,TRUE,"GENERAL";"TAB5",#N/A,TRUE,"GENERAL"}</definedName>
    <definedName name="___t9" localSheetId="10" hidden="1">{"TAB1",#N/A,TRUE,"GENERAL";"TAB2",#N/A,TRUE,"GENERAL";"TAB3",#N/A,TRUE,"GENERAL";"TAB4",#N/A,TRUE,"GENERAL";"TAB5",#N/A,TRUE,"GENERAL"}</definedName>
    <definedName name="___t9" hidden="1">{"TAB1",#N/A,TRUE,"GENERAL";"TAB2",#N/A,TRUE,"GENERAL";"TAB3",#N/A,TRUE,"GENERAL";"TAB4",#N/A,TRUE,"GENERAL";"TAB5",#N/A,TRUE,"GENERAL"}</definedName>
    <definedName name="___t99" localSheetId="2" hidden="1">{"via1",#N/A,TRUE,"general";"via2",#N/A,TRUE,"general";"via3",#N/A,TRUE,"general"}</definedName>
    <definedName name="___t99" localSheetId="4" hidden="1">{"via1",#N/A,TRUE,"general";"via2",#N/A,TRUE,"general";"via3",#N/A,TRUE,"general"}</definedName>
    <definedName name="___t99" localSheetId="5" hidden="1">{"via1",#N/A,TRUE,"general";"via2",#N/A,TRUE,"general";"via3",#N/A,TRUE,"general"}</definedName>
    <definedName name="___t99" localSheetId="6" hidden="1">{"via1",#N/A,TRUE,"general";"via2",#N/A,TRUE,"general";"via3",#N/A,TRUE,"general"}</definedName>
    <definedName name="___t99" localSheetId="7" hidden="1">{"via1",#N/A,TRUE,"general";"via2",#N/A,TRUE,"general";"via3",#N/A,TRUE,"general"}</definedName>
    <definedName name="___t99" localSheetId="8" hidden="1">{"via1",#N/A,TRUE,"general";"via2",#N/A,TRUE,"general";"via3",#N/A,TRUE,"general"}</definedName>
    <definedName name="___t99" localSheetId="9" hidden="1">{"via1",#N/A,TRUE,"general";"via2",#N/A,TRUE,"general";"via3",#N/A,TRUE,"general"}</definedName>
    <definedName name="___t99" localSheetId="14" hidden="1">{"via1",#N/A,TRUE,"general";"via2",#N/A,TRUE,"general";"via3",#N/A,TRUE,"general"}</definedName>
    <definedName name="___t99" localSheetId="13" hidden="1">{"via1",#N/A,TRUE,"general";"via2",#N/A,TRUE,"general";"via3",#N/A,TRUE,"general"}</definedName>
    <definedName name="___t99" localSheetId="1" hidden="1">{"via1",#N/A,TRUE,"general";"via2",#N/A,TRUE,"general";"via3",#N/A,TRUE,"general"}</definedName>
    <definedName name="___t99" localSheetId="3" hidden="1">{"via1",#N/A,TRUE,"general";"via2",#N/A,TRUE,"general";"via3",#N/A,TRUE,"general"}</definedName>
    <definedName name="___t99" localSheetId="10" hidden="1">{"via1",#N/A,TRUE,"general";"via2",#N/A,TRUE,"general";"via3",#N/A,TRUE,"general"}</definedName>
    <definedName name="___t99" hidden="1">{"via1",#N/A,TRUE,"general";"via2",#N/A,TRUE,"general";"via3",#N/A,TRUE,"general"}</definedName>
    <definedName name="___TAP2" localSheetId="6">#REF!</definedName>
    <definedName name="___TAP2" localSheetId="7">#REF!</definedName>
    <definedName name="___TAP2" localSheetId="8">#REF!</definedName>
    <definedName name="___TAP2" localSheetId="9">#REF!</definedName>
    <definedName name="___TAP2" localSheetId="14">#REF!</definedName>
    <definedName name="___TAP2" localSheetId="13">#REF!</definedName>
    <definedName name="___TAP2" localSheetId="3">#REF!</definedName>
    <definedName name="___TAP2">#REF!</definedName>
    <definedName name="___TEE1" localSheetId="6">#REF!</definedName>
    <definedName name="___TEE1" localSheetId="7">#REF!</definedName>
    <definedName name="___TEE1" localSheetId="8">#REF!</definedName>
    <definedName name="___TEE1" localSheetId="9">#REF!</definedName>
    <definedName name="___TEE1" localSheetId="14">#REF!</definedName>
    <definedName name="___TEE1" localSheetId="13">#REF!</definedName>
    <definedName name="___TEE1" localSheetId="3">#REF!</definedName>
    <definedName name="___TEE1">#REF!</definedName>
    <definedName name="___TEE2" localSheetId="6">#REF!</definedName>
    <definedName name="___TEE2" localSheetId="7">#REF!</definedName>
    <definedName name="___TEE2" localSheetId="8">#REF!</definedName>
    <definedName name="___TEE2" localSheetId="9">#REF!</definedName>
    <definedName name="___TEE2" localSheetId="14">#REF!</definedName>
    <definedName name="___TEE2" localSheetId="13">#REF!</definedName>
    <definedName name="___TEE2" localSheetId="3">#REF!</definedName>
    <definedName name="___TEE2">#REF!</definedName>
    <definedName name="___TEE32" localSheetId="6">#REF!</definedName>
    <definedName name="___TEE32" localSheetId="7">#REF!</definedName>
    <definedName name="___TEE32" localSheetId="8">#REF!</definedName>
    <definedName name="___TEE32" localSheetId="9">#REF!</definedName>
    <definedName name="___TEE32" localSheetId="3">#REF!</definedName>
    <definedName name="___TEE32">#REF!</definedName>
    <definedName name="___TEE33" localSheetId="6">#REF!</definedName>
    <definedName name="___TEE33" localSheetId="7">#REF!</definedName>
    <definedName name="___TEE33" localSheetId="8">#REF!</definedName>
    <definedName name="___TEE33" localSheetId="9">#REF!</definedName>
    <definedName name="___TEE33" localSheetId="3">#REF!</definedName>
    <definedName name="___TEE33">#REF!</definedName>
    <definedName name="___TEP44" localSheetId="6">#REF!</definedName>
    <definedName name="___TEP44" localSheetId="7">#REF!</definedName>
    <definedName name="___TEP44" localSheetId="8">#REF!</definedName>
    <definedName name="___TEP44" localSheetId="9">#REF!</definedName>
    <definedName name="___TEP44" localSheetId="3">#REF!</definedName>
    <definedName name="___TEP44">#REF!</definedName>
    <definedName name="___TES44" localSheetId="6">#REF!</definedName>
    <definedName name="___TES44" localSheetId="7">#REF!</definedName>
    <definedName name="___TES44" localSheetId="8">#REF!</definedName>
    <definedName name="___TES44" localSheetId="9">#REF!</definedName>
    <definedName name="___TES44" localSheetId="3">#REF!</definedName>
    <definedName name="___TES44">#REF!</definedName>
    <definedName name="___TES64" localSheetId="6">#REF!</definedName>
    <definedName name="___TES64" localSheetId="7">#REF!</definedName>
    <definedName name="___TES64" localSheetId="8">#REF!</definedName>
    <definedName name="___TES64" localSheetId="9">#REF!</definedName>
    <definedName name="___TES64" localSheetId="3">#REF!</definedName>
    <definedName name="___TES64">#REF!</definedName>
    <definedName name="___TES66" localSheetId="6">#REF!</definedName>
    <definedName name="___TES66" localSheetId="7">#REF!</definedName>
    <definedName name="___TES66" localSheetId="8">#REF!</definedName>
    <definedName name="___TES66" localSheetId="9">#REF!</definedName>
    <definedName name="___TES66" localSheetId="3">#REF!</definedName>
    <definedName name="___TES66">#REF!</definedName>
    <definedName name="___THF12" localSheetId="6">#REF!</definedName>
    <definedName name="___THF12" localSheetId="7">#REF!</definedName>
    <definedName name="___THF12" localSheetId="8">#REF!</definedName>
    <definedName name="___THF12" localSheetId="9">#REF!</definedName>
    <definedName name="___THF12" localSheetId="3">#REF!</definedName>
    <definedName name="___THF12">#REF!</definedName>
    <definedName name="___TOP1" localSheetId="4">#REF!</definedName>
    <definedName name="___TOP1" localSheetId="5">#REF!</definedName>
    <definedName name="___TOP1" localSheetId="1">#REF!</definedName>
    <definedName name="___TOP1" localSheetId="10">#REF!</definedName>
    <definedName name="___TOP1">#REF!</definedName>
    <definedName name="___TOP10" localSheetId="4">#REF!</definedName>
    <definedName name="___TOP10" localSheetId="5">#REF!</definedName>
    <definedName name="___TOP10" localSheetId="1">#REF!</definedName>
    <definedName name="___TOP10" localSheetId="10">#REF!</definedName>
    <definedName name="___TOP10">#REF!</definedName>
    <definedName name="___TOP2" localSheetId="4">#REF!</definedName>
    <definedName name="___TOP2" localSheetId="5">#REF!</definedName>
    <definedName name="___TOP2" localSheetId="1">#REF!</definedName>
    <definedName name="___TOP2" localSheetId="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 localSheetId="6">#REF!</definedName>
    <definedName name="___TPE1132" localSheetId="7">#REF!</definedName>
    <definedName name="___TPE1132" localSheetId="8">#REF!</definedName>
    <definedName name="___TPE1132" localSheetId="9">#REF!</definedName>
    <definedName name="___TPE1132" localSheetId="14">#REF!</definedName>
    <definedName name="___TPE1132" localSheetId="13">#REF!</definedName>
    <definedName name="___TPE1132" localSheetId="3">#REF!</definedName>
    <definedName name="___TPE1132">#REF!</definedName>
    <definedName name="___TPE12" localSheetId="6">#REF!</definedName>
    <definedName name="___TPE12" localSheetId="7">#REF!</definedName>
    <definedName name="___TPE12" localSheetId="8">#REF!</definedName>
    <definedName name="___TPE12" localSheetId="9">#REF!</definedName>
    <definedName name="___TPE12" localSheetId="14">#REF!</definedName>
    <definedName name="___TPE12" localSheetId="13">#REF!</definedName>
    <definedName name="___TPE12" localSheetId="3">#REF!</definedName>
    <definedName name="___TPE12">#REF!</definedName>
    <definedName name="___TPE1331" localSheetId="6">#REF!</definedName>
    <definedName name="___TPE1331" localSheetId="7">#REF!</definedName>
    <definedName name="___TPE1331" localSheetId="8">#REF!</definedName>
    <definedName name="___TPE1331" localSheetId="9">#REF!</definedName>
    <definedName name="___TPE1331" localSheetId="14">#REF!</definedName>
    <definedName name="___TPE1331" localSheetId="13">#REF!</definedName>
    <definedName name="___TPE1331" localSheetId="3">#REF!</definedName>
    <definedName name="___TPE1331">#REF!</definedName>
    <definedName name="___TPE1701" localSheetId="6">#REF!</definedName>
    <definedName name="___TPE1701" localSheetId="7">#REF!</definedName>
    <definedName name="___TPE1701" localSheetId="8">#REF!</definedName>
    <definedName name="___TPE1701" localSheetId="9">#REF!</definedName>
    <definedName name="___TPE1701" localSheetId="14">#REF!</definedName>
    <definedName name="___TPE1701" localSheetId="13">#REF!</definedName>
    <definedName name="___TPE1701" localSheetId="3">#REF!</definedName>
    <definedName name="___TPE1701">#REF!</definedName>
    <definedName name="___TPE1702" localSheetId="6">#REF!</definedName>
    <definedName name="___TPE1702" localSheetId="7">#REF!</definedName>
    <definedName name="___TPE1702" localSheetId="8">#REF!</definedName>
    <definedName name="___TPE1702" localSheetId="9">#REF!</definedName>
    <definedName name="___TPE1702" localSheetId="14">#REF!</definedName>
    <definedName name="___TPE1702" localSheetId="13">#REF!</definedName>
    <definedName name="___TPE1702" localSheetId="3">#REF!</definedName>
    <definedName name="___TPE1702">#REF!</definedName>
    <definedName name="___TPE1703" localSheetId="6">#REF!</definedName>
    <definedName name="___TPE1703" localSheetId="7">#REF!</definedName>
    <definedName name="___TPE1703" localSheetId="8">#REF!</definedName>
    <definedName name="___TPE1703" localSheetId="9">#REF!</definedName>
    <definedName name="___TPE1703" localSheetId="14">#REF!</definedName>
    <definedName name="___TPE1703" localSheetId="13">#REF!</definedName>
    <definedName name="___TPE1703" localSheetId="3">#REF!</definedName>
    <definedName name="___TPE1703">#REF!</definedName>
    <definedName name="___TPE1704" localSheetId="6">#REF!</definedName>
    <definedName name="___TPE1704" localSheetId="7">#REF!</definedName>
    <definedName name="___TPE1704" localSheetId="8">#REF!</definedName>
    <definedName name="___TPE1704" localSheetId="9">#REF!</definedName>
    <definedName name="___TPE1704" localSheetId="14">#REF!</definedName>
    <definedName name="___TPE1704" localSheetId="13">#REF!</definedName>
    <definedName name="___TPE1704" localSheetId="3">#REF!</definedName>
    <definedName name="___TPE1704">#REF!</definedName>
    <definedName name="___TPE1706" localSheetId="6">#REF!</definedName>
    <definedName name="___TPE1706" localSheetId="7">#REF!</definedName>
    <definedName name="___TPE1706" localSheetId="8">#REF!</definedName>
    <definedName name="___TPE1706" localSheetId="9">#REF!</definedName>
    <definedName name="___TPE1706" localSheetId="14">#REF!</definedName>
    <definedName name="___TPE1706" localSheetId="13">#REF!</definedName>
    <definedName name="___TPE1706" localSheetId="3">#REF!</definedName>
    <definedName name="___TPE1706">#REF!</definedName>
    <definedName name="___TPE1708" localSheetId="6">#REF!</definedName>
    <definedName name="___TPE1708" localSheetId="7">#REF!</definedName>
    <definedName name="___TPE1708" localSheetId="8">#REF!</definedName>
    <definedName name="___TPE1708" localSheetId="9">#REF!</definedName>
    <definedName name="___TPE1708" localSheetId="14">#REF!</definedName>
    <definedName name="___TPE1708" localSheetId="13">#REF!</definedName>
    <definedName name="___TPE1708" localSheetId="3">#REF!</definedName>
    <definedName name="___TPE1708">#REF!</definedName>
    <definedName name="___TPE1710" localSheetId="6">#REF!</definedName>
    <definedName name="___TPE1710" localSheetId="7">#REF!</definedName>
    <definedName name="___TPE1710" localSheetId="8">#REF!</definedName>
    <definedName name="___TPE1710" localSheetId="9">#REF!</definedName>
    <definedName name="___TPE1710" localSheetId="14">#REF!</definedName>
    <definedName name="___TPE1710" localSheetId="13">#REF!</definedName>
    <definedName name="___TPE1710" localSheetId="3">#REF!</definedName>
    <definedName name="___TPE1710">#REF!</definedName>
    <definedName name="___TPE1735" localSheetId="6">#REF!</definedName>
    <definedName name="___TPE1735" localSheetId="7">#REF!</definedName>
    <definedName name="___TPE1735" localSheetId="8">#REF!</definedName>
    <definedName name="___TPE1735" localSheetId="9">#REF!</definedName>
    <definedName name="___TPE1735" localSheetId="14">#REF!</definedName>
    <definedName name="___TPE1735" localSheetId="13">#REF!</definedName>
    <definedName name="___TPE1735" localSheetId="3">#REF!</definedName>
    <definedName name="___TPE1735">#REF!</definedName>
    <definedName name="___TPE1763" localSheetId="6">#REF!</definedName>
    <definedName name="___TPE1763" localSheetId="7">#REF!</definedName>
    <definedName name="___TPE1763" localSheetId="8">#REF!</definedName>
    <definedName name="___TPE1763" localSheetId="9">#REF!</definedName>
    <definedName name="___TPE1763" localSheetId="14">#REF!</definedName>
    <definedName name="___TPE1763" localSheetId="13">#REF!</definedName>
    <definedName name="___TPE1763" localSheetId="3">#REF!</definedName>
    <definedName name="___TPE1763">#REF!</definedName>
    <definedName name="___TPE1790" localSheetId="6">#REF!</definedName>
    <definedName name="___TPE1790" localSheetId="7">#REF!</definedName>
    <definedName name="___TPE1790" localSheetId="8">#REF!</definedName>
    <definedName name="___TPE1790" localSheetId="9">#REF!</definedName>
    <definedName name="___TPE1790" localSheetId="14">#REF!</definedName>
    <definedName name="___TPE1790" localSheetId="13">#REF!</definedName>
    <definedName name="___TPE1790" localSheetId="3">#REF!</definedName>
    <definedName name="___TPE1790">#REF!</definedName>
    <definedName name="___TPE8016" localSheetId="6">#REF!</definedName>
    <definedName name="___TPE8016" localSheetId="7">#REF!</definedName>
    <definedName name="___TPE8016" localSheetId="8">#REF!</definedName>
    <definedName name="___TPE8016" localSheetId="9">#REF!</definedName>
    <definedName name="___TPE8016" localSheetId="3">#REF!</definedName>
    <definedName name="___TPE8016">#REF!</definedName>
    <definedName name="___TPE8020" localSheetId="6">#REF!</definedName>
    <definedName name="___TPE8020" localSheetId="7">#REF!</definedName>
    <definedName name="___TPE8020" localSheetId="8">#REF!</definedName>
    <definedName name="___TPE8020" localSheetId="9">#REF!</definedName>
    <definedName name="___TPE8020" localSheetId="3">#REF!</definedName>
    <definedName name="___TPE8020">#REF!</definedName>
    <definedName name="___TPE8025" localSheetId="6">#REF!</definedName>
    <definedName name="___TPE8025" localSheetId="7">#REF!</definedName>
    <definedName name="___TPE8025" localSheetId="8">#REF!</definedName>
    <definedName name="___TPE8025" localSheetId="9">#REF!</definedName>
    <definedName name="___TPE8025" localSheetId="3">#REF!</definedName>
    <definedName name="___TPE8025">#REF!</definedName>
    <definedName name="___TPF12" localSheetId="6">#REF!</definedName>
    <definedName name="___TPF12" localSheetId="7">#REF!</definedName>
    <definedName name="___TPF12" localSheetId="8">#REF!</definedName>
    <definedName name="___TPF12" localSheetId="9">#REF!</definedName>
    <definedName name="___TPF12" localSheetId="14">#REF!</definedName>
    <definedName name="___TPF12" localSheetId="13">#REF!</definedName>
    <definedName name="___TPF12" localSheetId="3">#REF!</definedName>
    <definedName name="___TPF12">#REF!</definedName>
    <definedName name="___TPN1002" localSheetId="6">#REF!</definedName>
    <definedName name="___TPN1002" localSheetId="7">#REF!</definedName>
    <definedName name="___TPN1002" localSheetId="8">#REF!</definedName>
    <definedName name="___TPN1002" localSheetId="9">#REF!</definedName>
    <definedName name="___TPN1002" localSheetId="3">#REF!</definedName>
    <definedName name="___TPN1002">#REF!</definedName>
    <definedName name="___TPN1003" localSheetId="6">#REF!</definedName>
    <definedName name="___TPN1003" localSheetId="7">#REF!</definedName>
    <definedName name="___TPN1003" localSheetId="8">#REF!</definedName>
    <definedName name="___TPN1003" localSheetId="9">#REF!</definedName>
    <definedName name="___TPN1003" localSheetId="3">#REF!</definedName>
    <definedName name="___TPN1003">#REF!</definedName>
    <definedName name="___TPN1004" localSheetId="6">#REF!</definedName>
    <definedName name="___TPN1004" localSheetId="7">#REF!</definedName>
    <definedName name="___TPN1004" localSheetId="8">#REF!</definedName>
    <definedName name="___TPN1004" localSheetId="9">#REF!</definedName>
    <definedName name="___TPN1004" localSheetId="3">#REF!</definedName>
    <definedName name="___TPN1004">#REF!</definedName>
    <definedName name="___TPN1006" localSheetId="6">#REF!</definedName>
    <definedName name="___TPN1006" localSheetId="7">#REF!</definedName>
    <definedName name="___TPN1006" localSheetId="8">#REF!</definedName>
    <definedName name="___TPN1006" localSheetId="9">#REF!</definedName>
    <definedName name="___TPN1006" localSheetId="3">#REF!</definedName>
    <definedName name="___TPN1006">#REF!</definedName>
    <definedName name="___TPN1008" localSheetId="6">#REF!</definedName>
    <definedName name="___TPN1008" localSheetId="7">#REF!</definedName>
    <definedName name="___TPN1008" localSheetId="8">#REF!</definedName>
    <definedName name="___TPN1008" localSheetId="9">#REF!</definedName>
    <definedName name="___TPN1008" localSheetId="3">#REF!</definedName>
    <definedName name="___TPN1008">#REF!</definedName>
    <definedName name="___TPN1202" localSheetId="6">#REF!</definedName>
    <definedName name="___TPN1202" localSheetId="7">#REF!</definedName>
    <definedName name="___TPN1202" localSheetId="8">#REF!</definedName>
    <definedName name="___TPN1202" localSheetId="9">#REF!</definedName>
    <definedName name="___TPN1202" localSheetId="3">#REF!</definedName>
    <definedName name="___TPN1202">#REF!</definedName>
    <definedName name="___TPN1203" localSheetId="6">#REF!</definedName>
    <definedName name="___TPN1203" localSheetId="7">#REF!</definedName>
    <definedName name="___TPN1203" localSheetId="8">#REF!</definedName>
    <definedName name="___TPN1203" localSheetId="9">#REF!</definedName>
    <definedName name="___TPN1203" localSheetId="3">#REF!</definedName>
    <definedName name="___TPN1203">#REF!</definedName>
    <definedName name="___TPN1204" localSheetId="6">#REF!</definedName>
    <definedName name="___TPN1204" localSheetId="7">#REF!</definedName>
    <definedName name="___TPN1204" localSheetId="8">#REF!</definedName>
    <definedName name="___TPN1204" localSheetId="9">#REF!</definedName>
    <definedName name="___TPN1204" localSheetId="3">#REF!</definedName>
    <definedName name="___TPN1204">#REF!</definedName>
    <definedName name="___TPN1206" localSheetId="6">#REF!</definedName>
    <definedName name="___TPN1206" localSheetId="7">#REF!</definedName>
    <definedName name="___TPN1206" localSheetId="8">#REF!</definedName>
    <definedName name="___TPN1206" localSheetId="9">#REF!</definedName>
    <definedName name="___TPN1206" localSheetId="3">#REF!</definedName>
    <definedName name="___TPN1206">#REF!</definedName>
    <definedName name="___TPN1208" localSheetId="6">#REF!</definedName>
    <definedName name="___TPN1208" localSheetId="7">#REF!</definedName>
    <definedName name="___TPN1208" localSheetId="8">#REF!</definedName>
    <definedName name="___TPN1208" localSheetId="9">#REF!</definedName>
    <definedName name="___TPN1208" localSheetId="3">#REF!</definedName>
    <definedName name="___TPN1208">#REF!</definedName>
    <definedName name="___TPN16012" localSheetId="6">#REF!</definedName>
    <definedName name="___TPN16012" localSheetId="7">#REF!</definedName>
    <definedName name="___TPN16012" localSheetId="8">#REF!</definedName>
    <definedName name="___TPN16012" localSheetId="9">#REF!</definedName>
    <definedName name="___TPN16012" localSheetId="3">#REF!</definedName>
    <definedName name="___TPN16012">#REF!</definedName>
    <definedName name="___TPN1602" localSheetId="6">#REF!</definedName>
    <definedName name="___TPN1602" localSheetId="7">#REF!</definedName>
    <definedName name="___TPN1602" localSheetId="8">#REF!</definedName>
    <definedName name="___TPN1602" localSheetId="9">#REF!</definedName>
    <definedName name="___TPN1602" localSheetId="3">#REF!</definedName>
    <definedName name="___TPN1602">#REF!</definedName>
    <definedName name="___TPN1603" localSheetId="6">#REF!</definedName>
    <definedName name="___TPN1603" localSheetId="7">#REF!</definedName>
    <definedName name="___TPN1603" localSheetId="8">#REF!</definedName>
    <definedName name="___TPN1603" localSheetId="9">#REF!</definedName>
    <definedName name="___TPN1603" localSheetId="3">#REF!</definedName>
    <definedName name="___TPN1603">#REF!</definedName>
    <definedName name="___TPN1604" localSheetId="6">#REF!</definedName>
    <definedName name="___TPN1604" localSheetId="7">#REF!</definedName>
    <definedName name="___TPN1604" localSheetId="8">#REF!</definedName>
    <definedName name="___TPN1604" localSheetId="9">#REF!</definedName>
    <definedName name="___TPN1604" localSheetId="3">#REF!</definedName>
    <definedName name="___TPN1604">#REF!</definedName>
    <definedName name="___TPN1606" localSheetId="6">#REF!</definedName>
    <definedName name="___TPN1606" localSheetId="7">#REF!</definedName>
    <definedName name="___TPN1606" localSheetId="8">#REF!</definedName>
    <definedName name="___TPN1606" localSheetId="9">#REF!</definedName>
    <definedName name="___TPN1606" localSheetId="3">#REF!</definedName>
    <definedName name="___TPN1606">#REF!</definedName>
    <definedName name="___TPN1608" localSheetId="6">#REF!</definedName>
    <definedName name="___TPN1608" localSheetId="7">#REF!</definedName>
    <definedName name="___TPN1608" localSheetId="8">#REF!</definedName>
    <definedName name="___TPN1608" localSheetId="9">#REF!</definedName>
    <definedName name="___TPN1608" localSheetId="3">#REF!</definedName>
    <definedName name="___TPN1608">#REF!</definedName>
    <definedName name="___TR114" localSheetId="6">#REF!</definedName>
    <definedName name="___TR114" localSheetId="7">#REF!</definedName>
    <definedName name="___TR114" localSheetId="8">#REF!</definedName>
    <definedName name="___TR114" localSheetId="9">#REF!</definedName>
    <definedName name="___TR114" localSheetId="14">#REF!</definedName>
    <definedName name="___TR114" localSheetId="13">#REF!</definedName>
    <definedName name="___TR114" localSheetId="3">#REF!</definedName>
    <definedName name="___TR114">#REF!</definedName>
    <definedName name="___TUZ22" localSheetId="6">#REF!</definedName>
    <definedName name="___TUZ22" localSheetId="7">#REF!</definedName>
    <definedName name="___TUZ22" localSheetId="8">#REF!</definedName>
    <definedName name="___TUZ22" localSheetId="9">#REF!</definedName>
    <definedName name="___TUZ22" localSheetId="14">#REF!</definedName>
    <definedName name="___TUZ22" localSheetId="13">#REF!</definedName>
    <definedName name="___TUZ22" localSheetId="3">#REF!</definedName>
    <definedName name="___TUZ22">#REF!</definedName>
    <definedName name="___TUZ36" localSheetId="6">#REF!</definedName>
    <definedName name="___TUZ36" localSheetId="7">#REF!</definedName>
    <definedName name="___TUZ36" localSheetId="8">#REF!</definedName>
    <definedName name="___TUZ36" localSheetId="9">#REF!</definedName>
    <definedName name="___TUZ36" localSheetId="3">#REF!</definedName>
    <definedName name="___TUZ36">#REF!</definedName>
    <definedName name="___TZ13" localSheetId="6">#REF!</definedName>
    <definedName name="___TZ13" localSheetId="7">#REF!</definedName>
    <definedName name="___TZ13" localSheetId="8">#REF!</definedName>
    <definedName name="___TZ13" localSheetId="9">#REF!</definedName>
    <definedName name="___TZ13">#REF!</definedName>
    <definedName name="___TZ131" localSheetId="6">#REF!</definedName>
    <definedName name="___TZ131" localSheetId="7">#REF!</definedName>
    <definedName name="___TZ131" localSheetId="8">#REF!</definedName>
    <definedName name="___TZ131" localSheetId="9">#REF!</definedName>
    <definedName name="___TZ131">#REF!</definedName>
    <definedName name="___TZ132" localSheetId="6">#REF!</definedName>
    <definedName name="___TZ132" localSheetId="7">#REF!</definedName>
    <definedName name="___TZ132" localSheetId="8">#REF!</definedName>
    <definedName name="___TZ132" localSheetId="9">#REF!</definedName>
    <definedName name="___TZ132">#REF!</definedName>
    <definedName name="___TZ133" localSheetId="6">#REF!</definedName>
    <definedName name="___TZ133" localSheetId="7">#REF!</definedName>
    <definedName name="___TZ133" localSheetId="8">#REF!</definedName>
    <definedName name="___TZ133" localSheetId="9">#REF!</definedName>
    <definedName name="___TZ133">#REF!</definedName>
    <definedName name="___TZ134" localSheetId="6">#REF!</definedName>
    <definedName name="___TZ134" localSheetId="7">#REF!</definedName>
    <definedName name="___TZ134" localSheetId="8">#REF!</definedName>
    <definedName name="___TZ134" localSheetId="9">#REF!</definedName>
    <definedName name="___TZ134">#REF!</definedName>
    <definedName name="___TZ135" localSheetId="6">#REF!</definedName>
    <definedName name="___TZ135" localSheetId="7">#REF!</definedName>
    <definedName name="___TZ135" localSheetId="8">#REF!</definedName>
    <definedName name="___TZ135" localSheetId="9">#REF!</definedName>
    <definedName name="___TZ135">#REF!</definedName>
    <definedName name="___TZ136" localSheetId="6">#REF!</definedName>
    <definedName name="___TZ136" localSheetId="7">#REF!</definedName>
    <definedName name="___TZ136" localSheetId="8">#REF!</definedName>
    <definedName name="___TZ136" localSheetId="9">#REF!</definedName>
    <definedName name="___TZ136">#REF!</definedName>
    <definedName name="___TZ137" localSheetId="6">#REF!</definedName>
    <definedName name="___TZ137" localSheetId="7">#REF!</definedName>
    <definedName name="___TZ137" localSheetId="8">#REF!</definedName>
    <definedName name="___TZ137" localSheetId="9">#REF!</definedName>
    <definedName name="___TZ137">#REF!</definedName>
    <definedName name="___TZ138" localSheetId="6">#REF!</definedName>
    <definedName name="___TZ138" localSheetId="7">#REF!</definedName>
    <definedName name="___TZ138" localSheetId="8">#REF!</definedName>
    <definedName name="___TZ138" localSheetId="9">#REF!</definedName>
    <definedName name="___TZ138">#REF!</definedName>
    <definedName name="___TZ2110" localSheetId="6">#REF!</definedName>
    <definedName name="___TZ2110" localSheetId="7">#REF!</definedName>
    <definedName name="___TZ2110" localSheetId="8">#REF!</definedName>
    <definedName name="___TZ2110" localSheetId="9">#REF!</definedName>
    <definedName name="___TZ2110" localSheetId="14">#REF!</definedName>
    <definedName name="___TZ2110" localSheetId="13">#REF!</definedName>
    <definedName name="___TZ2110" localSheetId="3">#REF!</definedName>
    <definedName name="___TZ2110">#REF!</definedName>
    <definedName name="___TZ2112" localSheetId="6">#REF!</definedName>
    <definedName name="___TZ2112" localSheetId="7">#REF!</definedName>
    <definedName name="___TZ2112" localSheetId="8">#REF!</definedName>
    <definedName name="___TZ2112" localSheetId="9">#REF!</definedName>
    <definedName name="___TZ2112" localSheetId="14">#REF!</definedName>
    <definedName name="___TZ2112" localSheetId="13">#REF!</definedName>
    <definedName name="___TZ2112" localSheetId="3">#REF!</definedName>
    <definedName name="___TZ2112">#REF!</definedName>
    <definedName name="___TZ2114" localSheetId="6">#REF!</definedName>
    <definedName name="___TZ2114" localSheetId="7">#REF!</definedName>
    <definedName name="___TZ2114" localSheetId="8">#REF!</definedName>
    <definedName name="___TZ2114" localSheetId="9">#REF!</definedName>
    <definedName name="___TZ2114" localSheetId="14">#REF!</definedName>
    <definedName name="___TZ2114" localSheetId="13">#REF!</definedName>
    <definedName name="___TZ2114" localSheetId="3">#REF!</definedName>
    <definedName name="___TZ2114">#REF!</definedName>
    <definedName name="___TZ2116" localSheetId="6">#REF!</definedName>
    <definedName name="___TZ2116" localSheetId="7">#REF!</definedName>
    <definedName name="___TZ2116" localSheetId="8">#REF!</definedName>
    <definedName name="___TZ2116" localSheetId="9">#REF!</definedName>
    <definedName name="___TZ2116" localSheetId="3">#REF!</definedName>
    <definedName name="___TZ2116">#REF!</definedName>
    <definedName name="___TZ212" localSheetId="6">#REF!</definedName>
    <definedName name="___TZ212" localSheetId="7">#REF!</definedName>
    <definedName name="___TZ212" localSheetId="8">#REF!</definedName>
    <definedName name="___TZ212" localSheetId="9">#REF!</definedName>
    <definedName name="___TZ212" localSheetId="3">#REF!</definedName>
    <definedName name="___TZ212">#REF!</definedName>
    <definedName name="___TZ213" localSheetId="6">#REF!</definedName>
    <definedName name="___TZ213" localSheetId="7">#REF!</definedName>
    <definedName name="___TZ213" localSheetId="8">#REF!</definedName>
    <definedName name="___TZ213" localSheetId="9">#REF!</definedName>
    <definedName name="___TZ213" localSheetId="3">#REF!</definedName>
    <definedName name="___TZ213">#REF!</definedName>
    <definedName name="___TZ214" localSheetId="6">#REF!</definedName>
    <definedName name="___TZ214" localSheetId="7">#REF!</definedName>
    <definedName name="___TZ214" localSheetId="8">#REF!</definedName>
    <definedName name="___TZ214" localSheetId="9">#REF!</definedName>
    <definedName name="___TZ214" localSheetId="3">#REF!</definedName>
    <definedName name="___TZ214">#REF!</definedName>
    <definedName name="___TZ216" localSheetId="6">#REF!</definedName>
    <definedName name="___TZ216" localSheetId="7">#REF!</definedName>
    <definedName name="___TZ216" localSheetId="8">#REF!</definedName>
    <definedName name="___TZ216" localSheetId="9">#REF!</definedName>
    <definedName name="___TZ216" localSheetId="3">#REF!</definedName>
    <definedName name="___TZ216">#REF!</definedName>
    <definedName name="___TZ218" localSheetId="6">#REF!</definedName>
    <definedName name="___TZ218" localSheetId="7">#REF!</definedName>
    <definedName name="___TZ218" localSheetId="8">#REF!</definedName>
    <definedName name="___TZ218" localSheetId="9">#REF!</definedName>
    <definedName name="___TZ218" localSheetId="3">#REF!</definedName>
    <definedName name="___TZ218">#REF!</definedName>
    <definedName name="___TZ225" localSheetId="6">#REF!</definedName>
    <definedName name="___TZ225" localSheetId="7">#REF!</definedName>
    <definedName name="___TZ225" localSheetId="8">#REF!</definedName>
    <definedName name="___TZ225" localSheetId="9">#REF!</definedName>
    <definedName name="___TZ225" localSheetId="3">#REF!</definedName>
    <definedName name="___TZ225">#REF!</definedName>
    <definedName name="___TZ2610" localSheetId="6">#REF!</definedName>
    <definedName name="___TZ2610" localSheetId="7">#REF!</definedName>
    <definedName name="___TZ2610" localSheetId="8">#REF!</definedName>
    <definedName name="___TZ2610" localSheetId="9">#REF!</definedName>
    <definedName name="___TZ2610" localSheetId="3">#REF!</definedName>
    <definedName name="___TZ2610">#REF!</definedName>
    <definedName name="___TZ2612" localSheetId="6">#REF!</definedName>
    <definedName name="___TZ2612" localSheetId="7">#REF!</definedName>
    <definedName name="___TZ2612" localSheetId="8">#REF!</definedName>
    <definedName name="___TZ2612" localSheetId="9">#REF!</definedName>
    <definedName name="___TZ2612" localSheetId="3">#REF!</definedName>
    <definedName name="___TZ2612">#REF!</definedName>
    <definedName name="___TZ2616" localSheetId="6">#REF!</definedName>
    <definedName name="___TZ2616" localSheetId="7">#REF!</definedName>
    <definedName name="___TZ2616" localSheetId="8">#REF!</definedName>
    <definedName name="___TZ2616" localSheetId="9">#REF!</definedName>
    <definedName name="___TZ2616" localSheetId="3">#REF!</definedName>
    <definedName name="___TZ2616">#REF!</definedName>
    <definedName name="___TZ262" localSheetId="6">#REF!</definedName>
    <definedName name="___TZ262" localSheetId="7">#REF!</definedName>
    <definedName name="___TZ262" localSheetId="8">#REF!</definedName>
    <definedName name="___TZ262" localSheetId="9">#REF!</definedName>
    <definedName name="___TZ262" localSheetId="3">#REF!</definedName>
    <definedName name="___TZ262">#REF!</definedName>
    <definedName name="___TZ263" localSheetId="6">#REF!</definedName>
    <definedName name="___TZ263" localSheetId="7">#REF!</definedName>
    <definedName name="___TZ263" localSheetId="8">#REF!</definedName>
    <definedName name="___TZ263" localSheetId="9">#REF!</definedName>
    <definedName name="___TZ263" localSheetId="3">#REF!</definedName>
    <definedName name="___TZ263">#REF!</definedName>
    <definedName name="___TZ264" localSheetId="6">#REF!</definedName>
    <definedName name="___TZ264" localSheetId="7">#REF!</definedName>
    <definedName name="___TZ264" localSheetId="8">#REF!</definedName>
    <definedName name="___TZ264" localSheetId="9">#REF!</definedName>
    <definedName name="___TZ264" localSheetId="3">#REF!</definedName>
    <definedName name="___TZ264">#REF!</definedName>
    <definedName name="___TZ266" localSheetId="6">#REF!</definedName>
    <definedName name="___TZ266" localSheetId="7">#REF!</definedName>
    <definedName name="___TZ266" localSheetId="8">#REF!</definedName>
    <definedName name="___TZ266" localSheetId="9">#REF!</definedName>
    <definedName name="___TZ266" localSheetId="3">#REF!</definedName>
    <definedName name="___TZ266">#REF!</definedName>
    <definedName name="___TZ268" localSheetId="6">#REF!</definedName>
    <definedName name="___TZ268" localSheetId="7">#REF!</definedName>
    <definedName name="___TZ268" localSheetId="8">#REF!</definedName>
    <definedName name="___TZ268" localSheetId="9">#REF!</definedName>
    <definedName name="___TZ268" localSheetId="3">#REF!</definedName>
    <definedName name="___TZ268">#REF!</definedName>
    <definedName name="___TZ323" localSheetId="6">#REF!</definedName>
    <definedName name="___TZ323" localSheetId="7">#REF!</definedName>
    <definedName name="___TZ323" localSheetId="8">#REF!</definedName>
    <definedName name="___TZ323" localSheetId="9">#REF!</definedName>
    <definedName name="___TZ323" localSheetId="3">#REF!</definedName>
    <definedName name="___TZ323">#REF!</definedName>
    <definedName name="___TZ324" localSheetId="6">#REF!</definedName>
    <definedName name="___TZ324" localSheetId="7">#REF!</definedName>
    <definedName name="___TZ324" localSheetId="8">#REF!</definedName>
    <definedName name="___TZ324" localSheetId="9">#REF!</definedName>
    <definedName name="___TZ324" localSheetId="3">#REF!</definedName>
    <definedName name="___TZ324">#REF!</definedName>
    <definedName name="___TZ32510" localSheetId="6">#REF!</definedName>
    <definedName name="___TZ32510" localSheetId="7">#REF!</definedName>
    <definedName name="___TZ32510" localSheetId="8">#REF!</definedName>
    <definedName name="___TZ32510" localSheetId="9">#REF!</definedName>
    <definedName name="___TZ32510" localSheetId="14">#REF!</definedName>
    <definedName name="___TZ32510" localSheetId="13">#REF!</definedName>
    <definedName name="___TZ32510" localSheetId="3">#REF!</definedName>
    <definedName name="___TZ32510">#REF!</definedName>
    <definedName name="___TZ32512" localSheetId="6">#REF!</definedName>
    <definedName name="___TZ32512" localSheetId="7">#REF!</definedName>
    <definedName name="___TZ32512" localSheetId="8">#REF!</definedName>
    <definedName name="___TZ32512" localSheetId="9">#REF!</definedName>
    <definedName name="___TZ32512" localSheetId="14">#REF!</definedName>
    <definedName name="___TZ32512" localSheetId="13">#REF!</definedName>
    <definedName name="___TZ32512" localSheetId="3">#REF!</definedName>
    <definedName name="___TZ32512">#REF!</definedName>
    <definedName name="___TZ3253" localSheetId="6">#REF!</definedName>
    <definedName name="___TZ3253" localSheetId="7">#REF!</definedName>
    <definedName name="___TZ3253" localSheetId="8">#REF!</definedName>
    <definedName name="___TZ3253" localSheetId="9">#REF!</definedName>
    <definedName name="___TZ3253" localSheetId="14">#REF!</definedName>
    <definedName name="___TZ3253" localSheetId="13">#REF!</definedName>
    <definedName name="___TZ3253" localSheetId="3">#REF!</definedName>
    <definedName name="___TZ3253">#REF!</definedName>
    <definedName name="___TZ3254" localSheetId="6">#REF!</definedName>
    <definedName name="___TZ3254" localSheetId="7">#REF!</definedName>
    <definedName name="___TZ3254" localSheetId="8">#REF!</definedName>
    <definedName name="___TZ3254" localSheetId="9">#REF!</definedName>
    <definedName name="___TZ3254" localSheetId="3">#REF!</definedName>
    <definedName name="___TZ3254">#REF!</definedName>
    <definedName name="___TZ3256" localSheetId="6">#REF!</definedName>
    <definedName name="___TZ3256" localSheetId="7">#REF!</definedName>
    <definedName name="___TZ3256" localSheetId="8">#REF!</definedName>
    <definedName name="___TZ3256" localSheetId="9">#REF!</definedName>
    <definedName name="___TZ3256" localSheetId="3">#REF!</definedName>
    <definedName name="___TZ3256">#REF!</definedName>
    <definedName name="___TZ3258" localSheetId="6">#REF!</definedName>
    <definedName name="___TZ3258" localSheetId="7">#REF!</definedName>
    <definedName name="___TZ3258" localSheetId="8">#REF!</definedName>
    <definedName name="___TZ3258" localSheetId="9">#REF!</definedName>
    <definedName name="___TZ3258" localSheetId="3">#REF!</definedName>
    <definedName name="___TZ3258">#REF!</definedName>
    <definedName name="___TZ4110" localSheetId="6">#REF!</definedName>
    <definedName name="___TZ4110" localSheetId="7">#REF!</definedName>
    <definedName name="___TZ4110" localSheetId="8">#REF!</definedName>
    <definedName name="___TZ4110" localSheetId="9">#REF!</definedName>
    <definedName name="___TZ4110" localSheetId="3">#REF!</definedName>
    <definedName name="___TZ4110">#REF!</definedName>
    <definedName name="___TZ4112" localSheetId="6">#REF!</definedName>
    <definedName name="___TZ4112" localSheetId="7">#REF!</definedName>
    <definedName name="___TZ4112" localSheetId="8">#REF!</definedName>
    <definedName name="___TZ4112" localSheetId="9">#REF!</definedName>
    <definedName name="___TZ4112" localSheetId="3">#REF!</definedName>
    <definedName name="___TZ4112">#REF!</definedName>
    <definedName name="___TZ414" localSheetId="6">#REF!</definedName>
    <definedName name="___TZ414" localSheetId="7">#REF!</definedName>
    <definedName name="___TZ414" localSheetId="8">#REF!</definedName>
    <definedName name="___TZ414" localSheetId="9">#REF!</definedName>
    <definedName name="___TZ414" localSheetId="3">#REF!</definedName>
    <definedName name="___TZ414">#REF!</definedName>
    <definedName name="___TZ416" localSheetId="6">#REF!</definedName>
    <definedName name="___TZ416" localSheetId="7">#REF!</definedName>
    <definedName name="___TZ416" localSheetId="8">#REF!</definedName>
    <definedName name="___TZ416" localSheetId="9">#REF!</definedName>
    <definedName name="___TZ416" localSheetId="3">#REF!</definedName>
    <definedName name="___TZ416">#REF!</definedName>
    <definedName name="___TZ418" localSheetId="6">#REF!</definedName>
    <definedName name="___TZ418" localSheetId="7">#REF!</definedName>
    <definedName name="___TZ418" localSheetId="8">#REF!</definedName>
    <definedName name="___TZ418" localSheetId="9">#REF!</definedName>
    <definedName name="___TZ418" localSheetId="3">#REF!</definedName>
    <definedName name="___TZ418">#REF!</definedName>
    <definedName name="___u4" localSheetId="2" hidden="1">{"TAB1",#N/A,TRUE,"GENERAL";"TAB2",#N/A,TRUE,"GENERAL";"TAB3",#N/A,TRUE,"GENERAL";"TAB4",#N/A,TRUE,"GENERAL";"TAB5",#N/A,TRUE,"GENERAL"}</definedName>
    <definedName name="___u4" localSheetId="4" hidden="1">{"TAB1",#N/A,TRUE,"GENERAL";"TAB2",#N/A,TRUE,"GENERAL";"TAB3",#N/A,TRUE,"GENERAL";"TAB4",#N/A,TRUE,"GENERAL";"TAB5",#N/A,TRUE,"GENERAL"}</definedName>
    <definedName name="___u4" localSheetId="5" hidden="1">{"TAB1",#N/A,TRUE,"GENERAL";"TAB2",#N/A,TRUE,"GENERAL";"TAB3",#N/A,TRUE,"GENERAL";"TAB4",#N/A,TRUE,"GENERAL";"TAB5",#N/A,TRUE,"GENERAL"}</definedName>
    <definedName name="___u4" localSheetId="6" hidden="1">{"TAB1",#N/A,TRUE,"GENERAL";"TAB2",#N/A,TRUE,"GENERAL";"TAB3",#N/A,TRUE,"GENERAL";"TAB4",#N/A,TRUE,"GENERAL";"TAB5",#N/A,TRUE,"GENERAL"}</definedName>
    <definedName name="___u4" localSheetId="7" hidden="1">{"TAB1",#N/A,TRUE,"GENERAL";"TAB2",#N/A,TRUE,"GENERAL";"TAB3",#N/A,TRUE,"GENERAL";"TAB4",#N/A,TRUE,"GENERAL";"TAB5",#N/A,TRUE,"GENERAL"}</definedName>
    <definedName name="___u4" localSheetId="8" hidden="1">{"TAB1",#N/A,TRUE,"GENERAL";"TAB2",#N/A,TRUE,"GENERAL";"TAB3",#N/A,TRUE,"GENERAL";"TAB4",#N/A,TRUE,"GENERAL";"TAB5",#N/A,TRUE,"GENERAL"}</definedName>
    <definedName name="___u4" localSheetId="9" hidden="1">{"TAB1",#N/A,TRUE,"GENERAL";"TAB2",#N/A,TRUE,"GENERAL";"TAB3",#N/A,TRUE,"GENERAL";"TAB4",#N/A,TRUE,"GENERAL";"TAB5",#N/A,TRUE,"GENERAL"}</definedName>
    <definedName name="___u4" localSheetId="14" hidden="1">{"TAB1",#N/A,TRUE,"GENERAL";"TAB2",#N/A,TRUE,"GENERAL";"TAB3",#N/A,TRUE,"GENERAL";"TAB4",#N/A,TRUE,"GENERAL";"TAB5",#N/A,TRUE,"GENERAL"}</definedName>
    <definedName name="___u4" localSheetId="13" hidden="1">{"TAB1",#N/A,TRUE,"GENERAL";"TAB2",#N/A,TRUE,"GENERAL";"TAB3",#N/A,TRUE,"GENERAL";"TAB4",#N/A,TRUE,"GENERAL";"TAB5",#N/A,TRUE,"GENERAL"}</definedName>
    <definedName name="___u4" localSheetId="1" hidden="1">{"TAB1",#N/A,TRUE,"GENERAL";"TAB2",#N/A,TRUE,"GENERAL";"TAB3",#N/A,TRUE,"GENERAL";"TAB4",#N/A,TRUE,"GENERAL";"TAB5",#N/A,TRUE,"GENERAL"}</definedName>
    <definedName name="___u4" localSheetId="3" hidden="1">{"TAB1",#N/A,TRUE,"GENERAL";"TAB2",#N/A,TRUE,"GENERAL";"TAB3",#N/A,TRUE,"GENERAL";"TAB4",#N/A,TRUE,"GENERAL";"TAB5",#N/A,TRUE,"GENERAL"}</definedName>
    <definedName name="___u4" localSheetId="10" hidden="1">{"TAB1",#N/A,TRUE,"GENERAL";"TAB2",#N/A,TRUE,"GENERAL";"TAB3",#N/A,TRUE,"GENERAL";"TAB4",#N/A,TRUE,"GENERAL";"TAB5",#N/A,TRUE,"GENERAL"}</definedName>
    <definedName name="___u4" hidden="1">{"TAB1",#N/A,TRUE,"GENERAL";"TAB2",#N/A,TRUE,"GENERAL";"TAB3",#N/A,TRUE,"GENERAL";"TAB4",#N/A,TRUE,"GENERAL";"TAB5",#N/A,TRUE,"GENERAL"}</definedName>
    <definedName name="___u5" localSheetId="2" hidden="1">{"TAB1",#N/A,TRUE,"GENERAL";"TAB2",#N/A,TRUE,"GENERAL";"TAB3",#N/A,TRUE,"GENERAL";"TAB4",#N/A,TRUE,"GENERAL";"TAB5",#N/A,TRUE,"GENERAL"}</definedName>
    <definedName name="___u5" localSheetId="4" hidden="1">{"TAB1",#N/A,TRUE,"GENERAL";"TAB2",#N/A,TRUE,"GENERAL";"TAB3",#N/A,TRUE,"GENERAL";"TAB4",#N/A,TRUE,"GENERAL";"TAB5",#N/A,TRUE,"GENERAL"}</definedName>
    <definedName name="___u5" localSheetId="5" hidden="1">{"TAB1",#N/A,TRUE,"GENERAL";"TAB2",#N/A,TRUE,"GENERAL";"TAB3",#N/A,TRUE,"GENERAL";"TAB4",#N/A,TRUE,"GENERAL";"TAB5",#N/A,TRUE,"GENERAL"}</definedName>
    <definedName name="___u5" localSheetId="6" hidden="1">{"TAB1",#N/A,TRUE,"GENERAL";"TAB2",#N/A,TRUE,"GENERAL";"TAB3",#N/A,TRUE,"GENERAL";"TAB4",#N/A,TRUE,"GENERAL";"TAB5",#N/A,TRUE,"GENERAL"}</definedName>
    <definedName name="___u5" localSheetId="7" hidden="1">{"TAB1",#N/A,TRUE,"GENERAL";"TAB2",#N/A,TRUE,"GENERAL";"TAB3",#N/A,TRUE,"GENERAL";"TAB4",#N/A,TRUE,"GENERAL";"TAB5",#N/A,TRUE,"GENERAL"}</definedName>
    <definedName name="___u5" localSheetId="8" hidden="1">{"TAB1",#N/A,TRUE,"GENERAL";"TAB2",#N/A,TRUE,"GENERAL";"TAB3",#N/A,TRUE,"GENERAL";"TAB4",#N/A,TRUE,"GENERAL";"TAB5",#N/A,TRUE,"GENERAL"}</definedName>
    <definedName name="___u5" localSheetId="9" hidden="1">{"TAB1",#N/A,TRUE,"GENERAL";"TAB2",#N/A,TRUE,"GENERAL";"TAB3",#N/A,TRUE,"GENERAL";"TAB4",#N/A,TRUE,"GENERAL";"TAB5",#N/A,TRUE,"GENERAL"}</definedName>
    <definedName name="___u5" localSheetId="14" hidden="1">{"TAB1",#N/A,TRUE,"GENERAL";"TAB2",#N/A,TRUE,"GENERAL";"TAB3",#N/A,TRUE,"GENERAL";"TAB4",#N/A,TRUE,"GENERAL";"TAB5",#N/A,TRUE,"GENERAL"}</definedName>
    <definedName name="___u5" localSheetId="13" hidden="1">{"TAB1",#N/A,TRUE,"GENERAL";"TAB2",#N/A,TRUE,"GENERAL";"TAB3",#N/A,TRUE,"GENERAL";"TAB4",#N/A,TRUE,"GENERAL";"TAB5",#N/A,TRUE,"GENERAL"}</definedName>
    <definedName name="___u5" localSheetId="1" hidden="1">{"TAB1",#N/A,TRUE,"GENERAL";"TAB2",#N/A,TRUE,"GENERAL";"TAB3",#N/A,TRUE,"GENERAL";"TAB4",#N/A,TRUE,"GENERAL";"TAB5",#N/A,TRUE,"GENERAL"}</definedName>
    <definedName name="___u5" localSheetId="3" hidden="1">{"TAB1",#N/A,TRUE,"GENERAL";"TAB2",#N/A,TRUE,"GENERAL";"TAB3",#N/A,TRUE,"GENERAL";"TAB4",#N/A,TRUE,"GENERAL";"TAB5",#N/A,TRUE,"GENERAL"}</definedName>
    <definedName name="___u5" localSheetId="10" hidden="1">{"TAB1",#N/A,TRUE,"GENERAL";"TAB2",#N/A,TRUE,"GENERAL";"TAB3",#N/A,TRUE,"GENERAL";"TAB4",#N/A,TRUE,"GENERAL";"TAB5",#N/A,TRUE,"GENERAL"}</definedName>
    <definedName name="___u5" hidden="1">{"TAB1",#N/A,TRUE,"GENERAL";"TAB2",#N/A,TRUE,"GENERAL";"TAB3",#N/A,TRUE,"GENERAL";"TAB4",#N/A,TRUE,"GENERAL";"TAB5",#N/A,TRUE,"GENERAL"}</definedName>
    <definedName name="___u6" localSheetId="2" hidden="1">{"TAB1",#N/A,TRUE,"GENERAL";"TAB2",#N/A,TRUE,"GENERAL";"TAB3",#N/A,TRUE,"GENERAL";"TAB4",#N/A,TRUE,"GENERAL";"TAB5",#N/A,TRUE,"GENERAL"}</definedName>
    <definedName name="___u6" localSheetId="4" hidden="1">{"TAB1",#N/A,TRUE,"GENERAL";"TAB2",#N/A,TRUE,"GENERAL";"TAB3",#N/A,TRUE,"GENERAL";"TAB4",#N/A,TRUE,"GENERAL";"TAB5",#N/A,TRUE,"GENERAL"}</definedName>
    <definedName name="___u6" localSheetId="5" hidden="1">{"TAB1",#N/A,TRUE,"GENERAL";"TAB2",#N/A,TRUE,"GENERAL";"TAB3",#N/A,TRUE,"GENERAL";"TAB4",#N/A,TRUE,"GENERAL";"TAB5",#N/A,TRUE,"GENERAL"}</definedName>
    <definedName name="___u6" localSheetId="6" hidden="1">{"TAB1",#N/A,TRUE,"GENERAL";"TAB2",#N/A,TRUE,"GENERAL";"TAB3",#N/A,TRUE,"GENERAL";"TAB4",#N/A,TRUE,"GENERAL";"TAB5",#N/A,TRUE,"GENERAL"}</definedName>
    <definedName name="___u6" localSheetId="7" hidden="1">{"TAB1",#N/A,TRUE,"GENERAL";"TAB2",#N/A,TRUE,"GENERAL";"TAB3",#N/A,TRUE,"GENERAL";"TAB4",#N/A,TRUE,"GENERAL";"TAB5",#N/A,TRUE,"GENERAL"}</definedName>
    <definedName name="___u6" localSheetId="8" hidden="1">{"TAB1",#N/A,TRUE,"GENERAL";"TAB2",#N/A,TRUE,"GENERAL";"TAB3",#N/A,TRUE,"GENERAL";"TAB4",#N/A,TRUE,"GENERAL";"TAB5",#N/A,TRUE,"GENERAL"}</definedName>
    <definedName name="___u6" localSheetId="9" hidden="1">{"TAB1",#N/A,TRUE,"GENERAL";"TAB2",#N/A,TRUE,"GENERAL";"TAB3",#N/A,TRUE,"GENERAL";"TAB4",#N/A,TRUE,"GENERAL";"TAB5",#N/A,TRUE,"GENERAL"}</definedName>
    <definedName name="___u6" localSheetId="14" hidden="1">{"TAB1",#N/A,TRUE,"GENERAL";"TAB2",#N/A,TRUE,"GENERAL";"TAB3",#N/A,TRUE,"GENERAL";"TAB4",#N/A,TRUE,"GENERAL";"TAB5",#N/A,TRUE,"GENERAL"}</definedName>
    <definedName name="___u6" localSheetId="13" hidden="1">{"TAB1",#N/A,TRUE,"GENERAL";"TAB2",#N/A,TRUE,"GENERAL";"TAB3",#N/A,TRUE,"GENERAL";"TAB4",#N/A,TRUE,"GENERAL";"TAB5",#N/A,TRUE,"GENERAL"}</definedName>
    <definedName name="___u6" localSheetId="1" hidden="1">{"TAB1",#N/A,TRUE,"GENERAL";"TAB2",#N/A,TRUE,"GENERAL";"TAB3",#N/A,TRUE,"GENERAL";"TAB4",#N/A,TRUE,"GENERAL";"TAB5",#N/A,TRUE,"GENERAL"}</definedName>
    <definedName name="___u6" localSheetId="3" hidden="1">{"TAB1",#N/A,TRUE,"GENERAL";"TAB2",#N/A,TRUE,"GENERAL";"TAB3",#N/A,TRUE,"GENERAL";"TAB4",#N/A,TRUE,"GENERAL";"TAB5",#N/A,TRUE,"GENERAL"}</definedName>
    <definedName name="___u6" localSheetId="10" hidden="1">{"TAB1",#N/A,TRUE,"GENERAL";"TAB2",#N/A,TRUE,"GENERAL";"TAB3",#N/A,TRUE,"GENERAL";"TAB4",#N/A,TRUE,"GENERAL";"TAB5",#N/A,TRUE,"GENERAL"}</definedName>
    <definedName name="___u6" hidden="1">{"TAB1",#N/A,TRUE,"GENERAL";"TAB2",#N/A,TRUE,"GENERAL";"TAB3",#N/A,TRUE,"GENERAL";"TAB4",#N/A,TRUE,"GENERAL";"TAB5",#N/A,TRUE,"GENERAL"}</definedName>
    <definedName name="___u7" localSheetId="2" hidden="1">{"via1",#N/A,TRUE,"general";"via2",#N/A,TRUE,"general";"via3",#N/A,TRUE,"general"}</definedName>
    <definedName name="___u7" localSheetId="4" hidden="1">{"via1",#N/A,TRUE,"general";"via2",#N/A,TRUE,"general";"via3",#N/A,TRUE,"general"}</definedName>
    <definedName name="___u7" localSheetId="5" hidden="1">{"via1",#N/A,TRUE,"general";"via2",#N/A,TRUE,"general";"via3",#N/A,TRUE,"general"}</definedName>
    <definedName name="___u7" localSheetId="6" hidden="1">{"via1",#N/A,TRUE,"general";"via2",#N/A,TRUE,"general";"via3",#N/A,TRUE,"general"}</definedName>
    <definedName name="___u7" localSheetId="7" hidden="1">{"via1",#N/A,TRUE,"general";"via2",#N/A,TRUE,"general";"via3",#N/A,TRUE,"general"}</definedName>
    <definedName name="___u7" localSheetId="8" hidden="1">{"via1",#N/A,TRUE,"general";"via2",#N/A,TRUE,"general";"via3",#N/A,TRUE,"general"}</definedName>
    <definedName name="___u7" localSheetId="9" hidden="1">{"via1",#N/A,TRUE,"general";"via2",#N/A,TRUE,"general";"via3",#N/A,TRUE,"general"}</definedName>
    <definedName name="___u7" localSheetId="14" hidden="1">{"via1",#N/A,TRUE,"general";"via2",#N/A,TRUE,"general";"via3",#N/A,TRUE,"general"}</definedName>
    <definedName name="___u7" localSheetId="13" hidden="1">{"via1",#N/A,TRUE,"general";"via2",#N/A,TRUE,"general";"via3",#N/A,TRUE,"general"}</definedName>
    <definedName name="___u7" localSheetId="1" hidden="1">{"via1",#N/A,TRUE,"general";"via2",#N/A,TRUE,"general";"via3",#N/A,TRUE,"general"}</definedName>
    <definedName name="___u7" localSheetId="3" hidden="1">{"via1",#N/A,TRUE,"general";"via2",#N/A,TRUE,"general";"via3",#N/A,TRUE,"general"}</definedName>
    <definedName name="___u7" localSheetId="10" hidden="1">{"via1",#N/A,TRUE,"general";"via2",#N/A,TRUE,"general";"via3",#N/A,TRUE,"general"}</definedName>
    <definedName name="___u7" hidden="1">{"via1",#N/A,TRUE,"general";"via2",#N/A,TRUE,"general";"via3",#N/A,TRUE,"general"}</definedName>
    <definedName name="___u8" localSheetId="2" hidden="1">{"TAB1",#N/A,TRUE,"GENERAL";"TAB2",#N/A,TRUE,"GENERAL";"TAB3",#N/A,TRUE,"GENERAL";"TAB4",#N/A,TRUE,"GENERAL";"TAB5",#N/A,TRUE,"GENERAL"}</definedName>
    <definedName name="___u8" localSheetId="4" hidden="1">{"TAB1",#N/A,TRUE,"GENERAL";"TAB2",#N/A,TRUE,"GENERAL";"TAB3",#N/A,TRUE,"GENERAL";"TAB4",#N/A,TRUE,"GENERAL";"TAB5",#N/A,TRUE,"GENERAL"}</definedName>
    <definedName name="___u8" localSheetId="5" hidden="1">{"TAB1",#N/A,TRUE,"GENERAL";"TAB2",#N/A,TRUE,"GENERAL";"TAB3",#N/A,TRUE,"GENERAL";"TAB4",#N/A,TRUE,"GENERAL";"TAB5",#N/A,TRUE,"GENERAL"}</definedName>
    <definedName name="___u8" localSheetId="6" hidden="1">{"TAB1",#N/A,TRUE,"GENERAL";"TAB2",#N/A,TRUE,"GENERAL";"TAB3",#N/A,TRUE,"GENERAL";"TAB4",#N/A,TRUE,"GENERAL";"TAB5",#N/A,TRUE,"GENERAL"}</definedName>
    <definedName name="___u8" localSheetId="7" hidden="1">{"TAB1",#N/A,TRUE,"GENERAL";"TAB2",#N/A,TRUE,"GENERAL";"TAB3",#N/A,TRUE,"GENERAL";"TAB4",#N/A,TRUE,"GENERAL";"TAB5",#N/A,TRUE,"GENERAL"}</definedName>
    <definedName name="___u8" localSheetId="8" hidden="1">{"TAB1",#N/A,TRUE,"GENERAL";"TAB2",#N/A,TRUE,"GENERAL";"TAB3",#N/A,TRUE,"GENERAL";"TAB4",#N/A,TRUE,"GENERAL";"TAB5",#N/A,TRUE,"GENERAL"}</definedName>
    <definedName name="___u8" localSheetId="9" hidden="1">{"TAB1",#N/A,TRUE,"GENERAL";"TAB2",#N/A,TRUE,"GENERAL";"TAB3",#N/A,TRUE,"GENERAL";"TAB4",#N/A,TRUE,"GENERAL";"TAB5",#N/A,TRUE,"GENERAL"}</definedName>
    <definedName name="___u8" localSheetId="14" hidden="1">{"TAB1",#N/A,TRUE,"GENERAL";"TAB2",#N/A,TRUE,"GENERAL";"TAB3",#N/A,TRUE,"GENERAL";"TAB4",#N/A,TRUE,"GENERAL";"TAB5",#N/A,TRUE,"GENERAL"}</definedName>
    <definedName name="___u8" localSheetId="13" hidden="1">{"TAB1",#N/A,TRUE,"GENERAL";"TAB2",#N/A,TRUE,"GENERAL";"TAB3",#N/A,TRUE,"GENERAL";"TAB4",#N/A,TRUE,"GENERAL";"TAB5",#N/A,TRUE,"GENERAL"}</definedName>
    <definedName name="___u8" localSheetId="1" hidden="1">{"TAB1",#N/A,TRUE,"GENERAL";"TAB2",#N/A,TRUE,"GENERAL";"TAB3",#N/A,TRUE,"GENERAL";"TAB4",#N/A,TRUE,"GENERAL";"TAB5",#N/A,TRUE,"GENERAL"}</definedName>
    <definedName name="___u8" localSheetId="3" hidden="1">{"TAB1",#N/A,TRUE,"GENERAL";"TAB2",#N/A,TRUE,"GENERAL";"TAB3",#N/A,TRUE,"GENERAL";"TAB4",#N/A,TRUE,"GENERAL";"TAB5",#N/A,TRUE,"GENERAL"}</definedName>
    <definedName name="___u8" localSheetId="10" hidden="1">{"TAB1",#N/A,TRUE,"GENERAL";"TAB2",#N/A,TRUE,"GENERAL";"TAB3",#N/A,TRUE,"GENERAL";"TAB4",#N/A,TRUE,"GENERAL";"TAB5",#N/A,TRUE,"GENERAL"}</definedName>
    <definedName name="___u8" hidden="1">{"TAB1",#N/A,TRUE,"GENERAL";"TAB2",#N/A,TRUE,"GENERAL";"TAB3",#N/A,TRUE,"GENERAL";"TAB4",#N/A,TRUE,"GENERAL";"TAB5",#N/A,TRUE,"GENERAL"}</definedName>
    <definedName name="___u9" localSheetId="2" hidden="1">{"TAB1",#N/A,TRUE,"GENERAL";"TAB2",#N/A,TRUE,"GENERAL";"TAB3",#N/A,TRUE,"GENERAL";"TAB4",#N/A,TRUE,"GENERAL";"TAB5",#N/A,TRUE,"GENERAL"}</definedName>
    <definedName name="___u9" localSheetId="4" hidden="1">{"TAB1",#N/A,TRUE,"GENERAL";"TAB2",#N/A,TRUE,"GENERAL";"TAB3",#N/A,TRUE,"GENERAL";"TAB4",#N/A,TRUE,"GENERAL";"TAB5",#N/A,TRUE,"GENERAL"}</definedName>
    <definedName name="___u9" localSheetId="5" hidden="1">{"TAB1",#N/A,TRUE,"GENERAL";"TAB2",#N/A,TRUE,"GENERAL";"TAB3",#N/A,TRUE,"GENERAL";"TAB4",#N/A,TRUE,"GENERAL";"TAB5",#N/A,TRUE,"GENERAL"}</definedName>
    <definedName name="___u9" localSheetId="6" hidden="1">{"TAB1",#N/A,TRUE,"GENERAL";"TAB2",#N/A,TRUE,"GENERAL";"TAB3",#N/A,TRUE,"GENERAL";"TAB4",#N/A,TRUE,"GENERAL";"TAB5",#N/A,TRUE,"GENERAL"}</definedName>
    <definedName name="___u9" localSheetId="7" hidden="1">{"TAB1",#N/A,TRUE,"GENERAL";"TAB2",#N/A,TRUE,"GENERAL";"TAB3",#N/A,TRUE,"GENERAL";"TAB4",#N/A,TRUE,"GENERAL";"TAB5",#N/A,TRUE,"GENERAL"}</definedName>
    <definedName name="___u9" localSheetId="8" hidden="1">{"TAB1",#N/A,TRUE,"GENERAL";"TAB2",#N/A,TRUE,"GENERAL";"TAB3",#N/A,TRUE,"GENERAL";"TAB4",#N/A,TRUE,"GENERAL";"TAB5",#N/A,TRUE,"GENERAL"}</definedName>
    <definedName name="___u9" localSheetId="9" hidden="1">{"TAB1",#N/A,TRUE,"GENERAL";"TAB2",#N/A,TRUE,"GENERAL";"TAB3",#N/A,TRUE,"GENERAL";"TAB4",#N/A,TRUE,"GENERAL";"TAB5",#N/A,TRUE,"GENERAL"}</definedName>
    <definedName name="___u9" localSheetId="14" hidden="1">{"TAB1",#N/A,TRUE,"GENERAL";"TAB2",#N/A,TRUE,"GENERAL";"TAB3",#N/A,TRUE,"GENERAL";"TAB4",#N/A,TRUE,"GENERAL";"TAB5",#N/A,TRUE,"GENERAL"}</definedName>
    <definedName name="___u9" localSheetId="13" hidden="1">{"TAB1",#N/A,TRUE,"GENERAL";"TAB2",#N/A,TRUE,"GENERAL";"TAB3",#N/A,TRUE,"GENERAL";"TAB4",#N/A,TRUE,"GENERAL";"TAB5",#N/A,TRUE,"GENERAL"}</definedName>
    <definedName name="___u9" localSheetId="1" hidden="1">{"TAB1",#N/A,TRUE,"GENERAL";"TAB2",#N/A,TRUE,"GENERAL";"TAB3",#N/A,TRUE,"GENERAL";"TAB4",#N/A,TRUE,"GENERAL";"TAB5",#N/A,TRUE,"GENERAL"}</definedName>
    <definedName name="___u9" localSheetId="3" hidden="1">{"TAB1",#N/A,TRUE,"GENERAL";"TAB2",#N/A,TRUE,"GENERAL";"TAB3",#N/A,TRUE,"GENERAL";"TAB4",#N/A,TRUE,"GENERAL";"TAB5",#N/A,TRUE,"GENERAL"}</definedName>
    <definedName name="___u9" localSheetId="10" hidden="1">{"TAB1",#N/A,TRUE,"GENERAL";"TAB2",#N/A,TRUE,"GENERAL";"TAB3",#N/A,TRUE,"GENERAL";"TAB4",#N/A,TRUE,"GENERAL";"TAB5",#N/A,TRUE,"GENERAL"}</definedName>
    <definedName name="___u9" hidden="1">{"TAB1",#N/A,TRUE,"GENERAL";"TAB2",#N/A,TRUE,"GENERAL";"TAB3",#N/A,TRUE,"GENERAL";"TAB4",#N/A,TRUE,"GENERAL";"TAB5",#N/A,TRUE,"GENERAL"}</definedName>
    <definedName name="___UDD06" localSheetId="6">#REF!</definedName>
    <definedName name="___UDD06" localSheetId="7">#REF!</definedName>
    <definedName name="___UDD06" localSheetId="8">#REF!</definedName>
    <definedName name="___UDD06" localSheetId="9">#REF!</definedName>
    <definedName name="___UDD06" localSheetId="14">#REF!</definedName>
    <definedName name="___UDD06" localSheetId="13">#REF!</definedName>
    <definedName name="___UDD06" localSheetId="3">#REF!</definedName>
    <definedName name="___UDD06">#REF!</definedName>
    <definedName name="___UDD08" localSheetId="6">#REF!</definedName>
    <definedName name="___UDD08" localSheetId="7">#REF!</definedName>
    <definedName name="___UDD08" localSheetId="8">#REF!</definedName>
    <definedName name="___UDD08" localSheetId="9">#REF!</definedName>
    <definedName name="___UDD08" localSheetId="14">#REF!</definedName>
    <definedName name="___UDD08" localSheetId="13">#REF!</definedName>
    <definedName name="___UDD08" localSheetId="3">#REF!</definedName>
    <definedName name="___UDD08">#REF!</definedName>
    <definedName name="___UNI32" localSheetId="6">#REF!</definedName>
    <definedName name="___UNI32" localSheetId="7">#REF!</definedName>
    <definedName name="___UNI32" localSheetId="8">#REF!</definedName>
    <definedName name="___UNI32" localSheetId="9">#REF!</definedName>
    <definedName name="___UNI32" localSheetId="14">#REF!</definedName>
    <definedName name="___UNI32" localSheetId="13">#REF!</definedName>
    <definedName name="___UNI32" localSheetId="3">#REF!</definedName>
    <definedName name="___UNI32">#REF!</definedName>
    <definedName name="___ur7" localSheetId="2" hidden="1">{"TAB1",#N/A,TRUE,"GENERAL";"TAB2",#N/A,TRUE,"GENERAL";"TAB3",#N/A,TRUE,"GENERAL";"TAB4",#N/A,TRUE,"GENERAL";"TAB5",#N/A,TRUE,"GENERAL"}</definedName>
    <definedName name="___ur7" localSheetId="4" hidden="1">{"TAB1",#N/A,TRUE,"GENERAL";"TAB2",#N/A,TRUE,"GENERAL";"TAB3",#N/A,TRUE,"GENERAL";"TAB4",#N/A,TRUE,"GENERAL";"TAB5",#N/A,TRUE,"GENERAL"}</definedName>
    <definedName name="___ur7" localSheetId="5" hidden="1">{"TAB1",#N/A,TRUE,"GENERAL";"TAB2",#N/A,TRUE,"GENERAL";"TAB3",#N/A,TRUE,"GENERAL";"TAB4",#N/A,TRUE,"GENERAL";"TAB5",#N/A,TRUE,"GENERAL"}</definedName>
    <definedName name="___ur7" localSheetId="6" hidden="1">{"TAB1",#N/A,TRUE,"GENERAL";"TAB2",#N/A,TRUE,"GENERAL";"TAB3",#N/A,TRUE,"GENERAL";"TAB4",#N/A,TRUE,"GENERAL";"TAB5",#N/A,TRUE,"GENERAL"}</definedName>
    <definedName name="___ur7" localSheetId="7" hidden="1">{"TAB1",#N/A,TRUE,"GENERAL";"TAB2",#N/A,TRUE,"GENERAL";"TAB3",#N/A,TRUE,"GENERAL";"TAB4",#N/A,TRUE,"GENERAL";"TAB5",#N/A,TRUE,"GENERAL"}</definedName>
    <definedName name="___ur7" localSheetId="8" hidden="1">{"TAB1",#N/A,TRUE,"GENERAL";"TAB2",#N/A,TRUE,"GENERAL";"TAB3",#N/A,TRUE,"GENERAL";"TAB4",#N/A,TRUE,"GENERAL";"TAB5",#N/A,TRUE,"GENERAL"}</definedName>
    <definedName name="___ur7" localSheetId="9" hidden="1">{"TAB1",#N/A,TRUE,"GENERAL";"TAB2",#N/A,TRUE,"GENERAL";"TAB3",#N/A,TRUE,"GENERAL";"TAB4",#N/A,TRUE,"GENERAL";"TAB5",#N/A,TRUE,"GENERAL"}</definedName>
    <definedName name="___ur7" localSheetId="14" hidden="1">{"TAB1",#N/A,TRUE,"GENERAL";"TAB2",#N/A,TRUE,"GENERAL";"TAB3",#N/A,TRUE,"GENERAL";"TAB4",#N/A,TRUE,"GENERAL";"TAB5",#N/A,TRUE,"GENERAL"}</definedName>
    <definedName name="___ur7" localSheetId="13"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3" hidden="1">{"TAB1",#N/A,TRUE,"GENERAL";"TAB2",#N/A,TRUE,"GENERAL";"TAB3",#N/A,TRUE,"GENERAL";"TAB4",#N/A,TRUE,"GENERAL";"TAB5",#N/A,TRUE,"GENERAL"}</definedName>
    <definedName name="___ur7" localSheetId="10" hidden="1">{"TAB1",#N/A,TRUE,"GENERAL";"TAB2",#N/A,TRUE,"GENERAL";"TAB3",#N/A,TRUE,"GENERAL";"TAB4",#N/A,TRUE,"GENERAL";"TAB5",#N/A,TRUE,"GENERAL"}</definedName>
    <definedName name="___ur7" hidden="1">{"TAB1",#N/A,TRUE,"GENERAL";"TAB2",#N/A,TRUE,"GENERAL";"TAB3",#N/A,TRUE,"GENERAL";"TAB4",#N/A,TRUE,"GENERAL";"TAB5",#N/A,TRUE,"GENERAL"}</definedName>
    <definedName name="___v1" localSheetId="6">#REF!</definedName>
    <definedName name="___v1" localSheetId="7">#REF!</definedName>
    <definedName name="___v1" localSheetId="8">#REF!</definedName>
    <definedName name="___v1" localSheetId="9">#REF!</definedName>
    <definedName name="___v1">#REF!</definedName>
    <definedName name="___v2" localSheetId="2" hidden="1">{"via1",#N/A,TRUE,"general";"via2",#N/A,TRUE,"general";"via3",#N/A,TRUE,"general"}</definedName>
    <definedName name="___v2" localSheetId="4" hidden="1">{"via1",#N/A,TRUE,"general";"via2",#N/A,TRUE,"general";"via3",#N/A,TRUE,"general"}</definedName>
    <definedName name="___v2" localSheetId="5" hidden="1">{"via1",#N/A,TRUE,"general";"via2",#N/A,TRUE,"general";"via3",#N/A,TRUE,"general"}</definedName>
    <definedName name="___v2" localSheetId="6" hidden="1">{"via1",#N/A,TRUE,"general";"via2",#N/A,TRUE,"general";"via3",#N/A,TRUE,"general"}</definedName>
    <definedName name="___v2" localSheetId="7" hidden="1">{"via1",#N/A,TRUE,"general";"via2",#N/A,TRUE,"general";"via3",#N/A,TRUE,"general"}</definedName>
    <definedName name="___v2" localSheetId="8" hidden="1">{"via1",#N/A,TRUE,"general";"via2",#N/A,TRUE,"general";"via3",#N/A,TRUE,"general"}</definedName>
    <definedName name="___v2" localSheetId="9" hidden="1">{"via1",#N/A,TRUE,"general";"via2",#N/A,TRUE,"general";"via3",#N/A,TRUE,"general"}</definedName>
    <definedName name="___v2" localSheetId="14" hidden="1">{"via1",#N/A,TRUE,"general";"via2",#N/A,TRUE,"general";"via3",#N/A,TRUE,"general"}</definedName>
    <definedName name="___v2" localSheetId="13" hidden="1">{"via1",#N/A,TRUE,"general";"via2",#N/A,TRUE,"general";"via3",#N/A,TRUE,"general"}</definedName>
    <definedName name="___v2" localSheetId="1" hidden="1">{"via1",#N/A,TRUE,"general";"via2",#N/A,TRUE,"general";"via3",#N/A,TRUE,"general"}</definedName>
    <definedName name="___v2" localSheetId="3" hidden="1">{"via1",#N/A,TRUE,"general";"via2",#N/A,TRUE,"general";"via3",#N/A,TRUE,"general"}</definedName>
    <definedName name="___v2" localSheetId="10" hidden="1">{"via1",#N/A,TRUE,"general";"via2",#N/A,TRUE,"general";"via3",#N/A,TRUE,"general"}</definedName>
    <definedName name="___v2" hidden="1">{"via1",#N/A,TRUE,"general";"via2",#N/A,TRUE,"general";"via3",#N/A,TRUE,"general"}</definedName>
    <definedName name="___v3" localSheetId="2" hidden="1">{"TAB1",#N/A,TRUE,"GENERAL";"TAB2",#N/A,TRUE,"GENERAL";"TAB3",#N/A,TRUE,"GENERAL";"TAB4",#N/A,TRUE,"GENERAL";"TAB5",#N/A,TRUE,"GENERAL"}</definedName>
    <definedName name="___v3" localSheetId="4" hidden="1">{"TAB1",#N/A,TRUE,"GENERAL";"TAB2",#N/A,TRUE,"GENERAL";"TAB3",#N/A,TRUE,"GENERAL";"TAB4",#N/A,TRUE,"GENERAL";"TAB5",#N/A,TRUE,"GENERAL"}</definedName>
    <definedName name="___v3" localSheetId="5" hidden="1">{"TAB1",#N/A,TRUE,"GENERAL";"TAB2",#N/A,TRUE,"GENERAL";"TAB3",#N/A,TRUE,"GENERAL";"TAB4",#N/A,TRUE,"GENERAL";"TAB5",#N/A,TRUE,"GENERAL"}</definedName>
    <definedName name="___v3" localSheetId="6" hidden="1">{"TAB1",#N/A,TRUE,"GENERAL";"TAB2",#N/A,TRUE,"GENERAL";"TAB3",#N/A,TRUE,"GENERAL";"TAB4",#N/A,TRUE,"GENERAL";"TAB5",#N/A,TRUE,"GENERAL"}</definedName>
    <definedName name="___v3" localSheetId="7" hidden="1">{"TAB1",#N/A,TRUE,"GENERAL";"TAB2",#N/A,TRUE,"GENERAL";"TAB3",#N/A,TRUE,"GENERAL";"TAB4",#N/A,TRUE,"GENERAL";"TAB5",#N/A,TRUE,"GENERAL"}</definedName>
    <definedName name="___v3" localSheetId="8" hidden="1">{"TAB1",#N/A,TRUE,"GENERAL";"TAB2",#N/A,TRUE,"GENERAL";"TAB3",#N/A,TRUE,"GENERAL";"TAB4",#N/A,TRUE,"GENERAL";"TAB5",#N/A,TRUE,"GENERAL"}</definedName>
    <definedName name="___v3" localSheetId="9" hidden="1">{"TAB1",#N/A,TRUE,"GENERAL";"TAB2",#N/A,TRUE,"GENERAL";"TAB3",#N/A,TRUE,"GENERAL";"TAB4",#N/A,TRUE,"GENERAL";"TAB5",#N/A,TRUE,"GENERAL"}</definedName>
    <definedName name="___v3" localSheetId="14" hidden="1">{"TAB1",#N/A,TRUE,"GENERAL";"TAB2",#N/A,TRUE,"GENERAL";"TAB3",#N/A,TRUE,"GENERAL";"TAB4",#N/A,TRUE,"GENERAL";"TAB5",#N/A,TRUE,"GENERAL"}</definedName>
    <definedName name="___v3" localSheetId="13" hidden="1">{"TAB1",#N/A,TRUE,"GENERAL";"TAB2",#N/A,TRUE,"GENERAL";"TAB3",#N/A,TRUE,"GENERAL";"TAB4",#N/A,TRUE,"GENERAL";"TAB5",#N/A,TRUE,"GENERAL"}</definedName>
    <definedName name="___v3" localSheetId="1" hidden="1">{"TAB1",#N/A,TRUE,"GENERAL";"TAB2",#N/A,TRUE,"GENERAL";"TAB3",#N/A,TRUE,"GENERAL";"TAB4",#N/A,TRUE,"GENERAL";"TAB5",#N/A,TRUE,"GENERAL"}</definedName>
    <definedName name="___v3" localSheetId="3" hidden="1">{"TAB1",#N/A,TRUE,"GENERAL";"TAB2",#N/A,TRUE,"GENERAL";"TAB3",#N/A,TRUE,"GENERAL";"TAB4",#N/A,TRUE,"GENERAL";"TAB5",#N/A,TRUE,"GENERAL"}</definedName>
    <definedName name="___v3" localSheetId="10" hidden="1">{"TAB1",#N/A,TRUE,"GENERAL";"TAB2",#N/A,TRUE,"GENERAL";"TAB3",#N/A,TRUE,"GENERAL";"TAB4",#N/A,TRUE,"GENERAL";"TAB5",#N/A,TRUE,"GENERAL"}</definedName>
    <definedName name="___v3" hidden="1">{"TAB1",#N/A,TRUE,"GENERAL";"TAB2",#N/A,TRUE,"GENERAL";"TAB3",#N/A,TRUE,"GENERAL";"TAB4",#N/A,TRUE,"GENERAL";"TAB5",#N/A,TRUE,"GENERAL"}</definedName>
    <definedName name="___v4" localSheetId="2" hidden="1">{"TAB1",#N/A,TRUE,"GENERAL";"TAB2",#N/A,TRUE,"GENERAL";"TAB3",#N/A,TRUE,"GENERAL";"TAB4",#N/A,TRUE,"GENERAL";"TAB5",#N/A,TRUE,"GENERAL"}</definedName>
    <definedName name="___v4" localSheetId="4" hidden="1">{"TAB1",#N/A,TRUE,"GENERAL";"TAB2",#N/A,TRUE,"GENERAL";"TAB3",#N/A,TRUE,"GENERAL";"TAB4",#N/A,TRUE,"GENERAL";"TAB5",#N/A,TRUE,"GENERAL"}</definedName>
    <definedName name="___v4" localSheetId="5" hidden="1">{"TAB1",#N/A,TRUE,"GENERAL";"TAB2",#N/A,TRUE,"GENERAL";"TAB3",#N/A,TRUE,"GENERAL";"TAB4",#N/A,TRUE,"GENERAL";"TAB5",#N/A,TRUE,"GENERAL"}</definedName>
    <definedName name="___v4" localSheetId="6" hidden="1">{"TAB1",#N/A,TRUE,"GENERAL";"TAB2",#N/A,TRUE,"GENERAL";"TAB3",#N/A,TRUE,"GENERAL";"TAB4",#N/A,TRUE,"GENERAL";"TAB5",#N/A,TRUE,"GENERAL"}</definedName>
    <definedName name="___v4" localSheetId="7" hidden="1">{"TAB1",#N/A,TRUE,"GENERAL";"TAB2",#N/A,TRUE,"GENERAL";"TAB3",#N/A,TRUE,"GENERAL";"TAB4",#N/A,TRUE,"GENERAL";"TAB5",#N/A,TRUE,"GENERAL"}</definedName>
    <definedName name="___v4" localSheetId="8" hidden="1">{"TAB1",#N/A,TRUE,"GENERAL";"TAB2",#N/A,TRUE,"GENERAL";"TAB3",#N/A,TRUE,"GENERAL";"TAB4",#N/A,TRUE,"GENERAL";"TAB5",#N/A,TRUE,"GENERAL"}</definedName>
    <definedName name="___v4" localSheetId="9" hidden="1">{"TAB1",#N/A,TRUE,"GENERAL";"TAB2",#N/A,TRUE,"GENERAL";"TAB3",#N/A,TRUE,"GENERAL";"TAB4",#N/A,TRUE,"GENERAL";"TAB5",#N/A,TRUE,"GENERAL"}</definedName>
    <definedName name="___v4" localSheetId="14" hidden="1">{"TAB1",#N/A,TRUE,"GENERAL";"TAB2",#N/A,TRUE,"GENERAL";"TAB3",#N/A,TRUE,"GENERAL";"TAB4",#N/A,TRUE,"GENERAL";"TAB5",#N/A,TRUE,"GENERAL"}</definedName>
    <definedName name="___v4" localSheetId="13" hidden="1">{"TAB1",#N/A,TRUE,"GENERAL";"TAB2",#N/A,TRUE,"GENERAL";"TAB3",#N/A,TRUE,"GENERAL";"TAB4",#N/A,TRUE,"GENERAL";"TAB5",#N/A,TRUE,"GENERAL"}</definedName>
    <definedName name="___v4" localSheetId="1" hidden="1">{"TAB1",#N/A,TRUE,"GENERAL";"TAB2",#N/A,TRUE,"GENERAL";"TAB3",#N/A,TRUE,"GENERAL";"TAB4",#N/A,TRUE,"GENERAL";"TAB5",#N/A,TRUE,"GENERAL"}</definedName>
    <definedName name="___v4" localSheetId="3" hidden="1">{"TAB1",#N/A,TRUE,"GENERAL";"TAB2",#N/A,TRUE,"GENERAL";"TAB3",#N/A,TRUE,"GENERAL";"TAB4",#N/A,TRUE,"GENERAL";"TAB5",#N/A,TRUE,"GENERAL"}</definedName>
    <definedName name="___v4" localSheetId="10" hidden="1">{"TAB1",#N/A,TRUE,"GENERAL";"TAB2",#N/A,TRUE,"GENERAL";"TAB3",#N/A,TRUE,"GENERAL";"TAB4",#N/A,TRUE,"GENERAL";"TAB5",#N/A,TRUE,"GENERAL"}</definedName>
    <definedName name="___v4" hidden="1">{"TAB1",#N/A,TRUE,"GENERAL";"TAB2",#N/A,TRUE,"GENERAL";"TAB3",#N/A,TRUE,"GENERAL";"TAB4",#N/A,TRUE,"GENERAL";"TAB5",#N/A,TRUE,"GENERAL"}</definedName>
    <definedName name="___v5" localSheetId="2" hidden="1">{"TAB1",#N/A,TRUE,"GENERAL";"TAB2",#N/A,TRUE,"GENERAL";"TAB3",#N/A,TRUE,"GENERAL";"TAB4",#N/A,TRUE,"GENERAL";"TAB5",#N/A,TRUE,"GENERAL"}</definedName>
    <definedName name="___v5" localSheetId="4" hidden="1">{"TAB1",#N/A,TRUE,"GENERAL";"TAB2",#N/A,TRUE,"GENERAL";"TAB3",#N/A,TRUE,"GENERAL";"TAB4",#N/A,TRUE,"GENERAL";"TAB5",#N/A,TRUE,"GENERAL"}</definedName>
    <definedName name="___v5" localSheetId="5" hidden="1">{"TAB1",#N/A,TRUE,"GENERAL";"TAB2",#N/A,TRUE,"GENERAL";"TAB3",#N/A,TRUE,"GENERAL";"TAB4",#N/A,TRUE,"GENERAL";"TAB5",#N/A,TRUE,"GENERAL"}</definedName>
    <definedName name="___v5" localSheetId="6" hidden="1">{"TAB1",#N/A,TRUE,"GENERAL";"TAB2",#N/A,TRUE,"GENERAL";"TAB3",#N/A,TRUE,"GENERAL";"TAB4",#N/A,TRUE,"GENERAL";"TAB5",#N/A,TRUE,"GENERAL"}</definedName>
    <definedName name="___v5" localSheetId="7" hidden="1">{"TAB1",#N/A,TRUE,"GENERAL";"TAB2",#N/A,TRUE,"GENERAL";"TAB3",#N/A,TRUE,"GENERAL";"TAB4",#N/A,TRUE,"GENERAL";"TAB5",#N/A,TRUE,"GENERAL"}</definedName>
    <definedName name="___v5" localSheetId="8" hidden="1">{"TAB1",#N/A,TRUE,"GENERAL";"TAB2",#N/A,TRUE,"GENERAL";"TAB3",#N/A,TRUE,"GENERAL";"TAB4",#N/A,TRUE,"GENERAL";"TAB5",#N/A,TRUE,"GENERAL"}</definedName>
    <definedName name="___v5" localSheetId="9" hidden="1">{"TAB1",#N/A,TRUE,"GENERAL";"TAB2",#N/A,TRUE,"GENERAL";"TAB3",#N/A,TRUE,"GENERAL";"TAB4",#N/A,TRUE,"GENERAL";"TAB5",#N/A,TRUE,"GENERAL"}</definedName>
    <definedName name="___v5" localSheetId="14" hidden="1">{"TAB1",#N/A,TRUE,"GENERAL";"TAB2",#N/A,TRUE,"GENERAL";"TAB3",#N/A,TRUE,"GENERAL";"TAB4",#N/A,TRUE,"GENERAL";"TAB5",#N/A,TRUE,"GENERAL"}</definedName>
    <definedName name="___v5" localSheetId="13" hidden="1">{"TAB1",#N/A,TRUE,"GENERAL";"TAB2",#N/A,TRUE,"GENERAL";"TAB3",#N/A,TRUE,"GENERAL";"TAB4",#N/A,TRUE,"GENERAL";"TAB5",#N/A,TRUE,"GENERAL"}</definedName>
    <definedName name="___v5" localSheetId="1" hidden="1">{"TAB1",#N/A,TRUE,"GENERAL";"TAB2",#N/A,TRUE,"GENERAL";"TAB3",#N/A,TRUE,"GENERAL";"TAB4",#N/A,TRUE,"GENERAL";"TAB5",#N/A,TRUE,"GENERAL"}</definedName>
    <definedName name="___v5" localSheetId="3" hidden="1">{"TAB1",#N/A,TRUE,"GENERAL";"TAB2",#N/A,TRUE,"GENERAL";"TAB3",#N/A,TRUE,"GENERAL";"TAB4",#N/A,TRUE,"GENERAL";"TAB5",#N/A,TRUE,"GENERAL"}</definedName>
    <definedName name="___v5" localSheetId="10" hidden="1">{"TAB1",#N/A,TRUE,"GENERAL";"TAB2",#N/A,TRUE,"GENERAL";"TAB3",#N/A,TRUE,"GENERAL";"TAB4",#N/A,TRUE,"GENERAL";"TAB5",#N/A,TRUE,"GENERAL"}</definedName>
    <definedName name="___v5" hidden="1">{"TAB1",#N/A,TRUE,"GENERAL";"TAB2",#N/A,TRUE,"GENERAL";"TAB3",#N/A,TRUE,"GENERAL";"TAB4",#N/A,TRUE,"GENERAL";"TAB5",#N/A,TRUE,"GENERAL"}</definedName>
    <definedName name="___v6" localSheetId="2" hidden="1">{"TAB1",#N/A,TRUE,"GENERAL";"TAB2",#N/A,TRUE,"GENERAL";"TAB3",#N/A,TRUE,"GENERAL";"TAB4",#N/A,TRUE,"GENERAL";"TAB5",#N/A,TRUE,"GENERAL"}</definedName>
    <definedName name="___v6" localSheetId="4" hidden="1">{"TAB1",#N/A,TRUE,"GENERAL";"TAB2",#N/A,TRUE,"GENERAL";"TAB3",#N/A,TRUE,"GENERAL";"TAB4",#N/A,TRUE,"GENERAL";"TAB5",#N/A,TRUE,"GENERAL"}</definedName>
    <definedName name="___v6" localSheetId="5" hidden="1">{"TAB1",#N/A,TRUE,"GENERAL";"TAB2",#N/A,TRUE,"GENERAL";"TAB3",#N/A,TRUE,"GENERAL";"TAB4",#N/A,TRUE,"GENERAL";"TAB5",#N/A,TRUE,"GENERAL"}</definedName>
    <definedName name="___v6" localSheetId="6" hidden="1">{"TAB1",#N/A,TRUE,"GENERAL";"TAB2",#N/A,TRUE,"GENERAL";"TAB3",#N/A,TRUE,"GENERAL";"TAB4",#N/A,TRUE,"GENERAL";"TAB5",#N/A,TRUE,"GENERAL"}</definedName>
    <definedName name="___v6" localSheetId="7" hidden="1">{"TAB1",#N/A,TRUE,"GENERAL";"TAB2",#N/A,TRUE,"GENERAL";"TAB3",#N/A,TRUE,"GENERAL";"TAB4",#N/A,TRUE,"GENERAL";"TAB5",#N/A,TRUE,"GENERAL"}</definedName>
    <definedName name="___v6" localSheetId="8" hidden="1">{"TAB1",#N/A,TRUE,"GENERAL";"TAB2",#N/A,TRUE,"GENERAL";"TAB3",#N/A,TRUE,"GENERAL";"TAB4",#N/A,TRUE,"GENERAL";"TAB5",#N/A,TRUE,"GENERAL"}</definedName>
    <definedName name="___v6" localSheetId="9" hidden="1">{"TAB1",#N/A,TRUE,"GENERAL";"TAB2",#N/A,TRUE,"GENERAL";"TAB3",#N/A,TRUE,"GENERAL";"TAB4",#N/A,TRUE,"GENERAL";"TAB5",#N/A,TRUE,"GENERAL"}</definedName>
    <definedName name="___v6" localSheetId="14" hidden="1">{"TAB1",#N/A,TRUE,"GENERAL";"TAB2",#N/A,TRUE,"GENERAL";"TAB3",#N/A,TRUE,"GENERAL";"TAB4",#N/A,TRUE,"GENERAL";"TAB5",#N/A,TRUE,"GENERAL"}</definedName>
    <definedName name="___v6" localSheetId="13" hidden="1">{"TAB1",#N/A,TRUE,"GENERAL";"TAB2",#N/A,TRUE,"GENERAL";"TAB3",#N/A,TRUE,"GENERAL";"TAB4",#N/A,TRUE,"GENERAL";"TAB5",#N/A,TRUE,"GENERAL"}</definedName>
    <definedName name="___v6" localSheetId="1" hidden="1">{"TAB1",#N/A,TRUE,"GENERAL";"TAB2",#N/A,TRUE,"GENERAL";"TAB3",#N/A,TRUE,"GENERAL";"TAB4",#N/A,TRUE,"GENERAL";"TAB5",#N/A,TRUE,"GENERAL"}</definedName>
    <definedName name="___v6" localSheetId="3" hidden="1">{"TAB1",#N/A,TRUE,"GENERAL";"TAB2",#N/A,TRUE,"GENERAL";"TAB3",#N/A,TRUE,"GENERAL";"TAB4",#N/A,TRUE,"GENERAL";"TAB5",#N/A,TRUE,"GENERAL"}</definedName>
    <definedName name="___v6" localSheetId="10" hidden="1">{"TAB1",#N/A,TRUE,"GENERAL";"TAB2",#N/A,TRUE,"GENERAL";"TAB3",#N/A,TRUE,"GENERAL";"TAB4",#N/A,TRUE,"GENERAL";"TAB5",#N/A,TRUE,"GENERAL"}</definedName>
    <definedName name="___v6" hidden="1">{"TAB1",#N/A,TRUE,"GENERAL";"TAB2",#N/A,TRUE,"GENERAL";"TAB3",#N/A,TRUE,"GENERAL";"TAB4",#N/A,TRUE,"GENERAL";"TAB5",#N/A,TRUE,"GENERAL"}</definedName>
    <definedName name="___v7" localSheetId="2" hidden="1">{"via1",#N/A,TRUE,"general";"via2",#N/A,TRUE,"general";"via3",#N/A,TRUE,"general"}</definedName>
    <definedName name="___v7" localSheetId="4" hidden="1">{"via1",#N/A,TRUE,"general";"via2",#N/A,TRUE,"general";"via3",#N/A,TRUE,"general"}</definedName>
    <definedName name="___v7" localSheetId="5" hidden="1">{"via1",#N/A,TRUE,"general";"via2",#N/A,TRUE,"general";"via3",#N/A,TRUE,"general"}</definedName>
    <definedName name="___v7" localSheetId="6" hidden="1">{"via1",#N/A,TRUE,"general";"via2",#N/A,TRUE,"general";"via3",#N/A,TRUE,"general"}</definedName>
    <definedName name="___v7" localSheetId="7" hidden="1">{"via1",#N/A,TRUE,"general";"via2",#N/A,TRUE,"general";"via3",#N/A,TRUE,"general"}</definedName>
    <definedName name="___v7" localSheetId="8" hidden="1">{"via1",#N/A,TRUE,"general";"via2",#N/A,TRUE,"general";"via3",#N/A,TRUE,"general"}</definedName>
    <definedName name="___v7" localSheetId="9" hidden="1">{"via1",#N/A,TRUE,"general";"via2",#N/A,TRUE,"general";"via3",#N/A,TRUE,"general"}</definedName>
    <definedName name="___v7" localSheetId="14" hidden="1">{"via1",#N/A,TRUE,"general";"via2",#N/A,TRUE,"general";"via3",#N/A,TRUE,"general"}</definedName>
    <definedName name="___v7" localSheetId="13" hidden="1">{"via1",#N/A,TRUE,"general";"via2",#N/A,TRUE,"general";"via3",#N/A,TRUE,"general"}</definedName>
    <definedName name="___v7" localSheetId="1" hidden="1">{"via1",#N/A,TRUE,"general";"via2",#N/A,TRUE,"general";"via3",#N/A,TRUE,"general"}</definedName>
    <definedName name="___v7" localSheetId="3" hidden="1">{"via1",#N/A,TRUE,"general";"via2",#N/A,TRUE,"general";"via3",#N/A,TRUE,"general"}</definedName>
    <definedName name="___v7" localSheetId="10" hidden="1">{"via1",#N/A,TRUE,"general";"via2",#N/A,TRUE,"general";"via3",#N/A,TRUE,"general"}</definedName>
    <definedName name="___v7" hidden="1">{"via1",#N/A,TRUE,"general";"via2",#N/A,TRUE,"general";"via3",#N/A,TRUE,"general"}</definedName>
    <definedName name="___v8" localSheetId="2" hidden="1">{"TAB1",#N/A,TRUE,"GENERAL";"TAB2",#N/A,TRUE,"GENERAL";"TAB3",#N/A,TRUE,"GENERAL";"TAB4",#N/A,TRUE,"GENERAL";"TAB5",#N/A,TRUE,"GENERAL"}</definedName>
    <definedName name="___v8" localSheetId="4" hidden="1">{"TAB1",#N/A,TRUE,"GENERAL";"TAB2",#N/A,TRUE,"GENERAL";"TAB3",#N/A,TRUE,"GENERAL";"TAB4",#N/A,TRUE,"GENERAL";"TAB5",#N/A,TRUE,"GENERAL"}</definedName>
    <definedName name="___v8" localSheetId="5" hidden="1">{"TAB1",#N/A,TRUE,"GENERAL";"TAB2",#N/A,TRUE,"GENERAL";"TAB3",#N/A,TRUE,"GENERAL";"TAB4",#N/A,TRUE,"GENERAL";"TAB5",#N/A,TRUE,"GENERAL"}</definedName>
    <definedName name="___v8" localSheetId="6" hidden="1">{"TAB1",#N/A,TRUE,"GENERAL";"TAB2",#N/A,TRUE,"GENERAL";"TAB3",#N/A,TRUE,"GENERAL";"TAB4",#N/A,TRUE,"GENERAL";"TAB5",#N/A,TRUE,"GENERAL"}</definedName>
    <definedName name="___v8" localSheetId="7" hidden="1">{"TAB1",#N/A,TRUE,"GENERAL";"TAB2",#N/A,TRUE,"GENERAL";"TAB3",#N/A,TRUE,"GENERAL";"TAB4",#N/A,TRUE,"GENERAL";"TAB5",#N/A,TRUE,"GENERAL"}</definedName>
    <definedName name="___v8" localSheetId="8" hidden="1">{"TAB1",#N/A,TRUE,"GENERAL";"TAB2",#N/A,TRUE,"GENERAL";"TAB3",#N/A,TRUE,"GENERAL";"TAB4",#N/A,TRUE,"GENERAL";"TAB5",#N/A,TRUE,"GENERAL"}</definedName>
    <definedName name="___v8" localSheetId="9" hidden="1">{"TAB1",#N/A,TRUE,"GENERAL";"TAB2",#N/A,TRUE,"GENERAL";"TAB3",#N/A,TRUE,"GENERAL";"TAB4",#N/A,TRUE,"GENERAL";"TAB5",#N/A,TRUE,"GENERAL"}</definedName>
    <definedName name="___v8" localSheetId="14" hidden="1">{"TAB1",#N/A,TRUE,"GENERAL";"TAB2",#N/A,TRUE,"GENERAL";"TAB3",#N/A,TRUE,"GENERAL";"TAB4",#N/A,TRUE,"GENERAL";"TAB5",#N/A,TRUE,"GENERAL"}</definedName>
    <definedName name="___v8" localSheetId="13" hidden="1">{"TAB1",#N/A,TRUE,"GENERAL";"TAB2",#N/A,TRUE,"GENERAL";"TAB3",#N/A,TRUE,"GENERAL";"TAB4",#N/A,TRUE,"GENERAL";"TAB5",#N/A,TRUE,"GENERAL"}</definedName>
    <definedName name="___v8" localSheetId="1" hidden="1">{"TAB1",#N/A,TRUE,"GENERAL";"TAB2",#N/A,TRUE,"GENERAL";"TAB3",#N/A,TRUE,"GENERAL";"TAB4",#N/A,TRUE,"GENERAL";"TAB5",#N/A,TRUE,"GENERAL"}</definedName>
    <definedName name="___v8" localSheetId="3" hidden="1">{"TAB1",#N/A,TRUE,"GENERAL";"TAB2",#N/A,TRUE,"GENERAL";"TAB3",#N/A,TRUE,"GENERAL";"TAB4",#N/A,TRUE,"GENERAL";"TAB5",#N/A,TRUE,"GENERAL"}</definedName>
    <definedName name="___v8" localSheetId="10" hidden="1">{"TAB1",#N/A,TRUE,"GENERAL";"TAB2",#N/A,TRUE,"GENERAL";"TAB3",#N/A,TRUE,"GENERAL";"TAB4",#N/A,TRUE,"GENERAL";"TAB5",#N/A,TRUE,"GENERAL"}</definedName>
    <definedName name="___v8" hidden="1">{"TAB1",#N/A,TRUE,"GENERAL";"TAB2",#N/A,TRUE,"GENERAL";"TAB3",#N/A,TRUE,"GENERAL";"TAB4",#N/A,TRUE,"GENERAL";"TAB5",#N/A,TRUE,"GENERAL"}</definedName>
    <definedName name="___v9" localSheetId="2" hidden="1">{"TAB1",#N/A,TRUE,"GENERAL";"TAB2",#N/A,TRUE,"GENERAL";"TAB3",#N/A,TRUE,"GENERAL";"TAB4",#N/A,TRUE,"GENERAL";"TAB5",#N/A,TRUE,"GENERAL"}</definedName>
    <definedName name="___v9" localSheetId="4" hidden="1">{"TAB1",#N/A,TRUE,"GENERAL";"TAB2",#N/A,TRUE,"GENERAL";"TAB3",#N/A,TRUE,"GENERAL";"TAB4",#N/A,TRUE,"GENERAL";"TAB5",#N/A,TRUE,"GENERAL"}</definedName>
    <definedName name="___v9" localSheetId="5" hidden="1">{"TAB1",#N/A,TRUE,"GENERAL";"TAB2",#N/A,TRUE,"GENERAL";"TAB3",#N/A,TRUE,"GENERAL";"TAB4",#N/A,TRUE,"GENERAL";"TAB5",#N/A,TRUE,"GENERAL"}</definedName>
    <definedName name="___v9" localSheetId="6" hidden="1">{"TAB1",#N/A,TRUE,"GENERAL";"TAB2",#N/A,TRUE,"GENERAL";"TAB3",#N/A,TRUE,"GENERAL";"TAB4",#N/A,TRUE,"GENERAL";"TAB5",#N/A,TRUE,"GENERAL"}</definedName>
    <definedName name="___v9" localSheetId="7" hidden="1">{"TAB1",#N/A,TRUE,"GENERAL";"TAB2",#N/A,TRUE,"GENERAL";"TAB3",#N/A,TRUE,"GENERAL";"TAB4",#N/A,TRUE,"GENERAL";"TAB5",#N/A,TRUE,"GENERAL"}</definedName>
    <definedName name="___v9" localSheetId="8" hidden="1">{"TAB1",#N/A,TRUE,"GENERAL";"TAB2",#N/A,TRUE,"GENERAL";"TAB3",#N/A,TRUE,"GENERAL";"TAB4",#N/A,TRUE,"GENERAL";"TAB5",#N/A,TRUE,"GENERAL"}</definedName>
    <definedName name="___v9" localSheetId="9" hidden="1">{"TAB1",#N/A,TRUE,"GENERAL";"TAB2",#N/A,TRUE,"GENERAL";"TAB3",#N/A,TRUE,"GENERAL";"TAB4",#N/A,TRUE,"GENERAL";"TAB5",#N/A,TRUE,"GENERAL"}</definedName>
    <definedName name="___v9" localSheetId="14" hidden="1">{"TAB1",#N/A,TRUE,"GENERAL";"TAB2",#N/A,TRUE,"GENERAL";"TAB3",#N/A,TRUE,"GENERAL";"TAB4",#N/A,TRUE,"GENERAL";"TAB5",#N/A,TRUE,"GENERAL"}</definedName>
    <definedName name="___v9" localSheetId="1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3" hidden="1">{"TAB1",#N/A,TRUE,"GENERAL";"TAB2",#N/A,TRUE,"GENERAL";"TAB3",#N/A,TRUE,"GENERAL";"TAB4",#N/A,TRUE,"GENERAL";"TAB5",#N/A,TRUE,"GENERAL"}</definedName>
    <definedName name="___v9" localSheetId="10" hidden="1">{"TAB1",#N/A,TRUE,"GENERAL";"TAB2",#N/A,TRUE,"GENERAL";"TAB3",#N/A,TRUE,"GENERAL";"TAB4",#N/A,TRUE,"GENERAL";"TAB5",#N/A,TRUE,"GENERAL"}</definedName>
    <definedName name="___v9" hidden="1">{"TAB1",#N/A,TRUE,"GENERAL";"TAB2",#N/A,TRUE,"GENERAL";"TAB3",#N/A,TRUE,"GENERAL";"TAB4",#N/A,TRUE,"GENERAL";"TAB5",#N/A,TRUE,"GENERAL"}</definedName>
    <definedName name="___VEX1" localSheetId="4">#REF!</definedName>
    <definedName name="___VEX1" localSheetId="5">#REF!</definedName>
    <definedName name="___VEX1" localSheetId="1">#REF!</definedName>
    <definedName name="___VEX1" localSheetId="10">#REF!</definedName>
    <definedName name="___VEX1">#REF!</definedName>
    <definedName name="___VFA1" localSheetId="4">#REF!</definedName>
    <definedName name="___VFA1" localSheetId="5">#REF!</definedName>
    <definedName name="___VFA1" localSheetId="1">#REF!</definedName>
    <definedName name="___VFA1" localSheetId="10">#REF!</definedName>
    <definedName name="___VFA1">#REF!</definedName>
    <definedName name="___vfv4" localSheetId="2" hidden="1">{"via1",#N/A,TRUE,"general";"via2",#N/A,TRUE,"general";"via3",#N/A,TRUE,"general"}</definedName>
    <definedName name="___vfv4" localSheetId="4" hidden="1">{"via1",#N/A,TRUE,"general";"via2",#N/A,TRUE,"general";"via3",#N/A,TRUE,"general"}</definedName>
    <definedName name="___vfv4" localSheetId="5" hidden="1">{"via1",#N/A,TRUE,"general";"via2",#N/A,TRUE,"general";"via3",#N/A,TRUE,"general"}</definedName>
    <definedName name="___vfv4" localSheetId="6" hidden="1">{"via1",#N/A,TRUE,"general";"via2",#N/A,TRUE,"general";"via3",#N/A,TRUE,"general"}</definedName>
    <definedName name="___vfv4" localSheetId="7" hidden="1">{"via1",#N/A,TRUE,"general";"via2",#N/A,TRUE,"general";"via3",#N/A,TRUE,"general"}</definedName>
    <definedName name="___vfv4" localSheetId="8" hidden="1">{"via1",#N/A,TRUE,"general";"via2",#N/A,TRUE,"general";"via3",#N/A,TRUE,"general"}</definedName>
    <definedName name="___vfv4" localSheetId="9" hidden="1">{"via1",#N/A,TRUE,"general";"via2",#N/A,TRUE,"general";"via3",#N/A,TRUE,"general"}</definedName>
    <definedName name="___vfv4" localSheetId="14" hidden="1">{"via1",#N/A,TRUE,"general";"via2",#N/A,TRUE,"general";"via3",#N/A,TRUE,"general"}</definedName>
    <definedName name="___vfv4" localSheetId="13" hidden="1">{"via1",#N/A,TRUE,"general";"via2",#N/A,TRUE,"general";"via3",#N/A,TRUE,"general"}</definedName>
    <definedName name="___vfv4" localSheetId="1" hidden="1">{"via1",#N/A,TRUE,"general";"via2",#N/A,TRUE,"general";"via3",#N/A,TRUE,"general"}</definedName>
    <definedName name="___vfv4" localSheetId="3" hidden="1">{"via1",#N/A,TRUE,"general";"via2",#N/A,TRUE,"general";"via3",#N/A,TRUE,"general"}</definedName>
    <definedName name="___vfv4" localSheetId="10" hidden="1">{"via1",#N/A,TRUE,"general";"via2",#N/A,TRUE,"general";"via3",#N/A,TRUE,"general"}</definedName>
    <definedName name="___vfv4" hidden="1">{"via1",#N/A,TRUE,"general";"via2",#N/A,TRUE,"general";"via3",#N/A,TRUE,"general"}</definedName>
    <definedName name="___VIT1" localSheetId="4">#REF!</definedName>
    <definedName name="___VIT1" localSheetId="5">#REF!</definedName>
    <definedName name="___VIT1" localSheetId="1">#REF!</definedName>
    <definedName name="___VIT1" localSheetId="10">#REF!</definedName>
    <definedName name="___VIT1">#REF!</definedName>
    <definedName name="___VPR1" localSheetId="4">#REF!</definedName>
    <definedName name="___VPR1" localSheetId="5">#REF!</definedName>
    <definedName name="___VPR1" localSheetId="1">#REF!</definedName>
    <definedName name="___VPR1" localSheetId="10">#REF!</definedName>
    <definedName name="___VPR1">#REF!</definedName>
    <definedName name="___VPR2" localSheetId="4">#REF!</definedName>
    <definedName name="___VPR2" localSheetId="5">#REF!</definedName>
    <definedName name="___VPR2" localSheetId="1">#REF!</definedName>
    <definedName name="___VPR2" localSheetId="10">#REF!</definedName>
    <definedName name="___VPR2">#REF!</definedName>
    <definedName name="___VRP1" localSheetId="4">#REF!</definedName>
    <definedName name="___VRP1" localSheetId="5">#REF!</definedName>
    <definedName name="___VRP1" localSheetId="1">#REF!</definedName>
    <definedName name="___VRP1" localSheetId="10">#REF!</definedName>
    <definedName name="___VRP1">#REF!</definedName>
    <definedName name="___VSM1" localSheetId="4">#REF!</definedName>
    <definedName name="___VSM1" localSheetId="5">#REF!</definedName>
    <definedName name="___VSM1" localSheetId="1">#REF!</definedName>
    <definedName name="___VSM1" localSheetId="10">#REF!</definedName>
    <definedName name="___VSM1">#REF!</definedName>
    <definedName name="___w1" localSheetId="2">#REF!</definedName>
    <definedName name="___w1" localSheetId="6">#REF!</definedName>
    <definedName name="___w1" localSheetId="7">#REF!</definedName>
    <definedName name="___w1" localSheetId="8">#REF!</definedName>
    <definedName name="___w1" localSheetId="9">#REF!</definedName>
    <definedName name="___w1">#REF!</definedName>
    <definedName name="___w2" localSheetId="2">#REF!</definedName>
    <definedName name="___w2" localSheetId="6">#REF!</definedName>
    <definedName name="___w2" localSheetId="7">#REF!</definedName>
    <definedName name="___w2" localSheetId="8">#REF!</definedName>
    <definedName name="___w2" localSheetId="9">#REF!</definedName>
    <definedName name="___w2">#REF!</definedName>
    <definedName name="___w3" localSheetId="2">#REF!</definedName>
    <definedName name="___w3" localSheetId="6">#REF!</definedName>
    <definedName name="___w3" localSheetId="7">#REF!</definedName>
    <definedName name="___w3" localSheetId="8">#REF!</definedName>
    <definedName name="___w3" localSheetId="9">#REF!</definedName>
    <definedName name="___w3">#REF!</definedName>
    <definedName name="___w4" localSheetId="6">#REF!</definedName>
    <definedName name="___w4" localSheetId="7">#REF!</definedName>
    <definedName name="___w4" localSheetId="8">#REF!</definedName>
    <definedName name="___w4" localSheetId="9">#REF!</definedName>
    <definedName name="___w4">#REF!</definedName>
    <definedName name="___w5" localSheetId="6">#REF!</definedName>
    <definedName name="___w5" localSheetId="7">#REF!</definedName>
    <definedName name="___w5" localSheetId="8">#REF!</definedName>
    <definedName name="___w5" localSheetId="9">#REF!</definedName>
    <definedName name="___w5">#REF!</definedName>
    <definedName name="___w7" localSheetId="6">#REF!</definedName>
    <definedName name="___w7" localSheetId="7">#REF!</definedName>
    <definedName name="___w7" localSheetId="8">#REF!</definedName>
    <definedName name="___w7" localSheetId="9">#REF!</definedName>
    <definedName name="___w7">#REF!</definedName>
    <definedName name="___x1" localSheetId="2" hidden="1">{"TAB1",#N/A,TRUE,"GENERAL";"TAB2",#N/A,TRUE,"GENERAL";"TAB3",#N/A,TRUE,"GENERAL";"TAB4",#N/A,TRUE,"GENERAL";"TAB5",#N/A,TRUE,"GENERAL"}</definedName>
    <definedName name="___x1" localSheetId="4" hidden="1">{"TAB1",#N/A,TRUE,"GENERAL";"TAB2",#N/A,TRUE,"GENERAL";"TAB3",#N/A,TRUE,"GENERAL";"TAB4",#N/A,TRUE,"GENERAL";"TAB5",#N/A,TRUE,"GENERAL"}</definedName>
    <definedName name="___x1" localSheetId="5" hidden="1">{"TAB1",#N/A,TRUE,"GENERAL";"TAB2",#N/A,TRUE,"GENERAL";"TAB3",#N/A,TRUE,"GENERAL";"TAB4",#N/A,TRUE,"GENERAL";"TAB5",#N/A,TRUE,"GENERAL"}</definedName>
    <definedName name="___x1" localSheetId="6" hidden="1">{"TAB1",#N/A,TRUE,"GENERAL";"TAB2",#N/A,TRUE,"GENERAL";"TAB3",#N/A,TRUE,"GENERAL";"TAB4",#N/A,TRUE,"GENERAL";"TAB5",#N/A,TRUE,"GENERAL"}</definedName>
    <definedName name="___x1" localSheetId="7" hidden="1">{"TAB1",#N/A,TRUE,"GENERAL";"TAB2",#N/A,TRUE,"GENERAL";"TAB3",#N/A,TRUE,"GENERAL";"TAB4",#N/A,TRUE,"GENERAL";"TAB5",#N/A,TRUE,"GENERAL"}</definedName>
    <definedName name="___x1" localSheetId="8" hidden="1">{"TAB1",#N/A,TRUE,"GENERAL";"TAB2",#N/A,TRUE,"GENERAL";"TAB3",#N/A,TRUE,"GENERAL";"TAB4",#N/A,TRUE,"GENERAL";"TAB5",#N/A,TRUE,"GENERAL"}</definedName>
    <definedName name="___x1" localSheetId="9" hidden="1">{"TAB1",#N/A,TRUE,"GENERAL";"TAB2",#N/A,TRUE,"GENERAL";"TAB3",#N/A,TRUE,"GENERAL";"TAB4",#N/A,TRUE,"GENERAL";"TAB5",#N/A,TRUE,"GENERAL"}</definedName>
    <definedName name="___x1" localSheetId="14" hidden="1">{"TAB1",#N/A,TRUE,"GENERAL";"TAB2",#N/A,TRUE,"GENERAL";"TAB3",#N/A,TRUE,"GENERAL";"TAB4",#N/A,TRUE,"GENERAL";"TAB5",#N/A,TRUE,"GENERAL"}</definedName>
    <definedName name="___x1" localSheetId="13" hidden="1">{"TAB1",#N/A,TRUE,"GENERAL";"TAB2",#N/A,TRUE,"GENERAL";"TAB3",#N/A,TRUE,"GENERAL";"TAB4",#N/A,TRUE,"GENERAL";"TAB5",#N/A,TRUE,"GENERAL"}</definedName>
    <definedName name="___x1" localSheetId="1" hidden="1">{"TAB1",#N/A,TRUE,"GENERAL";"TAB2",#N/A,TRUE,"GENERAL";"TAB3",#N/A,TRUE,"GENERAL";"TAB4",#N/A,TRUE,"GENERAL";"TAB5",#N/A,TRUE,"GENERAL"}</definedName>
    <definedName name="___x1" localSheetId="3" hidden="1">{"TAB1",#N/A,TRUE,"GENERAL";"TAB2",#N/A,TRUE,"GENERAL";"TAB3",#N/A,TRUE,"GENERAL";"TAB4",#N/A,TRUE,"GENERAL";"TAB5",#N/A,TRUE,"GENERAL"}</definedName>
    <definedName name="___x1" localSheetId="10" hidden="1">{"TAB1",#N/A,TRUE,"GENERAL";"TAB2",#N/A,TRUE,"GENERAL";"TAB3",#N/A,TRUE,"GENERAL";"TAB4",#N/A,TRUE,"GENERAL";"TAB5",#N/A,TRUE,"GENERAL"}</definedName>
    <definedName name="___x1" hidden="1">{"TAB1",#N/A,TRUE,"GENERAL";"TAB2",#N/A,TRUE,"GENERAL";"TAB3",#N/A,TRUE,"GENERAL";"TAB4",#N/A,TRUE,"GENERAL";"TAB5",#N/A,TRUE,"GENERAL"}</definedName>
    <definedName name="___x2" localSheetId="2" hidden="1">{"via1",#N/A,TRUE,"general";"via2",#N/A,TRUE,"general";"via3",#N/A,TRUE,"general"}</definedName>
    <definedName name="___x2" localSheetId="4" hidden="1">{"via1",#N/A,TRUE,"general";"via2",#N/A,TRUE,"general";"via3",#N/A,TRUE,"general"}</definedName>
    <definedName name="___x2" localSheetId="5" hidden="1">{"via1",#N/A,TRUE,"general";"via2",#N/A,TRUE,"general";"via3",#N/A,TRUE,"general"}</definedName>
    <definedName name="___x2" localSheetId="6" hidden="1">{"via1",#N/A,TRUE,"general";"via2",#N/A,TRUE,"general";"via3",#N/A,TRUE,"general"}</definedName>
    <definedName name="___x2" localSheetId="7" hidden="1">{"via1",#N/A,TRUE,"general";"via2",#N/A,TRUE,"general";"via3",#N/A,TRUE,"general"}</definedName>
    <definedName name="___x2" localSheetId="8" hidden="1">{"via1",#N/A,TRUE,"general";"via2",#N/A,TRUE,"general";"via3",#N/A,TRUE,"general"}</definedName>
    <definedName name="___x2" localSheetId="9" hidden="1">{"via1",#N/A,TRUE,"general";"via2",#N/A,TRUE,"general";"via3",#N/A,TRUE,"general"}</definedName>
    <definedName name="___x2" localSheetId="14" hidden="1">{"via1",#N/A,TRUE,"general";"via2",#N/A,TRUE,"general";"via3",#N/A,TRUE,"general"}</definedName>
    <definedName name="___x2" localSheetId="13" hidden="1">{"via1",#N/A,TRUE,"general";"via2",#N/A,TRUE,"general";"via3",#N/A,TRUE,"general"}</definedName>
    <definedName name="___x2" localSheetId="1" hidden="1">{"via1",#N/A,TRUE,"general";"via2",#N/A,TRUE,"general";"via3",#N/A,TRUE,"general"}</definedName>
    <definedName name="___x2" localSheetId="3" hidden="1">{"via1",#N/A,TRUE,"general";"via2",#N/A,TRUE,"general";"via3",#N/A,TRUE,"general"}</definedName>
    <definedName name="___x2" localSheetId="10" hidden="1">{"via1",#N/A,TRUE,"general";"via2",#N/A,TRUE,"general";"via3",#N/A,TRUE,"general"}</definedName>
    <definedName name="___x2" hidden="1">{"via1",#N/A,TRUE,"general";"via2",#N/A,TRUE,"general";"via3",#N/A,TRUE,"general"}</definedName>
    <definedName name="___x3" localSheetId="2" hidden="1">{"via1",#N/A,TRUE,"general";"via2",#N/A,TRUE,"general";"via3",#N/A,TRUE,"general"}</definedName>
    <definedName name="___x3" localSheetId="4" hidden="1">{"via1",#N/A,TRUE,"general";"via2",#N/A,TRUE,"general";"via3",#N/A,TRUE,"general"}</definedName>
    <definedName name="___x3" localSheetId="5" hidden="1">{"via1",#N/A,TRUE,"general";"via2",#N/A,TRUE,"general";"via3",#N/A,TRUE,"general"}</definedName>
    <definedName name="___x3" localSheetId="6" hidden="1">{"via1",#N/A,TRUE,"general";"via2",#N/A,TRUE,"general";"via3",#N/A,TRUE,"general"}</definedName>
    <definedName name="___x3" localSheetId="7" hidden="1">{"via1",#N/A,TRUE,"general";"via2",#N/A,TRUE,"general";"via3",#N/A,TRUE,"general"}</definedName>
    <definedName name="___x3" localSheetId="8" hidden="1">{"via1",#N/A,TRUE,"general";"via2",#N/A,TRUE,"general";"via3",#N/A,TRUE,"general"}</definedName>
    <definedName name="___x3" localSheetId="9" hidden="1">{"via1",#N/A,TRUE,"general";"via2",#N/A,TRUE,"general";"via3",#N/A,TRUE,"general"}</definedName>
    <definedName name="___x3" localSheetId="14" hidden="1">{"via1",#N/A,TRUE,"general";"via2",#N/A,TRUE,"general";"via3",#N/A,TRUE,"general"}</definedName>
    <definedName name="___x3" localSheetId="13" hidden="1">{"via1",#N/A,TRUE,"general";"via2",#N/A,TRUE,"general";"via3",#N/A,TRUE,"general"}</definedName>
    <definedName name="___x3" localSheetId="1" hidden="1">{"via1",#N/A,TRUE,"general";"via2",#N/A,TRUE,"general";"via3",#N/A,TRUE,"general"}</definedName>
    <definedName name="___x3" localSheetId="3" hidden="1">{"via1",#N/A,TRUE,"general";"via2",#N/A,TRUE,"general";"via3",#N/A,TRUE,"general"}</definedName>
    <definedName name="___x3" localSheetId="10" hidden="1">{"via1",#N/A,TRUE,"general";"via2",#N/A,TRUE,"general";"via3",#N/A,TRUE,"general"}</definedName>
    <definedName name="___x3" hidden="1">{"via1",#N/A,TRUE,"general";"via2",#N/A,TRUE,"general";"via3",#N/A,TRUE,"general"}</definedName>
    <definedName name="___x4" localSheetId="2" hidden="1">{"via1",#N/A,TRUE,"general";"via2",#N/A,TRUE,"general";"via3",#N/A,TRUE,"general"}</definedName>
    <definedName name="___x4" localSheetId="4" hidden="1">{"via1",#N/A,TRUE,"general";"via2",#N/A,TRUE,"general";"via3",#N/A,TRUE,"general"}</definedName>
    <definedName name="___x4" localSheetId="5" hidden="1">{"via1",#N/A,TRUE,"general";"via2",#N/A,TRUE,"general";"via3",#N/A,TRUE,"general"}</definedName>
    <definedName name="___x4" localSheetId="6" hidden="1">{"via1",#N/A,TRUE,"general";"via2",#N/A,TRUE,"general";"via3",#N/A,TRUE,"general"}</definedName>
    <definedName name="___x4" localSheetId="7" hidden="1">{"via1",#N/A,TRUE,"general";"via2",#N/A,TRUE,"general";"via3",#N/A,TRUE,"general"}</definedName>
    <definedName name="___x4" localSheetId="8" hidden="1">{"via1",#N/A,TRUE,"general";"via2",#N/A,TRUE,"general";"via3",#N/A,TRUE,"general"}</definedName>
    <definedName name="___x4" localSheetId="9" hidden="1">{"via1",#N/A,TRUE,"general";"via2",#N/A,TRUE,"general";"via3",#N/A,TRUE,"general"}</definedName>
    <definedName name="___x4" localSheetId="14" hidden="1">{"via1",#N/A,TRUE,"general";"via2",#N/A,TRUE,"general";"via3",#N/A,TRUE,"general"}</definedName>
    <definedName name="___x4" localSheetId="13" hidden="1">{"via1",#N/A,TRUE,"general";"via2",#N/A,TRUE,"general";"via3",#N/A,TRUE,"general"}</definedName>
    <definedName name="___x4" localSheetId="1" hidden="1">{"via1",#N/A,TRUE,"general";"via2",#N/A,TRUE,"general";"via3",#N/A,TRUE,"general"}</definedName>
    <definedName name="___x4" localSheetId="3" hidden="1">{"via1",#N/A,TRUE,"general";"via2",#N/A,TRUE,"general";"via3",#N/A,TRUE,"general"}</definedName>
    <definedName name="___x4" localSheetId="10" hidden="1">{"via1",#N/A,TRUE,"general";"via2",#N/A,TRUE,"general";"via3",#N/A,TRUE,"general"}</definedName>
    <definedName name="___x4" hidden="1">{"via1",#N/A,TRUE,"general";"via2",#N/A,TRUE,"general";"via3",#N/A,TRUE,"general"}</definedName>
    <definedName name="___x5" localSheetId="2" hidden="1">{"TAB1",#N/A,TRUE,"GENERAL";"TAB2",#N/A,TRUE,"GENERAL";"TAB3",#N/A,TRUE,"GENERAL";"TAB4",#N/A,TRUE,"GENERAL";"TAB5",#N/A,TRUE,"GENERAL"}</definedName>
    <definedName name="___x5" localSheetId="4" hidden="1">{"TAB1",#N/A,TRUE,"GENERAL";"TAB2",#N/A,TRUE,"GENERAL";"TAB3",#N/A,TRUE,"GENERAL";"TAB4",#N/A,TRUE,"GENERAL";"TAB5",#N/A,TRUE,"GENERAL"}</definedName>
    <definedName name="___x5" localSheetId="5" hidden="1">{"TAB1",#N/A,TRUE,"GENERAL";"TAB2",#N/A,TRUE,"GENERAL";"TAB3",#N/A,TRUE,"GENERAL";"TAB4",#N/A,TRUE,"GENERAL";"TAB5",#N/A,TRUE,"GENERAL"}</definedName>
    <definedName name="___x5" localSheetId="6" hidden="1">{"TAB1",#N/A,TRUE,"GENERAL";"TAB2",#N/A,TRUE,"GENERAL";"TAB3",#N/A,TRUE,"GENERAL";"TAB4",#N/A,TRUE,"GENERAL";"TAB5",#N/A,TRUE,"GENERAL"}</definedName>
    <definedName name="___x5" localSheetId="7" hidden="1">{"TAB1",#N/A,TRUE,"GENERAL";"TAB2",#N/A,TRUE,"GENERAL";"TAB3",#N/A,TRUE,"GENERAL";"TAB4",#N/A,TRUE,"GENERAL";"TAB5",#N/A,TRUE,"GENERAL"}</definedName>
    <definedName name="___x5" localSheetId="8" hidden="1">{"TAB1",#N/A,TRUE,"GENERAL";"TAB2",#N/A,TRUE,"GENERAL";"TAB3",#N/A,TRUE,"GENERAL";"TAB4",#N/A,TRUE,"GENERAL";"TAB5",#N/A,TRUE,"GENERAL"}</definedName>
    <definedName name="___x5" localSheetId="9" hidden="1">{"TAB1",#N/A,TRUE,"GENERAL";"TAB2",#N/A,TRUE,"GENERAL";"TAB3",#N/A,TRUE,"GENERAL";"TAB4",#N/A,TRUE,"GENERAL";"TAB5",#N/A,TRUE,"GENERAL"}</definedName>
    <definedName name="___x5" localSheetId="14" hidden="1">{"TAB1",#N/A,TRUE,"GENERAL";"TAB2",#N/A,TRUE,"GENERAL";"TAB3",#N/A,TRUE,"GENERAL";"TAB4",#N/A,TRUE,"GENERAL";"TAB5",#N/A,TRUE,"GENERAL"}</definedName>
    <definedName name="___x5" localSheetId="13" hidden="1">{"TAB1",#N/A,TRUE,"GENERAL";"TAB2",#N/A,TRUE,"GENERAL";"TAB3",#N/A,TRUE,"GENERAL";"TAB4",#N/A,TRUE,"GENERAL";"TAB5",#N/A,TRUE,"GENERAL"}</definedName>
    <definedName name="___x5" localSheetId="1" hidden="1">{"TAB1",#N/A,TRUE,"GENERAL";"TAB2",#N/A,TRUE,"GENERAL";"TAB3",#N/A,TRUE,"GENERAL";"TAB4",#N/A,TRUE,"GENERAL";"TAB5",#N/A,TRUE,"GENERAL"}</definedName>
    <definedName name="___x5" localSheetId="3" hidden="1">{"TAB1",#N/A,TRUE,"GENERAL";"TAB2",#N/A,TRUE,"GENERAL";"TAB3",#N/A,TRUE,"GENERAL";"TAB4",#N/A,TRUE,"GENERAL";"TAB5",#N/A,TRUE,"GENERAL"}</definedName>
    <definedName name="___x5" localSheetId="10" hidden="1">{"TAB1",#N/A,TRUE,"GENERAL";"TAB2",#N/A,TRUE,"GENERAL";"TAB3",#N/A,TRUE,"GENERAL";"TAB4",#N/A,TRUE,"GENERAL";"TAB5",#N/A,TRUE,"GENERAL"}</definedName>
    <definedName name="___x5" hidden="1">{"TAB1",#N/A,TRUE,"GENERAL";"TAB2",#N/A,TRUE,"GENERAL";"TAB3",#N/A,TRUE,"GENERAL";"TAB4",#N/A,TRUE,"GENERAL";"TAB5",#N/A,TRUE,"GENERAL"}</definedName>
    <definedName name="___x6" localSheetId="2" hidden="1">{"TAB1",#N/A,TRUE,"GENERAL";"TAB2",#N/A,TRUE,"GENERAL";"TAB3",#N/A,TRUE,"GENERAL";"TAB4",#N/A,TRUE,"GENERAL";"TAB5",#N/A,TRUE,"GENERAL"}</definedName>
    <definedName name="___x6" localSheetId="4" hidden="1">{"TAB1",#N/A,TRUE,"GENERAL";"TAB2",#N/A,TRUE,"GENERAL";"TAB3",#N/A,TRUE,"GENERAL";"TAB4",#N/A,TRUE,"GENERAL";"TAB5",#N/A,TRUE,"GENERAL"}</definedName>
    <definedName name="___x6" localSheetId="5" hidden="1">{"TAB1",#N/A,TRUE,"GENERAL";"TAB2",#N/A,TRUE,"GENERAL";"TAB3",#N/A,TRUE,"GENERAL";"TAB4",#N/A,TRUE,"GENERAL";"TAB5",#N/A,TRUE,"GENERAL"}</definedName>
    <definedName name="___x6" localSheetId="6" hidden="1">{"TAB1",#N/A,TRUE,"GENERAL";"TAB2",#N/A,TRUE,"GENERAL";"TAB3",#N/A,TRUE,"GENERAL";"TAB4",#N/A,TRUE,"GENERAL";"TAB5",#N/A,TRUE,"GENERAL"}</definedName>
    <definedName name="___x6" localSheetId="7" hidden="1">{"TAB1",#N/A,TRUE,"GENERAL";"TAB2",#N/A,TRUE,"GENERAL";"TAB3",#N/A,TRUE,"GENERAL";"TAB4",#N/A,TRUE,"GENERAL";"TAB5",#N/A,TRUE,"GENERAL"}</definedName>
    <definedName name="___x6" localSheetId="8" hidden="1">{"TAB1",#N/A,TRUE,"GENERAL";"TAB2",#N/A,TRUE,"GENERAL";"TAB3",#N/A,TRUE,"GENERAL";"TAB4",#N/A,TRUE,"GENERAL";"TAB5",#N/A,TRUE,"GENERAL"}</definedName>
    <definedName name="___x6" localSheetId="9" hidden="1">{"TAB1",#N/A,TRUE,"GENERAL";"TAB2",#N/A,TRUE,"GENERAL";"TAB3",#N/A,TRUE,"GENERAL";"TAB4",#N/A,TRUE,"GENERAL";"TAB5",#N/A,TRUE,"GENERAL"}</definedName>
    <definedName name="___x6" localSheetId="14" hidden="1">{"TAB1",#N/A,TRUE,"GENERAL";"TAB2",#N/A,TRUE,"GENERAL";"TAB3",#N/A,TRUE,"GENERAL";"TAB4",#N/A,TRUE,"GENERAL";"TAB5",#N/A,TRUE,"GENERAL"}</definedName>
    <definedName name="___x6" localSheetId="13" hidden="1">{"TAB1",#N/A,TRUE,"GENERAL";"TAB2",#N/A,TRUE,"GENERAL";"TAB3",#N/A,TRUE,"GENERAL";"TAB4",#N/A,TRUE,"GENERAL";"TAB5",#N/A,TRUE,"GENERAL"}</definedName>
    <definedName name="___x6" localSheetId="1" hidden="1">{"TAB1",#N/A,TRUE,"GENERAL";"TAB2",#N/A,TRUE,"GENERAL";"TAB3",#N/A,TRUE,"GENERAL";"TAB4",#N/A,TRUE,"GENERAL";"TAB5",#N/A,TRUE,"GENERAL"}</definedName>
    <definedName name="___x6" localSheetId="3" hidden="1">{"TAB1",#N/A,TRUE,"GENERAL";"TAB2",#N/A,TRUE,"GENERAL";"TAB3",#N/A,TRUE,"GENERAL";"TAB4",#N/A,TRUE,"GENERAL";"TAB5",#N/A,TRUE,"GENERAL"}</definedName>
    <definedName name="___x6" localSheetId="10" hidden="1">{"TAB1",#N/A,TRUE,"GENERAL";"TAB2",#N/A,TRUE,"GENERAL";"TAB3",#N/A,TRUE,"GENERAL";"TAB4",#N/A,TRUE,"GENERAL";"TAB5",#N/A,TRUE,"GENERAL"}</definedName>
    <definedName name="___x6" hidden="1">{"TAB1",#N/A,TRUE,"GENERAL";"TAB2",#N/A,TRUE,"GENERAL";"TAB3",#N/A,TRUE,"GENERAL";"TAB4",#N/A,TRUE,"GENERAL";"TAB5",#N/A,TRUE,"GENERAL"}</definedName>
    <definedName name="___x7" localSheetId="2" hidden="1">{"TAB1",#N/A,TRUE,"GENERAL";"TAB2",#N/A,TRUE,"GENERAL";"TAB3",#N/A,TRUE,"GENERAL";"TAB4",#N/A,TRUE,"GENERAL";"TAB5",#N/A,TRUE,"GENERAL"}</definedName>
    <definedName name="___x7" localSheetId="4" hidden="1">{"TAB1",#N/A,TRUE,"GENERAL";"TAB2",#N/A,TRUE,"GENERAL";"TAB3",#N/A,TRUE,"GENERAL";"TAB4",#N/A,TRUE,"GENERAL";"TAB5",#N/A,TRUE,"GENERAL"}</definedName>
    <definedName name="___x7" localSheetId="5" hidden="1">{"TAB1",#N/A,TRUE,"GENERAL";"TAB2",#N/A,TRUE,"GENERAL";"TAB3",#N/A,TRUE,"GENERAL";"TAB4",#N/A,TRUE,"GENERAL";"TAB5",#N/A,TRUE,"GENERAL"}</definedName>
    <definedName name="___x7" localSheetId="6" hidden="1">{"TAB1",#N/A,TRUE,"GENERAL";"TAB2",#N/A,TRUE,"GENERAL";"TAB3",#N/A,TRUE,"GENERAL";"TAB4",#N/A,TRUE,"GENERAL";"TAB5",#N/A,TRUE,"GENERAL"}</definedName>
    <definedName name="___x7" localSheetId="7" hidden="1">{"TAB1",#N/A,TRUE,"GENERAL";"TAB2",#N/A,TRUE,"GENERAL";"TAB3",#N/A,TRUE,"GENERAL";"TAB4",#N/A,TRUE,"GENERAL";"TAB5",#N/A,TRUE,"GENERAL"}</definedName>
    <definedName name="___x7" localSheetId="8" hidden="1">{"TAB1",#N/A,TRUE,"GENERAL";"TAB2",#N/A,TRUE,"GENERAL";"TAB3",#N/A,TRUE,"GENERAL";"TAB4",#N/A,TRUE,"GENERAL";"TAB5",#N/A,TRUE,"GENERAL"}</definedName>
    <definedName name="___x7" localSheetId="9" hidden="1">{"TAB1",#N/A,TRUE,"GENERAL";"TAB2",#N/A,TRUE,"GENERAL";"TAB3",#N/A,TRUE,"GENERAL";"TAB4",#N/A,TRUE,"GENERAL";"TAB5",#N/A,TRUE,"GENERAL"}</definedName>
    <definedName name="___x7" localSheetId="14" hidden="1">{"TAB1",#N/A,TRUE,"GENERAL";"TAB2",#N/A,TRUE,"GENERAL";"TAB3",#N/A,TRUE,"GENERAL";"TAB4",#N/A,TRUE,"GENERAL";"TAB5",#N/A,TRUE,"GENERAL"}</definedName>
    <definedName name="___x7" localSheetId="13" hidden="1">{"TAB1",#N/A,TRUE,"GENERAL";"TAB2",#N/A,TRUE,"GENERAL";"TAB3",#N/A,TRUE,"GENERAL";"TAB4",#N/A,TRUE,"GENERAL";"TAB5",#N/A,TRUE,"GENERAL"}</definedName>
    <definedName name="___x7" localSheetId="1" hidden="1">{"TAB1",#N/A,TRUE,"GENERAL";"TAB2",#N/A,TRUE,"GENERAL";"TAB3",#N/A,TRUE,"GENERAL";"TAB4",#N/A,TRUE,"GENERAL";"TAB5",#N/A,TRUE,"GENERAL"}</definedName>
    <definedName name="___x7" localSheetId="3" hidden="1">{"TAB1",#N/A,TRUE,"GENERAL";"TAB2",#N/A,TRUE,"GENERAL";"TAB3",#N/A,TRUE,"GENERAL";"TAB4",#N/A,TRUE,"GENERAL";"TAB5",#N/A,TRUE,"GENERAL"}</definedName>
    <definedName name="___x7" localSheetId="10" hidden="1">{"TAB1",#N/A,TRUE,"GENERAL";"TAB2",#N/A,TRUE,"GENERAL";"TAB3",#N/A,TRUE,"GENERAL";"TAB4",#N/A,TRUE,"GENERAL";"TAB5",#N/A,TRUE,"GENERAL"}</definedName>
    <definedName name="___x7" hidden="1">{"TAB1",#N/A,TRUE,"GENERAL";"TAB2",#N/A,TRUE,"GENERAL";"TAB3",#N/A,TRUE,"GENERAL";"TAB4",#N/A,TRUE,"GENERAL";"TAB5",#N/A,TRUE,"GENERAL"}</definedName>
    <definedName name="___x8" localSheetId="2" hidden="1">{"via1",#N/A,TRUE,"general";"via2",#N/A,TRUE,"general";"via3",#N/A,TRUE,"general"}</definedName>
    <definedName name="___x8" localSheetId="4" hidden="1">{"via1",#N/A,TRUE,"general";"via2",#N/A,TRUE,"general";"via3",#N/A,TRUE,"general"}</definedName>
    <definedName name="___x8" localSheetId="5" hidden="1">{"via1",#N/A,TRUE,"general";"via2",#N/A,TRUE,"general";"via3",#N/A,TRUE,"general"}</definedName>
    <definedName name="___x8" localSheetId="6" hidden="1">{"via1",#N/A,TRUE,"general";"via2",#N/A,TRUE,"general";"via3",#N/A,TRUE,"general"}</definedName>
    <definedName name="___x8" localSheetId="7" hidden="1">{"via1",#N/A,TRUE,"general";"via2",#N/A,TRUE,"general";"via3",#N/A,TRUE,"general"}</definedName>
    <definedName name="___x8" localSheetId="8" hidden="1">{"via1",#N/A,TRUE,"general";"via2",#N/A,TRUE,"general";"via3",#N/A,TRUE,"general"}</definedName>
    <definedName name="___x8" localSheetId="9" hidden="1">{"via1",#N/A,TRUE,"general";"via2",#N/A,TRUE,"general";"via3",#N/A,TRUE,"general"}</definedName>
    <definedName name="___x8" localSheetId="14" hidden="1">{"via1",#N/A,TRUE,"general";"via2",#N/A,TRUE,"general";"via3",#N/A,TRUE,"general"}</definedName>
    <definedName name="___x8" localSheetId="13" hidden="1">{"via1",#N/A,TRUE,"general";"via2",#N/A,TRUE,"general";"via3",#N/A,TRUE,"general"}</definedName>
    <definedName name="___x8" localSheetId="1" hidden="1">{"via1",#N/A,TRUE,"general";"via2",#N/A,TRUE,"general";"via3",#N/A,TRUE,"general"}</definedName>
    <definedName name="___x8" localSheetId="3" hidden="1">{"via1",#N/A,TRUE,"general";"via2",#N/A,TRUE,"general";"via3",#N/A,TRUE,"general"}</definedName>
    <definedName name="___x8" localSheetId="10" hidden="1">{"via1",#N/A,TRUE,"general";"via2",#N/A,TRUE,"general";"via3",#N/A,TRUE,"general"}</definedName>
    <definedName name="___x8" hidden="1">{"via1",#N/A,TRUE,"general";"via2",#N/A,TRUE,"general";"via3",#N/A,TRUE,"general"}</definedName>
    <definedName name="___x9" localSheetId="2" hidden="1">{"TAB1",#N/A,TRUE,"GENERAL";"TAB2",#N/A,TRUE,"GENERAL";"TAB3",#N/A,TRUE,"GENERAL";"TAB4",#N/A,TRUE,"GENERAL";"TAB5",#N/A,TRUE,"GENERAL"}</definedName>
    <definedName name="___x9" localSheetId="4" hidden="1">{"TAB1",#N/A,TRUE,"GENERAL";"TAB2",#N/A,TRUE,"GENERAL";"TAB3",#N/A,TRUE,"GENERAL";"TAB4",#N/A,TRUE,"GENERAL";"TAB5",#N/A,TRUE,"GENERAL"}</definedName>
    <definedName name="___x9" localSheetId="5" hidden="1">{"TAB1",#N/A,TRUE,"GENERAL";"TAB2",#N/A,TRUE,"GENERAL";"TAB3",#N/A,TRUE,"GENERAL";"TAB4",#N/A,TRUE,"GENERAL";"TAB5",#N/A,TRUE,"GENERAL"}</definedName>
    <definedName name="___x9" localSheetId="6" hidden="1">{"TAB1",#N/A,TRUE,"GENERAL";"TAB2",#N/A,TRUE,"GENERAL";"TAB3",#N/A,TRUE,"GENERAL";"TAB4",#N/A,TRUE,"GENERAL";"TAB5",#N/A,TRUE,"GENERAL"}</definedName>
    <definedName name="___x9" localSheetId="7" hidden="1">{"TAB1",#N/A,TRUE,"GENERAL";"TAB2",#N/A,TRUE,"GENERAL";"TAB3",#N/A,TRUE,"GENERAL";"TAB4",#N/A,TRUE,"GENERAL";"TAB5",#N/A,TRUE,"GENERAL"}</definedName>
    <definedName name="___x9" localSheetId="8" hidden="1">{"TAB1",#N/A,TRUE,"GENERAL";"TAB2",#N/A,TRUE,"GENERAL";"TAB3",#N/A,TRUE,"GENERAL";"TAB4",#N/A,TRUE,"GENERAL";"TAB5",#N/A,TRUE,"GENERAL"}</definedName>
    <definedName name="___x9" localSheetId="9" hidden="1">{"TAB1",#N/A,TRUE,"GENERAL";"TAB2",#N/A,TRUE,"GENERAL";"TAB3",#N/A,TRUE,"GENERAL";"TAB4",#N/A,TRUE,"GENERAL";"TAB5",#N/A,TRUE,"GENERAL"}</definedName>
    <definedName name="___x9" localSheetId="14" hidden="1">{"TAB1",#N/A,TRUE,"GENERAL";"TAB2",#N/A,TRUE,"GENERAL";"TAB3",#N/A,TRUE,"GENERAL";"TAB4",#N/A,TRUE,"GENERAL";"TAB5",#N/A,TRUE,"GENERAL"}</definedName>
    <definedName name="___x9" localSheetId="13" hidden="1">{"TAB1",#N/A,TRUE,"GENERAL";"TAB2",#N/A,TRUE,"GENERAL";"TAB3",#N/A,TRUE,"GENERAL";"TAB4",#N/A,TRUE,"GENERAL";"TAB5",#N/A,TRUE,"GENERAL"}</definedName>
    <definedName name="___x9" localSheetId="1" hidden="1">{"TAB1",#N/A,TRUE,"GENERAL";"TAB2",#N/A,TRUE,"GENERAL";"TAB3",#N/A,TRUE,"GENERAL";"TAB4",#N/A,TRUE,"GENERAL";"TAB5",#N/A,TRUE,"GENERAL"}</definedName>
    <definedName name="___x9" localSheetId="3" hidden="1">{"TAB1",#N/A,TRUE,"GENERAL";"TAB2",#N/A,TRUE,"GENERAL";"TAB3",#N/A,TRUE,"GENERAL";"TAB4",#N/A,TRUE,"GENERAL";"TAB5",#N/A,TRUE,"GENERAL"}</definedName>
    <definedName name="___x9" localSheetId="10" hidden="1">{"TAB1",#N/A,TRUE,"GENERAL";"TAB2",#N/A,TRUE,"GENERAL";"TAB3",#N/A,TRUE,"GENERAL";"TAB4",#N/A,TRUE,"GENERAL";"TAB5",#N/A,TRUE,"GENERAL"}</definedName>
    <definedName name="___x9" hidden="1">{"TAB1",#N/A,TRUE,"GENERAL";"TAB2",#N/A,TRUE,"GENERAL";"TAB3",#N/A,TRUE,"GENERAL";"TAB4",#N/A,TRUE,"GENERAL";"TAB5",#N/A,TRUE,"GENERAL"}</definedName>
    <definedName name="___xz2" localSheetId="6">#REF!</definedName>
    <definedName name="___xz2" localSheetId="7">#REF!</definedName>
    <definedName name="___xz2" localSheetId="8">#REF!</definedName>
    <definedName name="___xz2" localSheetId="9">#REF!</definedName>
    <definedName name="___xz2">#REF!</definedName>
    <definedName name="___y1" localSheetId="6">#REF!</definedName>
    <definedName name="___y1" localSheetId="7">#REF!</definedName>
    <definedName name="___y1" localSheetId="8">#REF!</definedName>
    <definedName name="___y1" localSheetId="9">#REF!</definedName>
    <definedName name="___y1">#REF!</definedName>
    <definedName name="___y2" localSheetId="2" hidden="1">{"TAB1",#N/A,TRUE,"GENERAL";"TAB2",#N/A,TRUE,"GENERAL";"TAB3",#N/A,TRUE,"GENERAL";"TAB4",#N/A,TRUE,"GENERAL";"TAB5",#N/A,TRUE,"GENERAL"}</definedName>
    <definedName name="___y2" localSheetId="4" hidden="1">{"TAB1",#N/A,TRUE,"GENERAL";"TAB2",#N/A,TRUE,"GENERAL";"TAB3",#N/A,TRUE,"GENERAL";"TAB4",#N/A,TRUE,"GENERAL";"TAB5",#N/A,TRUE,"GENERAL"}</definedName>
    <definedName name="___y2" localSheetId="5" hidden="1">{"TAB1",#N/A,TRUE,"GENERAL";"TAB2",#N/A,TRUE,"GENERAL";"TAB3",#N/A,TRUE,"GENERAL";"TAB4",#N/A,TRUE,"GENERAL";"TAB5",#N/A,TRUE,"GENERAL"}</definedName>
    <definedName name="___y2" localSheetId="6" hidden="1">{"TAB1",#N/A,TRUE,"GENERAL";"TAB2",#N/A,TRUE,"GENERAL";"TAB3",#N/A,TRUE,"GENERAL";"TAB4",#N/A,TRUE,"GENERAL";"TAB5",#N/A,TRUE,"GENERAL"}</definedName>
    <definedName name="___y2" localSheetId="7" hidden="1">{"TAB1",#N/A,TRUE,"GENERAL";"TAB2",#N/A,TRUE,"GENERAL";"TAB3",#N/A,TRUE,"GENERAL";"TAB4",#N/A,TRUE,"GENERAL";"TAB5",#N/A,TRUE,"GENERAL"}</definedName>
    <definedName name="___y2" localSheetId="8" hidden="1">{"TAB1",#N/A,TRUE,"GENERAL";"TAB2",#N/A,TRUE,"GENERAL";"TAB3",#N/A,TRUE,"GENERAL";"TAB4",#N/A,TRUE,"GENERAL";"TAB5",#N/A,TRUE,"GENERAL"}</definedName>
    <definedName name="___y2" localSheetId="9" hidden="1">{"TAB1",#N/A,TRUE,"GENERAL";"TAB2",#N/A,TRUE,"GENERAL";"TAB3",#N/A,TRUE,"GENERAL";"TAB4",#N/A,TRUE,"GENERAL";"TAB5",#N/A,TRUE,"GENERAL"}</definedName>
    <definedName name="___y2" localSheetId="14" hidden="1">{"TAB1",#N/A,TRUE,"GENERAL";"TAB2",#N/A,TRUE,"GENERAL";"TAB3",#N/A,TRUE,"GENERAL";"TAB4",#N/A,TRUE,"GENERAL";"TAB5",#N/A,TRUE,"GENERAL"}</definedName>
    <definedName name="___y2" localSheetId="13" hidden="1">{"TAB1",#N/A,TRUE,"GENERAL";"TAB2",#N/A,TRUE,"GENERAL";"TAB3",#N/A,TRUE,"GENERAL";"TAB4",#N/A,TRUE,"GENERAL";"TAB5",#N/A,TRUE,"GENERAL"}</definedName>
    <definedName name="___y2" localSheetId="1" hidden="1">{"TAB1",#N/A,TRUE,"GENERAL";"TAB2",#N/A,TRUE,"GENERAL";"TAB3",#N/A,TRUE,"GENERAL";"TAB4",#N/A,TRUE,"GENERAL";"TAB5",#N/A,TRUE,"GENERAL"}</definedName>
    <definedName name="___y2" localSheetId="3" hidden="1">{"TAB1",#N/A,TRUE,"GENERAL";"TAB2",#N/A,TRUE,"GENERAL";"TAB3",#N/A,TRUE,"GENERAL";"TAB4",#N/A,TRUE,"GENERAL";"TAB5",#N/A,TRUE,"GENERAL"}</definedName>
    <definedName name="___y2" localSheetId="10" hidden="1">{"TAB1",#N/A,TRUE,"GENERAL";"TAB2",#N/A,TRUE,"GENERAL";"TAB3",#N/A,TRUE,"GENERAL";"TAB4",#N/A,TRUE,"GENERAL";"TAB5",#N/A,TRUE,"GENERAL"}</definedName>
    <definedName name="___y2" hidden="1">{"TAB1",#N/A,TRUE,"GENERAL";"TAB2",#N/A,TRUE,"GENERAL";"TAB3",#N/A,TRUE,"GENERAL";"TAB4",#N/A,TRUE,"GENERAL";"TAB5",#N/A,TRUE,"GENERAL"}</definedName>
    <definedName name="___y3" localSheetId="2" hidden="1">{"via1",#N/A,TRUE,"general";"via2",#N/A,TRUE,"general";"via3",#N/A,TRUE,"general"}</definedName>
    <definedName name="___y3" localSheetId="4" hidden="1">{"via1",#N/A,TRUE,"general";"via2",#N/A,TRUE,"general";"via3",#N/A,TRUE,"general"}</definedName>
    <definedName name="___y3" localSheetId="5" hidden="1">{"via1",#N/A,TRUE,"general";"via2",#N/A,TRUE,"general";"via3",#N/A,TRUE,"general"}</definedName>
    <definedName name="___y3" localSheetId="6" hidden="1">{"via1",#N/A,TRUE,"general";"via2",#N/A,TRUE,"general";"via3",#N/A,TRUE,"general"}</definedName>
    <definedName name="___y3" localSheetId="7" hidden="1">{"via1",#N/A,TRUE,"general";"via2",#N/A,TRUE,"general";"via3",#N/A,TRUE,"general"}</definedName>
    <definedName name="___y3" localSheetId="8" hidden="1">{"via1",#N/A,TRUE,"general";"via2",#N/A,TRUE,"general";"via3",#N/A,TRUE,"general"}</definedName>
    <definedName name="___y3" localSheetId="9" hidden="1">{"via1",#N/A,TRUE,"general";"via2",#N/A,TRUE,"general";"via3",#N/A,TRUE,"general"}</definedName>
    <definedName name="___y3" localSheetId="14" hidden="1">{"via1",#N/A,TRUE,"general";"via2",#N/A,TRUE,"general";"via3",#N/A,TRUE,"general"}</definedName>
    <definedName name="___y3" localSheetId="13" hidden="1">{"via1",#N/A,TRUE,"general";"via2",#N/A,TRUE,"general";"via3",#N/A,TRUE,"general"}</definedName>
    <definedName name="___y3" localSheetId="1" hidden="1">{"via1",#N/A,TRUE,"general";"via2",#N/A,TRUE,"general";"via3",#N/A,TRUE,"general"}</definedName>
    <definedName name="___y3" localSheetId="3" hidden="1">{"via1",#N/A,TRUE,"general";"via2",#N/A,TRUE,"general";"via3",#N/A,TRUE,"general"}</definedName>
    <definedName name="___y3" localSheetId="10" hidden="1">{"via1",#N/A,TRUE,"general";"via2",#N/A,TRUE,"general";"via3",#N/A,TRUE,"general"}</definedName>
    <definedName name="___y3" hidden="1">{"via1",#N/A,TRUE,"general";"via2",#N/A,TRUE,"general";"via3",#N/A,TRUE,"general"}</definedName>
    <definedName name="___y4" localSheetId="2" hidden="1">{"via1",#N/A,TRUE,"general";"via2",#N/A,TRUE,"general";"via3",#N/A,TRUE,"general"}</definedName>
    <definedName name="___y4" localSheetId="4" hidden="1">{"via1",#N/A,TRUE,"general";"via2",#N/A,TRUE,"general";"via3",#N/A,TRUE,"general"}</definedName>
    <definedName name="___y4" localSheetId="5" hidden="1">{"via1",#N/A,TRUE,"general";"via2",#N/A,TRUE,"general";"via3",#N/A,TRUE,"general"}</definedName>
    <definedName name="___y4" localSheetId="6" hidden="1">{"via1",#N/A,TRUE,"general";"via2",#N/A,TRUE,"general";"via3",#N/A,TRUE,"general"}</definedName>
    <definedName name="___y4" localSheetId="7" hidden="1">{"via1",#N/A,TRUE,"general";"via2",#N/A,TRUE,"general";"via3",#N/A,TRUE,"general"}</definedName>
    <definedName name="___y4" localSheetId="8" hidden="1">{"via1",#N/A,TRUE,"general";"via2",#N/A,TRUE,"general";"via3",#N/A,TRUE,"general"}</definedName>
    <definedName name="___y4" localSheetId="9" hidden="1">{"via1",#N/A,TRUE,"general";"via2",#N/A,TRUE,"general";"via3",#N/A,TRUE,"general"}</definedName>
    <definedName name="___y4" localSheetId="14" hidden="1">{"via1",#N/A,TRUE,"general";"via2",#N/A,TRUE,"general";"via3",#N/A,TRUE,"general"}</definedName>
    <definedName name="___y4" localSheetId="13" hidden="1">{"via1",#N/A,TRUE,"general";"via2",#N/A,TRUE,"general";"via3",#N/A,TRUE,"general"}</definedName>
    <definedName name="___y4" localSheetId="1" hidden="1">{"via1",#N/A,TRUE,"general";"via2",#N/A,TRUE,"general";"via3",#N/A,TRUE,"general"}</definedName>
    <definedName name="___y4" localSheetId="3" hidden="1">{"via1",#N/A,TRUE,"general";"via2",#N/A,TRUE,"general";"via3",#N/A,TRUE,"general"}</definedName>
    <definedName name="___y4" localSheetId="10" hidden="1">{"via1",#N/A,TRUE,"general";"via2",#N/A,TRUE,"general";"via3",#N/A,TRUE,"general"}</definedName>
    <definedName name="___y4" hidden="1">{"via1",#N/A,TRUE,"general";"via2",#N/A,TRUE,"general";"via3",#N/A,TRUE,"general"}</definedName>
    <definedName name="___y5" localSheetId="2" hidden="1">{"TAB1",#N/A,TRUE,"GENERAL";"TAB2",#N/A,TRUE,"GENERAL";"TAB3",#N/A,TRUE,"GENERAL";"TAB4",#N/A,TRUE,"GENERAL";"TAB5",#N/A,TRUE,"GENERAL"}</definedName>
    <definedName name="___y5" localSheetId="4" hidden="1">{"TAB1",#N/A,TRUE,"GENERAL";"TAB2",#N/A,TRUE,"GENERAL";"TAB3",#N/A,TRUE,"GENERAL";"TAB4",#N/A,TRUE,"GENERAL";"TAB5",#N/A,TRUE,"GENERAL"}</definedName>
    <definedName name="___y5" localSheetId="5" hidden="1">{"TAB1",#N/A,TRUE,"GENERAL";"TAB2",#N/A,TRUE,"GENERAL";"TAB3",#N/A,TRUE,"GENERAL";"TAB4",#N/A,TRUE,"GENERAL";"TAB5",#N/A,TRUE,"GENERAL"}</definedName>
    <definedName name="___y5" localSheetId="6" hidden="1">{"TAB1",#N/A,TRUE,"GENERAL";"TAB2",#N/A,TRUE,"GENERAL";"TAB3",#N/A,TRUE,"GENERAL";"TAB4",#N/A,TRUE,"GENERAL";"TAB5",#N/A,TRUE,"GENERAL"}</definedName>
    <definedName name="___y5" localSheetId="7" hidden="1">{"TAB1",#N/A,TRUE,"GENERAL";"TAB2",#N/A,TRUE,"GENERAL";"TAB3",#N/A,TRUE,"GENERAL";"TAB4",#N/A,TRUE,"GENERAL";"TAB5",#N/A,TRUE,"GENERAL"}</definedName>
    <definedName name="___y5" localSheetId="8" hidden="1">{"TAB1",#N/A,TRUE,"GENERAL";"TAB2",#N/A,TRUE,"GENERAL";"TAB3",#N/A,TRUE,"GENERAL";"TAB4",#N/A,TRUE,"GENERAL";"TAB5",#N/A,TRUE,"GENERAL"}</definedName>
    <definedName name="___y5" localSheetId="9" hidden="1">{"TAB1",#N/A,TRUE,"GENERAL";"TAB2",#N/A,TRUE,"GENERAL";"TAB3",#N/A,TRUE,"GENERAL";"TAB4",#N/A,TRUE,"GENERAL";"TAB5",#N/A,TRUE,"GENERAL"}</definedName>
    <definedName name="___y5" localSheetId="14" hidden="1">{"TAB1",#N/A,TRUE,"GENERAL";"TAB2",#N/A,TRUE,"GENERAL";"TAB3",#N/A,TRUE,"GENERAL";"TAB4",#N/A,TRUE,"GENERAL";"TAB5",#N/A,TRUE,"GENERAL"}</definedName>
    <definedName name="___y5" localSheetId="13" hidden="1">{"TAB1",#N/A,TRUE,"GENERAL";"TAB2",#N/A,TRUE,"GENERAL";"TAB3",#N/A,TRUE,"GENERAL";"TAB4",#N/A,TRUE,"GENERAL";"TAB5",#N/A,TRUE,"GENERAL"}</definedName>
    <definedName name="___y5" localSheetId="1" hidden="1">{"TAB1",#N/A,TRUE,"GENERAL";"TAB2",#N/A,TRUE,"GENERAL";"TAB3",#N/A,TRUE,"GENERAL";"TAB4",#N/A,TRUE,"GENERAL";"TAB5",#N/A,TRUE,"GENERAL"}</definedName>
    <definedName name="___y5" localSheetId="3" hidden="1">{"TAB1",#N/A,TRUE,"GENERAL";"TAB2",#N/A,TRUE,"GENERAL";"TAB3",#N/A,TRUE,"GENERAL";"TAB4",#N/A,TRUE,"GENERAL";"TAB5",#N/A,TRUE,"GENERAL"}</definedName>
    <definedName name="___y5" localSheetId="10" hidden="1">{"TAB1",#N/A,TRUE,"GENERAL";"TAB2",#N/A,TRUE,"GENERAL";"TAB3",#N/A,TRUE,"GENERAL";"TAB4",#N/A,TRUE,"GENERAL";"TAB5",#N/A,TRUE,"GENERAL"}</definedName>
    <definedName name="___y5" hidden="1">{"TAB1",#N/A,TRUE,"GENERAL";"TAB2",#N/A,TRUE,"GENERAL";"TAB3",#N/A,TRUE,"GENERAL";"TAB4",#N/A,TRUE,"GENERAL";"TAB5",#N/A,TRUE,"GENERAL"}</definedName>
    <definedName name="___y6" localSheetId="2" hidden="1">{"via1",#N/A,TRUE,"general";"via2",#N/A,TRUE,"general";"via3",#N/A,TRUE,"general"}</definedName>
    <definedName name="___y6" localSheetId="4" hidden="1">{"via1",#N/A,TRUE,"general";"via2",#N/A,TRUE,"general";"via3",#N/A,TRUE,"general"}</definedName>
    <definedName name="___y6" localSheetId="5" hidden="1">{"via1",#N/A,TRUE,"general";"via2",#N/A,TRUE,"general";"via3",#N/A,TRUE,"general"}</definedName>
    <definedName name="___y6" localSheetId="6" hidden="1">{"via1",#N/A,TRUE,"general";"via2",#N/A,TRUE,"general";"via3",#N/A,TRUE,"general"}</definedName>
    <definedName name="___y6" localSheetId="7" hidden="1">{"via1",#N/A,TRUE,"general";"via2",#N/A,TRUE,"general";"via3",#N/A,TRUE,"general"}</definedName>
    <definedName name="___y6" localSheetId="8" hidden="1">{"via1",#N/A,TRUE,"general";"via2",#N/A,TRUE,"general";"via3",#N/A,TRUE,"general"}</definedName>
    <definedName name="___y6" localSheetId="9" hidden="1">{"via1",#N/A,TRUE,"general";"via2",#N/A,TRUE,"general";"via3",#N/A,TRUE,"general"}</definedName>
    <definedName name="___y6" localSheetId="14" hidden="1">{"via1",#N/A,TRUE,"general";"via2",#N/A,TRUE,"general";"via3",#N/A,TRUE,"general"}</definedName>
    <definedName name="___y6" localSheetId="13" hidden="1">{"via1",#N/A,TRUE,"general";"via2",#N/A,TRUE,"general";"via3",#N/A,TRUE,"general"}</definedName>
    <definedName name="___y6" localSheetId="1" hidden="1">{"via1",#N/A,TRUE,"general";"via2",#N/A,TRUE,"general";"via3",#N/A,TRUE,"general"}</definedName>
    <definedName name="___y6" localSheetId="3" hidden="1">{"via1",#N/A,TRUE,"general";"via2",#N/A,TRUE,"general";"via3",#N/A,TRUE,"general"}</definedName>
    <definedName name="___y6" localSheetId="10" hidden="1">{"via1",#N/A,TRUE,"general";"via2",#N/A,TRUE,"general";"via3",#N/A,TRUE,"general"}</definedName>
    <definedName name="___y6" hidden="1">{"via1",#N/A,TRUE,"general";"via2",#N/A,TRUE,"general";"via3",#N/A,TRUE,"general"}</definedName>
    <definedName name="___y7" localSheetId="2" hidden="1">{"via1",#N/A,TRUE,"general";"via2",#N/A,TRUE,"general";"via3",#N/A,TRUE,"general"}</definedName>
    <definedName name="___y7" localSheetId="4" hidden="1">{"via1",#N/A,TRUE,"general";"via2",#N/A,TRUE,"general";"via3",#N/A,TRUE,"general"}</definedName>
    <definedName name="___y7" localSheetId="5" hidden="1">{"via1",#N/A,TRUE,"general";"via2",#N/A,TRUE,"general";"via3",#N/A,TRUE,"general"}</definedName>
    <definedName name="___y7" localSheetId="6" hidden="1">{"via1",#N/A,TRUE,"general";"via2",#N/A,TRUE,"general";"via3",#N/A,TRUE,"general"}</definedName>
    <definedName name="___y7" localSheetId="7" hidden="1">{"via1",#N/A,TRUE,"general";"via2",#N/A,TRUE,"general";"via3",#N/A,TRUE,"general"}</definedName>
    <definedName name="___y7" localSheetId="8" hidden="1">{"via1",#N/A,TRUE,"general";"via2",#N/A,TRUE,"general";"via3",#N/A,TRUE,"general"}</definedName>
    <definedName name="___y7" localSheetId="9" hidden="1">{"via1",#N/A,TRUE,"general";"via2",#N/A,TRUE,"general";"via3",#N/A,TRUE,"general"}</definedName>
    <definedName name="___y7" localSheetId="14" hidden="1">{"via1",#N/A,TRUE,"general";"via2",#N/A,TRUE,"general";"via3",#N/A,TRUE,"general"}</definedName>
    <definedName name="___y7" localSheetId="13" hidden="1">{"via1",#N/A,TRUE,"general";"via2",#N/A,TRUE,"general";"via3",#N/A,TRUE,"general"}</definedName>
    <definedName name="___y7" localSheetId="1" hidden="1">{"via1",#N/A,TRUE,"general";"via2",#N/A,TRUE,"general";"via3",#N/A,TRUE,"general"}</definedName>
    <definedName name="___y7" localSheetId="3" hidden="1">{"via1",#N/A,TRUE,"general";"via2",#N/A,TRUE,"general";"via3",#N/A,TRUE,"general"}</definedName>
    <definedName name="___y7" localSheetId="10" hidden="1">{"via1",#N/A,TRUE,"general";"via2",#N/A,TRUE,"general";"via3",#N/A,TRUE,"general"}</definedName>
    <definedName name="___y7" hidden="1">{"via1",#N/A,TRUE,"general";"via2",#N/A,TRUE,"general";"via3",#N/A,TRUE,"general"}</definedName>
    <definedName name="___y8" localSheetId="2" hidden="1">{"via1",#N/A,TRUE,"general";"via2",#N/A,TRUE,"general";"via3",#N/A,TRUE,"general"}</definedName>
    <definedName name="___y8" localSheetId="4" hidden="1">{"via1",#N/A,TRUE,"general";"via2",#N/A,TRUE,"general";"via3",#N/A,TRUE,"general"}</definedName>
    <definedName name="___y8" localSheetId="5" hidden="1">{"via1",#N/A,TRUE,"general";"via2",#N/A,TRUE,"general";"via3",#N/A,TRUE,"general"}</definedName>
    <definedName name="___y8" localSheetId="6" hidden="1">{"via1",#N/A,TRUE,"general";"via2",#N/A,TRUE,"general";"via3",#N/A,TRUE,"general"}</definedName>
    <definedName name="___y8" localSheetId="7" hidden="1">{"via1",#N/A,TRUE,"general";"via2",#N/A,TRUE,"general";"via3",#N/A,TRUE,"general"}</definedName>
    <definedName name="___y8" localSheetId="8" hidden="1">{"via1",#N/A,TRUE,"general";"via2",#N/A,TRUE,"general";"via3",#N/A,TRUE,"general"}</definedName>
    <definedName name="___y8" localSheetId="9" hidden="1">{"via1",#N/A,TRUE,"general";"via2",#N/A,TRUE,"general";"via3",#N/A,TRUE,"general"}</definedName>
    <definedName name="___y8" localSheetId="14" hidden="1">{"via1",#N/A,TRUE,"general";"via2",#N/A,TRUE,"general";"via3",#N/A,TRUE,"general"}</definedName>
    <definedName name="___y8" localSheetId="13" hidden="1">{"via1",#N/A,TRUE,"general";"via2",#N/A,TRUE,"general";"via3",#N/A,TRUE,"general"}</definedName>
    <definedName name="___y8" localSheetId="1" hidden="1">{"via1",#N/A,TRUE,"general";"via2",#N/A,TRUE,"general";"via3",#N/A,TRUE,"general"}</definedName>
    <definedName name="___y8" localSheetId="3" hidden="1">{"via1",#N/A,TRUE,"general";"via2",#N/A,TRUE,"general";"via3",#N/A,TRUE,"general"}</definedName>
    <definedName name="___y8" localSheetId="10" hidden="1">{"via1",#N/A,TRUE,"general";"via2",#N/A,TRUE,"general";"via3",#N/A,TRUE,"general"}</definedName>
    <definedName name="___y8" hidden="1">{"via1",#N/A,TRUE,"general";"via2",#N/A,TRUE,"general";"via3",#N/A,TRUE,"general"}</definedName>
    <definedName name="___y9" localSheetId="2" hidden="1">{"TAB1",#N/A,TRUE,"GENERAL";"TAB2",#N/A,TRUE,"GENERAL";"TAB3",#N/A,TRUE,"GENERAL";"TAB4",#N/A,TRUE,"GENERAL";"TAB5",#N/A,TRUE,"GENERAL"}</definedName>
    <definedName name="___y9" localSheetId="4" hidden="1">{"TAB1",#N/A,TRUE,"GENERAL";"TAB2",#N/A,TRUE,"GENERAL";"TAB3",#N/A,TRUE,"GENERAL";"TAB4",#N/A,TRUE,"GENERAL";"TAB5",#N/A,TRUE,"GENERAL"}</definedName>
    <definedName name="___y9" localSheetId="5" hidden="1">{"TAB1",#N/A,TRUE,"GENERAL";"TAB2",#N/A,TRUE,"GENERAL";"TAB3",#N/A,TRUE,"GENERAL";"TAB4",#N/A,TRUE,"GENERAL";"TAB5",#N/A,TRUE,"GENERAL"}</definedName>
    <definedName name="___y9" localSheetId="6" hidden="1">{"TAB1",#N/A,TRUE,"GENERAL";"TAB2",#N/A,TRUE,"GENERAL";"TAB3",#N/A,TRUE,"GENERAL";"TAB4",#N/A,TRUE,"GENERAL";"TAB5",#N/A,TRUE,"GENERAL"}</definedName>
    <definedName name="___y9" localSheetId="7" hidden="1">{"TAB1",#N/A,TRUE,"GENERAL";"TAB2",#N/A,TRUE,"GENERAL";"TAB3",#N/A,TRUE,"GENERAL";"TAB4",#N/A,TRUE,"GENERAL";"TAB5",#N/A,TRUE,"GENERAL"}</definedName>
    <definedName name="___y9" localSheetId="8" hidden="1">{"TAB1",#N/A,TRUE,"GENERAL";"TAB2",#N/A,TRUE,"GENERAL";"TAB3",#N/A,TRUE,"GENERAL";"TAB4",#N/A,TRUE,"GENERAL";"TAB5",#N/A,TRUE,"GENERAL"}</definedName>
    <definedName name="___y9" localSheetId="9" hidden="1">{"TAB1",#N/A,TRUE,"GENERAL";"TAB2",#N/A,TRUE,"GENERAL";"TAB3",#N/A,TRUE,"GENERAL";"TAB4",#N/A,TRUE,"GENERAL";"TAB5",#N/A,TRUE,"GENERAL"}</definedName>
    <definedName name="___y9" localSheetId="14" hidden="1">{"TAB1",#N/A,TRUE,"GENERAL";"TAB2",#N/A,TRUE,"GENERAL";"TAB3",#N/A,TRUE,"GENERAL";"TAB4",#N/A,TRUE,"GENERAL";"TAB5",#N/A,TRUE,"GENERAL"}</definedName>
    <definedName name="___y9" localSheetId="13" hidden="1">{"TAB1",#N/A,TRUE,"GENERAL";"TAB2",#N/A,TRUE,"GENERAL";"TAB3",#N/A,TRUE,"GENERAL";"TAB4",#N/A,TRUE,"GENERAL";"TAB5",#N/A,TRUE,"GENERAL"}</definedName>
    <definedName name="___y9" localSheetId="1" hidden="1">{"TAB1",#N/A,TRUE,"GENERAL";"TAB2",#N/A,TRUE,"GENERAL";"TAB3",#N/A,TRUE,"GENERAL";"TAB4",#N/A,TRUE,"GENERAL";"TAB5",#N/A,TRUE,"GENERAL"}</definedName>
    <definedName name="___y9" localSheetId="3" hidden="1">{"TAB1",#N/A,TRUE,"GENERAL";"TAB2",#N/A,TRUE,"GENERAL";"TAB3",#N/A,TRUE,"GENERAL";"TAB4",#N/A,TRUE,"GENERAL";"TAB5",#N/A,TRUE,"GENERAL"}</definedName>
    <definedName name="___y9" localSheetId="10" hidden="1">{"TAB1",#N/A,TRUE,"GENERAL";"TAB2",#N/A,TRUE,"GENERAL";"TAB3",#N/A,TRUE,"GENERAL";"TAB4",#N/A,TRUE,"GENERAL";"TAB5",#N/A,TRUE,"GENERAL"}</definedName>
    <definedName name="___y9" hidden="1">{"TAB1",#N/A,TRUE,"GENERAL";"TAB2",#N/A,TRUE,"GENERAL";"TAB3",#N/A,TRUE,"GENERAL";"TAB4",#N/A,TRUE,"GENERAL";"TAB5",#N/A,TRUE,"GENERAL"}</definedName>
    <definedName name="___z1" localSheetId="2" hidden="1">{"TAB1",#N/A,TRUE,"GENERAL";"TAB2",#N/A,TRUE,"GENERAL";"TAB3",#N/A,TRUE,"GENERAL";"TAB4",#N/A,TRUE,"GENERAL";"TAB5",#N/A,TRUE,"GENERAL"}</definedName>
    <definedName name="___z1" localSheetId="4" hidden="1">{"TAB1",#N/A,TRUE,"GENERAL";"TAB2",#N/A,TRUE,"GENERAL";"TAB3",#N/A,TRUE,"GENERAL";"TAB4",#N/A,TRUE,"GENERAL";"TAB5",#N/A,TRUE,"GENERAL"}</definedName>
    <definedName name="___z1" localSheetId="5" hidden="1">{"TAB1",#N/A,TRUE,"GENERAL";"TAB2",#N/A,TRUE,"GENERAL";"TAB3",#N/A,TRUE,"GENERAL";"TAB4",#N/A,TRUE,"GENERAL";"TAB5",#N/A,TRUE,"GENERAL"}</definedName>
    <definedName name="___z1" localSheetId="6" hidden="1">{"TAB1",#N/A,TRUE,"GENERAL";"TAB2",#N/A,TRUE,"GENERAL";"TAB3",#N/A,TRUE,"GENERAL";"TAB4",#N/A,TRUE,"GENERAL";"TAB5",#N/A,TRUE,"GENERAL"}</definedName>
    <definedName name="___z1" localSheetId="7" hidden="1">{"TAB1",#N/A,TRUE,"GENERAL";"TAB2",#N/A,TRUE,"GENERAL";"TAB3",#N/A,TRUE,"GENERAL";"TAB4",#N/A,TRUE,"GENERAL";"TAB5",#N/A,TRUE,"GENERAL"}</definedName>
    <definedName name="___z1" localSheetId="8" hidden="1">{"TAB1",#N/A,TRUE,"GENERAL";"TAB2",#N/A,TRUE,"GENERAL";"TAB3",#N/A,TRUE,"GENERAL";"TAB4",#N/A,TRUE,"GENERAL";"TAB5",#N/A,TRUE,"GENERAL"}</definedName>
    <definedName name="___z1" localSheetId="9" hidden="1">{"TAB1",#N/A,TRUE,"GENERAL";"TAB2",#N/A,TRUE,"GENERAL";"TAB3",#N/A,TRUE,"GENERAL";"TAB4",#N/A,TRUE,"GENERAL";"TAB5",#N/A,TRUE,"GENERAL"}</definedName>
    <definedName name="___z1" localSheetId="14" hidden="1">{"TAB1",#N/A,TRUE,"GENERAL";"TAB2",#N/A,TRUE,"GENERAL";"TAB3",#N/A,TRUE,"GENERAL";"TAB4",#N/A,TRUE,"GENERAL";"TAB5",#N/A,TRUE,"GENERAL"}</definedName>
    <definedName name="___z1" localSheetId="13" hidden="1">{"TAB1",#N/A,TRUE,"GENERAL";"TAB2",#N/A,TRUE,"GENERAL";"TAB3",#N/A,TRUE,"GENERAL";"TAB4",#N/A,TRUE,"GENERAL";"TAB5",#N/A,TRUE,"GENERAL"}</definedName>
    <definedName name="___z1" localSheetId="1" hidden="1">{"TAB1",#N/A,TRUE,"GENERAL";"TAB2",#N/A,TRUE,"GENERAL";"TAB3",#N/A,TRUE,"GENERAL";"TAB4",#N/A,TRUE,"GENERAL";"TAB5",#N/A,TRUE,"GENERAL"}</definedName>
    <definedName name="___z1" localSheetId="3" hidden="1">{"TAB1",#N/A,TRUE,"GENERAL";"TAB2",#N/A,TRUE,"GENERAL";"TAB3",#N/A,TRUE,"GENERAL";"TAB4",#N/A,TRUE,"GENERAL";"TAB5",#N/A,TRUE,"GENERAL"}</definedName>
    <definedName name="___z1" localSheetId="10" hidden="1">{"TAB1",#N/A,TRUE,"GENERAL";"TAB2",#N/A,TRUE,"GENERAL";"TAB3",#N/A,TRUE,"GENERAL";"TAB4",#N/A,TRUE,"GENERAL";"TAB5",#N/A,TRUE,"GENERAL"}</definedName>
    <definedName name="___z1" hidden="1">{"TAB1",#N/A,TRUE,"GENERAL";"TAB2",#N/A,TRUE,"GENERAL";"TAB3",#N/A,TRUE,"GENERAL";"TAB4",#N/A,TRUE,"GENERAL";"TAB5",#N/A,TRUE,"GENERAL"}</definedName>
    <definedName name="___z2" localSheetId="2" hidden="1">{"via1",#N/A,TRUE,"general";"via2",#N/A,TRUE,"general";"via3",#N/A,TRUE,"general"}</definedName>
    <definedName name="___z2" localSheetId="4" hidden="1">{"via1",#N/A,TRUE,"general";"via2",#N/A,TRUE,"general";"via3",#N/A,TRUE,"general"}</definedName>
    <definedName name="___z2" localSheetId="5" hidden="1">{"via1",#N/A,TRUE,"general";"via2",#N/A,TRUE,"general";"via3",#N/A,TRUE,"general"}</definedName>
    <definedName name="___z2" localSheetId="6" hidden="1">{"via1",#N/A,TRUE,"general";"via2",#N/A,TRUE,"general";"via3",#N/A,TRUE,"general"}</definedName>
    <definedName name="___z2" localSheetId="7" hidden="1">{"via1",#N/A,TRUE,"general";"via2",#N/A,TRUE,"general";"via3",#N/A,TRUE,"general"}</definedName>
    <definedName name="___z2" localSheetId="8" hidden="1">{"via1",#N/A,TRUE,"general";"via2",#N/A,TRUE,"general";"via3",#N/A,TRUE,"general"}</definedName>
    <definedName name="___z2" localSheetId="9" hidden="1">{"via1",#N/A,TRUE,"general";"via2",#N/A,TRUE,"general";"via3",#N/A,TRUE,"general"}</definedName>
    <definedName name="___z2" localSheetId="14" hidden="1">{"via1",#N/A,TRUE,"general";"via2",#N/A,TRUE,"general";"via3",#N/A,TRUE,"general"}</definedName>
    <definedName name="___z2" localSheetId="13" hidden="1">{"via1",#N/A,TRUE,"general";"via2",#N/A,TRUE,"general";"via3",#N/A,TRUE,"general"}</definedName>
    <definedName name="___z2" localSheetId="1" hidden="1">{"via1",#N/A,TRUE,"general";"via2",#N/A,TRUE,"general";"via3",#N/A,TRUE,"general"}</definedName>
    <definedName name="___z2" localSheetId="3" hidden="1">{"via1",#N/A,TRUE,"general";"via2",#N/A,TRUE,"general";"via3",#N/A,TRUE,"general"}</definedName>
    <definedName name="___z2" localSheetId="10" hidden="1">{"via1",#N/A,TRUE,"general";"via2",#N/A,TRUE,"general";"via3",#N/A,TRUE,"general"}</definedName>
    <definedName name="___z2" hidden="1">{"via1",#N/A,TRUE,"general";"via2",#N/A,TRUE,"general";"via3",#N/A,TRUE,"general"}</definedName>
    <definedName name="___z3" localSheetId="2" hidden="1">{"via1",#N/A,TRUE,"general";"via2",#N/A,TRUE,"general";"via3",#N/A,TRUE,"general"}</definedName>
    <definedName name="___z3" localSheetId="4" hidden="1">{"via1",#N/A,TRUE,"general";"via2",#N/A,TRUE,"general";"via3",#N/A,TRUE,"general"}</definedName>
    <definedName name="___z3" localSheetId="5" hidden="1">{"via1",#N/A,TRUE,"general";"via2",#N/A,TRUE,"general";"via3",#N/A,TRUE,"general"}</definedName>
    <definedName name="___z3" localSheetId="6" hidden="1">{"via1",#N/A,TRUE,"general";"via2",#N/A,TRUE,"general";"via3",#N/A,TRUE,"general"}</definedName>
    <definedName name="___z3" localSheetId="7" hidden="1">{"via1",#N/A,TRUE,"general";"via2",#N/A,TRUE,"general";"via3",#N/A,TRUE,"general"}</definedName>
    <definedName name="___z3" localSheetId="8" hidden="1">{"via1",#N/A,TRUE,"general";"via2",#N/A,TRUE,"general";"via3",#N/A,TRUE,"general"}</definedName>
    <definedName name="___z3" localSheetId="9" hidden="1">{"via1",#N/A,TRUE,"general";"via2",#N/A,TRUE,"general";"via3",#N/A,TRUE,"general"}</definedName>
    <definedName name="___z3" localSheetId="14" hidden="1">{"via1",#N/A,TRUE,"general";"via2",#N/A,TRUE,"general";"via3",#N/A,TRUE,"general"}</definedName>
    <definedName name="___z3" localSheetId="13" hidden="1">{"via1",#N/A,TRUE,"general";"via2",#N/A,TRUE,"general";"via3",#N/A,TRUE,"general"}</definedName>
    <definedName name="___z3" localSheetId="1" hidden="1">{"via1",#N/A,TRUE,"general";"via2",#N/A,TRUE,"general";"via3",#N/A,TRUE,"general"}</definedName>
    <definedName name="___z3" localSheetId="3" hidden="1">{"via1",#N/A,TRUE,"general";"via2",#N/A,TRUE,"general";"via3",#N/A,TRUE,"general"}</definedName>
    <definedName name="___z3" localSheetId="10" hidden="1">{"via1",#N/A,TRUE,"general";"via2",#N/A,TRUE,"general";"via3",#N/A,TRUE,"general"}</definedName>
    <definedName name="___z3" hidden="1">{"via1",#N/A,TRUE,"general";"via2",#N/A,TRUE,"general";"via3",#N/A,TRUE,"general"}</definedName>
    <definedName name="___z4" localSheetId="2" hidden="1">{"TAB1",#N/A,TRUE,"GENERAL";"TAB2",#N/A,TRUE,"GENERAL";"TAB3",#N/A,TRUE,"GENERAL";"TAB4",#N/A,TRUE,"GENERAL";"TAB5",#N/A,TRUE,"GENERAL"}</definedName>
    <definedName name="___z4" localSheetId="4" hidden="1">{"TAB1",#N/A,TRUE,"GENERAL";"TAB2",#N/A,TRUE,"GENERAL";"TAB3",#N/A,TRUE,"GENERAL";"TAB4",#N/A,TRUE,"GENERAL";"TAB5",#N/A,TRUE,"GENERAL"}</definedName>
    <definedName name="___z4" localSheetId="5" hidden="1">{"TAB1",#N/A,TRUE,"GENERAL";"TAB2",#N/A,TRUE,"GENERAL";"TAB3",#N/A,TRUE,"GENERAL";"TAB4",#N/A,TRUE,"GENERAL";"TAB5",#N/A,TRUE,"GENERAL"}</definedName>
    <definedName name="___z4" localSheetId="6" hidden="1">{"TAB1",#N/A,TRUE,"GENERAL";"TAB2",#N/A,TRUE,"GENERAL";"TAB3",#N/A,TRUE,"GENERAL";"TAB4",#N/A,TRUE,"GENERAL";"TAB5",#N/A,TRUE,"GENERAL"}</definedName>
    <definedName name="___z4" localSheetId="7" hidden="1">{"TAB1",#N/A,TRUE,"GENERAL";"TAB2",#N/A,TRUE,"GENERAL";"TAB3",#N/A,TRUE,"GENERAL";"TAB4",#N/A,TRUE,"GENERAL";"TAB5",#N/A,TRUE,"GENERAL"}</definedName>
    <definedName name="___z4" localSheetId="8" hidden="1">{"TAB1",#N/A,TRUE,"GENERAL";"TAB2",#N/A,TRUE,"GENERAL";"TAB3",#N/A,TRUE,"GENERAL";"TAB4",#N/A,TRUE,"GENERAL";"TAB5",#N/A,TRUE,"GENERAL"}</definedName>
    <definedName name="___z4" localSheetId="9" hidden="1">{"TAB1",#N/A,TRUE,"GENERAL";"TAB2",#N/A,TRUE,"GENERAL";"TAB3",#N/A,TRUE,"GENERAL";"TAB4",#N/A,TRUE,"GENERAL";"TAB5",#N/A,TRUE,"GENERAL"}</definedName>
    <definedName name="___z4" localSheetId="14" hidden="1">{"TAB1",#N/A,TRUE,"GENERAL";"TAB2",#N/A,TRUE,"GENERAL";"TAB3",#N/A,TRUE,"GENERAL";"TAB4",#N/A,TRUE,"GENERAL";"TAB5",#N/A,TRUE,"GENERAL"}</definedName>
    <definedName name="___z4" localSheetId="13" hidden="1">{"TAB1",#N/A,TRUE,"GENERAL";"TAB2",#N/A,TRUE,"GENERAL";"TAB3",#N/A,TRUE,"GENERAL";"TAB4",#N/A,TRUE,"GENERAL";"TAB5",#N/A,TRUE,"GENERAL"}</definedName>
    <definedName name="___z4" localSheetId="1" hidden="1">{"TAB1",#N/A,TRUE,"GENERAL";"TAB2",#N/A,TRUE,"GENERAL";"TAB3",#N/A,TRUE,"GENERAL";"TAB4",#N/A,TRUE,"GENERAL";"TAB5",#N/A,TRUE,"GENERAL"}</definedName>
    <definedName name="___z4" localSheetId="3" hidden="1">{"TAB1",#N/A,TRUE,"GENERAL";"TAB2",#N/A,TRUE,"GENERAL";"TAB3",#N/A,TRUE,"GENERAL";"TAB4",#N/A,TRUE,"GENERAL";"TAB5",#N/A,TRUE,"GENERAL"}</definedName>
    <definedName name="___z4" localSheetId="10" hidden="1">{"TAB1",#N/A,TRUE,"GENERAL";"TAB2",#N/A,TRUE,"GENERAL";"TAB3",#N/A,TRUE,"GENERAL";"TAB4",#N/A,TRUE,"GENERAL";"TAB5",#N/A,TRUE,"GENERAL"}</definedName>
    <definedName name="___z4" hidden="1">{"TAB1",#N/A,TRUE,"GENERAL";"TAB2",#N/A,TRUE,"GENERAL";"TAB3",#N/A,TRUE,"GENERAL";"TAB4",#N/A,TRUE,"GENERAL";"TAB5",#N/A,TRUE,"GENERAL"}</definedName>
    <definedName name="___z5" localSheetId="2" hidden="1">{"via1",#N/A,TRUE,"general";"via2",#N/A,TRUE,"general";"via3",#N/A,TRUE,"general"}</definedName>
    <definedName name="___z5" localSheetId="4" hidden="1">{"via1",#N/A,TRUE,"general";"via2",#N/A,TRUE,"general";"via3",#N/A,TRUE,"general"}</definedName>
    <definedName name="___z5" localSheetId="5" hidden="1">{"via1",#N/A,TRUE,"general";"via2",#N/A,TRUE,"general";"via3",#N/A,TRUE,"general"}</definedName>
    <definedName name="___z5" localSheetId="6" hidden="1">{"via1",#N/A,TRUE,"general";"via2",#N/A,TRUE,"general";"via3",#N/A,TRUE,"general"}</definedName>
    <definedName name="___z5" localSheetId="7" hidden="1">{"via1",#N/A,TRUE,"general";"via2",#N/A,TRUE,"general";"via3",#N/A,TRUE,"general"}</definedName>
    <definedName name="___z5" localSheetId="8" hidden="1">{"via1",#N/A,TRUE,"general";"via2",#N/A,TRUE,"general";"via3",#N/A,TRUE,"general"}</definedName>
    <definedName name="___z5" localSheetId="9" hidden="1">{"via1",#N/A,TRUE,"general";"via2",#N/A,TRUE,"general";"via3",#N/A,TRUE,"general"}</definedName>
    <definedName name="___z5" localSheetId="14" hidden="1">{"via1",#N/A,TRUE,"general";"via2",#N/A,TRUE,"general";"via3",#N/A,TRUE,"general"}</definedName>
    <definedName name="___z5" localSheetId="13" hidden="1">{"via1",#N/A,TRUE,"general";"via2",#N/A,TRUE,"general";"via3",#N/A,TRUE,"general"}</definedName>
    <definedName name="___z5" localSheetId="1" hidden="1">{"via1",#N/A,TRUE,"general";"via2",#N/A,TRUE,"general";"via3",#N/A,TRUE,"general"}</definedName>
    <definedName name="___z5" localSheetId="3" hidden="1">{"via1",#N/A,TRUE,"general";"via2",#N/A,TRUE,"general";"via3",#N/A,TRUE,"general"}</definedName>
    <definedName name="___z5" localSheetId="10" hidden="1">{"via1",#N/A,TRUE,"general";"via2",#N/A,TRUE,"general";"via3",#N/A,TRUE,"general"}</definedName>
    <definedName name="___z5" hidden="1">{"via1",#N/A,TRUE,"general";"via2",#N/A,TRUE,"general";"via3",#N/A,TRUE,"general"}</definedName>
    <definedName name="___z6" localSheetId="2" hidden="1">{"TAB1",#N/A,TRUE,"GENERAL";"TAB2",#N/A,TRUE,"GENERAL";"TAB3",#N/A,TRUE,"GENERAL";"TAB4",#N/A,TRUE,"GENERAL";"TAB5",#N/A,TRUE,"GENERAL"}</definedName>
    <definedName name="___z6" localSheetId="4" hidden="1">{"TAB1",#N/A,TRUE,"GENERAL";"TAB2",#N/A,TRUE,"GENERAL";"TAB3",#N/A,TRUE,"GENERAL";"TAB4",#N/A,TRUE,"GENERAL";"TAB5",#N/A,TRUE,"GENERAL"}</definedName>
    <definedName name="___z6" localSheetId="5" hidden="1">{"TAB1",#N/A,TRUE,"GENERAL";"TAB2",#N/A,TRUE,"GENERAL";"TAB3",#N/A,TRUE,"GENERAL";"TAB4",#N/A,TRUE,"GENERAL";"TAB5",#N/A,TRUE,"GENERAL"}</definedName>
    <definedName name="___z6" localSheetId="6" hidden="1">{"TAB1",#N/A,TRUE,"GENERAL";"TAB2",#N/A,TRUE,"GENERAL";"TAB3",#N/A,TRUE,"GENERAL";"TAB4",#N/A,TRUE,"GENERAL";"TAB5",#N/A,TRUE,"GENERAL"}</definedName>
    <definedName name="___z6" localSheetId="7" hidden="1">{"TAB1",#N/A,TRUE,"GENERAL";"TAB2",#N/A,TRUE,"GENERAL";"TAB3",#N/A,TRUE,"GENERAL";"TAB4",#N/A,TRUE,"GENERAL";"TAB5",#N/A,TRUE,"GENERAL"}</definedName>
    <definedName name="___z6" localSheetId="8" hidden="1">{"TAB1",#N/A,TRUE,"GENERAL";"TAB2",#N/A,TRUE,"GENERAL";"TAB3",#N/A,TRUE,"GENERAL";"TAB4",#N/A,TRUE,"GENERAL";"TAB5",#N/A,TRUE,"GENERAL"}</definedName>
    <definedName name="___z6" localSheetId="9" hidden="1">{"TAB1",#N/A,TRUE,"GENERAL";"TAB2",#N/A,TRUE,"GENERAL";"TAB3",#N/A,TRUE,"GENERAL";"TAB4",#N/A,TRUE,"GENERAL";"TAB5",#N/A,TRUE,"GENERAL"}</definedName>
    <definedName name="___z6" localSheetId="14" hidden="1">{"TAB1",#N/A,TRUE,"GENERAL";"TAB2",#N/A,TRUE,"GENERAL";"TAB3",#N/A,TRUE,"GENERAL";"TAB4",#N/A,TRUE,"GENERAL";"TAB5",#N/A,TRUE,"GENERAL"}</definedName>
    <definedName name="___z6" localSheetId="13" hidden="1">{"TAB1",#N/A,TRUE,"GENERAL";"TAB2",#N/A,TRUE,"GENERAL";"TAB3",#N/A,TRUE,"GENERAL";"TAB4",#N/A,TRUE,"GENERAL";"TAB5",#N/A,TRUE,"GENERAL"}</definedName>
    <definedName name="___z6" localSheetId="1" hidden="1">{"TAB1",#N/A,TRUE,"GENERAL";"TAB2",#N/A,TRUE,"GENERAL";"TAB3",#N/A,TRUE,"GENERAL";"TAB4",#N/A,TRUE,"GENERAL";"TAB5",#N/A,TRUE,"GENERAL"}</definedName>
    <definedName name="___z6" localSheetId="3" hidden="1">{"TAB1",#N/A,TRUE,"GENERAL";"TAB2",#N/A,TRUE,"GENERAL";"TAB3",#N/A,TRUE,"GENERAL";"TAB4",#N/A,TRUE,"GENERAL";"TAB5",#N/A,TRUE,"GENERAL"}</definedName>
    <definedName name="___z6" localSheetId="10" hidden="1">{"TAB1",#N/A,TRUE,"GENERAL";"TAB2",#N/A,TRUE,"GENERAL";"TAB3",#N/A,TRUE,"GENERAL";"TAB4",#N/A,TRUE,"GENERAL";"TAB5",#N/A,TRUE,"GENERAL"}</definedName>
    <definedName name="___z6" hidden="1">{"TAB1",#N/A,TRUE,"GENERAL";"TAB2",#N/A,TRUE,"GENERAL";"TAB3",#N/A,TRUE,"GENERAL";"TAB4",#N/A,TRUE,"GENERAL";"TAB5",#N/A,TRUE,"GENERAL"}</definedName>
    <definedName name="___z7" localSheetId="6">#REF!</definedName>
    <definedName name="___z7" localSheetId="7">#REF!</definedName>
    <definedName name="___z7" localSheetId="8">#REF!</definedName>
    <definedName name="___z7" localSheetId="9">#REF!</definedName>
    <definedName name="___z7">#REF!</definedName>
    <definedName name="__123" localSheetId="6" hidden="1">#REF!</definedName>
    <definedName name="__123" localSheetId="7" hidden="1">#REF!</definedName>
    <definedName name="__123" localSheetId="8" hidden="1">#REF!</definedName>
    <definedName name="__123" localSheetId="9" hidden="1">#REF!</definedName>
    <definedName name="__123" hidden="1">#REF!</definedName>
    <definedName name="__1234" localSheetId="6" hidden="1">#REF!</definedName>
    <definedName name="__1234" localSheetId="7" hidden="1">#REF!</definedName>
    <definedName name="__1234" localSheetId="8" hidden="1">#REF!</definedName>
    <definedName name="__1234" localSheetId="9" hidden="1">#REF!</definedName>
    <definedName name="__1234" hidden="1">#REF!</definedName>
    <definedName name="__123Graph_A" localSheetId="4" hidden="1">#REF!</definedName>
    <definedName name="__123Graph_A" localSheetId="5" hidden="1">#REF!</definedName>
    <definedName name="__123Graph_A" localSheetId="6" hidden="1">#REF!</definedName>
    <definedName name="__123Graph_A" localSheetId="7" hidden="1">#REF!</definedName>
    <definedName name="__123Graph_A" localSheetId="8" hidden="1">#REF!</definedName>
    <definedName name="__123Graph_A" localSheetId="9" hidden="1">#REF!</definedName>
    <definedName name="__123Graph_A" localSheetId="14" hidden="1">#REF!</definedName>
    <definedName name="__123Graph_A" localSheetId="13" hidden="1">#REF!</definedName>
    <definedName name="__123Graph_A" localSheetId="1" hidden="1">#REF!</definedName>
    <definedName name="__123Graph_A" localSheetId="3" hidden="1">#REF!</definedName>
    <definedName name="__123Graph_A" localSheetId="10" hidden="1">#REF!</definedName>
    <definedName name="__123Graph_A" hidden="1">#REF!</definedName>
    <definedName name="__123Graph_AGraph2" localSheetId="6" hidden="1">#REF!</definedName>
    <definedName name="__123Graph_AGraph2" localSheetId="7" hidden="1">#REF!</definedName>
    <definedName name="__123Graph_AGraph2" localSheetId="8" hidden="1">#REF!</definedName>
    <definedName name="__123Graph_AGraph2" localSheetId="9" hidden="1">#REF!</definedName>
    <definedName name="__123Graph_AGraph2" localSheetId="14" hidden="1">#REF!</definedName>
    <definedName name="__123Graph_AGraph2" localSheetId="13" hidden="1">#REF!</definedName>
    <definedName name="__123Graph_AGraph2" hidden="1">#REF!</definedName>
    <definedName name="__123Graph_B" localSheetId="4" hidden="1">#REF!</definedName>
    <definedName name="__123Graph_B" localSheetId="5" hidden="1">#REF!</definedName>
    <definedName name="__123Graph_B" localSheetId="6" hidden="1">#REF!</definedName>
    <definedName name="__123Graph_B" localSheetId="7" hidden="1">#REF!</definedName>
    <definedName name="__123Graph_B" localSheetId="8" hidden="1">#REF!</definedName>
    <definedName name="__123Graph_B" localSheetId="9" hidden="1">#REF!</definedName>
    <definedName name="__123Graph_B" localSheetId="14" hidden="1">#REF!</definedName>
    <definedName name="__123Graph_B" localSheetId="13" hidden="1">#REF!</definedName>
    <definedName name="__123Graph_B" localSheetId="1" hidden="1">#REF!</definedName>
    <definedName name="__123Graph_B" localSheetId="3" hidden="1">#REF!</definedName>
    <definedName name="__123Graph_B" localSheetId="10" hidden="1">#REF!</definedName>
    <definedName name="__123Graph_B" hidden="1">#REF!</definedName>
    <definedName name="__123Graph_X" localSheetId="6" hidden="1">#REF!</definedName>
    <definedName name="__123Graph_X" localSheetId="7" hidden="1">#REF!</definedName>
    <definedName name="__123Graph_X" localSheetId="8" hidden="1">#REF!</definedName>
    <definedName name="__123Graph_X" localSheetId="9" hidden="1">#REF!</definedName>
    <definedName name="__123Graph_X" localSheetId="14" hidden="1">#REF!</definedName>
    <definedName name="__123Graph_X" localSheetId="13" hidden="1">#REF!</definedName>
    <definedName name="__123Graph_X" hidden="1">#REF!</definedName>
    <definedName name="__a1" localSheetId="2" hidden="1">{"TAB1",#N/A,TRUE,"GENERAL";"TAB2",#N/A,TRUE,"GENERAL";"TAB3",#N/A,TRUE,"GENERAL";"TAB4",#N/A,TRUE,"GENERAL";"TAB5",#N/A,TRUE,"GENERAL"}</definedName>
    <definedName name="__a1" localSheetId="4" hidden="1">{"TAB1",#N/A,TRUE,"GENERAL";"TAB2",#N/A,TRUE,"GENERAL";"TAB3",#N/A,TRUE,"GENERAL";"TAB4",#N/A,TRUE,"GENERAL";"TAB5",#N/A,TRUE,"GENERAL"}</definedName>
    <definedName name="__a1" localSheetId="5" hidden="1">{"TAB1",#N/A,TRUE,"GENERAL";"TAB2",#N/A,TRUE,"GENERAL";"TAB3",#N/A,TRUE,"GENERAL";"TAB4",#N/A,TRUE,"GENERAL";"TAB5",#N/A,TRUE,"GENERAL"}</definedName>
    <definedName name="__a1" localSheetId="6" hidden="1">{"TAB1",#N/A,TRUE,"GENERAL";"TAB2",#N/A,TRUE,"GENERAL";"TAB3",#N/A,TRUE,"GENERAL";"TAB4",#N/A,TRUE,"GENERAL";"TAB5",#N/A,TRUE,"GENERAL"}</definedName>
    <definedName name="__a1" localSheetId="7" hidden="1">{"TAB1",#N/A,TRUE,"GENERAL";"TAB2",#N/A,TRUE,"GENERAL";"TAB3",#N/A,TRUE,"GENERAL";"TAB4",#N/A,TRUE,"GENERAL";"TAB5",#N/A,TRUE,"GENERAL"}</definedName>
    <definedName name="__a1" localSheetId="8" hidden="1">{"TAB1",#N/A,TRUE,"GENERAL";"TAB2",#N/A,TRUE,"GENERAL";"TAB3",#N/A,TRUE,"GENERAL";"TAB4",#N/A,TRUE,"GENERAL";"TAB5",#N/A,TRUE,"GENERAL"}</definedName>
    <definedName name="__a1" localSheetId="9" hidden="1">{"TAB1",#N/A,TRUE,"GENERAL";"TAB2",#N/A,TRUE,"GENERAL";"TAB3",#N/A,TRUE,"GENERAL";"TAB4",#N/A,TRUE,"GENERAL";"TAB5",#N/A,TRUE,"GENERAL"}</definedName>
    <definedName name="__a1" localSheetId="14" hidden="1">{"TAB1",#N/A,TRUE,"GENERAL";"TAB2",#N/A,TRUE,"GENERAL";"TAB3",#N/A,TRUE,"GENERAL";"TAB4",#N/A,TRUE,"GENERAL";"TAB5",#N/A,TRUE,"GENERAL"}</definedName>
    <definedName name="__a1" localSheetId="13" hidden="1">{"TAB1",#N/A,TRUE,"GENERAL";"TAB2",#N/A,TRUE,"GENERAL";"TAB3",#N/A,TRUE,"GENERAL";"TAB4",#N/A,TRUE,"GENERAL";"TAB5",#N/A,TRUE,"GENERAL"}</definedName>
    <definedName name="__a1" localSheetId="1" hidden="1">{"TAB1",#N/A,TRUE,"GENERAL";"TAB2",#N/A,TRUE,"GENERAL";"TAB3",#N/A,TRUE,"GENERAL";"TAB4",#N/A,TRUE,"GENERAL";"TAB5",#N/A,TRUE,"GENERAL"}</definedName>
    <definedName name="__a1" localSheetId="3" hidden="1">{"TAB1",#N/A,TRUE,"GENERAL";"TAB2",#N/A,TRUE,"GENERAL";"TAB3",#N/A,TRUE,"GENERAL";"TAB4",#N/A,TRUE,"GENERAL";"TAB5",#N/A,TRUE,"GENERAL"}</definedName>
    <definedName name="__a1" localSheetId="10" hidden="1">{"TAB1",#N/A,TRUE,"GENERAL";"TAB2",#N/A,TRUE,"GENERAL";"TAB3",#N/A,TRUE,"GENERAL";"TAB4",#N/A,TRUE,"GENERAL";"TAB5",#N/A,TRUE,"GENERAL"}</definedName>
    <definedName name="__a1" hidden="1">{"TAB1",#N/A,TRUE,"GENERAL";"TAB2",#N/A,TRUE,"GENERAL";"TAB3",#N/A,TRUE,"GENERAL";"TAB4",#N/A,TRUE,"GENERAL";"TAB5",#N/A,TRUE,"GENERAL"}</definedName>
    <definedName name="__A17000" localSheetId="6">#REF!</definedName>
    <definedName name="__A17000" localSheetId="7">#REF!</definedName>
    <definedName name="__A17000" localSheetId="8">#REF!</definedName>
    <definedName name="__A17000" localSheetId="9">#REF!</definedName>
    <definedName name="__A17000" localSheetId="14">#REF!</definedName>
    <definedName name="__A17000" localSheetId="13">#REF!</definedName>
    <definedName name="__A17000" localSheetId="3">#REF!</definedName>
    <definedName name="__A17000">#REF!</definedName>
    <definedName name="__A20000" localSheetId="6">#REF!</definedName>
    <definedName name="__A20000" localSheetId="7">#REF!</definedName>
    <definedName name="__A20000" localSheetId="8">#REF!</definedName>
    <definedName name="__A20000" localSheetId="9">#REF!</definedName>
    <definedName name="__A20000" localSheetId="14">#REF!</definedName>
    <definedName name="__A20000" localSheetId="13">#REF!</definedName>
    <definedName name="__A20000" localSheetId="3">#REF!</definedName>
    <definedName name="__A20000">#REF!</definedName>
    <definedName name="__a3" localSheetId="2" hidden="1">{"TAB1",#N/A,TRUE,"GENERAL";"TAB2",#N/A,TRUE,"GENERAL";"TAB3",#N/A,TRUE,"GENERAL";"TAB4",#N/A,TRUE,"GENERAL";"TAB5",#N/A,TRUE,"GENERAL"}</definedName>
    <definedName name="__a3" localSheetId="4" hidden="1">{"TAB1",#N/A,TRUE,"GENERAL";"TAB2",#N/A,TRUE,"GENERAL";"TAB3",#N/A,TRUE,"GENERAL";"TAB4",#N/A,TRUE,"GENERAL";"TAB5",#N/A,TRUE,"GENERAL"}</definedName>
    <definedName name="__a3" localSheetId="5" hidden="1">{"TAB1",#N/A,TRUE,"GENERAL";"TAB2",#N/A,TRUE,"GENERAL";"TAB3",#N/A,TRUE,"GENERAL";"TAB4",#N/A,TRUE,"GENERAL";"TAB5",#N/A,TRUE,"GENERAL"}</definedName>
    <definedName name="__a3" localSheetId="6" hidden="1">{"TAB1",#N/A,TRUE,"GENERAL";"TAB2",#N/A,TRUE,"GENERAL";"TAB3",#N/A,TRUE,"GENERAL";"TAB4",#N/A,TRUE,"GENERAL";"TAB5",#N/A,TRUE,"GENERAL"}</definedName>
    <definedName name="__a3" localSheetId="7" hidden="1">{"TAB1",#N/A,TRUE,"GENERAL";"TAB2",#N/A,TRUE,"GENERAL";"TAB3",#N/A,TRUE,"GENERAL";"TAB4",#N/A,TRUE,"GENERAL";"TAB5",#N/A,TRUE,"GENERAL"}</definedName>
    <definedName name="__a3" localSheetId="8" hidden="1">{"TAB1",#N/A,TRUE,"GENERAL";"TAB2",#N/A,TRUE,"GENERAL";"TAB3",#N/A,TRUE,"GENERAL";"TAB4",#N/A,TRUE,"GENERAL";"TAB5",#N/A,TRUE,"GENERAL"}</definedName>
    <definedName name="__a3" localSheetId="9" hidden="1">{"TAB1",#N/A,TRUE,"GENERAL";"TAB2",#N/A,TRUE,"GENERAL";"TAB3",#N/A,TRUE,"GENERAL";"TAB4",#N/A,TRUE,"GENERAL";"TAB5",#N/A,TRUE,"GENERAL"}</definedName>
    <definedName name="__a3" localSheetId="14" hidden="1">{"TAB1",#N/A,TRUE,"GENERAL";"TAB2",#N/A,TRUE,"GENERAL";"TAB3",#N/A,TRUE,"GENERAL";"TAB4",#N/A,TRUE,"GENERAL";"TAB5",#N/A,TRUE,"GENERAL"}</definedName>
    <definedName name="__a3" localSheetId="13" hidden="1">{"TAB1",#N/A,TRUE,"GENERAL";"TAB2",#N/A,TRUE,"GENERAL";"TAB3",#N/A,TRUE,"GENERAL";"TAB4",#N/A,TRUE,"GENERAL";"TAB5",#N/A,TRUE,"GENERAL"}</definedName>
    <definedName name="__a3" localSheetId="1" hidden="1">{"TAB1",#N/A,TRUE,"GENERAL";"TAB2",#N/A,TRUE,"GENERAL";"TAB3",#N/A,TRUE,"GENERAL";"TAB4",#N/A,TRUE,"GENERAL";"TAB5",#N/A,TRUE,"GENERAL"}</definedName>
    <definedName name="__a3" localSheetId="3" hidden="1">{"TAB1",#N/A,TRUE,"GENERAL";"TAB2",#N/A,TRUE,"GENERAL";"TAB3",#N/A,TRUE,"GENERAL";"TAB4",#N/A,TRUE,"GENERAL";"TAB5",#N/A,TRUE,"GENERAL"}</definedName>
    <definedName name="__a3" localSheetId="10" hidden="1">{"TAB1",#N/A,TRUE,"GENERAL";"TAB2",#N/A,TRUE,"GENERAL";"TAB3",#N/A,TRUE,"GENERAL";"TAB4",#N/A,TRUE,"GENERAL";"TAB5",#N/A,TRUE,"GENERAL"}</definedName>
    <definedName name="__a3" hidden="1">{"TAB1",#N/A,TRUE,"GENERAL";"TAB2",#N/A,TRUE,"GENERAL";"TAB3",#N/A,TRUE,"GENERAL";"TAB4",#N/A,TRUE,"GENERAL";"TAB5",#N/A,TRUE,"GENERAL"}</definedName>
    <definedName name="__A30000" localSheetId="6">#REF!</definedName>
    <definedName name="__A30000" localSheetId="7">#REF!</definedName>
    <definedName name="__A30000" localSheetId="8">#REF!</definedName>
    <definedName name="__A30000" localSheetId="9">#REF!</definedName>
    <definedName name="__A30000" localSheetId="14">#REF!</definedName>
    <definedName name="__A30000" localSheetId="13">#REF!</definedName>
    <definedName name="__A30000" localSheetId="3">#REF!</definedName>
    <definedName name="__A30000">#REF!</definedName>
    <definedName name="__a4" localSheetId="2" hidden="1">{"via1",#N/A,TRUE,"general";"via2",#N/A,TRUE,"general";"via3",#N/A,TRUE,"general"}</definedName>
    <definedName name="__a4" localSheetId="4" hidden="1">{"via1",#N/A,TRUE,"general";"via2",#N/A,TRUE,"general";"via3",#N/A,TRUE,"general"}</definedName>
    <definedName name="__a4" localSheetId="5" hidden="1">{"via1",#N/A,TRUE,"general";"via2",#N/A,TRUE,"general";"via3",#N/A,TRUE,"general"}</definedName>
    <definedName name="__a4" localSheetId="6" hidden="1">{"via1",#N/A,TRUE,"general";"via2",#N/A,TRUE,"general";"via3",#N/A,TRUE,"general"}</definedName>
    <definedName name="__a4" localSheetId="7" hidden="1">{"via1",#N/A,TRUE,"general";"via2",#N/A,TRUE,"general";"via3",#N/A,TRUE,"general"}</definedName>
    <definedName name="__a4" localSheetId="8" hidden="1">{"via1",#N/A,TRUE,"general";"via2",#N/A,TRUE,"general";"via3",#N/A,TRUE,"general"}</definedName>
    <definedName name="__a4" localSheetId="9" hidden="1">{"via1",#N/A,TRUE,"general";"via2",#N/A,TRUE,"general";"via3",#N/A,TRUE,"general"}</definedName>
    <definedName name="__a4" localSheetId="14" hidden="1">{"via1",#N/A,TRUE,"general";"via2",#N/A,TRUE,"general";"via3",#N/A,TRUE,"general"}</definedName>
    <definedName name="__a4" localSheetId="13" hidden="1">{"via1",#N/A,TRUE,"general";"via2",#N/A,TRUE,"general";"via3",#N/A,TRUE,"general"}</definedName>
    <definedName name="__a4" localSheetId="1" hidden="1">{"via1",#N/A,TRUE,"general";"via2",#N/A,TRUE,"general";"via3",#N/A,TRUE,"general"}</definedName>
    <definedName name="__a4" localSheetId="3" hidden="1">{"via1",#N/A,TRUE,"general";"via2",#N/A,TRUE,"general";"via3",#N/A,TRUE,"general"}</definedName>
    <definedName name="__a4" localSheetId="10" hidden="1">{"via1",#N/A,TRUE,"general";"via2",#N/A,TRUE,"general";"via3",#N/A,TRUE,"general"}</definedName>
    <definedName name="__a4" hidden="1">{"via1",#N/A,TRUE,"general";"via2",#N/A,TRUE,"general";"via3",#N/A,TRUE,"general"}</definedName>
    <definedName name="__a5" localSheetId="2" hidden="1">{"TAB1",#N/A,TRUE,"GENERAL";"TAB2",#N/A,TRUE,"GENERAL";"TAB3",#N/A,TRUE,"GENERAL";"TAB4",#N/A,TRUE,"GENERAL";"TAB5",#N/A,TRUE,"GENERAL"}</definedName>
    <definedName name="__a5" localSheetId="4" hidden="1">{"TAB1",#N/A,TRUE,"GENERAL";"TAB2",#N/A,TRUE,"GENERAL";"TAB3",#N/A,TRUE,"GENERAL";"TAB4",#N/A,TRUE,"GENERAL";"TAB5",#N/A,TRUE,"GENERAL"}</definedName>
    <definedName name="__a5" localSheetId="5" hidden="1">{"TAB1",#N/A,TRUE,"GENERAL";"TAB2",#N/A,TRUE,"GENERAL";"TAB3",#N/A,TRUE,"GENERAL";"TAB4",#N/A,TRUE,"GENERAL";"TAB5",#N/A,TRUE,"GENERAL"}</definedName>
    <definedName name="__a5" localSheetId="6" hidden="1">{"TAB1",#N/A,TRUE,"GENERAL";"TAB2",#N/A,TRUE,"GENERAL";"TAB3",#N/A,TRUE,"GENERAL";"TAB4",#N/A,TRUE,"GENERAL";"TAB5",#N/A,TRUE,"GENERAL"}</definedName>
    <definedName name="__a5" localSheetId="7" hidden="1">{"TAB1",#N/A,TRUE,"GENERAL";"TAB2",#N/A,TRUE,"GENERAL";"TAB3",#N/A,TRUE,"GENERAL";"TAB4",#N/A,TRUE,"GENERAL";"TAB5",#N/A,TRUE,"GENERAL"}</definedName>
    <definedName name="__a5" localSheetId="8" hidden="1">{"TAB1",#N/A,TRUE,"GENERAL";"TAB2",#N/A,TRUE,"GENERAL";"TAB3",#N/A,TRUE,"GENERAL";"TAB4",#N/A,TRUE,"GENERAL";"TAB5",#N/A,TRUE,"GENERAL"}</definedName>
    <definedName name="__a5" localSheetId="9" hidden="1">{"TAB1",#N/A,TRUE,"GENERAL";"TAB2",#N/A,TRUE,"GENERAL";"TAB3",#N/A,TRUE,"GENERAL";"TAB4",#N/A,TRUE,"GENERAL";"TAB5",#N/A,TRUE,"GENERAL"}</definedName>
    <definedName name="__a5" localSheetId="14" hidden="1">{"TAB1",#N/A,TRUE,"GENERAL";"TAB2",#N/A,TRUE,"GENERAL";"TAB3",#N/A,TRUE,"GENERAL";"TAB4",#N/A,TRUE,"GENERAL";"TAB5",#N/A,TRUE,"GENERAL"}</definedName>
    <definedName name="__a5" localSheetId="13" hidden="1">{"TAB1",#N/A,TRUE,"GENERAL";"TAB2",#N/A,TRUE,"GENERAL";"TAB3",#N/A,TRUE,"GENERAL";"TAB4",#N/A,TRUE,"GENERAL";"TAB5",#N/A,TRUE,"GENERAL"}</definedName>
    <definedName name="__a5" localSheetId="1" hidden="1">{"TAB1",#N/A,TRUE,"GENERAL";"TAB2",#N/A,TRUE,"GENERAL";"TAB3",#N/A,TRUE,"GENERAL";"TAB4",#N/A,TRUE,"GENERAL";"TAB5",#N/A,TRUE,"GENERAL"}</definedName>
    <definedName name="__a5" localSheetId="3" hidden="1">{"TAB1",#N/A,TRUE,"GENERAL";"TAB2",#N/A,TRUE,"GENERAL";"TAB3",#N/A,TRUE,"GENERAL";"TAB4",#N/A,TRUE,"GENERAL";"TAB5",#N/A,TRUE,"GENERAL"}</definedName>
    <definedName name="__a5" localSheetId="10" hidden="1">{"TAB1",#N/A,TRUE,"GENERAL";"TAB2",#N/A,TRUE,"GENERAL";"TAB3",#N/A,TRUE,"GENERAL";"TAB4",#N/A,TRUE,"GENERAL";"TAB5",#N/A,TRUE,"GENERAL"}</definedName>
    <definedName name="__a5" hidden="1">{"TAB1",#N/A,TRUE,"GENERAL";"TAB2",#N/A,TRUE,"GENERAL";"TAB3",#N/A,TRUE,"GENERAL";"TAB4",#N/A,TRUE,"GENERAL";"TAB5",#N/A,TRUE,"GENERAL"}</definedName>
    <definedName name="__a6" localSheetId="2" hidden="1">{"TAB1",#N/A,TRUE,"GENERAL";"TAB2",#N/A,TRUE,"GENERAL";"TAB3",#N/A,TRUE,"GENERAL";"TAB4",#N/A,TRUE,"GENERAL";"TAB5",#N/A,TRUE,"GENERAL"}</definedName>
    <definedName name="__a6" localSheetId="4" hidden="1">{"TAB1",#N/A,TRUE,"GENERAL";"TAB2",#N/A,TRUE,"GENERAL";"TAB3",#N/A,TRUE,"GENERAL";"TAB4",#N/A,TRUE,"GENERAL";"TAB5",#N/A,TRUE,"GENERAL"}</definedName>
    <definedName name="__a6" localSheetId="5" hidden="1">{"TAB1",#N/A,TRUE,"GENERAL";"TAB2",#N/A,TRUE,"GENERAL";"TAB3",#N/A,TRUE,"GENERAL";"TAB4",#N/A,TRUE,"GENERAL";"TAB5",#N/A,TRUE,"GENERAL"}</definedName>
    <definedName name="__a6" localSheetId="6" hidden="1">{"TAB1",#N/A,TRUE,"GENERAL";"TAB2",#N/A,TRUE,"GENERAL";"TAB3",#N/A,TRUE,"GENERAL";"TAB4",#N/A,TRUE,"GENERAL";"TAB5",#N/A,TRUE,"GENERAL"}</definedName>
    <definedName name="__a6" localSheetId="7" hidden="1">{"TAB1",#N/A,TRUE,"GENERAL";"TAB2",#N/A,TRUE,"GENERAL";"TAB3",#N/A,TRUE,"GENERAL";"TAB4",#N/A,TRUE,"GENERAL";"TAB5",#N/A,TRUE,"GENERAL"}</definedName>
    <definedName name="__a6" localSheetId="8" hidden="1">{"TAB1",#N/A,TRUE,"GENERAL";"TAB2",#N/A,TRUE,"GENERAL";"TAB3",#N/A,TRUE,"GENERAL";"TAB4",#N/A,TRUE,"GENERAL";"TAB5",#N/A,TRUE,"GENERAL"}</definedName>
    <definedName name="__a6" localSheetId="9" hidden="1">{"TAB1",#N/A,TRUE,"GENERAL";"TAB2",#N/A,TRUE,"GENERAL";"TAB3",#N/A,TRUE,"GENERAL";"TAB4",#N/A,TRUE,"GENERAL";"TAB5",#N/A,TRUE,"GENERAL"}</definedName>
    <definedName name="__a6" localSheetId="14" hidden="1">{"TAB1",#N/A,TRUE,"GENERAL";"TAB2",#N/A,TRUE,"GENERAL";"TAB3",#N/A,TRUE,"GENERAL";"TAB4",#N/A,TRUE,"GENERAL";"TAB5",#N/A,TRUE,"GENERAL"}</definedName>
    <definedName name="__a6" localSheetId="13" hidden="1">{"TAB1",#N/A,TRUE,"GENERAL";"TAB2",#N/A,TRUE,"GENERAL";"TAB3",#N/A,TRUE,"GENERAL";"TAB4",#N/A,TRUE,"GENERAL";"TAB5",#N/A,TRUE,"GENERAL"}</definedName>
    <definedName name="__a6" localSheetId="1" hidden="1">{"TAB1",#N/A,TRUE,"GENERAL";"TAB2",#N/A,TRUE,"GENERAL";"TAB3",#N/A,TRUE,"GENERAL";"TAB4",#N/A,TRUE,"GENERAL";"TAB5",#N/A,TRUE,"GENERAL"}</definedName>
    <definedName name="__a6" localSheetId="3" hidden="1">{"TAB1",#N/A,TRUE,"GENERAL";"TAB2",#N/A,TRUE,"GENERAL";"TAB3",#N/A,TRUE,"GENERAL";"TAB4",#N/A,TRUE,"GENERAL";"TAB5",#N/A,TRUE,"GENERAL"}</definedName>
    <definedName name="__a6" localSheetId="10" hidden="1">{"TAB1",#N/A,TRUE,"GENERAL";"TAB2",#N/A,TRUE,"GENERAL";"TAB3",#N/A,TRUE,"GENERAL";"TAB4",#N/A,TRUE,"GENERAL";"TAB5",#N/A,TRUE,"GENERAL"}</definedName>
    <definedName name="__a6" hidden="1">{"TAB1",#N/A,TRUE,"GENERAL";"TAB2",#N/A,TRUE,"GENERAL";"TAB3",#N/A,TRUE,"GENERAL";"TAB4",#N/A,TRUE,"GENERAL";"TAB5",#N/A,TRUE,"GENERAL"}</definedName>
    <definedName name="__ADH12" localSheetId="6">#REF!</definedName>
    <definedName name="__ADH12" localSheetId="7">#REF!</definedName>
    <definedName name="__ADH12" localSheetId="8">#REF!</definedName>
    <definedName name="__ADH12" localSheetId="9">#REF!</definedName>
    <definedName name="__ADH12" localSheetId="14">#REF!</definedName>
    <definedName name="__ADH12" localSheetId="13">#REF!</definedName>
    <definedName name="__ADH12" localSheetId="3">#REF!</definedName>
    <definedName name="__ADH12">#REF!</definedName>
    <definedName name="__ADM12" localSheetId="6">#REF!</definedName>
    <definedName name="__ADM12" localSheetId="7">#REF!</definedName>
    <definedName name="__ADM12" localSheetId="8">#REF!</definedName>
    <definedName name="__ADM12" localSheetId="9">#REF!</definedName>
    <definedName name="__ADM12" localSheetId="14">#REF!</definedName>
    <definedName name="__ADM12" localSheetId="13">#REF!</definedName>
    <definedName name="__ADM12" localSheetId="3">#REF!</definedName>
    <definedName name="__ADM12">#REF!</definedName>
    <definedName name="__ADM2" localSheetId="6">#REF!</definedName>
    <definedName name="__ADM2" localSheetId="7">#REF!</definedName>
    <definedName name="__ADM2" localSheetId="8">#REF!</definedName>
    <definedName name="__ADM2" localSheetId="9">#REF!</definedName>
    <definedName name="__ADM2" localSheetId="14">#REF!</definedName>
    <definedName name="__ADM2" localSheetId="13">#REF!</definedName>
    <definedName name="__ADM2" localSheetId="3">#REF!</definedName>
    <definedName name="__ADM2">#REF!</definedName>
    <definedName name="__ADM3" localSheetId="6">#REF!</definedName>
    <definedName name="__ADM3" localSheetId="7">#REF!</definedName>
    <definedName name="__ADM3" localSheetId="8">#REF!</definedName>
    <definedName name="__ADM3" localSheetId="9">#REF!</definedName>
    <definedName name="__ADM3" localSheetId="14">#REF!</definedName>
    <definedName name="__ADM3" localSheetId="13">#REF!</definedName>
    <definedName name="__ADM3" localSheetId="3">#REF!</definedName>
    <definedName name="__ADM3">#REF!</definedName>
    <definedName name="__ADM4" localSheetId="6">#REF!</definedName>
    <definedName name="__ADM4" localSheetId="7">#REF!</definedName>
    <definedName name="__ADM4" localSheetId="8">#REF!</definedName>
    <definedName name="__ADM4" localSheetId="9">#REF!</definedName>
    <definedName name="__ADM4" localSheetId="14">#REF!</definedName>
    <definedName name="__ADM4" localSheetId="13">#REF!</definedName>
    <definedName name="__ADM4" localSheetId="3">#REF!</definedName>
    <definedName name="__ADM4">#REF!</definedName>
    <definedName name="__ADP1" localSheetId="6">#REF!</definedName>
    <definedName name="__ADP1" localSheetId="7">#REF!</definedName>
    <definedName name="__ADP1" localSheetId="8">#REF!</definedName>
    <definedName name="__ADP1" localSheetId="9">#REF!</definedName>
    <definedName name="__ADP1" localSheetId="14">#REF!</definedName>
    <definedName name="__ADP1" localSheetId="13">#REF!</definedName>
    <definedName name="__ADP1" localSheetId="3">#REF!</definedName>
    <definedName name="__ADP1">#REF!</definedName>
    <definedName name="__AFC1" localSheetId="4">#REF!</definedName>
    <definedName name="__AFC1" localSheetId="5">#REF!</definedName>
    <definedName name="__AFC1" localSheetId="6">#REF!</definedName>
    <definedName name="__AFC1" localSheetId="7">#REF!</definedName>
    <definedName name="__AFC1" localSheetId="8">#REF!</definedName>
    <definedName name="__AFC1" localSheetId="9">#REF!</definedName>
    <definedName name="__AFC1" localSheetId="14">#REF!</definedName>
    <definedName name="__AFC1" localSheetId="13">#REF!</definedName>
    <definedName name="__AFC1" localSheetId="1">#REF!</definedName>
    <definedName name="__AFC1" localSheetId="3">#REF!</definedName>
    <definedName name="__AFC1" localSheetId="10">#REF!</definedName>
    <definedName name="__AFC1">#REF!</definedName>
    <definedName name="__AFC3" localSheetId="4">#REF!</definedName>
    <definedName name="__AFC3" localSheetId="5">#REF!</definedName>
    <definedName name="__AFC3" localSheetId="6">#REF!</definedName>
    <definedName name="__AFC3" localSheetId="7">#REF!</definedName>
    <definedName name="__AFC3" localSheetId="8">#REF!</definedName>
    <definedName name="__AFC3" localSheetId="9">#REF!</definedName>
    <definedName name="__AFC3" localSheetId="14">#REF!</definedName>
    <definedName name="__AFC3" localSheetId="13">#REF!</definedName>
    <definedName name="__AFC3" localSheetId="1">#REF!</definedName>
    <definedName name="__AFC3" localSheetId="3">#REF!</definedName>
    <definedName name="__AFC3" localSheetId="10">#REF!</definedName>
    <definedName name="__AFC3">#REF!</definedName>
    <definedName name="__AFC5" localSheetId="4">#REF!</definedName>
    <definedName name="__AFC5" localSheetId="5">#REF!</definedName>
    <definedName name="__AFC5" localSheetId="6">#REF!</definedName>
    <definedName name="__AFC5" localSheetId="7">#REF!</definedName>
    <definedName name="__AFC5" localSheetId="8">#REF!</definedName>
    <definedName name="__AFC5" localSheetId="9">#REF!</definedName>
    <definedName name="__AFC5" localSheetId="14">#REF!</definedName>
    <definedName name="__AFC5" localSheetId="13">#REF!</definedName>
    <definedName name="__AFC5" localSheetId="1">#REF!</definedName>
    <definedName name="__AFC5" localSheetId="3">#REF!</definedName>
    <definedName name="__AFC5" localSheetId="10">#REF!</definedName>
    <definedName name="__AFC5">#REF!</definedName>
    <definedName name="__AIU1" localSheetId="6">#REF!</definedName>
    <definedName name="__AIU1" localSheetId="7">#REF!</definedName>
    <definedName name="__AIU1" localSheetId="8">#REF!</definedName>
    <definedName name="__AIU1" localSheetId="9">#REF!</definedName>
    <definedName name="__AIU1" localSheetId="14">#REF!</definedName>
    <definedName name="__AIU1" localSheetId="13">#REF!</definedName>
    <definedName name="__AIU1" localSheetId="3">#REF!</definedName>
    <definedName name="__AIU1">#REF!</definedName>
    <definedName name="__AIU2" localSheetId="6">#REF!</definedName>
    <definedName name="__AIU2" localSheetId="7">#REF!</definedName>
    <definedName name="__AIU2" localSheetId="8">#REF!</definedName>
    <definedName name="__AIU2" localSheetId="9">#REF!</definedName>
    <definedName name="__AIU2" localSheetId="14">#REF!</definedName>
    <definedName name="__AIU2" localSheetId="13">#REF!</definedName>
    <definedName name="__aiu2" localSheetId="3">#REF!</definedName>
    <definedName name="__AIU2">#REF!</definedName>
    <definedName name="__ane7" localSheetId="4">#REF!</definedName>
    <definedName name="__ane7" localSheetId="5">#REF!</definedName>
    <definedName name="__ane7" localSheetId="1">#REF!</definedName>
    <definedName name="__ane7" localSheetId="10">#REF!</definedName>
    <definedName name="__ane7">#REF!</definedName>
    <definedName name="__ane8" localSheetId="4">#REF!</definedName>
    <definedName name="__ane8" localSheetId="5">#REF!</definedName>
    <definedName name="__ane8" localSheetId="1">#REF!</definedName>
    <definedName name="__ane8" localSheetId="10">#REF!</definedName>
    <definedName name="__ane8">#REF!</definedName>
    <definedName name="__APU221" localSheetId="6">#REF!</definedName>
    <definedName name="__APU221" localSheetId="7">#REF!</definedName>
    <definedName name="__APU221" localSheetId="8">#REF!</definedName>
    <definedName name="__APU221" localSheetId="9">#REF!</definedName>
    <definedName name="__APU221" localSheetId="14">#REF!</definedName>
    <definedName name="__APU221" localSheetId="13">#REF!</definedName>
    <definedName name="__APU221">#REF!</definedName>
    <definedName name="__Atp2" localSheetId="4">#REF!</definedName>
    <definedName name="__Atp2" localSheetId="5">#REF!</definedName>
    <definedName name="__Atp2" localSheetId="1">#REF!</definedName>
    <definedName name="__Atp2" localSheetId="10">#REF!</definedName>
    <definedName name="__Atp2">#REF!</definedName>
    <definedName name="__B104445" localSheetId="6">#REF!</definedName>
    <definedName name="__B104445" localSheetId="7">#REF!</definedName>
    <definedName name="__B104445" localSheetId="8">#REF!</definedName>
    <definedName name="__B104445" localSheetId="9">#REF!</definedName>
    <definedName name="__B104445" localSheetId="14">#REF!</definedName>
    <definedName name="__B104445" localSheetId="13">#REF!</definedName>
    <definedName name="__B104445" localSheetId="3">#REF!</definedName>
    <definedName name="__B104445">#REF!</definedName>
    <definedName name="__b2" localSheetId="2" hidden="1">{"TAB1",#N/A,TRUE,"GENERAL";"TAB2",#N/A,TRUE,"GENERAL";"TAB3",#N/A,TRUE,"GENERAL";"TAB4",#N/A,TRUE,"GENERAL";"TAB5",#N/A,TRUE,"GENERAL"}</definedName>
    <definedName name="__b2" localSheetId="4" hidden="1">{"TAB1",#N/A,TRUE,"GENERAL";"TAB2",#N/A,TRUE,"GENERAL";"TAB3",#N/A,TRUE,"GENERAL";"TAB4",#N/A,TRUE,"GENERAL";"TAB5",#N/A,TRUE,"GENERAL"}</definedName>
    <definedName name="__b2" localSheetId="5" hidden="1">{"TAB1",#N/A,TRUE,"GENERAL";"TAB2",#N/A,TRUE,"GENERAL";"TAB3",#N/A,TRUE,"GENERAL";"TAB4",#N/A,TRUE,"GENERAL";"TAB5",#N/A,TRUE,"GENERAL"}</definedName>
    <definedName name="__b2" localSheetId="6" hidden="1">{"TAB1",#N/A,TRUE,"GENERAL";"TAB2",#N/A,TRUE,"GENERAL";"TAB3",#N/A,TRUE,"GENERAL";"TAB4",#N/A,TRUE,"GENERAL";"TAB5",#N/A,TRUE,"GENERAL"}</definedName>
    <definedName name="__b2" localSheetId="7" hidden="1">{"TAB1",#N/A,TRUE,"GENERAL";"TAB2",#N/A,TRUE,"GENERAL";"TAB3",#N/A,TRUE,"GENERAL";"TAB4",#N/A,TRUE,"GENERAL";"TAB5",#N/A,TRUE,"GENERAL"}</definedName>
    <definedName name="__b2" localSheetId="8" hidden="1">{"TAB1",#N/A,TRUE,"GENERAL";"TAB2",#N/A,TRUE,"GENERAL";"TAB3",#N/A,TRUE,"GENERAL";"TAB4",#N/A,TRUE,"GENERAL";"TAB5",#N/A,TRUE,"GENERAL"}</definedName>
    <definedName name="__b2" localSheetId="9" hidden="1">{"TAB1",#N/A,TRUE,"GENERAL";"TAB2",#N/A,TRUE,"GENERAL";"TAB3",#N/A,TRUE,"GENERAL";"TAB4",#N/A,TRUE,"GENERAL";"TAB5",#N/A,TRUE,"GENERAL"}</definedName>
    <definedName name="__b2" localSheetId="14" hidden="1">{"TAB1",#N/A,TRUE,"GENERAL";"TAB2",#N/A,TRUE,"GENERAL";"TAB3",#N/A,TRUE,"GENERAL";"TAB4",#N/A,TRUE,"GENERAL";"TAB5",#N/A,TRUE,"GENERAL"}</definedName>
    <definedName name="__b2" localSheetId="13" hidden="1">{"TAB1",#N/A,TRUE,"GENERAL";"TAB2",#N/A,TRUE,"GENERAL";"TAB3",#N/A,TRUE,"GENERAL";"TAB4",#N/A,TRUE,"GENERAL";"TAB5",#N/A,TRUE,"GENERAL"}</definedName>
    <definedName name="__b2" localSheetId="1" hidden="1">{"TAB1",#N/A,TRUE,"GENERAL";"TAB2",#N/A,TRUE,"GENERAL";"TAB3",#N/A,TRUE,"GENERAL";"TAB4",#N/A,TRUE,"GENERAL";"TAB5",#N/A,TRUE,"GENERAL"}</definedName>
    <definedName name="__b2" localSheetId="3" hidden="1">{"TAB1",#N/A,TRUE,"GENERAL";"TAB2",#N/A,TRUE,"GENERAL";"TAB3",#N/A,TRUE,"GENERAL";"TAB4",#N/A,TRUE,"GENERAL";"TAB5",#N/A,TRUE,"GENERAL"}</definedName>
    <definedName name="__b2" localSheetId="10" hidden="1">{"TAB1",#N/A,TRUE,"GENERAL";"TAB2",#N/A,TRUE,"GENERAL";"TAB3",#N/A,TRUE,"GENERAL";"TAB4",#N/A,TRUE,"GENERAL";"TAB5",#N/A,TRUE,"GENERAL"}</definedName>
    <definedName name="__b2" hidden="1">{"TAB1",#N/A,TRUE,"GENERAL";"TAB2",#N/A,TRUE,"GENERAL";"TAB3",#N/A,TRUE,"GENERAL";"TAB4",#N/A,TRUE,"GENERAL";"TAB5",#N/A,TRUE,"GENERAL"}</definedName>
    <definedName name="__b3" localSheetId="2" hidden="1">{"TAB1",#N/A,TRUE,"GENERAL";"TAB2",#N/A,TRUE,"GENERAL";"TAB3",#N/A,TRUE,"GENERAL";"TAB4",#N/A,TRUE,"GENERAL";"TAB5",#N/A,TRUE,"GENERAL"}</definedName>
    <definedName name="__b3" localSheetId="4" hidden="1">{"TAB1",#N/A,TRUE,"GENERAL";"TAB2",#N/A,TRUE,"GENERAL";"TAB3",#N/A,TRUE,"GENERAL";"TAB4",#N/A,TRUE,"GENERAL";"TAB5",#N/A,TRUE,"GENERAL"}</definedName>
    <definedName name="__b3" localSheetId="5" hidden="1">{"TAB1",#N/A,TRUE,"GENERAL";"TAB2",#N/A,TRUE,"GENERAL";"TAB3",#N/A,TRUE,"GENERAL";"TAB4",#N/A,TRUE,"GENERAL";"TAB5",#N/A,TRUE,"GENERAL"}</definedName>
    <definedName name="__b3" localSheetId="6" hidden="1">{"TAB1",#N/A,TRUE,"GENERAL";"TAB2",#N/A,TRUE,"GENERAL";"TAB3",#N/A,TRUE,"GENERAL";"TAB4",#N/A,TRUE,"GENERAL";"TAB5",#N/A,TRUE,"GENERAL"}</definedName>
    <definedName name="__b3" localSheetId="7" hidden="1">{"TAB1",#N/A,TRUE,"GENERAL";"TAB2",#N/A,TRUE,"GENERAL";"TAB3",#N/A,TRUE,"GENERAL";"TAB4",#N/A,TRUE,"GENERAL";"TAB5",#N/A,TRUE,"GENERAL"}</definedName>
    <definedName name="__b3" localSheetId="8" hidden="1">{"TAB1",#N/A,TRUE,"GENERAL";"TAB2",#N/A,TRUE,"GENERAL";"TAB3",#N/A,TRUE,"GENERAL";"TAB4",#N/A,TRUE,"GENERAL";"TAB5",#N/A,TRUE,"GENERAL"}</definedName>
    <definedName name="__b3" localSheetId="9" hidden="1">{"TAB1",#N/A,TRUE,"GENERAL";"TAB2",#N/A,TRUE,"GENERAL";"TAB3",#N/A,TRUE,"GENERAL";"TAB4",#N/A,TRUE,"GENERAL";"TAB5",#N/A,TRUE,"GENERAL"}</definedName>
    <definedName name="__b3" localSheetId="14" hidden="1">{"TAB1",#N/A,TRUE,"GENERAL";"TAB2",#N/A,TRUE,"GENERAL";"TAB3",#N/A,TRUE,"GENERAL";"TAB4",#N/A,TRUE,"GENERAL";"TAB5",#N/A,TRUE,"GENERAL"}</definedName>
    <definedName name="__b3" localSheetId="13" hidden="1">{"TAB1",#N/A,TRUE,"GENERAL";"TAB2",#N/A,TRUE,"GENERAL";"TAB3",#N/A,TRUE,"GENERAL";"TAB4",#N/A,TRUE,"GENERAL";"TAB5",#N/A,TRUE,"GENERAL"}</definedName>
    <definedName name="__b3" localSheetId="1" hidden="1">{"TAB1",#N/A,TRUE,"GENERAL";"TAB2",#N/A,TRUE,"GENERAL";"TAB3",#N/A,TRUE,"GENERAL";"TAB4",#N/A,TRUE,"GENERAL";"TAB5",#N/A,TRUE,"GENERAL"}</definedName>
    <definedName name="__b3" localSheetId="3" hidden="1">{"TAB1",#N/A,TRUE,"GENERAL";"TAB2",#N/A,TRUE,"GENERAL";"TAB3",#N/A,TRUE,"GENERAL";"TAB4",#N/A,TRUE,"GENERAL";"TAB5",#N/A,TRUE,"GENERAL"}</definedName>
    <definedName name="__b3" localSheetId="10" hidden="1">{"TAB1",#N/A,TRUE,"GENERAL";"TAB2",#N/A,TRUE,"GENERAL";"TAB3",#N/A,TRUE,"GENERAL";"TAB4",#N/A,TRUE,"GENERAL";"TAB5",#N/A,TRUE,"GENERAL"}</definedName>
    <definedName name="__b3" hidden="1">{"TAB1",#N/A,TRUE,"GENERAL";"TAB2",#N/A,TRUE,"GENERAL";"TAB3",#N/A,TRUE,"GENERAL";"TAB4",#N/A,TRUE,"GENERAL";"TAB5",#N/A,TRUE,"GENERAL"}</definedName>
    <definedName name="__b4" localSheetId="2" hidden="1">{"TAB1",#N/A,TRUE,"GENERAL";"TAB2",#N/A,TRUE,"GENERAL";"TAB3",#N/A,TRUE,"GENERAL";"TAB4",#N/A,TRUE,"GENERAL";"TAB5",#N/A,TRUE,"GENERAL"}</definedName>
    <definedName name="__b4" localSheetId="4" hidden="1">{"TAB1",#N/A,TRUE,"GENERAL";"TAB2",#N/A,TRUE,"GENERAL";"TAB3",#N/A,TRUE,"GENERAL";"TAB4",#N/A,TRUE,"GENERAL";"TAB5",#N/A,TRUE,"GENERAL"}</definedName>
    <definedName name="__b4" localSheetId="5" hidden="1">{"TAB1",#N/A,TRUE,"GENERAL";"TAB2",#N/A,TRUE,"GENERAL";"TAB3",#N/A,TRUE,"GENERAL";"TAB4",#N/A,TRUE,"GENERAL";"TAB5",#N/A,TRUE,"GENERAL"}</definedName>
    <definedName name="__b4" localSheetId="6" hidden="1">{"TAB1",#N/A,TRUE,"GENERAL";"TAB2",#N/A,TRUE,"GENERAL";"TAB3",#N/A,TRUE,"GENERAL";"TAB4",#N/A,TRUE,"GENERAL";"TAB5",#N/A,TRUE,"GENERAL"}</definedName>
    <definedName name="__b4" localSheetId="7" hidden="1">{"TAB1",#N/A,TRUE,"GENERAL";"TAB2",#N/A,TRUE,"GENERAL";"TAB3",#N/A,TRUE,"GENERAL";"TAB4",#N/A,TRUE,"GENERAL";"TAB5",#N/A,TRUE,"GENERAL"}</definedName>
    <definedName name="__b4" localSheetId="8" hidden="1">{"TAB1",#N/A,TRUE,"GENERAL";"TAB2",#N/A,TRUE,"GENERAL";"TAB3",#N/A,TRUE,"GENERAL";"TAB4",#N/A,TRUE,"GENERAL";"TAB5",#N/A,TRUE,"GENERAL"}</definedName>
    <definedName name="__b4" localSheetId="9" hidden="1">{"TAB1",#N/A,TRUE,"GENERAL";"TAB2",#N/A,TRUE,"GENERAL";"TAB3",#N/A,TRUE,"GENERAL";"TAB4",#N/A,TRUE,"GENERAL";"TAB5",#N/A,TRUE,"GENERAL"}</definedName>
    <definedName name="__b4" localSheetId="14" hidden="1">{"TAB1",#N/A,TRUE,"GENERAL";"TAB2",#N/A,TRUE,"GENERAL";"TAB3",#N/A,TRUE,"GENERAL";"TAB4",#N/A,TRUE,"GENERAL";"TAB5",#N/A,TRUE,"GENERAL"}</definedName>
    <definedName name="__b4" localSheetId="13" hidden="1">{"TAB1",#N/A,TRUE,"GENERAL";"TAB2",#N/A,TRUE,"GENERAL";"TAB3",#N/A,TRUE,"GENERAL";"TAB4",#N/A,TRUE,"GENERAL";"TAB5",#N/A,TRUE,"GENERAL"}</definedName>
    <definedName name="__b4" localSheetId="1" hidden="1">{"TAB1",#N/A,TRUE,"GENERAL";"TAB2",#N/A,TRUE,"GENERAL";"TAB3",#N/A,TRUE,"GENERAL";"TAB4",#N/A,TRUE,"GENERAL";"TAB5",#N/A,TRUE,"GENERAL"}</definedName>
    <definedName name="__b4" localSheetId="3" hidden="1">{"TAB1",#N/A,TRUE,"GENERAL";"TAB2",#N/A,TRUE,"GENERAL";"TAB3",#N/A,TRUE,"GENERAL";"TAB4",#N/A,TRUE,"GENERAL";"TAB5",#N/A,TRUE,"GENERAL"}</definedName>
    <definedName name="__b4" localSheetId="10" hidden="1">{"TAB1",#N/A,TRUE,"GENERAL";"TAB2",#N/A,TRUE,"GENERAL";"TAB3",#N/A,TRUE,"GENERAL";"TAB4",#N/A,TRUE,"GENERAL";"TAB5",#N/A,TRUE,"GENERAL"}</definedName>
    <definedName name="__b4" hidden="1">{"TAB1",#N/A,TRUE,"GENERAL";"TAB2",#N/A,TRUE,"GENERAL";"TAB3",#N/A,TRUE,"GENERAL";"TAB4",#N/A,TRUE,"GENERAL";"TAB5",#N/A,TRUE,"GENERAL"}</definedName>
    <definedName name="__b5" localSheetId="2" hidden="1">{"TAB1",#N/A,TRUE,"GENERAL";"TAB2",#N/A,TRUE,"GENERAL";"TAB3",#N/A,TRUE,"GENERAL";"TAB4",#N/A,TRUE,"GENERAL";"TAB5",#N/A,TRUE,"GENERAL"}</definedName>
    <definedName name="__b5" localSheetId="4" hidden="1">{"TAB1",#N/A,TRUE,"GENERAL";"TAB2",#N/A,TRUE,"GENERAL";"TAB3",#N/A,TRUE,"GENERAL";"TAB4",#N/A,TRUE,"GENERAL";"TAB5",#N/A,TRUE,"GENERAL"}</definedName>
    <definedName name="__b5" localSheetId="5" hidden="1">{"TAB1",#N/A,TRUE,"GENERAL";"TAB2",#N/A,TRUE,"GENERAL";"TAB3",#N/A,TRUE,"GENERAL";"TAB4",#N/A,TRUE,"GENERAL";"TAB5",#N/A,TRUE,"GENERAL"}</definedName>
    <definedName name="__b5" localSheetId="6" hidden="1">{"TAB1",#N/A,TRUE,"GENERAL";"TAB2",#N/A,TRUE,"GENERAL";"TAB3",#N/A,TRUE,"GENERAL";"TAB4",#N/A,TRUE,"GENERAL";"TAB5",#N/A,TRUE,"GENERAL"}</definedName>
    <definedName name="__b5" localSheetId="7" hidden="1">{"TAB1",#N/A,TRUE,"GENERAL";"TAB2",#N/A,TRUE,"GENERAL";"TAB3",#N/A,TRUE,"GENERAL";"TAB4",#N/A,TRUE,"GENERAL";"TAB5",#N/A,TRUE,"GENERAL"}</definedName>
    <definedName name="__b5" localSheetId="8" hidden="1">{"TAB1",#N/A,TRUE,"GENERAL";"TAB2",#N/A,TRUE,"GENERAL";"TAB3",#N/A,TRUE,"GENERAL";"TAB4",#N/A,TRUE,"GENERAL";"TAB5",#N/A,TRUE,"GENERAL"}</definedName>
    <definedName name="__b5" localSheetId="9" hidden="1">{"TAB1",#N/A,TRUE,"GENERAL";"TAB2",#N/A,TRUE,"GENERAL";"TAB3",#N/A,TRUE,"GENERAL";"TAB4",#N/A,TRUE,"GENERAL";"TAB5",#N/A,TRUE,"GENERAL"}</definedName>
    <definedName name="__b5" localSheetId="14" hidden="1">{"TAB1",#N/A,TRUE,"GENERAL";"TAB2",#N/A,TRUE,"GENERAL";"TAB3",#N/A,TRUE,"GENERAL";"TAB4",#N/A,TRUE,"GENERAL";"TAB5",#N/A,TRUE,"GENERAL"}</definedName>
    <definedName name="__b5" localSheetId="13" hidden="1">{"TAB1",#N/A,TRUE,"GENERAL";"TAB2",#N/A,TRUE,"GENERAL";"TAB3",#N/A,TRUE,"GENERAL";"TAB4",#N/A,TRUE,"GENERAL";"TAB5",#N/A,TRUE,"GENERAL"}</definedName>
    <definedName name="__b5" localSheetId="1" hidden="1">{"TAB1",#N/A,TRUE,"GENERAL";"TAB2",#N/A,TRUE,"GENERAL";"TAB3",#N/A,TRUE,"GENERAL";"TAB4",#N/A,TRUE,"GENERAL";"TAB5",#N/A,TRUE,"GENERAL"}</definedName>
    <definedName name="__b5" localSheetId="3" hidden="1">{"TAB1",#N/A,TRUE,"GENERAL";"TAB2",#N/A,TRUE,"GENERAL";"TAB3",#N/A,TRUE,"GENERAL";"TAB4",#N/A,TRUE,"GENERAL";"TAB5",#N/A,TRUE,"GENERAL"}</definedName>
    <definedName name="__b5" localSheetId="10" hidden="1">{"TAB1",#N/A,TRUE,"GENERAL";"TAB2",#N/A,TRUE,"GENERAL";"TAB3",#N/A,TRUE,"GENERAL";"TAB4",#N/A,TRUE,"GENERAL";"TAB5",#N/A,TRUE,"GENERAL"}</definedName>
    <definedName name="__b5" hidden="1">{"TAB1",#N/A,TRUE,"GENERAL";"TAB2",#N/A,TRUE,"GENERAL";"TAB3",#N/A,TRUE,"GENERAL";"TAB4",#N/A,TRUE,"GENERAL";"TAB5",#N/A,TRUE,"GENERAL"}</definedName>
    <definedName name="__b6" localSheetId="2" hidden="1">{"TAB1",#N/A,TRUE,"GENERAL";"TAB2",#N/A,TRUE,"GENERAL";"TAB3",#N/A,TRUE,"GENERAL";"TAB4",#N/A,TRUE,"GENERAL";"TAB5",#N/A,TRUE,"GENERAL"}</definedName>
    <definedName name="__b6" localSheetId="4" hidden="1">{"TAB1",#N/A,TRUE,"GENERAL";"TAB2",#N/A,TRUE,"GENERAL";"TAB3",#N/A,TRUE,"GENERAL";"TAB4",#N/A,TRUE,"GENERAL";"TAB5",#N/A,TRUE,"GENERAL"}</definedName>
    <definedName name="__b6" localSheetId="5" hidden="1">{"TAB1",#N/A,TRUE,"GENERAL";"TAB2",#N/A,TRUE,"GENERAL";"TAB3",#N/A,TRUE,"GENERAL";"TAB4",#N/A,TRUE,"GENERAL";"TAB5",#N/A,TRUE,"GENERAL"}</definedName>
    <definedName name="__b6" localSheetId="6" hidden="1">{"TAB1",#N/A,TRUE,"GENERAL";"TAB2",#N/A,TRUE,"GENERAL";"TAB3",#N/A,TRUE,"GENERAL";"TAB4",#N/A,TRUE,"GENERAL";"TAB5",#N/A,TRUE,"GENERAL"}</definedName>
    <definedName name="__b6" localSheetId="7" hidden="1">{"TAB1",#N/A,TRUE,"GENERAL";"TAB2",#N/A,TRUE,"GENERAL";"TAB3",#N/A,TRUE,"GENERAL";"TAB4",#N/A,TRUE,"GENERAL";"TAB5",#N/A,TRUE,"GENERAL"}</definedName>
    <definedName name="__b6" localSheetId="8" hidden="1">{"TAB1",#N/A,TRUE,"GENERAL";"TAB2",#N/A,TRUE,"GENERAL";"TAB3",#N/A,TRUE,"GENERAL";"TAB4",#N/A,TRUE,"GENERAL";"TAB5",#N/A,TRUE,"GENERAL"}</definedName>
    <definedName name="__b6" localSheetId="9" hidden="1">{"TAB1",#N/A,TRUE,"GENERAL";"TAB2",#N/A,TRUE,"GENERAL";"TAB3",#N/A,TRUE,"GENERAL";"TAB4",#N/A,TRUE,"GENERAL";"TAB5",#N/A,TRUE,"GENERAL"}</definedName>
    <definedName name="__b6" localSheetId="14" hidden="1">{"TAB1",#N/A,TRUE,"GENERAL";"TAB2",#N/A,TRUE,"GENERAL";"TAB3",#N/A,TRUE,"GENERAL";"TAB4",#N/A,TRUE,"GENERAL";"TAB5",#N/A,TRUE,"GENERAL"}</definedName>
    <definedName name="__b6" localSheetId="13" hidden="1">{"TAB1",#N/A,TRUE,"GENERAL";"TAB2",#N/A,TRUE,"GENERAL";"TAB3",#N/A,TRUE,"GENERAL";"TAB4",#N/A,TRUE,"GENERAL";"TAB5",#N/A,TRUE,"GENERAL"}</definedName>
    <definedName name="__b6" localSheetId="1" hidden="1">{"TAB1",#N/A,TRUE,"GENERAL";"TAB2",#N/A,TRUE,"GENERAL";"TAB3",#N/A,TRUE,"GENERAL";"TAB4",#N/A,TRUE,"GENERAL";"TAB5",#N/A,TRUE,"GENERAL"}</definedName>
    <definedName name="__b6" localSheetId="3" hidden="1">{"TAB1",#N/A,TRUE,"GENERAL";"TAB2",#N/A,TRUE,"GENERAL";"TAB3",#N/A,TRUE,"GENERAL";"TAB4",#N/A,TRUE,"GENERAL";"TAB5",#N/A,TRUE,"GENERAL"}</definedName>
    <definedName name="__b6" localSheetId="10" hidden="1">{"TAB1",#N/A,TRUE,"GENERAL";"TAB2",#N/A,TRUE,"GENERAL";"TAB3",#N/A,TRUE,"GENERAL";"TAB4",#N/A,TRUE,"GENERAL";"TAB5",#N/A,TRUE,"GENERAL"}</definedName>
    <definedName name="__b6" hidden="1">{"TAB1",#N/A,TRUE,"GENERAL";"TAB2",#N/A,TRUE,"GENERAL";"TAB3",#N/A,TRUE,"GENERAL";"TAB4",#N/A,TRUE,"GENERAL";"TAB5",#N/A,TRUE,"GENERAL"}</definedName>
    <definedName name="__b7" localSheetId="2" hidden="1">{"via1",#N/A,TRUE,"general";"via2",#N/A,TRUE,"general";"via3",#N/A,TRUE,"general"}</definedName>
    <definedName name="__b7" localSheetId="4" hidden="1">{"via1",#N/A,TRUE,"general";"via2",#N/A,TRUE,"general";"via3",#N/A,TRUE,"general"}</definedName>
    <definedName name="__b7" localSheetId="5" hidden="1">{"via1",#N/A,TRUE,"general";"via2",#N/A,TRUE,"general";"via3",#N/A,TRUE,"general"}</definedName>
    <definedName name="__b7" localSheetId="6" hidden="1">{"via1",#N/A,TRUE,"general";"via2",#N/A,TRUE,"general";"via3",#N/A,TRUE,"general"}</definedName>
    <definedName name="__b7" localSheetId="7" hidden="1">{"via1",#N/A,TRUE,"general";"via2",#N/A,TRUE,"general";"via3",#N/A,TRUE,"general"}</definedName>
    <definedName name="__b7" localSheetId="8" hidden="1">{"via1",#N/A,TRUE,"general";"via2",#N/A,TRUE,"general";"via3",#N/A,TRUE,"general"}</definedName>
    <definedName name="__b7" localSheetId="9" hidden="1">{"via1",#N/A,TRUE,"general";"via2",#N/A,TRUE,"general";"via3",#N/A,TRUE,"general"}</definedName>
    <definedName name="__b7" localSheetId="14" hidden="1">{"via1",#N/A,TRUE,"general";"via2",#N/A,TRUE,"general";"via3",#N/A,TRUE,"general"}</definedName>
    <definedName name="__b7" localSheetId="13" hidden="1">{"via1",#N/A,TRUE,"general";"via2",#N/A,TRUE,"general";"via3",#N/A,TRUE,"general"}</definedName>
    <definedName name="__b7" localSheetId="1" hidden="1">{"via1",#N/A,TRUE,"general";"via2",#N/A,TRUE,"general";"via3",#N/A,TRUE,"general"}</definedName>
    <definedName name="__b7" localSheetId="3" hidden="1">{"via1",#N/A,TRUE,"general";"via2",#N/A,TRUE,"general";"via3",#N/A,TRUE,"general"}</definedName>
    <definedName name="__b7" localSheetId="10" hidden="1">{"via1",#N/A,TRUE,"general";"via2",#N/A,TRUE,"general";"via3",#N/A,TRUE,"general"}</definedName>
    <definedName name="__b7" hidden="1">{"via1",#N/A,TRUE,"general";"via2",#N/A,TRUE,"general";"via3",#N/A,TRUE,"general"}</definedName>
    <definedName name="__b8" localSheetId="2" hidden="1">{"via1",#N/A,TRUE,"general";"via2",#N/A,TRUE,"general";"via3",#N/A,TRUE,"general"}</definedName>
    <definedName name="__b8" localSheetId="4" hidden="1">{"via1",#N/A,TRUE,"general";"via2",#N/A,TRUE,"general";"via3",#N/A,TRUE,"general"}</definedName>
    <definedName name="__b8" localSheetId="5" hidden="1">{"via1",#N/A,TRUE,"general";"via2",#N/A,TRUE,"general";"via3",#N/A,TRUE,"general"}</definedName>
    <definedName name="__b8" localSheetId="6" hidden="1">{"via1",#N/A,TRUE,"general";"via2",#N/A,TRUE,"general";"via3",#N/A,TRUE,"general"}</definedName>
    <definedName name="__b8" localSheetId="7" hidden="1">{"via1",#N/A,TRUE,"general";"via2",#N/A,TRUE,"general";"via3",#N/A,TRUE,"general"}</definedName>
    <definedName name="__b8" localSheetId="8" hidden="1">{"via1",#N/A,TRUE,"general";"via2",#N/A,TRUE,"general";"via3",#N/A,TRUE,"general"}</definedName>
    <definedName name="__b8" localSheetId="9" hidden="1">{"via1",#N/A,TRUE,"general";"via2",#N/A,TRUE,"general";"via3",#N/A,TRUE,"general"}</definedName>
    <definedName name="__b8" localSheetId="14" hidden="1">{"via1",#N/A,TRUE,"general";"via2",#N/A,TRUE,"general";"via3",#N/A,TRUE,"general"}</definedName>
    <definedName name="__b8" localSheetId="13" hidden="1">{"via1",#N/A,TRUE,"general";"via2",#N/A,TRUE,"general";"via3",#N/A,TRUE,"general"}</definedName>
    <definedName name="__b8" localSheetId="1" hidden="1">{"via1",#N/A,TRUE,"general";"via2",#N/A,TRUE,"general";"via3",#N/A,TRUE,"general"}</definedName>
    <definedName name="__b8" localSheetId="3" hidden="1">{"via1",#N/A,TRUE,"general";"via2",#N/A,TRUE,"general";"via3",#N/A,TRUE,"general"}</definedName>
    <definedName name="__b8" localSheetId="10" hidden="1">{"via1",#N/A,TRUE,"general";"via2",#N/A,TRUE,"general";"via3",#N/A,TRUE,"general"}</definedName>
    <definedName name="__b8" hidden="1">{"via1",#N/A,TRUE,"general";"via2",#N/A,TRUE,"general";"via3",#N/A,TRUE,"general"}</definedName>
    <definedName name="__BAZ10" localSheetId="6">#REF!</definedName>
    <definedName name="__BAZ10" localSheetId="7">#REF!</definedName>
    <definedName name="__BAZ10" localSheetId="8">#REF!</definedName>
    <definedName name="__BAZ10" localSheetId="9">#REF!</definedName>
    <definedName name="__BAZ10" localSheetId="14">#REF!</definedName>
    <definedName name="__BAZ10" localSheetId="13">#REF!</definedName>
    <definedName name="__BAZ10" localSheetId="3">#REF!</definedName>
    <definedName name="__BAZ10">#REF!</definedName>
    <definedName name="__bb9" localSheetId="2" hidden="1">{"TAB1",#N/A,TRUE,"GENERAL";"TAB2",#N/A,TRUE,"GENERAL";"TAB3",#N/A,TRUE,"GENERAL";"TAB4",#N/A,TRUE,"GENERAL";"TAB5",#N/A,TRUE,"GENERAL"}</definedName>
    <definedName name="__bb9" localSheetId="4" hidden="1">{"TAB1",#N/A,TRUE,"GENERAL";"TAB2",#N/A,TRUE,"GENERAL";"TAB3",#N/A,TRUE,"GENERAL";"TAB4",#N/A,TRUE,"GENERAL";"TAB5",#N/A,TRUE,"GENERAL"}</definedName>
    <definedName name="__bb9" localSheetId="5" hidden="1">{"TAB1",#N/A,TRUE,"GENERAL";"TAB2",#N/A,TRUE,"GENERAL";"TAB3",#N/A,TRUE,"GENERAL";"TAB4",#N/A,TRUE,"GENERAL";"TAB5",#N/A,TRUE,"GENERAL"}</definedName>
    <definedName name="__bb9" localSheetId="6" hidden="1">{"TAB1",#N/A,TRUE,"GENERAL";"TAB2",#N/A,TRUE,"GENERAL";"TAB3",#N/A,TRUE,"GENERAL";"TAB4",#N/A,TRUE,"GENERAL";"TAB5",#N/A,TRUE,"GENERAL"}</definedName>
    <definedName name="__bb9" localSheetId="7" hidden="1">{"TAB1",#N/A,TRUE,"GENERAL";"TAB2",#N/A,TRUE,"GENERAL";"TAB3",#N/A,TRUE,"GENERAL";"TAB4",#N/A,TRUE,"GENERAL";"TAB5",#N/A,TRUE,"GENERAL"}</definedName>
    <definedName name="__bb9" localSheetId="8" hidden="1">{"TAB1",#N/A,TRUE,"GENERAL";"TAB2",#N/A,TRUE,"GENERAL";"TAB3",#N/A,TRUE,"GENERAL";"TAB4",#N/A,TRUE,"GENERAL";"TAB5",#N/A,TRUE,"GENERAL"}</definedName>
    <definedName name="__bb9" localSheetId="9" hidden="1">{"TAB1",#N/A,TRUE,"GENERAL";"TAB2",#N/A,TRUE,"GENERAL";"TAB3",#N/A,TRUE,"GENERAL";"TAB4",#N/A,TRUE,"GENERAL";"TAB5",#N/A,TRUE,"GENERAL"}</definedName>
    <definedName name="__bb9" localSheetId="14" hidden="1">{"TAB1",#N/A,TRUE,"GENERAL";"TAB2",#N/A,TRUE,"GENERAL";"TAB3",#N/A,TRUE,"GENERAL";"TAB4",#N/A,TRUE,"GENERAL";"TAB5",#N/A,TRUE,"GENERAL"}</definedName>
    <definedName name="__bb9" localSheetId="13" hidden="1">{"TAB1",#N/A,TRUE,"GENERAL";"TAB2",#N/A,TRUE,"GENERAL";"TAB3",#N/A,TRUE,"GENERAL";"TAB4",#N/A,TRUE,"GENERAL";"TAB5",#N/A,TRUE,"GENERAL"}</definedName>
    <definedName name="__bb9" localSheetId="1" hidden="1">{"TAB1",#N/A,TRUE,"GENERAL";"TAB2",#N/A,TRUE,"GENERAL";"TAB3",#N/A,TRUE,"GENERAL";"TAB4",#N/A,TRUE,"GENERAL";"TAB5",#N/A,TRUE,"GENERAL"}</definedName>
    <definedName name="__bb9" localSheetId="3" hidden="1">{"TAB1",#N/A,TRUE,"GENERAL";"TAB2",#N/A,TRUE,"GENERAL";"TAB3",#N/A,TRUE,"GENERAL";"TAB4",#N/A,TRUE,"GENERAL";"TAB5",#N/A,TRUE,"GENERAL"}</definedName>
    <definedName name="__bb9" localSheetId="10" hidden="1">{"TAB1",#N/A,TRUE,"GENERAL";"TAB2",#N/A,TRUE,"GENERAL";"TAB3",#N/A,TRUE,"GENERAL";"TAB4",#N/A,TRUE,"GENERAL";"TAB5",#N/A,TRUE,"GENERAL"}</definedName>
    <definedName name="__bb9"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9" hidden="1">{"TAB1",#N/A,TRUE,"GENERAL";"TAB2",#N/A,TRUE,"GENERAL";"TAB3",#N/A,TRUE,"GENERAL";"TAB4",#N/A,TRUE,"GENERAL";"TAB5",#N/A,TRUE,"GENERAL"}</definedName>
    <definedName name="__bgb5" localSheetId="14" hidden="1">{"TAB1",#N/A,TRUE,"GENERAL";"TAB2",#N/A,TRUE,"GENERAL";"TAB3",#N/A,TRUE,"GENERAL";"TAB4",#N/A,TRUE,"GENERAL";"TAB5",#N/A,TRUE,"GENERAL"}</definedName>
    <definedName name="__bgb5" localSheetId="13"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10" hidden="1">{"TAB1",#N/A,TRUE,"GENERAL";"TAB2",#N/A,TRUE,"GENERAL";"TAB3",#N/A,TRUE,"GENERAL";"TAB4",#N/A,TRUE,"GENERAL";"TAB5",#N/A,TRUE,"GENERAL"}</definedName>
    <definedName name="__bgb5" hidden="1">{"TAB1",#N/A,TRUE,"GENERAL";"TAB2",#N/A,TRUE,"GENERAL";"TAB3",#N/A,TRUE,"GENERAL";"TAB4",#N/A,TRUE,"GENERAL";"TAB5",#N/A,TRUE,"GENERAL"}</definedName>
    <definedName name="__BGC1" localSheetId="4">#REF!</definedName>
    <definedName name="__BGC1" localSheetId="5">#REF!</definedName>
    <definedName name="__BGC1" localSheetId="6">#REF!</definedName>
    <definedName name="__BGC1" localSheetId="7">#REF!</definedName>
    <definedName name="__BGC1" localSheetId="8">#REF!</definedName>
    <definedName name="__BGC1" localSheetId="9">#REF!</definedName>
    <definedName name="__BGC1" localSheetId="14">#REF!</definedName>
    <definedName name="__BGC1" localSheetId="13">#REF!</definedName>
    <definedName name="__BGC1" localSheetId="1">#REF!</definedName>
    <definedName name="__BGC1" localSheetId="3">#REF!</definedName>
    <definedName name="__BGC1" localSheetId="10">#REF!</definedName>
    <definedName name="__BGC1">#REF!</definedName>
    <definedName name="__BGC3" localSheetId="4">#REF!</definedName>
    <definedName name="__BGC3" localSheetId="5">#REF!</definedName>
    <definedName name="__BGC3" localSheetId="6">#REF!</definedName>
    <definedName name="__BGC3" localSheetId="7">#REF!</definedName>
    <definedName name="__BGC3" localSheetId="8">#REF!</definedName>
    <definedName name="__BGC3" localSheetId="9">#REF!</definedName>
    <definedName name="__BGC3" localSheetId="14">#REF!</definedName>
    <definedName name="__BGC3" localSheetId="13">#REF!</definedName>
    <definedName name="__BGC3" localSheetId="1">#REF!</definedName>
    <definedName name="__BGC3" localSheetId="3">#REF!</definedName>
    <definedName name="__BGC3" localSheetId="10">#REF!</definedName>
    <definedName name="__BGC3">#REF!</definedName>
    <definedName name="__BGC5" localSheetId="4">#REF!</definedName>
    <definedName name="__BGC5" localSheetId="5">#REF!</definedName>
    <definedName name="__BGC5" localSheetId="6">#REF!</definedName>
    <definedName name="__BGC5" localSheetId="7">#REF!</definedName>
    <definedName name="__BGC5" localSheetId="8">#REF!</definedName>
    <definedName name="__BGC5" localSheetId="9">#REF!</definedName>
    <definedName name="__BGC5" localSheetId="14">#REF!</definedName>
    <definedName name="__BGC5" localSheetId="13">#REF!</definedName>
    <definedName name="__BGC5" localSheetId="1">#REF!</definedName>
    <definedName name="__BGC5" localSheetId="3">#REF!</definedName>
    <definedName name="__BGC5" localSheetId="10">#REF!</definedName>
    <definedName name="__BGC5">#REF!</definedName>
    <definedName name="__BLO20" localSheetId="6">#REF!</definedName>
    <definedName name="__BLO20" localSheetId="7">#REF!</definedName>
    <definedName name="__BLO20" localSheetId="8">#REF!</definedName>
    <definedName name="__BLO20" localSheetId="9">#REF!</definedName>
    <definedName name="__BLO20" localSheetId="14">#REF!</definedName>
    <definedName name="__BLO20" localSheetId="13">#REF!</definedName>
    <definedName name="__BLO20" localSheetId="3">#REF!</definedName>
    <definedName name="__BLO20">#REF!</definedName>
    <definedName name="__C2254JH" localSheetId="6">#REF!</definedName>
    <definedName name="__C2254JH" localSheetId="7">#REF!</definedName>
    <definedName name="__C2254JH" localSheetId="8">#REF!</definedName>
    <definedName name="__C2254JH" localSheetId="9">#REF!</definedName>
    <definedName name="__C2254JH" localSheetId="14">#REF!</definedName>
    <definedName name="__C2254JH" localSheetId="13">#REF!</definedName>
    <definedName name="__C2254JH" localSheetId="3">#REF!</definedName>
    <definedName name="__C2254JH">#REF!</definedName>
    <definedName name="__C2256JH" localSheetId="6">#REF!</definedName>
    <definedName name="__C2256JH" localSheetId="7">#REF!</definedName>
    <definedName name="__C2256JH" localSheetId="8">#REF!</definedName>
    <definedName name="__C2256JH" localSheetId="9">#REF!</definedName>
    <definedName name="__C2256JH" localSheetId="14">#REF!</definedName>
    <definedName name="__C2256JH" localSheetId="13">#REF!</definedName>
    <definedName name="__C2256JH" localSheetId="3">#REF!</definedName>
    <definedName name="__C2256JH">#REF!</definedName>
    <definedName name="__C452JH" localSheetId="6">#REF!</definedName>
    <definedName name="__C452JH" localSheetId="7">#REF!</definedName>
    <definedName name="__C452JH" localSheetId="8">#REF!</definedName>
    <definedName name="__C452JH" localSheetId="9">#REF!</definedName>
    <definedName name="__C452JH" localSheetId="14">#REF!</definedName>
    <definedName name="__C452JH" localSheetId="13">#REF!</definedName>
    <definedName name="__C452JH" localSheetId="3">#REF!</definedName>
    <definedName name="__C452JH">#REF!</definedName>
    <definedName name="__C903L" localSheetId="6">#REF!</definedName>
    <definedName name="__C903L" localSheetId="7">#REF!</definedName>
    <definedName name="__C903L" localSheetId="8">#REF!</definedName>
    <definedName name="__C903L" localSheetId="9">#REF!</definedName>
    <definedName name="__C903L" localSheetId="14">#REF!</definedName>
    <definedName name="__C903L" localSheetId="13">#REF!</definedName>
    <definedName name="__C903L" localSheetId="3">#REF!</definedName>
    <definedName name="__C903L">#REF!</definedName>
    <definedName name="__C908J" localSheetId="6">#REF!</definedName>
    <definedName name="__C908J" localSheetId="7">#REF!</definedName>
    <definedName name="__C908J" localSheetId="8">#REF!</definedName>
    <definedName name="__C908J" localSheetId="9">#REF!</definedName>
    <definedName name="__C908J" localSheetId="14">#REF!</definedName>
    <definedName name="__C908J" localSheetId="13">#REF!</definedName>
    <definedName name="__C908J" localSheetId="3">#REF!</definedName>
    <definedName name="__C908J">#REF!</definedName>
    <definedName name="__CAC1" localSheetId="4">#REF!</definedName>
    <definedName name="__CAC1" localSheetId="5">#REF!</definedName>
    <definedName name="__CAC1" localSheetId="6">#REF!</definedName>
    <definedName name="__CAC1" localSheetId="7">#REF!</definedName>
    <definedName name="__CAC1" localSheetId="8">#REF!</definedName>
    <definedName name="__CAC1" localSheetId="9">#REF!</definedName>
    <definedName name="__CAC1" localSheetId="14">#REF!</definedName>
    <definedName name="__CAC1" localSheetId="13">#REF!</definedName>
    <definedName name="__CAC1" localSheetId="1">#REF!</definedName>
    <definedName name="__CAC1" localSheetId="3">#REF!</definedName>
    <definedName name="__CAC1" localSheetId="10">#REF!</definedName>
    <definedName name="__CAC1">#REF!</definedName>
    <definedName name="__CAC3" localSheetId="4">#REF!</definedName>
    <definedName name="__CAC3" localSheetId="5">#REF!</definedName>
    <definedName name="__CAC3" localSheetId="6">#REF!</definedName>
    <definedName name="__CAC3" localSheetId="7">#REF!</definedName>
    <definedName name="__CAC3" localSheetId="8">#REF!</definedName>
    <definedName name="__CAC3" localSheetId="9">#REF!</definedName>
    <definedName name="__CAC3" localSheetId="14">#REF!</definedName>
    <definedName name="__CAC3" localSheetId="13">#REF!</definedName>
    <definedName name="__CAC3" localSheetId="1">#REF!</definedName>
    <definedName name="__CAC3" localSheetId="3">#REF!</definedName>
    <definedName name="__CAC3" localSheetId="10">#REF!</definedName>
    <definedName name="__CAC3">#REF!</definedName>
    <definedName name="__CAC5" localSheetId="4">#REF!</definedName>
    <definedName name="__CAC5" localSheetId="5">#REF!</definedName>
    <definedName name="__CAC5" localSheetId="6">#REF!</definedName>
    <definedName name="__CAC5" localSheetId="7">#REF!</definedName>
    <definedName name="__CAC5" localSheetId="8">#REF!</definedName>
    <definedName name="__CAC5" localSheetId="9">#REF!</definedName>
    <definedName name="__CAC5" localSheetId="14">#REF!</definedName>
    <definedName name="__CAC5" localSheetId="13">#REF!</definedName>
    <definedName name="__CAC5" localSheetId="1">#REF!</definedName>
    <definedName name="__CAC5" localSheetId="3">#REF!</definedName>
    <definedName name="__CAC5" localSheetId="10">#REF!</definedName>
    <definedName name="__CAC5">#REF!</definedName>
    <definedName name="__CAN28" localSheetId="6">#REF!</definedName>
    <definedName name="__CAN28" localSheetId="7">#REF!</definedName>
    <definedName name="__CAN28" localSheetId="8">#REF!</definedName>
    <definedName name="__CAN28" localSheetId="9">#REF!</definedName>
    <definedName name="__CAN28" localSheetId="3">#REF!</definedName>
    <definedName name="__CAN28">#REF!</definedName>
    <definedName name="__CMU005" hidden="1">#N/A</definedName>
    <definedName name="__Cod1" localSheetId="4">#REF!</definedName>
    <definedName name="__Cod1" localSheetId="5">#REF!</definedName>
    <definedName name="__Cod1" localSheetId="6">#REF!</definedName>
    <definedName name="__Cod1" localSheetId="7">#REF!</definedName>
    <definedName name="__Cod1" localSheetId="8">#REF!</definedName>
    <definedName name="__Cod1" localSheetId="9">#REF!</definedName>
    <definedName name="__Cod1" localSheetId="14">#REF!</definedName>
    <definedName name="__Cod1" localSheetId="13">#REF!</definedName>
    <definedName name="__Cod1" localSheetId="1">#REF!</definedName>
    <definedName name="__Cod1" localSheetId="3">#REF!</definedName>
    <definedName name="__Cod1" localSheetId="10">#REF!</definedName>
    <definedName name="__Cod1">#REF!</definedName>
    <definedName name="__COM1" localSheetId="4">#REF!</definedName>
    <definedName name="__COM1" localSheetId="5">#REF!</definedName>
    <definedName name="__COM1" localSheetId="1">#REF!</definedName>
    <definedName name="__COM1" localSheetId="10">#REF!</definedName>
    <definedName name="__COM1">#REF!</definedName>
    <definedName name="__COM10" localSheetId="4">#REF!</definedName>
    <definedName name="__COM10" localSheetId="5">#REF!</definedName>
    <definedName name="__COM10" localSheetId="1">#REF!</definedName>
    <definedName name="__COM10" localSheetId="10">#REF!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UA44" localSheetId="6">#REF!</definedName>
    <definedName name="__CUA44" localSheetId="7">#REF!</definedName>
    <definedName name="__CUA44" localSheetId="8">#REF!</definedName>
    <definedName name="__CUA44" localSheetId="9">#REF!</definedName>
    <definedName name="__CUA44" localSheetId="3">#REF!</definedName>
    <definedName name="__CUA44">#REF!</definedName>
    <definedName name="__DCI1" localSheetId="4">#REF!</definedName>
    <definedName name="__DCI1" localSheetId="5">#REF!</definedName>
    <definedName name="__DCI1" localSheetId="1">#REF!</definedName>
    <definedName name="__DCI1" localSheetId="10">#REF!</definedName>
    <definedName name="__DCI1">#REF!</definedName>
    <definedName name="__DDS1" localSheetId="4">#REF!</definedName>
    <definedName name="__DDS1" localSheetId="5">#REF!</definedName>
    <definedName name="__DDS1" localSheetId="1">#REF!</definedName>
    <definedName name="__DDS1" localSheetId="10">#REF!</definedName>
    <definedName name="__DDS1">#REF!</definedName>
    <definedName name="__DGO1" localSheetId="4">#REF!</definedName>
    <definedName name="__DGO1" localSheetId="5">#REF!</definedName>
    <definedName name="__DGO1" localSheetId="1">#REF!</definedName>
    <definedName name="__DGO1" localSheetId="10">#REF!</definedName>
    <definedName name="__DGO1">#REF!</definedName>
    <definedName name="__DGP1" localSheetId="4">#REF!</definedName>
    <definedName name="__DGP1" localSheetId="5">#REF!</definedName>
    <definedName name="__DGP1" localSheetId="1">#REF!</definedName>
    <definedName name="__DGP1" localSheetId="10">#REF!</definedName>
    <definedName name="__DGP1">#REF!</definedName>
    <definedName name="__DIJ1" localSheetId="4">#REF!</definedName>
    <definedName name="__DIJ1" localSheetId="5">#REF!</definedName>
    <definedName name="__DIJ1" localSheetId="1">#REF!</definedName>
    <definedName name="__DIJ1" localSheetId="10">#REF!</definedName>
    <definedName name="__DIJ1">#REF!</definedName>
    <definedName name="__DPI1" localSheetId="4">#REF!</definedName>
    <definedName name="__DPI1" localSheetId="5">#REF!</definedName>
    <definedName name="__DPI1" localSheetId="1">#REF!</definedName>
    <definedName name="__DPI1" localSheetId="10">#REF!</definedName>
    <definedName name="__DPI1">#REF!</definedName>
    <definedName name="__DPY1" localSheetId="4">#REF!</definedName>
    <definedName name="__DPY1" localSheetId="5">#REF!</definedName>
    <definedName name="__DPY1" localSheetId="1">#REF!</definedName>
    <definedName name="__DPY1" localSheetId="10">#REF!</definedName>
    <definedName name="__DPY1">#REF!</definedName>
    <definedName name="__DRI1" localSheetId="4">#REF!</definedName>
    <definedName name="__DRI1" localSheetId="5">#REF!</definedName>
    <definedName name="__DRI1" localSheetId="1">#REF!</definedName>
    <definedName name="__DRI1" localSheetId="10">#REF!</definedName>
    <definedName name="__DRI1">#REF!</definedName>
    <definedName name="__DRL1" localSheetId="4">#REF!</definedName>
    <definedName name="__DRL1" localSheetId="5">#REF!</definedName>
    <definedName name="__DRL1" localSheetId="1">#REF!</definedName>
    <definedName name="__DRL1" localSheetId="10">#REF!</definedName>
    <definedName name="__DRL1">#REF!</definedName>
    <definedName name="__DSP1" localSheetId="4">#REF!</definedName>
    <definedName name="__DSP1" localSheetId="5">#REF!</definedName>
    <definedName name="__DSP1" localSheetId="1">#REF!</definedName>
    <definedName name="__DSP1" localSheetId="10">#REF!</definedName>
    <definedName name="__DSP1">#REF!</definedName>
    <definedName name="__ECP1" localSheetId="4">#REF!</definedName>
    <definedName name="__ECP1" localSheetId="5">#REF!</definedName>
    <definedName name="__ECP1" localSheetId="1">#REF!</definedName>
    <definedName name="__ECP1" localSheetId="10">#REF!</definedName>
    <definedName name="__ECP1">#REF!</definedName>
    <definedName name="__EEF110" localSheetId="6">#REF!</definedName>
    <definedName name="__EEF110" localSheetId="7">#REF!</definedName>
    <definedName name="__EEF110" localSheetId="8">#REF!</definedName>
    <definedName name="__EEF110" localSheetId="9">#REF!</definedName>
    <definedName name="__EEF110" localSheetId="14">#REF!</definedName>
    <definedName name="__EEF110" localSheetId="13">#REF!</definedName>
    <definedName name="__EEF110" localSheetId="3">#REF!</definedName>
    <definedName name="__EEF110">#REF!</definedName>
    <definedName name="__EST1" localSheetId="6">#REF!</definedName>
    <definedName name="__EST1" localSheetId="7">#REF!</definedName>
    <definedName name="__EST1" localSheetId="8">#REF!</definedName>
    <definedName name="__EST1" localSheetId="9">#REF!</definedName>
    <definedName name="__EST1" localSheetId="14">#REF!</definedName>
    <definedName name="__EST1" localSheetId="13">#REF!</definedName>
    <definedName name="__EST1" localSheetId="3">#REF!</definedName>
    <definedName name="__EST1">#REF!</definedName>
    <definedName name="__EST10" localSheetId="6">#REF!</definedName>
    <definedName name="__EST10" localSheetId="7">#REF!</definedName>
    <definedName name="__EST10" localSheetId="8">#REF!</definedName>
    <definedName name="__EST10" localSheetId="9">#REF!</definedName>
    <definedName name="__EST10" localSheetId="14">#REF!</definedName>
    <definedName name="__EST10" localSheetId="13">#REF!</definedName>
    <definedName name="__EST10" localSheetId="3">#REF!</definedName>
    <definedName name="__EST10">#REF!</definedName>
    <definedName name="__EST11" localSheetId="6">#REF!</definedName>
    <definedName name="__EST11" localSheetId="7">#REF!</definedName>
    <definedName name="__EST11" localSheetId="8">#REF!</definedName>
    <definedName name="__EST11" localSheetId="9">#REF!</definedName>
    <definedName name="__EST11" localSheetId="3">#REF!</definedName>
    <definedName name="__EST11">#REF!</definedName>
    <definedName name="__EST12" localSheetId="6">#REF!</definedName>
    <definedName name="__EST12" localSheetId="7">#REF!</definedName>
    <definedName name="__EST12" localSheetId="8">#REF!</definedName>
    <definedName name="__EST12" localSheetId="9">#REF!</definedName>
    <definedName name="__EST12" localSheetId="3">#REF!</definedName>
    <definedName name="__EST12">#REF!</definedName>
    <definedName name="__EST13" localSheetId="6">#REF!</definedName>
    <definedName name="__EST13" localSheetId="7">#REF!</definedName>
    <definedName name="__EST13" localSheetId="8">#REF!</definedName>
    <definedName name="__EST13" localSheetId="9">#REF!</definedName>
    <definedName name="__EST13" localSheetId="3">#REF!</definedName>
    <definedName name="__EST13">#REF!</definedName>
    <definedName name="__EST14" localSheetId="6">#REF!</definedName>
    <definedName name="__EST14" localSheetId="7">#REF!</definedName>
    <definedName name="__EST14" localSheetId="8">#REF!</definedName>
    <definedName name="__EST14" localSheetId="9">#REF!</definedName>
    <definedName name="__EST14" localSheetId="3">#REF!</definedName>
    <definedName name="__EST14">#REF!</definedName>
    <definedName name="__EST15" localSheetId="6">#REF!</definedName>
    <definedName name="__EST15" localSheetId="7">#REF!</definedName>
    <definedName name="__EST15" localSheetId="8">#REF!</definedName>
    <definedName name="__EST15" localSheetId="9">#REF!</definedName>
    <definedName name="__EST15" localSheetId="3">#REF!</definedName>
    <definedName name="__EST15">#REF!</definedName>
    <definedName name="__EST16" localSheetId="6">#REF!</definedName>
    <definedName name="__EST16" localSheetId="7">#REF!</definedName>
    <definedName name="__EST16" localSheetId="8">#REF!</definedName>
    <definedName name="__EST16" localSheetId="9">#REF!</definedName>
    <definedName name="__EST16" localSheetId="3">#REF!</definedName>
    <definedName name="__EST16">#REF!</definedName>
    <definedName name="__EST17" localSheetId="6">#REF!</definedName>
    <definedName name="__EST17" localSheetId="7">#REF!</definedName>
    <definedName name="__EST17" localSheetId="8">#REF!</definedName>
    <definedName name="__EST17" localSheetId="9">#REF!</definedName>
    <definedName name="__EST17" localSheetId="3">#REF!</definedName>
    <definedName name="__EST17">#REF!</definedName>
    <definedName name="__EST18" localSheetId="6">#REF!</definedName>
    <definedName name="__EST18" localSheetId="7">#REF!</definedName>
    <definedName name="__EST18" localSheetId="8">#REF!</definedName>
    <definedName name="__EST18" localSheetId="9">#REF!</definedName>
    <definedName name="__EST18" localSheetId="3">#REF!</definedName>
    <definedName name="__EST18">#REF!</definedName>
    <definedName name="__EST19" localSheetId="6">#REF!</definedName>
    <definedName name="__EST19" localSheetId="7">#REF!</definedName>
    <definedName name="__EST19" localSheetId="8">#REF!</definedName>
    <definedName name="__EST19" localSheetId="9">#REF!</definedName>
    <definedName name="__EST19" localSheetId="3">#REF!</definedName>
    <definedName name="__EST19">#REF!</definedName>
    <definedName name="__EST2" localSheetId="6">#REF!</definedName>
    <definedName name="__EST2" localSheetId="7">#REF!</definedName>
    <definedName name="__EST2" localSheetId="8">#REF!</definedName>
    <definedName name="__EST2" localSheetId="9">#REF!</definedName>
    <definedName name="__EST2" localSheetId="3">#REF!</definedName>
    <definedName name="__EST2">#REF!</definedName>
    <definedName name="__EST23" localSheetId="6">#REF!</definedName>
    <definedName name="__EST23" localSheetId="7">#REF!</definedName>
    <definedName name="__EST23" localSheetId="8">#REF!</definedName>
    <definedName name="__EST23" localSheetId="9">#REF!</definedName>
    <definedName name="__EST23" localSheetId="3">#REF!</definedName>
    <definedName name="__EST23">#REF!</definedName>
    <definedName name="__EST3" localSheetId="6">#REF!</definedName>
    <definedName name="__EST3" localSheetId="7">#REF!</definedName>
    <definedName name="__EST3" localSheetId="8">#REF!</definedName>
    <definedName name="__EST3" localSheetId="9">#REF!</definedName>
    <definedName name="__EST3" localSheetId="3">#REF!</definedName>
    <definedName name="__EST3">#REF!</definedName>
    <definedName name="__EST4" localSheetId="6">#REF!</definedName>
    <definedName name="__EST4" localSheetId="7">#REF!</definedName>
    <definedName name="__EST4" localSheetId="8">#REF!</definedName>
    <definedName name="__EST4" localSheetId="9">#REF!</definedName>
    <definedName name="__EST4" localSheetId="3">#REF!</definedName>
    <definedName name="__EST4">#REF!</definedName>
    <definedName name="__EST5" localSheetId="6">#REF!</definedName>
    <definedName name="__EST5" localSheetId="7">#REF!</definedName>
    <definedName name="__EST5" localSheetId="8">#REF!</definedName>
    <definedName name="__EST5" localSheetId="9">#REF!</definedName>
    <definedName name="__EST5" localSheetId="3">#REF!</definedName>
    <definedName name="__EST5">#REF!</definedName>
    <definedName name="__EST6" localSheetId="6">#REF!</definedName>
    <definedName name="__EST6" localSheetId="7">#REF!</definedName>
    <definedName name="__EST6" localSheetId="8">#REF!</definedName>
    <definedName name="__EST6" localSheetId="9">#REF!</definedName>
    <definedName name="__EST6" localSheetId="3">#REF!</definedName>
    <definedName name="__EST6">#REF!</definedName>
    <definedName name="__EST7" localSheetId="6">#REF!</definedName>
    <definedName name="__EST7" localSheetId="7">#REF!</definedName>
    <definedName name="__EST7" localSheetId="8">#REF!</definedName>
    <definedName name="__EST7" localSheetId="9">#REF!</definedName>
    <definedName name="__EST7" localSheetId="3">#REF!</definedName>
    <definedName name="__EST7">#REF!</definedName>
    <definedName name="__EST8" localSheetId="6">#REF!</definedName>
    <definedName name="__EST8" localSheetId="7">#REF!</definedName>
    <definedName name="__EST8" localSheetId="8">#REF!</definedName>
    <definedName name="__EST8" localSheetId="9">#REF!</definedName>
    <definedName name="__EST8" localSheetId="3">#REF!</definedName>
    <definedName name="__EST8">#REF!</definedName>
    <definedName name="__EST9" localSheetId="6">#REF!</definedName>
    <definedName name="__EST9" localSheetId="7">#REF!</definedName>
    <definedName name="__EST9" localSheetId="8">#REF!</definedName>
    <definedName name="__EST9" localSheetId="9">#REF!</definedName>
    <definedName name="__EST9" localSheetId="3">#REF!</definedName>
    <definedName name="__EST9">#REF!</definedName>
    <definedName name="__ETF315" localSheetId="6">#REF!</definedName>
    <definedName name="__ETF315" localSheetId="7">#REF!</definedName>
    <definedName name="__ETF315" localSheetId="8">#REF!</definedName>
    <definedName name="__ETF315" localSheetId="9">#REF!</definedName>
    <definedName name="__ETF315" localSheetId="3">#REF!</definedName>
    <definedName name="__ETF315">#REF!</definedName>
    <definedName name="__EXC1" localSheetId="6">#REF!</definedName>
    <definedName name="__EXC1" localSheetId="7">#REF!</definedName>
    <definedName name="__EXC1" localSheetId="8">#REF!</definedName>
    <definedName name="__EXC1" localSheetId="9">#REF!</definedName>
    <definedName name="__EXC1" localSheetId="3">#REF!</definedName>
    <definedName name="__EXC1">#REF!</definedName>
    <definedName name="__EXC10" localSheetId="6">#REF!</definedName>
    <definedName name="__EXC10" localSheetId="7">#REF!</definedName>
    <definedName name="__EXC10" localSheetId="8">#REF!</definedName>
    <definedName name="__EXC10" localSheetId="9">#REF!</definedName>
    <definedName name="__EXC10" localSheetId="3">#REF!</definedName>
    <definedName name="__EXC10">#REF!</definedName>
    <definedName name="__EXC11" localSheetId="6">#REF!</definedName>
    <definedName name="__EXC11" localSheetId="7">#REF!</definedName>
    <definedName name="__EXC11" localSheetId="8">#REF!</definedName>
    <definedName name="__EXC11" localSheetId="9">#REF!</definedName>
    <definedName name="__EXC11" localSheetId="3">#REF!</definedName>
    <definedName name="__EXC11">#REF!</definedName>
    <definedName name="__EXC12" localSheetId="6">#REF!</definedName>
    <definedName name="__EXC12" localSheetId="7">#REF!</definedName>
    <definedName name="__EXC12" localSheetId="8">#REF!</definedName>
    <definedName name="__EXC12" localSheetId="9">#REF!</definedName>
    <definedName name="__EXC12" localSheetId="3">#REF!</definedName>
    <definedName name="__EXC12">#REF!</definedName>
    <definedName name="__EXC2" localSheetId="6">#REF!</definedName>
    <definedName name="__EXC2" localSheetId="7">#REF!</definedName>
    <definedName name="__EXC2" localSheetId="8">#REF!</definedName>
    <definedName name="__EXC2" localSheetId="9">#REF!</definedName>
    <definedName name="__EXC2" localSheetId="3">#REF!</definedName>
    <definedName name="__EXC2">#REF!</definedName>
    <definedName name="__EXC3" localSheetId="6">#REF!</definedName>
    <definedName name="__EXC3" localSheetId="7">#REF!</definedName>
    <definedName name="__EXC3" localSheetId="8">#REF!</definedName>
    <definedName name="__EXC3" localSheetId="9">#REF!</definedName>
    <definedName name="__EXC3" localSheetId="3">#REF!</definedName>
    <definedName name="__EXC3">#REF!</definedName>
    <definedName name="__EXC4" localSheetId="6">#REF!</definedName>
    <definedName name="__EXC4" localSheetId="7">#REF!</definedName>
    <definedName name="__EXC4" localSheetId="8">#REF!</definedName>
    <definedName name="__EXC4" localSheetId="9">#REF!</definedName>
    <definedName name="__EXC4" localSheetId="3">#REF!</definedName>
    <definedName name="__EXC4">#REF!</definedName>
    <definedName name="__EXC5" localSheetId="6">#REF!</definedName>
    <definedName name="__EXC5" localSheetId="7">#REF!</definedName>
    <definedName name="__EXC5" localSheetId="8">#REF!</definedName>
    <definedName name="__EXC5" localSheetId="9">#REF!</definedName>
    <definedName name="__EXC5" localSheetId="3">#REF!</definedName>
    <definedName name="__EXC5">#REF!</definedName>
    <definedName name="__EXC6" localSheetId="6">#REF!</definedName>
    <definedName name="__EXC6" localSheetId="7">#REF!</definedName>
    <definedName name="__EXC6" localSheetId="8">#REF!</definedName>
    <definedName name="__EXC6" localSheetId="9">#REF!</definedName>
    <definedName name="__EXC6" localSheetId="3">#REF!</definedName>
    <definedName name="__EXC6">#REF!</definedName>
    <definedName name="__EXC7" localSheetId="6">#REF!</definedName>
    <definedName name="__EXC7" localSheetId="7">#REF!</definedName>
    <definedName name="__EXC7" localSheetId="8">#REF!</definedName>
    <definedName name="__EXC7" localSheetId="9">#REF!</definedName>
    <definedName name="__EXC7" localSheetId="3">#REF!</definedName>
    <definedName name="__EXC7">#REF!</definedName>
    <definedName name="__EXC8" localSheetId="6">#REF!</definedName>
    <definedName name="__EXC8" localSheetId="7">#REF!</definedName>
    <definedName name="__EXC8" localSheetId="8">#REF!</definedName>
    <definedName name="__EXC8" localSheetId="9">#REF!</definedName>
    <definedName name="__EXC8" localSheetId="3">#REF!</definedName>
    <definedName name="__EXC8">#REF!</definedName>
    <definedName name="__EXC9" localSheetId="6">#REF!</definedName>
    <definedName name="__EXC9" localSheetId="7">#REF!</definedName>
    <definedName name="__EXC9" localSheetId="8">#REF!</definedName>
    <definedName name="__EXC9" localSheetId="9">#REF!</definedName>
    <definedName name="__EXC9" localSheetId="3">#REF!</definedName>
    <definedName name="__EXC9">#REF!</definedName>
    <definedName name="__F" localSheetId="4">[0]!ERR</definedName>
    <definedName name="__F" localSheetId="5">'CAP 2'!ERR</definedName>
    <definedName name="__F" localSheetId="1">'PROPUESTA ECONOMICA(Proponente)'!ERR</definedName>
    <definedName name="__F" localSheetId="10">[0]!ERR</definedName>
    <definedName name="__F">[0]!ERR</definedName>
    <definedName name="__FS01" localSheetId="4">[0]!ERR</definedName>
    <definedName name="__FS01" localSheetId="5">'CAP 2'!ERR</definedName>
    <definedName name="__FS01" localSheetId="1">'PROPUESTA ECONOMICA(Proponente)'!ERR</definedName>
    <definedName name="__FS01" localSheetId="10">[0]!ERR</definedName>
    <definedName name="__FS01">[0]!ERR</definedName>
    <definedName name="__FYB02" localSheetId="6">#REF!</definedName>
    <definedName name="__FYB02" localSheetId="7">#REF!</definedName>
    <definedName name="__FYB02" localSheetId="8">#REF!</definedName>
    <definedName name="__FYB02" localSheetId="9">#REF!</definedName>
    <definedName name="__FYB02" localSheetId="3">#REF!</definedName>
    <definedName name="__FYB02">#REF!</definedName>
    <definedName name="__FYB03" localSheetId="6">#REF!</definedName>
    <definedName name="__FYB03" localSheetId="7">#REF!</definedName>
    <definedName name="__FYB03" localSheetId="8">#REF!</definedName>
    <definedName name="__FYB03" localSheetId="9">#REF!</definedName>
    <definedName name="__FYB03" localSheetId="14">#REF!</definedName>
    <definedName name="__FYB03" localSheetId="13">#REF!</definedName>
    <definedName name="__FYB03" localSheetId="3">#REF!</definedName>
    <definedName name="__FYB03">#REF!</definedName>
    <definedName name="__FYB04" localSheetId="6">#REF!</definedName>
    <definedName name="__FYB04" localSheetId="7">#REF!</definedName>
    <definedName name="__FYB04" localSheetId="8">#REF!</definedName>
    <definedName name="__FYB04" localSheetId="9">#REF!</definedName>
    <definedName name="__FYB04" localSheetId="14">#REF!</definedName>
    <definedName name="__FYB04" localSheetId="13">#REF!</definedName>
    <definedName name="__FYB04" localSheetId="3">#REF!</definedName>
    <definedName name="__FYB04">#REF!</definedName>
    <definedName name="__FYB08" localSheetId="6">#REF!</definedName>
    <definedName name="__FYB08" localSheetId="7">#REF!</definedName>
    <definedName name="__FYB08" localSheetId="8">#REF!</definedName>
    <definedName name="__FYB08" localSheetId="9">#REF!</definedName>
    <definedName name="__FYB08" localSheetId="14">#REF!</definedName>
    <definedName name="__FYB08" localSheetId="13">#REF!</definedName>
    <definedName name="__FYB08" localSheetId="3">#REF!</definedName>
    <definedName name="__FYB08">#REF!</definedName>
    <definedName name="__FYB10" localSheetId="6">#REF!</definedName>
    <definedName name="__FYB10" localSheetId="7">#REF!</definedName>
    <definedName name="__FYB10" localSheetId="8">#REF!</definedName>
    <definedName name="__FYB10" localSheetId="9">#REF!</definedName>
    <definedName name="__FYB10" localSheetId="14">#REF!</definedName>
    <definedName name="__FYB10" localSheetId="13">#REF!</definedName>
    <definedName name="__FYB10" localSheetId="3">#REF!</definedName>
    <definedName name="__FYB10">#REF!</definedName>
    <definedName name="__G1" localSheetId="6">#REF!</definedName>
    <definedName name="__G1" localSheetId="7">#REF!</definedName>
    <definedName name="__G1" localSheetId="8">#REF!</definedName>
    <definedName name="__G1" localSheetId="9">#REF!</definedName>
    <definedName name="__G1">#REF!</definedName>
    <definedName name="__g2" localSheetId="2" hidden="1">{"TAB1",#N/A,TRUE,"GENERAL";"TAB2",#N/A,TRUE,"GENERAL";"TAB3",#N/A,TRUE,"GENERAL";"TAB4",#N/A,TRUE,"GENERAL";"TAB5",#N/A,TRUE,"GENERAL"}</definedName>
    <definedName name="__g2" localSheetId="4" hidden="1">{"TAB1",#N/A,TRUE,"GENERAL";"TAB2",#N/A,TRUE,"GENERAL";"TAB3",#N/A,TRUE,"GENERAL";"TAB4",#N/A,TRUE,"GENERAL";"TAB5",#N/A,TRUE,"GENERAL"}</definedName>
    <definedName name="__g2" localSheetId="5" hidden="1">{"TAB1",#N/A,TRUE,"GENERAL";"TAB2",#N/A,TRUE,"GENERAL";"TAB3",#N/A,TRUE,"GENERAL";"TAB4",#N/A,TRUE,"GENERAL";"TAB5",#N/A,TRUE,"GENERAL"}</definedName>
    <definedName name="__g2" localSheetId="6" hidden="1">{"TAB1",#N/A,TRUE,"GENERAL";"TAB2",#N/A,TRUE,"GENERAL";"TAB3",#N/A,TRUE,"GENERAL";"TAB4",#N/A,TRUE,"GENERAL";"TAB5",#N/A,TRUE,"GENERAL"}</definedName>
    <definedName name="__g2" localSheetId="7" hidden="1">{"TAB1",#N/A,TRUE,"GENERAL";"TAB2",#N/A,TRUE,"GENERAL";"TAB3",#N/A,TRUE,"GENERAL";"TAB4",#N/A,TRUE,"GENERAL";"TAB5",#N/A,TRUE,"GENERAL"}</definedName>
    <definedName name="__g2" localSheetId="8" hidden="1">{"TAB1",#N/A,TRUE,"GENERAL";"TAB2",#N/A,TRUE,"GENERAL";"TAB3",#N/A,TRUE,"GENERAL";"TAB4",#N/A,TRUE,"GENERAL";"TAB5",#N/A,TRUE,"GENERAL"}</definedName>
    <definedName name="__g2" localSheetId="9" hidden="1">{"TAB1",#N/A,TRUE,"GENERAL";"TAB2",#N/A,TRUE,"GENERAL";"TAB3",#N/A,TRUE,"GENERAL";"TAB4",#N/A,TRUE,"GENERAL";"TAB5",#N/A,TRUE,"GENERAL"}</definedName>
    <definedName name="__g2" localSheetId="14" hidden="1">{"TAB1",#N/A,TRUE,"GENERAL";"TAB2",#N/A,TRUE,"GENERAL";"TAB3",#N/A,TRUE,"GENERAL";"TAB4",#N/A,TRUE,"GENERAL";"TAB5",#N/A,TRUE,"GENERAL"}</definedName>
    <definedName name="__g2" localSheetId="13" hidden="1">{"TAB1",#N/A,TRUE,"GENERAL";"TAB2",#N/A,TRUE,"GENERAL";"TAB3",#N/A,TRUE,"GENERAL";"TAB4",#N/A,TRUE,"GENERAL";"TAB5",#N/A,TRUE,"GENERAL"}</definedName>
    <definedName name="__g2" localSheetId="1" hidden="1">{"TAB1",#N/A,TRUE,"GENERAL";"TAB2",#N/A,TRUE,"GENERAL";"TAB3",#N/A,TRUE,"GENERAL";"TAB4",#N/A,TRUE,"GENERAL";"TAB5",#N/A,TRUE,"GENERAL"}</definedName>
    <definedName name="__g2" localSheetId="3" hidden="1">{"TAB1",#N/A,TRUE,"GENERAL";"TAB2",#N/A,TRUE,"GENERAL";"TAB3",#N/A,TRUE,"GENERAL";"TAB4",#N/A,TRUE,"GENERAL";"TAB5",#N/A,TRUE,"GENERAL"}</definedName>
    <definedName name="__g2" localSheetId="10" hidden="1">{"TAB1",#N/A,TRUE,"GENERAL";"TAB2",#N/A,TRUE,"GENERAL";"TAB3",#N/A,TRUE,"GENERAL";"TAB4",#N/A,TRUE,"GENERAL";"TAB5",#N/A,TRUE,"GENERAL"}</definedName>
    <definedName name="__g2" hidden="1">{"TAB1",#N/A,TRUE,"GENERAL";"TAB2",#N/A,TRUE,"GENERAL";"TAB3",#N/A,TRUE,"GENERAL";"TAB4",#N/A,TRUE,"GENERAL";"TAB5",#N/A,TRUE,"GENERAL"}</definedName>
    <definedName name="__g3" localSheetId="2" hidden="1">{"via1",#N/A,TRUE,"general";"via2",#N/A,TRUE,"general";"via3",#N/A,TRUE,"general"}</definedName>
    <definedName name="__g3" localSheetId="4" hidden="1">{"via1",#N/A,TRUE,"general";"via2",#N/A,TRUE,"general";"via3",#N/A,TRUE,"general"}</definedName>
    <definedName name="__g3" localSheetId="5" hidden="1">{"via1",#N/A,TRUE,"general";"via2",#N/A,TRUE,"general";"via3",#N/A,TRUE,"general"}</definedName>
    <definedName name="__g3" localSheetId="6" hidden="1">{"via1",#N/A,TRUE,"general";"via2",#N/A,TRUE,"general";"via3",#N/A,TRUE,"general"}</definedName>
    <definedName name="__g3" localSheetId="7" hidden="1">{"via1",#N/A,TRUE,"general";"via2",#N/A,TRUE,"general";"via3",#N/A,TRUE,"general"}</definedName>
    <definedName name="__g3" localSheetId="8" hidden="1">{"via1",#N/A,TRUE,"general";"via2",#N/A,TRUE,"general";"via3",#N/A,TRUE,"general"}</definedName>
    <definedName name="__g3" localSheetId="9" hidden="1">{"via1",#N/A,TRUE,"general";"via2",#N/A,TRUE,"general";"via3",#N/A,TRUE,"general"}</definedName>
    <definedName name="__g3" localSheetId="14" hidden="1">{"via1",#N/A,TRUE,"general";"via2",#N/A,TRUE,"general";"via3",#N/A,TRUE,"general"}</definedName>
    <definedName name="__g3" localSheetId="13" hidden="1">{"via1",#N/A,TRUE,"general";"via2",#N/A,TRUE,"general";"via3",#N/A,TRUE,"general"}</definedName>
    <definedName name="__g3" localSheetId="1" hidden="1">{"via1",#N/A,TRUE,"general";"via2",#N/A,TRUE,"general";"via3",#N/A,TRUE,"general"}</definedName>
    <definedName name="__g3" localSheetId="3" hidden="1">{"via1",#N/A,TRUE,"general";"via2",#N/A,TRUE,"general";"via3",#N/A,TRUE,"general"}</definedName>
    <definedName name="__g3" localSheetId="10" hidden="1">{"via1",#N/A,TRUE,"general";"via2",#N/A,TRUE,"general";"via3",#N/A,TRUE,"general"}</definedName>
    <definedName name="__g3" hidden="1">{"via1",#N/A,TRUE,"general";"via2",#N/A,TRUE,"general";"via3",#N/A,TRUE,"general"}</definedName>
    <definedName name="__g4" localSheetId="2" hidden="1">{"via1",#N/A,TRUE,"general";"via2",#N/A,TRUE,"general";"via3",#N/A,TRUE,"general"}</definedName>
    <definedName name="__g4" localSheetId="4" hidden="1">{"via1",#N/A,TRUE,"general";"via2",#N/A,TRUE,"general";"via3",#N/A,TRUE,"general"}</definedName>
    <definedName name="__g4" localSheetId="5" hidden="1">{"via1",#N/A,TRUE,"general";"via2",#N/A,TRUE,"general";"via3",#N/A,TRUE,"general"}</definedName>
    <definedName name="__g4" localSheetId="6" hidden="1">{"via1",#N/A,TRUE,"general";"via2",#N/A,TRUE,"general";"via3",#N/A,TRUE,"general"}</definedName>
    <definedName name="__g4" localSheetId="7" hidden="1">{"via1",#N/A,TRUE,"general";"via2",#N/A,TRUE,"general";"via3",#N/A,TRUE,"general"}</definedName>
    <definedName name="__g4" localSheetId="8" hidden="1">{"via1",#N/A,TRUE,"general";"via2",#N/A,TRUE,"general";"via3",#N/A,TRUE,"general"}</definedName>
    <definedName name="__g4" localSheetId="9" hidden="1">{"via1",#N/A,TRUE,"general";"via2",#N/A,TRUE,"general";"via3",#N/A,TRUE,"general"}</definedName>
    <definedName name="__g4" localSheetId="14" hidden="1">{"via1",#N/A,TRUE,"general";"via2",#N/A,TRUE,"general";"via3",#N/A,TRUE,"general"}</definedName>
    <definedName name="__g4" localSheetId="13" hidden="1">{"via1",#N/A,TRUE,"general";"via2",#N/A,TRUE,"general";"via3",#N/A,TRUE,"general"}</definedName>
    <definedName name="__g4" localSheetId="1" hidden="1">{"via1",#N/A,TRUE,"general";"via2",#N/A,TRUE,"general";"via3",#N/A,TRUE,"general"}</definedName>
    <definedName name="__g4" localSheetId="3" hidden="1">{"via1",#N/A,TRUE,"general";"via2",#N/A,TRUE,"general";"via3",#N/A,TRUE,"general"}</definedName>
    <definedName name="__g4" localSheetId="10" hidden="1">{"via1",#N/A,TRUE,"general";"via2",#N/A,TRUE,"general";"via3",#N/A,TRUE,"general"}</definedName>
    <definedName name="__g4" hidden="1">{"via1",#N/A,TRUE,"general";"via2",#N/A,TRUE,"general";"via3",#N/A,TRUE,"general"}</definedName>
    <definedName name="__g5" localSheetId="2" hidden="1">{"via1",#N/A,TRUE,"general";"via2",#N/A,TRUE,"general";"via3",#N/A,TRUE,"general"}</definedName>
    <definedName name="__g5" localSheetId="4" hidden="1">{"via1",#N/A,TRUE,"general";"via2",#N/A,TRUE,"general";"via3",#N/A,TRUE,"general"}</definedName>
    <definedName name="__g5" localSheetId="5" hidden="1">{"via1",#N/A,TRUE,"general";"via2",#N/A,TRUE,"general";"via3",#N/A,TRUE,"general"}</definedName>
    <definedName name="__g5" localSheetId="6" hidden="1">{"via1",#N/A,TRUE,"general";"via2",#N/A,TRUE,"general";"via3",#N/A,TRUE,"general"}</definedName>
    <definedName name="__g5" localSheetId="7" hidden="1">{"via1",#N/A,TRUE,"general";"via2",#N/A,TRUE,"general";"via3",#N/A,TRUE,"general"}</definedName>
    <definedName name="__g5" localSheetId="8" hidden="1">{"via1",#N/A,TRUE,"general";"via2",#N/A,TRUE,"general";"via3",#N/A,TRUE,"general"}</definedName>
    <definedName name="__g5" localSheetId="9" hidden="1">{"via1",#N/A,TRUE,"general";"via2",#N/A,TRUE,"general";"via3",#N/A,TRUE,"general"}</definedName>
    <definedName name="__g5" localSheetId="14" hidden="1">{"via1",#N/A,TRUE,"general";"via2",#N/A,TRUE,"general";"via3",#N/A,TRUE,"general"}</definedName>
    <definedName name="__g5" localSheetId="13" hidden="1">{"via1",#N/A,TRUE,"general";"via2",#N/A,TRUE,"general";"via3",#N/A,TRUE,"general"}</definedName>
    <definedName name="__g5" localSheetId="1" hidden="1">{"via1",#N/A,TRUE,"general";"via2",#N/A,TRUE,"general";"via3",#N/A,TRUE,"general"}</definedName>
    <definedName name="__g5" localSheetId="3" hidden="1">{"via1",#N/A,TRUE,"general";"via2",#N/A,TRUE,"general";"via3",#N/A,TRUE,"general"}</definedName>
    <definedName name="__g5" localSheetId="10" hidden="1">{"via1",#N/A,TRUE,"general";"via2",#N/A,TRUE,"general";"via3",#N/A,TRUE,"general"}</definedName>
    <definedName name="__g5" hidden="1">{"via1",#N/A,TRUE,"general";"via2",#N/A,TRUE,"general";"via3",#N/A,TRUE,"general"}</definedName>
    <definedName name="__g6" localSheetId="2" hidden="1">{"via1",#N/A,TRUE,"general";"via2",#N/A,TRUE,"general";"via3",#N/A,TRUE,"general"}</definedName>
    <definedName name="__g6" localSheetId="4" hidden="1">{"via1",#N/A,TRUE,"general";"via2",#N/A,TRUE,"general";"via3",#N/A,TRUE,"general"}</definedName>
    <definedName name="__g6" localSheetId="5" hidden="1">{"via1",#N/A,TRUE,"general";"via2",#N/A,TRUE,"general";"via3",#N/A,TRUE,"general"}</definedName>
    <definedName name="__g6" localSheetId="6" hidden="1">{"via1",#N/A,TRUE,"general";"via2",#N/A,TRUE,"general";"via3",#N/A,TRUE,"general"}</definedName>
    <definedName name="__g6" localSheetId="7" hidden="1">{"via1",#N/A,TRUE,"general";"via2",#N/A,TRUE,"general";"via3",#N/A,TRUE,"general"}</definedName>
    <definedName name="__g6" localSheetId="8" hidden="1">{"via1",#N/A,TRUE,"general";"via2",#N/A,TRUE,"general";"via3",#N/A,TRUE,"general"}</definedName>
    <definedName name="__g6" localSheetId="9" hidden="1">{"via1",#N/A,TRUE,"general";"via2",#N/A,TRUE,"general";"via3",#N/A,TRUE,"general"}</definedName>
    <definedName name="__g6" localSheetId="14" hidden="1">{"via1",#N/A,TRUE,"general";"via2",#N/A,TRUE,"general";"via3",#N/A,TRUE,"general"}</definedName>
    <definedName name="__g6" localSheetId="13" hidden="1">{"via1",#N/A,TRUE,"general";"via2",#N/A,TRUE,"general";"via3",#N/A,TRUE,"general"}</definedName>
    <definedName name="__g6" localSheetId="1" hidden="1">{"via1",#N/A,TRUE,"general";"via2",#N/A,TRUE,"general";"via3",#N/A,TRUE,"general"}</definedName>
    <definedName name="__g6" localSheetId="3" hidden="1">{"via1",#N/A,TRUE,"general";"via2",#N/A,TRUE,"general";"via3",#N/A,TRUE,"general"}</definedName>
    <definedName name="__g6" localSheetId="10" hidden="1">{"via1",#N/A,TRUE,"general";"via2",#N/A,TRUE,"general";"via3",#N/A,TRUE,"general"}</definedName>
    <definedName name="__g6" hidden="1">{"via1",#N/A,TRUE,"general";"via2",#N/A,TRUE,"general";"via3",#N/A,TRUE,"general"}</definedName>
    <definedName name="__g7" localSheetId="2" hidden="1">{"TAB1",#N/A,TRUE,"GENERAL";"TAB2",#N/A,TRUE,"GENERAL";"TAB3",#N/A,TRUE,"GENERAL";"TAB4",#N/A,TRUE,"GENERAL";"TAB5",#N/A,TRUE,"GENERAL"}</definedName>
    <definedName name="__g7" localSheetId="4" hidden="1">{"TAB1",#N/A,TRUE,"GENERAL";"TAB2",#N/A,TRUE,"GENERAL";"TAB3",#N/A,TRUE,"GENERAL";"TAB4",#N/A,TRUE,"GENERAL";"TAB5",#N/A,TRUE,"GENERAL"}</definedName>
    <definedName name="__g7" localSheetId="5" hidden="1">{"TAB1",#N/A,TRUE,"GENERAL";"TAB2",#N/A,TRUE,"GENERAL";"TAB3",#N/A,TRUE,"GENERAL";"TAB4",#N/A,TRUE,"GENERAL";"TAB5",#N/A,TRUE,"GENERAL"}</definedName>
    <definedName name="__g7" localSheetId="6" hidden="1">{"TAB1",#N/A,TRUE,"GENERAL";"TAB2",#N/A,TRUE,"GENERAL";"TAB3",#N/A,TRUE,"GENERAL";"TAB4",#N/A,TRUE,"GENERAL";"TAB5",#N/A,TRUE,"GENERAL"}</definedName>
    <definedName name="__g7" localSheetId="7" hidden="1">{"TAB1",#N/A,TRUE,"GENERAL";"TAB2",#N/A,TRUE,"GENERAL";"TAB3",#N/A,TRUE,"GENERAL";"TAB4",#N/A,TRUE,"GENERAL";"TAB5",#N/A,TRUE,"GENERAL"}</definedName>
    <definedName name="__g7" localSheetId="8" hidden="1">{"TAB1",#N/A,TRUE,"GENERAL";"TAB2",#N/A,TRUE,"GENERAL";"TAB3",#N/A,TRUE,"GENERAL";"TAB4",#N/A,TRUE,"GENERAL";"TAB5",#N/A,TRUE,"GENERAL"}</definedName>
    <definedName name="__g7" localSheetId="9" hidden="1">{"TAB1",#N/A,TRUE,"GENERAL";"TAB2",#N/A,TRUE,"GENERAL";"TAB3",#N/A,TRUE,"GENERAL";"TAB4",#N/A,TRUE,"GENERAL";"TAB5",#N/A,TRUE,"GENERAL"}</definedName>
    <definedName name="__g7" localSheetId="14" hidden="1">{"TAB1",#N/A,TRUE,"GENERAL";"TAB2",#N/A,TRUE,"GENERAL";"TAB3",#N/A,TRUE,"GENERAL";"TAB4",#N/A,TRUE,"GENERAL";"TAB5",#N/A,TRUE,"GENERAL"}</definedName>
    <definedName name="__g7" localSheetId="13" hidden="1">{"TAB1",#N/A,TRUE,"GENERAL";"TAB2",#N/A,TRUE,"GENERAL";"TAB3",#N/A,TRUE,"GENERAL";"TAB4",#N/A,TRUE,"GENERAL";"TAB5",#N/A,TRUE,"GENERAL"}</definedName>
    <definedName name="__g7" localSheetId="1" hidden="1">{"TAB1",#N/A,TRUE,"GENERAL";"TAB2",#N/A,TRUE,"GENERAL";"TAB3",#N/A,TRUE,"GENERAL";"TAB4",#N/A,TRUE,"GENERAL";"TAB5",#N/A,TRUE,"GENERAL"}</definedName>
    <definedName name="__g7" localSheetId="3" hidden="1">{"TAB1",#N/A,TRUE,"GENERAL";"TAB2",#N/A,TRUE,"GENERAL";"TAB3",#N/A,TRUE,"GENERAL";"TAB4",#N/A,TRUE,"GENERAL";"TAB5",#N/A,TRUE,"GENERAL"}</definedName>
    <definedName name="__g7" localSheetId="10" hidden="1">{"TAB1",#N/A,TRUE,"GENERAL";"TAB2",#N/A,TRUE,"GENERAL";"TAB3",#N/A,TRUE,"GENERAL";"TAB4",#N/A,TRUE,"GENERAL";"TAB5",#N/A,TRUE,"GENERAL"}</definedName>
    <definedName name="__g7" hidden="1">{"TAB1",#N/A,TRUE,"GENERAL";"TAB2",#N/A,TRUE,"GENERAL";"TAB3",#N/A,TRUE,"GENERAL";"TAB4",#N/A,TRUE,"GENERAL";"TAB5",#N/A,TRUE,"GENERAL"}</definedName>
    <definedName name="__GR1" localSheetId="2" hidden="1">{"TAB1",#N/A,TRUE,"GENERAL";"TAB2",#N/A,TRUE,"GENERAL";"TAB3",#N/A,TRUE,"GENERAL";"TAB4",#N/A,TRUE,"GENERAL";"TAB5",#N/A,TRUE,"GENERAL"}</definedName>
    <definedName name="__GR1" localSheetId="4" hidden="1">{"TAB1",#N/A,TRUE,"GENERAL";"TAB2",#N/A,TRUE,"GENERAL";"TAB3",#N/A,TRUE,"GENERAL";"TAB4",#N/A,TRUE,"GENERAL";"TAB5",#N/A,TRUE,"GENERAL"}</definedName>
    <definedName name="__GR1" localSheetId="5" hidden="1">{"TAB1",#N/A,TRUE,"GENERAL";"TAB2",#N/A,TRUE,"GENERAL";"TAB3",#N/A,TRUE,"GENERAL";"TAB4",#N/A,TRUE,"GENERAL";"TAB5",#N/A,TRUE,"GENERAL"}</definedName>
    <definedName name="__GR1" localSheetId="6" hidden="1">{"TAB1",#N/A,TRUE,"GENERAL";"TAB2",#N/A,TRUE,"GENERAL";"TAB3",#N/A,TRUE,"GENERAL";"TAB4",#N/A,TRUE,"GENERAL";"TAB5",#N/A,TRUE,"GENERAL"}</definedName>
    <definedName name="__GR1" localSheetId="7" hidden="1">{"TAB1",#N/A,TRUE,"GENERAL";"TAB2",#N/A,TRUE,"GENERAL";"TAB3",#N/A,TRUE,"GENERAL";"TAB4",#N/A,TRUE,"GENERAL";"TAB5",#N/A,TRUE,"GENERAL"}</definedName>
    <definedName name="__GR1" localSheetId="8" hidden="1">{"TAB1",#N/A,TRUE,"GENERAL";"TAB2",#N/A,TRUE,"GENERAL";"TAB3",#N/A,TRUE,"GENERAL";"TAB4",#N/A,TRUE,"GENERAL";"TAB5",#N/A,TRUE,"GENERAL"}</definedName>
    <definedName name="__GR1" localSheetId="9" hidden="1">{"TAB1",#N/A,TRUE,"GENERAL";"TAB2",#N/A,TRUE,"GENERAL";"TAB3",#N/A,TRUE,"GENERAL";"TAB4",#N/A,TRUE,"GENERAL";"TAB5",#N/A,TRUE,"GENERAL"}</definedName>
    <definedName name="__GR1" localSheetId="14" hidden="1">{"TAB1",#N/A,TRUE,"GENERAL";"TAB2",#N/A,TRUE,"GENERAL";"TAB3",#N/A,TRUE,"GENERAL";"TAB4",#N/A,TRUE,"GENERAL";"TAB5",#N/A,TRUE,"GENERAL"}</definedName>
    <definedName name="__GR1" localSheetId="13" hidden="1">{"TAB1",#N/A,TRUE,"GENERAL";"TAB2",#N/A,TRUE,"GENERAL";"TAB3",#N/A,TRUE,"GENERAL";"TAB4",#N/A,TRUE,"GENERAL";"TAB5",#N/A,TRUE,"GENERAL"}</definedName>
    <definedName name="__GR1" localSheetId="1" hidden="1">{"TAB1",#N/A,TRUE,"GENERAL";"TAB2",#N/A,TRUE,"GENERAL";"TAB3",#N/A,TRUE,"GENERAL";"TAB4",#N/A,TRUE,"GENERAL";"TAB5",#N/A,TRUE,"GENERAL"}</definedName>
    <definedName name="__GR1" localSheetId="3" hidden="1">{"TAB1",#N/A,TRUE,"GENERAL";"TAB2",#N/A,TRUE,"GENERAL";"TAB3",#N/A,TRUE,"GENERAL";"TAB4",#N/A,TRUE,"GENERAL";"TAB5",#N/A,TRUE,"GENERAL"}</definedName>
    <definedName name="__GR1" localSheetId="10" hidden="1">{"TAB1",#N/A,TRUE,"GENERAL";"TAB2",#N/A,TRUE,"GENERAL";"TAB3",#N/A,TRUE,"GENERAL";"TAB4",#N/A,TRUE,"GENERAL";"TAB5",#N/A,TRUE,"GENERAL"}</definedName>
    <definedName name="__GR1" hidden="1">{"TAB1",#N/A,TRUE,"GENERAL";"TAB2",#N/A,TRUE,"GENERAL";"TAB3",#N/A,TRUE,"GENERAL";"TAB4",#N/A,TRUE,"GENERAL";"TAB5",#N/A,TRUE,"GENERAL"}</definedName>
    <definedName name="__gtr4" localSheetId="2" hidden="1">{"via1",#N/A,TRUE,"general";"via2",#N/A,TRUE,"general";"via3",#N/A,TRUE,"general"}</definedName>
    <definedName name="__gtr4" localSheetId="4" hidden="1">{"via1",#N/A,TRUE,"general";"via2",#N/A,TRUE,"general";"via3",#N/A,TRUE,"general"}</definedName>
    <definedName name="__gtr4" localSheetId="5" hidden="1">{"via1",#N/A,TRUE,"general";"via2",#N/A,TRUE,"general";"via3",#N/A,TRUE,"general"}</definedName>
    <definedName name="__gtr4" localSheetId="6" hidden="1">{"via1",#N/A,TRUE,"general";"via2",#N/A,TRUE,"general";"via3",#N/A,TRUE,"general"}</definedName>
    <definedName name="__gtr4" localSheetId="7" hidden="1">{"via1",#N/A,TRUE,"general";"via2",#N/A,TRUE,"general";"via3",#N/A,TRUE,"general"}</definedName>
    <definedName name="__gtr4" localSheetId="8" hidden="1">{"via1",#N/A,TRUE,"general";"via2",#N/A,TRUE,"general";"via3",#N/A,TRUE,"general"}</definedName>
    <definedName name="__gtr4" localSheetId="9" hidden="1">{"via1",#N/A,TRUE,"general";"via2",#N/A,TRUE,"general";"via3",#N/A,TRUE,"general"}</definedName>
    <definedName name="__gtr4" localSheetId="14" hidden="1">{"via1",#N/A,TRUE,"general";"via2",#N/A,TRUE,"general";"via3",#N/A,TRUE,"general"}</definedName>
    <definedName name="__gtr4" localSheetId="13" hidden="1">{"via1",#N/A,TRUE,"general";"via2",#N/A,TRUE,"general";"via3",#N/A,TRUE,"general"}</definedName>
    <definedName name="__gtr4" localSheetId="1" hidden="1">{"via1",#N/A,TRUE,"general";"via2",#N/A,TRUE,"general";"via3",#N/A,TRUE,"general"}</definedName>
    <definedName name="__gtr4" localSheetId="3" hidden="1">{"via1",#N/A,TRUE,"general";"via2",#N/A,TRUE,"general";"via3",#N/A,TRUE,"general"}</definedName>
    <definedName name="__gtr4" localSheetId="10" hidden="1">{"via1",#N/A,TRUE,"general";"via2",#N/A,TRUE,"general";"via3",#N/A,TRUE,"general"}</definedName>
    <definedName name="__gtr4" hidden="1">{"via1",#N/A,TRUE,"general";"via2",#N/A,TRUE,"general";"via3",#N/A,TRUE,"general"}</definedName>
    <definedName name="__h2" localSheetId="2" hidden="1">{"via1",#N/A,TRUE,"general";"via2",#N/A,TRUE,"general";"via3",#N/A,TRUE,"general"}</definedName>
    <definedName name="__h2" localSheetId="4" hidden="1">{"via1",#N/A,TRUE,"general";"via2",#N/A,TRUE,"general";"via3",#N/A,TRUE,"general"}</definedName>
    <definedName name="__h2" localSheetId="5" hidden="1">{"via1",#N/A,TRUE,"general";"via2",#N/A,TRUE,"general";"via3",#N/A,TRUE,"general"}</definedName>
    <definedName name="__h2" localSheetId="6" hidden="1">{"via1",#N/A,TRUE,"general";"via2",#N/A,TRUE,"general";"via3",#N/A,TRUE,"general"}</definedName>
    <definedName name="__h2" localSheetId="7" hidden="1">{"via1",#N/A,TRUE,"general";"via2",#N/A,TRUE,"general";"via3",#N/A,TRUE,"general"}</definedName>
    <definedName name="__h2" localSheetId="8" hidden="1">{"via1",#N/A,TRUE,"general";"via2",#N/A,TRUE,"general";"via3",#N/A,TRUE,"general"}</definedName>
    <definedName name="__h2" localSheetId="9" hidden="1">{"via1",#N/A,TRUE,"general";"via2",#N/A,TRUE,"general";"via3",#N/A,TRUE,"general"}</definedName>
    <definedName name="__h2" localSheetId="14" hidden="1">{"via1",#N/A,TRUE,"general";"via2",#N/A,TRUE,"general";"via3",#N/A,TRUE,"general"}</definedName>
    <definedName name="__h2" localSheetId="13" hidden="1">{"via1",#N/A,TRUE,"general";"via2",#N/A,TRUE,"general";"via3",#N/A,TRUE,"general"}</definedName>
    <definedName name="__h2" localSheetId="1" hidden="1">{"via1",#N/A,TRUE,"general";"via2",#N/A,TRUE,"general";"via3",#N/A,TRUE,"general"}</definedName>
    <definedName name="__h2" localSheetId="3" hidden="1">{"via1",#N/A,TRUE,"general";"via2",#N/A,TRUE,"general";"via3",#N/A,TRUE,"general"}</definedName>
    <definedName name="__h2" localSheetId="10" hidden="1">{"via1",#N/A,TRUE,"general";"via2",#N/A,TRUE,"general";"via3",#N/A,TRUE,"general"}</definedName>
    <definedName name="__h2" hidden="1">{"via1",#N/A,TRUE,"general";"via2",#N/A,TRUE,"general";"via3",#N/A,TRUE,"general"}</definedName>
    <definedName name="__h3" localSheetId="2" hidden="1">{"via1",#N/A,TRUE,"general";"via2",#N/A,TRUE,"general";"via3",#N/A,TRUE,"general"}</definedName>
    <definedName name="__h3" localSheetId="4" hidden="1">{"via1",#N/A,TRUE,"general";"via2",#N/A,TRUE,"general";"via3",#N/A,TRUE,"general"}</definedName>
    <definedName name="__h3" localSheetId="5" hidden="1">{"via1",#N/A,TRUE,"general";"via2",#N/A,TRUE,"general";"via3",#N/A,TRUE,"general"}</definedName>
    <definedName name="__h3" localSheetId="6" hidden="1">{"via1",#N/A,TRUE,"general";"via2",#N/A,TRUE,"general";"via3",#N/A,TRUE,"general"}</definedName>
    <definedName name="__h3" localSheetId="7" hidden="1">{"via1",#N/A,TRUE,"general";"via2",#N/A,TRUE,"general";"via3",#N/A,TRUE,"general"}</definedName>
    <definedName name="__h3" localSheetId="8" hidden="1">{"via1",#N/A,TRUE,"general";"via2",#N/A,TRUE,"general";"via3",#N/A,TRUE,"general"}</definedName>
    <definedName name="__h3" localSheetId="9" hidden="1">{"via1",#N/A,TRUE,"general";"via2",#N/A,TRUE,"general";"via3",#N/A,TRUE,"general"}</definedName>
    <definedName name="__h3" localSheetId="14" hidden="1">{"via1",#N/A,TRUE,"general";"via2",#N/A,TRUE,"general";"via3",#N/A,TRUE,"general"}</definedName>
    <definedName name="__h3" localSheetId="13" hidden="1">{"via1",#N/A,TRUE,"general";"via2",#N/A,TRUE,"general";"via3",#N/A,TRUE,"general"}</definedName>
    <definedName name="__h3" localSheetId="1" hidden="1">{"via1",#N/A,TRUE,"general";"via2",#N/A,TRUE,"general";"via3",#N/A,TRUE,"general"}</definedName>
    <definedName name="__h3" localSheetId="3" hidden="1">{"via1",#N/A,TRUE,"general";"via2",#N/A,TRUE,"general";"via3",#N/A,TRUE,"general"}</definedName>
    <definedName name="__h3" localSheetId="10" hidden="1">{"via1",#N/A,TRUE,"general";"via2",#N/A,TRUE,"general";"via3",#N/A,TRUE,"general"}</definedName>
    <definedName name="__h3" hidden="1">{"via1",#N/A,TRUE,"general";"via2",#N/A,TRUE,"general";"via3",#N/A,TRUE,"general"}</definedName>
    <definedName name="__h4" localSheetId="2" hidden="1">{"TAB1",#N/A,TRUE,"GENERAL";"TAB2",#N/A,TRUE,"GENERAL";"TAB3",#N/A,TRUE,"GENERAL";"TAB4",#N/A,TRUE,"GENERAL";"TAB5",#N/A,TRUE,"GENERAL"}</definedName>
    <definedName name="__h4" localSheetId="4" hidden="1">{"TAB1",#N/A,TRUE,"GENERAL";"TAB2",#N/A,TRUE,"GENERAL";"TAB3",#N/A,TRUE,"GENERAL";"TAB4",#N/A,TRUE,"GENERAL";"TAB5",#N/A,TRUE,"GENERAL"}</definedName>
    <definedName name="__h4" localSheetId="5" hidden="1">{"TAB1",#N/A,TRUE,"GENERAL";"TAB2",#N/A,TRUE,"GENERAL";"TAB3",#N/A,TRUE,"GENERAL";"TAB4",#N/A,TRUE,"GENERAL";"TAB5",#N/A,TRUE,"GENERAL"}</definedName>
    <definedName name="__h4" localSheetId="6" hidden="1">{"TAB1",#N/A,TRUE,"GENERAL";"TAB2",#N/A,TRUE,"GENERAL";"TAB3",#N/A,TRUE,"GENERAL";"TAB4",#N/A,TRUE,"GENERAL";"TAB5",#N/A,TRUE,"GENERAL"}</definedName>
    <definedName name="__h4" localSheetId="7" hidden="1">{"TAB1",#N/A,TRUE,"GENERAL";"TAB2",#N/A,TRUE,"GENERAL";"TAB3",#N/A,TRUE,"GENERAL";"TAB4",#N/A,TRUE,"GENERAL";"TAB5",#N/A,TRUE,"GENERAL"}</definedName>
    <definedName name="__h4" localSheetId="8" hidden="1">{"TAB1",#N/A,TRUE,"GENERAL";"TAB2",#N/A,TRUE,"GENERAL";"TAB3",#N/A,TRUE,"GENERAL";"TAB4",#N/A,TRUE,"GENERAL";"TAB5",#N/A,TRUE,"GENERAL"}</definedName>
    <definedName name="__h4" localSheetId="9" hidden="1">{"TAB1",#N/A,TRUE,"GENERAL";"TAB2",#N/A,TRUE,"GENERAL";"TAB3",#N/A,TRUE,"GENERAL";"TAB4",#N/A,TRUE,"GENERAL";"TAB5",#N/A,TRUE,"GENERAL"}</definedName>
    <definedName name="__h4" localSheetId="14" hidden="1">{"TAB1",#N/A,TRUE,"GENERAL";"TAB2",#N/A,TRUE,"GENERAL";"TAB3",#N/A,TRUE,"GENERAL";"TAB4",#N/A,TRUE,"GENERAL";"TAB5",#N/A,TRUE,"GENERAL"}</definedName>
    <definedName name="__h4" localSheetId="13" hidden="1">{"TAB1",#N/A,TRUE,"GENERAL";"TAB2",#N/A,TRUE,"GENERAL";"TAB3",#N/A,TRUE,"GENERAL";"TAB4",#N/A,TRUE,"GENERAL";"TAB5",#N/A,TRUE,"GENERAL"}</definedName>
    <definedName name="__h4" localSheetId="1" hidden="1">{"TAB1",#N/A,TRUE,"GENERAL";"TAB2",#N/A,TRUE,"GENERAL";"TAB3",#N/A,TRUE,"GENERAL";"TAB4",#N/A,TRUE,"GENERAL";"TAB5",#N/A,TRUE,"GENERAL"}</definedName>
    <definedName name="__h4" localSheetId="3" hidden="1">{"TAB1",#N/A,TRUE,"GENERAL";"TAB2",#N/A,TRUE,"GENERAL";"TAB3",#N/A,TRUE,"GENERAL";"TAB4",#N/A,TRUE,"GENERAL";"TAB5",#N/A,TRUE,"GENERAL"}</definedName>
    <definedName name="__h4" localSheetId="10" hidden="1">{"TAB1",#N/A,TRUE,"GENERAL";"TAB2",#N/A,TRUE,"GENERAL";"TAB3",#N/A,TRUE,"GENERAL";"TAB4",#N/A,TRUE,"GENERAL";"TAB5",#N/A,TRUE,"GENERAL"}</definedName>
    <definedName name="__h4" hidden="1">{"TAB1",#N/A,TRUE,"GENERAL";"TAB2",#N/A,TRUE,"GENERAL";"TAB3",#N/A,TRUE,"GENERAL";"TAB4",#N/A,TRUE,"GENERAL";"TAB5",#N/A,TRUE,"GENERAL"}</definedName>
    <definedName name="__h5" localSheetId="2" hidden="1">{"TAB1",#N/A,TRUE,"GENERAL";"TAB2",#N/A,TRUE,"GENERAL";"TAB3",#N/A,TRUE,"GENERAL";"TAB4",#N/A,TRUE,"GENERAL";"TAB5",#N/A,TRUE,"GENERAL"}</definedName>
    <definedName name="__h5" localSheetId="4" hidden="1">{"TAB1",#N/A,TRUE,"GENERAL";"TAB2",#N/A,TRUE,"GENERAL";"TAB3",#N/A,TRUE,"GENERAL";"TAB4",#N/A,TRUE,"GENERAL";"TAB5",#N/A,TRUE,"GENERAL"}</definedName>
    <definedName name="__h5" localSheetId="5" hidden="1">{"TAB1",#N/A,TRUE,"GENERAL";"TAB2",#N/A,TRUE,"GENERAL";"TAB3",#N/A,TRUE,"GENERAL";"TAB4",#N/A,TRUE,"GENERAL";"TAB5",#N/A,TRUE,"GENERAL"}</definedName>
    <definedName name="__h5" localSheetId="6" hidden="1">{"TAB1",#N/A,TRUE,"GENERAL";"TAB2",#N/A,TRUE,"GENERAL";"TAB3",#N/A,TRUE,"GENERAL";"TAB4",#N/A,TRUE,"GENERAL";"TAB5",#N/A,TRUE,"GENERAL"}</definedName>
    <definedName name="__h5" localSheetId="7" hidden="1">{"TAB1",#N/A,TRUE,"GENERAL";"TAB2",#N/A,TRUE,"GENERAL";"TAB3",#N/A,TRUE,"GENERAL";"TAB4",#N/A,TRUE,"GENERAL";"TAB5",#N/A,TRUE,"GENERAL"}</definedName>
    <definedName name="__h5" localSheetId="8" hidden="1">{"TAB1",#N/A,TRUE,"GENERAL";"TAB2",#N/A,TRUE,"GENERAL";"TAB3",#N/A,TRUE,"GENERAL";"TAB4",#N/A,TRUE,"GENERAL";"TAB5",#N/A,TRUE,"GENERAL"}</definedName>
    <definedName name="__h5" localSheetId="9" hidden="1">{"TAB1",#N/A,TRUE,"GENERAL";"TAB2",#N/A,TRUE,"GENERAL";"TAB3",#N/A,TRUE,"GENERAL";"TAB4",#N/A,TRUE,"GENERAL";"TAB5",#N/A,TRUE,"GENERAL"}</definedName>
    <definedName name="__h5" localSheetId="14" hidden="1">{"TAB1",#N/A,TRUE,"GENERAL";"TAB2",#N/A,TRUE,"GENERAL";"TAB3",#N/A,TRUE,"GENERAL";"TAB4",#N/A,TRUE,"GENERAL";"TAB5",#N/A,TRUE,"GENERAL"}</definedName>
    <definedName name="__h5" localSheetId="13" hidden="1">{"TAB1",#N/A,TRUE,"GENERAL";"TAB2",#N/A,TRUE,"GENERAL";"TAB3",#N/A,TRUE,"GENERAL";"TAB4",#N/A,TRUE,"GENERAL";"TAB5",#N/A,TRUE,"GENERAL"}</definedName>
    <definedName name="__h5" localSheetId="1" hidden="1">{"TAB1",#N/A,TRUE,"GENERAL";"TAB2",#N/A,TRUE,"GENERAL";"TAB3",#N/A,TRUE,"GENERAL";"TAB4",#N/A,TRUE,"GENERAL";"TAB5",#N/A,TRUE,"GENERAL"}</definedName>
    <definedName name="__h5" localSheetId="3" hidden="1">{"TAB1",#N/A,TRUE,"GENERAL";"TAB2",#N/A,TRUE,"GENERAL";"TAB3",#N/A,TRUE,"GENERAL";"TAB4",#N/A,TRUE,"GENERAL";"TAB5",#N/A,TRUE,"GENERAL"}</definedName>
    <definedName name="__h5" localSheetId="10" hidden="1">{"TAB1",#N/A,TRUE,"GENERAL";"TAB2",#N/A,TRUE,"GENERAL";"TAB3",#N/A,TRUE,"GENERAL";"TAB4",#N/A,TRUE,"GENERAL";"TAB5",#N/A,TRUE,"GENERAL"}</definedName>
    <definedName name="__h5" hidden="1">{"TAB1",#N/A,TRUE,"GENERAL";"TAB2",#N/A,TRUE,"GENERAL";"TAB3",#N/A,TRUE,"GENERAL";"TAB4",#N/A,TRUE,"GENERAL";"TAB5",#N/A,TRUE,"GENERAL"}</definedName>
    <definedName name="__h6" localSheetId="2" hidden="1">{"via1",#N/A,TRUE,"general";"via2",#N/A,TRUE,"general";"via3",#N/A,TRUE,"general"}</definedName>
    <definedName name="__h6" localSheetId="4" hidden="1">{"via1",#N/A,TRUE,"general";"via2",#N/A,TRUE,"general";"via3",#N/A,TRUE,"general"}</definedName>
    <definedName name="__h6" localSheetId="5" hidden="1">{"via1",#N/A,TRUE,"general";"via2",#N/A,TRUE,"general";"via3",#N/A,TRUE,"general"}</definedName>
    <definedName name="__h6" localSheetId="6" hidden="1">{"via1",#N/A,TRUE,"general";"via2",#N/A,TRUE,"general";"via3",#N/A,TRUE,"general"}</definedName>
    <definedName name="__h6" localSheetId="7" hidden="1">{"via1",#N/A,TRUE,"general";"via2",#N/A,TRUE,"general";"via3",#N/A,TRUE,"general"}</definedName>
    <definedName name="__h6" localSheetId="8" hidden="1">{"via1",#N/A,TRUE,"general";"via2",#N/A,TRUE,"general";"via3",#N/A,TRUE,"general"}</definedName>
    <definedName name="__h6" localSheetId="9" hidden="1">{"via1",#N/A,TRUE,"general";"via2",#N/A,TRUE,"general";"via3",#N/A,TRUE,"general"}</definedName>
    <definedName name="__h6" localSheetId="14" hidden="1">{"via1",#N/A,TRUE,"general";"via2",#N/A,TRUE,"general";"via3",#N/A,TRUE,"general"}</definedName>
    <definedName name="__h6" localSheetId="13" hidden="1">{"via1",#N/A,TRUE,"general";"via2",#N/A,TRUE,"general";"via3",#N/A,TRUE,"general"}</definedName>
    <definedName name="__h6" localSheetId="1" hidden="1">{"via1",#N/A,TRUE,"general";"via2",#N/A,TRUE,"general";"via3",#N/A,TRUE,"general"}</definedName>
    <definedName name="__h6" localSheetId="3" hidden="1">{"via1",#N/A,TRUE,"general";"via2",#N/A,TRUE,"general";"via3",#N/A,TRUE,"general"}</definedName>
    <definedName name="__h6" localSheetId="10" hidden="1">{"via1",#N/A,TRUE,"general";"via2",#N/A,TRUE,"general";"via3",#N/A,TRUE,"general"}</definedName>
    <definedName name="__h6" hidden="1">{"via1",#N/A,TRUE,"general";"via2",#N/A,TRUE,"general";"via3",#N/A,TRUE,"general"}</definedName>
    <definedName name="__h7" localSheetId="2" hidden="1">{"TAB1",#N/A,TRUE,"GENERAL";"TAB2",#N/A,TRUE,"GENERAL";"TAB3",#N/A,TRUE,"GENERAL";"TAB4",#N/A,TRUE,"GENERAL";"TAB5",#N/A,TRUE,"GENERAL"}</definedName>
    <definedName name="__h7" localSheetId="4" hidden="1">{"TAB1",#N/A,TRUE,"GENERAL";"TAB2",#N/A,TRUE,"GENERAL";"TAB3",#N/A,TRUE,"GENERAL";"TAB4",#N/A,TRUE,"GENERAL";"TAB5",#N/A,TRUE,"GENERAL"}</definedName>
    <definedName name="__h7" localSheetId="5" hidden="1">{"TAB1",#N/A,TRUE,"GENERAL";"TAB2",#N/A,TRUE,"GENERAL";"TAB3",#N/A,TRUE,"GENERAL";"TAB4",#N/A,TRUE,"GENERAL";"TAB5",#N/A,TRUE,"GENERAL"}</definedName>
    <definedName name="__h7" localSheetId="6" hidden="1">{"TAB1",#N/A,TRUE,"GENERAL";"TAB2",#N/A,TRUE,"GENERAL";"TAB3",#N/A,TRUE,"GENERAL";"TAB4",#N/A,TRUE,"GENERAL";"TAB5",#N/A,TRUE,"GENERAL"}</definedName>
    <definedName name="__h7" localSheetId="7" hidden="1">{"TAB1",#N/A,TRUE,"GENERAL";"TAB2",#N/A,TRUE,"GENERAL";"TAB3",#N/A,TRUE,"GENERAL";"TAB4",#N/A,TRUE,"GENERAL";"TAB5",#N/A,TRUE,"GENERAL"}</definedName>
    <definedName name="__h7" localSheetId="8" hidden="1">{"TAB1",#N/A,TRUE,"GENERAL";"TAB2",#N/A,TRUE,"GENERAL";"TAB3",#N/A,TRUE,"GENERAL";"TAB4",#N/A,TRUE,"GENERAL";"TAB5",#N/A,TRUE,"GENERAL"}</definedName>
    <definedName name="__h7" localSheetId="9" hidden="1">{"TAB1",#N/A,TRUE,"GENERAL";"TAB2",#N/A,TRUE,"GENERAL";"TAB3",#N/A,TRUE,"GENERAL";"TAB4",#N/A,TRUE,"GENERAL";"TAB5",#N/A,TRUE,"GENERAL"}</definedName>
    <definedName name="__h7" localSheetId="14" hidden="1">{"TAB1",#N/A,TRUE,"GENERAL";"TAB2",#N/A,TRUE,"GENERAL";"TAB3",#N/A,TRUE,"GENERAL";"TAB4",#N/A,TRUE,"GENERAL";"TAB5",#N/A,TRUE,"GENERAL"}</definedName>
    <definedName name="__h7" localSheetId="13" hidden="1">{"TAB1",#N/A,TRUE,"GENERAL";"TAB2",#N/A,TRUE,"GENERAL";"TAB3",#N/A,TRUE,"GENERAL";"TAB4",#N/A,TRUE,"GENERAL";"TAB5",#N/A,TRUE,"GENERAL"}</definedName>
    <definedName name="__h7" localSheetId="1" hidden="1">{"TAB1",#N/A,TRUE,"GENERAL";"TAB2",#N/A,TRUE,"GENERAL";"TAB3",#N/A,TRUE,"GENERAL";"TAB4",#N/A,TRUE,"GENERAL";"TAB5",#N/A,TRUE,"GENERAL"}</definedName>
    <definedName name="__h7" localSheetId="3" hidden="1">{"TAB1",#N/A,TRUE,"GENERAL";"TAB2",#N/A,TRUE,"GENERAL";"TAB3",#N/A,TRUE,"GENERAL";"TAB4",#N/A,TRUE,"GENERAL";"TAB5",#N/A,TRUE,"GENERAL"}</definedName>
    <definedName name="__h7" localSheetId="10" hidden="1">{"TAB1",#N/A,TRUE,"GENERAL";"TAB2",#N/A,TRUE,"GENERAL";"TAB3",#N/A,TRUE,"GENERAL";"TAB4",#N/A,TRUE,"GENERAL";"TAB5",#N/A,TRUE,"GENERAL"}</definedName>
    <definedName name="__h7" hidden="1">{"TAB1",#N/A,TRUE,"GENERAL";"TAB2",#N/A,TRUE,"GENERAL";"TAB3",#N/A,TRUE,"GENERAL";"TAB4",#N/A,TRUE,"GENERAL";"TAB5",#N/A,TRUE,"GENERAL"}</definedName>
    <definedName name="__h8" localSheetId="2" hidden="1">{"via1",#N/A,TRUE,"general";"via2",#N/A,TRUE,"general";"via3",#N/A,TRUE,"general"}</definedName>
    <definedName name="__h8" localSheetId="4" hidden="1">{"via1",#N/A,TRUE,"general";"via2",#N/A,TRUE,"general";"via3",#N/A,TRUE,"general"}</definedName>
    <definedName name="__h8" localSheetId="5" hidden="1">{"via1",#N/A,TRUE,"general";"via2",#N/A,TRUE,"general";"via3",#N/A,TRUE,"general"}</definedName>
    <definedName name="__h8" localSheetId="6" hidden="1">{"via1",#N/A,TRUE,"general";"via2",#N/A,TRUE,"general";"via3",#N/A,TRUE,"general"}</definedName>
    <definedName name="__h8" localSheetId="7" hidden="1">{"via1",#N/A,TRUE,"general";"via2",#N/A,TRUE,"general";"via3",#N/A,TRUE,"general"}</definedName>
    <definedName name="__h8" localSheetId="8" hidden="1">{"via1",#N/A,TRUE,"general";"via2",#N/A,TRUE,"general";"via3",#N/A,TRUE,"general"}</definedName>
    <definedName name="__h8" localSheetId="9" hidden="1">{"via1",#N/A,TRUE,"general";"via2",#N/A,TRUE,"general";"via3",#N/A,TRUE,"general"}</definedName>
    <definedName name="__h8" localSheetId="14" hidden="1">{"via1",#N/A,TRUE,"general";"via2",#N/A,TRUE,"general";"via3",#N/A,TRUE,"general"}</definedName>
    <definedName name="__h8" localSheetId="13" hidden="1">{"via1",#N/A,TRUE,"general";"via2",#N/A,TRUE,"general";"via3",#N/A,TRUE,"general"}</definedName>
    <definedName name="__h8" localSheetId="1" hidden="1">{"via1",#N/A,TRUE,"general";"via2",#N/A,TRUE,"general";"via3",#N/A,TRUE,"general"}</definedName>
    <definedName name="__h8" localSheetId="3" hidden="1">{"via1",#N/A,TRUE,"general";"via2",#N/A,TRUE,"general";"via3",#N/A,TRUE,"general"}</definedName>
    <definedName name="__h8" localSheetId="10" hidden="1">{"via1",#N/A,TRUE,"general";"via2",#N/A,TRUE,"general";"via3",#N/A,TRUE,"general"}</definedName>
    <definedName name="__h8" hidden="1">{"via1",#N/A,TRUE,"general";"via2",#N/A,TRUE,"general";"via3",#N/A,TRUE,"general"}</definedName>
    <definedName name="__HED1" localSheetId="6">#REF!</definedName>
    <definedName name="__HED1" localSheetId="7">#REF!</definedName>
    <definedName name="__HED1" localSheetId="8">#REF!</definedName>
    <definedName name="__HED1" localSheetId="9">#REF!</definedName>
    <definedName name="__HED1">#REF!</definedName>
    <definedName name="__HED10" localSheetId="6">#REF!</definedName>
    <definedName name="__HED10" localSheetId="7">#REF!</definedName>
    <definedName name="__HED10" localSheetId="8">#REF!</definedName>
    <definedName name="__HED10" localSheetId="9">#REF!</definedName>
    <definedName name="__HED10">#REF!</definedName>
    <definedName name="__HED11" localSheetId="6">#REF!</definedName>
    <definedName name="__HED11" localSheetId="7">#REF!</definedName>
    <definedName name="__HED11" localSheetId="8">#REF!</definedName>
    <definedName name="__HED11" localSheetId="9">#REF!</definedName>
    <definedName name="__HED11">#REF!</definedName>
    <definedName name="__HED12" localSheetId="6">#REF!</definedName>
    <definedName name="__HED12" localSheetId="7">#REF!</definedName>
    <definedName name="__HED12" localSheetId="8">#REF!</definedName>
    <definedName name="__HED12" localSheetId="9">#REF!</definedName>
    <definedName name="__HED12">#REF!</definedName>
    <definedName name="__HED13" localSheetId="6">#REF!</definedName>
    <definedName name="__HED13" localSheetId="7">#REF!</definedName>
    <definedName name="__HED13" localSheetId="8">#REF!</definedName>
    <definedName name="__HED13" localSheetId="9">#REF!</definedName>
    <definedName name="__HED13">#REF!</definedName>
    <definedName name="__HED14" localSheetId="6">#REF!</definedName>
    <definedName name="__HED14" localSheetId="7">#REF!</definedName>
    <definedName name="__HED14" localSheetId="8">#REF!</definedName>
    <definedName name="__HED14" localSheetId="9">#REF!</definedName>
    <definedName name="__HED14">#REF!</definedName>
    <definedName name="__HED15" localSheetId="6">#REF!</definedName>
    <definedName name="__HED15" localSheetId="7">#REF!</definedName>
    <definedName name="__HED15" localSheetId="8">#REF!</definedName>
    <definedName name="__HED15" localSheetId="9">#REF!</definedName>
    <definedName name="__HED15">#REF!</definedName>
    <definedName name="__HED16" localSheetId="6">#REF!</definedName>
    <definedName name="__HED16" localSheetId="7">#REF!</definedName>
    <definedName name="__HED16" localSheetId="8">#REF!</definedName>
    <definedName name="__HED16" localSheetId="9">#REF!</definedName>
    <definedName name="__HED16">#REF!</definedName>
    <definedName name="__HED17" localSheetId="6">#REF!</definedName>
    <definedName name="__HED17" localSheetId="7">#REF!</definedName>
    <definedName name="__HED17" localSheetId="8">#REF!</definedName>
    <definedName name="__HED17" localSheetId="9">#REF!</definedName>
    <definedName name="__HED17">#REF!</definedName>
    <definedName name="__HED18" localSheetId="6">#REF!</definedName>
    <definedName name="__HED18" localSheetId="7">#REF!</definedName>
    <definedName name="__HED18" localSheetId="8">#REF!</definedName>
    <definedName name="__HED18" localSheetId="9">#REF!</definedName>
    <definedName name="__HED18">#REF!</definedName>
    <definedName name="__HED19" localSheetId="6">#REF!</definedName>
    <definedName name="__HED19" localSheetId="7">#REF!</definedName>
    <definedName name="__HED19" localSheetId="8">#REF!</definedName>
    <definedName name="__HED19" localSheetId="9">#REF!</definedName>
    <definedName name="__HED19">#REF!</definedName>
    <definedName name="__HED2" localSheetId="6">#REF!</definedName>
    <definedName name="__HED2" localSheetId="7">#REF!</definedName>
    <definedName name="__HED2" localSheetId="8">#REF!</definedName>
    <definedName name="__HED2" localSheetId="9">#REF!</definedName>
    <definedName name="__HED2">#REF!</definedName>
    <definedName name="__HED20" localSheetId="6">#REF!</definedName>
    <definedName name="__HED20" localSheetId="7">#REF!</definedName>
    <definedName name="__HED20" localSheetId="8">#REF!</definedName>
    <definedName name="__HED20" localSheetId="9">#REF!</definedName>
    <definedName name="__HED20">#REF!</definedName>
    <definedName name="__HED21" localSheetId="6">#REF!</definedName>
    <definedName name="__HED21" localSheetId="7">#REF!</definedName>
    <definedName name="__HED21" localSheetId="8">#REF!</definedName>
    <definedName name="__HED21" localSheetId="9">#REF!</definedName>
    <definedName name="__HED21">#REF!</definedName>
    <definedName name="__HED22" localSheetId="6">#REF!</definedName>
    <definedName name="__HED22" localSheetId="7">#REF!</definedName>
    <definedName name="__HED22" localSheetId="8">#REF!</definedName>
    <definedName name="__HED22" localSheetId="9">#REF!</definedName>
    <definedName name="__HED22">#REF!</definedName>
    <definedName name="__HED23" localSheetId="6">#REF!</definedName>
    <definedName name="__HED23" localSheetId="7">#REF!</definedName>
    <definedName name="__HED23" localSheetId="8">#REF!</definedName>
    <definedName name="__HED23" localSheetId="9">#REF!</definedName>
    <definedName name="__HED23">#REF!</definedName>
    <definedName name="__HED24" localSheetId="6">#REF!</definedName>
    <definedName name="__HED24" localSheetId="7">#REF!</definedName>
    <definedName name="__HED24" localSheetId="8">#REF!</definedName>
    <definedName name="__HED24" localSheetId="9">#REF!</definedName>
    <definedName name="__HED24">#REF!</definedName>
    <definedName name="__HED25" localSheetId="6">#REF!</definedName>
    <definedName name="__HED25" localSheetId="7">#REF!</definedName>
    <definedName name="__HED25" localSheetId="8">#REF!</definedName>
    <definedName name="__HED25" localSheetId="9">#REF!</definedName>
    <definedName name="__HED25">#REF!</definedName>
    <definedName name="__HED26" localSheetId="6">#REF!</definedName>
    <definedName name="__HED26" localSheetId="7">#REF!</definedName>
    <definedName name="__HED26" localSheetId="8">#REF!</definedName>
    <definedName name="__HED26" localSheetId="9">#REF!</definedName>
    <definedName name="__HED26">#REF!</definedName>
    <definedName name="__HED27" localSheetId="6">#REF!</definedName>
    <definedName name="__HED27" localSheetId="7">#REF!</definedName>
    <definedName name="__HED27" localSheetId="8">#REF!</definedName>
    <definedName name="__HED27" localSheetId="9">#REF!</definedName>
    <definedName name="__HED27">#REF!</definedName>
    <definedName name="__HED28" localSheetId="6">#REF!</definedName>
    <definedName name="__HED28" localSheetId="7">#REF!</definedName>
    <definedName name="__HED28" localSheetId="8">#REF!</definedName>
    <definedName name="__HED28" localSheetId="9">#REF!</definedName>
    <definedName name="__HED28">#REF!</definedName>
    <definedName name="__HED29" localSheetId="6">#REF!</definedName>
    <definedName name="__HED29" localSheetId="7">#REF!</definedName>
    <definedName name="__HED29" localSheetId="8">#REF!</definedName>
    <definedName name="__HED29" localSheetId="9">#REF!</definedName>
    <definedName name="__HED29">#REF!</definedName>
    <definedName name="__HED3" localSheetId="6">#REF!</definedName>
    <definedName name="__HED3" localSheetId="7">#REF!</definedName>
    <definedName name="__HED3" localSheetId="8">#REF!</definedName>
    <definedName name="__HED3" localSheetId="9">#REF!</definedName>
    <definedName name="__HED3">#REF!</definedName>
    <definedName name="__HED30" localSheetId="6">#REF!</definedName>
    <definedName name="__HED30" localSheetId="7">#REF!</definedName>
    <definedName name="__HED30" localSheetId="8">#REF!</definedName>
    <definedName name="__HED30" localSheetId="9">#REF!</definedName>
    <definedName name="__HED30">#REF!</definedName>
    <definedName name="__HED31" localSheetId="6">#REF!</definedName>
    <definedName name="__HED31" localSheetId="7">#REF!</definedName>
    <definedName name="__HED31" localSheetId="8">#REF!</definedName>
    <definedName name="__HED31" localSheetId="9">#REF!</definedName>
    <definedName name="__HED31">#REF!</definedName>
    <definedName name="__HED4" localSheetId="6">#REF!</definedName>
    <definedName name="__HED4" localSheetId="7">#REF!</definedName>
    <definedName name="__HED4" localSheetId="8">#REF!</definedName>
    <definedName name="__HED4" localSheetId="9">#REF!</definedName>
    <definedName name="__HED4">#REF!</definedName>
    <definedName name="__HED5" localSheetId="6">#REF!</definedName>
    <definedName name="__HED5" localSheetId="7">#REF!</definedName>
    <definedName name="__HED5" localSheetId="8">#REF!</definedName>
    <definedName name="__HED5" localSheetId="9">#REF!</definedName>
    <definedName name="__HED5">#REF!</definedName>
    <definedName name="__HED6" localSheetId="6">#REF!</definedName>
    <definedName name="__HED6" localSheetId="7">#REF!</definedName>
    <definedName name="__HED6" localSheetId="8">#REF!</definedName>
    <definedName name="__HED6" localSheetId="9">#REF!</definedName>
    <definedName name="__HED6">#REF!</definedName>
    <definedName name="__HED7" localSheetId="6">#REF!</definedName>
    <definedName name="__HED7" localSheetId="7">#REF!</definedName>
    <definedName name="__HED7" localSheetId="8">#REF!</definedName>
    <definedName name="__HED7" localSheetId="9">#REF!</definedName>
    <definedName name="__HED7">#REF!</definedName>
    <definedName name="__HED8" localSheetId="6">#REF!</definedName>
    <definedName name="__HED8" localSheetId="7">#REF!</definedName>
    <definedName name="__HED8" localSheetId="8">#REF!</definedName>
    <definedName name="__HED8" localSheetId="9">#REF!</definedName>
    <definedName name="__HED8">#REF!</definedName>
    <definedName name="__HED9" localSheetId="6">#REF!</definedName>
    <definedName name="__HED9" localSheetId="7">#REF!</definedName>
    <definedName name="__HED9" localSheetId="8">#REF!</definedName>
    <definedName name="__HED9" localSheetId="9">#REF!</definedName>
    <definedName name="__HED9">#REF!</definedName>
    <definedName name="__HED921" localSheetId="6">#REF!</definedName>
    <definedName name="__HED921" localSheetId="7">#REF!</definedName>
    <definedName name="__HED921" localSheetId="8">#REF!</definedName>
    <definedName name="__HED921" localSheetId="9">#REF!</definedName>
    <definedName name="__HED921">#REF!</definedName>
    <definedName name="__HED922" localSheetId="6">#REF!</definedName>
    <definedName name="__HED922" localSheetId="7">#REF!</definedName>
    <definedName name="__HED922" localSheetId="8">#REF!</definedName>
    <definedName name="__HED922" localSheetId="9">#REF!</definedName>
    <definedName name="__HED922">#REF!</definedName>
    <definedName name="__HED923" localSheetId="6">#REF!</definedName>
    <definedName name="__HED923" localSheetId="7">#REF!</definedName>
    <definedName name="__HED923" localSheetId="8">#REF!</definedName>
    <definedName name="__HED923" localSheetId="9">#REF!</definedName>
    <definedName name="__HED923">#REF!</definedName>
    <definedName name="__HED924" localSheetId="6">#REF!</definedName>
    <definedName name="__HED924" localSheetId="7">#REF!</definedName>
    <definedName name="__HED924" localSheetId="8">#REF!</definedName>
    <definedName name="__HED924" localSheetId="9">#REF!</definedName>
    <definedName name="__HED924">#REF!</definedName>
    <definedName name="__HED925" localSheetId="6">#REF!</definedName>
    <definedName name="__HED925" localSheetId="7">#REF!</definedName>
    <definedName name="__HED925" localSheetId="8">#REF!</definedName>
    <definedName name="__HED925" localSheetId="9">#REF!</definedName>
    <definedName name="__HED925">#REF!</definedName>
    <definedName name="__HED926" localSheetId="6">#REF!</definedName>
    <definedName name="__HED926" localSheetId="7">#REF!</definedName>
    <definedName name="__HED926" localSheetId="8">#REF!</definedName>
    <definedName name="__HED926" localSheetId="9">#REF!</definedName>
    <definedName name="__HED926">#REF!</definedName>
    <definedName name="__HED927" localSheetId="6">#REF!</definedName>
    <definedName name="__HED927" localSheetId="7">#REF!</definedName>
    <definedName name="__HED927" localSheetId="8">#REF!</definedName>
    <definedName name="__HED927" localSheetId="9">#REF!</definedName>
    <definedName name="__HED927">#REF!</definedName>
    <definedName name="__HED928" localSheetId="6">#REF!</definedName>
    <definedName name="__HED928" localSheetId="7">#REF!</definedName>
    <definedName name="__HED928" localSheetId="8">#REF!</definedName>
    <definedName name="__HED928" localSheetId="9">#REF!</definedName>
    <definedName name="__HED928">#REF!</definedName>
    <definedName name="__HED929" localSheetId="6">#REF!</definedName>
    <definedName name="__HED929" localSheetId="7">#REF!</definedName>
    <definedName name="__HED929" localSheetId="8">#REF!</definedName>
    <definedName name="__HED929" localSheetId="9">#REF!</definedName>
    <definedName name="__HED929">#REF!</definedName>
    <definedName name="__HED930" localSheetId="6">#REF!</definedName>
    <definedName name="__HED930" localSheetId="7">#REF!</definedName>
    <definedName name="__HED930" localSheetId="8">#REF!</definedName>
    <definedName name="__HED930" localSheetId="9">#REF!</definedName>
    <definedName name="__HED930">#REF!</definedName>
    <definedName name="__HEN1" localSheetId="6">#REF!</definedName>
    <definedName name="__HEN1" localSheetId="7">#REF!</definedName>
    <definedName name="__HEN1" localSheetId="8">#REF!</definedName>
    <definedName name="__HEN1" localSheetId="9">#REF!</definedName>
    <definedName name="__HEN1">#REF!</definedName>
    <definedName name="__HEN10" localSheetId="6">#REF!</definedName>
    <definedName name="__HEN10" localSheetId="7">#REF!</definedName>
    <definedName name="__HEN10" localSheetId="8">#REF!</definedName>
    <definedName name="__HEN10" localSheetId="9">#REF!</definedName>
    <definedName name="__HEN10">#REF!</definedName>
    <definedName name="__HEN11" localSheetId="6">#REF!</definedName>
    <definedName name="__HEN11" localSheetId="7">#REF!</definedName>
    <definedName name="__HEN11" localSheetId="8">#REF!</definedName>
    <definedName name="__HEN11" localSheetId="9">#REF!</definedName>
    <definedName name="__HEN11">#REF!</definedName>
    <definedName name="__HEN12" localSheetId="6">#REF!</definedName>
    <definedName name="__HEN12" localSheetId="7">#REF!</definedName>
    <definedName name="__HEN12" localSheetId="8">#REF!</definedName>
    <definedName name="__HEN12" localSheetId="9">#REF!</definedName>
    <definedName name="__HEN12">#REF!</definedName>
    <definedName name="__HEN13" localSheetId="6">#REF!</definedName>
    <definedName name="__HEN13" localSheetId="7">#REF!</definedName>
    <definedName name="__HEN13" localSheetId="8">#REF!</definedName>
    <definedName name="__HEN13" localSheetId="9">#REF!</definedName>
    <definedName name="__HEN13">#REF!</definedName>
    <definedName name="__HEN14" localSheetId="6">#REF!</definedName>
    <definedName name="__HEN14" localSheetId="7">#REF!</definedName>
    <definedName name="__HEN14" localSheetId="8">#REF!</definedName>
    <definedName name="__HEN14" localSheetId="9">#REF!</definedName>
    <definedName name="__HEN14">#REF!</definedName>
    <definedName name="__HEN15" localSheetId="6">#REF!</definedName>
    <definedName name="__HEN15" localSheetId="7">#REF!</definedName>
    <definedName name="__HEN15" localSheetId="8">#REF!</definedName>
    <definedName name="__HEN15" localSheetId="9">#REF!</definedName>
    <definedName name="__HEN15">#REF!</definedName>
    <definedName name="__HEN16" localSheetId="6">#REF!</definedName>
    <definedName name="__HEN16" localSheetId="7">#REF!</definedName>
    <definedName name="__HEN16" localSheetId="8">#REF!</definedName>
    <definedName name="__HEN16" localSheetId="9">#REF!</definedName>
    <definedName name="__HEN16">#REF!</definedName>
    <definedName name="__HEN17" localSheetId="6">#REF!</definedName>
    <definedName name="__HEN17" localSheetId="7">#REF!</definedName>
    <definedName name="__HEN17" localSheetId="8">#REF!</definedName>
    <definedName name="__HEN17" localSheetId="9">#REF!</definedName>
    <definedName name="__HEN17">#REF!</definedName>
    <definedName name="__HEN18" localSheetId="6">#REF!</definedName>
    <definedName name="__HEN18" localSheetId="7">#REF!</definedName>
    <definedName name="__HEN18" localSheetId="8">#REF!</definedName>
    <definedName name="__HEN18" localSheetId="9">#REF!</definedName>
    <definedName name="__HEN18">#REF!</definedName>
    <definedName name="__HEN19" localSheetId="6">#REF!</definedName>
    <definedName name="__HEN19" localSheetId="7">#REF!</definedName>
    <definedName name="__HEN19" localSheetId="8">#REF!</definedName>
    <definedName name="__HEN19" localSheetId="9">#REF!</definedName>
    <definedName name="__HEN19">#REF!</definedName>
    <definedName name="__HEN2" localSheetId="6">#REF!</definedName>
    <definedName name="__HEN2" localSheetId="7">#REF!</definedName>
    <definedName name="__HEN2" localSheetId="8">#REF!</definedName>
    <definedName name="__HEN2" localSheetId="9">#REF!</definedName>
    <definedName name="__HEN2">#REF!</definedName>
    <definedName name="__HEN20" localSheetId="6">#REF!</definedName>
    <definedName name="__HEN20" localSheetId="7">#REF!</definedName>
    <definedName name="__HEN20" localSheetId="8">#REF!</definedName>
    <definedName name="__HEN20" localSheetId="9">#REF!</definedName>
    <definedName name="__HEN20">#REF!</definedName>
    <definedName name="__HEN21" localSheetId="6">#REF!</definedName>
    <definedName name="__HEN21" localSheetId="7">#REF!</definedName>
    <definedName name="__HEN21" localSheetId="8">#REF!</definedName>
    <definedName name="__HEN21" localSheetId="9">#REF!</definedName>
    <definedName name="__HEN21">#REF!</definedName>
    <definedName name="__HEN22" localSheetId="6">#REF!</definedName>
    <definedName name="__HEN22" localSheetId="7">#REF!</definedName>
    <definedName name="__HEN22" localSheetId="8">#REF!</definedName>
    <definedName name="__HEN22" localSheetId="9">#REF!</definedName>
    <definedName name="__HEN22">#REF!</definedName>
    <definedName name="__HEN23" localSheetId="6">#REF!</definedName>
    <definedName name="__HEN23" localSheetId="7">#REF!</definedName>
    <definedName name="__HEN23" localSheetId="8">#REF!</definedName>
    <definedName name="__HEN23" localSheetId="9">#REF!</definedName>
    <definedName name="__HEN23">#REF!</definedName>
    <definedName name="__HEN24" localSheetId="6">#REF!</definedName>
    <definedName name="__HEN24" localSheetId="7">#REF!</definedName>
    <definedName name="__HEN24" localSheetId="8">#REF!</definedName>
    <definedName name="__HEN24" localSheetId="9">#REF!</definedName>
    <definedName name="__HEN24">#REF!</definedName>
    <definedName name="__HEN25" localSheetId="6">#REF!</definedName>
    <definedName name="__HEN25" localSheetId="7">#REF!</definedName>
    <definedName name="__HEN25" localSheetId="8">#REF!</definedName>
    <definedName name="__HEN25" localSheetId="9">#REF!</definedName>
    <definedName name="__HEN25">#REF!</definedName>
    <definedName name="__HEN26" localSheetId="6">#REF!</definedName>
    <definedName name="__HEN26" localSheetId="7">#REF!</definedName>
    <definedName name="__HEN26" localSheetId="8">#REF!</definedName>
    <definedName name="__HEN26" localSheetId="9">#REF!</definedName>
    <definedName name="__HEN26">#REF!</definedName>
    <definedName name="__HEN27" localSheetId="6">#REF!</definedName>
    <definedName name="__HEN27" localSheetId="7">#REF!</definedName>
    <definedName name="__HEN27" localSheetId="8">#REF!</definedName>
    <definedName name="__HEN27" localSheetId="9">#REF!</definedName>
    <definedName name="__HEN27">#REF!</definedName>
    <definedName name="__HEN28" localSheetId="6">#REF!</definedName>
    <definedName name="__HEN28" localSheetId="7">#REF!</definedName>
    <definedName name="__HEN28" localSheetId="8">#REF!</definedName>
    <definedName name="__HEN28" localSheetId="9">#REF!</definedName>
    <definedName name="__HEN28">#REF!</definedName>
    <definedName name="__HEN29" localSheetId="6">#REF!</definedName>
    <definedName name="__HEN29" localSheetId="7">#REF!</definedName>
    <definedName name="__HEN29" localSheetId="8">#REF!</definedName>
    <definedName name="__HEN29" localSheetId="9">#REF!</definedName>
    <definedName name="__HEN29">#REF!</definedName>
    <definedName name="__HEN3" localSheetId="6">#REF!</definedName>
    <definedName name="__HEN3" localSheetId="7">#REF!</definedName>
    <definedName name="__HEN3" localSheetId="8">#REF!</definedName>
    <definedName name="__HEN3" localSheetId="9">#REF!</definedName>
    <definedName name="__HEN3">#REF!</definedName>
    <definedName name="__HEN30" localSheetId="6">#REF!</definedName>
    <definedName name="__HEN30" localSheetId="7">#REF!</definedName>
    <definedName name="__HEN30" localSheetId="8">#REF!</definedName>
    <definedName name="__HEN30" localSheetId="9">#REF!</definedName>
    <definedName name="__HEN30">#REF!</definedName>
    <definedName name="__HEN31" localSheetId="6">#REF!</definedName>
    <definedName name="__HEN31" localSheetId="7">#REF!</definedName>
    <definedName name="__HEN31" localSheetId="8">#REF!</definedName>
    <definedName name="__HEN31" localSheetId="9">#REF!</definedName>
    <definedName name="__HEN31">#REF!</definedName>
    <definedName name="__HEN4" localSheetId="6">#REF!</definedName>
    <definedName name="__HEN4" localSheetId="7">#REF!</definedName>
    <definedName name="__HEN4" localSheetId="8">#REF!</definedName>
    <definedName name="__HEN4" localSheetId="9">#REF!</definedName>
    <definedName name="__HEN4">#REF!</definedName>
    <definedName name="__HEN5" localSheetId="6">#REF!</definedName>
    <definedName name="__HEN5" localSheetId="7">#REF!</definedName>
    <definedName name="__HEN5" localSheetId="8">#REF!</definedName>
    <definedName name="__HEN5" localSheetId="9">#REF!</definedName>
    <definedName name="__HEN5">#REF!</definedName>
    <definedName name="__HEN6" localSheetId="6">#REF!</definedName>
    <definedName name="__HEN6" localSheetId="7">#REF!</definedName>
    <definedName name="__HEN6" localSheetId="8">#REF!</definedName>
    <definedName name="__HEN6" localSheetId="9">#REF!</definedName>
    <definedName name="__HEN6">#REF!</definedName>
    <definedName name="__HEN7" localSheetId="6">#REF!</definedName>
    <definedName name="__HEN7" localSheetId="7">#REF!</definedName>
    <definedName name="__HEN7" localSheetId="8">#REF!</definedName>
    <definedName name="__HEN7" localSheetId="9">#REF!</definedName>
    <definedName name="__HEN7">#REF!</definedName>
    <definedName name="__HEN8" localSheetId="6">#REF!</definedName>
    <definedName name="__HEN8" localSheetId="7">#REF!</definedName>
    <definedName name="__HEN8" localSheetId="8">#REF!</definedName>
    <definedName name="__HEN8" localSheetId="9">#REF!</definedName>
    <definedName name="__HEN8">#REF!</definedName>
    <definedName name="__HEN9" localSheetId="6">#REF!</definedName>
    <definedName name="__HEN9" localSheetId="7">#REF!</definedName>
    <definedName name="__HEN9" localSheetId="8">#REF!</definedName>
    <definedName name="__HEN9" localSheetId="9">#REF!</definedName>
    <definedName name="__HEN9">#REF!</definedName>
    <definedName name="__HEN921" localSheetId="6">#REF!</definedName>
    <definedName name="__HEN921" localSheetId="7">#REF!</definedName>
    <definedName name="__HEN921" localSheetId="8">#REF!</definedName>
    <definedName name="__HEN921" localSheetId="9">#REF!</definedName>
    <definedName name="__HEN921">#REF!</definedName>
    <definedName name="__HEN922" localSheetId="6">#REF!</definedName>
    <definedName name="__HEN922" localSheetId="7">#REF!</definedName>
    <definedName name="__HEN922" localSheetId="8">#REF!</definedName>
    <definedName name="__HEN922" localSheetId="9">#REF!</definedName>
    <definedName name="__HEN922">#REF!</definedName>
    <definedName name="__HEN923" localSheetId="6">#REF!</definedName>
    <definedName name="__HEN923" localSheetId="7">#REF!</definedName>
    <definedName name="__HEN923" localSheetId="8">#REF!</definedName>
    <definedName name="__HEN923" localSheetId="9">#REF!</definedName>
    <definedName name="__HEN923">#REF!</definedName>
    <definedName name="__HEN924" localSheetId="6">#REF!</definedName>
    <definedName name="__HEN924" localSheetId="7">#REF!</definedName>
    <definedName name="__HEN924" localSheetId="8">#REF!</definedName>
    <definedName name="__HEN924" localSheetId="9">#REF!</definedName>
    <definedName name="__HEN924">#REF!</definedName>
    <definedName name="__HEN925" localSheetId="6">#REF!</definedName>
    <definedName name="__HEN925" localSheetId="7">#REF!</definedName>
    <definedName name="__HEN925" localSheetId="8">#REF!</definedName>
    <definedName name="__HEN925" localSheetId="9">#REF!</definedName>
    <definedName name="__HEN925">#REF!</definedName>
    <definedName name="__HEN926" localSheetId="6">#REF!</definedName>
    <definedName name="__HEN926" localSheetId="7">#REF!</definedName>
    <definedName name="__HEN926" localSheetId="8">#REF!</definedName>
    <definedName name="__HEN926" localSheetId="9">#REF!</definedName>
    <definedName name="__HEN926">#REF!</definedName>
    <definedName name="__HEN927" localSheetId="6">#REF!</definedName>
    <definedName name="__HEN927" localSheetId="7">#REF!</definedName>
    <definedName name="__HEN927" localSheetId="8">#REF!</definedName>
    <definedName name="__HEN927" localSheetId="9">#REF!</definedName>
    <definedName name="__HEN927">#REF!</definedName>
    <definedName name="__HEN928" localSheetId="6">#REF!</definedName>
    <definedName name="__HEN928" localSheetId="7">#REF!</definedName>
    <definedName name="__HEN928" localSheetId="8">#REF!</definedName>
    <definedName name="__HEN928" localSheetId="9">#REF!</definedName>
    <definedName name="__HEN928">#REF!</definedName>
    <definedName name="__HEN929" localSheetId="6">#REF!</definedName>
    <definedName name="__HEN929" localSheetId="7">#REF!</definedName>
    <definedName name="__HEN929" localSheetId="8">#REF!</definedName>
    <definedName name="__HEN929" localSheetId="9">#REF!</definedName>
    <definedName name="__HEN929">#REF!</definedName>
    <definedName name="__HEN930" localSheetId="6">#REF!</definedName>
    <definedName name="__HEN930" localSheetId="7">#REF!</definedName>
    <definedName name="__HEN930" localSheetId="8">#REF!</definedName>
    <definedName name="__HEN930" localSheetId="9">#REF!</definedName>
    <definedName name="__HEN930">#REF!</definedName>
    <definedName name="__hfh7" localSheetId="2" hidden="1">{"via1",#N/A,TRUE,"general";"via2",#N/A,TRUE,"general";"via3",#N/A,TRUE,"general"}</definedName>
    <definedName name="__hfh7" localSheetId="4" hidden="1">{"via1",#N/A,TRUE,"general";"via2",#N/A,TRUE,"general";"via3",#N/A,TRUE,"general"}</definedName>
    <definedName name="__hfh7" localSheetId="5" hidden="1">{"via1",#N/A,TRUE,"general";"via2",#N/A,TRUE,"general";"via3",#N/A,TRUE,"general"}</definedName>
    <definedName name="__hfh7" localSheetId="6" hidden="1">{"via1",#N/A,TRUE,"general";"via2",#N/A,TRUE,"general";"via3",#N/A,TRUE,"general"}</definedName>
    <definedName name="__hfh7" localSheetId="7" hidden="1">{"via1",#N/A,TRUE,"general";"via2",#N/A,TRUE,"general";"via3",#N/A,TRUE,"general"}</definedName>
    <definedName name="__hfh7" localSheetId="8" hidden="1">{"via1",#N/A,TRUE,"general";"via2",#N/A,TRUE,"general";"via3",#N/A,TRUE,"general"}</definedName>
    <definedName name="__hfh7" localSheetId="9" hidden="1">{"via1",#N/A,TRUE,"general";"via2",#N/A,TRUE,"general";"via3",#N/A,TRUE,"general"}</definedName>
    <definedName name="__hfh7" localSheetId="14" hidden="1">{"via1",#N/A,TRUE,"general";"via2",#N/A,TRUE,"general";"via3",#N/A,TRUE,"general"}</definedName>
    <definedName name="__hfh7" localSheetId="13" hidden="1">{"via1",#N/A,TRUE,"general";"via2",#N/A,TRUE,"general";"via3",#N/A,TRUE,"general"}</definedName>
    <definedName name="__hfh7" localSheetId="1" hidden="1">{"via1",#N/A,TRUE,"general";"via2",#N/A,TRUE,"general";"via3",#N/A,TRUE,"general"}</definedName>
    <definedName name="__hfh7" localSheetId="3" hidden="1">{"via1",#N/A,TRUE,"general";"via2",#N/A,TRUE,"general";"via3",#N/A,TRUE,"general"}</definedName>
    <definedName name="__hfh7" localSheetId="10" hidden="1">{"via1",#N/A,TRUE,"general";"via2",#N/A,TRUE,"general";"via3",#N/A,TRUE,"general"}</definedName>
    <definedName name="__hfh7" hidden="1">{"via1",#N/A,TRUE,"general";"via2",#N/A,TRUE,"general";"via3",#N/A,TRUE,"general"}</definedName>
    <definedName name="__i1" localSheetId="6">#REF!</definedName>
    <definedName name="__i1" localSheetId="7">#REF!</definedName>
    <definedName name="__i1" localSheetId="8">#REF!</definedName>
    <definedName name="__i1" localSheetId="9">#REF!</definedName>
    <definedName name="__i1">#REF!</definedName>
    <definedName name="__i4" localSheetId="2" hidden="1">{"via1",#N/A,TRUE,"general";"via2",#N/A,TRUE,"general";"via3",#N/A,TRUE,"general"}</definedName>
    <definedName name="__i4" localSheetId="4" hidden="1">{"via1",#N/A,TRUE,"general";"via2",#N/A,TRUE,"general";"via3",#N/A,TRUE,"general"}</definedName>
    <definedName name="__i4" localSheetId="5" hidden="1">{"via1",#N/A,TRUE,"general";"via2",#N/A,TRUE,"general";"via3",#N/A,TRUE,"general"}</definedName>
    <definedName name="__i4" localSheetId="6" hidden="1">{"via1",#N/A,TRUE,"general";"via2",#N/A,TRUE,"general";"via3",#N/A,TRUE,"general"}</definedName>
    <definedName name="__i4" localSheetId="7" hidden="1">{"via1",#N/A,TRUE,"general";"via2",#N/A,TRUE,"general";"via3",#N/A,TRUE,"general"}</definedName>
    <definedName name="__i4" localSheetId="8" hidden="1">{"via1",#N/A,TRUE,"general";"via2",#N/A,TRUE,"general";"via3",#N/A,TRUE,"general"}</definedName>
    <definedName name="__i4" localSheetId="9" hidden="1">{"via1",#N/A,TRUE,"general";"via2",#N/A,TRUE,"general";"via3",#N/A,TRUE,"general"}</definedName>
    <definedName name="__i4" localSheetId="14" hidden="1">{"via1",#N/A,TRUE,"general";"via2",#N/A,TRUE,"general";"via3",#N/A,TRUE,"general"}</definedName>
    <definedName name="__i4" localSheetId="13" hidden="1">{"via1",#N/A,TRUE,"general";"via2",#N/A,TRUE,"general";"via3",#N/A,TRUE,"general"}</definedName>
    <definedName name="__i4" localSheetId="1" hidden="1">{"via1",#N/A,TRUE,"general";"via2",#N/A,TRUE,"general";"via3",#N/A,TRUE,"general"}</definedName>
    <definedName name="__i4" localSheetId="3" hidden="1">{"via1",#N/A,TRUE,"general";"via2",#N/A,TRUE,"general";"via3",#N/A,TRUE,"general"}</definedName>
    <definedName name="__i4" localSheetId="10" hidden="1">{"via1",#N/A,TRUE,"general";"via2",#N/A,TRUE,"general";"via3",#N/A,TRUE,"general"}</definedName>
    <definedName name="__i4" hidden="1">{"via1",#N/A,TRUE,"general";"via2",#N/A,TRUE,"general";"via3",#N/A,TRUE,"general"}</definedName>
    <definedName name="__i5" localSheetId="2" hidden="1">{"TAB1",#N/A,TRUE,"GENERAL";"TAB2",#N/A,TRUE,"GENERAL";"TAB3",#N/A,TRUE,"GENERAL";"TAB4",#N/A,TRUE,"GENERAL";"TAB5",#N/A,TRUE,"GENERAL"}</definedName>
    <definedName name="__i5" localSheetId="4" hidden="1">{"TAB1",#N/A,TRUE,"GENERAL";"TAB2",#N/A,TRUE,"GENERAL";"TAB3",#N/A,TRUE,"GENERAL";"TAB4",#N/A,TRUE,"GENERAL";"TAB5",#N/A,TRUE,"GENERAL"}</definedName>
    <definedName name="__i5" localSheetId="5" hidden="1">{"TAB1",#N/A,TRUE,"GENERAL";"TAB2",#N/A,TRUE,"GENERAL";"TAB3",#N/A,TRUE,"GENERAL";"TAB4",#N/A,TRUE,"GENERAL";"TAB5",#N/A,TRUE,"GENERAL"}</definedName>
    <definedName name="__i5" localSheetId="6" hidden="1">{"TAB1",#N/A,TRUE,"GENERAL";"TAB2",#N/A,TRUE,"GENERAL";"TAB3",#N/A,TRUE,"GENERAL";"TAB4",#N/A,TRUE,"GENERAL";"TAB5",#N/A,TRUE,"GENERAL"}</definedName>
    <definedName name="__i5" localSheetId="7" hidden="1">{"TAB1",#N/A,TRUE,"GENERAL";"TAB2",#N/A,TRUE,"GENERAL";"TAB3",#N/A,TRUE,"GENERAL";"TAB4",#N/A,TRUE,"GENERAL";"TAB5",#N/A,TRUE,"GENERAL"}</definedName>
    <definedName name="__i5" localSheetId="8" hidden="1">{"TAB1",#N/A,TRUE,"GENERAL";"TAB2",#N/A,TRUE,"GENERAL";"TAB3",#N/A,TRUE,"GENERAL";"TAB4",#N/A,TRUE,"GENERAL";"TAB5",#N/A,TRUE,"GENERAL"}</definedName>
    <definedName name="__i5" localSheetId="9" hidden="1">{"TAB1",#N/A,TRUE,"GENERAL";"TAB2",#N/A,TRUE,"GENERAL";"TAB3",#N/A,TRUE,"GENERAL";"TAB4",#N/A,TRUE,"GENERAL";"TAB5",#N/A,TRUE,"GENERAL"}</definedName>
    <definedName name="__i5" localSheetId="14" hidden="1">{"TAB1",#N/A,TRUE,"GENERAL";"TAB2",#N/A,TRUE,"GENERAL";"TAB3",#N/A,TRUE,"GENERAL";"TAB4",#N/A,TRUE,"GENERAL";"TAB5",#N/A,TRUE,"GENERAL"}</definedName>
    <definedName name="__i5" localSheetId="13" hidden="1">{"TAB1",#N/A,TRUE,"GENERAL";"TAB2",#N/A,TRUE,"GENERAL";"TAB3",#N/A,TRUE,"GENERAL";"TAB4",#N/A,TRUE,"GENERAL";"TAB5",#N/A,TRUE,"GENERAL"}</definedName>
    <definedName name="__i5" localSheetId="1" hidden="1">{"TAB1",#N/A,TRUE,"GENERAL";"TAB2",#N/A,TRUE,"GENERAL";"TAB3",#N/A,TRUE,"GENERAL";"TAB4",#N/A,TRUE,"GENERAL";"TAB5",#N/A,TRUE,"GENERAL"}</definedName>
    <definedName name="__i5" localSheetId="3" hidden="1">{"TAB1",#N/A,TRUE,"GENERAL";"TAB2",#N/A,TRUE,"GENERAL";"TAB3",#N/A,TRUE,"GENERAL";"TAB4",#N/A,TRUE,"GENERAL";"TAB5",#N/A,TRUE,"GENERAL"}</definedName>
    <definedName name="__i5" localSheetId="10" hidden="1">{"TAB1",#N/A,TRUE,"GENERAL";"TAB2",#N/A,TRUE,"GENERAL";"TAB3",#N/A,TRUE,"GENERAL";"TAB4",#N/A,TRUE,"GENERAL";"TAB5",#N/A,TRUE,"GENERAL"}</definedName>
    <definedName name="__i5" hidden="1">{"TAB1",#N/A,TRUE,"GENERAL";"TAB2",#N/A,TRUE,"GENERAL";"TAB3",#N/A,TRUE,"GENERAL";"TAB4",#N/A,TRUE,"GENERAL";"TAB5",#N/A,TRUE,"GENERAL"}</definedName>
    <definedName name="__i6" localSheetId="2" hidden="1">{"TAB1",#N/A,TRUE,"GENERAL";"TAB2",#N/A,TRUE,"GENERAL";"TAB3",#N/A,TRUE,"GENERAL";"TAB4",#N/A,TRUE,"GENERAL";"TAB5",#N/A,TRUE,"GENERAL"}</definedName>
    <definedName name="__i6" localSheetId="4" hidden="1">{"TAB1",#N/A,TRUE,"GENERAL";"TAB2",#N/A,TRUE,"GENERAL";"TAB3",#N/A,TRUE,"GENERAL";"TAB4",#N/A,TRUE,"GENERAL";"TAB5",#N/A,TRUE,"GENERAL"}</definedName>
    <definedName name="__i6" localSheetId="5" hidden="1">{"TAB1",#N/A,TRUE,"GENERAL";"TAB2",#N/A,TRUE,"GENERAL";"TAB3",#N/A,TRUE,"GENERAL";"TAB4",#N/A,TRUE,"GENERAL";"TAB5",#N/A,TRUE,"GENERAL"}</definedName>
    <definedName name="__i6" localSheetId="6" hidden="1">{"TAB1",#N/A,TRUE,"GENERAL";"TAB2",#N/A,TRUE,"GENERAL";"TAB3",#N/A,TRUE,"GENERAL";"TAB4",#N/A,TRUE,"GENERAL";"TAB5",#N/A,TRUE,"GENERAL"}</definedName>
    <definedName name="__i6" localSheetId="7" hidden="1">{"TAB1",#N/A,TRUE,"GENERAL";"TAB2",#N/A,TRUE,"GENERAL";"TAB3",#N/A,TRUE,"GENERAL";"TAB4",#N/A,TRUE,"GENERAL";"TAB5",#N/A,TRUE,"GENERAL"}</definedName>
    <definedName name="__i6" localSheetId="8" hidden="1">{"TAB1",#N/A,TRUE,"GENERAL";"TAB2",#N/A,TRUE,"GENERAL";"TAB3",#N/A,TRUE,"GENERAL";"TAB4",#N/A,TRUE,"GENERAL";"TAB5",#N/A,TRUE,"GENERAL"}</definedName>
    <definedName name="__i6" localSheetId="9" hidden="1">{"TAB1",#N/A,TRUE,"GENERAL";"TAB2",#N/A,TRUE,"GENERAL";"TAB3",#N/A,TRUE,"GENERAL";"TAB4",#N/A,TRUE,"GENERAL";"TAB5",#N/A,TRUE,"GENERAL"}</definedName>
    <definedName name="__i6" localSheetId="14" hidden="1">{"TAB1",#N/A,TRUE,"GENERAL";"TAB2",#N/A,TRUE,"GENERAL";"TAB3",#N/A,TRUE,"GENERAL";"TAB4",#N/A,TRUE,"GENERAL";"TAB5",#N/A,TRUE,"GENERAL"}</definedName>
    <definedName name="__i6" localSheetId="13" hidden="1">{"TAB1",#N/A,TRUE,"GENERAL";"TAB2",#N/A,TRUE,"GENERAL";"TAB3",#N/A,TRUE,"GENERAL";"TAB4",#N/A,TRUE,"GENERAL";"TAB5",#N/A,TRUE,"GENERAL"}</definedName>
    <definedName name="__i6" localSheetId="1" hidden="1">{"TAB1",#N/A,TRUE,"GENERAL";"TAB2",#N/A,TRUE,"GENERAL";"TAB3",#N/A,TRUE,"GENERAL";"TAB4",#N/A,TRUE,"GENERAL";"TAB5",#N/A,TRUE,"GENERAL"}</definedName>
    <definedName name="__i6" localSheetId="3" hidden="1">{"TAB1",#N/A,TRUE,"GENERAL";"TAB2",#N/A,TRUE,"GENERAL";"TAB3",#N/A,TRUE,"GENERAL";"TAB4",#N/A,TRUE,"GENERAL";"TAB5",#N/A,TRUE,"GENERAL"}</definedName>
    <definedName name="__i6" localSheetId="10" hidden="1">{"TAB1",#N/A,TRUE,"GENERAL";"TAB2",#N/A,TRUE,"GENERAL";"TAB3",#N/A,TRUE,"GENERAL";"TAB4",#N/A,TRUE,"GENERAL";"TAB5",#N/A,TRUE,"GENERAL"}</definedName>
    <definedName name="__i6" hidden="1">{"TAB1",#N/A,TRUE,"GENERAL";"TAB2",#N/A,TRUE,"GENERAL";"TAB3",#N/A,TRUE,"GENERAL";"TAB4",#N/A,TRUE,"GENERAL";"TAB5",#N/A,TRUE,"GENERAL"}</definedName>
    <definedName name="__i7" localSheetId="2" hidden="1">{"via1",#N/A,TRUE,"general";"via2",#N/A,TRUE,"general";"via3",#N/A,TRUE,"general"}</definedName>
    <definedName name="__i7" localSheetId="4" hidden="1">{"via1",#N/A,TRUE,"general";"via2",#N/A,TRUE,"general";"via3",#N/A,TRUE,"general"}</definedName>
    <definedName name="__i7" localSheetId="5" hidden="1">{"via1",#N/A,TRUE,"general";"via2",#N/A,TRUE,"general";"via3",#N/A,TRUE,"general"}</definedName>
    <definedName name="__i7" localSheetId="6" hidden="1">{"via1",#N/A,TRUE,"general";"via2",#N/A,TRUE,"general";"via3",#N/A,TRUE,"general"}</definedName>
    <definedName name="__i7" localSheetId="7" hidden="1">{"via1",#N/A,TRUE,"general";"via2",#N/A,TRUE,"general";"via3",#N/A,TRUE,"general"}</definedName>
    <definedName name="__i7" localSheetId="8" hidden="1">{"via1",#N/A,TRUE,"general";"via2",#N/A,TRUE,"general";"via3",#N/A,TRUE,"general"}</definedName>
    <definedName name="__i7" localSheetId="9" hidden="1">{"via1",#N/A,TRUE,"general";"via2",#N/A,TRUE,"general";"via3",#N/A,TRUE,"general"}</definedName>
    <definedName name="__i7" localSheetId="14" hidden="1">{"via1",#N/A,TRUE,"general";"via2",#N/A,TRUE,"general";"via3",#N/A,TRUE,"general"}</definedName>
    <definedName name="__i7" localSheetId="13" hidden="1">{"via1",#N/A,TRUE,"general";"via2",#N/A,TRUE,"general";"via3",#N/A,TRUE,"general"}</definedName>
    <definedName name="__i7" localSheetId="1" hidden="1">{"via1",#N/A,TRUE,"general";"via2",#N/A,TRUE,"general";"via3",#N/A,TRUE,"general"}</definedName>
    <definedName name="__i7" localSheetId="3" hidden="1">{"via1",#N/A,TRUE,"general";"via2",#N/A,TRUE,"general";"via3",#N/A,TRUE,"general"}</definedName>
    <definedName name="__i7" localSheetId="10" hidden="1">{"via1",#N/A,TRUE,"general";"via2",#N/A,TRUE,"general";"via3",#N/A,TRUE,"general"}</definedName>
    <definedName name="__i7" hidden="1">{"via1",#N/A,TRUE,"general";"via2",#N/A,TRUE,"general";"via3",#N/A,TRUE,"general"}</definedName>
    <definedName name="__i77" localSheetId="2" hidden="1">{"TAB1",#N/A,TRUE,"GENERAL";"TAB2",#N/A,TRUE,"GENERAL";"TAB3",#N/A,TRUE,"GENERAL";"TAB4",#N/A,TRUE,"GENERAL";"TAB5",#N/A,TRUE,"GENERAL"}</definedName>
    <definedName name="__i77" localSheetId="4" hidden="1">{"TAB1",#N/A,TRUE,"GENERAL";"TAB2",#N/A,TRUE,"GENERAL";"TAB3",#N/A,TRUE,"GENERAL";"TAB4",#N/A,TRUE,"GENERAL";"TAB5",#N/A,TRUE,"GENERAL"}</definedName>
    <definedName name="__i77" localSheetId="5" hidden="1">{"TAB1",#N/A,TRUE,"GENERAL";"TAB2",#N/A,TRUE,"GENERAL";"TAB3",#N/A,TRUE,"GENERAL";"TAB4",#N/A,TRUE,"GENERAL";"TAB5",#N/A,TRUE,"GENERAL"}</definedName>
    <definedName name="__i77" localSheetId="6" hidden="1">{"TAB1",#N/A,TRUE,"GENERAL";"TAB2",#N/A,TRUE,"GENERAL";"TAB3",#N/A,TRUE,"GENERAL";"TAB4",#N/A,TRUE,"GENERAL";"TAB5",#N/A,TRUE,"GENERAL"}</definedName>
    <definedName name="__i77" localSheetId="7" hidden="1">{"TAB1",#N/A,TRUE,"GENERAL";"TAB2",#N/A,TRUE,"GENERAL";"TAB3",#N/A,TRUE,"GENERAL";"TAB4",#N/A,TRUE,"GENERAL";"TAB5",#N/A,TRUE,"GENERAL"}</definedName>
    <definedName name="__i77" localSheetId="8" hidden="1">{"TAB1",#N/A,TRUE,"GENERAL";"TAB2",#N/A,TRUE,"GENERAL";"TAB3",#N/A,TRUE,"GENERAL";"TAB4",#N/A,TRUE,"GENERAL";"TAB5",#N/A,TRUE,"GENERAL"}</definedName>
    <definedName name="__i77" localSheetId="9" hidden="1">{"TAB1",#N/A,TRUE,"GENERAL";"TAB2",#N/A,TRUE,"GENERAL";"TAB3",#N/A,TRUE,"GENERAL";"TAB4",#N/A,TRUE,"GENERAL";"TAB5",#N/A,TRUE,"GENERAL"}</definedName>
    <definedName name="__i77" localSheetId="14" hidden="1">{"TAB1",#N/A,TRUE,"GENERAL";"TAB2",#N/A,TRUE,"GENERAL";"TAB3",#N/A,TRUE,"GENERAL";"TAB4",#N/A,TRUE,"GENERAL";"TAB5",#N/A,TRUE,"GENERAL"}</definedName>
    <definedName name="__i77" localSheetId="13" hidden="1">{"TAB1",#N/A,TRUE,"GENERAL";"TAB2",#N/A,TRUE,"GENERAL";"TAB3",#N/A,TRUE,"GENERAL";"TAB4",#N/A,TRUE,"GENERAL";"TAB5",#N/A,TRUE,"GENERAL"}</definedName>
    <definedName name="__i77" localSheetId="1" hidden="1">{"TAB1",#N/A,TRUE,"GENERAL";"TAB2",#N/A,TRUE,"GENERAL";"TAB3",#N/A,TRUE,"GENERAL";"TAB4",#N/A,TRUE,"GENERAL";"TAB5",#N/A,TRUE,"GENERAL"}</definedName>
    <definedName name="__i77" localSheetId="3" hidden="1">{"TAB1",#N/A,TRUE,"GENERAL";"TAB2",#N/A,TRUE,"GENERAL";"TAB3",#N/A,TRUE,"GENERAL";"TAB4",#N/A,TRUE,"GENERAL";"TAB5",#N/A,TRUE,"GENERAL"}</definedName>
    <definedName name="__i77" localSheetId="10" hidden="1">{"TAB1",#N/A,TRUE,"GENERAL";"TAB2",#N/A,TRUE,"GENERAL";"TAB3",#N/A,TRUE,"GENERAL";"TAB4",#N/A,TRUE,"GENERAL";"TAB5",#N/A,TRUE,"GENERAL"}</definedName>
    <definedName name="__i77" hidden="1">{"TAB1",#N/A,TRUE,"GENERAL";"TAB2",#N/A,TRUE,"GENERAL";"TAB3",#N/A,TRUE,"GENERAL";"TAB4",#N/A,TRUE,"GENERAL";"TAB5",#N/A,TRUE,"GENERAL"}</definedName>
    <definedName name="__i8" localSheetId="2" hidden="1">{"via1",#N/A,TRUE,"general";"via2",#N/A,TRUE,"general";"via3",#N/A,TRUE,"general"}</definedName>
    <definedName name="__i8" localSheetId="4" hidden="1">{"via1",#N/A,TRUE,"general";"via2",#N/A,TRUE,"general";"via3",#N/A,TRUE,"general"}</definedName>
    <definedName name="__i8" localSheetId="5" hidden="1">{"via1",#N/A,TRUE,"general";"via2",#N/A,TRUE,"general";"via3",#N/A,TRUE,"general"}</definedName>
    <definedName name="__i8" localSheetId="6" hidden="1">{"via1",#N/A,TRUE,"general";"via2",#N/A,TRUE,"general";"via3",#N/A,TRUE,"general"}</definedName>
    <definedName name="__i8" localSheetId="7" hidden="1">{"via1",#N/A,TRUE,"general";"via2",#N/A,TRUE,"general";"via3",#N/A,TRUE,"general"}</definedName>
    <definedName name="__i8" localSheetId="8" hidden="1">{"via1",#N/A,TRUE,"general";"via2",#N/A,TRUE,"general";"via3",#N/A,TRUE,"general"}</definedName>
    <definedName name="__i8" localSheetId="9" hidden="1">{"via1",#N/A,TRUE,"general";"via2",#N/A,TRUE,"general";"via3",#N/A,TRUE,"general"}</definedName>
    <definedName name="__i8" localSheetId="14" hidden="1">{"via1",#N/A,TRUE,"general";"via2",#N/A,TRUE,"general";"via3",#N/A,TRUE,"general"}</definedName>
    <definedName name="__i8" localSheetId="13" hidden="1">{"via1",#N/A,TRUE,"general";"via2",#N/A,TRUE,"general";"via3",#N/A,TRUE,"general"}</definedName>
    <definedName name="__i8" localSheetId="1" hidden="1">{"via1",#N/A,TRUE,"general";"via2",#N/A,TRUE,"general";"via3",#N/A,TRUE,"general"}</definedName>
    <definedName name="__i8" localSheetId="3" hidden="1">{"via1",#N/A,TRUE,"general";"via2",#N/A,TRUE,"general";"via3",#N/A,TRUE,"general"}</definedName>
    <definedName name="__i8" localSheetId="10" hidden="1">{"via1",#N/A,TRUE,"general";"via2",#N/A,TRUE,"general";"via3",#N/A,TRUE,"general"}</definedName>
    <definedName name="__i8" hidden="1">{"via1",#N/A,TRUE,"general";"via2",#N/A,TRUE,"general";"via3",#N/A,TRUE,"general"}</definedName>
    <definedName name="__i9" localSheetId="2" hidden="1">{"TAB1",#N/A,TRUE,"GENERAL";"TAB2",#N/A,TRUE,"GENERAL";"TAB3",#N/A,TRUE,"GENERAL";"TAB4",#N/A,TRUE,"GENERAL";"TAB5",#N/A,TRUE,"GENERAL"}</definedName>
    <definedName name="__i9" localSheetId="4" hidden="1">{"TAB1",#N/A,TRUE,"GENERAL";"TAB2",#N/A,TRUE,"GENERAL";"TAB3",#N/A,TRUE,"GENERAL";"TAB4",#N/A,TRUE,"GENERAL";"TAB5",#N/A,TRUE,"GENERAL"}</definedName>
    <definedName name="__i9" localSheetId="5" hidden="1">{"TAB1",#N/A,TRUE,"GENERAL";"TAB2",#N/A,TRUE,"GENERAL";"TAB3",#N/A,TRUE,"GENERAL";"TAB4",#N/A,TRUE,"GENERAL";"TAB5",#N/A,TRUE,"GENERAL"}</definedName>
    <definedName name="__i9" localSheetId="6" hidden="1">{"TAB1",#N/A,TRUE,"GENERAL";"TAB2",#N/A,TRUE,"GENERAL";"TAB3",#N/A,TRUE,"GENERAL";"TAB4",#N/A,TRUE,"GENERAL";"TAB5",#N/A,TRUE,"GENERAL"}</definedName>
    <definedName name="__i9" localSheetId="7" hidden="1">{"TAB1",#N/A,TRUE,"GENERAL";"TAB2",#N/A,TRUE,"GENERAL";"TAB3",#N/A,TRUE,"GENERAL";"TAB4",#N/A,TRUE,"GENERAL";"TAB5",#N/A,TRUE,"GENERAL"}</definedName>
    <definedName name="__i9" localSheetId="8" hidden="1">{"TAB1",#N/A,TRUE,"GENERAL";"TAB2",#N/A,TRUE,"GENERAL";"TAB3",#N/A,TRUE,"GENERAL";"TAB4",#N/A,TRUE,"GENERAL";"TAB5",#N/A,TRUE,"GENERAL"}</definedName>
    <definedName name="__i9" localSheetId="9" hidden="1">{"TAB1",#N/A,TRUE,"GENERAL";"TAB2",#N/A,TRUE,"GENERAL";"TAB3",#N/A,TRUE,"GENERAL";"TAB4",#N/A,TRUE,"GENERAL";"TAB5",#N/A,TRUE,"GENERAL"}</definedName>
    <definedName name="__i9" localSheetId="14" hidden="1">{"TAB1",#N/A,TRUE,"GENERAL";"TAB2",#N/A,TRUE,"GENERAL";"TAB3",#N/A,TRUE,"GENERAL";"TAB4",#N/A,TRUE,"GENERAL";"TAB5",#N/A,TRUE,"GENERAL"}</definedName>
    <definedName name="__i9" localSheetId="13" hidden="1">{"TAB1",#N/A,TRUE,"GENERAL";"TAB2",#N/A,TRUE,"GENERAL";"TAB3",#N/A,TRUE,"GENERAL";"TAB4",#N/A,TRUE,"GENERAL";"TAB5",#N/A,TRUE,"GENERAL"}</definedName>
    <definedName name="__i9" localSheetId="1" hidden="1">{"TAB1",#N/A,TRUE,"GENERAL";"TAB2",#N/A,TRUE,"GENERAL";"TAB3",#N/A,TRUE,"GENERAL";"TAB4",#N/A,TRUE,"GENERAL";"TAB5",#N/A,TRUE,"GENERAL"}</definedName>
    <definedName name="__i9" localSheetId="3" hidden="1">{"TAB1",#N/A,TRUE,"GENERAL";"TAB2",#N/A,TRUE,"GENERAL";"TAB3",#N/A,TRUE,"GENERAL";"TAB4",#N/A,TRUE,"GENERAL";"TAB5",#N/A,TRUE,"GENERAL"}</definedName>
    <definedName name="__i9" localSheetId="10" hidden="1">{"TAB1",#N/A,TRUE,"GENERAL";"TAB2",#N/A,TRUE,"GENERAL";"TAB3",#N/A,TRUE,"GENERAL";"TAB4",#N/A,TRUE,"GENERAL";"TAB5",#N/A,TRUE,"GENERAL"}</definedName>
    <definedName name="__i9" hidden="1">{"TAB1",#N/A,TRUE,"GENERAL";"TAB2",#N/A,TRUE,"GENERAL";"TAB3",#N/A,TRUE,"GENERAL";"TAB4",#N/A,TRUE,"GENERAL";"TAB5",#N/A,TRUE,"GENERAL"}</definedName>
    <definedName name="__ICP1" localSheetId="4">#REF!</definedName>
    <definedName name="__ICP1" localSheetId="5">#REF!</definedName>
    <definedName name="__ICP1" localSheetId="1">#REF!</definedName>
    <definedName name="__ICP1" localSheetId="10">#REF!</definedName>
    <definedName name="__ICP1">#REF!</definedName>
    <definedName name="__INF1" localSheetId="6">#REF!</definedName>
    <definedName name="__INF1" localSheetId="7">#REF!</definedName>
    <definedName name="__INF1" localSheetId="8">#REF!</definedName>
    <definedName name="__INF1" localSheetId="9">#REF!</definedName>
    <definedName name="__INF1" localSheetId="14">#REF!</definedName>
    <definedName name="__INF1" localSheetId="13">#REF!</definedName>
    <definedName name="__INF1" localSheetId="3">#REF!</definedName>
    <definedName name="__INF1">#REF!</definedName>
    <definedName name="__IPC2002" localSheetId="6">#REF!</definedName>
    <definedName name="__IPC2002" localSheetId="7">#REF!</definedName>
    <definedName name="__IPC2002" localSheetId="8">#REF!</definedName>
    <definedName name="__IPC2002" localSheetId="9">#REF!</definedName>
    <definedName name="__IPC2002" localSheetId="14">#REF!</definedName>
    <definedName name="__IPC2002" localSheetId="13">#REF!</definedName>
    <definedName name="__IPC2002">#REF!</definedName>
    <definedName name="__k3" localSheetId="2" hidden="1">{"TAB1",#N/A,TRUE,"GENERAL";"TAB2",#N/A,TRUE,"GENERAL";"TAB3",#N/A,TRUE,"GENERAL";"TAB4",#N/A,TRUE,"GENERAL";"TAB5",#N/A,TRUE,"GENERAL"}</definedName>
    <definedName name="__k3" localSheetId="4" hidden="1">{"TAB1",#N/A,TRUE,"GENERAL";"TAB2",#N/A,TRUE,"GENERAL";"TAB3",#N/A,TRUE,"GENERAL";"TAB4",#N/A,TRUE,"GENERAL";"TAB5",#N/A,TRUE,"GENERAL"}</definedName>
    <definedName name="__k3" localSheetId="5" hidden="1">{"TAB1",#N/A,TRUE,"GENERAL";"TAB2",#N/A,TRUE,"GENERAL";"TAB3",#N/A,TRUE,"GENERAL";"TAB4",#N/A,TRUE,"GENERAL";"TAB5",#N/A,TRUE,"GENERAL"}</definedName>
    <definedName name="__k3" localSheetId="6" hidden="1">{"TAB1",#N/A,TRUE,"GENERAL";"TAB2",#N/A,TRUE,"GENERAL";"TAB3",#N/A,TRUE,"GENERAL";"TAB4",#N/A,TRUE,"GENERAL";"TAB5",#N/A,TRUE,"GENERAL"}</definedName>
    <definedName name="__k3" localSheetId="7" hidden="1">{"TAB1",#N/A,TRUE,"GENERAL";"TAB2",#N/A,TRUE,"GENERAL";"TAB3",#N/A,TRUE,"GENERAL";"TAB4",#N/A,TRUE,"GENERAL";"TAB5",#N/A,TRUE,"GENERAL"}</definedName>
    <definedName name="__k3" localSheetId="8" hidden="1">{"TAB1",#N/A,TRUE,"GENERAL";"TAB2",#N/A,TRUE,"GENERAL";"TAB3",#N/A,TRUE,"GENERAL";"TAB4",#N/A,TRUE,"GENERAL";"TAB5",#N/A,TRUE,"GENERAL"}</definedName>
    <definedName name="__k3" localSheetId="9" hidden="1">{"TAB1",#N/A,TRUE,"GENERAL";"TAB2",#N/A,TRUE,"GENERAL";"TAB3",#N/A,TRUE,"GENERAL";"TAB4",#N/A,TRUE,"GENERAL";"TAB5",#N/A,TRUE,"GENERAL"}</definedName>
    <definedName name="__k3" localSheetId="14" hidden="1">{"TAB1",#N/A,TRUE,"GENERAL";"TAB2",#N/A,TRUE,"GENERAL";"TAB3",#N/A,TRUE,"GENERAL";"TAB4",#N/A,TRUE,"GENERAL";"TAB5",#N/A,TRUE,"GENERAL"}</definedName>
    <definedName name="__k3" localSheetId="13" hidden="1">{"TAB1",#N/A,TRUE,"GENERAL";"TAB2",#N/A,TRUE,"GENERAL";"TAB3",#N/A,TRUE,"GENERAL";"TAB4",#N/A,TRUE,"GENERAL";"TAB5",#N/A,TRUE,"GENERAL"}</definedName>
    <definedName name="__k3" localSheetId="1" hidden="1">{"TAB1",#N/A,TRUE,"GENERAL";"TAB2",#N/A,TRUE,"GENERAL";"TAB3",#N/A,TRUE,"GENERAL";"TAB4",#N/A,TRUE,"GENERAL";"TAB5",#N/A,TRUE,"GENERAL"}</definedName>
    <definedName name="__k3" localSheetId="3" hidden="1">{"TAB1",#N/A,TRUE,"GENERAL";"TAB2",#N/A,TRUE,"GENERAL";"TAB3",#N/A,TRUE,"GENERAL";"TAB4",#N/A,TRUE,"GENERAL";"TAB5",#N/A,TRUE,"GENERAL"}</definedName>
    <definedName name="__k3" localSheetId="10" hidden="1">{"TAB1",#N/A,TRUE,"GENERAL";"TAB2",#N/A,TRUE,"GENERAL";"TAB3",#N/A,TRUE,"GENERAL";"TAB4",#N/A,TRUE,"GENERAL";"TAB5",#N/A,TRUE,"GENERAL"}</definedName>
    <definedName name="__k3" hidden="1">{"TAB1",#N/A,TRUE,"GENERAL";"TAB2",#N/A,TRUE,"GENERAL";"TAB3",#N/A,TRUE,"GENERAL";"TAB4",#N/A,TRUE,"GENERAL";"TAB5",#N/A,TRUE,"GENERAL"}</definedName>
    <definedName name="__k4" localSheetId="2" hidden="1">{"via1",#N/A,TRUE,"general";"via2",#N/A,TRUE,"general";"via3",#N/A,TRUE,"general"}</definedName>
    <definedName name="__k4" localSheetId="4" hidden="1">{"via1",#N/A,TRUE,"general";"via2",#N/A,TRUE,"general";"via3",#N/A,TRUE,"general"}</definedName>
    <definedName name="__k4" localSheetId="5" hidden="1">{"via1",#N/A,TRUE,"general";"via2",#N/A,TRUE,"general";"via3",#N/A,TRUE,"general"}</definedName>
    <definedName name="__k4" localSheetId="6" hidden="1">{"via1",#N/A,TRUE,"general";"via2",#N/A,TRUE,"general";"via3",#N/A,TRUE,"general"}</definedName>
    <definedName name="__k4" localSheetId="7" hidden="1">{"via1",#N/A,TRUE,"general";"via2",#N/A,TRUE,"general";"via3",#N/A,TRUE,"general"}</definedName>
    <definedName name="__k4" localSheetId="8" hidden="1">{"via1",#N/A,TRUE,"general";"via2",#N/A,TRUE,"general";"via3",#N/A,TRUE,"general"}</definedName>
    <definedName name="__k4" localSheetId="9" hidden="1">{"via1",#N/A,TRUE,"general";"via2",#N/A,TRUE,"general";"via3",#N/A,TRUE,"general"}</definedName>
    <definedName name="__k4" localSheetId="14" hidden="1">{"via1",#N/A,TRUE,"general";"via2",#N/A,TRUE,"general";"via3",#N/A,TRUE,"general"}</definedName>
    <definedName name="__k4" localSheetId="13" hidden="1">{"via1",#N/A,TRUE,"general";"via2",#N/A,TRUE,"general";"via3",#N/A,TRUE,"general"}</definedName>
    <definedName name="__k4" localSheetId="1" hidden="1">{"via1",#N/A,TRUE,"general";"via2",#N/A,TRUE,"general";"via3",#N/A,TRUE,"general"}</definedName>
    <definedName name="__k4" localSheetId="3" hidden="1">{"via1",#N/A,TRUE,"general";"via2",#N/A,TRUE,"general";"via3",#N/A,TRUE,"general"}</definedName>
    <definedName name="__k4" localSheetId="10" hidden="1">{"via1",#N/A,TRUE,"general";"via2",#N/A,TRUE,"general";"via3",#N/A,TRUE,"general"}</definedName>
    <definedName name="__k4" hidden="1">{"via1",#N/A,TRUE,"general";"via2",#N/A,TRUE,"general";"via3",#N/A,TRUE,"general"}</definedName>
    <definedName name="__k5" localSheetId="2" hidden="1">{"via1",#N/A,TRUE,"general";"via2",#N/A,TRUE,"general";"via3",#N/A,TRUE,"general"}</definedName>
    <definedName name="__k5" localSheetId="4" hidden="1">{"via1",#N/A,TRUE,"general";"via2",#N/A,TRUE,"general";"via3",#N/A,TRUE,"general"}</definedName>
    <definedName name="__k5" localSheetId="5" hidden="1">{"via1",#N/A,TRUE,"general";"via2",#N/A,TRUE,"general";"via3",#N/A,TRUE,"general"}</definedName>
    <definedName name="__k5" localSheetId="6" hidden="1">{"via1",#N/A,TRUE,"general";"via2",#N/A,TRUE,"general";"via3",#N/A,TRUE,"general"}</definedName>
    <definedName name="__k5" localSheetId="7" hidden="1">{"via1",#N/A,TRUE,"general";"via2",#N/A,TRUE,"general";"via3",#N/A,TRUE,"general"}</definedName>
    <definedName name="__k5" localSheetId="8" hidden="1">{"via1",#N/A,TRUE,"general";"via2",#N/A,TRUE,"general";"via3",#N/A,TRUE,"general"}</definedName>
    <definedName name="__k5" localSheetId="9" hidden="1">{"via1",#N/A,TRUE,"general";"via2",#N/A,TRUE,"general";"via3",#N/A,TRUE,"general"}</definedName>
    <definedName name="__k5" localSheetId="14" hidden="1">{"via1",#N/A,TRUE,"general";"via2",#N/A,TRUE,"general";"via3",#N/A,TRUE,"general"}</definedName>
    <definedName name="__k5" localSheetId="13" hidden="1">{"via1",#N/A,TRUE,"general";"via2",#N/A,TRUE,"general";"via3",#N/A,TRUE,"general"}</definedName>
    <definedName name="__k5" localSheetId="1" hidden="1">{"via1",#N/A,TRUE,"general";"via2",#N/A,TRUE,"general";"via3",#N/A,TRUE,"general"}</definedName>
    <definedName name="__k5" localSheetId="3" hidden="1">{"via1",#N/A,TRUE,"general";"via2",#N/A,TRUE,"general";"via3",#N/A,TRUE,"general"}</definedName>
    <definedName name="__k5" localSheetId="10" hidden="1">{"via1",#N/A,TRUE,"general";"via2",#N/A,TRUE,"general";"via3",#N/A,TRUE,"general"}</definedName>
    <definedName name="__k5" hidden="1">{"via1",#N/A,TRUE,"general";"via2",#N/A,TRUE,"general";"via3",#N/A,TRUE,"general"}</definedName>
    <definedName name="__k6" localSheetId="2" hidden="1">{"TAB1",#N/A,TRUE,"GENERAL";"TAB2",#N/A,TRUE,"GENERAL";"TAB3",#N/A,TRUE,"GENERAL";"TAB4",#N/A,TRUE,"GENERAL";"TAB5",#N/A,TRUE,"GENERAL"}</definedName>
    <definedName name="__k6" localSheetId="4" hidden="1">{"TAB1",#N/A,TRUE,"GENERAL";"TAB2",#N/A,TRUE,"GENERAL";"TAB3",#N/A,TRUE,"GENERAL";"TAB4",#N/A,TRUE,"GENERAL";"TAB5",#N/A,TRUE,"GENERAL"}</definedName>
    <definedName name="__k6" localSheetId="5" hidden="1">{"TAB1",#N/A,TRUE,"GENERAL";"TAB2",#N/A,TRUE,"GENERAL";"TAB3",#N/A,TRUE,"GENERAL";"TAB4",#N/A,TRUE,"GENERAL";"TAB5",#N/A,TRUE,"GENERAL"}</definedName>
    <definedName name="__k6" localSheetId="6" hidden="1">{"TAB1",#N/A,TRUE,"GENERAL";"TAB2",#N/A,TRUE,"GENERAL";"TAB3",#N/A,TRUE,"GENERAL";"TAB4",#N/A,TRUE,"GENERAL";"TAB5",#N/A,TRUE,"GENERAL"}</definedName>
    <definedName name="__k6" localSheetId="7" hidden="1">{"TAB1",#N/A,TRUE,"GENERAL";"TAB2",#N/A,TRUE,"GENERAL";"TAB3",#N/A,TRUE,"GENERAL";"TAB4",#N/A,TRUE,"GENERAL";"TAB5",#N/A,TRUE,"GENERAL"}</definedName>
    <definedName name="__k6" localSheetId="8" hidden="1">{"TAB1",#N/A,TRUE,"GENERAL";"TAB2",#N/A,TRUE,"GENERAL";"TAB3",#N/A,TRUE,"GENERAL";"TAB4",#N/A,TRUE,"GENERAL";"TAB5",#N/A,TRUE,"GENERAL"}</definedName>
    <definedName name="__k6" localSheetId="9" hidden="1">{"TAB1",#N/A,TRUE,"GENERAL";"TAB2",#N/A,TRUE,"GENERAL";"TAB3",#N/A,TRUE,"GENERAL";"TAB4",#N/A,TRUE,"GENERAL";"TAB5",#N/A,TRUE,"GENERAL"}</definedName>
    <definedName name="__k6" localSheetId="14" hidden="1">{"TAB1",#N/A,TRUE,"GENERAL";"TAB2",#N/A,TRUE,"GENERAL";"TAB3",#N/A,TRUE,"GENERAL";"TAB4",#N/A,TRUE,"GENERAL";"TAB5",#N/A,TRUE,"GENERAL"}</definedName>
    <definedName name="__k6" localSheetId="13" hidden="1">{"TAB1",#N/A,TRUE,"GENERAL";"TAB2",#N/A,TRUE,"GENERAL";"TAB3",#N/A,TRUE,"GENERAL";"TAB4",#N/A,TRUE,"GENERAL";"TAB5",#N/A,TRUE,"GENERAL"}</definedName>
    <definedName name="__k6" localSheetId="1" hidden="1">{"TAB1",#N/A,TRUE,"GENERAL";"TAB2",#N/A,TRUE,"GENERAL";"TAB3",#N/A,TRUE,"GENERAL";"TAB4",#N/A,TRUE,"GENERAL";"TAB5",#N/A,TRUE,"GENERAL"}</definedName>
    <definedName name="__k6" localSheetId="3" hidden="1">{"TAB1",#N/A,TRUE,"GENERAL";"TAB2",#N/A,TRUE,"GENERAL";"TAB3",#N/A,TRUE,"GENERAL";"TAB4",#N/A,TRUE,"GENERAL";"TAB5",#N/A,TRUE,"GENERAL"}</definedName>
    <definedName name="__k6" localSheetId="10" hidden="1">{"TAB1",#N/A,TRUE,"GENERAL";"TAB2",#N/A,TRUE,"GENERAL";"TAB3",#N/A,TRUE,"GENERAL";"TAB4",#N/A,TRUE,"GENERAL";"TAB5",#N/A,TRUE,"GENERAL"}</definedName>
    <definedName name="__k6" hidden="1">{"TAB1",#N/A,TRUE,"GENERAL";"TAB2",#N/A,TRUE,"GENERAL";"TAB3",#N/A,TRUE,"GENERAL";"TAB4",#N/A,TRUE,"GENERAL";"TAB5",#N/A,TRUE,"GENERAL"}</definedName>
    <definedName name="__k7" localSheetId="2" hidden="1">{"via1",#N/A,TRUE,"general";"via2",#N/A,TRUE,"general";"via3",#N/A,TRUE,"general"}</definedName>
    <definedName name="__k7" localSheetId="4" hidden="1">{"via1",#N/A,TRUE,"general";"via2",#N/A,TRUE,"general";"via3",#N/A,TRUE,"general"}</definedName>
    <definedName name="__k7" localSheetId="5" hidden="1">{"via1",#N/A,TRUE,"general";"via2",#N/A,TRUE,"general";"via3",#N/A,TRUE,"general"}</definedName>
    <definedName name="__k7" localSheetId="6" hidden="1">{"via1",#N/A,TRUE,"general";"via2",#N/A,TRUE,"general";"via3",#N/A,TRUE,"general"}</definedName>
    <definedName name="__k7" localSheetId="7" hidden="1">{"via1",#N/A,TRUE,"general";"via2",#N/A,TRUE,"general";"via3",#N/A,TRUE,"general"}</definedName>
    <definedName name="__k7" localSheetId="8" hidden="1">{"via1",#N/A,TRUE,"general";"via2",#N/A,TRUE,"general";"via3",#N/A,TRUE,"general"}</definedName>
    <definedName name="__k7" localSheetId="9" hidden="1">{"via1",#N/A,TRUE,"general";"via2",#N/A,TRUE,"general";"via3",#N/A,TRUE,"general"}</definedName>
    <definedName name="__k7" localSheetId="14" hidden="1">{"via1",#N/A,TRUE,"general";"via2",#N/A,TRUE,"general";"via3",#N/A,TRUE,"general"}</definedName>
    <definedName name="__k7" localSheetId="13" hidden="1">{"via1",#N/A,TRUE,"general";"via2",#N/A,TRUE,"general";"via3",#N/A,TRUE,"general"}</definedName>
    <definedName name="__k7" localSheetId="1" hidden="1">{"via1",#N/A,TRUE,"general";"via2",#N/A,TRUE,"general";"via3",#N/A,TRUE,"general"}</definedName>
    <definedName name="__k7" localSheetId="3" hidden="1">{"via1",#N/A,TRUE,"general";"via2",#N/A,TRUE,"general";"via3",#N/A,TRUE,"general"}</definedName>
    <definedName name="__k7" localSheetId="10" hidden="1">{"via1",#N/A,TRUE,"general";"via2",#N/A,TRUE,"general";"via3",#N/A,TRUE,"general"}</definedName>
    <definedName name="__k7" hidden="1">{"via1",#N/A,TRUE,"general";"via2",#N/A,TRUE,"general";"via3",#N/A,TRUE,"general"}</definedName>
    <definedName name="__k8" localSheetId="2" hidden="1">{"via1",#N/A,TRUE,"general";"via2",#N/A,TRUE,"general";"via3",#N/A,TRUE,"general"}</definedName>
    <definedName name="__k8" localSheetId="4" hidden="1">{"via1",#N/A,TRUE,"general";"via2",#N/A,TRUE,"general";"via3",#N/A,TRUE,"general"}</definedName>
    <definedName name="__k8" localSheetId="5" hidden="1">{"via1",#N/A,TRUE,"general";"via2",#N/A,TRUE,"general";"via3",#N/A,TRUE,"general"}</definedName>
    <definedName name="__k8" localSheetId="6" hidden="1">{"via1",#N/A,TRUE,"general";"via2",#N/A,TRUE,"general";"via3",#N/A,TRUE,"general"}</definedName>
    <definedName name="__k8" localSheetId="7" hidden="1">{"via1",#N/A,TRUE,"general";"via2",#N/A,TRUE,"general";"via3",#N/A,TRUE,"general"}</definedName>
    <definedName name="__k8" localSheetId="8" hidden="1">{"via1",#N/A,TRUE,"general";"via2",#N/A,TRUE,"general";"via3",#N/A,TRUE,"general"}</definedName>
    <definedName name="__k8" localSheetId="9" hidden="1">{"via1",#N/A,TRUE,"general";"via2",#N/A,TRUE,"general";"via3",#N/A,TRUE,"general"}</definedName>
    <definedName name="__k8" localSheetId="14" hidden="1">{"via1",#N/A,TRUE,"general";"via2",#N/A,TRUE,"general";"via3",#N/A,TRUE,"general"}</definedName>
    <definedName name="__k8" localSheetId="13" hidden="1">{"via1",#N/A,TRUE,"general";"via2",#N/A,TRUE,"general";"via3",#N/A,TRUE,"general"}</definedName>
    <definedName name="__k8" localSheetId="1" hidden="1">{"via1",#N/A,TRUE,"general";"via2",#N/A,TRUE,"general";"via3",#N/A,TRUE,"general"}</definedName>
    <definedName name="__k8" localSheetId="3" hidden="1">{"via1",#N/A,TRUE,"general";"via2",#N/A,TRUE,"general";"via3",#N/A,TRUE,"general"}</definedName>
    <definedName name="__k8" localSheetId="10" hidden="1">{"via1",#N/A,TRUE,"general";"via2",#N/A,TRUE,"general";"via3",#N/A,TRUE,"general"}</definedName>
    <definedName name="__k8" hidden="1">{"via1",#N/A,TRUE,"general";"via2",#N/A,TRUE,"general";"via3",#N/A,TRUE,"general"}</definedName>
    <definedName name="__k9" localSheetId="2" hidden="1">{"TAB1",#N/A,TRUE,"GENERAL";"TAB2",#N/A,TRUE,"GENERAL";"TAB3",#N/A,TRUE,"GENERAL";"TAB4",#N/A,TRUE,"GENERAL";"TAB5",#N/A,TRUE,"GENERAL"}</definedName>
    <definedName name="__k9" localSheetId="4" hidden="1">{"TAB1",#N/A,TRUE,"GENERAL";"TAB2",#N/A,TRUE,"GENERAL";"TAB3",#N/A,TRUE,"GENERAL";"TAB4",#N/A,TRUE,"GENERAL";"TAB5",#N/A,TRUE,"GENERAL"}</definedName>
    <definedName name="__k9" localSheetId="5" hidden="1">{"TAB1",#N/A,TRUE,"GENERAL";"TAB2",#N/A,TRUE,"GENERAL";"TAB3",#N/A,TRUE,"GENERAL";"TAB4",#N/A,TRUE,"GENERAL";"TAB5",#N/A,TRUE,"GENERAL"}</definedName>
    <definedName name="__k9" localSheetId="6" hidden="1">{"TAB1",#N/A,TRUE,"GENERAL";"TAB2",#N/A,TRUE,"GENERAL";"TAB3",#N/A,TRUE,"GENERAL";"TAB4",#N/A,TRUE,"GENERAL";"TAB5",#N/A,TRUE,"GENERAL"}</definedName>
    <definedName name="__k9" localSheetId="7" hidden="1">{"TAB1",#N/A,TRUE,"GENERAL";"TAB2",#N/A,TRUE,"GENERAL";"TAB3",#N/A,TRUE,"GENERAL";"TAB4",#N/A,TRUE,"GENERAL";"TAB5",#N/A,TRUE,"GENERAL"}</definedName>
    <definedName name="__k9" localSheetId="8" hidden="1">{"TAB1",#N/A,TRUE,"GENERAL";"TAB2",#N/A,TRUE,"GENERAL";"TAB3",#N/A,TRUE,"GENERAL";"TAB4",#N/A,TRUE,"GENERAL";"TAB5",#N/A,TRUE,"GENERAL"}</definedName>
    <definedName name="__k9" localSheetId="9" hidden="1">{"TAB1",#N/A,TRUE,"GENERAL";"TAB2",#N/A,TRUE,"GENERAL";"TAB3",#N/A,TRUE,"GENERAL";"TAB4",#N/A,TRUE,"GENERAL";"TAB5",#N/A,TRUE,"GENERAL"}</definedName>
    <definedName name="__k9" localSheetId="14" hidden="1">{"TAB1",#N/A,TRUE,"GENERAL";"TAB2",#N/A,TRUE,"GENERAL";"TAB3",#N/A,TRUE,"GENERAL";"TAB4",#N/A,TRUE,"GENERAL";"TAB5",#N/A,TRUE,"GENERAL"}</definedName>
    <definedName name="__k9" localSheetId="13" hidden="1">{"TAB1",#N/A,TRUE,"GENERAL";"TAB2",#N/A,TRUE,"GENERAL";"TAB3",#N/A,TRUE,"GENERAL";"TAB4",#N/A,TRUE,"GENERAL";"TAB5",#N/A,TRUE,"GENERAL"}</definedName>
    <definedName name="__k9" localSheetId="1" hidden="1">{"TAB1",#N/A,TRUE,"GENERAL";"TAB2",#N/A,TRUE,"GENERAL";"TAB3",#N/A,TRUE,"GENERAL";"TAB4",#N/A,TRUE,"GENERAL";"TAB5",#N/A,TRUE,"GENERAL"}</definedName>
    <definedName name="__k9" localSheetId="3" hidden="1">{"TAB1",#N/A,TRUE,"GENERAL";"TAB2",#N/A,TRUE,"GENERAL";"TAB3",#N/A,TRUE,"GENERAL";"TAB4",#N/A,TRUE,"GENERAL";"TAB5",#N/A,TRUE,"GENERAL"}</definedName>
    <definedName name="__k9" localSheetId="10" hidden="1">{"TAB1",#N/A,TRUE,"GENERAL";"TAB2",#N/A,TRUE,"GENERAL";"TAB3",#N/A,TRUE,"GENERAL";"TAB4",#N/A,TRUE,"GENERAL";"TAB5",#N/A,TRUE,"GENERAL"}</definedName>
    <definedName name="__k9" hidden="1">{"TAB1",#N/A,TRUE,"GENERAL";"TAB2",#N/A,TRUE,"GENERAL";"TAB3",#N/A,TRUE,"GENERAL";"TAB4",#N/A,TRUE,"GENERAL";"TAB5",#N/A,TRUE,"GENERAL"}</definedName>
    <definedName name="__key2" localSheetId="2" hidden="1">#REF!</definedName>
    <definedName name="__key2" localSheetId="4" hidden="1">#REF!</definedName>
    <definedName name="__key2" localSheetId="5" hidden="1">#REF!</definedName>
    <definedName name="__key2" localSheetId="6" hidden="1">#REF!</definedName>
    <definedName name="__key2" localSheetId="7" hidden="1">#REF!</definedName>
    <definedName name="__key2" localSheetId="8" hidden="1">#REF!</definedName>
    <definedName name="__key2" localSheetId="9" hidden="1">#REF!</definedName>
    <definedName name="__key2" localSheetId="14" hidden="1">#REF!</definedName>
    <definedName name="__key2" localSheetId="1" hidden="1">#REF!</definedName>
    <definedName name="__key2" localSheetId="3" hidden="1">#REF!</definedName>
    <definedName name="__key2" localSheetId="10" hidden="1">#REF!</definedName>
    <definedName name="__key2" hidden="1">#REF!</definedName>
    <definedName name="__key21" localSheetId="4" hidden="1">#REF!</definedName>
    <definedName name="__key21" localSheetId="5" hidden="1">#REF!</definedName>
    <definedName name="__key21" localSheetId="6" hidden="1">#REF!</definedName>
    <definedName name="__key21" localSheetId="7" hidden="1">#REF!</definedName>
    <definedName name="__key21" localSheetId="8" hidden="1">#REF!</definedName>
    <definedName name="__key21" localSheetId="9" hidden="1">#REF!</definedName>
    <definedName name="__key21" localSheetId="14" hidden="1">#REF!</definedName>
    <definedName name="__key21" localSheetId="1" hidden="1">#REF!</definedName>
    <definedName name="__key21" localSheetId="3" hidden="1">#REF!</definedName>
    <definedName name="__key21" localSheetId="10" hidden="1">#REF!</definedName>
    <definedName name="__key21" hidden="1">#REF!</definedName>
    <definedName name="__key3" localSheetId="4" hidden="1">#REF!</definedName>
    <definedName name="__key3" localSheetId="5" hidden="1">#REF!</definedName>
    <definedName name="__key3" localSheetId="6" hidden="1">#REF!</definedName>
    <definedName name="__key3" localSheetId="7" hidden="1">#REF!</definedName>
    <definedName name="__key3" localSheetId="8" hidden="1">#REF!</definedName>
    <definedName name="__key3" localSheetId="9" hidden="1">#REF!</definedName>
    <definedName name="__key3" localSheetId="14" hidden="1">#REF!</definedName>
    <definedName name="__key3" localSheetId="13" hidden="1">#REF!</definedName>
    <definedName name="__key3" localSheetId="1" hidden="1">#REF!</definedName>
    <definedName name="__key3" localSheetId="3" hidden="1">#REF!</definedName>
    <definedName name="__key3" localSheetId="10" hidden="1">#REF!</definedName>
    <definedName name="__key3" hidden="1">#REF!</definedName>
    <definedName name="__key31" localSheetId="4" hidden="1">#REF!</definedName>
    <definedName name="__key31" localSheetId="5" hidden="1">#REF!</definedName>
    <definedName name="__key31" localSheetId="6" hidden="1">#REF!</definedName>
    <definedName name="__key31" localSheetId="7" hidden="1">#REF!</definedName>
    <definedName name="__key31" localSheetId="8" hidden="1">#REF!</definedName>
    <definedName name="__key31" localSheetId="9" hidden="1">#REF!</definedName>
    <definedName name="__key31" localSheetId="14" hidden="1">#REF!</definedName>
    <definedName name="__key31" localSheetId="13" hidden="1">#REF!</definedName>
    <definedName name="__key31" localSheetId="1" hidden="1">#REF!</definedName>
    <definedName name="__key31" localSheetId="3" hidden="1">#REF!</definedName>
    <definedName name="__key31" localSheetId="10" hidden="1">#REF!</definedName>
    <definedName name="__key31" hidden="1">#REF!</definedName>
    <definedName name="__kjk6" localSheetId="2"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9" hidden="1">{"TAB1",#N/A,TRUE,"GENERAL";"TAB2",#N/A,TRUE,"GENERAL";"TAB3",#N/A,TRUE,"GENERAL";"TAB4",#N/A,TRUE,"GENERAL";"TAB5",#N/A,TRUE,"GENERAL"}</definedName>
    <definedName name="__kjk6" localSheetId="14" hidden="1">{"TAB1",#N/A,TRUE,"GENERAL";"TAB2",#N/A,TRUE,"GENERAL";"TAB3",#N/A,TRUE,"GENERAL";"TAB4",#N/A,TRUE,"GENERAL";"TAB5",#N/A,TRUE,"GENERAL"}</definedName>
    <definedName name="__kjk6" localSheetId="13"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10" hidden="1">{"TAB1",#N/A,TRUE,"GENERAL";"TAB2",#N/A,TRUE,"GENERAL";"TAB3",#N/A,TRUE,"GENERAL";"TAB4",#N/A,TRUE,"GENERAL";"TAB5",#N/A,TRUE,"GENERAL"}</definedName>
    <definedName name="__kjk6" hidden="1">{"TAB1",#N/A,TRUE,"GENERAL";"TAB2",#N/A,TRUE,"GENERAL";"TAB3",#N/A,TRUE,"GENERAL";"TAB4",#N/A,TRUE,"GENERAL";"TAB5",#N/A,TRUE,"GENERAL"}</definedName>
    <definedName name="__LA124" localSheetId="6">#REF!</definedName>
    <definedName name="__LA124" localSheetId="7">#REF!</definedName>
    <definedName name="__LA124" localSheetId="8">#REF!</definedName>
    <definedName name="__LA124" localSheetId="9">#REF!</definedName>
    <definedName name="__LA124" localSheetId="14">#REF!</definedName>
    <definedName name="__LA124" localSheetId="13">#REF!</definedName>
    <definedName name="__LA124" localSheetId="3">#REF!</definedName>
    <definedName name="__LA124">#REF!</definedName>
    <definedName name="__LAC18" localSheetId="6">#REF!</definedName>
    <definedName name="__LAC18" localSheetId="7">#REF!</definedName>
    <definedName name="__LAC18" localSheetId="8">#REF!</definedName>
    <definedName name="__LAC18" localSheetId="9">#REF!</definedName>
    <definedName name="__LAC18" localSheetId="14">#REF!</definedName>
    <definedName name="__LAC18" localSheetId="13">#REF!</definedName>
    <definedName name="__LAC18" localSheetId="3">#REF!</definedName>
    <definedName name="__LAC18">#REF!</definedName>
    <definedName name="__LAI25" localSheetId="6">#REF!</definedName>
    <definedName name="__LAI25" localSheetId="7">#REF!</definedName>
    <definedName name="__LAI25" localSheetId="8">#REF!</definedName>
    <definedName name="__LAI25" localSheetId="9">#REF!</definedName>
    <definedName name="__LAI25" localSheetId="14">#REF!</definedName>
    <definedName name="__LAI25" localSheetId="13">#REF!</definedName>
    <definedName name="__LAI25" localSheetId="3">#REF!</definedName>
    <definedName name="__LAI25">#REF!</definedName>
    <definedName name="__LEY80" localSheetId="4">#REF!</definedName>
    <definedName name="__LEY80" localSheetId="5">#REF!</definedName>
    <definedName name="__LEY80" localSheetId="1">#REF!</definedName>
    <definedName name="__LEY80" localSheetId="10">#REF!</definedName>
    <definedName name="__LEY80">#REF!</definedName>
    <definedName name="__m3" localSheetId="2" hidden="1">{"via1",#N/A,TRUE,"general";"via2",#N/A,TRUE,"general";"via3",#N/A,TRUE,"general"}</definedName>
    <definedName name="__m3" localSheetId="4" hidden="1">{"via1",#N/A,TRUE,"general";"via2",#N/A,TRUE,"general";"via3",#N/A,TRUE,"general"}</definedName>
    <definedName name="__m3" localSheetId="5" hidden="1">{"via1",#N/A,TRUE,"general";"via2",#N/A,TRUE,"general";"via3",#N/A,TRUE,"general"}</definedName>
    <definedName name="__m3" localSheetId="6" hidden="1">{"via1",#N/A,TRUE,"general";"via2",#N/A,TRUE,"general";"via3",#N/A,TRUE,"general"}</definedName>
    <definedName name="__m3" localSheetId="7" hidden="1">{"via1",#N/A,TRUE,"general";"via2",#N/A,TRUE,"general";"via3",#N/A,TRUE,"general"}</definedName>
    <definedName name="__m3" localSheetId="8" hidden="1">{"via1",#N/A,TRUE,"general";"via2",#N/A,TRUE,"general";"via3",#N/A,TRUE,"general"}</definedName>
    <definedName name="__m3" localSheetId="9" hidden="1">{"via1",#N/A,TRUE,"general";"via2",#N/A,TRUE,"general";"via3",#N/A,TRUE,"general"}</definedName>
    <definedName name="__m3" localSheetId="14" hidden="1">{"via1",#N/A,TRUE,"general";"via2",#N/A,TRUE,"general";"via3",#N/A,TRUE,"general"}</definedName>
    <definedName name="__m3" localSheetId="13" hidden="1">{"via1",#N/A,TRUE,"general";"via2",#N/A,TRUE,"general";"via3",#N/A,TRUE,"general"}</definedName>
    <definedName name="__m3" localSheetId="1" hidden="1">{"via1",#N/A,TRUE,"general";"via2",#N/A,TRUE,"general";"via3",#N/A,TRUE,"general"}</definedName>
    <definedName name="__m3" localSheetId="3" hidden="1">{"via1",#N/A,TRUE,"general";"via2",#N/A,TRUE,"general";"via3",#N/A,TRUE,"general"}</definedName>
    <definedName name="__m3" localSheetId="10" hidden="1">{"via1",#N/A,TRUE,"general";"via2",#N/A,TRUE,"general";"via3",#N/A,TRUE,"general"}</definedName>
    <definedName name="__m3" hidden="1">{"via1",#N/A,TRUE,"general";"via2",#N/A,TRUE,"general";"via3",#N/A,TRUE,"general"}</definedName>
    <definedName name="__m4" localSheetId="2" hidden="1">{"TAB1",#N/A,TRUE,"GENERAL";"TAB2",#N/A,TRUE,"GENERAL";"TAB3",#N/A,TRUE,"GENERAL";"TAB4",#N/A,TRUE,"GENERAL";"TAB5",#N/A,TRUE,"GENERAL"}</definedName>
    <definedName name="__m4" localSheetId="4" hidden="1">{"TAB1",#N/A,TRUE,"GENERAL";"TAB2",#N/A,TRUE,"GENERAL";"TAB3",#N/A,TRUE,"GENERAL";"TAB4",#N/A,TRUE,"GENERAL";"TAB5",#N/A,TRUE,"GENERAL"}</definedName>
    <definedName name="__m4" localSheetId="5" hidden="1">{"TAB1",#N/A,TRUE,"GENERAL";"TAB2",#N/A,TRUE,"GENERAL";"TAB3",#N/A,TRUE,"GENERAL";"TAB4",#N/A,TRUE,"GENERAL";"TAB5",#N/A,TRUE,"GENERAL"}</definedName>
    <definedName name="__m4" localSheetId="6" hidden="1">{"TAB1",#N/A,TRUE,"GENERAL";"TAB2",#N/A,TRUE,"GENERAL";"TAB3",#N/A,TRUE,"GENERAL";"TAB4",#N/A,TRUE,"GENERAL";"TAB5",#N/A,TRUE,"GENERAL"}</definedName>
    <definedName name="__m4" localSheetId="7" hidden="1">{"TAB1",#N/A,TRUE,"GENERAL";"TAB2",#N/A,TRUE,"GENERAL";"TAB3",#N/A,TRUE,"GENERAL";"TAB4",#N/A,TRUE,"GENERAL";"TAB5",#N/A,TRUE,"GENERAL"}</definedName>
    <definedName name="__m4" localSheetId="8" hidden="1">{"TAB1",#N/A,TRUE,"GENERAL";"TAB2",#N/A,TRUE,"GENERAL";"TAB3",#N/A,TRUE,"GENERAL";"TAB4",#N/A,TRUE,"GENERAL";"TAB5",#N/A,TRUE,"GENERAL"}</definedName>
    <definedName name="__m4" localSheetId="9" hidden="1">{"TAB1",#N/A,TRUE,"GENERAL";"TAB2",#N/A,TRUE,"GENERAL";"TAB3",#N/A,TRUE,"GENERAL";"TAB4",#N/A,TRUE,"GENERAL";"TAB5",#N/A,TRUE,"GENERAL"}</definedName>
    <definedName name="__m4" localSheetId="14" hidden="1">{"TAB1",#N/A,TRUE,"GENERAL";"TAB2",#N/A,TRUE,"GENERAL";"TAB3",#N/A,TRUE,"GENERAL";"TAB4",#N/A,TRUE,"GENERAL";"TAB5",#N/A,TRUE,"GENERAL"}</definedName>
    <definedName name="__m4" localSheetId="13" hidden="1">{"TAB1",#N/A,TRUE,"GENERAL";"TAB2",#N/A,TRUE,"GENERAL";"TAB3",#N/A,TRUE,"GENERAL";"TAB4",#N/A,TRUE,"GENERAL";"TAB5",#N/A,TRUE,"GENERAL"}</definedName>
    <definedName name="__m4" localSheetId="1" hidden="1">{"TAB1",#N/A,TRUE,"GENERAL";"TAB2",#N/A,TRUE,"GENERAL";"TAB3",#N/A,TRUE,"GENERAL";"TAB4",#N/A,TRUE,"GENERAL";"TAB5",#N/A,TRUE,"GENERAL"}</definedName>
    <definedName name="__m4" localSheetId="3" hidden="1">{"TAB1",#N/A,TRUE,"GENERAL";"TAB2",#N/A,TRUE,"GENERAL";"TAB3",#N/A,TRUE,"GENERAL";"TAB4",#N/A,TRUE,"GENERAL";"TAB5",#N/A,TRUE,"GENERAL"}</definedName>
    <definedName name="__m4" localSheetId="10" hidden="1">{"TAB1",#N/A,TRUE,"GENERAL";"TAB2",#N/A,TRUE,"GENERAL";"TAB3",#N/A,TRUE,"GENERAL";"TAB4",#N/A,TRUE,"GENERAL";"TAB5",#N/A,TRUE,"GENERAL"}</definedName>
    <definedName name="__m4" hidden="1">{"TAB1",#N/A,TRUE,"GENERAL";"TAB2",#N/A,TRUE,"GENERAL";"TAB3",#N/A,TRUE,"GENERAL";"TAB4",#N/A,TRUE,"GENERAL";"TAB5",#N/A,TRUE,"GENERAL"}</definedName>
    <definedName name="__m5" localSheetId="2" hidden="1">{"via1",#N/A,TRUE,"general";"via2",#N/A,TRUE,"general";"via3",#N/A,TRUE,"general"}</definedName>
    <definedName name="__m5" localSheetId="4" hidden="1">{"via1",#N/A,TRUE,"general";"via2",#N/A,TRUE,"general";"via3",#N/A,TRUE,"general"}</definedName>
    <definedName name="__m5" localSheetId="5" hidden="1">{"via1",#N/A,TRUE,"general";"via2",#N/A,TRUE,"general";"via3",#N/A,TRUE,"general"}</definedName>
    <definedName name="__m5" localSheetId="6" hidden="1">{"via1",#N/A,TRUE,"general";"via2",#N/A,TRUE,"general";"via3",#N/A,TRUE,"general"}</definedName>
    <definedName name="__m5" localSheetId="7" hidden="1">{"via1",#N/A,TRUE,"general";"via2",#N/A,TRUE,"general";"via3",#N/A,TRUE,"general"}</definedName>
    <definedName name="__m5" localSheetId="8" hidden="1">{"via1",#N/A,TRUE,"general";"via2",#N/A,TRUE,"general";"via3",#N/A,TRUE,"general"}</definedName>
    <definedName name="__m5" localSheetId="9" hidden="1">{"via1",#N/A,TRUE,"general";"via2",#N/A,TRUE,"general";"via3",#N/A,TRUE,"general"}</definedName>
    <definedName name="__m5" localSheetId="14" hidden="1">{"via1",#N/A,TRUE,"general";"via2",#N/A,TRUE,"general";"via3",#N/A,TRUE,"general"}</definedName>
    <definedName name="__m5" localSheetId="13" hidden="1">{"via1",#N/A,TRUE,"general";"via2",#N/A,TRUE,"general";"via3",#N/A,TRUE,"general"}</definedName>
    <definedName name="__m5" localSheetId="1" hidden="1">{"via1",#N/A,TRUE,"general";"via2",#N/A,TRUE,"general";"via3",#N/A,TRUE,"general"}</definedName>
    <definedName name="__m5" localSheetId="3" hidden="1">{"via1",#N/A,TRUE,"general";"via2",#N/A,TRUE,"general";"via3",#N/A,TRUE,"general"}</definedName>
    <definedName name="__m5" localSheetId="10" hidden="1">{"via1",#N/A,TRUE,"general";"via2",#N/A,TRUE,"general";"via3",#N/A,TRUE,"general"}</definedName>
    <definedName name="__m5" hidden="1">{"via1",#N/A,TRUE,"general";"via2",#N/A,TRUE,"general";"via3",#N/A,TRUE,"general"}</definedName>
    <definedName name="__m6" localSheetId="2" hidden="1">{"TAB1",#N/A,TRUE,"GENERAL";"TAB2",#N/A,TRUE,"GENERAL";"TAB3",#N/A,TRUE,"GENERAL";"TAB4",#N/A,TRUE,"GENERAL";"TAB5",#N/A,TRUE,"GENERAL"}</definedName>
    <definedName name="__m6" localSheetId="4" hidden="1">{"TAB1",#N/A,TRUE,"GENERAL";"TAB2",#N/A,TRUE,"GENERAL";"TAB3",#N/A,TRUE,"GENERAL";"TAB4",#N/A,TRUE,"GENERAL";"TAB5",#N/A,TRUE,"GENERAL"}</definedName>
    <definedName name="__m6" localSheetId="5" hidden="1">{"TAB1",#N/A,TRUE,"GENERAL";"TAB2",#N/A,TRUE,"GENERAL";"TAB3",#N/A,TRUE,"GENERAL";"TAB4",#N/A,TRUE,"GENERAL";"TAB5",#N/A,TRUE,"GENERAL"}</definedName>
    <definedName name="__m6" localSheetId="6" hidden="1">{"TAB1",#N/A,TRUE,"GENERAL";"TAB2",#N/A,TRUE,"GENERAL";"TAB3",#N/A,TRUE,"GENERAL";"TAB4",#N/A,TRUE,"GENERAL";"TAB5",#N/A,TRUE,"GENERAL"}</definedName>
    <definedName name="__m6" localSheetId="7" hidden="1">{"TAB1",#N/A,TRUE,"GENERAL";"TAB2",#N/A,TRUE,"GENERAL";"TAB3",#N/A,TRUE,"GENERAL";"TAB4",#N/A,TRUE,"GENERAL";"TAB5",#N/A,TRUE,"GENERAL"}</definedName>
    <definedName name="__m6" localSheetId="8" hidden="1">{"TAB1",#N/A,TRUE,"GENERAL";"TAB2",#N/A,TRUE,"GENERAL";"TAB3",#N/A,TRUE,"GENERAL";"TAB4",#N/A,TRUE,"GENERAL";"TAB5",#N/A,TRUE,"GENERAL"}</definedName>
    <definedName name="__m6" localSheetId="9" hidden="1">{"TAB1",#N/A,TRUE,"GENERAL";"TAB2",#N/A,TRUE,"GENERAL";"TAB3",#N/A,TRUE,"GENERAL";"TAB4",#N/A,TRUE,"GENERAL";"TAB5",#N/A,TRUE,"GENERAL"}</definedName>
    <definedName name="__m6" localSheetId="14" hidden="1">{"TAB1",#N/A,TRUE,"GENERAL";"TAB2",#N/A,TRUE,"GENERAL";"TAB3",#N/A,TRUE,"GENERAL";"TAB4",#N/A,TRUE,"GENERAL";"TAB5",#N/A,TRUE,"GENERAL"}</definedName>
    <definedName name="__m6" localSheetId="13" hidden="1">{"TAB1",#N/A,TRUE,"GENERAL";"TAB2",#N/A,TRUE,"GENERAL";"TAB3",#N/A,TRUE,"GENERAL";"TAB4",#N/A,TRUE,"GENERAL";"TAB5",#N/A,TRUE,"GENERAL"}</definedName>
    <definedName name="__m6" localSheetId="1" hidden="1">{"TAB1",#N/A,TRUE,"GENERAL";"TAB2",#N/A,TRUE,"GENERAL";"TAB3",#N/A,TRUE,"GENERAL";"TAB4",#N/A,TRUE,"GENERAL";"TAB5",#N/A,TRUE,"GENERAL"}</definedName>
    <definedName name="__m6" localSheetId="3" hidden="1">{"TAB1",#N/A,TRUE,"GENERAL";"TAB2",#N/A,TRUE,"GENERAL";"TAB3",#N/A,TRUE,"GENERAL";"TAB4",#N/A,TRUE,"GENERAL";"TAB5",#N/A,TRUE,"GENERAL"}</definedName>
    <definedName name="__m6" localSheetId="10" hidden="1">{"TAB1",#N/A,TRUE,"GENERAL";"TAB2",#N/A,TRUE,"GENERAL";"TAB3",#N/A,TRUE,"GENERAL";"TAB4",#N/A,TRUE,"GENERAL";"TAB5",#N/A,TRUE,"GENERAL"}</definedName>
    <definedName name="__m6" hidden="1">{"TAB1",#N/A,TRUE,"GENERAL";"TAB2",#N/A,TRUE,"GENERAL";"TAB3",#N/A,TRUE,"GENERAL";"TAB4",#N/A,TRUE,"GENERAL";"TAB5",#N/A,TRUE,"GENERAL"}</definedName>
    <definedName name="__m7" localSheetId="2" hidden="1">{"TAB1",#N/A,TRUE,"GENERAL";"TAB2",#N/A,TRUE,"GENERAL";"TAB3",#N/A,TRUE,"GENERAL";"TAB4",#N/A,TRUE,"GENERAL";"TAB5",#N/A,TRUE,"GENERAL"}</definedName>
    <definedName name="__m7" localSheetId="4" hidden="1">{"TAB1",#N/A,TRUE,"GENERAL";"TAB2",#N/A,TRUE,"GENERAL";"TAB3",#N/A,TRUE,"GENERAL";"TAB4",#N/A,TRUE,"GENERAL";"TAB5",#N/A,TRUE,"GENERAL"}</definedName>
    <definedName name="__m7" localSheetId="5" hidden="1">{"TAB1",#N/A,TRUE,"GENERAL";"TAB2",#N/A,TRUE,"GENERAL";"TAB3",#N/A,TRUE,"GENERAL";"TAB4",#N/A,TRUE,"GENERAL";"TAB5",#N/A,TRUE,"GENERAL"}</definedName>
    <definedName name="__m7" localSheetId="6" hidden="1">{"TAB1",#N/A,TRUE,"GENERAL";"TAB2",#N/A,TRUE,"GENERAL";"TAB3",#N/A,TRUE,"GENERAL";"TAB4",#N/A,TRUE,"GENERAL";"TAB5",#N/A,TRUE,"GENERAL"}</definedName>
    <definedName name="__m7" localSheetId="7" hidden="1">{"TAB1",#N/A,TRUE,"GENERAL";"TAB2",#N/A,TRUE,"GENERAL";"TAB3",#N/A,TRUE,"GENERAL";"TAB4",#N/A,TRUE,"GENERAL";"TAB5",#N/A,TRUE,"GENERAL"}</definedName>
    <definedName name="__m7" localSheetId="8" hidden="1">{"TAB1",#N/A,TRUE,"GENERAL";"TAB2",#N/A,TRUE,"GENERAL";"TAB3",#N/A,TRUE,"GENERAL";"TAB4",#N/A,TRUE,"GENERAL";"TAB5",#N/A,TRUE,"GENERAL"}</definedName>
    <definedName name="__m7" localSheetId="9" hidden="1">{"TAB1",#N/A,TRUE,"GENERAL";"TAB2",#N/A,TRUE,"GENERAL";"TAB3",#N/A,TRUE,"GENERAL";"TAB4",#N/A,TRUE,"GENERAL";"TAB5",#N/A,TRUE,"GENERAL"}</definedName>
    <definedName name="__m7" localSheetId="14" hidden="1">{"TAB1",#N/A,TRUE,"GENERAL";"TAB2",#N/A,TRUE,"GENERAL";"TAB3",#N/A,TRUE,"GENERAL";"TAB4",#N/A,TRUE,"GENERAL";"TAB5",#N/A,TRUE,"GENERAL"}</definedName>
    <definedName name="__m7" localSheetId="13" hidden="1">{"TAB1",#N/A,TRUE,"GENERAL";"TAB2",#N/A,TRUE,"GENERAL";"TAB3",#N/A,TRUE,"GENERAL";"TAB4",#N/A,TRUE,"GENERAL";"TAB5",#N/A,TRUE,"GENERAL"}</definedName>
    <definedName name="__m7" localSheetId="1" hidden="1">{"TAB1",#N/A,TRUE,"GENERAL";"TAB2",#N/A,TRUE,"GENERAL";"TAB3",#N/A,TRUE,"GENERAL";"TAB4",#N/A,TRUE,"GENERAL";"TAB5",#N/A,TRUE,"GENERAL"}</definedName>
    <definedName name="__m7" localSheetId="3" hidden="1">{"TAB1",#N/A,TRUE,"GENERAL";"TAB2",#N/A,TRUE,"GENERAL";"TAB3",#N/A,TRUE,"GENERAL";"TAB4",#N/A,TRUE,"GENERAL";"TAB5",#N/A,TRUE,"GENERAL"}</definedName>
    <definedName name="__m7" localSheetId="10" hidden="1">{"TAB1",#N/A,TRUE,"GENERAL";"TAB2",#N/A,TRUE,"GENERAL";"TAB3",#N/A,TRUE,"GENERAL";"TAB4",#N/A,TRUE,"GENERAL";"TAB5",#N/A,TRUE,"GENERAL"}</definedName>
    <definedName name="__m7" hidden="1">{"TAB1",#N/A,TRUE,"GENERAL";"TAB2",#N/A,TRUE,"GENERAL";"TAB3",#N/A,TRUE,"GENERAL";"TAB4",#N/A,TRUE,"GENERAL";"TAB5",#N/A,TRUE,"GENERAL"}</definedName>
    <definedName name="__m8" localSheetId="2" hidden="1">{"via1",#N/A,TRUE,"general";"via2",#N/A,TRUE,"general";"via3",#N/A,TRUE,"general"}</definedName>
    <definedName name="__m8" localSheetId="4" hidden="1">{"via1",#N/A,TRUE,"general";"via2",#N/A,TRUE,"general";"via3",#N/A,TRUE,"general"}</definedName>
    <definedName name="__m8" localSheetId="5" hidden="1">{"via1",#N/A,TRUE,"general";"via2",#N/A,TRUE,"general";"via3",#N/A,TRUE,"general"}</definedName>
    <definedName name="__m8" localSheetId="6" hidden="1">{"via1",#N/A,TRUE,"general";"via2",#N/A,TRUE,"general";"via3",#N/A,TRUE,"general"}</definedName>
    <definedName name="__m8" localSheetId="7" hidden="1">{"via1",#N/A,TRUE,"general";"via2",#N/A,TRUE,"general";"via3",#N/A,TRUE,"general"}</definedName>
    <definedName name="__m8" localSheetId="8" hidden="1">{"via1",#N/A,TRUE,"general";"via2",#N/A,TRUE,"general";"via3",#N/A,TRUE,"general"}</definedName>
    <definedName name="__m8" localSheetId="9" hidden="1">{"via1",#N/A,TRUE,"general";"via2",#N/A,TRUE,"general";"via3",#N/A,TRUE,"general"}</definedName>
    <definedName name="__m8" localSheetId="14" hidden="1">{"via1",#N/A,TRUE,"general";"via2",#N/A,TRUE,"general";"via3",#N/A,TRUE,"general"}</definedName>
    <definedName name="__m8" localSheetId="13" hidden="1">{"via1",#N/A,TRUE,"general";"via2",#N/A,TRUE,"general";"via3",#N/A,TRUE,"general"}</definedName>
    <definedName name="__m8" localSheetId="1" hidden="1">{"via1",#N/A,TRUE,"general";"via2",#N/A,TRUE,"general";"via3",#N/A,TRUE,"general"}</definedName>
    <definedName name="__m8" localSheetId="3" hidden="1">{"via1",#N/A,TRUE,"general";"via2",#N/A,TRUE,"general";"via3",#N/A,TRUE,"general"}</definedName>
    <definedName name="__m8" localSheetId="10" hidden="1">{"via1",#N/A,TRUE,"general";"via2",#N/A,TRUE,"general";"via3",#N/A,TRUE,"general"}</definedName>
    <definedName name="__m8" hidden="1">{"via1",#N/A,TRUE,"general";"via2",#N/A,TRUE,"general";"via3",#N/A,TRUE,"general"}</definedName>
    <definedName name="__m9" localSheetId="2" hidden="1">{"via1",#N/A,TRUE,"general";"via2",#N/A,TRUE,"general";"via3",#N/A,TRUE,"general"}</definedName>
    <definedName name="__m9" localSheetId="4" hidden="1">{"via1",#N/A,TRUE,"general";"via2",#N/A,TRUE,"general";"via3",#N/A,TRUE,"general"}</definedName>
    <definedName name="__m9" localSheetId="5" hidden="1">{"via1",#N/A,TRUE,"general";"via2",#N/A,TRUE,"general";"via3",#N/A,TRUE,"general"}</definedName>
    <definedName name="__m9" localSheetId="6" hidden="1">{"via1",#N/A,TRUE,"general";"via2",#N/A,TRUE,"general";"via3",#N/A,TRUE,"general"}</definedName>
    <definedName name="__m9" localSheetId="7" hidden="1">{"via1",#N/A,TRUE,"general";"via2",#N/A,TRUE,"general";"via3",#N/A,TRUE,"general"}</definedName>
    <definedName name="__m9" localSheetId="8" hidden="1">{"via1",#N/A,TRUE,"general";"via2",#N/A,TRUE,"general";"via3",#N/A,TRUE,"general"}</definedName>
    <definedName name="__m9" localSheetId="9" hidden="1">{"via1",#N/A,TRUE,"general";"via2",#N/A,TRUE,"general";"via3",#N/A,TRUE,"general"}</definedName>
    <definedName name="__m9" localSheetId="14" hidden="1">{"via1",#N/A,TRUE,"general";"via2",#N/A,TRUE,"general";"via3",#N/A,TRUE,"general"}</definedName>
    <definedName name="__m9" localSheetId="13" hidden="1">{"via1",#N/A,TRUE,"general";"via2",#N/A,TRUE,"general";"via3",#N/A,TRUE,"general"}</definedName>
    <definedName name="__m9" localSheetId="1" hidden="1">{"via1",#N/A,TRUE,"general";"via2",#N/A,TRUE,"general";"via3",#N/A,TRUE,"general"}</definedName>
    <definedName name="__m9" localSheetId="3" hidden="1">{"via1",#N/A,TRUE,"general";"via2",#N/A,TRUE,"general";"via3",#N/A,TRUE,"general"}</definedName>
    <definedName name="__m9" localSheetId="10" hidden="1">{"via1",#N/A,TRUE,"general";"via2",#N/A,TRUE,"general";"via3",#N/A,TRUE,"general"}</definedName>
    <definedName name="__m9" hidden="1">{"via1",#N/A,TRUE,"general";"via2",#N/A,TRUE,"general";"via3",#N/A,TRUE,"general"}</definedName>
    <definedName name="__MA2" localSheetId="14">#REF!</definedName>
    <definedName name="__MA2" localSheetId="13">#REF!</definedName>
    <definedName name="__MA2" localSheetId="3">#REF!</definedName>
    <definedName name="__MA2">#REF!</definedName>
    <definedName name="__MA3" localSheetId="6">#REF!</definedName>
    <definedName name="__MA3" localSheetId="7">#REF!</definedName>
    <definedName name="__MA3" localSheetId="8">#REF!</definedName>
    <definedName name="__MA3" localSheetId="9">#REF!</definedName>
    <definedName name="__MA3" localSheetId="14">#REF!</definedName>
    <definedName name="__MA3" localSheetId="13">#REF!</definedName>
    <definedName name="__MA3">#REF!</definedName>
    <definedName name="__mun2" localSheetId="4">#REF!</definedName>
    <definedName name="__mun2" localSheetId="5">#REF!</definedName>
    <definedName name="__mun2" localSheetId="14">#REF!</definedName>
    <definedName name="__mun2" localSheetId="13">#REF!</definedName>
    <definedName name="__mun2" localSheetId="1">#REF!</definedName>
    <definedName name="__mun2" localSheetId="3">#REF!</definedName>
    <definedName name="__mun2" localSheetId="10">#REF!</definedName>
    <definedName name="__mun2">#REF!</definedName>
    <definedName name="__n3" localSheetId="2" hidden="1">{"TAB1",#N/A,TRUE,"GENERAL";"TAB2",#N/A,TRUE,"GENERAL";"TAB3",#N/A,TRUE,"GENERAL";"TAB4",#N/A,TRUE,"GENERAL";"TAB5",#N/A,TRUE,"GENERAL"}</definedName>
    <definedName name="__n3" localSheetId="4" hidden="1">{"TAB1",#N/A,TRUE,"GENERAL";"TAB2",#N/A,TRUE,"GENERAL";"TAB3",#N/A,TRUE,"GENERAL";"TAB4",#N/A,TRUE,"GENERAL";"TAB5",#N/A,TRUE,"GENERAL"}</definedName>
    <definedName name="__n3" localSheetId="5" hidden="1">{"TAB1",#N/A,TRUE,"GENERAL";"TAB2",#N/A,TRUE,"GENERAL";"TAB3",#N/A,TRUE,"GENERAL";"TAB4",#N/A,TRUE,"GENERAL";"TAB5",#N/A,TRUE,"GENERAL"}</definedName>
    <definedName name="__n3" localSheetId="6" hidden="1">{"TAB1",#N/A,TRUE,"GENERAL";"TAB2",#N/A,TRUE,"GENERAL";"TAB3",#N/A,TRUE,"GENERAL";"TAB4",#N/A,TRUE,"GENERAL";"TAB5",#N/A,TRUE,"GENERAL"}</definedName>
    <definedName name="__n3" localSheetId="7" hidden="1">{"TAB1",#N/A,TRUE,"GENERAL";"TAB2",#N/A,TRUE,"GENERAL";"TAB3",#N/A,TRUE,"GENERAL";"TAB4",#N/A,TRUE,"GENERAL";"TAB5",#N/A,TRUE,"GENERAL"}</definedName>
    <definedName name="__n3" localSheetId="8" hidden="1">{"TAB1",#N/A,TRUE,"GENERAL";"TAB2",#N/A,TRUE,"GENERAL";"TAB3",#N/A,TRUE,"GENERAL";"TAB4",#N/A,TRUE,"GENERAL";"TAB5",#N/A,TRUE,"GENERAL"}</definedName>
    <definedName name="__n3" localSheetId="9" hidden="1">{"TAB1",#N/A,TRUE,"GENERAL";"TAB2",#N/A,TRUE,"GENERAL";"TAB3",#N/A,TRUE,"GENERAL";"TAB4",#N/A,TRUE,"GENERAL";"TAB5",#N/A,TRUE,"GENERAL"}</definedName>
    <definedName name="__n3" localSheetId="14" hidden="1">{"TAB1",#N/A,TRUE,"GENERAL";"TAB2",#N/A,TRUE,"GENERAL";"TAB3",#N/A,TRUE,"GENERAL";"TAB4",#N/A,TRUE,"GENERAL";"TAB5",#N/A,TRUE,"GENERAL"}</definedName>
    <definedName name="__n3" localSheetId="13" hidden="1">{"TAB1",#N/A,TRUE,"GENERAL";"TAB2",#N/A,TRUE,"GENERAL";"TAB3",#N/A,TRUE,"GENERAL";"TAB4",#N/A,TRUE,"GENERAL";"TAB5",#N/A,TRUE,"GENERAL"}</definedName>
    <definedName name="__n3" localSheetId="1" hidden="1">{"TAB1",#N/A,TRUE,"GENERAL";"TAB2",#N/A,TRUE,"GENERAL";"TAB3",#N/A,TRUE,"GENERAL";"TAB4",#N/A,TRUE,"GENERAL";"TAB5",#N/A,TRUE,"GENERAL"}</definedName>
    <definedName name="__n3" localSheetId="3" hidden="1">{"TAB1",#N/A,TRUE,"GENERAL";"TAB2",#N/A,TRUE,"GENERAL";"TAB3",#N/A,TRUE,"GENERAL";"TAB4",#N/A,TRUE,"GENERAL";"TAB5",#N/A,TRUE,"GENERAL"}</definedName>
    <definedName name="__n3" localSheetId="10" hidden="1">{"TAB1",#N/A,TRUE,"GENERAL";"TAB2",#N/A,TRUE,"GENERAL";"TAB3",#N/A,TRUE,"GENERAL";"TAB4",#N/A,TRUE,"GENERAL";"TAB5",#N/A,TRUE,"GENERAL"}</definedName>
    <definedName name="__n3" hidden="1">{"TAB1",#N/A,TRUE,"GENERAL";"TAB2",#N/A,TRUE,"GENERAL";"TAB3",#N/A,TRUE,"GENERAL";"TAB4",#N/A,TRUE,"GENERAL";"TAB5",#N/A,TRUE,"GENERAL"}</definedName>
    <definedName name="__n4" localSheetId="2" hidden="1">{"via1",#N/A,TRUE,"general";"via2",#N/A,TRUE,"general";"via3",#N/A,TRUE,"general"}</definedName>
    <definedName name="__n4" localSheetId="4" hidden="1">{"via1",#N/A,TRUE,"general";"via2",#N/A,TRUE,"general";"via3",#N/A,TRUE,"general"}</definedName>
    <definedName name="__n4" localSheetId="5" hidden="1">{"via1",#N/A,TRUE,"general";"via2",#N/A,TRUE,"general";"via3",#N/A,TRUE,"general"}</definedName>
    <definedName name="__n4" localSheetId="6" hidden="1">{"via1",#N/A,TRUE,"general";"via2",#N/A,TRUE,"general";"via3",#N/A,TRUE,"general"}</definedName>
    <definedName name="__n4" localSheetId="7" hidden="1">{"via1",#N/A,TRUE,"general";"via2",#N/A,TRUE,"general";"via3",#N/A,TRUE,"general"}</definedName>
    <definedName name="__n4" localSheetId="8" hidden="1">{"via1",#N/A,TRUE,"general";"via2",#N/A,TRUE,"general";"via3",#N/A,TRUE,"general"}</definedName>
    <definedName name="__n4" localSheetId="9" hidden="1">{"via1",#N/A,TRUE,"general";"via2",#N/A,TRUE,"general";"via3",#N/A,TRUE,"general"}</definedName>
    <definedName name="__n4" localSheetId="14" hidden="1">{"via1",#N/A,TRUE,"general";"via2",#N/A,TRUE,"general";"via3",#N/A,TRUE,"general"}</definedName>
    <definedName name="__n4" localSheetId="13" hidden="1">{"via1",#N/A,TRUE,"general";"via2",#N/A,TRUE,"general";"via3",#N/A,TRUE,"general"}</definedName>
    <definedName name="__n4" localSheetId="1" hidden="1">{"via1",#N/A,TRUE,"general";"via2",#N/A,TRUE,"general";"via3",#N/A,TRUE,"general"}</definedName>
    <definedName name="__n4" localSheetId="3" hidden="1">{"via1",#N/A,TRUE,"general";"via2",#N/A,TRUE,"general";"via3",#N/A,TRUE,"general"}</definedName>
    <definedName name="__n4" localSheetId="10" hidden="1">{"via1",#N/A,TRUE,"general";"via2",#N/A,TRUE,"general";"via3",#N/A,TRUE,"general"}</definedName>
    <definedName name="__n4" hidden="1">{"via1",#N/A,TRUE,"general";"via2",#N/A,TRUE,"general";"via3",#N/A,TRUE,"general"}</definedName>
    <definedName name="__n5" localSheetId="2" hidden="1">{"TAB1",#N/A,TRUE,"GENERAL";"TAB2",#N/A,TRUE,"GENERAL";"TAB3",#N/A,TRUE,"GENERAL";"TAB4",#N/A,TRUE,"GENERAL";"TAB5",#N/A,TRUE,"GENERAL"}</definedName>
    <definedName name="__n5" localSheetId="4" hidden="1">{"TAB1",#N/A,TRUE,"GENERAL";"TAB2",#N/A,TRUE,"GENERAL";"TAB3",#N/A,TRUE,"GENERAL";"TAB4",#N/A,TRUE,"GENERAL";"TAB5",#N/A,TRUE,"GENERAL"}</definedName>
    <definedName name="__n5" localSheetId="5" hidden="1">{"TAB1",#N/A,TRUE,"GENERAL";"TAB2",#N/A,TRUE,"GENERAL";"TAB3",#N/A,TRUE,"GENERAL";"TAB4",#N/A,TRUE,"GENERAL";"TAB5",#N/A,TRUE,"GENERAL"}</definedName>
    <definedName name="__n5" localSheetId="6" hidden="1">{"TAB1",#N/A,TRUE,"GENERAL";"TAB2",#N/A,TRUE,"GENERAL";"TAB3",#N/A,TRUE,"GENERAL";"TAB4",#N/A,TRUE,"GENERAL";"TAB5",#N/A,TRUE,"GENERAL"}</definedName>
    <definedName name="__n5" localSheetId="7" hidden="1">{"TAB1",#N/A,TRUE,"GENERAL";"TAB2",#N/A,TRUE,"GENERAL";"TAB3",#N/A,TRUE,"GENERAL";"TAB4",#N/A,TRUE,"GENERAL";"TAB5",#N/A,TRUE,"GENERAL"}</definedName>
    <definedName name="__n5" localSheetId="8" hidden="1">{"TAB1",#N/A,TRUE,"GENERAL";"TAB2",#N/A,TRUE,"GENERAL";"TAB3",#N/A,TRUE,"GENERAL";"TAB4",#N/A,TRUE,"GENERAL";"TAB5",#N/A,TRUE,"GENERAL"}</definedName>
    <definedName name="__n5" localSheetId="9" hidden="1">{"TAB1",#N/A,TRUE,"GENERAL";"TAB2",#N/A,TRUE,"GENERAL";"TAB3",#N/A,TRUE,"GENERAL";"TAB4",#N/A,TRUE,"GENERAL";"TAB5",#N/A,TRUE,"GENERAL"}</definedName>
    <definedName name="__n5" localSheetId="14" hidden="1">{"TAB1",#N/A,TRUE,"GENERAL";"TAB2",#N/A,TRUE,"GENERAL";"TAB3",#N/A,TRUE,"GENERAL";"TAB4",#N/A,TRUE,"GENERAL";"TAB5",#N/A,TRUE,"GENERAL"}</definedName>
    <definedName name="__n5" localSheetId="13" hidden="1">{"TAB1",#N/A,TRUE,"GENERAL";"TAB2",#N/A,TRUE,"GENERAL";"TAB3",#N/A,TRUE,"GENERAL";"TAB4",#N/A,TRUE,"GENERAL";"TAB5",#N/A,TRUE,"GENERAL"}</definedName>
    <definedName name="__n5" localSheetId="1" hidden="1">{"TAB1",#N/A,TRUE,"GENERAL";"TAB2",#N/A,TRUE,"GENERAL";"TAB3",#N/A,TRUE,"GENERAL";"TAB4",#N/A,TRUE,"GENERAL";"TAB5",#N/A,TRUE,"GENERAL"}</definedName>
    <definedName name="__n5" localSheetId="3" hidden="1">{"TAB1",#N/A,TRUE,"GENERAL";"TAB2",#N/A,TRUE,"GENERAL";"TAB3",#N/A,TRUE,"GENERAL";"TAB4",#N/A,TRUE,"GENERAL";"TAB5",#N/A,TRUE,"GENERAL"}</definedName>
    <definedName name="__n5" localSheetId="10" hidden="1">{"TAB1",#N/A,TRUE,"GENERAL";"TAB2",#N/A,TRUE,"GENERAL";"TAB3",#N/A,TRUE,"GENERAL";"TAB4",#N/A,TRUE,"GENERAL";"TAB5",#N/A,TRUE,"GENERAL"}</definedName>
    <definedName name="__n5" hidden="1">{"TAB1",#N/A,TRUE,"GENERAL";"TAB2",#N/A,TRUE,"GENERAL";"TAB3",#N/A,TRUE,"GENERAL";"TAB4",#N/A,TRUE,"GENERAL";"TAB5",#N/A,TRUE,"GENERAL"}</definedName>
    <definedName name="__num10" localSheetId="2">#REF!</definedName>
    <definedName name="__num10" localSheetId="4">#REF!</definedName>
    <definedName name="__num10" localSheetId="5">#REF!</definedName>
    <definedName name="__num10" localSheetId="6">#REF!</definedName>
    <definedName name="__num10" localSheetId="7">#REF!</definedName>
    <definedName name="__num10" localSheetId="8">#REF!</definedName>
    <definedName name="__num10" localSheetId="9">#REF!</definedName>
    <definedName name="__num10" localSheetId="14">#REF!</definedName>
    <definedName name="__num10" localSheetId="1">#REF!</definedName>
    <definedName name="__num10" localSheetId="3">#REF!</definedName>
    <definedName name="__num10" localSheetId="10">#REF!</definedName>
    <definedName name="__num10">#REF!</definedName>
    <definedName name="__num2" localSheetId="2">#REF!</definedName>
    <definedName name="__num2" localSheetId="4">#REF!</definedName>
    <definedName name="__num2" localSheetId="6">#REF!</definedName>
    <definedName name="__num2" localSheetId="7">#REF!</definedName>
    <definedName name="__num2" localSheetId="8">#REF!</definedName>
    <definedName name="__num2" localSheetId="9">#REF!</definedName>
    <definedName name="__num2" localSheetId="14">#REF!</definedName>
    <definedName name="__num2" localSheetId="3">#REF!</definedName>
    <definedName name="__num2" localSheetId="10">#REF!</definedName>
    <definedName name="__num2">#REF!</definedName>
    <definedName name="__num3" localSheetId="2">#REF!</definedName>
    <definedName name="__num3" localSheetId="4">#REF!</definedName>
    <definedName name="__num3" localSheetId="6">#REF!</definedName>
    <definedName name="__num3" localSheetId="7">#REF!</definedName>
    <definedName name="__num3" localSheetId="8">#REF!</definedName>
    <definedName name="__num3" localSheetId="9">#REF!</definedName>
    <definedName name="__num3" localSheetId="14">#REF!</definedName>
    <definedName name="__num3" localSheetId="3">#REF!</definedName>
    <definedName name="__num3" localSheetId="10">#REF!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2" hidden="1">{"via1",#N/A,TRUE,"general";"via2",#N/A,TRUE,"general";"via3",#N/A,TRUE,"general"}</definedName>
    <definedName name="__nyn7" localSheetId="4" hidden="1">{"via1",#N/A,TRUE,"general";"via2",#N/A,TRUE,"general";"via3",#N/A,TRUE,"general"}</definedName>
    <definedName name="__nyn7" localSheetId="5" hidden="1">{"via1",#N/A,TRUE,"general";"via2",#N/A,TRUE,"general";"via3",#N/A,TRUE,"general"}</definedName>
    <definedName name="__nyn7" localSheetId="6" hidden="1">{"via1",#N/A,TRUE,"general";"via2",#N/A,TRUE,"general";"via3",#N/A,TRUE,"general"}</definedName>
    <definedName name="__nyn7" localSheetId="7" hidden="1">{"via1",#N/A,TRUE,"general";"via2",#N/A,TRUE,"general";"via3",#N/A,TRUE,"general"}</definedName>
    <definedName name="__nyn7" localSheetId="8" hidden="1">{"via1",#N/A,TRUE,"general";"via2",#N/A,TRUE,"general";"via3",#N/A,TRUE,"general"}</definedName>
    <definedName name="__nyn7" localSheetId="9" hidden="1">{"via1",#N/A,TRUE,"general";"via2",#N/A,TRUE,"general";"via3",#N/A,TRUE,"general"}</definedName>
    <definedName name="__nyn7" localSheetId="14" hidden="1">{"via1",#N/A,TRUE,"general";"via2",#N/A,TRUE,"general";"via3",#N/A,TRUE,"general"}</definedName>
    <definedName name="__nyn7" localSheetId="13" hidden="1">{"via1",#N/A,TRUE,"general";"via2",#N/A,TRUE,"general";"via3",#N/A,TRUE,"general"}</definedName>
    <definedName name="__nyn7" localSheetId="1" hidden="1">{"via1",#N/A,TRUE,"general";"via2",#N/A,TRUE,"general";"via3",#N/A,TRUE,"general"}</definedName>
    <definedName name="__nyn7" localSheetId="3" hidden="1">{"via1",#N/A,TRUE,"general";"via2",#N/A,TRUE,"general";"via3",#N/A,TRUE,"general"}</definedName>
    <definedName name="__nyn7" localSheetId="10" hidden="1">{"via1",#N/A,TRUE,"general";"via2",#N/A,TRUE,"general";"via3",#N/A,TRUE,"general"}</definedName>
    <definedName name="__nyn7" hidden="1">{"via1",#N/A,TRUE,"general";"via2",#N/A,TRUE,"general";"via3",#N/A,TRUE,"general"}</definedName>
    <definedName name="__o4" localSheetId="2" hidden="1">{"via1",#N/A,TRUE,"general";"via2",#N/A,TRUE,"general";"via3",#N/A,TRUE,"general"}</definedName>
    <definedName name="__o4" localSheetId="4" hidden="1">{"via1",#N/A,TRUE,"general";"via2",#N/A,TRUE,"general";"via3",#N/A,TRUE,"general"}</definedName>
    <definedName name="__o4" localSheetId="5" hidden="1">{"via1",#N/A,TRUE,"general";"via2",#N/A,TRUE,"general";"via3",#N/A,TRUE,"general"}</definedName>
    <definedName name="__o4" localSheetId="6" hidden="1">{"via1",#N/A,TRUE,"general";"via2",#N/A,TRUE,"general";"via3",#N/A,TRUE,"general"}</definedName>
    <definedName name="__o4" localSheetId="7" hidden="1">{"via1",#N/A,TRUE,"general";"via2",#N/A,TRUE,"general";"via3",#N/A,TRUE,"general"}</definedName>
    <definedName name="__o4" localSheetId="8" hidden="1">{"via1",#N/A,TRUE,"general";"via2",#N/A,TRUE,"general";"via3",#N/A,TRUE,"general"}</definedName>
    <definedName name="__o4" localSheetId="9" hidden="1">{"via1",#N/A,TRUE,"general";"via2",#N/A,TRUE,"general";"via3",#N/A,TRUE,"general"}</definedName>
    <definedName name="__o4" localSheetId="14" hidden="1">{"via1",#N/A,TRUE,"general";"via2",#N/A,TRUE,"general";"via3",#N/A,TRUE,"general"}</definedName>
    <definedName name="__o4" localSheetId="13" hidden="1">{"via1",#N/A,TRUE,"general";"via2",#N/A,TRUE,"general";"via3",#N/A,TRUE,"general"}</definedName>
    <definedName name="__o4" localSheetId="1" hidden="1">{"via1",#N/A,TRUE,"general";"via2",#N/A,TRUE,"general";"via3",#N/A,TRUE,"general"}</definedName>
    <definedName name="__o4" localSheetId="3" hidden="1">{"via1",#N/A,TRUE,"general";"via2",#N/A,TRUE,"general";"via3",#N/A,TRUE,"general"}</definedName>
    <definedName name="__o4" localSheetId="10" hidden="1">{"via1",#N/A,TRUE,"general";"via2",#N/A,TRUE,"general";"via3",#N/A,TRUE,"general"}</definedName>
    <definedName name="__o4" hidden="1">{"via1",#N/A,TRUE,"general";"via2",#N/A,TRUE,"general";"via3",#N/A,TRUE,"general"}</definedName>
    <definedName name="__o5" localSheetId="2" hidden="1">{"TAB1",#N/A,TRUE,"GENERAL";"TAB2",#N/A,TRUE,"GENERAL";"TAB3",#N/A,TRUE,"GENERAL";"TAB4",#N/A,TRUE,"GENERAL";"TAB5",#N/A,TRUE,"GENERAL"}</definedName>
    <definedName name="__o5" localSheetId="4" hidden="1">{"TAB1",#N/A,TRUE,"GENERAL";"TAB2",#N/A,TRUE,"GENERAL";"TAB3",#N/A,TRUE,"GENERAL";"TAB4",#N/A,TRUE,"GENERAL";"TAB5",#N/A,TRUE,"GENERAL"}</definedName>
    <definedName name="__o5" localSheetId="5" hidden="1">{"TAB1",#N/A,TRUE,"GENERAL";"TAB2",#N/A,TRUE,"GENERAL";"TAB3",#N/A,TRUE,"GENERAL";"TAB4",#N/A,TRUE,"GENERAL";"TAB5",#N/A,TRUE,"GENERAL"}</definedName>
    <definedName name="__o5" localSheetId="6" hidden="1">{"TAB1",#N/A,TRUE,"GENERAL";"TAB2",#N/A,TRUE,"GENERAL";"TAB3",#N/A,TRUE,"GENERAL";"TAB4",#N/A,TRUE,"GENERAL";"TAB5",#N/A,TRUE,"GENERAL"}</definedName>
    <definedName name="__o5" localSheetId="7" hidden="1">{"TAB1",#N/A,TRUE,"GENERAL";"TAB2",#N/A,TRUE,"GENERAL";"TAB3",#N/A,TRUE,"GENERAL";"TAB4",#N/A,TRUE,"GENERAL";"TAB5",#N/A,TRUE,"GENERAL"}</definedName>
    <definedName name="__o5" localSheetId="8" hidden="1">{"TAB1",#N/A,TRUE,"GENERAL";"TAB2",#N/A,TRUE,"GENERAL";"TAB3",#N/A,TRUE,"GENERAL";"TAB4",#N/A,TRUE,"GENERAL";"TAB5",#N/A,TRUE,"GENERAL"}</definedName>
    <definedName name="__o5" localSheetId="9" hidden="1">{"TAB1",#N/A,TRUE,"GENERAL";"TAB2",#N/A,TRUE,"GENERAL";"TAB3",#N/A,TRUE,"GENERAL";"TAB4",#N/A,TRUE,"GENERAL";"TAB5",#N/A,TRUE,"GENERAL"}</definedName>
    <definedName name="__o5" localSheetId="14" hidden="1">{"TAB1",#N/A,TRUE,"GENERAL";"TAB2",#N/A,TRUE,"GENERAL";"TAB3",#N/A,TRUE,"GENERAL";"TAB4",#N/A,TRUE,"GENERAL";"TAB5",#N/A,TRUE,"GENERAL"}</definedName>
    <definedName name="__o5" localSheetId="13" hidden="1">{"TAB1",#N/A,TRUE,"GENERAL";"TAB2",#N/A,TRUE,"GENERAL";"TAB3",#N/A,TRUE,"GENERAL";"TAB4",#N/A,TRUE,"GENERAL";"TAB5",#N/A,TRUE,"GENERAL"}</definedName>
    <definedName name="__o5" localSheetId="1" hidden="1">{"TAB1",#N/A,TRUE,"GENERAL";"TAB2",#N/A,TRUE,"GENERAL";"TAB3",#N/A,TRUE,"GENERAL";"TAB4",#N/A,TRUE,"GENERAL";"TAB5",#N/A,TRUE,"GENERAL"}</definedName>
    <definedName name="__o5" localSheetId="3" hidden="1">{"TAB1",#N/A,TRUE,"GENERAL";"TAB2",#N/A,TRUE,"GENERAL";"TAB3",#N/A,TRUE,"GENERAL";"TAB4",#N/A,TRUE,"GENERAL";"TAB5",#N/A,TRUE,"GENERAL"}</definedName>
    <definedName name="__o5" localSheetId="10" hidden="1">{"TAB1",#N/A,TRUE,"GENERAL";"TAB2",#N/A,TRUE,"GENERAL";"TAB3",#N/A,TRUE,"GENERAL";"TAB4",#N/A,TRUE,"GENERAL";"TAB5",#N/A,TRUE,"GENERAL"}</definedName>
    <definedName name="__o5" hidden="1">{"TAB1",#N/A,TRUE,"GENERAL";"TAB2",#N/A,TRUE,"GENERAL";"TAB3",#N/A,TRUE,"GENERAL";"TAB4",#N/A,TRUE,"GENERAL";"TAB5",#N/A,TRUE,"GENERAL"}</definedName>
    <definedName name="__o6" localSheetId="2" hidden="1">{"TAB1",#N/A,TRUE,"GENERAL";"TAB2",#N/A,TRUE,"GENERAL";"TAB3",#N/A,TRUE,"GENERAL";"TAB4",#N/A,TRUE,"GENERAL";"TAB5",#N/A,TRUE,"GENERAL"}</definedName>
    <definedName name="__o6" localSheetId="4" hidden="1">{"TAB1",#N/A,TRUE,"GENERAL";"TAB2",#N/A,TRUE,"GENERAL";"TAB3",#N/A,TRUE,"GENERAL";"TAB4",#N/A,TRUE,"GENERAL";"TAB5",#N/A,TRUE,"GENERAL"}</definedName>
    <definedName name="__o6" localSheetId="5" hidden="1">{"TAB1",#N/A,TRUE,"GENERAL";"TAB2",#N/A,TRUE,"GENERAL";"TAB3",#N/A,TRUE,"GENERAL";"TAB4",#N/A,TRUE,"GENERAL";"TAB5",#N/A,TRUE,"GENERAL"}</definedName>
    <definedName name="__o6" localSheetId="6" hidden="1">{"TAB1",#N/A,TRUE,"GENERAL";"TAB2",#N/A,TRUE,"GENERAL";"TAB3",#N/A,TRUE,"GENERAL";"TAB4",#N/A,TRUE,"GENERAL";"TAB5",#N/A,TRUE,"GENERAL"}</definedName>
    <definedName name="__o6" localSheetId="7" hidden="1">{"TAB1",#N/A,TRUE,"GENERAL";"TAB2",#N/A,TRUE,"GENERAL";"TAB3",#N/A,TRUE,"GENERAL";"TAB4",#N/A,TRUE,"GENERAL";"TAB5",#N/A,TRUE,"GENERAL"}</definedName>
    <definedName name="__o6" localSheetId="8" hidden="1">{"TAB1",#N/A,TRUE,"GENERAL";"TAB2",#N/A,TRUE,"GENERAL";"TAB3",#N/A,TRUE,"GENERAL";"TAB4",#N/A,TRUE,"GENERAL";"TAB5",#N/A,TRUE,"GENERAL"}</definedName>
    <definedName name="__o6" localSheetId="9" hidden="1">{"TAB1",#N/A,TRUE,"GENERAL";"TAB2",#N/A,TRUE,"GENERAL";"TAB3",#N/A,TRUE,"GENERAL";"TAB4",#N/A,TRUE,"GENERAL";"TAB5",#N/A,TRUE,"GENERAL"}</definedName>
    <definedName name="__o6" localSheetId="14" hidden="1">{"TAB1",#N/A,TRUE,"GENERAL";"TAB2",#N/A,TRUE,"GENERAL";"TAB3",#N/A,TRUE,"GENERAL";"TAB4",#N/A,TRUE,"GENERAL";"TAB5",#N/A,TRUE,"GENERAL"}</definedName>
    <definedName name="__o6" localSheetId="13" hidden="1">{"TAB1",#N/A,TRUE,"GENERAL";"TAB2",#N/A,TRUE,"GENERAL";"TAB3",#N/A,TRUE,"GENERAL";"TAB4",#N/A,TRUE,"GENERAL";"TAB5",#N/A,TRUE,"GENERAL"}</definedName>
    <definedName name="__o6" localSheetId="1" hidden="1">{"TAB1",#N/A,TRUE,"GENERAL";"TAB2",#N/A,TRUE,"GENERAL";"TAB3",#N/A,TRUE,"GENERAL";"TAB4",#N/A,TRUE,"GENERAL";"TAB5",#N/A,TRUE,"GENERAL"}</definedName>
    <definedName name="__o6" localSheetId="3" hidden="1">{"TAB1",#N/A,TRUE,"GENERAL";"TAB2",#N/A,TRUE,"GENERAL";"TAB3",#N/A,TRUE,"GENERAL";"TAB4",#N/A,TRUE,"GENERAL";"TAB5",#N/A,TRUE,"GENERAL"}</definedName>
    <definedName name="__o6" localSheetId="10" hidden="1">{"TAB1",#N/A,TRUE,"GENERAL";"TAB2",#N/A,TRUE,"GENERAL";"TAB3",#N/A,TRUE,"GENERAL";"TAB4",#N/A,TRUE,"GENERAL";"TAB5",#N/A,TRUE,"GENERAL"}</definedName>
    <definedName name="__o6" hidden="1">{"TAB1",#N/A,TRUE,"GENERAL";"TAB2",#N/A,TRUE,"GENERAL";"TAB3",#N/A,TRUE,"GENERAL";"TAB4",#N/A,TRUE,"GENERAL";"TAB5",#N/A,TRUE,"GENERAL"}</definedName>
    <definedName name="__o7" localSheetId="2" hidden="1">{"TAB1",#N/A,TRUE,"GENERAL";"TAB2",#N/A,TRUE,"GENERAL";"TAB3",#N/A,TRUE,"GENERAL";"TAB4",#N/A,TRUE,"GENERAL";"TAB5",#N/A,TRUE,"GENERAL"}</definedName>
    <definedName name="__o7" localSheetId="4" hidden="1">{"TAB1",#N/A,TRUE,"GENERAL";"TAB2",#N/A,TRUE,"GENERAL";"TAB3",#N/A,TRUE,"GENERAL";"TAB4",#N/A,TRUE,"GENERAL";"TAB5",#N/A,TRUE,"GENERAL"}</definedName>
    <definedName name="__o7" localSheetId="5" hidden="1">{"TAB1",#N/A,TRUE,"GENERAL";"TAB2",#N/A,TRUE,"GENERAL";"TAB3",#N/A,TRUE,"GENERAL";"TAB4",#N/A,TRUE,"GENERAL";"TAB5",#N/A,TRUE,"GENERAL"}</definedName>
    <definedName name="__o7" localSheetId="6" hidden="1">{"TAB1",#N/A,TRUE,"GENERAL";"TAB2",#N/A,TRUE,"GENERAL";"TAB3",#N/A,TRUE,"GENERAL";"TAB4",#N/A,TRUE,"GENERAL";"TAB5",#N/A,TRUE,"GENERAL"}</definedName>
    <definedName name="__o7" localSheetId="7" hidden="1">{"TAB1",#N/A,TRUE,"GENERAL";"TAB2",#N/A,TRUE,"GENERAL";"TAB3",#N/A,TRUE,"GENERAL";"TAB4",#N/A,TRUE,"GENERAL";"TAB5",#N/A,TRUE,"GENERAL"}</definedName>
    <definedName name="__o7" localSheetId="8" hidden="1">{"TAB1",#N/A,TRUE,"GENERAL";"TAB2",#N/A,TRUE,"GENERAL";"TAB3",#N/A,TRUE,"GENERAL";"TAB4",#N/A,TRUE,"GENERAL";"TAB5",#N/A,TRUE,"GENERAL"}</definedName>
    <definedName name="__o7" localSheetId="9" hidden="1">{"TAB1",#N/A,TRUE,"GENERAL";"TAB2",#N/A,TRUE,"GENERAL";"TAB3",#N/A,TRUE,"GENERAL";"TAB4",#N/A,TRUE,"GENERAL";"TAB5",#N/A,TRUE,"GENERAL"}</definedName>
    <definedName name="__o7" localSheetId="14" hidden="1">{"TAB1",#N/A,TRUE,"GENERAL";"TAB2",#N/A,TRUE,"GENERAL";"TAB3",#N/A,TRUE,"GENERAL";"TAB4",#N/A,TRUE,"GENERAL";"TAB5",#N/A,TRUE,"GENERAL"}</definedName>
    <definedName name="__o7" localSheetId="13" hidden="1">{"TAB1",#N/A,TRUE,"GENERAL";"TAB2",#N/A,TRUE,"GENERAL";"TAB3",#N/A,TRUE,"GENERAL";"TAB4",#N/A,TRUE,"GENERAL";"TAB5",#N/A,TRUE,"GENERAL"}</definedName>
    <definedName name="__o7" localSheetId="1" hidden="1">{"TAB1",#N/A,TRUE,"GENERAL";"TAB2",#N/A,TRUE,"GENERAL";"TAB3",#N/A,TRUE,"GENERAL";"TAB4",#N/A,TRUE,"GENERAL";"TAB5",#N/A,TRUE,"GENERAL"}</definedName>
    <definedName name="__o7" localSheetId="3" hidden="1">{"TAB1",#N/A,TRUE,"GENERAL";"TAB2",#N/A,TRUE,"GENERAL";"TAB3",#N/A,TRUE,"GENERAL";"TAB4",#N/A,TRUE,"GENERAL";"TAB5",#N/A,TRUE,"GENERAL"}</definedName>
    <definedName name="__o7" localSheetId="10" hidden="1">{"TAB1",#N/A,TRUE,"GENERAL";"TAB2",#N/A,TRUE,"GENERAL";"TAB3",#N/A,TRUE,"GENERAL";"TAB4",#N/A,TRUE,"GENERAL";"TAB5",#N/A,TRUE,"GENERAL"}</definedName>
    <definedName name="__o7" hidden="1">{"TAB1",#N/A,TRUE,"GENERAL";"TAB2",#N/A,TRUE,"GENERAL";"TAB3",#N/A,TRUE,"GENERAL";"TAB4",#N/A,TRUE,"GENERAL";"TAB5",#N/A,TRUE,"GENERAL"}</definedName>
    <definedName name="__o8" localSheetId="2" hidden="1">{"via1",#N/A,TRUE,"general";"via2",#N/A,TRUE,"general";"via3",#N/A,TRUE,"general"}</definedName>
    <definedName name="__o8" localSheetId="4" hidden="1">{"via1",#N/A,TRUE,"general";"via2",#N/A,TRUE,"general";"via3",#N/A,TRUE,"general"}</definedName>
    <definedName name="__o8" localSheetId="5" hidden="1">{"via1",#N/A,TRUE,"general";"via2",#N/A,TRUE,"general";"via3",#N/A,TRUE,"general"}</definedName>
    <definedName name="__o8" localSheetId="6" hidden="1">{"via1",#N/A,TRUE,"general";"via2",#N/A,TRUE,"general";"via3",#N/A,TRUE,"general"}</definedName>
    <definedName name="__o8" localSheetId="7" hidden="1">{"via1",#N/A,TRUE,"general";"via2",#N/A,TRUE,"general";"via3",#N/A,TRUE,"general"}</definedName>
    <definedName name="__o8" localSheetId="8" hidden="1">{"via1",#N/A,TRUE,"general";"via2",#N/A,TRUE,"general";"via3",#N/A,TRUE,"general"}</definedName>
    <definedName name="__o8" localSheetId="9" hidden="1">{"via1",#N/A,TRUE,"general";"via2",#N/A,TRUE,"general";"via3",#N/A,TRUE,"general"}</definedName>
    <definedName name="__o8" localSheetId="14" hidden="1">{"via1",#N/A,TRUE,"general";"via2",#N/A,TRUE,"general";"via3",#N/A,TRUE,"general"}</definedName>
    <definedName name="__o8" localSheetId="13" hidden="1">{"via1",#N/A,TRUE,"general";"via2",#N/A,TRUE,"general";"via3",#N/A,TRUE,"general"}</definedName>
    <definedName name="__o8" localSheetId="1" hidden="1">{"via1",#N/A,TRUE,"general";"via2",#N/A,TRUE,"general";"via3",#N/A,TRUE,"general"}</definedName>
    <definedName name="__o8" localSheetId="3" hidden="1">{"via1",#N/A,TRUE,"general";"via2",#N/A,TRUE,"general";"via3",#N/A,TRUE,"general"}</definedName>
    <definedName name="__o8" localSheetId="10" hidden="1">{"via1",#N/A,TRUE,"general";"via2",#N/A,TRUE,"general";"via3",#N/A,TRUE,"general"}</definedName>
    <definedName name="__o8" hidden="1">{"via1",#N/A,TRUE,"general";"via2",#N/A,TRUE,"general";"via3",#N/A,TRUE,"general"}</definedName>
    <definedName name="__o9" localSheetId="2" hidden="1">{"TAB1",#N/A,TRUE,"GENERAL";"TAB2",#N/A,TRUE,"GENERAL";"TAB3",#N/A,TRUE,"GENERAL";"TAB4",#N/A,TRUE,"GENERAL";"TAB5",#N/A,TRUE,"GENERAL"}</definedName>
    <definedName name="__o9" localSheetId="4" hidden="1">{"TAB1",#N/A,TRUE,"GENERAL";"TAB2",#N/A,TRUE,"GENERAL";"TAB3",#N/A,TRUE,"GENERAL";"TAB4",#N/A,TRUE,"GENERAL";"TAB5",#N/A,TRUE,"GENERAL"}</definedName>
    <definedName name="__o9" localSheetId="5" hidden="1">{"TAB1",#N/A,TRUE,"GENERAL";"TAB2",#N/A,TRUE,"GENERAL";"TAB3",#N/A,TRUE,"GENERAL";"TAB4",#N/A,TRUE,"GENERAL";"TAB5",#N/A,TRUE,"GENERAL"}</definedName>
    <definedName name="__o9" localSheetId="6" hidden="1">{"TAB1",#N/A,TRUE,"GENERAL";"TAB2",#N/A,TRUE,"GENERAL";"TAB3",#N/A,TRUE,"GENERAL";"TAB4",#N/A,TRUE,"GENERAL";"TAB5",#N/A,TRUE,"GENERAL"}</definedName>
    <definedName name="__o9" localSheetId="7" hidden="1">{"TAB1",#N/A,TRUE,"GENERAL";"TAB2",#N/A,TRUE,"GENERAL";"TAB3",#N/A,TRUE,"GENERAL";"TAB4",#N/A,TRUE,"GENERAL";"TAB5",#N/A,TRUE,"GENERAL"}</definedName>
    <definedName name="__o9" localSheetId="8" hidden="1">{"TAB1",#N/A,TRUE,"GENERAL";"TAB2",#N/A,TRUE,"GENERAL";"TAB3",#N/A,TRUE,"GENERAL";"TAB4",#N/A,TRUE,"GENERAL";"TAB5",#N/A,TRUE,"GENERAL"}</definedName>
    <definedName name="__o9" localSheetId="9" hidden="1">{"TAB1",#N/A,TRUE,"GENERAL";"TAB2",#N/A,TRUE,"GENERAL";"TAB3",#N/A,TRUE,"GENERAL";"TAB4",#N/A,TRUE,"GENERAL";"TAB5",#N/A,TRUE,"GENERAL"}</definedName>
    <definedName name="__o9" localSheetId="14" hidden="1">{"TAB1",#N/A,TRUE,"GENERAL";"TAB2",#N/A,TRUE,"GENERAL";"TAB3",#N/A,TRUE,"GENERAL";"TAB4",#N/A,TRUE,"GENERAL";"TAB5",#N/A,TRUE,"GENERAL"}</definedName>
    <definedName name="__o9" localSheetId="13" hidden="1">{"TAB1",#N/A,TRUE,"GENERAL";"TAB2",#N/A,TRUE,"GENERAL";"TAB3",#N/A,TRUE,"GENERAL";"TAB4",#N/A,TRUE,"GENERAL";"TAB5",#N/A,TRUE,"GENERAL"}</definedName>
    <definedName name="__o9" localSheetId="1" hidden="1">{"TAB1",#N/A,TRUE,"GENERAL";"TAB2",#N/A,TRUE,"GENERAL";"TAB3",#N/A,TRUE,"GENERAL";"TAB4",#N/A,TRUE,"GENERAL";"TAB5",#N/A,TRUE,"GENERAL"}</definedName>
    <definedName name="__o9" localSheetId="3" hidden="1">{"TAB1",#N/A,TRUE,"GENERAL";"TAB2",#N/A,TRUE,"GENERAL";"TAB3",#N/A,TRUE,"GENERAL";"TAB4",#N/A,TRUE,"GENERAL";"TAB5",#N/A,TRUE,"GENERAL"}</definedName>
    <definedName name="__o9" localSheetId="10" hidden="1">{"TAB1",#N/A,TRUE,"GENERAL";"TAB2",#N/A,TRUE,"GENERAL";"TAB3",#N/A,TRUE,"GENERAL";"TAB4",#N/A,TRUE,"GENERAL";"TAB5",#N/A,TRUE,"GENERAL"}</definedName>
    <definedName name="__o9" hidden="1">{"TAB1",#N/A,TRUE,"GENERAL";"TAB2",#N/A,TRUE,"GENERAL";"TAB3",#N/A,TRUE,"GENERAL";"TAB4",#N/A,TRUE,"GENERAL";"TAB5",#N/A,TRUE,"GENERAL"}</definedName>
    <definedName name="__oa55" localSheetId="6">#REF!</definedName>
    <definedName name="__oa55" localSheetId="7">#REF!</definedName>
    <definedName name="__oa55" localSheetId="8">#REF!</definedName>
    <definedName name="__oa55" localSheetId="9">#REF!</definedName>
    <definedName name="__oa55">#REF!</definedName>
    <definedName name="__OCD1" localSheetId="4">#REF!</definedName>
    <definedName name="__OCD1" localSheetId="5">#REF!</definedName>
    <definedName name="__OCD1" localSheetId="1">#REF!</definedName>
    <definedName name="__OCD1" localSheetId="10">#REF!</definedName>
    <definedName name="__OCD1">#REF!</definedName>
    <definedName name="__OCI1" localSheetId="4">#REF!</definedName>
    <definedName name="__OCI1" localSheetId="5">#REF!</definedName>
    <definedName name="__OCI1" localSheetId="1">#REF!</definedName>
    <definedName name="__OCI1" localSheetId="10">#REF!</definedName>
    <definedName name="__OCI1">#REF!</definedName>
    <definedName name="__OCT2" localSheetId="2">#REF!</definedName>
    <definedName name="__OCT2" localSheetId="6">#REF!</definedName>
    <definedName name="__OCT2" localSheetId="7">#REF!</definedName>
    <definedName name="__OCT2" localSheetId="8">#REF!</definedName>
    <definedName name="__OCT2" localSheetId="9">#REF!</definedName>
    <definedName name="__OCT2">#REF!</definedName>
    <definedName name="__p6" localSheetId="2" hidden="1">{"via1",#N/A,TRUE,"general";"via2",#N/A,TRUE,"general";"via3",#N/A,TRUE,"general"}</definedName>
    <definedName name="__p6" localSheetId="4" hidden="1">{"via1",#N/A,TRUE,"general";"via2",#N/A,TRUE,"general";"via3",#N/A,TRUE,"general"}</definedName>
    <definedName name="__p6" localSheetId="5" hidden="1">{"via1",#N/A,TRUE,"general";"via2",#N/A,TRUE,"general";"via3",#N/A,TRUE,"general"}</definedName>
    <definedName name="__p6" localSheetId="6" hidden="1">{"via1",#N/A,TRUE,"general";"via2",#N/A,TRUE,"general";"via3",#N/A,TRUE,"general"}</definedName>
    <definedName name="__p6" localSheetId="7" hidden="1">{"via1",#N/A,TRUE,"general";"via2",#N/A,TRUE,"general";"via3",#N/A,TRUE,"general"}</definedName>
    <definedName name="__p6" localSheetId="8" hidden="1">{"via1",#N/A,TRUE,"general";"via2",#N/A,TRUE,"general";"via3",#N/A,TRUE,"general"}</definedName>
    <definedName name="__p6" localSheetId="9" hidden="1">{"via1",#N/A,TRUE,"general";"via2",#N/A,TRUE,"general";"via3",#N/A,TRUE,"general"}</definedName>
    <definedName name="__p6" localSheetId="14" hidden="1">{"via1",#N/A,TRUE,"general";"via2",#N/A,TRUE,"general";"via3",#N/A,TRUE,"general"}</definedName>
    <definedName name="__p6" localSheetId="13" hidden="1">{"via1",#N/A,TRUE,"general";"via2",#N/A,TRUE,"general";"via3",#N/A,TRUE,"general"}</definedName>
    <definedName name="__p6" localSheetId="1" hidden="1">{"via1",#N/A,TRUE,"general";"via2",#N/A,TRUE,"general";"via3",#N/A,TRUE,"general"}</definedName>
    <definedName name="__p6" localSheetId="3" hidden="1">{"via1",#N/A,TRUE,"general";"via2",#N/A,TRUE,"general";"via3",#N/A,TRUE,"general"}</definedName>
    <definedName name="__p6" localSheetId="10" hidden="1">{"via1",#N/A,TRUE,"general";"via2",#N/A,TRUE,"general";"via3",#N/A,TRUE,"general"}</definedName>
    <definedName name="__p6" hidden="1">{"via1",#N/A,TRUE,"general";"via2",#N/A,TRUE,"general";"via3",#N/A,TRUE,"general"}</definedName>
    <definedName name="__p7" localSheetId="2" hidden="1">{"via1",#N/A,TRUE,"general";"via2",#N/A,TRUE,"general";"via3",#N/A,TRUE,"general"}</definedName>
    <definedName name="__p7" localSheetId="4" hidden="1">{"via1",#N/A,TRUE,"general";"via2",#N/A,TRUE,"general";"via3",#N/A,TRUE,"general"}</definedName>
    <definedName name="__p7" localSheetId="5" hidden="1">{"via1",#N/A,TRUE,"general";"via2",#N/A,TRUE,"general";"via3",#N/A,TRUE,"general"}</definedName>
    <definedName name="__p7" localSheetId="6" hidden="1">{"via1",#N/A,TRUE,"general";"via2",#N/A,TRUE,"general";"via3",#N/A,TRUE,"general"}</definedName>
    <definedName name="__p7" localSheetId="7" hidden="1">{"via1",#N/A,TRUE,"general";"via2",#N/A,TRUE,"general";"via3",#N/A,TRUE,"general"}</definedName>
    <definedName name="__p7" localSheetId="8" hidden="1">{"via1",#N/A,TRUE,"general";"via2",#N/A,TRUE,"general";"via3",#N/A,TRUE,"general"}</definedName>
    <definedName name="__p7" localSheetId="9" hidden="1">{"via1",#N/A,TRUE,"general";"via2",#N/A,TRUE,"general";"via3",#N/A,TRUE,"general"}</definedName>
    <definedName name="__p7" localSheetId="14" hidden="1">{"via1",#N/A,TRUE,"general";"via2",#N/A,TRUE,"general";"via3",#N/A,TRUE,"general"}</definedName>
    <definedName name="__p7" localSheetId="13" hidden="1">{"via1",#N/A,TRUE,"general";"via2",#N/A,TRUE,"general";"via3",#N/A,TRUE,"general"}</definedName>
    <definedName name="__p7" localSheetId="1" hidden="1">{"via1",#N/A,TRUE,"general";"via2",#N/A,TRUE,"general";"via3",#N/A,TRUE,"general"}</definedName>
    <definedName name="__p7" localSheetId="3" hidden="1">{"via1",#N/A,TRUE,"general";"via2",#N/A,TRUE,"general";"via3",#N/A,TRUE,"general"}</definedName>
    <definedName name="__p7" localSheetId="10" hidden="1">{"via1",#N/A,TRUE,"general";"via2",#N/A,TRUE,"general";"via3",#N/A,TRUE,"general"}</definedName>
    <definedName name="__p7" hidden="1">{"via1",#N/A,TRUE,"general";"via2",#N/A,TRUE,"general";"via3",#N/A,TRUE,"general"}</definedName>
    <definedName name="__p8" localSheetId="2" hidden="1">{"TAB1",#N/A,TRUE,"GENERAL";"TAB2",#N/A,TRUE,"GENERAL";"TAB3",#N/A,TRUE,"GENERAL";"TAB4",#N/A,TRUE,"GENERAL";"TAB5",#N/A,TRUE,"GENERAL"}</definedName>
    <definedName name="__p8" localSheetId="4" hidden="1">{"TAB1",#N/A,TRUE,"GENERAL";"TAB2",#N/A,TRUE,"GENERAL";"TAB3",#N/A,TRUE,"GENERAL";"TAB4",#N/A,TRUE,"GENERAL";"TAB5",#N/A,TRUE,"GENERAL"}</definedName>
    <definedName name="__p8" localSheetId="5" hidden="1">{"TAB1",#N/A,TRUE,"GENERAL";"TAB2",#N/A,TRUE,"GENERAL";"TAB3",#N/A,TRUE,"GENERAL";"TAB4",#N/A,TRUE,"GENERAL";"TAB5",#N/A,TRUE,"GENERAL"}</definedName>
    <definedName name="__p8" localSheetId="6" hidden="1">{"TAB1",#N/A,TRUE,"GENERAL";"TAB2",#N/A,TRUE,"GENERAL";"TAB3",#N/A,TRUE,"GENERAL";"TAB4",#N/A,TRUE,"GENERAL";"TAB5",#N/A,TRUE,"GENERAL"}</definedName>
    <definedName name="__p8" localSheetId="7" hidden="1">{"TAB1",#N/A,TRUE,"GENERAL";"TAB2",#N/A,TRUE,"GENERAL";"TAB3",#N/A,TRUE,"GENERAL";"TAB4",#N/A,TRUE,"GENERAL";"TAB5",#N/A,TRUE,"GENERAL"}</definedName>
    <definedName name="__p8" localSheetId="8" hidden="1">{"TAB1",#N/A,TRUE,"GENERAL";"TAB2",#N/A,TRUE,"GENERAL";"TAB3",#N/A,TRUE,"GENERAL";"TAB4",#N/A,TRUE,"GENERAL";"TAB5",#N/A,TRUE,"GENERAL"}</definedName>
    <definedName name="__p8" localSheetId="9" hidden="1">{"TAB1",#N/A,TRUE,"GENERAL";"TAB2",#N/A,TRUE,"GENERAL";"TAB3",#N/A,TRUE,"GENERAL";"TAB4",#N/A,TRUE,"GENERAL";"TAB5",#N/A,TRUE,"GENERAL"}</definedName>
    <definedName name="__p8" localSheetId="14" hidden="1">{"TAB1",#N/A,TRUE,"GENERAL";"TAB2",#N/A,TRUE,"GENERAL";"TAB3",#N/A,TRUE,"GENERAL";"TAB4",#N/A,TRUE,"GENERAL";"TAB5",#N/A,TRUE,"GENERAL"}</definedName>
    <definedName name="__p8" localSheetId="13" hidden="1">{"TAB1",#N/A,TRUE,"GENERAL";"TAB2",#N/A,TRUE,"GENERAL";"TAB3",#N/A,TRUE,"GENERAL";"TAB4",#N/A,TRUE,"GENERAL";"TAB5",#N/A,TRUE,"GENERAL"}</definedName>
    <definedName name="__p8" localSheetId="1" hidden="1">{"TAB1",#N/A,TRUE,"GENERAL";"TAB2",#N/A,TRUE,"GENERAL";"TAB3",#N/A,TRUE,"GENERAL";"TAB4",#N/A,TRUE,"GENERAL";"TAB5",#N/A,TRUE,"GENERAL"}</definedName>
    <definedName name="__p8" localSheetId="3" hidden="1">{"TAB1",#N/A,TRUE,"GENERAL";"TAB2",#N/A,TRUE,"GENERAL";"TAB3",#N/A,TRUE,"GENERAL";"TAB4",#N/A,TRUE,"GENERAL";"TAB5",#N/A,TRUE,"GENERAL"}</definedName>
    <definedName name="__p8" localSheetId="10" hidden="1">{"TAB1",#N/A,TRUE,"GENERAL";"TAB2",#N/A,TRUE,"GENERAL";"TAB3",#N/A,TRUE,"GENERAL";"TAB4",#N/A,TRUE,"GENERAL";"TAB5",#N/A,TRUE,"GENERAL"}</definedName>
    <definedName name="__p8" hidden="1">{"TAB1",#N/A,TRUE,"GENERAL";"TAB2",#N/A,TRUE,"GENERAL";"TAB3",#N/A,TRUE,"GENERAL";"TAB4",#N/A,TRUE,"GENERAL";"TAB5",#N/A,TRUE,"GENERAL"}</definedName>
    <definedName name="__Pa1" localSheetId="2">#REF!</definedName>
    <definedName name="__Pa1" localSheetId="4">#REF!</definedName>
    <definedName name="__Pa1" localSheetId="5">#REF!</definedName>
    <definedName name="__Pa1" localSheetId="6">#REF!</definedName>
    <definedName name="__Pa1" localSheetId="7">#REF!</definedName>
    <definedName name="__Pa1" localSheetId="8">#REF!</definedName>
    <definedName name="__Pa1" localSheetId="9">#REF!</definedName>
    <definedName name="__Pa1" localSheetId="14">#REF!</definedName>
    <definedName name="__Pa1" localSheetId="1">#REF!</definedName>
    <definedName name="__Pa1" localSheetId="3">#REF!</definedName>
    <definedName name="__Pa1" localSheetId="10">#REF!</definedName>
    <definedName name="__Pa1">#REF!</definedName>
    <definedName name="__Pa2" localSheetId="4">#REF!</definedName>
    <definedName name="__Pa2" localSheetId="5">#REF!</definedName>
    <definedName name="__Pa2" localSheetId="6">#REF!</definedName>
    <definedName name="__Pa2" localSheetId="7">#REF!</definedName>
    <definedName name="__Pa2" localSheetId="8">#REF!</definedName>
    <definedName name="__Pa2" localSheetId="9">#REF!</definedName>
    <definedName name="__Pa2" localSheetId="14">#REF!</definedName>
    <definedName name="__Pa2" localSheetId="1">#REF!</definedName>
    <definedName name="__Pa2" localSheetId="3">#REF!</definedName>
    <definedName name="__Pa2" localSheetId="10">#REF!</definedName>
    <definedName name="__Pa2">#REF!</definedName>
    <definedName name="__Pa3" localSheetId="4">#REF!</definedName>
    <definedName name="__Pa3" localSheetId="5">#REF!</definedName>
    <definedName name="__Pa3" localSheetId="6">#REF!</definedName>
    <definedName name="__Pa3" localSheetId="7">#REF!</definedName>
    <definedName name="__Pa3" localSheetId="8">#REF!</definedName>
    <definedName name="__Pa3" localSheetId="9">#REF!</definedName>
    <definedName name="__Pa3" localSheetId="14">#REF!</definedName>
    <definedName name="__Pa3" localSheetId="1">#REF!</definedName>
    <definedName name="__Pa3" localSheetId="3">#REF!</definedName>
    <definedName name="__Pa3" localSheetId="10">#REF!</definedName>
    <definedName name="__Pa3">#REF!</definedName>
    <definedName name="__Pa4" localSheetId="4">#REF!</definedName>
    <definedName name="__Pa4" localSheetId="5">#REF!</definedName>
    <definedName name="__Pa4" localSheetId="6">#REF!</definedName>
    <definedName name="__Pa4" localSheetId="7">#REF!</definedName>
    <definedName name="__Pa4" localSheetId="8">#REF!</definedName>
    <definedName name="__Pa4" localSheetId="9">#REF!</definedName>
    <definedName name="__Pa4" localSheetId="14">#REF!</definedName>
    <definedName name="__Pa4" localSheetId="1">#REF!</definedName>
    <definedName name="__Pa4" localSheetId="3">#REF!</definedName>
    <definedName name="__Pa4" localSheetId="10">#REF!</definedName>
    <definedName name="__Pa4">#REF!</definedName>
    <definedName name="__PJ50" localSheetId="4">#REF!</definedName>
    <definedName name="__PJ50" localSheetId="5">#REF!</definedName>
    <definedName name="__PJ50" localSheetId="6">#REF!</definedName>
    <definedName name="__PJ50" localSheetId="7">#REF!</definedName>
    <definedName name="__PJ50" localSheetId="8">#REF!</definedName>
    <definedName name="__PJ50" localSheetId="9">#REF!</definedName>
    <definedName name="__PJ50" localSheetId="14">#REF!</definedName>
    <definedName name="__PJ50" localSheetId="13">#REF!</definedName>
    <definedName name="__PJ50" localSheetId="1">#REF!</definedName>
    <definedName name="__PJ50" localSheetId="3">#REF!</definedName>
    <definedName name="__PJ50" localSheetId="10">#REF!</definedName>
    <definedName name="__PJ50">#REF!</definedName>
    <definedName name="__pj51" localSheetId="14">#REF!</definedName>
    <definedName name="__pj51" localSheetId="13">#REF!</definedName>
    <definedName name="__pj51" localSheetId="3">#REF!</definedName>
    <definedName name="__pj51">#REF!</definedName>
    <definedName name="__Po2" localSheetId="6">#REF!</definedName>
    <definedName name="__Po2" localSheetId="7">#REF!</definedName>
    <definedName name="__Po2" localSheetId="8">#REF!</definedName>
    <definedName name="__Po2" localSheetId="9">#REF!</definedName>
    <definedName name="__Po2" localSheetId="14">#REF!</definedName>
    <definedName name="__Po2" localSheetId="13">#REF!</definedName>
    <definedName name="__Po2" localSheetId="3">#REF!</definedName>
    <definedName name="__Po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localSheetId="6">#REF!</definedName>
    <definedName name="__r" localSheetId="7">#REF!</definedName>
    <definedName name="__r" localSheetId="8">#REF!</definedName>
    <definedName name="__r" localSheetId="9">#REF!</definedName>
    <definedName name="__r" localSheetId="14" hidden="1">{"TAB1",#N/A,TRUE,"GENERAL";"TAB2",#N/A,TRUE,"GENERAL";"TAB3",#N/A,TRUE,"GENERAL";"TAB4",#N/A,TRUE,"GENERAL";"TAB5",#N/A,TRUE,"GENERAL"}</definedName>
    <definedName name="__r" localSheetId="13" hidden="1">{"TAB1",#N/A,TRUE,"GENERAL";"TAB2",#N/A,TRUE,"GENERAL";"TAB3",#N/A,TRUE,"GENERAL";"TAB4",#N/A,TRUE,"GENERAL";"TAB5",#N/A,TRUE,"GENERAL"}</definedName>
    <definedName name="__r" localSheetId="3">#REF!</definedName>
    <definedName name="__r">#REF!</definedName>
    <definedName name="__R1210JH" localSheetId="6">#REF!</definedName>
    <definedName name="__R1210JH" localSheetId="7">#REF!</definedName>
    <definedName name="__R1210JH" localSheetId="8">#REF!</definedName>
    <definedName name="__R1210JH" localSheetId="9">#REF!</definedName>
    <definedName name="__R1210JH" localSheetId="14">#REF!</definedName>
    <definedName name="__R1210JH" localSheetId="13">#REF!</definedName>
    <definedName name="__R1210JH" localSheetId="3">#REF!</definedName>
    <definedName name="__R1210JH">#REF!</definedName>
    <definedName name="__R32EL" localSheetId="6">#REF!</definedName>
    <definedName name="__R32EL" localSheetId="7">#REF!</definedName>
    <definedName name="__R32EL" localSheetId="8">#REF!</definedName>
    <definedName name="__R32EL" localSheetId="9">#REF!</definedName>
    <definedName name="__R32EL" localSheetId="14">#REF!</definedName>
    <definedName name="__R32EL" localSheetId="13">#REF!</definedName>
    <definedName name="__R32EL" localSheetId="3">#REF!</definedName>
    <definedName name="__R32EL">#REF!</definedName>
    <definedName name="__R32JH" localSheetId="6">#REF!</definedName>
    <definedName name="__R32JH" localSheetId="7">#REF!</definedName>
    <definedName name="__R32JH" localSheetId="8">#REF!</definedName>
    <definedName name="__R32JH" localSheetId="9">#REF!</definedName>
    <definedName name="__R32JH" localSheetId="14">#REF!</definedName>
    <definedName name="__R32JH" localSheetId="13">#REF!</definedName>
    <definedName name="__R32JH" localSheetId="3">#REF!</definedName>
    <definedName name="__R32JH">#REF!</definedName>
    <definedName name="__R42JH" localSheetId="6">#REF!</definedName>
    <definedName name="__R42JH" localSheetId="7">#REF!</definedName>
    <definedName name="__R42JH" localSheetId="8">#REF!</definedName>
    <definedName name="__R42JH" localSheetId="9">#REF!</definedName>
    <definedName name="__R42JH" localSheetId="14">#REF!</definedName>
    <definedName name="__R42JH" localSheetId="13">#REF!</definedName>
    <definedName name="__R42JH" localSheetId="3">#REF!</definedName>
    <definedName name="__R42JH">#REF!</definedName>
    <definedName name="__R43JH" localSheetId="6">#REF!</definedName>
    <definedName name="__R43JH" localSheetId="7">#REF!</definedName>
    <definedName name="__R43JH" localSheetId="8">#REF!</definedName>
    <definedName name="__R43JH" localSheetId="9">#REF!</definedName>
    <definedName name="__R43JH" localSheetId="14">#REF!</definedName>
    <definedName name="__R43JH" localSheetId="13">#REF!</definedName>
    <definedName name="__R43JH" localSheetId="3">#REF!</definedName>
    <definedName name="__R43JH">#REF!</definedName>
    <definedName name="__r4r" localSheetId="2" hidden="1">{"via1",#N/A,TRUE,"general";"via2",#N/A,TRUE,"general";"via3",#N/A,TRUE,"general"}</definedName>
    <definedName name="__r4r" localSheetId="4" hidden="1">{"via1",#N/A,TRUE,"general";"via2",#N/A,TRUE,"general";"via3",#N/A,TRUE,"general"}</definedName>
    <definedName name="__r4r" localSheetId="5" hidden="1">{"via1",#N/A,TRUE,"general";"via2",#N/A,TRUE,"general";"via3",#N/A,TRUE,"general"}</definedName>
    <definedName name="__r4r" localSheetId="6" hidden="1">{"via1",#N/A,TRUE,"general";"via2",#N/A,TRUE,"general";"via3",#N/A,TRUE,"general"}</definedName>
    <definedName name="__r4r" localSheetId="7" hidden="1">{"via1",#N/A,TRUE,"general";"via2",#N/A,TRUE,"general";"via3",#N/A,TRUE,"general"}</definedName>
    <definedName name="__r4r" localSheetId="8" hidden="1">{"via1",#N/A,TRUE,"general";"via2",#N/A,TRUE,"general";"via3",#N/A,TRUE,"general"}</definedName>
    <definedName name="__r4r" localSheetId="9" hidden="1">{"via1",#N/A,TRUE,"general";"via2",#N/A,TRUE,"general";"via3",#N/A,TRUE,"general"}</definedName>
    <definedName name="__r4r" localSheetId="14" hidden="1">{"via1",#N/A,TRUE,"general";"via2",#N/A,TRUE,"general";"via3",#N/A,TRUE,"general"}</definedName>
    <definedName name="__r4r" localSheetId="13" hidden="1">{"via1",#N/A,TRUE,"general";"via2",#N/A,TRUE,"general";"via3",#N/A,TRUE,"general"}</definedName>
    <definedName name="__r4r" localSheetId="1" hidden="1">{"via1",#N/A,TRUE,"general";"via2",#N/A,TRUE,"general";"via3",#N/A,TRUE,"general"}</definedName>
    <definedName name="__r4r" localSheetId="3" hidden="1">{"via1",#N/A,TRUE,"general";"via2",#N/A,TRUE,"general";"via3",#N/A,TRUE,"general"}</definedName>
    <definedName name="__r4r" localSheetId="10" hidden="1">{"via1",#N/A,TRUE,"general";"via2",#N/A,TRUE,"general";"via3",#N/A,TRUE,"general"}</definedName>
    <definedName name="__r4r" hidden="1">{"via1",#N/A,TRUE,"general";"via2",#N/A,TRUE,"general";"via3",#N/A,TRUE,"general"}</definedName>
    <definedName name="__R63BB" localSheetId="6">#REF!</definedName>
    <definedName name="__R63BB" localSheetId="7">#REF!</definedName>
    <definedName name="__R63BB" localSheetId="8">#REF!</definedName>
    <definedName name="__R63BB" localSheetId="9">#REF!</definedName>
    <definedName name="__R63BB" localSheetId="14">#REF!</definedName>
    <definedName name="__R63BB" localSheetId="13">#REF!</definedName>
    <definedName name="__R63BB" localSheetId="3">#REF!</definedName>
    <definedName name="__R63BB">#REF!</definedName>
    <definedName name="__R63JH" localSheetId="6">#REF!</definedName>
    <definedName name="__R63JH" localSheetId="7">#REF!</definedName>
    <definedName name="__R63JH" localSheetId="8">#REF!</definedName>
    <definedName name="__R63JH" localSheetId="9">#REF!</definedName>
    <definedName name="__R63JH" localSheetId="14">#REF!</definedName>
    <definedName name="__R63JH" localSheetId="13">#REF!</definedName>
    <definedName name="__R63JH" localSheetId="3">#REF!</definedName>
    <definedName name="__R63JH">#REF!</definedName>
    <definedName name="__R64BB" localSheetId="6">#REF!</definedName>
    <definedName name="__R64BB" localSheetId="7">#REF!</definedName>
    <definedName name="__R64BB" localSheetId="8">#REF!</definedName>
    <definedName name="__R64BB" localSheetId="9">#REF!</definedName>
    <definedName name="__R64BB" localSheetId="14">#REF!</definedName>
    <definedName name="__R64BB" localSheetId="13">#REF!</definedName>
    <definedName name="__R64BB" localSheetId="3">#REF!</definedName>
    <definedName name="__R64BB">#REF!</definedName>
    <definedName name="__R64JH" localSheetId="6">#REF!</definedName>
    <definedName name="__R64JH" localSheetId="7">#REF!</definedName>
    <definedName name="__R64JH" localSheetId="8">#REF!</definedName>
    <definedName name="__R64JH" localSheetId="9">#REF!</definedName>
    <definedName name="__R64JH" localSheetId="14">#REF!</definedName>
    <definedName name="__R64JH" localSheetId="13">#REF!</definedName>
    <definedName name="__R64JH" localSheetId="3">#REF!</definedName>
    <definedName name="__R64JH">#REF!</definedName>
    <definedName name="__R83JH" localSheetId="6">#REF!</definedName>
    <definedName name="__R83JH" localSheetId="7">#REF!</definedName>
    <definedName name="__R83JH" localSheetId="8">#REF!</definedName>
    <definedName name="__R83JH" localSheetId="9">#REF!</definedName>
    <definedName name="__R83JH" localSheetId="14">#REF!</definedName>
    <definedName name="__R83JH" localSheetId="13">#REF!</definedName>
    <definedName name="__R83JH" localSheetId="3">#REF!</definedName>
    <definedName name="__R83JH">#REF!</definedName>
    <definedName name="__R84JH" localSheetId="6">#REF!</definedName>
    <definedName name="__R84JH" localSheetId="7">#REF!</definedName>
    <definedName name="__R84JH" localSheetId="8">#REF!</definedName>
    <definedName name="__R84JH" localSheetId="9">#REF!</definedName>
    <definedName name="__R84JH" localSheetId="3">#REF!</definedName>
    <definedName name="__R84JH">#REF!</definedName>
    <definedName name="__R86JH" localSheetId="6">#REF!</definedName>
    <definedName name="__R86JH" localSheetId="7">#REF!</definedName>
    <definedName name="__R86JH" localSheetId="8">#REF!</definedName>
    <definedName name="__R86JH" localSheetId="9">#REF!</definedName>
    <definedName name="__R86JH" localSheetId="3">#REF!</definedName>
    <definedName name="__R86JH">#REF!</definedName>
    <definedName name="__rc" localSheetId="6">#REF!</definedName>
    <definedName name="__rc" localSheetId="7">#REF!</definedName>
    <definedName name="__rc" localSheetId="8">#REF!</definedName>
    <definedName name="__rc" localSheetId="9">#REF!</definedName>
    <definedName name="__rc" localSheetId="3">#REF!</definedName>
    <definedName name="__rc">#REF!</definedName>
    <definedName name="__RED32" localSheetId="6">#REF!</definedName>
    <definedName name="__RED32" localSheetId="7">#REF!</definedName>
    <definedName name="__RED32" localSheetId="8">#REF!</definedName>
    <definedName name="__RED32" localSheetId="9">#REF!</definedName>
    <definedName name="__RED32" localSheetId="3">#REF!</definedName>
    <definedName name="__RED32">#REF!</definedName>
    <definedName name="__ref4">#REF!</definedName>
    <definedName name="__REP21" localSheetId="6">#REF!</definedName>
    <definedName name="__REP21" localSheetId="7">#REF!</definedName>
    <definedName name="__REP21" localSheetId="8">#REF!</definedName>
    <definedName name="__REP21" localSheetId="9">#REF!</definedName>
    <definedName name="__REP21" localSheetId="3">#REF!</definedName>
    <definedName name="__REP21">#REF!</definedName>
    <definedName name="__REP42" localSheetId="6">#REF!</definedName>
    <definedName name="__REP42" localSheetId="7">#REF!</definedName>
    <definedName name="__REP42" localSheetId="8">#REF!</definedName>
    <definedName name="__REP42" localSheetId="9">#REF!</definedName>
    <definedName name="__REP42" localSheetId="3">#REF!</definedName>
    <definedName name="__REP42">#REF!</definedName>
    <definedName name="__REP43" localSheetId="6">#REF!</definedName>
    <definedName name="__REP43" localSheetId="7">#REF!</definedName>
    <definedName name="__REP43" localSheetId="8">#REF!</definedName>
    <definedName name="__REP43" localSheetId="9">#REF!</definedName>
    <definedName name="__REP43">#REF!</definedName>
    <definedName name="__RES64" localSheetId="6">#REF!</definedName>
    <definedName name="__RES64" localSheetId="7">#REF!</definedName>
    <definedName name="__RES64" localSheetId="8">#REF!</definedName>
    <definedName name="__RES64" localSheetId="9">#REF!</definedName>
    <definedName name="__RES64" localSheetId="14">#REF!</definedName>
    <definedName name="__RES64" localSheetId="13">#REF!</definedName>
    <definedName name="__RES64" localSheetId="3">#REF!</definedName>
    <definedName name="__RES64">#REF!</definedName>
    <definedName name="__rtu6" localSheetId="2" hidden="1">{"via1",#N/A,TRUE,"general";"via2",#N/A,TRUE,"general";"via3",#N/A,TRUE,"general"}</definedName>
    <definedName name="__rtu6" localSheetId="4" hidden="1">{"via1",#N/A,TRUE,"general";"via2",#N/A,TRUE,"general";"via3",#N/A,TRUE,"general"}</definedName>
    <definedName name="__rtu6" localSheetId="5" hidden="1">{"via1",#N/A,TRUE,"general";"via2",#N/A,TRUE,"general";"via3",#N/A,TRUE,"general"}</definedName>
    <definedName name="__rtu6" localSheetId="6" hidden="1">{"via1",#N/A,TRUE,"general";"via2",#N/A,TRUE,"general";"via3",#N/A,TRUE,"general"}</definedName>
    <definedName name="__rtu6" localSheetId="7" hidden="1">{"via1",#N/A,TRUE,"general";"via2",#N/A,TRUE,"general";"via3",#N/A,TRUE,"general"}</definedName>
    <definedName name="__rtu6" localSheetId="8" hidden="1">{"via1",#N/A,TRUE,"general";"via2",#N/A,TRUE,"general";"via3",#N/A,TRUE,"general"}</definedName>
    <definedName name="__rtu6" localSheetId="9" hidden="1">{"via1",#N/A,TRUE,"general";"via2",#N/A,TRUE,"general";"via3",#N/A,TRUE,"general"}</definedName>
    <definedName name="__rtu6" localSheetId="14" hidden="1">{"via1",#N/A,TRUE,"general";"via2",#N/A,TRUE,"general";"via3",#N/A,TRUE,"general"}</definedName>
    <definedName name="__rtu6" localSheetId="13" hidden="1">{"via1",#N/A,TRUE,"general";"via2",#N/A,TRUE,"general";"via3",#N/A,TRUE,"general"}</definedName>
    <definedName name="__rtu6" localSheetId="1" hidden="1">{"via1",#N/A,TRUE,"general";"via2",#N/A,TRUE,"general";"via3",#N/A,TRUE,"general"}</definedName>
    <definedName name="__rtu6" localSheetId="3" hidden="1">{"via1",#N/A,TRUE,"general";"via2",#N/A,TRUE,"general";"via3",#N/A,TRUE,"general"}</definedName>
    <definedName name="__rtu6" localSheetId="10" hidden="1">{"via1",#N/A,TRUE,"general";"via2",#N/A,TRUE,"general";"via3",#N/A,TRUE,"general"}</definedName>
    <definedName name="__rtu6" hidden="1">{"via1",#N/A,TRUE,"general";"via2",#N/A,TRUE,"general";"via3",#N/A,TRUE,"general"}</definedName>
    <definedName name="__s1" localSheetId="2" hidden="1">{"via1",#N/A,TRUE,"general";"via2",#N/A,TRUE,"general";"via3",#N/A,TRUE,"general"}</definedName>
    <definedName name="__s1" localSheetId="4" hidden="1">{"via1",#N/A,TRUE,"general";"via2",#N/A,TRUE,"general";"via3",#N/A,TRUE,"general"}</definedName>
    <definedName name="__s1" localSheetId="5" hidden="1">{"via1",#N/A,TRUE,"general";"via2",#N/A,TRUE,"general";"via3",#N/A,TRUE,"general"}</definedName>
    <definedName name="__s1" localSheetId="6" hidden="1">{"via1",#N/A,TRUE,"general";"via2",#N/A,TRUE,"general";"via3",#N/A,TRUE,"general"}</definedName>
    <definedName name="__s1" localSheetId="7" hidden="1">{"via1",#N/A,TRUE,"general";"via2",#N/A,TRUE,"general";"via3",#N/A,TRUE,"general"}</definedName>
    <definedName name="__s1" localSheetId="8" hidden="1">{"via1",#N/A,TRUE,"general";"via2",#N/A,TRUE,"general";"via3",#N/A,TRUE,"general"}</definedName>
    <definedName name="__s1" localSheetId="9" hidden="1">{"via1",#N/A,TRUE,"general";"via2",#N/A,TRUE,"general";"via3",#N/A,TRUE,"general"}</definedName>
    <definedName name="__s1" localSheetId="14" hidden="1">{"via1",#N/A,TRUE,"general";"via2",#N/A,TRUE,"general";"via3",#N/A,TRUE,"general"}</definedName>
    <definedName name="__s1" localSheetId="13" hidden="1">{"via1",#N/A,TRUE,"general";"via2",#N/A,TRUE,"general";"via3",#N/A,TRUE,"general"}</definedName>
    <definedName name="__s1" localSheetId="1" hidden="1">{"via1",#N/A,TRUE,"general";"via2",#N/A,TRUE,"general";"via3",#N/A,TRUE,"general"}</definedName>
    <definedName name="__s1" localSheetId="3" hidden="1">{"via1",#N/A,TRUE,"general";"via2",#N/A,TRUE,"general";"via3",#N/A,TRUE,"general"}</definedName>
    <definedName name="__s1" localSheetId="10" hidden="1">{"via1",#N/A,TRUE,"general";"via2",#N/A,TRUE,"general";"via3",#N/A,TRUE,"general"}</definedName>
    <definedName name="__s1" hidden="1">{"via1",#N/A,TRUE,"general";"via2",#N/A,TRUE,"general";"via3",#N/A,TRUE,"general"}</definedName>
    <definedName name="__s2" localSheetId="2" hidden="1">{"TAB1",#N/A,TRUE,"GENERAL";"TAB2",#N/A,TRUE,"GENERAL";"TAB3",#N/A,TRUE,"GENERAL";"TAB4",#N/A,TRUE,"GENERAL";"TAB5",#N/A,TRUE,"GENERAL"}</definedName>
    <definedName name="__s2" localSheetId="4" hidden="1">{"TAB1",#N/A,TRUE,"GENERAL";"TAB2",#N/A,TRUE,"GENERAL";"TAB3",#N/A,TRUE,"GENERAL";"TAB4",#N/A,TRUE,"GENERAL";"TAB5",#N/A,TRUE,"GENERAL"}</definedName>
    <definedName name="__s2" localSheetId="5" hidden="1">{"TAB1",#N/A,TRUE,"GENERAL";"TAB2",#N/A,TRUE,"GENERAL";"TAB3",#N/A,TRUE,"GENERAL";"TAB4",#N/A,TRUE,"GENERAL";"TAB5",#N/A,TRUE,"GENERAL"}</definedName>
    <definedName name="__s2" localSheetId="6" hidden="1">{"TAB1",#N/A,TRUE,"GENERAL";"TAB2",#N/A,TRUE,"GENERAL";"TAB3",#N/A,TRUE,"GENERAL";"TAB4",#N/A,TRUE,"GENERAL";"TAB5",#N/A,TRUE,"GENERAL"}</definedName>
    <definedName name="__s2" localSheetId="7" hidden="1">{"TAB1",#N/A,TRUE,"GENERAL";"TAB2",#N/A,TRUE,"GENERAL";"TAB3",#N/A,TRUE,"GENERAL";"TAB4",#N/A,TRUE,"GENERAL";"TAB5",#N/A,TRUE,"GENERAL"}</definedName>
    <definedName name="__s2" localSheetId="8" hidden="1">{"TAB1",#N/A,TRUE,"GENERAL";"TAB2",#N/A,TRUE,"GENERAL";"TAB3",#N/A,TRUE,"GENERAL";"TAB4",#N/A,TRUE,"GENERAL";"TAB5",#N/A,TRUE,"GENERAL"}</definedName>
    <definedName name="__s2" localSheetId="9" hidden="1">{"TAB1",#N/A,TRUE,"GENERAL";"TAB2",#N/A,TRUE,"GENERAL";"TAB3",#N/A,TRUE,"GENERAL";"TAB4",#N/A,TRUE,"GENERAL";"TAB5",#N/A,TRUE,"GENERAL"}</definedName>
    <definedName name="__s2" localSheetId="14" hidden="1">{"TAB1",#N/A,TRUE,"GENERAL";"TAB2",#N/A,TRUE,"GENERAL";"TAB3",#N/A,TRUE,"GENERAL";"TAB4",#N/A,TRUE,"GENERAL";"TAB5",#N/A,TRUE,"GENERAL"}</definedName>
    <definedName name="__s2" localSheetId="13" hidden="1">{"TAB1",#N/A,TRUE,"GENERAL";"TAB2",#N/A,TRUE,"GENERAL";"TAB3",#N/A,TRUE,"GENERAL";"TAB4",#N/A,TRUE,"GENERAL";"TAB5",#N/A,TRUE,"GENERAL"}</definedName>
    <definedName name="__s2" localSheetId="1" hidden="1">{"TAB1",#N/A,TRUE,"GENERAL";"TAB2",#N/A,TRUE,"GENERAL";"TAB3",#N/A,TRUE,"GENERAL";"TAB4",#N/A,TRUE,"GENERAL";"TAB5",#N/A,TRUE,"GENERAL"}</definedName>
    <definedName name="__s2" localSheetId="3" hidden="1">{"TAB1",#N/A,TRUE,"GENERAL";"TAB2",#N/A,TRUE,"GENERAL";"TAB3",#N/A,TRUE,"GENERAL";"TAB4",#N/A,TRUE,"GENERAL";"TAB5",#N/A,TRUE,"GENERAL"}</definedName>
    <definedName name="__s2" localSheetId="10" hidden="1">{"TAB1",#N/A,TRUE,"GENERAL";"TAB2",#N/A,TRUE,"GENERAL";"TAB3",#N/A,TRUE,"GENERAL";"TAB4",#N/A,TRUE,"GENERAL";"TAB5",#N/A,TRUE,"GENERAL"}</definedName>
    <definedName name="__s2" hidden="1">{"TAB1",#N/A,TRUE,"GENERAL";"TAB2",#N/A,TRUE,"GENERAL";"TAB3",#N/A,TRUE,"GENERAL";"TAB4",#N/A,TRUE,"GENERAL";"TAB5",#N/A,TRUE,"GENERAL"}</definedName>
    <definedName name="__s3" localSheetId="2" hidden="1">{"TAB1",#N/A,TRUE,"GENERAL";"TAB2",#N/A,TRUE,"GENERAL";"TAB3",#N/A,TRUE,"GENERAL";"TAB4",#N/A,TRUE,"GENERAL";"TAB5",#N/A,TRUE,"GENERAL"}</definedName>
    <definedName name="__s3" localSheetId="4" hidden="1">{"TAB1",#N/A,TRUE,"GENERAL";"TAB2",#N/A,TRUE,"GENERAL";"TAB3",#N/A,TRUE,"GENERAL";"TAB4",#N/A,TRUE,"GENERAL";"TAB5",#N/A,TRUE,"GENERAL"}</definedName>
    <definedName name="__s3" localSheetId="5" hidden="1">{"TAB1",#N/A,TRUE,"GENERAL";"TAB2",#N/A,TRUE,"GENERAL";"TAB3",#N/A,TRUE,"GENERAL";"TAB4",#N/A,TRUE,"GENERAL";"TAB5",#N/A,TRUE,"GENERAL"}</definedName>
    <definedName name="__s3" localSheetId="6" hidden="1">{"TAB1",#N/A,TRUE,"GENERAL";"TAB2",#N/A,TRUE,"GENERAL";"TAB3",#N/A,TRUE,"GENERAL";"TAB4",#N/A,TRUE,"GENERAL";"TAB5",#N/A,TRUE,"GENERAL"}</definedName>
    <definedName name="__s3" localSheetId="7" hidden="1">{"TAB1",#N/A,TRUE,"GENERAL";"TAB2",#N/A,TRUE,"GENERAL";"TAB3",#N/A,TRUE,"GENERAL";"TAB4",#N/A,TRUE,"GENERAL";"TAB5",#N/A,TRUE,"GENERAL"}</definedName>
    <definedName name="__s3" localSheetId="8" hidden="1">{"TAB1",#N/A,TRUE,"GENERAL";"TAB2",#N/A,TRUE,"GENERAL";"TAB3",#N/A,TRUE,"GENERAL";"TAB4",#N/A,TRUE,"GENERAL";"TAB5",#N/A,TRUE,"GENERAL"}</definedName>
    <definedName name="__s3" localSheetId="9" hidden="1">{"TAB1",#N/A,TRUE,"GENERAL";"TAB2",#N/A,TRUE,"GENERAL";"TAB3",#N/A,TRUE,"GENERAL";"TAB4",#N/A,TRUE,"GENERAL";"TAB5",#N/A,TRUE,"GENERAL"}</definedName>
    <definedName name="__s3" localSheetId="14" hidden="1">{"TAB1",#N/A,TRUE,"GENERAL";"TAB2",#N/A,TRUE,"GENERAL";"TAB3",#N/A,TRUE,"GENERAL";"TAB4",#N/A,TRUE,"GENERAL";"TAB5",#N/A,TRUE,"GENERAL"}</definedName>
    <definedName name="__s3" localSheetId="13" hidden="1">{"TAB1",#N/A,TRUE,"GENERAL";"TAB2",#N/A,TRUE,"GENERAL";"TAB3",#N/A,TRUE,"GENERAL";"TAB4",#N/A,TRUE,"GENERAL";"TAB5",#N/A,TRUE,"GENERAL"}</definedName>
    <definedName name="__s3" localSheetId="1" hidden="1">{"TAB1",#N/A,TRUE,"GENERAL";"TAB2",#N/A,TRUE,"GENERAL";"TAB3",#N/A,TRUE,"GENERAL";"TAB4",#N/A,TRUE,"GENERAL";"TAB5",#N/A,TRUE,"GENERAL"}</definedName>
    <definedName name="__s3" localSheetId="3" hidden="1">{"TAB1",#N/A,TRUE,"GENERAL";"TAB2",#N/A,TRUE,"GENERAL";"TAB3",#N/A,TRUE,"GENERAL";"TAB4",#N/A,TRUE,"GENERAL";"TAB5",#N/A,TRUE,"GENERAL"}</definedName>
    <definedName name="__s3" localSheetId="10" hidden="1">{"TAB1",#N/A,TRUE,"GENERAL";"TAB2",#N/A,TRUE,"GENERAL";"TAB3",#N/A,TRUE,"GENERAL";"TAB4",#N/A,TRUE,"GENERAL";"TAB5",#N/A,TRUE,"GENERAL"}</definedName>
    <definedName name="__s3" hidden="1">{"TAB1",#N/A,TRUE,"GENERAL";"TAB2",#N/A,TRUE,"GENERAL";"TAB3",#N/A,TRUE,"GENERAL";"TAB4",#N/A,TRUE,"GENERAL";"TAB5",#N/A,TRUE,"GENERAL"}</definedName>
    <definedName name="__s4" localSheetId="2" hidden="1">{"via1",#N/A,TRUE,"general";"via2",#N/A,TRUE,"general";"via3",#N/A,TRUE,"general"}</definedName>
    <definedName name="__s4" localSheetId="4" hidden="1">{"via1",#N/A,TRUE,"general";"via2",#N/A,TRUE,"general";"via3",#N/A,TRUE,"general"}</definedName>
    <definedName name="__s4" localSheetId="5" hidden="1">{"via1",#N/A,TRUE,"general";"via2",#N/A,TRUE,"general";"via3",#N/A,TRUE,"general"}</definedName>
    <definedName name="__s4" localSheetId="6" hidden="1">{"via1",#N/A,TRUE,"general";"via2",#N/A,TRUE,"general";"via3",#N/A,TRUE,"general"}</definedName>
    <definedName name="__s4" localSheetId="7" hidden="1">{"via1",#N/A,TRUE,"general";"via2",#N/A,TRUE,"general";"via3",#N/A,TRUE,"general"}</definedName>
    <definedName name="__s4" localSheetId="8" hidden="1">{"via1",#N/A,TRUE,"general";"via2",#N/A,TRUE,"general";"via3",#N/A,TRUE,"general"}</definedName>
    <definedName name="__s4" localSheetId="9" hidden="1">{"via1",#N/A,TRUE,"general";"via2",#N/A,TRUE,"general";"via3",#N/A,TRUE,"general"}</definedName>
    <definedName name="__s4" localSheetId="14" hidden="1">{"via1",#N/A,TRUE,"general";"via2",#N/A,TRUE,"general";"via3",#N/A,TRUE,"general"}</definedName>
    <definedName name="__s4" localSheetId="13" hidden="1">{"via1",#N/A,TRUE,"general";"via2",#N/A,TRUE,"general";"via3",#N/A,TRUE,"general"}</definedName>
    <definedName name="__s4" localSheetId="1" hidden="1">{"via1",#N/A,TRUE,"general";"via2",#N/A,TRUE,"general";"via3",#N/A,TRUE,"general"}</definedName>
    <definedName name="__s4" localSheetId="3" hidden="1">{"via1",#N/A,TRUE,"general";"via2",#N/A,TRUE,"general";"via3",#N/A,TRUE,"general"}</definedName>
    <definedName name="__s4" localSheetId="10" hidden="1">{"via1",#N/A,TRUE,"general";"via2",#N/A,TRUE,"general";"via3",#N/A,TRUE,"general"}</definedName>
    <definedName name="__s4" hidden="1">{"via1",#N/A,TRUE,"general";"via2",#N/A,TRUE,"general";"via3",#N/A,TRUE,"general"}</definedName>
    <definedName name="__s5" localSheetId="2" hidden="1">{"via1",#N/A,TRUE,"general";"via2",#N/A,TRUE,"general";"via3",#N/A,TRUE,"general"}</definedName>
    <definedName name="__s5" localSheetId="4" hidden="1">{"via1",#N/A,TRUE,"general";"via2",#N/A,TRUE,"general";"via3",#N/A,TRUE,"general"}</definedName>
    <definedName name="__s5" localSheetId="5" hidden="1">{"via1",#N/A,TRUE,"general";"via2",#N/A,TRUE,"general";"via3",#N/A,TRUE,"general"}</definedName>
    <definedName name="__s5" localSheetId="6" hidden="1">{"via1",#N/A,TRUE,"general";"via2",#N/A,TRUE,"general";"via3",#N/A,TRUE,"general"}</definedName>
    <definedName name="__s5" localSheetId="7" hidden="1">{"via1",#N/A,TRUE,"general";"via2",#N/A,TRUE,"general";"via3",#N/A,TRUE,"general"}</definedName>
    <definedName name="__s5" localSheetId="8" hidden="1">{"via1",#N/A,TRUE,"general";"via2",#N/A,TRUE,"general";"via3",#N/A,TRUE,"general"}</definedName>
    <definedName name="__s5" localSheetId="9" hidden="1">{"via1",#N/A,TRUE,"general";"via2",#N/A,TRUE,"general";"via3",#N/A,TRUE,"general"}</definedName>
    <definedName name="__s5" localSheetId="14" hidden="1">{"via1",#N/A,TRUE,"general";"via2",#N/A,TRUE,"general";"via3",#N/A,TRUE,"general"}</definedName>
    <definedName name="__s5" localSheetId="13" hidden="1">{"via1",#N/A,TRUE,"general";"via2",#N/A,TRUE,"general";"via3",#N/A,TRUE,"general"}</definedName>
    <definedName name="__s5" localSheetId="1" hidden="1">{"via1",#N/A,TRUE,"general";"via2",#N/A,TRUE,"general";"via3",#N/A,TRUE,"general"}</definedName>
    <definedName name="__s5" localSheetId="3" hidden="1">{"via1",#N/A,TRUE,"general";"via2",#N/A,TRUE,"general";"via3",#N/A,TRUE,"general"}</definedName>
    <definedName name="__s5" localSheetId="10" hidden="1">{"via1",#N/A,TRUE,"general";"via2",#N/A,TRUE,"general";"via3",#N/A,TRUE,"general"}</definedName>
    <definedName name="__s5" hidden="1">{"via1",#N/A,TRUE,"general";"via2",#N/A,TRUE,"general";"via3",#N/A,TRUE,"general"}</definedName>
    <definedName name="__s6" localSheetId="2" hidden="1">{"TAB1",#N/A,TRUE,"GENERAL";"TAB2",#N/A,TRUE,"GENERAL";"TAB3",#N/A,TRUE,"GENERAL";"TAB4",#N/A,TRUE,"GENERAL";"TAB5",#N/A,TRUE,"GENERAL"}</definedName>
    <definedName name="__s6" localSheetId="4" hidden="1">{"TAB1",#N/A,TRUE,"GENERAL";"TAB2",#N/A,TRUE,"GENERAL";"TAB3",#N/A,TRUE,"GENERAL";"TAB4",#N/A,TRUE,"GENERAL";"TAB5",#N/A,TRUE,"GENERAL"}</definedName>
    <definedName name="__s6" localSheetId="5" hidden="1">{"TAB1",#N/A,TRUE,"GENERAL";"TAB2",#N/A,TRUE,"GENERAL";"TAB3",#N/A,TRUE,"GENERAL";"TAB4",#N/A,TRUE,"GENERAL";"TAB5",#N/A,TRUE,"GENERAL"}</definedName>
    <definedName name="__s6" localSheetId="6" hidden="1">{"TAB1",#N/A,TRUE,"GENERAL";"TAB2",#N/A,TRUE,"GENERAL";"TAB3",#N/A,TRUE,"GENERAL";"TAB4",#N/A,TRUE,"GENERAL";"TAB5",#N/A,TRUE,"GENERAL"}</definedName>
    <definedName name="__s6" localSheetId="7" hidden="1">{"TAB1",#N/A,TRUE,"GENERAL";"TAB2",#N/A,TRUE,"GENERAL";"TAB3",#N/A,TRUE,"GENERAL";"TAB4",#N/A,TRUE,"GENERAL";"TAB5",#N/A,TRUE,"GENERAL"}</definedName>
    <definedName name="__s6" localSheetId="8" hidden="1">{"TAB1",#N/A,TRUE,"GENERAL";"TAB2",#N/A,TRUE,"GENERAL";"TAB3",#N/A,TRUE,"GENERAL";"TAB4",#N/A,TRUE,"GENERAL";"TAB5",#N/A,TRUE,"GENERAL"}</definedName>
    <definedName name="__s6" localSheetId="9" hidden="1">{"TAB1",#N/A,TRUE,"GENERAL";"TAB2",#N/A,TRUE,"GENERAL";"TAB3",#N/A,TRUE,"GENERAL";"TAB4",#N/A,TRUE,"GENERAL";"TAB5",#N/A,TRUE,"GENERAL"}</definedName>
    <definedName name="__s6" localSheetId="14" hidden="1">{"TAB1",#N/A,TRUE,"GENERAL";"TAB2",#N/A,TRUE,"GENERAL";"TAB3",#N/A,TRUE,"GENERAL";"TAB4",#N/A,TRUE,"GENERAL";"TAB5",#N/A,TRUE,"GENERAL"}</definedName>
    <definedName name="__s6" localSheetId="13" hidden="1">{"TAB1",#N/A,TRUE,"GENERAL";"TAB2",#N/A,TRUE,"GENERAL";"TAB3",#N/A,TRUE,"GENERAL";"TAB4",#N/A,TRUE,"GENERAL";"TAB5",#N/A,TRUE,"GENERAL"}</definedName>
    <definedName name="__s6" localSheetId="1" hidden="1">{"TAB1",#N/A,TRUE,"GENERAL";"TAB2",#N/A,TRUE,"GENERAL";"TAB3",#N/A,TRUE,"GENERAL";"TAB4",#N/A,TRUE,"GENERAL";"TAB5",#N/A,TRUE,"GENERAL"}</definedName>
    <definedName name="__s6" localSheetId="3" hidden="1">{"TAB1",#N/A,TRUE,"GENERAL";"TAB2",#N/A,TRUE,"GENERAL";"TAB3",#N/A,TRUE,"GENERAL";"TAB4",#N/A,TRUE,"GENERAL";"TAB5",#N/A,TRUE,"GENERAL"}</definedName>
    <definedName name="__s6" localSheetId="10" hidden="1">{"TAB1",#N/A,TRUE,"GENERAL";"TAB2",#N/A,TRUE,"GENERAL";"TAB3",#N/A,TRUE,"GENERAL";"TAB4",#N/A,TRUE,"GENERAL";"TAB5",#N/A,TRUE,"GENERAL"}</definedName>
    <definedName name="__s6" hidden="1">{"TAB1",#N/A,TRUE,"GENERAL";"TAB2",#N/A,TRUE,"GENERAL";"TAB3",#N/A,TRUE,"GENERAL";"TAB4",#N/A,TRUE,"GENERAL";"TAB5",#N/A,TRUE,"GENERAL"}</definedName>
    <definedName name="__s7" localSheetId="2" hidden="1">{"via1",#N/A,TRUE,"general";"via2",#N/A,TRUE,"general";"via3",#N/A,TRUE,"general"}</definedName>
    <definedName name="__s7" localSheetId="4" hidden="1">{"via1",#N/A,TRUE,"general";"via2",#N/A,TRUE,"general";"via3",#N/A,TRUE,"general"}</definedName>
    <definedName name="__s7" localSheetId="5" hidden="1">{"via1",#N/A,TRUE,"general";"via2",#N/A,TRUE,"general";"via3",#N/A,TRUE,"general"}</definedName>
    <definedName name="__s7" localSheetId="6" hidden="1">{"via1",#N/A,TRUE,"general";"via2",#N/A,TRUE,"general";"via3",#N/A,TRUE,"general"}</definedName>
    <definedName name="__s7" localSheetId="7" hidden="1">{"via1",#N/A,TRUE,"general";"via2",#N/A,TRUE,"general";"via3",#N/A,TRUE,"general"}</definedName>
    <definedName name="__s7" localSheetId="8" hidden="1">{"via1",#N/A,TRUE,"general";"via2",#N/A,TRUE,"general";"via3",#N/A,TRUE,"general"}</definedName>
    <definedName name="__s7" localSheetId="9" hidden="1">{"via1",#N/A,TRUE,"general";"via2",#N/A,TRUE,"general";"via3",#N/A,TRUE,"general"}</definedName>
    <definedName name="__s7" localSheetId="14" hidden="1">{"via1",#N/A,TRUE,"general";"via2",#N/A,TRUE,"general";"via3",#N/A,TRUE,"general"}</definedName>
    <definedName name="__s7" localSheetId="13" hidden="1">{"via1",#N/A,TRUE,"general";"via2",#N/A,TRUE,"general";"via3",#N/A,TRUE,"general"}</definedName>
    <definedName name="__s7" localSheetId="1" hidden="1">{"via1",#N/A,TRUE,"general";"via2",#N/A,TRUE,"general";"via3",#N/A,TRUE,"general"}</definedName>
    <definedName name="__s7" localSheetId="3" hidden="1">{"via1",#N/A,TRUE,"general";"via2",#N/A,TRUE,"general";"via3",#N/A,TRUE,"general"}</definedName>
    <definedName name="__s7" localSheetId="10" hidden="1">{"via1",#N/A,TRUE,"general";"via2",#N/A,TRUE,"general";"via3",#N/A,TRUE,"general"}</definedName>
    <definedName name="__s7" hidden="1">{"via1",#N/A,TRUE,"general";"via2",#N/A,TRUE,"general";"via3",#N/A,TRUE,"general"}</definedName>
    <definedName name="__SBC1" localSheetId="4">#REF!</definedName>
    <definedName name="__SBC1" localSheetId="5">#REF!</definedName>
    <definedName name="__SBC1" localSheetId="6">#REF!</definedName>
    <definedName name="__SBC1" localSheetId="7">#REF!</definedName>
    <definedName name="__SBC1" localSheetId="8">#REF!</definedName>
    <definedName name="__SBC1" localSheetId="9">#REF!</definedName>
    <definedName name="__SBC1" localSheetId="14">#REF!</definedName>
    <definedName name="__SBC1" localSheetId="13">#REF!</definedName>
    <definedName name="__SBC1" localSheetId="1">#REF!</definedName>
    <definedName name="__SBC1" localSheetId="3">#REF!</definedName>
    <definedName name="__SBC1" localSheetId="10">#REF!</definedName>
    <definedName name="__SBC1">#REF!</definedName>
    <definedName name="__SBC3" localSheetId="4">#REF!</definedName>
    <definedName name="__SBC3" localSheetId="5">#REF!</definedName>
    <definedName name="__SBC3" localSheetId="6">#REF!</definedName>
    <definedName name="__SBC3" localSheetId="7">#REF!</definedName>
    <definedName name="__SBC3" localSheetId="8">#REF!</definedName>
    <definedName name="__SBC3" localSheetId="9">#REF!</definedName>
    <definedName name="__SBC3" localSheetId="14">#REF!</definedName>
    <definedName name="__SBC3" localSheetId="13">#REF!</definedName>
    <definedName name="__SBC3" localSheetId="1">#REF!</definedName>
    <definedName name="__SBC3" localSheetId="3">#REF!</definedName>
    <definedName name="__SBC3" localSheetId="10">#REF!</definedName>
    <definedName name="__SBC3">#REF!</definedName>
    <definedName name="__SBC5" localSheetId="4">#REF!</definedName>
    <definedName name="__SBC5" localSheetId="5">#REF!</definedName>
    <definedName name="__SBC5" localSheetId="6">#REF!</definedName>
    <definedName name="__SBC5" localSheetId="7">#REF!</definedName>
    <definedName name="__SBC5" localSheetId="8">#REF!</definedName>
    <definedName name="__SBC5" localSheetId="9">#REF!</definedName>
    <definedName name="__SBC5" localSheetId="14">#REF!</definedName>
    <definedName name="__SBC5" localSheetId="13">#REF!</definedName>
    <definedName name="__SBC5" localSheetId="1">#REF!</definedName>
    <definedName name="__SBC5" localSheetId="3">#REF!</definedName>
    <definedName name="__SBC5" localSheetId="10">#REF!</definedName>
    <definedName name="__SBC5">#REF!</definedName>
    <definedName name="__shared_1_0_0" localSheetId="6">+#REF!*#REF!</definedName>
    <definedName name="__shared_1_0_0" localSheetId="7">+#REF!*#REF!</definedName>
    <definedName name="__shared_1_0_0" localSheetId="8">+#REF!*#REF!</definedName>
    <definedName name="__shared_1_0_0" localSheetId="9">+#REF!*#REF!</definedName>
    <definedName name="__shared_1_0_0" localSheetId="14">+#REF!*#REF!</definedName>
    <definedName name="__shared_1_0_0" localSheetId="13">+#REF!*#REF!</definedName>
    <definedName name="__shared_1_0_0">+#REF!*#REF!</definedName>
    <definedName name="__shared_1_0_1" localSheetId="6">+#REF!*#REF!</definedName>
    <definedName name="__shared_1_0_1" localSheetId="7">+#REF!*#REF!</definedName>
    <definedName name="__shared_1_0_1" localSheetId="8">+#REF!*#REF!</definedName>
    <definedName name="__shared_1_0_1" localSheetId="9">+#REF!*#REF!</definedName>
    <definedName name="__shared_1_0_1" localSheetId="14">+#REF!*#REF!</definedName>
    <definedName name="__shared_1_0_1" localSheetId="13">+#REF!*#REF!</definedName>
    <definedName name="__shared_1_0_1">+#REF!*#REF!</definedName>
    <definedName name="__shared_1_0_10" localSheetId="2">+(#REF!+#REF!)*#REF!*#REF!</definedName>
    <definedName name="__shared_1_0_10" localSheetId="6">+(#REF!+#REF!)*#REF!*#REF!</definedName>
    <definedName name="__shared_1_0_10" localSheetId="7">+(#REF!+#REF!)*#REF!*#REF!</definedName>
    <definedName name="__shared_1_0_10" localSheetId="8">+(#REF!+#REF!)*#REF!*#REF!</definedName>
    <definedName name="__shared_1_0_10" localSheetId="9">+(#REF!+#REF!)*#REF!*#REF!</definedName>
    <definedName name="__shared_1_0_10" localSheetId="14">+(#REF!+#REF!)*#REF!*#REF!</definedName>
    <definedName name="__shared_1_0_10" localSheetId="13">+(#REF!+#REF!)*#REF!*#REF!</definedName>
    <definedName name="__shared_1_0_10">+(#REF!+#REF!)*#REF!*#REF!</definedName>
    <definedName name="__shared_1_0_11" localSheetId="2">+#REF!*#REF!</definedName>
    <definedName name="__shared_1_0_11" localSheetId="6">+#REF!*#REF!</definedName>
    <definedName name="__shared_1_0_11" localSheetId="7">+#REF!*#REF!</definedName>
    <definedName name="__shared_1_0_11" localSheetId="8">+#REF!*#REF!</definedName>
    <definedName name="__shared_1_0_11" localSheetId="9">+#REF!*#REF!</definedName>
    <definedName name="__shared_1_0_11">+#REF!*#REF!</definedName>
    <definedName name="__shared_1_0_12" localSheetId="6">+#REF!*#REF!</definedName>
    <definedName name="__shared_1_0_12" localSheetId="7">+#REF!*#REF!</definedName>
    <definedName name="__shared_1_0_12" localSheetId="8">+#REF!*#REF!</definedName>
    <definedName name="__shared_1_0_12" localSheetId="9">+#REF!*#REF!</definedName>
    <definedName name="__shared_1_0_12">+#REF!*#REF!</definedName>
    <definedName name="__shared_1_0_13" localSheetId="6">+#REF!*#REF!</definedName>
    <definedName name="__shared_1_0_13" localSheetId="7">+#REF!*#REF!</definedName>
    <definedName name="__shared_1_0_13" localSheetId="8">+#REF!*#REF!</definedName>
    <definedName name="__shared_1_0_13" localSheetId="9">+#REF!*#REF!</definedName>
    <definedName name="__shared_1_0_13">+#REF!*#REF!</definedName>
    <definedName name="__shared_1_0_14" localSheetId="6">+#REF!*#REF!</definedName>
    <definedName name="__shared_1_0_14" localSheetId="7">+#REF!*#REF!</definedName>
    <definedName name="__shared_1_0_14" localSheetId="8">+#REF!*#REF!</definedName>
    <definedName name="__shared_1_0_14" localSheetId="9">+#REF!*#REF!</definedName>
    <definedName name="__shared_1_0_14">+#REF!*#REF!</definedName>
    <definedName name="__shared_1_0_15" localSheetId="6">+(#REF!+#REF!)*#REF!*#REF!</definedName>
    <definedName name="__shared_1_0_15" localSheetId="7">+(#REF!+#REF!)*#REF!*#REF!</definedName>
    <definedName name="__shared_1_0_15" localSheetId="8">+(#REF!+#REF!)*#REF!*#REF!</definedName>
    <definedName name="__shared_1_0_15" localSheetId="9">+(#REF!+#REF!)*#REF!*#REF!</definedName>
    <definedName name="__shared_1_0_15" localSheetId="14">+(#REF!+#REF!)*#REF!*#REF!</definedName>
    <definedName name="__shared_1_0_15" localSheetId="13">+(#REF!+#REF!)*#REF!*#REF!</definedName>
    <definedName name="__shared_1_0_15">+(#REF!+#REF!)*#REF!*#REF!</definedName>
    <definedName name="__shared_1_0_16" localSheetId="6">+(#REF!+#REF!)*#REF!*#REF!</definedName>
    <definedName name="__shared_1_0_16" localSheetId="7">+(#REF!+#REF!)*#REF!*#REF!</definedName>
    <definedName name="__shared_1_0_16" localSheetId="8">+(#REF!+#REF!)*#REF!*#REF!</definedName>
    <definedName name="__shared_1_0_16" localSheetId="9">+(#REF!+#REF!)*#REF!*#REF!</definedName>
    <definedName name="__shared_1_0_16" localSheetId="14">+(#REF!+#REF!)*#REF!*#REF!</definedName>
    <definedName name="__shared_1_0_16" localSheetId="13">+(#REF!+#REF!)*#REF!*#REF!</definedName>
    <definedName name="__shared_1_0_16">+(#REF!+#REF!)*#REF!*#REF!</definedName>
    <definedName name="__shared_1_0_17" localSheetId="6">+#REF!*#REF!</definedName>
    <definedName name="__shared_1_0_17" localSheetId="7">+#REF!*#REF!</definedName>
    <definedName name="__shared_1_0_17" localSheetId="8">+#REF!*#REF!</definedName>
    <definedName name="__shared_1_0_17" localSheetId="9">+#REF!*#REF!</definedName>
    <definedName name="__shared_1_0_17">+#REF!*#REF!</definedName>
    <definedName name="__shared_1_0_18" localSheetId="6">+#REF!*#REF!</definedName>
    <definedName name="__shared_1_0_18" localSheetId="7">+#REF!*#REF!</definedName>
    <definedName name="__shared_1_0_18" localSheetId="8">+#REF!*#REF!</definedName>
    <definedName name="__shared_1_0_18" localSheetId="9">+#REF!*#REF!</definedName>
    <definedName name="__shared_1_0_18">+#REF!*#REF!</definedName>
    <definedName name="__shared_1_0_19" localSheetId="6">+#REF!*#REF!</definedName>
    <definedName name="__shared_1_0_19" localSheetId="7">+#REF!*#REF!</definedName>
    <definedName name="__shared_1_0_19" localSheetId="8">+#REF!*#REF!</definedName>
    <definedName name="__shared_1_0_19" localSheetId="9">+#REF!*#REF!</definedName>
    <definedName name="__shared_1_0_19">+#REF!*#REF!</definedName>
    <definedName name="__shared_1_0_2" localSheetId="6">+#REF!*#REF!</definedName>
    <definedName name="__shared_1_0_2" localSheetId="7">+#REF!*#REF!</definedName>
    <definedName name="__shared_1_0_2" localSheetId="8">+#REF!*#REF!</definedName>
    <definedName name="__shared_1_0_2" localSheetId="9">+#REF!*#REF!</definedName>
    <definedName name="__shared_1_0_2">+#REF!*#REF!</definedName>
    <definedName name="__shared_1_0_20" localSheetId="6">+#REF!*#REF!</definedName>
    <definedName name="__shared_1_0_20" localSheetId="7">+#REF!*#REF!</definedName>
    <definedName name="__shared_1_0_20" localSheetId="8">+#REF!*#REF!</definedName>
    <definedName name="__shared_1_0_20" localSheetId="9">+#REF!*#REF!</definedName>
    <definedName name="__shared_1_0_20">+#REF!*#REF!</definedName>
    <definedName name="__shared_1_0_21" localSheetId="6">+(#REF!+#REF!)*#REF!*#REF!</definedName>
    <definedName name="__shared_1_0_21" localSheetId="7">+(#REF!+#REF!)*#REF!*#REF!</definedName>
    <definedName name="__shared_1_0_21" localSheetId="8">+(#REF!+#REF!)*#REF!*#REF!</definedName>
    <definedName name="__shared_1_0_21" localSheetId="9">+(#REF!+#REF!)*#REF!*#REF!</definedName>
    <definedName name="__shared_1_0_21">+(#REF!+#REF!)*#REF!*#REF!</definedName>
    <definedName name="__shared_1_0_22" localSheetId="6">+(#REF!+#REF!)*#REF!*#REF!</definedName>
    <definedName name="__shared_1_0_22" localSheetId="7">+(#REF!+#REF!)*#REF!*#REF!</definedName>
    <definedName name="__shared_1_0_22" localSheetId="8">+(#REF!+#REF!)*#REF!*#REF!</definedName>
    <definedName name="__shared_1_0_22" localSheetId="9">+(#REF!+#REF!)*#REF!*#REF!</definedName>
    <definedName name="__shared_1_0_22">+(#REF!+#REF!)*#REF!*#REF!</definedName>
    <definedName name="__shared_1_0_23" localSheetId="6">+#REF!*#REF!</definedName>
    <definedName name="__shared_1_0_23" localSheetId="7">+#REF!*#REF!</definedName>
    <definedName name="__shared_1_0_23" localSheetId="8">+#REF!*#REF!</definedName>
    <definedName name="__shared_1_0_23" localSheetId="9">+#REF!*#REF!</definedName>
    <definedName name="__shared_1_0_23">+#REF!*#REF!</definedName>
    <definedName name="__shared_1_0_24" localSheetId="6">+#REF!*#REF!</definedName>
    <definedName name="__shared_1_0_24" localSheetId="7">+#REF!*#REF!</definedName>
    <definedName name="__shared_1_0_24" localSheetId="8">+#REF!*#REF!</definedName>
    <definedName name="__shared_1_0_24" localSheetId="9">+#REF!*#REF!</definedName>
    <definedName name="__shared_1_0_24">+#REF!*#REF!</definedName>
    <definedName name="__shared_1_0_25" localSheetId="6">+#REF!*#REF!</definedName>
    <definedName name="__shared_1_0_25" localSheetId="7">+#REF!*#REF!</definedName>
    <definedName name="__shared_1_0_25" localSheetId="8">+#REF!*#REF!</definedName>
    <definedName name="__shared_1_0_25" localSheetId="9">+#REF!*#REF!</definedName>
    <definedName name="__shared_1_0_25">+#REF!*#REF!</definedName>
    <definedName name="__shared_1_0_26" localSheetId="6">+#REF!*#REF!</definedName>
    <definedName name="__shared_1_0_26" localSheetId="7">+#REF!*#REF!</definedName>
    <definedName name="__shared_1_0_26" localSheetId="8">+#REF!*#REF!</definedName>
    <definedName name="__shared_1_0_26" localSheetId="9">+#REF!*#REF!</definedName>
    <definedName name="__shared_1_0_26">+#REF!*#REF!</definedName>
    <definedName name="__shared_1_0_27" localSheetId="6">+#REF!*#REF!</definedName>
    <definedName name="__shared_1_0_27" localSheetId="7">+#REF!*#REF!</definedName>
    <definedName name="__shared_1_0_27" localSheetId="8">+#REF!*#REF!</definedName>
    <definedName name="__shared_1_0_27" localSheetId="9">+#REF!*#REF!</definedName>
    <definedName name="__shared_1_0_27">+#REF!*#REF!</definedName>
    <definedName name="__shared_1_0_28" localSheetId="6">+#REF!*#REF!</definedName>
    <definedName name="__shared_1_0_28" localSheetId="7">+#REF!*#REF!</definedName>
    <definedName name="__shared_1_0_28" localSheetId="8">+#REF!*#REF!</definedName>
    <definedName name="__shared_1_0_28" localSheetId="9">+#REF!*#REF!</definedName>
    <definedName name="__shared_1_0_28">+#REF!*#REF!</definedName>
    <definedName name="__shared_1_0_29" localSheetId="6">+(#REF!+#REF!)*#REF!*#REF!</definedName>
    <definedName name="__shared_1_0_29" localSheetId="7">+(#REF!+#REF!)*#REF!*#REF!</definedName>
    <definedName name="__shared_1_0_29" localSheetId="8">+(#REF!+#REF!)*#REF!*#REF!</definedName>
    <definedName name="__shared_1_0_29" localSheetId="9">+(#REF!+#REF!)*#REF!*#REF!</definedName>
    <definedName name="__shared_1_0_29">+(#REF!+#REF!)*#REF!*#REF!</definedName>
    <definedName name="__shared_1_0_3" localSheetId="6">+#REF!*#REF!</definedName>
    <definedName name="__shared_1_0_3" localSheetId="7">+#REF!*#REF!</definedName>
    <definedName name="__shared_1_0_3" localSheetId="8">+#REF!*#REF!</definedName>
    <definedName name="__shared_1_0_3" localSheetId="9">+#REF!*#REF!</definedName>
    <definedName name="__shared_1_0_3">+#REF!*#REF!</definedName>
    <definedName name="__shared_1_0_30" localSheetId="6">+(#REF!+#REF!)*#REF!*#REF!</definedName>
    <definedName name="__shared_1_0_30" localSheetId="7">+(#REF!+#REF!)*#REF!*#REF!</definedName>
    <definedName name="__shared_1_0_30" localSheetId="8">+(#REF!+#REF!)*#REF!*#REF!</definedName>
    <definedName name="__shared_1_0_30" localSheetId="9">+(#REF!+#REF!)*#REF!*#REF!</definedName>
    <definedName name="__shared_1_0_30">+(#REF!+#REF!)*#REF!*#REF!</definedName>
    <definedName name="__shared_1_0_31" localSheetId="6">ROUND(+#REF!/52,0)</definedName>
    <definedName name="__shared_1_0_31" localSheetId="7">ROUND(+#REF!/52,0)</definedName>
    <definedName name="__shared_1_0_31" localSheetId="8">ROUND(+#REF!/52,0)</definedName>
    <definedName name="__shared_1_0_31" localSheetId="9">ROUND(+#REF!/52,0)</definedName>
    <definedName name="__shared_1_0_31">ROUND(+#REF!/52,0)</definedName>
    <definedName name="__shared_1_0_4" localSheetId="6">+(#REF!+#REF!)*#REF!*#REF!</definedName>
    <definedName name="__shared_1_0_4" localSheetId="7">+(#REF!+#REF!)*#REF!*#REF!</definedName>
    <definedName name="__shared_1_0_4" localSheetId="8">+(#REF!+#REF!)*#REF!*#REF!</definedName>
    <definedName name="__shared_1_0_4" localSheetId="9">+(#REF!+#REF!)*#REF!*#REF!</definedName>
    <definedName name="__shared_1_0_4">+(#REF!+#REF!)*#REF!*#REF!</definedName>
    <definedName name="__shared_1_0_5" localSheetId="6">+(#REF!+#REF!)*#REF!*#REF!</definedName>
    <definedName name="__shared_1_0_5" localSheetId="7">+(#REF!+#REF!)*#REF!*#REF!</definedName>
    <definedName name="__shared_1_0_5" localSheetId="8">+(#REF!+#REF!)*#REF!*#REF!</definedName>
    <definedName name="__shared_1_0_5" localSheetId="9">+(#REF!+#REF!)*#REF!*#REF!</definedName>
    <definedName name="__shared_1_0_5">+(#REF!+#REF!)*#REF!*#REF!</definedName>
    <definedName name="__shared_1_0_6" localSheetId="6">+#REF!*#REF!</definedName>
    <definedName name="__shared_1_0_6" localSheetId="7">+#REF!*#REF!</definedName>
    <definedName name="__shared_1_0_6" localSheetId="8">+#REF!*#REF!</definedName>
    <definedName name="__shared_1_0_6" localSheetId="9">+#REF!*#REF!</definedName>
    <definedName name="__shared_1_0_6">+#REF!*#REF!</definedName>
    <definedName name="__shared_1_0_7" localSheetId="6">+#REF!*#REF!</definedName>
    <definedName name="__shared_1_0_7" localSheetId="7">+#REF!*#REF!</definedName>
    <definedName name="__shared_1_0_7" localSheetId="8">+#REF!*#REF!</definedName>
    <definedName name="__shared_1_0_7" localSheetId="9">+#REF!*#REF!</definedName>
    <definedName name="__shared_1_0_7">+#REF!*#REF!</definedName>
    <definedName name="__shared_1_0_8" localSheetId="6">+#REF!*#REF!</definedName>
    <definedName name="__shared_1_0_8" localSheetId="7">+#REF!*#REF!</definedName>
    <definedName name="__shared_1_0_8" localSheetId="8">+#REF!*#REF!</definedName>
    <definedName name="__shared_1_0_8" localSheetId="9">+#REF!*#REF!</definedName>
    <definedName name="__shared_1_0_8">+#REF!*#REF!</definedName>
    <definedName name="__shared_1_0_9" localSheetId="6">+(#REF!+#REF!)*#REF!*#REF!</definedName>
    <definedName name="__shared_1_0_9" localSheetId="7">+(#REF!+#REF!)*#REF!*#REF!</definedName>
    <definedName name="__shared_1_0_9" localSheetId="8">+(#REF!+#REF!)*#REF!*#REF!</definedName>
    <definedName name="__shared_1_0_9" localSheetId="9">+(#REF!+#REF!)*#REF!*#REF!</definedName>
    <definedName name="__shared_1_0_9">+(#REF!+#REF!)*#REF!*#REF!</definedName>
    <definedName name="__shared_11_0_0" localSheetId="6">+#REF!*#REF!*#REF!</definedName>
    <definedName name="__shared_11_0_0" localSheetId="7">+#REF!*#REF!*#REF!</definedName>
    <definedName name="__shared_11_0_0" localSheetId="8">+#REF!*#REF!*#REF!</definedName>
    <definedName name="__shared_11_0_0" localSheetId="9">+#REF!*#REF!*#REF!</definedName>
    <definedName name="__shared_11_0_0">+#REF!*#REF!*#REF!</definedName>
    <definedName name="__shared_11_0_1" localSheetId="6">+#REF!*#REF!</definedName>
    <definedName name="__shared_11_0_1" localSheetId="7">+#REF!*#REF!</definedName>
    <definedName name="__shared_11_0_1" localSheetId="8">+#REF!*#REF!</definedName>
    <definedName name="__shared_11_0_1" localSheetId="9">+#REF!*#REF!</definedName>
    <definedName name="__shared_11_0_1">+#REF!*#REF!</definedName>
    <definedName name="__shared_11_0_10" localSheetId="6">+#REF!</definedName>
    <definedName name="__shared_11_0_10" localSheetId="7">+#REF!</definedName>
    <definedName name="__shared_11_0_10" localSheetId="8">+#REF!</definedName>
    <definedName name="__shared_11_0_10" localSheetId="9">+#REF!</definedName>
    <definedName name="__shared_11_0_10">+#REF!</definedName>
    <definedName name="__shared_11_0_11" localSheetId="6">+#REF!</definedName>
    <definedName name="__shared_11_0_11" localSheetId="7">+#REF!</definedName>
    <definedName name="__shared_11_0_11" localSheetId="8">+#REF!</definedName>
    <definedName name="__shared_11_0_11" localSheetId="9">+#REF!</definedName>
    <definedName name="__shared_11_0_11">+#REF!</definedName>
    <definedName name="__shared_11_0_12" localSheetId="6">+#REF!*#REF!</definedName>
    <definedName name="__shared_11_0_12" localSheetId="7">+#REF!*#REF!</definedName>
    <definedName name="__shared_11_0_12" localSheetId="8">+#REF!*#REF!</definedName>
    <definedName name="__shared_11_0_12" localSheetId="9">+#REF!*#REF!</definedName>
    <definedName name="__shared_11_0_12">+#REF!*#REF!</definedName>
    <definedName name="__shared_11_0_13" localSheetId="6">+#REF!*#REF!</definedName>
    <definedName name="__shared_11_0_13" localSheetId="7">+#REF!*#REF!</definedName>
    <definedName name="__shared_11_0_13" localSheetId="8">+#REF!*#REF!</definedName>
    <definedName name="__shared_11_0_13" localSheetId="9">+#REF!*#REF!</definedName>
    <definedName name="__shared_11_0_13">+#REF!*#REF!</definedName>
    <definedName name="__shared_11_0_14" localSheetId="6">+#REF!*#REF!</definedName>
    <definedName name="__shared_11_0_14" localSheetId="7">+#REF!*#REF!</definedName>
    <definedName name="__shared_11_0_14" localSheetId="8">+#REF!*#REF!</definedName>
    <definedName name="__shared_11_0_14" localSheetId="9">+#REF!*#REF!</definedName>
    <definedName name="__shared_11_0_14">+#REF!*#REF!</definedName>
    <definedName name="__shared_11_0_15" localSheetId="6">+#REF!*#REF!</definedName>
    <definedName name="__shared_11_0_15" localSheetId="7">+#REF!*#REF!</definedName>
    <definedName name="__shared_11_0_15" localSheetId="8">+#REF!*#REF!</definedName>
    <definedName name="__shared_11_0_15" localSheetId="9">+#REF!*#REF!</definedName>
    <definedName name="__shared_11_0_15">+#REF!*#REF!</definedName>
    <definedName name="__shared_11_0_16" localSheetId="6">+#REF!*#REF!</definedName>
    <definedName name="__shared_11_0_16" localSheetId="7">+#REF!*#REF!</definedName>
    <definedName name="__shared_11_0_16" localSheetId="8">+#REF!*#REF!</definedName>
    <definedName name="__shared_11_0_16" localSheetId="9">+#REF!*#REF!</definedName>
    <definedName name="__shared_11_0_16">+#REF!*#REF!</definedName>
    <definedName name="__shared_11_0_17" localSheetId="6">+#REF!*#REF!</definedName>
    <definedName name="__shared_11_0_17" localSheetId="7">+#REF!*#REF!</definedName>
    <definedName name="__shared_11_0_17" localSheetId="8">+#REF!*#REF!</definedName>
    <definedName name="__shared_11_0_17" localSheetId="9">+#REF!*#REF!</definedName>
    <definedName name="__shared_11_0_17">+#REF!*#REF!</definedName>
    <definedName name="__shared_11_0_18" localSheetId="6">+#REF!*#REF!</definedName>
    <definedName name="__shared_11_0_18" localSheetId="7">+#REF!*#REF!</definedName>
    <definedName name="__shared_11_0_18" localSheetId="8">+#REF!*#REF!</definedName>
    <definedName name="__shared_11_0_18" localSheetId="9">+#REF!*#REF!</definedName>
    <definedName name="__shared_11_0_18">+#REF!*#REF!</definedName>
    <definedName name="__shared_11_0_19" localSheetId="6">+#REF!*#REF!</definedName>
    <definedName name="__shared_11_0_19" localSheetId="7">+#REF!*#REF!</definedName>
    <definedName name="__shared_11_0_19" localSheetId="8">+#REF!*#REF!</definedName>
    <definedName name="__shared_11_0_19" localSheetId="9">+#REF!*#REF!</definedName>
    <definedName name="__shared_11_0_19">+#REF!*#REF!</definedName>
    <definedName name="__shared_11_0_2" localSheetId="6">+#REF!*#REF!*#REF!</definedName>
    <definedName name="__shared_11_0_2" localSheetId="7">+#REF!*#REF!*#REF!</definedName>
    <definedName name="__shared_11_0_2" localSheetId="8">+#REF!*#REF!*#REF!</definedName>
    <definedName name="__shared_11_0_2" localSheetId="9">+#REF!*#REF!*#REF!</definedName>
    <definedName name="__shared_11_0_2">+#REF!*#REF!*#REF!</definedName>
    <definedName name="__shared_11_0_3" localSheetId="6">+#REF!*#REF!*#REF!</definedName>
    <definedName name="__shared_11_0_3" localSheetId="7">+#REF!*#REF!*#REF!</definedName>
    <definedName name="__shared_11_0_3" localSheetId="8">+#REF!*#REF!*#REF!</definedName>
    <definedName name="__shared_11_0_3" localSheetId="9">+#REF!*#REF!*#REF!</definedName>
    <definedName name="__shared_11_0_3">+#REF!*#REF!*#REF!</definedName>
    <definedName name="__shared_11_0_4" localSheetId="6">+#REF!*#REF!*#REF!</definedName>
    <definedName name="__shared_11_0_4" localSheetId="7">+#REF!*#REF!*#REF!</definedName>
    <definedName name="__shared_11_0_4" localSheetId="8">+#REF!*#REF!*#REF!</definedName>
    <definedName name="__shared_11_0_4" localSheetId="9">+#REF!*#REF!*#REF!</definedName>
    <definedName name="__shared_11_0_4">+#REF!*#REF!*#REF!</definedName>
    <definedName name="__shared_11_0_5" localSheetId="6">+#REF!*#REF!</definedName>
    <definedName name="__shared_11_0_5" localSheetId="7">+#REF!*#REF!</definedName>
    <definedName name="__shared_11_0_5" localSheetId="8">+#REF!*#REF!</definedName>
    <definedName name="__shared_11_0_5" localSheetId="9">+#REF!*#REF!</definedName>
    <definedName name="__shared_11_0_5">+#REF!*#REF!</definedName>
    <definedName name="__shared_11_0_6" localSheetId="6">+#REF!*#REF!</definedName>
    <definedName name="__shared_11_0_6" localSheetId="7">+#REF!*#REF!</definedName>
    <definedName name="__shared_11_0_6" localSheetId="8">+#REF!*#REF!</definedName>
    <definedName name="__shared_11_0_6" localSheetId="9">+#REF!*#REF!</definedName>
    <definedName name="__shared_11_0_6">+#REF!*#REF!</definedName>
    <definedName name="__shared_11_0_7" localSheetId="6">+#REF!</definedName>
    <definedName name="__shared_11_0_7" localSheetId="7">+#REF!</definedName>
    <definedName name="__shared_11_0_7" localSheetId="8">+#REF!</definedName>
    <definedName name="__shared_11_0_7" localSheetId="9">+#REF!</definedName>
    <definedName name="__shared_11_0_7">+#REF!</definedName>
    <definedName name="__shared_11_0_8" localSheetId="6">+#REF!</definedName>
    <definedName name="__shared_11_0_8" localSheetId="7">+#REF!</definedName>
    <definedName name="__shared_11_0_8" localSheetId="8">+#REF!</definedName>
    <definedName name="__shared_11_0_8" localSheetId="9">+#REF!</definedName>
    <definedName name="__shared_11_0_8">+#REF!</definedName>
    <definedName name="__shared_11_0_9" localSheetId="6">+#REF!*#REF!</definedName>
    <definedName name="__shared_11_0_9" localSheetId="7">+#REF!*#REF!</definedName>
    <definedName name="__shared_11_0_9" localSheetId="8">+#REF!*#REF!</definedName>
    <definedName name="__shared_11_0_9" localSheetId="9">+#REF!*#REF!</definedName>
    <definedName name="__shared_11_0_9">+#REF!*#REF!</definedName>
    <definedName name="__shared_13_0_0" localSheetId="6">+#REF!*#REF!</definedName>
    <definedName name="__shared_13_0_0" localSheetId="7">+#REF!*#REF!</definedName>
    <definedName name="__shared_13_0_0" localSheetId="8">+#REF!*#REF!</definedName>
    <definedName name="__shared_13_0_0" localSheetId="9">+#REF!*#REF!</definedName>
    <definedName name="__shared_13_0_0">+#REF!*#REF!</definedName>
    <definedName name="__shared_13_0_1" localSheetId="6">+#REF!*#REF!</definedName>
    <definedName name="__shared_13_0_1" localSheetId="7">+#REF!*#REF!</definedName>
    <definedName name="__shared_13_0_1" localSheetId="8">+#REF!*#REF!</definedName>
    <definedName name="__shared_13_0_1" localSheetId="9">+#REF!*#REF!</definedName>
    <definedName name="__shared_13_0_1">+#REF!*#REF!</definedName>
    <definedName name="__shared_14_0_0" localSheetId="6">+#REF!*#REF!*#REF!</definedName>
    <definedName name="__shared_14_0_0" localSheetId="7">+#REF!*#REF!*#REF!</definedName>
    <definedName name="__shared_14_0_0" localSheetId="8">+#REF!*#REF!*#REF!</definedName>
    <definedName name="__shared_14_0_0" localSheetId="9">+#REF!*#REF!*#REF!</definedName>
    <definedName name="__shared_14_0_0">+#REF!*#REF!*#REF!</definedName>
    <definedName name="__shared_14_0_1" localSheetId="6">+#REF!*#REF!*#REF!*#REF!</definedName>
    <definedName name="__shared_14_0_1" localSheetId="7">+#REF!*#REF!*#REF!*#REF!</definedName>
    <definedName name="__shared_14_0_1" localSheetId="8">+#REF!*#REF!*#REF!*#REF!</definedName>
    <definedName name="__shared_14_0_1" localSheetId="9">+#REF!*#REF!*#REF!*#REF!</definedName>
    <definedName name="__shared_14_0_1">+#REF!*#REF!*#REF!*#REF!</definedName>
    <definedName name="__shared_14_0_2">2.4*4+0.4-0.4</definedName>
    <definedName name="__shared_14_0_3" localSheetId="6">+#REF!-#REF!</definedName>
    <definedName name="__shared_14_0_3" localSheetId="7">+#REF!-#REF!</definedName>
    <definedName name="__shared_14_0_3" localSheetId="8">+#REF!-#REF!</definedName>
    <definedName name="__shared_14_0_3" localSheetId="9">+#REF!-#REF!</definedName>
    <definedName name="__shared_14_0_3">+#REF!-#REF!</definedName>
    <definedName name="__shared_14_0_4" localSheetId="6">+#REF!*#REF!</definedName>
    <definedName name="__shared_14_0_4" localSheetId="7">+#REF!*#REF!</definedName>
    <definedName name="__shared_14_0_4" localSheetId="8">+#REF!*#REF!</definedName>
    <definedName name="__shared_14_0_4" localSheetId="9">+#REF!*#REF!</definedName>
    <definedName name="__shared_14_0_4">+#REF!*#REF!</definedName>
    <definedName name="__shared_14_0_5" localSheetId="6">+#REF!</definedName>
    <definedName name="__shared_14_0_5" localSheetId="7">+#REF!</definedName>
    <definedName name="__shared_14_0_5" localSheetId="8">+#REF!</definedName>
    <definedName name="__shared_14_0_5" localSheetId="9">+#REF!</definedName>
    <definedName name="__shared_14_0_5">+#REF!</definedName>
    <definedName name="__shared_14_0_6" localSheetId="6">SUM(#REF!)</definedName>
    <definedName name="__shared_14_0_6" localSheetId="7">SUM(#REF!)</definedName>
    <definedName name="__shared_14_0_6" localSheetId="8">SUM(#REF!)</definedName>
    <definedName name="__shared_14_0_6" localSheetId="9">SUM(#REF!)</definedName>
    <definedName name="__shared_14_0_6">SUM(#REF!)</definedName>
    <definedName name="__shared_15_0_0" localSheetId="6">+#REF!*#REF!</definedName>
    <definedName name="__shared_15_0_0" localSheetId="7">+#REF!*#REF!</definedName>
    <definedName name="__shared_15_0_0" localSheetId="8">+#REF!*#REF!</definedName>
    <definedName name="__shared_15_0_0" localSheetId="9">+#REF!*#REF!</definedName>
    <definedName name="__shared_15_0_0">+#REF!*#REF!</definedName>
    <definedName name="__shared_15_0_11" localSheetId="6">ROUND(#REF!/52,0)</definedName>
    <definedName name="__shared_15_0_11" localSheetId="7">ROUND(#REF!/52,0)</definedName>
    <definedName name="__shared_15_0_11" localSheetId="8">ROUND(#REF!/52,0)</definedName>
    <definedName name="__shared_15_0_11" localSheetId="9">ROUND(#REF!/52,0)</definedName>
    <definedName name="__shared_15_0_11">ROUND(#REF!/52,0)</definedName>
    <definedName name="__shared_15_0_13" localSheetId="6">ROUND(#REF!/52,0)</definedName>
    <definedName name="__shared_15_0_13" localSheetId="7">ROUND(#REF!/52,0)</definedName>
    <definedName name="__shared_15_0_13" localSheetId="8">ROUND(#REF!/52,0)</definedName>
    <definedName name="__shared_15_0_13" localSheetId="9">ROUND(#REF!/52,0)</definedName>
    <definedName name="__shared_15_0_13">ROUND(#REF!/52,0)</definedName>
    <definedName name="__shared_15_0_14" localSheetId="6">ROUND(#REF!/52,0)</definedName>
    <definedName name="__shared_15_0_14" localSheetId="7">ROUND(#REF!/52,0)</definedName>
    <definedName name="__shared_15_0_14" localSheetId="8">ROUND(#REF!/52,0)</definedName>
    <definedName name="__shared_15_0_14" localSheetId="9">ROUND(#REF!/52,0)</definedName>
    <definedName name="__shared_15_0_14">ROUND(#REF!/52,0)</definedName>
    <definedName name="__shared_15_0_15" localSheetId="6">+#REF!*#REF!</definedName>
    <definedName name="__shared_15_0_15" localSheetId="7">+#REF!*#REF!</definedName>
    <definedName name="__shared_15_0_15" localSheetId="8">+#REF!*#REF!</definedName>
    <definedName name="__shared_15_0_15" localSheetId="9">+#REF!*#REF!</definedName>
    <definedName name="__shared_15_0_15">+#REF!*#REF!</definedName>
    <definedName name="__shared_15_0_16" localSheetId="6">+#REF!*#REF!</definedName>
    <definedName name="__shared_15_0_16" localSheetId="7">+#REF!*#REF!</definedName>
    <definedName name="__shared_15_0_16" localSheetId="8">+#REF!*#REF!</definedName>
    <definedName name="__shared_15_0_16" localSheetId="9">+#REF!*#REF!</definedName>
    <definedName name="__shared_15_0_16">+#REF!*#REF!</definedName>
    <definedName name="__shared_15_0_17" localSheetId="6">ROUND(#REF!/52,0)</definedName>
    <definedName name="__shared_15_0_17" localSheetId="7">ROUND(#REF!/52,0)</definedName>
    <definedName name="__shared_15_0_17" localSheetId="8">ROUND(#REF!/52,0)</definedName>
    <definedName name="__shared_15_0_17" localSheetId="9">ROUND(#REF!/52,0)</definedName>
    <definedName name="__shared_15_0_17">ROUND(#REF!/52,0)</definedName>
    <definedName name="__shared_15_0_27" localSheetId="2">+#REF!+#REF!+#REF!+#REF!+#REF!+#REF!+#REF!+#REF!</definedName>
    <definedName name="__shared_15_0_27" localSheetId="6">+#REF!+#REF!+#REF!+#REF!+#REF!+#REF!+#REF!+#REF!</definedName>
    <definedName name="__shared_15_0_27" localSheetId="7">+#REF!+#REF!+#REF!+#REF!+#REF!+#REF!+#REF!+#REF!</definedName>
    <definedName name="__shared_15_0_27" localSheetId="8">+#REF!+#REF!+#REF!+#REF!+#REF!+#REF!+#REF!+#REF!</definedName>
    <definedName name="__shared_15_0_27" localSheetId="9">+#REF!+#REF!+#REF!+#REF!+#REF!+#REF!+#REF!+#REF!</definedName>
    <definedName name="__shared_15_0_27" localSheetId="14">+#REF!+#REF!+#REF!+#REF!+#REF!+#REF!+#REF!+#REF!</definedName>
    <definedName name="__shared_15_0_27" localSheetId="13">+#REF!+#REF!+#REF!+#REF!+#REF!+#REF!+#REF!+#REF!</definedName>
    <definedName name="__shared_15_0_27">+#REF!+#REF!+#REF!+#REF!+#REF!+#REF!+#REF!+#REF!</definedName>
    <definedName name="__shared_15_0_29" localSheetId="6">+#REF!*#REF!</definedName>
    <definedName name="__shared_15_0_29" localSheetId="7">+#REF!*#REF!</definedName>
    <definedName name="__shared_15_0_29" localSheetId="8">+#REF!*#REF!</definedName>
    <definedName name="__shared_15_0_29" localSheetId="9">+#REF!*#REF!</definedName>
    <definedName name="__shared_15_0_29">+#REF!*#REF!</definedName>
    <definedName name="__shared_15_0_30" localSheetId="6">ROUND(#REF!/52,0)</definedName>
    <definedName name="__shared_15_0_30" localSheetId="7">ROUND(#REF!/52,0)</definedName>
    <definedName name="__shared_15_0_30" localSheetId="8">ROUND(#REF!/52,0)</definedName>
    <definedName name="__shared_15_0_30" localSheetId="9">ROUND(#REF!/52,0)</definedName>
    <definedName name="__shared_15_0_30">ROUND(#REF!/52,0)</definedName>
    <definedName name="__shared_15_0_31" localSheetId="6">+#REF!*#REF!</definedName>
    <definedName name="__shared_15_0_31" localSheetId="7">+#REF!*#REF!</definedName>
    <definedName name="__shared_15_0_31" localSheetId="8">+#REF!*#REF!</definedName>
    <definedName name="__shared_15_0_31" localSheetId="9">+#REF!*#REF!</definedName>
    <definedName name="__shared_15_0_31">+#REF!*#REF!</definedName>
    <definedName name="__shared_15_0_32" localSheetId="6">ROUND(#REF!/52,0)</definedName>
    <definedName name="__shared_15_0_32" localSheetId="7">ROUND(#REF!/52,0)</definedName>
    <definedName name="__shared_15_0_32" localSheetId="8">ROUND(#REF!/52,0)</definedName>
    <definedName name="__shared_15_0_32" localSheetId="9">ROUND(#REF!/52,0)</definedName>
    <definedName name="__shared_15_0_32">ROUND(#REF!/52,0)</definedName>
    <definedName name="__shared_15_0_33" localSheetId="6">ROUND(#REF!/52,0)</definedName>
    <definedName name="__shared_15_0_33" localSheetId="7">ROUND(#REF!/52,0)</definedName>
    <definedName name="__shared_15_0_33" localSheetId="8">ROUND(#REF!/52,0)</definedName>
    <definedName name="__shared_15_0_33" localSheetId="9">ROUND(#REF!/52,0)</definedName>
    <definedName name="__shared_15_0_33">ROUND(#REF!/52,0)</definedName>
    <definedName name="__shared_15_0_34" localSheetId="6">1+#REF!</definedName>
    <definedName name="__shared_15_0_34" localSheetId="7">1+#REF!</definedName>
    <definedName name="__shared_15_0_34" localSheetId="8">1+#REF!</definedName>
    <definedName name="__shared_15_0_34" localSheetId="9">1+#REF!</definedName>
    <definedName name="__shared_15_0_34">1+#REF!</definedName>
    <definedName name="__shared_15_0_35" localSheetId="6">ROUND(#REF!/52,0)</definedName>
    <definedName name="__shared_15_0_35" localSheetId="7">ROUND(#REF!/52,0)</definedName>
    <definedName name="__shared_15_0_35" localSheetId="8">ROUND(#REF!/52,0)</definedName>
    <definedName name="__shared_15_0_35" localSheetId="9">ROUND(#REF!/52,0)</definedName>
    <definedName name="__shared_15_0_35">ROUND(#REF!/52,0)</definedName>
    <definedName name="__shared_15_0_36" localSheetId="6">+#REF!+#REF!</definedName>
    <definedName name="__shared_15_0_36" localSheetId="7">+#REF!+#REF!</definedName>
    <definedName name="__shared_15_0_36" localSheetId="8">+#REF!+#REF!</definedName>
    <definedName name="__shared_15_0_36" localSheetId="9">+#REF!+#REF!</definedName>
    <definedName name="__shared_15_0_36">+#REF!+#REF!</definedName>
    <definedName name="__shared_15_0_37" localSheetId="6">+#REF!+#REF!</definedName>
    <definedName name="__shared_15_0_37" localSheetId="7">+#REF!+#REF!</definedName>
    <definedName name="__shared_15_0_37" localSheetId="8">+#REF!+#REF!</definedName>
    <definedName name="__shared_15_0_37" localSheetId="9">+#REF!+#REF!</definedName>
    <definedName name="__shared_15_0_37">+#REF!+#REF!</definedName>
    <definedName name="__shared_15_0_38" localSheetId="6">+#REF!+#REF!</definedName>
    <definedName name="__shared_15_0_38" localSheetId="7">+#REF!+#REF!</definedName>
    <definedName name="__shared_15_0_38" localSheetId="8">+#REF!+#REF!</definedName>
    <definedName name="__shared_15_0_38" localSheetId="9">+#REF!+#REF!</definedName>
    <definedName name="__shared_15_0_38">+#REF!+#REF!</definedName>
    <definedName name="__shared_15_0_39" localSheetId="6">+#REF!+#REF!</definedName>
    <definedName name="__shared_15_0_39" localSheetId="7">+#REF!+#REF!</definedName>
    <definedName name="__shared_15_0_39" localSheetId="8">+#REF!+#REF!</definedName>
    <definedName name="__shared_15_0_39" localSheetId="9">+#REF!+#REF!</definedName>
    <definedName name="__shared_15_0_39">+#REF!+#REF!</definedName>
    <definedName name="__shared_15_0_40" localSheetId="6">+#REF!+#REF!</definedName>
    <definedName name="__shared_15_0_40" localSheetId="7">+#REF!+#REF!</definedName>
    <definedName name="__shared_15_0_40" localSheetId="8">+#REF!+#REF!</definedName>
    <definedName name="__shared_15_0_40" localSheetId="9">+#REF!+#REF!</definedName>
    <definedName name="__shared_15_0_40">+#REF!+#REF!</definedName>
    <definedName name="__shared_15_0_41" localSheetId="6">+#REF!+#REF!</definedName>
    <definedName name="__shared_15_0_41" localSheetId="7">+#REF!+#REF!</definedName>
    <definedName name="__shared_15_0_41" localSheetId="8">+#REF!+#REF!</definedName>
    <definedName name="__shared_15_0_41" localSheetId="9">+#REF!+#REF!</definedName>
    <definedName name="__shared_15_0_41">+#REF!+#REF!</definedName>
    <definedName name="__shared_15_0_42" localSheetId="6">+#REF!+#REF!+#REF!+#REF!+#REF!+#REF!+#REF!+#REF!</definedName>
    <definedName name="__shared_15_0_42" localSheetId="7">+#REF!+#REF!+#REF!+#REF!+#REF!+#REF!+#REF!+#REF!</definedName>
    <definedName name="__shared_15_0_42" localSheetId="8">+#REF!+#REF!+#REF!+#REF!+#REF!+#REF!+#REF!+#REF!</definedName>
    <definedName name="__shared_15_0_42" localSheetId="9">+#REF!+#REF!+#REF!+#REF!+#REF!+#REF!+#REF!+#REF!</definedName>
    <definedName name="__shared_15_0_42" localSheetId="14">+#REF!+#REF!+#REF!+#REF!+#REF!+#REF!+#REF!+#REF!</definedName>
    <definedName name="__shared_15_0_42" localSheetId="13">+#REF!+#REF!+#REF!+#REF!+#REF!+#REF!+#REF!+#REF!</definedName>
    <definedName name="__shared_15_0_42">+#REF!+#REF!+#REF!+#REF!+#REF!+#REF!+#REF!+#REF!</definedName>
    <definedName name="__shared_15_0_43" localSheetId="6">+#REF!+#REF!+#REF!+#REF!+#REF!+#REF!+#REF!+#REF!</definedName>
    <definedName name="__shared_15_0_43" localSheetId="7">+#REF!+#REF!+#REF!+#REF!+#REF!+#REF!+#REF!+#REF!</definedName>
    <definedName name="__shared_15_0_43" localSheetId="8">+#REF!+#REF!+#REF!+#REF!+#REF!+#REF!+#REF!+#REF!</definedName>
    <definedName name="__shared_15_0_43" localSheetId="9">+#REF!+#REF!+#REF!+#REF!+#REF!+#REF!+#REF!+#REF!</definedName>
    <definedName name="__shared_15_0_43" localSheetId="14">+#REF!+#REF!+#REF!+#REF!+#REF!+#REF!+#REF!+#REF!</definedName>
    <definedName name="__shared_15_0_43" localSheetId="13">+#REF!+#REF!+#REF!+#REF!+#REF!+#REF!+#REF!+#REF!</definedName>
    <definedName name="__shared_15_0_43">+#REF!+#REF!+#REF!+#REF!+#REF!+#REF!+#REF!+#REF!</definedName>
    <definedName name="__shared_15_0_44" localSheetId="6">+#REF!+#REF!+#REF!+#REF!+#REF!+#REF!+#REF!+#REF!</definedName>
    <definedName name="__shared_15_0_44" localSheetId="7">+#REF!+#REF!+#REF!+#REF!+#REF!+#REF!+#REF!+#REF!</definedName>
    <definedName name="__shared_15_0_44" localSheetId="8">+#REF!+#REF!+#REF!+#REF!+#REF!+#REF!+#REF!+#REF!</definedName>
    <definedName name="__shared_15_0_44" localSheetId="9">+#REF!+#REF!+#REF!+#REF!+#REF!+#REF!+#REF!+#REF!</definedName>
    <definedName name="__shared_15_0_44">+#REF!+#REF!+#REF!+#REF!+#REF!+#REF!+#REF!+#REF!</definedName>
    <definedName name="__shared_15_0_9" localSheetId="6">+#REF!+#REF!+#REF!+#REF!+#REF!+#REF!+#REF!+#REF!</definedName>
    <definedName name="__shared_15_0_9" localSheetId="7">+#REF!+#REF!+#REF!+#REF!+#REF!+#REF!+#REF!+#REF!</definedName>
    <definedName name="__shared_15_0_9" localSheetId="8">+#REF!+#REF!+#REF!+#REF!+#REF!+#REF!+#REF!+#REF!</definedName>
    <definedName name="__shared_15_0_9" localSheetId="9">+#REF!+#REF!+#REF!+#REF!+#REF!+#REF!+#REF!+#REF!</definedName>
    <definedName name="__shared_15_0_9">+#REF!+#REF!+#REF!+#REF!+#REF!+#REF!+#REF!+#REF!</definedName>
    <definedName name="__shared_16_0_0" localSheetId="6">+#REF!*#REF!</definedName>
    <definedName name="__shared_16_0_0" localSheetId="7">+#REF!*#REF!</definedName>
    <definedName name="__shared_16_0_0" localSheetId="8">+#REF!*#REF!</definedName>
    <definedName name="__shared_16_0_0" localSheetId="9">+#REF!*#REF!</definedName>
    <definedName name="__shared_16_0_0">+#REF!*#REF!</definedName>
    <definedName name="__shared_16_0_1" localSheetId="6">+#REF!*#REF!</definedName>
    <definedName name="__shared_16_0_1" localSheetId="7">+#REF!*#REF!</definedName>
    <definedName name="__shared_16_0_1" localSheetId="8">+#REF!*#REF!</definedName>
    <definedName name="__shared_16_0_1" localSheetId="9">+#REF!*#REF!</definedName>
    <definedName name="__shared_16_0_1">+#REF!*#REF!</definedName>
    <definedName name="__shared_16_0_10" localSheetId="6">+#REF!*#REF!</definedName>
    <definedName name="__shared_16_0_10" localSheetId="7">+#REF!*#REF!</definedName>
    <definedName name="__shared_16_0_10" localSheetId="8">+#REF!*#REF!</definedName>
    <definedName name="__shared_16_0_10" localSheetId="9">+#REF!*#REF!</definedName>
    <definedName name="__shared_16_0_10">+#REF!*#REF!</definedName>
    <definedName name="__shared_16_0_11" localSheetId="6">+#REF!*#REF!</definedName>
    <definedName name="__shared_16_0_11" localSheetId="7">+#REF!*#REF!</definedName>
    <definedName name="__shared_16_0_11" localSheetId="8">+#REF!*#REF!</definedName>
    <definedName name="__shared_16_0_11" localSheetId="9">+#REF!*#REF!</definedName>
    <definedName name="__shared_16_0_11">+#REF!*#REF!</definedName>
    <definedName name="__shared_16_0_12" localSheetId="6">+#REF!*#REF!</definedName>
    <definedName name="__shared_16_0_12" localSheetId="7">+#REF!*#REF!</definedName>
    <definedName name="__shared_16_0_12" localSheetId="8">+#REF!*#REF!</definedName>
    <definedName name="__shared_16_0_12" localSheetId="9">+#REF!*#REF!</definedName>
    <definedName name="__shared_16_0_12">+#REF!*#REF!</definedName>
    <definedName name="__shared_16_0_13" localSheetId="6">+#REF!+#REF!+#REF!+#REF!+#REF!+#REF!+#REF!+#REF!</definedName>
    <definedName name="__shared_16_0_13" localSheetId="7">+#REF!+#REF!+#REF!+#REF!+#REF!+#REF!+#REF!+#REF!</definedName>
    <definedName name="__shared_16_0_13" localSheetId="8">+#REF!+#REF!+#REF!+#REF!+#REF!+#REF!+#REF!+#REF!</definedName>
    <definedName name="__shared_16_0_13" localSheetId="9">+#REF!+#REF!+#REF!+#REF!+#REF!+#REF!+#REF!+#REF!</definedName>
    <definedName name="__shared_16_0_13">+#REF!+#REF!+#REF!+#REF!+#REF!+#REF!+#REF!+#REF!</definedName>
    <definedName name="__shared_16_0_14" localSheetId="6">+#REF!*#REF!</definedName>
    <definedName name="__shared_16_0_14" localSheetId="7">+#REF!*#REF!</definedName>
    <definedName name="__shared_16_0_14" localSheetId="8">+#REF!*#REF!</definedName>
    <definedName name="__shared_16_0_14" localSheetId="9">+#REF!*#REF!</definedName>
    <definedName name="__shared_16_0_14">+#REF!*#REF!</definedName>
    <definedName name="__shared_16_0_15" localSheetId="6">+#REF!*#REF!</definedName>
    <definedName name="__shared_16_0_15" localSheetId="7">+#REF!*#REF!</definedName>
    <definedName name="__shared_16_0_15" localSheetId="8">+#REF!*#REF!</definedName>
    <definedName name="__shared_16_0_15" localSheetId="9">+#REF!*#REF!</definedName>
    <definedName name="__shared_16_0_15">+#REF!*#REF!</definedName>
    <definedName name="__shared_16_0_16" localSheetId="6">ROUND(#REF!/52,0)</definedName>
    <definedName name="__shared_16_0_16" localSheetId="7">ROUND(#REF!/52,0)</definedName>
    <definedName name="__shared_16_0_16" localSheetId="8">ROUND(#REF!/52,0)</definedName>
    <definedName name="__shared_16_0_16" localSheetId="9">ROUND(#REF!/52,0)</definedName>
    <definedName name="__shared_16_0_16">ROUND(#REF!/52,0)</definedName>
    <definedName name="__shared_16_0_17" localSheetId="6">+#REF!*#REF!</definedName>
    <definedName name="__shared_16_0_17" localSheetId="7">+#REF!*#REF!</definedName>
    <definedName name="__shared_16_0_17" localSheetId="8">+#REF!*#REF!</definedName>
    <definedName name="__shared_16_0_17" localSheetId="9">+#REF!*#REF!</definedName>
    <definedName name="__shared_16_0_17">+#REF!*#REF!</definedName>
    <definedName name="__shared_16_0_18" localSheetId="6">+#REF!*#REF!</definedName>
    <definedName name="__shared_16_0_18" localSheetId="7">+#REF!*#REF!</definedName>
    <definedName name="__shared_16_0_18" localSheetId="8">+#REF!*#REF!</definedName>
    <definedName name="__shared_16_0_18" localSheetId="9">+#REF!*#REF!</definedName>
    <definedName name="__shared_16_0_18">+#REF!*#REF!</definedName>
    <definedName name="__shared_16_0_19" localSheetId="6">+#REF!*#REF!</definedName>
    <definedName name="__shared_16_0_19" localSheetId="7">+#REF!*#REF!</definedName>
    <definedName name="__shared_16_0_19" localSheetId="8">+#REF!*#REF!</definedName>
    <definedName name="__shared_16_0_19" localSheetId="9">+#REF!*#REF!</definedName>
    <definedName name="__shared_16_0_19">+#REF!*#REF!</definedName>
    <definedName name="__shared_16_0_2" localSheetId="6">1+#REF!</definedName>
    <definedName name="__shared_16_0_2" localSheetId="7">1+#REF!</definedName>
    <definedName name="__shared_16_0_2" localSheetId="8">1+#REF!</definedName>
    <definedName name="__shared_16_0_2" localSheetId="9">1+#REF!</definedName>
    <definedName name="__shared_16_0_2">1+#REF!</definedName>
    <definedName name="__shared_16_0_20" localSheetId="6">+#REF!*#REF!</definedName>
    <definedName name="__shared_16_0_20" localSheetId="7">+#REF!*#REF!</definedName>
    <definedName name="__shared_16_0_20" localSheetId="8">+#REF!*#REF!</definedName>
    <definedName name="__shared_16_0_20" localSheetId="9">+#REF!*#REF!</definedName>
    <definedName name="__shared_16_0_20">+#REF!*#REF!</definedName>
    <definedName name="__shared_16_0_21" localSheetId="6">+#REF!*#REF!</definedName>
    <definedName name="__shared_16_0_21" localSheetId="7">+#REF!*#REF!</definedName>
    <definedName name="__shared_16_0_21" localSheetId="8">+#REF!*#REF!</definedName>
    <definedName name="__shared_16_0_21" localSheetId="9">+#REF!*#REF!</definedName>
    <definedName name="__shared_16_0_21">+#REF!*#REF!</definedName>
    <definedName name="__shared_16_0_22" localSheetId="6">+#REF!*#REF!</definedName>
    <definedName name="__shared_16_0_22" localSheetId="7">+#REF!*#REF!</definedName>
    <definedName name="__shared_16_0_22" localSheetId="8">+#REF!*#REF!</definedName>
    <definedName name="__shared_16_0_22" localSheetId="9">+#REF!*#REF!</definedName>
    <definedName name="__shared_16_0_22">+#REF!*#REF!</definedName>
    <definedName name="__shared_16_0_23" localSheetId="6">+#REF!*#REF!</definedName>
    <definedName name="__shared_16_0_23" localSheetId="7">+#REF!*#REF!</definedName>
    <definedName name="__shared_16_0_23" localSheetId="8">+#REF!*#REF!</definedName>
    <definedName name="__shared_16_0_23" localSheetId="9">+#REF!*#REF!</definedName>
    <definedName name="__shared_16_0_23">+#REF!*#REF!</definedName>
    <definedName name="__shared_16_0_24" localSheetId="6">+#REF!*#REF!</definedName>
    <definedName name="__shared_16_0_24" localSheetId="7">+#REF!*#REF!</definedName>
    <definedName name="__shared_16_0_24" localSheetId="8">+#REF!*#REF!</definedName>
    <definedName name="__shared_16_0_24" localSheetId="9">+#REF!*#REF!</definedName>
    <definedName name="__shared_16_0_24">+#REF!*#REF!</definedName>
    <definedName name="__shared_16_0_25" localSheetId="6">+#REF!+#REF!+#REF!+#REF!+#REF!+#REF!+#REF!+#REF!</definedName>
    <definedName name="__shared_16_0_25" localSheetId="7">+#REF!+#REF!+#REF!+#REF!+#REF!+#REF!+#REF!+#REF!</definedName>
    <definedName name="__shared_16_0_25" localSheetId="8">+#REF!+#REF!+#REF!+#REF!+#REF!+#REF!+#REF!+#REF!</definedName>
    <definedName name="__shared_16_0_25" localSheetId="9">+#REF!+#REF!+#REF!+#REF!+#REF!+#REF!+#REF!+#REF!</definedName>
    <definedName name="__shared_16_0_25">+#REF!+#REF!+#REF!+#REF!+#REF!+#REF!+#REF!+#REF!</definedName>
    <definedName name="__shared_16_0_26" localSheetId="6">+#REF!*#REF!</definedName>
    <definedName name="__shared_16_0_26" localSheetId="7">+#REF!*#REF!</definedName>
    <definedName name="__shared_16_0_26" localSheetId="8">+#REF!*#REF!</definedName>
    <definedName name="__shared_16_0_26" localSheetId="9">+#REF!*#REF!</definedName>
    <definedName name="__shared_16_0_26">+#REF!*#REF!</definedName>
    <definedName name="__shared_16_0_27" localSheetId="6">+#REF!*#REF!</definedName>
    <definedName name="__shared_16_0_27" localSheetId="7">+#REF!*#REF!</definedName>
    <definedName name="__shared_16_0_27" localSheetId="8">+#REF!*#REF!</definedName>
    <definedName name="__shared_16_0_27" localSheetId="9">+#REF!*#REF!</definedName>
    <definedName name="__shared_16_0_27">+#REF!*#REF!</definedName>
    <definedName name="__shared_16_0_28" localSheetId="6">ROUND(#REF!/52,0)</definedName>
    <definedName name="__shared_16_0_28" localSheetId="7">ROUND(#REF!/52,0)</definedName>
    <definedName name="__shared_16_0_28" localSheetId="8">ROUND(#REF!/52,0)</definedName>
    <definedName name="__shared_16_0_28" localSheetId="9">ROUND(#REF!/52,0)</definedName>
    <definedName name="__shared_16_0_28">ROUND(#REF!/52,0)</definedName>
    <definedName name="__shared_16_0_29" localSheetId="6">+#REF!*#REF!</definedName>
    <definedName name="__shared_16_0_29" localSheetId="7">+#REF!*#REF!</definedName>
    <definedName name="__shared_16_0_29" localSheetId="8">+#REF!*#REF!</definedName>
    <definedName name="__shared_16_0_29" localSheetId="9">+#REF!*#REF!</definedName>
    <definedName name="__shared_16_0_29">+#REF!*#REF!</definedName>
    <definedName name="__shared_16_0_3" localSheetId="6">+#REF!*#REF!</definedName>
    <definedName name="__shared_16_0_3" localSheetId="7">+#REF!*#REF!</definedName>
    <definedName name="__shared_16_0_3" localSheetId="8">+#REF!*#REF!</definedName>
    <definedName name="__shared_16_0_3" localSheetId="9">+#REF!*#REF!</definedName>
    <definedName name="__shared_16_0_3">+#REF!*#REF!</definedName>
    <definedName name="__shared_16_0_30" localSheetId="6">+#REF!*#REF!</definedName>
    <definedName name="__shared_16_0_30" localSheetId="7">+#REF!*#REF!</definedName>
    <definedName name="__shared_16_0_30" localSheetId="8">+#REF!*#REF!</definedName>
    <definedName name="__shared_16_0_30" localSheetId="9">+#REF!*#REF!</definedName>
    <definedName name="__shared_16_0_30">+#REF!*#REF!</definedName>
    <definedName name="__shared_16_0_31" localSheetId="6">+#REF!*#REF!</definedName>
    <definedName name="__shared_16_0_31" localSheetId="7">+#REF!*#REF!</definedName>
    <definedName name="__shared_16_0_31" localSheetId="8">+#REF!*#REF!</definedName>
    <definedName name="__shared_16_0_31" localSheetId="9">+#REF!*#REF!</definedName>
    <definedName name="__shared_16_0_31">+#REF!*#REF!</definedName>
    <definedName name="__shared_16_0_32" localSheetId="6">+#REF!*#REF!</definedName>
    <definedName name="__shared_16_0_32" localSheetId="7">+#REF!*#REF!</definedName>
    <definedName name="__shared_16_0_32" localSheetId="8">+#REF!*#REF!</definedName>
    <definedName name="__shared_16_0_32" localSheetId="9">+#REF!*#REF!</definedName>
    <definedName name="__shared_16_0_32">+#REF!*#REF!</definedName>
    <definedName name="__shared_16_0_33" localSheetId="6">+#REF!*#REF!</definedName>
    <definedName name="__shared_16_0_33" localSheetId="7">+#REF!*#REF!</definedName>
    <definedName name="__shared_16_0_33" localSheetId="8">+#REF!*#REF!</definedName>
    <definedName name="__shared_16_0_33" localSheetId="9">+#REF!*#REF!</definedName>
    <definedName name="__shared_16_0_33">+#REF!*#REF!</definedName>
    <definedName name="__shared_16_0_34" localSheetId="6">+#REF!*#REF!</definedName>
    <definedName name="__shared_16_0_34" localSheetId="7">+#REF!*#REF!</definedName>
    <definedName name="__shared_16_0_34" localSheetId="8">+#REF!*#REF!</definedName>
    <definedName name="__shared_16_0_34" localSheetId="9">+#REF!*#REF!</definedName>
    <definedName name="__shared_16_0_34">+#REF!*#REF!</definedName>
    <definedName name="__shared_16_0_35" localSheetId="6">+#REF!*#REF!</definedName>
    <definedName name="__shared_16_0_35" localSheetId="7">+#REF!*#REF!</definedName>
    <definedName name="__shared_16_0_35" localSheetId="8">+#REF!*#REF!</definedName>
    <definedName name="__shared_16_0_35" localSheetId="9">+#REF!*#REF!</definedName>
    <definedName name="__shared_16_0_35">+#REF!*#REF!</definedName>
    <definedName name="__shared_16_0_36" localSheetId="6">+#REF!*#REF!</definedName>
    <definedName name="__shared_16_0_36" localSheetId="7">+#REF!*#REF!</definedName>
    <definedName name="__shared_16_0_36" localSheetId="8">+#REF!*#REF!</definedName>
    <definedName name="__shared_16_0_36" localSheetId="9">+#REF!*#REF!</definedName>
    <definedName name="__shared_16_0_36">+#REF!*#REF!</definedName>
    <definedName name="__shared_16_0_37" localSheetId="6">+#REF!+#REF!+#REF!+#REF!+#REF!+#REF!+#REF!+#REF!</definedName>
    <definedName name="__shared_16_0_37" localSheetId="7">+#REF!+#REF!+#REF!+#REF!+#REF!+#REF!+#REF!+#REF!</definedName>
    <definedName name="__shared_16_0_37" localSheetId="8">+#REF!+#REF!+#REF!+#REF!+#REF!+#REF!+#REF!+#REF!</definedName>
    <definedName name="__shared_16_0_37" localSheetId="9">+#REF!+#REF!+#REF!+#REF!+#REF!+#REF!+#REF!+#REF!</definedName>
    <definedName name="__shared_16_0_37">+#REF!+#REF!+#REF!+#REF!+#REF!+#REF!+#REF!+#REF!</definedName>
    <definedName name="__shared_16_0_38" localSheetId="6">+#REF!*#REF!</definedName>
    <definedName name="__shared_16_0_38" localSheetId="7">+#REF!*#REF!</definedName>
    <definedName name="__shared_16_0_38" localSheetId="8">+#REF!*#REF!</definedName>
    <definedName name="__shared_16_0_38" localSheetId="9">+#REF!*#REF!</definedName>
    <definedName name="__shared_16_0_38">+#REF!*#REF!</definedName>
    <definedName name="__shared_16_0_39" localSheetId="6">+#REF!*#REF!</definedName>
    <definedName name="__shared_16_0_39" localSheetId="7">+#REF!*#REF!</definedName>
    <definedName name="__shared_16_0_39" localSheetId="8">+#REF!*#REF!</definedName>
    <definedName name="__shared_16_0_39" localSheetId="9">+#REF!*#REF!</definedName>
    <definedName name="__shared_16_0_39">+#REF!*#REF!</definedName>
    <definedName name="__shared_16_0_4" localSheetId="6">ROUND(#REF!/52,0)</definedName>
    <definedName name="__shared_16_0_4" localSheetId="7">ROUND(#REF!/52,0)</definedName>
    <definedName name="__shared_16_0_4" localSheetId="8">ROUND(#REF!/52,0)</definedName>
    <definedName name="__shared_16_0_4" localSheetId="9">ROUND(#REF!/52,0)</definedName>
    <definedName name="__shared_16_0_4">ROUND(#REF!/52,0)</definedName>
    <definedName name="__shared_16_0_40" localSheetId="6">ROUND(#REF!/52,0)</definedName>
    <definedName name="__shared_16_0_40" localSheetId="7">ROUND(#REF!/52,0)</definedName>
    <definedName name="__shared_16_0_40" localSheetId="8">ROUND(#REF!/52,0)</definedName>
    <definedName name="__shared_16_0_40" localSheetId="9">ROUND(#REF!/52,0)</definedName>
    <definedName name="__shared_16_0_40">ROUND(#REF!/52,0)</definedName>
    <definedName name="__shared_16_0_41" localSheetId="6">+#REF!*#REF!</definedName>
    <definedName name="__shared_16_0_41" localSheetId="7">+#REF!*#REF!</definedName>
    <definedName name="__shared_16_0_41" localSheetId="8">+#REF!*#REF!</definedName>
    <definedName name="__shared_16_0_41" localSheetId="9">+#REF!*#REF!</definedName>
    <definedName name="__shared_16_0_41">+#REF!*#REF!</definedName>
    <definedName name="__shared_16_0_42" localSheetId="6">+#REF!*#REF!</definedName>
    <definedName name="__shared_16_0_42" localSheetId="7">+#REF!*#REF!</definedName>
    <definedName name="__shared_16_0_42" localSheetId="8">+#REF!*#REF!</definedName>
    <definedName name="__shared_16_0_42" localSheetId="9">+#REF!*#REF!</definedName>
    <definedName name="__shared_16_0_42">+#REF!*#REF!</definedName>
    <definedName name="__shared_16_0_43" localSheetId="6">+#REF!*#REF!</definedName>
    <definedName name="__shared_16_0_43" localSheetId="7">+#REF!*#REF!</definedName>
    <definedName name="__shared_16_0_43" localSheetId="8">+#REF!*#REF!</definedName>
    <definedName name="__shared_16_0_43" localSheetId="9">+#REF!*#REF!</definedName>
    <definedName name="__shared_16_0_43">+#REF!*#REF!</definedName>
    <definedName name="__shared_16_0_44" localSheetId="6">+#REF!*#REF!</definedName>
    <definedName name="__shared_16_0_44" localSheetId="7">+#REF!*#REF!</definedName>
    <definedName name="__shared_16_0_44" localSheetId="8">+#REF!*#REF!</definedName>
    <definedName name="__shared_16_0_44" localSheetId="9">+#REF!*#REF!</definedName>
    <definedName name="__shared_16_0_44">+#REF!*#REF!</definedName>
    <definedName name="__shared_16_0_45" localSheetId="6">+#REF!*#REF!</definedName>
    <definedName name="__shared_16_0_45" localSheetId="7">+#REF!*#REF!</definedName>
    <definedName name="__shared_16_0_45" localSheetId="8">+#REF!*#REF!</definedName>
    <definedName name="__shared_16_0_45" localSheetId="9">+#REF!*#REF!</definedName>
    <definedName name="__shared_16_0_45">+#REF!*#REF!</definedName>
    <definedName name="__shared_16_0_46" localSheetId="6">+#REF!*#REF!</definedName>
    <definedName name="__shared_16_0_46" localSheetId="7">+#REF!*#REF!</definedName>
    <definedName name="__shared_16_0_46" localSheetId="8">+#REF!*#REF!</definedName>
    <definedName name="__shared_16_0_46" localSheetId="9">+#REF!*#REF!</definedName>
    <definedName name="__shared_16_0_46">+#REF!*#REF!</definedName>
    <definedName name="__shared_16_0_47" localSheetId="6">+#REF!*#REF!</definedName>
    <definedName name="__shared_16_0_47" localSheetId="7">+#REF!*#REF!</definedName>
    <definedName name="__shared_16_0_47" localSheetId="8">+#REF!*#REF!</definedName>
    <definedName name="__shared_16_0_47" localSheetId="9">+#REF!*#REF!</definedName>
    <definedName name="__shared_16_0_47">+#REF!*#REF!</definedName>
    <definedName name="__shared_16_0_48" localSheetId="6">+#REF!*#REF!</definedName>
    <definedName name="__shared_16_0_48" localSheetId="7">+#REF!*#REF!</definedName>
    <definedName name="__shared_16_0_48" localSheetId="8">+#REF!*#REF!</definedName>
    <definedName name="__shared_16_0_48" localSheetId="9">+#REF!*#REF!</definedName>
    <definedName name="__shared_16_0_48">+#REF!*#REF!</definedName>
    <definedName name="__shared_16_0_49" localSheetId="6">+#REF!+#REF!+#REF!+#REF!+#REF!+#REF!+#REF!+#REF!</definedName>
    <definedName name="__shared_16_0_49" localSheetId="7">+#REF!+#REF!+#REF!+#REF!+#REF!+#REF!+#REF!+#REF!</definedName>
    <definedName name="__shared_16_0_49" localSheetId="8">+#REF!+#REF!+#REF!+#REF!+#REF!+#REF!+#REF!+#REF!</definedName>
    <definedName name="__shared_16_0_49" localSheetId="9">+#REF!+#REF!+#REF!+#REF!+#REF!+#REF!+#REF!+#REF!</definedName>
    <definedName name="__shared_16_0_49">+#REF!+#REF!+#REF!+#REF!+#REF!+#REF!+#REF!+#REF!</definedName>
    <definedName name="__shared_16_0_5" localSheetId="6">+#REF!*#REF!</definedName>
    <definedName name="__shared_16_0_5" localSheetId="7">+#REF!*#REF!</definedName>
    <definedName name="__shared_16_0_5" localSheetId="8">+#REF!*#REF!</definedName>
    <definedName name="__shared_16_0_5" localSheetId="9">+#REF!*#REF!</definedName>
    <definedName name="__shared_16_0_5">+#REF!*#REF!</definedName>
    <definedName name="__shared_16_0_50" localSheetId="6">+#REF!*#REF!</definedName>
    <definedName name="__shared_16_0_50" localSheetId="7">+#REF!*#REF!</definedName>
    <definedName name="__shared_16_0_50" localSheetId="8">+#REF!*#REF!</definedName>
    <definedName name="__shared_16_0_50" localSheetId="9">+#REF!*#REF!</definedName>
    <definedName name="__shared_16_0_50">+#REF!*#REF!</definedName>
    <definedName name="__shared_16_0_51" localSheetId="6">+#REF!*#REF!</definedName>
    <definedName name="__shared_16_0_51" localSheetId="7">+#REF!*#REF!</definedName>
    <definedName name="__shared_16_0_51" localSheetId="8">+#REF!*#REF!</definedName>
    <definedName name="__shared_16_0_51" localSheetId="9">+#REF!*#REF!</definedName>
    <definedName name="__shared_16_0_51">+#REF!*#REF!</definedName>
    <definedName name="__shared_16_0_52" localSheetId="6">ROUND(#REF!/52,0)</definedName>
    <definedName name="__shared_16_0_52" localSheetId="7">ROUND(#REF!/52,0)</definedName>
    <definedName name="__shared_16_0_52" localSheetId="8">ROUND(#REF!/52,0)</definedName>
    <definedName name="__shared_16_0_52" localSheetId="9">ROUND(#REF!/52,0)</definedName>
    <definedName name="__shared_16_0_52">ROUND(#REF!/52,0)</definedName>
    <definedName name="__shared_16_0_53" localSheetId="6">+#REF!*#REF!</definedName>
    <definedName name="__shared_16_0_53" localSheetId="7">+#REF!*#REF!</definedName>
    <definedName name="__shared_16_0_53" localSheetId="8">+#REF!*#REF!</definedName>
    <definedName name="__shared_16_0_53" localSheetId="9">+#REF!*#REF!</definedName>
    <definedName name="__shared_16_0_53">+#REF!*#REF!</definedName>
    <definedName name="__shared_16_0_54" localSheetId="6">+#REF!*#REF!</definedName>
    <definedName name="__shared_16_0_54" localSheetId="7">+#REF!*#REF!</definedName>
    <definedName name="__shared_16_0_54" localSheetId="8">+#REF!*#REF!</definedName>
    <definedName name="__shared_16_0_54" localSheetId="9">+#REF!*#REF!</definedName>
    <definedName name="__shared_16_0_54">+#REF!*#REF!</definedName>
    <definedName name="__shared_16_0_55" localSheetId="6">+#REF!*#REF!</definedName>
    <definedName name="__shared_16_0_55" localSheetId="7">+#REF!*#REF!</definedName>
    <definedName name="__shared_16_0_55" localSheetId="8">+#REF!*#REF!</definedName>
    <definedName name="__shared_16_0_55" localSheetId="9">+#REF!*#REF!</definedName>
    <definedName name="__shared_16_0_55">+#REF!*#REF!</definedName>
    <definedName name="__shared_16_0_56" localSheetId="6">+#REF!*#REF!</definedName>
    <definedName name="__shared_16_0_56" localSheetId="7">+#REF!*#REF!</definedName>
    <definedName name="__shared_16_0_56" localSheetId="8">+#REF!*#REF!</definedName>
    <definedName name="__shared_16_0_56" localSheetId="9">+#REF!*#REF!</definedName>
    <definedName name="__shared_16_0_56">+#REF!*#REF!</definedName>
    <definedName name="__shared_16_0_57" localSheetId="6">+#REF!*#REF!</definedName>
    <definedName name="__shared_16_0_57" localSheetId="7">+#REF!*#REF!</definedName>
    <definedName name="__shared_16_0_57" localSheetId="8">+#REF!*#REF!</definedName>
    <definedName name="__shared_16_0_57" localSheetId="9">+#REF!*#REF!</definedName>
    <definedName name="__shared_16_0_57">+#REF!*#REF!</definedName>
    <definedName name="__shared_16_0_58" localSheetId="6">+#REF!*#REF!</definedName>
    <definedName name="__shared_16_0_58" localSheetId="7">+#REF!*#REF!</definedName>
    <definedName name="__shared_16_0_58" localSheetId="8">+#REF!*#REF!</definedName>
    <definedName name="__shared_16_0_58" localSheetId="9">+#REF!*#REF!</definedName>
    <definedName name="__shared_16_0_58">+#REF!*#REF!</definedName>
    <definedName name="__shared_16_0_59" localSheetId="6">+#REF!*#REF!</definedName>
    <definedName name="__shared_16_0_59" localSheetId="7">+#REF!*#REF!</definedName>
    <definedName name="__shared_16_0_59" localSheetId="8">+#REF!*#REF!</definedName>
    <definedName name="__shared_16_0_59" localSheetId="9">+#REF!*#REF!</definedName>
    <definedName name="__shared_16_0_59">+#REF!*#REF!</definedName>
    <definedName name="__shared_16_0_6" localSheetId="6">+#REF!*#REF!</definedName>
    <definedName name="__shared_16_0_6" localSheetId="7">+#REF!*#REF!</definedName>
    <definedName name="__shared_16_0_6" localSheetId="8">+#REF!*#REF!</definedName>
    <definedName name="__shared_16_0_6" localSheetId="9">+#REF!*#REF!</definedName>
    <definedName name="__shared_16_0_6">+#REF!*#REF!</definedName>
    <definedName name="__shared_16_0_60" localSheetId="6">+#REF!*#REF!</definedName>
    <definedName name="__shared_16_0_60" localSheetId="7">+#REF!*#REF!</definedName>
    <definedName name="__shared_16_0_60" localSheetId="8">+#REF!*#REF!</definedName>
    <definedName name="__shared_16_0_60" localSheetId="9">+#REF!*#REF!</definedName>
    <definedName name="__shared_16_0_60">+#REF!*#REF!</definedName>
    <definedName name="__shared_16_0_61" localSheetId="6">+#REF!+#REF!+#REF!+#REF!+#REF!+#REF!+#REF!+#REF!</definedName>
    <definedName name="__shared_16_0_61" localSheetId="7">+#REF!+#REF!+#REF!+#REF!+#REF!+#REF!+#REF!+#REF!</definedName>
    <definedName name="__shared_16_0_61" localSheetId="8">+#REF!+#REF!+#REF!+#REF!+#REF!+#REF!+#REF!+#REF!</definedName>
    <definedName name="__shared_16_0_61" localSheetId="9">+#REF!+#REF!+#REF!+#REF!+#REF!+#REF!+#REF!+#REF!</definedName>
    <definedName name="__shared_16_0_61">+#REF!+#REF!+#REF!+#REF!+#REF!+#REF!+#REF!+#REF!</definedName>
    <definedName name="__shared_16_0_62" localSheetId="6">+#REF!*#REF!</definedName>
    <definedName name="__shared_16_0_62" localSheetId="7">+#REF!*#REF!</definedName>
    <definedName name="__shared_16_0_62" localSheetId="8">+#REF!*#REF!</definedName>
    <definedName name="__shared_16_0_62" localSheetId="9">+#REF!*#REF!</definedName>
    <definedName name="__shared_16_0_62">+#REF!*#REF!</definedName>
    <definedName name="__shared_16_0_63" localSheetId="6">SUM(#REF!)</definedName>
    <definedName name="__shared_16_0_63" localSheetId="7">SUM(#REF!)</definedName>
    <definedName name="__shared_16_0_63" localSheetId="8">SUM(#REF!)</definedName>
    <definedName name="__shared_16_0_63" localSheetId="9">SUM(#REF!)</definedName>
    <definedName name="__shared_16_0_63">SUM(#REF!)</definedName>
    <definedName name="__shared_16_0_64" localSheetId="6">SUM(#REF!)</definedName>
    <definedName name="__shared_16_0_64" localSheetId="7">SUM(#REF!)</definedName>
    <definedName name="__shared_16_0_64" localSheetId="8">SUM(#REF!)</definedName>
    <definedName name="__shared_16_0_64" localSheetId="9">SUM(#REF!)</definedName>
    <definedName name="__shared_16_0_64">SUM(#REF!)</definedName>
    <definedName name="__shared_16_0_65" localSheetId="6">SUM(#REF!)</definedName>
    <definedName name="__shared_16_0_65" localSheetId="7">SUM(#REF!)</definedName>
    <definedName name="__shared_16_0_65" localSheetId="8">SUM(#REF!)</definedName>
    <definedName name="__shared_16_0_65" localSheetId="9">SUM(#REF!)</definedName>
    <definedName name="__shared_16_0_65">SUM(#REF!)</definedName>
    <definedName name="__shared_16_0_66" localSheetId="6">SUM(#REF!)</definedName>
    <definedName name="__shared_16_0_66" localSheetId="7">SUM(#REF!)</definedName>
    <definedName name="__shared_16_0_66" localSheetId="8">SUM(#REF!)</definedName>
    <definedName name="__shared_16_0_66" localSheetId="9">SUM(#REF!)</definedName>
    <definedName name="__shared_16_0_66">SUM(#REF!)</definedName>
    <definedName name="__shared_16_0_67" localSheetId="6">SUM(#REF!)</definedName>
    <definedName name="__shared_16_0_67" localSheetId="7">SUM(#REF!)</definedName>
    <definedName name="__shared_16_0_67" localSheetId="8">SUM(#REF!)</definedName>
    <definedName name="__shared_16_0_67" localSheetId="9">SUM(#REF!)</definedName>
    <definedName name="__shared_16_0_67">SUM(#REF!)</definedName>
    <definedName name="__shared_16_0_68" localSheetId="6">SUM(#REF!)</definedName>
    <definedName name="__shared_16_0_68" localSheetId="7">SUM(#REF!)</definedName>
    <definedName name="__shared_16_0_68" localSheetId="8">SUM(#REF!)</definedName>
    <definedName name="__shared_16_0_68" localSheetId="9">SUM(#REF!)</definedName>
    <definedName name="__shared_16_0_68">SUM(#REF!)</definedName>
    <definedName name="__shared_16_0_69" localSheetId="6">SUM(#REF!)</definedName>
    <definedName name="__shared_16_0_69" localSheetId="7">SUM(#REF!)</definedName>
    <definedName name="__shared_16_0_69" localSheetId="8">SUM(#REF!)</definedName>
    <definedName name="__shared_16_0_69" localSheetId="9">SUM(#REF!)</definedName>
    <definedName name="__shared_16_0_69">SUM(#REF!)</definedName>
    <definedName name="__shared_16_0_7" localSheetId="6">+#REF!*#REF!</definedName>
    <definedName name="__shared_16_0_7" localSheetId="7">+#REF!*#REF!</definedName>
    <definedName name="__shared_16_0_7" localSheetId="8">+#REF!*#REF!</definedName>
    <definedName name="__shared_16_0_7" localSheetId="9">+#REF!*#REF!</definedName>
    <definedName name="__shared_16_0_7">+#REF!*#REF!</definedName>
    <definedName name="__shared_16_0_70" localSheetId="6">SUM(#REF!)</definedName>
    <definedName name="__shared_16_0_70" localSheetId="7">SUM(#REF!)</definedName>
    <definedName name="__shared_16_0_70" localSheetId="8">SUM(#REF!)</definedName>
    <definedName name="__shared_16_0_70" localSheetId="9">SUM(#REF!)</definedName>
    <definedName name="__shared_16_0_70">SUM(#REF!)</definedName>
    <definedName name="__shared_16_0_71" localSheetId="6">+#REF!+#REF!</definedName>
    <definedName name="__shared_16_0_71" localSheetId="7">+#REF!+#REF!</definedName>
    <definedName name="__shared_16_0_71" localSheetId="8">+#REF!+#REF!</definedName>
    <definedName name="__shared_16_0_71" localSheetId="9">+#REF!+#REF!</definedName>
    <definedName name="__shared_16_0_71">+#REF!+#REF!</definedName>
    <definedName name="__shared_16_0_72" localSheetId="6">+#REF!+#REF!</definedName>
    <definedName name="__shared_16_0_72" localSheetId="7">+#REF!+#REF!</definedName>
    <definedName name="__shared_16_0_72" localSheetId="8">+#REF!+#REF!</definedName>
    <definedName name="__shared_16_0_72" localSheetId="9">+#REF!+#REF!</definedName>
    <definedName name="__shared_16_0_72">+#REF!+#REF!</definedName>
    <definedName name="__shared_16_0_73" localSheetId="6">+#REF!+#REF!</definedName>
    <definedName name="__shared_16_0_73" localSheetId="7">+#REF!+#REF!</definedName>
    <definedName name="__shared_16_0_73" localSheetId="8">+#REF!+#REF!</definedName>
    <definedName name="__shared_16_0_73" localSheetId="9">+#REF!+#REF!</definedName>
    <definedName name="__shared_16_0_73">+#REF!+#REF!</definedName>
    <definedName name="__shared_16_0_74" localSheetId="6">+#REF!+#REF!</definedName>
    <definedName name="__shared_16_0_74" localSheetId="7">+#REF!+#REF!</definedName>
    <definedName name="__shared_16_0_74" localSheetId="8">+#REF!+#REF!</definedName>
    <definedName name="__shared_16_0_74" localSheetId="9">+#REF!+#REF!</definedName>
    <definedName name="__shared_16_0_74">+#REF!+#REF!</definedName>
    <definedName name="__shared_16_0_75" localSheetId="6">+#REF!+#REF!</definedName>
    <definedName name="__shared_16_0_75" localSheetId="7">+#REF!+#REF!</definedName>
    <definedName name="__shared_16_0_75" localSheetId="8">+#REF!+#REF!</definedName>
    <definedName name="__shared_16_0_75" localSheetId="9">+#REF!+#REF!</definedName>
    <definedName name="__shared_16_0_75">+#REF!+#REF!</definedName>
    <definedName name="__shared_16_0_76" localSheetId="6">+#REF!+#REF!</definedName>
    <definedName name="__shared_16_0_76" localSheetId="7">+#REF!+#REF!</definedName>
    <definedName name="__shared_16_0_76" localSheetId="8">+#REF!+#REF!</definedName>
    <definedName name="__shared_16_0_76" localSheetId="9">+#REF!+#REF!</definedName>
    <definedName name="__shared_16_0_76">+#REF!+#REF!</definedName>
    <definedName name="__shared_16_0_77" localSheetId="6">+#REF!+#REF!+#REF!+#REF!+#REF!+#REF!+#REF!+#REF!</definedName>
    <definedName name="__shared_16_0_77" localSheetId="7">+#REF!+#REF!+#REF!+#REF!+#REF!+#REF!+#REF!+#REF!</definedName>
    <definedName name="__shared_16_0_77" localSheetId="8">+#REF!+#REF!+#REF!+#REF!+#REF!+#REF!+#REF!+#REF!</definedName>
    <definedName name="__shared_16_0_77" localSheetId="9">+#REF!+#REF!+#REF!+#REF!+#REF!+#REF!+#REF!+#REF!</definedName>
    <definedName name="__shared_16_0_77">+#REF!+#REF!+#REF!+#REF!+#REF!+#REF!+#REF!+#REF!</definedName>
    <definedName name="__shared_16_0_78" localSheetId="6">+#REF!+#REF!+#REF!+#REF!+#REF!+#REF!+#REF!+#REF!</definedName>
    <definedName name="__shared_16_0_78" localSheetId="7">+#REF!+#REF!+#REF!+#REF!+#REF!+#REF!+#REF!+#REF!</definedName>
    <definedName name="__shared_16_0_78" localSheetId="8">+#REF!+#REF!+#REF!+#REF!+#REF!+#REF!+#REF!+#REF!</definedName>
    <definedName name="__shared_16_0_78" localSheetId="9">+#REF!+#REF!+#REF!+#REF!+#REF!+#REF!+#REF!+#REF!</definedName>
    <definedName name="__shared_16_0_78">+#REF!+#REF!+#REF!+#REF!+#REF!+#REF!+#REF!+#REF!</definedName>
    <definedName name="__shared_16_0_79" localSheetId="6">+#REF!+#REF!+#REF!+#REF!+#REF!+#REF!+#REF!+#REF!</definedName>
    <definedName name="__shared_16_0_79" localSheetId="7">+#REF!+#REF!+#REF!+#REF!+#REF!+#REF!+#REF!+#REF!</definedName>
    <definedName name="__shared_16_0_79" localSheetId="8">+#REF!+#REF!+#REF!+#REF!+#REF!+#REF!+#REF!+#REF!</definedName>
    <definedName name="__shared_16_0_79" localSheetId="9">+#REF!+#REF!+#REF!+#REF!+#REF!+#REF!+#REF!+#REF!</definedName>
    <definedName name="__shared_16_0_79">+#REF!+#REF!+#REF!+#REF!+#REF!+#REF!+#REF!+#REF!</definedName>
    <definedName name="__shared_16_0_8" localSheetId="6">+#REF!*#REF!</definedName>
    <definedName name="__shared_16_0_8" localSheetId="7">+#REF!*#REF!</definedName>
    <definedName name="__shared_16_0_8" localSheetId="8">+#REF!*#REF!</definedName>
    <definedName name="__shared_16_0_8" localSheetId="9">+#REF!*#REF!</definedName>
    <definedName name="__shared_16_0_8">+#REF!*#REF!</definedName>
    <definedName name="__shared_16_0_9" localSheetId="6">+#REF!*#REF!</definedName>
    <definedName name="__shared_16_0_9" localSheetId="7">+#REF!*#REF!</definedName>
    <definedName name="__shared_16_0_9" localSheetId="8">+#REF!*#REF!</definedName>
    <definedName name="__shared_16_0_9" localSheetId="9">+#REF!*#REF!</definedName>
    <definedName name="__shared_16_0_9">+#REF!*#REF!</definedName>
    <definedName name="__shared_17_0_0" localSheetId="6">+#REF!*#REF!</definedName>
    <definedName name="__shared_17_0_0" localSheetId="7">+#REF!*#REF!</definedName>
    <definedName name="__shared_17_0_0" localSheetId="8">+#REF!*#REF!</definedName>
    <definedName name="__shared_17_0_0" localSheetId="9">+#REF!*#REF!</definedName>
    <definedName name="__shared_17_0_0">+#REF!*#REF!</definedName>
    <definedName name="__shared_17_0_1" localSheetId="6">SUM(#REF!)</definedName>
    <definedName name="__shared_17_0_1" localSheetId="7">SUM(#REF!)</definedName>
    <definedName name="__shared_17_0_1" localSheetId="8">SUM(#REF!)</definedName>
    <definedName name="__shared_17_0_1" localSheetId="9">SUM(#REF!)</definedName>
    <definedName name="__shared_17_0_1">SUM(#REF!)</definedName>
    <definedName name="__shared_17_0_10" localSheetId="6">+#REF!+#REF!</definedName>
    <definedName name="__shared_17_0_10" localSheetId="7">+#REF!+#REF!</definedName>
    <definedName name="__shared_17_0_10" localSheetId="8">+#REF!+#REF!</definedName>
    <definedName name="__shared_17_0_10" localSheetId="9">+#REF!+#REF!</definedName>
    <definedName name="__shared_17_0_10">+#REF!+#REF!</definedName>
    <definedName name="__shared_17_0_11" localSheetId="6">+#REF!+#REF!</definedName>
    <definedName name="__shared_17_0_11" localSheetId="7">+#REF!+#REF!</definedName>
    <definedName name="__shared_17_0_11" localSheetId="8">+#REF!+#REF!</definedName>
    <definedName name="__shared_17_0_11" localSheetId="9">+#REF!+#REF!</definedName>
    <definedName name="__shared_17_0_11">+#REF!+#REF!</definedName>
    <definedName name="__shared_17_0_12" localSheetId="6">+#REF!+#REF!</definedName>
    <definedName name="__shared_17_0_12" localSheetId="7">+#REF!+#REF!</definedName>
    <definedName name="__shared_17_0_12" localSheetId="8">+#REF!+#REF!</definedName>
    <definedName name="__shared_17_0_12" localSheetId="9">+#REF!+#REF!</definedName>
    <definedName name="__shared_17_0_12">+#REF!+#REF!</definedName>
    <definedName name="__shared_17_0_13" localSheetId="6">+#REF!+#REF!</definedName>
    <definedName name="__shared_17_0_13" localSheetId="7">+#REF!+#REF!</definedName>
    <definedName name="__shared_17_0_13" localSheetId="8">+#REF!+#REF!</definedName>
    <definedName name="__shared_17_0_13" localSheetId="9">+#REF!+#REF!</definedName>
    <definedName name="__shared_17_0_13">+#REF!+#REF!</definedName>
    <definedName name="__shared_17_0_14" localSheetId="6">+#REF!+#REF!+#REF!+#REF!+#REF!+#REF!+#REF!+#REF!</definedName>
    <definedName name="__shared_17_0_14" localSheetId="7">+#REF!+#REF!+#REF!+#REF!+#REF!+#REF!+#REF!+#REF!</definedName>
    <definedName name="__shared_17_0_14" localSheetId="8">+#REF!+#REF!+#REF!+#REF!+#REF!+#REF!+#REF!+#REF!</definedName>
    <definedName name="__shared_17_0_14" localSheetId="9">+#REF!+#REF!+#REF!+#REF!+#REF!+#REF!+#REF!+#REF!</definedName>
    <definedName name="__shared_17_0_14">+#REF!+#REF!+#REF!+#REF!+#REF!+#REF!+#REF!+#REF!</definedName>
    <definedName name="__shared_17_0_15" localSheetId="6">+#REF!+#REF!+#REF!+#REF!+#REF!+#REF!+#REF!+#REF!</definedName>
    <definedName name="__shared_17_0_15" localSheetId="7">+#REF!+#REF!+#REF!+#REF!+#REF!+#REF!+#REF!+#REF!</definedName>
    <definedName name="__shared_17_0_15" localSheetId="8">+#REF!+#REF!+#REF!+#REF!+#REF!+#REF!+#REF!+#REF!</definedName>
    <definedName name="__shared_17_0_15" localSheetId="9">+#REF!+#REF!+#REF!+#REF!+#REF!+#REF!+#REF!+#REF!</definedName>
    <definedName name="__shared_17_0_15">+#REF!+#REF!+#REF!+#REF!+#REF!+#REF!+#REF!+#REF!</definedName>
    <definedName name="__shared_17_0_16" localSheetId="6">+#REF!+#REF!+#REF!+#REF!+#REF!+#REF!+#REF!+#REF!</definedName>
    <definedName name="__shared_17_0_16" localSheetId="7">+#REF!+#REF!+#REF!+#REF!+#REF!+#REF!+#REF!+#REF!</definedName>
    <definedName name="__shared_17_0_16" localSheetId="8">+#REF!+#REF!+#REF!+#REF!+#REF!+#REF!+#REF!+#REF!</definedName>
    <definedName name="__shared_17_0_16" localSheetId="9">+#REF!+#REF!+#REF!+#REF!+#REF!+#REF!+#REF!+#REF!</definedName>
    <definedName name="__shared_17_0_16">+#REF!+#REF!+#REF!+#REF!+#REF!+#REF!+#REF!+#REF!</definedName>
    <definedName name="__shared_17_0_2" localSheetId="6">SUM(#REF!)</definedName>
    <definedName name="__shared_17_0_2" localSheetId="7">SUM(#REF!)</definedName>
    <definedName name="__shared_17_0_2" localSheetId="8">SUM(#REF!)</definedName>
    <definedName name="__shared_17_0_2" localSheetId="9">SUM(#REF!)</definedName>
    <definedName name="__shared_17_0_2">SUM(#REF!)</definedName>
    <definedName name="__shared_17_0_3" localSheetId="6">SUM(#REF!)</definedName>
    <definedName name="__shared_17_0_3" localSheetId="7">SUM(#REF!)</definedName>
    <definedName name="__shared_17_0_3" localSheetId="8">SUM(#REF!)</definedName>
    <definedName name="__shared_17_0_3" localSheetId="9">SUM(#REF!)</definedName>
    <definedName name="__shared_17_0_3">SUM(#REF!)</definedName>
    <definedName name="__shared_17_0_4" localSheetId="6">SUM(#REF!)</definedName>
    <definedName name="__shared_17_0_4" localSheetId="7">SUM(#REF!)</definedName>
    <definedName name="__shared_17_0_4" localSheetId="8">SUM(#REF!)</definedName>
    <definedName name="__shared_17_0_4" localSheetId="9">SUM(#REF!)</definedName>
    <definedName name="__shared_17_0_4">SUM(#REF!)</definedName>
    <definedName name="__shared_17_0_5" localSheetId="6">SUM(#REF!)</definedName>
    <definedName name="__shared_17_0_5" localSheetId="7">SUM(#REF!)</definedName>
    <definedName name="__shared_17_0_5" localSheetId="8">SUM(#REF!)</definedName>
    <definedName name="__shared_17_0_5" localSheetId="9">SUM(#REF!)</definedName>
    <definedName name="__shared_17_0_5">SUM(#REF!)</definedName>
    <definedName name="__shared_17_0_6" localSheetId="6">SUM(#REF!)</definedName>
    <definedName name="__shared_17_0_6" localSheetId="7">SUM(#REF!)</definedName>
    <definedName name="__shared_17_0_6" localSheetId="8">SUM(#REF!)</definedName>
    <definedName name="__shared_17_0_6" localSheetId="9">SUM(#REF!)</definedName>
    <definedName name="__shared_17_0_6">SUM(#REF!)</definedName>
    <definedName name="__shared_17_0_7" localSheetId="6">SUM(#REF!)</definedName>
    <definedName name="__shared_17_0_7" localSheetId="7">SUM(#REF!)</definedName>
    <definedName name="__shared_17_0_7" localSheetId="8">SUM(#REF!)</definedName>
    <definedName name="__shared_17_0_7" localSheetId="9">SUM(#REF!)</definedName>
    <definedName name="__shared_17_0_7">SUM(#REF!)</definedName>
    <definedName name="__shared_17_0_8" localSheetId="6">+#REF!+#REF!</definedName>
    <definedName name="__shared_17_0_8" localSheetId="7">+#REF!+#REF!</definedName>
    <definedName name="__shared_17_0_8" localSheetId="8">+#REF!+#REF!</definedName>
    <definedName name="__shared_17_0_8" localSheetId="9">+#REF!+#REF!</definedName>
    <definedName name="__shared_17_0_8">+#REF!+#REF!</definedName>
    <definedName name="__shared_17_0_9" localSheetId="6">+#REF!+#REF!</definedName>
    <definedName name="__shared_17_0_9" localSheetId="7">+#REF!+#REF!</definedName>
    <definedName name="__shared_17_0_9" localSheetId="8">+#REF!+#REF!</definedName>
    <definedName name="__shared_17_0_9" localSheetId="9">+#REF!+#REF!</definedName>
    <definedName name="__shared_17_0_9">+#REF!+#REF!</definedName>
    <definedName name="__shared_18_0_0" localSheetId="6">+#REF!*#REF!</definedName>
    <definedName name="__shared_18_0_0" localSheetId="7">+#REF!*#REF!</definedName>
    <definedName name="__shared_18_0_0" localSheetId="8">+#REF!*#REF!</definedName>
    <definedName name="__shared_18_0_0" localSheetId="9">+#REF!*#REF!</definedName>
    <definedName name="__shared_18_0_0">+#REF!*#REF!</definedName>
    <definedName name="__shared_18_0_1" localSheetId="6">SUM(#REF!)</definedName>
    <definedName name="__shared_18_0_1" localSheetId="7">SUM(#REF!)</definedName>
    <definedName name="__shared_18_0_1" localSheetId="8">SUM(#REF!)</definedName>
    <definedName name="__shared_18_0_1" localSheetId="9">SUM(#REF!)</definedName>
    <definedName name="__shared_18_0_1">SUM(#REF!)</definedName>
    <definedName name="__shared_18_0_10" localSheetId="6">+#REF!+#REF!</definedName>
    <definedName name="__shared_18_0_10" localSheetId="7">+#REF!+#REF!</definedName>
    <definedName name="__shared_18_0_10" localSheetId="8">+#REF!+#REF!</definedName>
    <definedName name="__shared_18_0_10" localSheetId="9">+#REF!+#REF!</definedName>
    <definedName name="__shared_18_0_10">+#REF!+#REF!</definedName>
    <definedName name="__shared_18_0_11" localSheetId="6">+#REF!+#REF!</definedName>
    <definedName name="__shared_18_0_11" localSheetId="7">+#REF!+#REF!</definedName>
    <definedName name="__shared_18_0_11" localSheetId="8">+#REF!+#REF!</definedName>
    <definedName name="__shared_18_0_11" localSheetId="9">+#REF!+#REF!</definedName>
    <definedName name="__shared_18_0_11">+#REF!+#REF!</definedName>
    <definedName name="__shared_18_0_12" localSheetId="6">+#REF!+#REF!</definedName>
    <definedName name="__shared_18_0_12" localSheetId="7">+#REF!+#REF!</definedName>
    <definedName name="__shared_18_0_12" localSheetId="8">+#REF!+#REF!</definedName>
    <definedName name="__shared_18_0_12" localSheetId="9">+#REF!+#REF!</definedName>
    <definedName name="__shared_18_0_12">+#REF!+#REF!</definedName>
    <definedName name="__shared_18_0_13" localSheetId="6">+#REF!+#REF!</definedName>
    <definedName name="__shared_18_0_13" localSheetId="7">+#REF!+#REF!</definedName>
    <definedName name="__shared_18_0_13" localSheetId="8">+#REF!+#REF!</definedName>
    <definedName name="__shared_18_0_13" localSheetId="9">+#REF!+#REF!</definedName>
    <definedName name="__shared_18_0_13">+#REF!+#REF!</definedName>
    <definedName name="__shared_18_0_14" localSheetId="6">+#REF!+#REF!</definedName>
    <definedName name="__shared_18_0_14" localSheetId="7">+#REF!+#REF!</definedName>
    <definedName name="__shared_18_0_14" localSheetId="8">+#REF!+#REF!</definedName>
    <definedName name="__shared_18_0_14" localSheetId="9">+#REF!+#REF!</definedName>
    <definedName name="__shared_18_0_14">+#REF!+#REF!</definedName>
    <definedName name="__shared_18_0_15" localSheetId="6">+#REF!+#REF!+#REF!+#REF!+#REF!+#REF!+#REF!+#REF!</definedName>
    <definedName name="__shared_18_0_15" localSheetId="7">+#REF!+#REF!+#REF!+#REF!+#REF!+#REF!+#REF!+#REF!</definedName>
    <definedName name="__shared_18_0_15" localSheetId="8">+#REF!+#REF!+#REF!+#REF!+#REF!+#REF!+#REF!+#REF!</definedName>
    <definedName name="__shared_18_0_15" localSheetId="9">+#REF!+#REF!+#REF!+#REF!+#REF!+#REF!+#REF!+#REF!</definedName>
    <definedName name="__shared_18_0_15">+#REF!+#REF!+#REF!+#REF!+#REF!+#REF!+#REF!+#REF!</definedName>
    <definedName name="__shared_18_0_16" localSheetId="6">+#REF!+#REF!+#REF!+#REF!+#REF!+#REF!+#REF!+#REF!</definedName>
    <definedName name="__shared_18_0_16" localSheetId="7">+#REF!+#REF!+#REF!+#REF!+#REF!+#REF!+#REF!+#REF!</definedName>
    <definedName name="__shared_18_0_16" localSheetId="8">+#REF!+#REF!+#REF!+#REF!+#REF!+#REF!+#REF!+#REF!</definedName>
    <definedName name="__shared_18_0_16" localSheetId="9">+#REF!+#REF!+#REF!+#REF!+#REF!+#REF!+#REF!+#REF!</definedName>
    <definedName name="__shared_18_0_16">+#REF!+#REF!+#REF!+#REF!+#REF!+#REF!+#REF!+#REF!</definedName>
    <definedName name="__shared_18_0_17" localSheetId="6">+#REF!+#REF!+#REF!+#REF!+#REF!+#REF!+#REF!+#REF!</definedName>
    <definedName name="__shared_18_0_17" localSheetId="7">+#REF!+#REF!+#REF!+#REF!+#REF!+#REF!+#REF!+#REF!</definedName>
    <definedName name="__shared_18_0_17" localSheetId="8">+#REF!+#REF!+#REF!+#REF!+#REF!+#REF!+#REF!+#REF!</definedName>
    <definedName name="__shared_18_0_17" localSheetId="9">+#REF!+#REF!+#REF!+#REF!+#REF!+#REF!+#REF!+#REF!</definedName>
    <definedName name="__shared_18_0_17">+#REF!+#REF!+#REF!+#REF!+#REF!+#REF!+#REF!+#REF!</definedName>
    <definedName name="__shared_18_0_2" localSheetId="6">SUM(#REF!)</definedName>
    <definedName name="__shared_18_0_2" localSheetId="7">SUM(#REF!)</definedName>
    <definedName name="__shared_18_0_2" localSheetId="8">SUM(#REF!)</definedName>
    <definedName name="__shared_18_0_2" localSheetId="9">SUM(#REF!)</definedName>
    <definedName name="__shared_18_0_2">SUM(#REF!)</definedName>
    <definedName name="__shared_18_0_3" localSheetId="6">SUM(#REF!)</definedName>
    <definedName name="__shared_18_0_3" localSheetId="7">SUM(#REF!)</definedName>
    <definedName name="__shared_18_0_3" localSheetId="8">SUM(#REF!)</definedName>
    <definedName name="__shared_18_0_3" localSheetId="9">SUM(#REF!)</definedName>
    <definedName name="__shared_18_0_3">SUM(#REF!)</definedName>
    <definedName name="__shared_18_0_4" localSheetId="6">SUM(#REF!)</definedName>
    <definedName name="__shared_18_0_4" localSheetId="7">SUM(#REF!)</definedName>
    <definedName name="__shared_18_0_4" localSheetId="8">SUM(#REF!)</definedName>
    <definedName name="__shared_18_0_4" localSheetId="9">SUM(#REF!)</definedName>
    <definedName name="__shared_18_0_4">SUM(#REF!)</definedName>
    <definedName name="__shared_18_0_5" localSheetId="6">SUM(#REF!)</definedName>
    <definedName name="__shared_18_0_5" localSheetId="7">SUM(#REF!)</definedName>
    <definedName name="__shared_18_0_5" localSheetId="8">SUM(#REF!)</definedName>
    <definedName name="__shared_18_0_5" localSheetId="9">SUM(#REF!)</definedName>
    <definedName name="__shared_18_0_5">SUM(#REF!)</definedName>
    <definedName name="__shared_18_0_6" localSheetId="6">SUM(#REF!)</definedName>
    <definedName name="__shared_18_0_6" localSheetId="7">SUM(#REF!)</definedName>
    <definedName name="__shared_18_0_6" localSheetId="8">SUM(#REF!)</definedName>
    <definedName name="__shared_18_0_6" localSheetId="9">SUM(#REF!)</definedName>
    <definedName name="__shared_18_0_6">SUM(#REF!)</definedName>
    <definedName name="__shared_18_0_7" localSheetId="6">SUM(#REF!)</definedName>
    <definedName name="__shared_18_0_7" localSheetId="7">SUM(#REF!)</definedName>
    <definedName name="__shared_18_0_7" localSheetId="8">SUM(#REF!)</definedName>
    <definedName name="__shared_18_0_7" localSheetId="9">SUM(#REF!)</definedName>
    <definedName name="__shared_18_0_7">SUM(#REF!)</definedName>
    <definedName name="__shared_18_0_8" localSheetId="6">SUM(#REF!)</definedName>
    <definedName name="__shared_18_0_8" localSheetId="7">SUM(#REF!)</definedName>
    <definedName name="__shared_18_0_8" localSheetId="8">SUM(#REF!)</definedName>
    <definedName name="__shared_18_0_8" localSheetId="9">SUM(#REF!)</definedName>
    <definedName name="__shared_18_0_8">SUM(#REF!)</definedName>
    <definedName name="__shared_18_0_9" localSheetId="6">+#REF!+#REF!</definedName>
    <definedName name="__shared_18_0_9" localSheetId="7">+#REF!+#REF!</definedName>
    <definedName name="__shared_18_0_9" localSheetId="8">+#REF!+#REF!</definedName>
    <definedName name="__shared_18_0_9" localSheetId="9">+#REF!+#REF!</definedName>
    <definedName name="__shared_18_0_9">+#REF!+#REF!</definedName>
    <definedName name="__shared_19_0_0" localSheetId="6">+#REF!*#REF!</definedName>
    <definedName name="__shared_19_0_0" localSheetId="7">+#REF!*#REF!</definedName>
    <definedName name="__shared_19_0_0" localSheetId="8">+#REF!*#REF!</definedName>
    <definedName name="__shared_19_0_0" localSheetId="9">+#REF!*#REF!</definedName>
    <definedName name="__shared_19_0_0">+#REF!*#REF!</definedName>
    <definedName name="__shared_19_0_1" localSheetId="6">1+#REF!</definedName>
    <definedName name="__shared_19_0_1" localSheetId="7">1+#REF!</definedName>
    <definedName name="__shared_19_0_1" localSheetId="8">1+#REF!</definedName>
    <definedName name="__shared_19_0_1" localSheetId="9">1+#REF!</definedName>
    <definedName name="__shared_19_0_1">1+#REF!</definedName>
    <definedName name="__shared_19_0_10" localSheetId="6">+#REF!*#REF!</definedName>
    <definedName name="__shared_19_0_10" localSheetId="7">+#REF!*#REF!</definedName>
    <definedName name="__shared_19_0_10" localSheetId="8">+#REF!*#REF!</definedName>
    <definedName name="__shared_19_0_10" localSheetId="9">+#REF!*#REF!</definedName>
    <definedName name="__shared_19_0_10">+#REF!*#REF!</definedName>
    <definedName name="__shared_19_0_11" localSheetId="6">+#REF!+#REF!+#REF!+#REF!+#REF!+#REF!+#REF!+#REF!</definedName>
    <definedName name="__shared_19_0_11" localSheetId="7">+#REF!+#REF!+#REF!+#REF!+#REF!+#REF!+#REF!+#REF!</definedName>
    <definedName name="__shared_19_0_11" localSheetId="8">+#REF!+#REF!+#REF!+#REF!+#REF!+#REF!+#REF!+#REF!</definedName>
    <definedName name="__shared_19_0_11" localSheetId="9">+#REF!+#REF!+#REF!+#REF!+#REF!+#REF!+#REF!+#REF!</definedName>
    <definedName name="__shared_19_0_11">+#REF!+#REF!+#REF!+#REF!+#REF!+#REF!+#REF!+#REF!</definedName>
    <definedName name="__shared_19_0_12" localSheetId="6">+#REF!*#REF!</definedName>
    <definedName name="__shared_19_0_12" localSheetId="7">+#REF!*#REF!</definedName>
    <definedName name="__shared_19_0_12" localSheetId="8">+#REF!*#REF!</definedName>
    <definedName name="__shared_19_0_12" localSheetId="9">+#REF!*#REF!</definedName>
    <definedName name="__shared_19_0_12">+#REF!*#REF!</definedName>
    <definedName name="__shared_19_0_13" localSheetId="6">SUM(#REF!)</definedName>
    <definedName name="__shared_19_0_13" localSheetId="7">SUM(#REF!)</definedName>
    <definedName name="__shared_19_0_13" localSheetId="8">SUM(#REF!)</definedName>
    <definedName name="__shared_19_0_13" localSheetId="9">SUM(#REF!)</definedName>
    <definedName name="__shared_19_0_13">SUM(#REF!)</definedName>
    <definedName name="__shared_19_0_14" localSheetId="6">SUM(#REF!)</definedName>
    <definedName name="__shared_19_0_14" localSheetId="7">SUM(#REF!)</definedName>
    <definedName name="__shared_19_0_14" localSheetId="8">SUM(#REF!)</definedName>
    <definedName name="__shared_19_0_14" localSheetId="9">SUM(#REF!)</definedName>
    <definedName name="__shared_19_0_14">SUM(#REF!)</definedName>
    <definedName name="__shared_19_0_15" localSheetId="6">SUM(#REF!)</definedName>
    <definedName name="__shared_19_0_15" localSheetId="7">SUM(#REF!)</definedName>
    <definedName name="__shared_19_0_15" localSheetId="8">SUM(#REF!)</definedName>
    <definedName name="__shared_19_0_15" localSheetId="9">SUM(#REF!)</definedName>
    <definedName name="__shared_19_0_15">SUM(#REF!)</definedName>
    <definedName name="__shared_19_0_16" localSheetId="6">SUM(#REF!)</definedName>
    <definedName name="__shared_19_0_16" localSheetId="7">SUM(#REF!)</definedName>
    <definedName name="__shared_19_0_16" localSheetId="8">SUM(#REF!)</definedName>
    <definedName name="__shared_19_0_16" localSheetId="9">SUM(#REF!)</definedName>
    <definedName name="__shared_19_0_16">SUM(#REF!)</definedName>
    <definedName name="__shared_19_0_17" localSheetId="6">SUM(#REF!)</definedName>
    <definedName name="__shared_19_0_17" localSheetId="7">SUM(#REF!)</definedName>
    <definedName name="__shared_19_0_17" localSheetId="8">SUM(#REF!)</definedName>
    <definedName name="__shared_19_0_17" localSheetId="9">SUM(#REF!)</definedName>
    <definedName name="__shared_19_0_17">SUM(#REF!)</definedName>
    <definedName name="__shared_19_0_18" localSheetId="6">SUM(#REF!)</definedName>
    <definedName name="__shared_19_0_18" localSheetId="7">SUM(#REF!)</definedName>
    <definedName name="__shared_19_0_18" localSheetId="8">SUM(#REF!)</definedName>
    <definedName name="__shared_19_0_18" localSheetId="9">SUM(#REF!)</definedName>
    <definedName name="__shared_19_0_18">SUM(#REF!)</definedName>
    <definedName name="__shared_19_0_19" localSheetId="6">SUM(#REF!)</definedName>
    <definedName name="__shared_19_0_19" localSheetId="7">SUM(#REF!)</definedName>
    <definedName name="__shared_19_0_19" localSheetId="8">SUM(#REF!)</definedName>
    <definedName name="__shared_19_0_19" localSheetId="9">SUM(#REF!)</definedName>
    <definedName name="__shared_19_0_19">SUM(#REF!)</definedName>
    <definedName name="__shared_19_0_2" localSheetId="6">ROUND(#REF!/52,0)</definedName>
    <definedName name="__shared_19_0_2" localSheetId="7">ROUND(#REF!/52,0)</definedName>
    <definedName name="__shared_19_0_2" localSheetId="8">ROUND(#REF!/52,0)</definedName>
    <definedName name="__shared_19_0_2" localSheetId="9">ROUND(#REF!/52,0)</definedName>
    <definedName name="__shared_19_0_2">ROUND(#REF!/52,0)</definedName>
    <definedName name="__shared_19_0_20" localSheetId="6">SUM(#REF!)</definedName>
    <definedName name="__shared_19_0_20" localSheetId="7">SUM(#REF!)</definedName>
    <definedName name="__shared_19_0_20" localSheetId="8">SUM(#REF!)</definedName>
    <definedName name="__shared_19_0_20" localSheetId="9">SUM(#REF!)</definedName>
    <definedName name="__shared_19_0_20">SUM(#REF!)</definedName>
    <definedName name="__shared_19_0_21" localSheetId="6">+#REF!+#REF!</definedName>
    <definedName name="__shared_19_0_21" localSheetId="7">+#REF!+#REF!</definedName>
    <definedName name="__shared_19_0_21" localSheetId="8">+#REF!+#REF!</definedName>
    <definedName name="__shared_19_0_21" localSheetId="9">+#REF!+#REF!</definedName>
    <definedName name="__shared_19_0_21">+#REF!+#REF!</definedName>
    <definedName name="__shared_19_0_22" localSheetId="6">+#REF!+#REF!</definedName>
    <definedName name="__shared_19_0_22" localSheetId="7">+#REF!+#REF!</definedName>
    <definedName name="__shared_19_0_22" localSheetId="8">+#REF!+#REF!</definedName>
    <definedName name="__shared_19_0_22" localSheetId="9">+#REF!+#REF!</definedName>
    <definedName name="__shared_19_0_22">+#REF!+#REF!</definedName>
    <definedName name="__shared_19_0_23" localSheetId="6">+#REF!+#REF!</definedName>
    <definedName name="__shared_19_0_23" localSheetId="7">+#REF!+#REF!</definedName>
    <definedName name="__shared_19_0_23" localSheetId="8">+#REF!+#REF!</definedName>
    <definedName name="__shared_19_0_23" localSheetId="9">+#REF!+#REF!</definedName>
    <definedName name="__shared_19_0_23">+#REF!+#REF!</definedName>
    <definedName name="__shared_19_0_24" localSheetId="6">+#REF!+#REF!</definedName>
    <definedName name="__shared_19_0_24" localSheetId="7">+#REF!+#REF!</definedName>
    <definedName name="__shared_19_0_24" localSheetId="8">+#REF!+#REF!</definedName>
    <definedName name="__shared_19_0_24" localSheetId="9">+#REF!+#REF!</definedName>
    <definedName name="__shared_19_0_24">+#REF!+#REF!</definedName>
    <definedName name="__shared_19_0_25" localSheetId="6">+#REF!+#REF!</definedName>
    <definedName name="__shared_19_0_25" localSheetId="7">+#REF!+#REF!</definedName>
    <definedName name="__shared_19_0_25" localSheetId="8">+#REF!+#REF!</definedName>
    <definedName name="__shared_19_0_25" localSheetId="9">+#REF!+#REF!</definedName>
    <definedName name="__shared_19_0_25">+#REF!+#REF!</definedName>
    <definedName name="__shared_19_0_26" localSheetId="6">+#REF!+#REF!</definedName>
    <definedName name="__shared_19_0_26" localSheetId="7">+#REF!+#REF!</definedName>
    <definedName name="__shared_19_0_26" localSheetId="8">+#REF!+#REF!</definedName>
    <definedName name="__shared_19_0_26" localSheetId="9">+#REF!+#REF!</definedName>
    <definedName name="__shared_19_0_26">+#REF!+#REF!</definedName>
    <definedName name="__shared_19_0_27" localSheetId="6">+#REF!+#REF!+#REF!+#REF!+#REF!+#REF!+#REF!+#REF!</definedName>
    <definedName name="__shared_19_0_27" localSheetId="7">+#REF!+#REF!+#REF!+#REF!+#REF!+#REF!+#REF!+#REF!</definedName>
    <definedName name="__shared_19_0_27" localSheetId="8">+#REF!+#REF!+#REF!+#REF!+#REF!+#REF!+#REF!+#REF!</definedName>
    <definedName name="__shared_19_0_27" localSheetId="9">+#REF!+#REF!+#REF!+#REF!+#REF!+#REF!+#REF!+#REF!</definedName>
    <definedName name="__shared_19_0_27">+#REF!+#REF!+#REF!+#REF!+#REF!+#REF!+#REF!+#REF!</definedName>
    <definedName name="__shared_19_0_28" localSheetId="6">+#REF!+#REF!+#REF!+#REF!+#REF!+#REF!+#REF!+#REF!</definedName>
    <definedName name="__shared_19_0_28" localSheetId="7">+#REF!+#REF!+#REF!+#REF!+#REF!+#REF!+#REF!+#REF!</definedName>
    <definedName name="__shared_19_0_28" localSheetId="8">+#REF!+#REF!+#REF!+#REF!+#REF!+#REF!+#REF!+#REF!</definedName>
    <definedName name="__shared_19_0_28" localSheetId="9">+#REF!+#REF!+#REF!+#REF!+#REF!+#REF!+#REF!+#REF!</definedName>
    <definedName name="__shared_19_0_28">+#REF!+#REF!+#REF!+#REF!+#REF!+#REF!+#REF!+#REF!</definedName>
    <definedName name="__shared_19_0_29" localSheetId="6">+#REF!+#REF!+#REF!+#REF!+#REF!+#REF!+#REF!+#REF!</definedName>
    <definedName name="__shared_19_0_29" localSheetId="7">+#REF!+#REF!+#REF!+#REF!+#REF!+#REF!+#REF!+#REF!</definedName>
    <definedName name="__shared_19_0_29" localSheetId="8">+#REF!+#REF!+#REF!+#REF!+#REF!+#REF!+#REF!+#REF!</definedName>
    <definedName name="__shared_19_0_29" localSheetId="9">+#REF!+#REF!+#REF!+#REF!+#REF!+#REF!+#REF!+#REF!</definedName>
    <definedName name="__shared_19_0_29">+#REF!+#REF!+#REF!+#REF!+#REF!+#REF!+#REF!+#REF!</definedName>
    <definedName name="__shared_19_0_3" localSheetId="6">+#REF!*#REF!</definedName>
    <definedName name="__shared_19_0_3" localSheetId="7">+#REF!*#REF!</definedName>
    <definedName name="__shared_19_0_3" localSheetId="8">+#REF!*#REF!</definedName>
    <definedName name="__shared_19_0_3" localSheetId="9">+#REF!*#REF!</definedName>
    <definedName name="__shared_19_0_3">+#REF!*#REF!</definedName>
    <definedName name="__shared_19_0_4" localSheetId="6">+#REF!*#REF!</definedName>
    <definedName name="__shared_19_0_4" localSheetId="7">+#REF!*#REF!</definedName>
    <definedName name="__shared_19_0_4" localSheetId="8">+#REF!*#REF!</definedName>
    <definedName name="__shared_19_0_4" localSheetId="9">+#REF!*#REF!</definedName>
    <definedName name="__shared_19_0_4">+#REF!*#REF!</definedName>
    <definedName name="__shared_19_0_5" localSheetId="6">+#REF!*#REF!</definedName>
    <definedName name="__shared_19_0_5" localSheetId="7">+#REF!*#REF!</definedName>
    <definedName name="__shared_19_0_5" localSheetId="8">+#REF!*#REF!</definedName>
    <definedName name="__shared_19_0_5" localSheetId="9">+#REF!*#REF!</definedName>
    <definedName name="__shared_19_0_5">+#REF!*#REF!</definedName>
    <definedName name="__shared_19_0_6" localSheetId="6">+#REF!*#REF!</definedName>
    <definedName name="__shared_19_0_6" localSheetId="7">+#REF!*#REF!</definedName>
    <definedName name="__shared_19_0_6" localSheetId="8">+#REF!*#REF!</definedName>
    <definedName name="__shared_19_0_6" localSheetId="9">+#REF!*#REF!</definedName>
    <definedName name="__shared_19_0_6">+#REF!*#REF!</definedName>
    <definedName name="__shared_19_0_7" localSheetId="6">+#REF!*#REF!</definedName>
    <definedName name="__shared_19_0_7" localSheetId="7">+#REF!*#REF!</definedName>
    <definedName name="__shared_19_0_7" localSheetId="8">+#REF!*#REF!</definedName>
    <definedName name="__shared_19_0_7" localSheetId="9">+#REF!*#REF!</definedName>
    <definedName name="__shared_19_0_7">+#REF!*#REF!</definedName>
    <definedName name="__shared_19_0_8" localSheetId="6">+#REF!*#REF!</definedName>
    <definedName name="__shared_19_0_8" localSheetId="7">+#REF!*#REF!</definedName>
    <definedName name="__shared_19_0_8" localSheetId="8">+#REF!*#REF!</definedName>
    <definedName name="__shared_19_0_8" localSheetId="9">+#REF!*#REF!</definedName>
    <definedName name="__shared_19_0_8">+#REF!*#REF!</definedName>
    <definedName name="__shared_19_0_9" localSheetId="6">+#REF!*#REF!</definedName>
    <definedName name="__shared_19_0_9" localSheetId="7">+#REF!*#REF!</definedName>
    <definedName name="__shared_19_0_9" localSheetId="8">+#REF!*#REF!</definedName>
    <definedName name="__shared_19_0_9" localSheetId="9">+#REF!*#REF!</definedName>
    <definedName name="__shared_19_0_9">+#REF!*#REF!</definedName>
    <definedName name="__shared_2_0_1" localSheetId="6">+#REF!*#REF!</definedName>
    <definedName name="__shared_2_0_1" localSheetId="7">+#REF!*#REF!</definedName>
    <definedName name="__shared_2_0_1" localSheetId="8">+#REF!*#REF!</definedName>
    <definedName name="__shared_2_0_1" localSheetId="9">+#REF!*#REF!</definedName>
    <definedName name="__shared_2_0_1">+#REF!*#REF!</definedName>
    <definedName name="__shared_2_0_10" localSheetId="6">+#REF!</definedName>
    <definedName name="__shared_2_0_10" localSheetId="7">+#REF!</definedName>
    <definedName name="__shared_2_0_10" localSheetId="8">+#REF!</definedName>
    <definedName name="__shared_2_0_10" localSheetId="9">+#REF!</definedName>
    <definedName name="__shared_2_0_10">+#REF!</definedName>
    <definedName name="__shared_2_0_11" localSheetId="6">+#REF!</definedName>
    <definedName name="__shared_2_0_11" localSheetId="7">+#REF!</definedName>
    <definedName name="__shared_2_0_11" localSheetId="8">+#REF!</definedName>
    <definedName name="__shared_2_0_11" localSheetId="9">+#REF!</definedName>
    <definedName name="__shared_2_0_11">+#REF!</definedName>
    <definedName name="__shared_2_0_12" localSheetId="6">+#REF!</definedName>
    <definedName name="__shared_2_0_12" localSheetId="7">+#REF!</definedName>
    <definedName name="__shared_2_0_12" localSheetId="8">+#REF!</definedName>
    <definedName name="__shared_2_0_12" localSheetId="9">+#REF!</definedName>
    <definedName name="__shared_2_0_12">+#REF!</definedName>
    <definedName name="__shared_2_0_13" localSheetId="6">+#REF!</definedName>
    <definedName name="__shared_2_0_13" localSheetId="7">+#REF!</definedName>
    <definedName name="__shared_2_0_13" localSheetId="8">+#REF!</definedName>
    <definedName name="__shared_2_0_13" localSheetId="9">+#REF!</definedName>
    <definedName name="__shared_2_0_13">+#REF!</definedName>
    <definedName name="__shared_2_0_14" localSheetId="6">+#REF!</definedName>
    <definedName name="__shared_2_0_14" localSheetId="7">+#REF!</definedName>
    <definedName name="__shared_2_0_14" localSheetId="8">+#REF!</definedName>
    <definedName name="__shared_2_0_14" localSheetId="9">+#REF!</definedName>
    <definedName name="__shared_2_0_14">+#REF!</definedName>
    <definedName name="__shared_2_0_15" localSheetId="6">+#REF!</definedName>
    <definedName name="__shared_2_0_15" localSheetId="7">+#REF!</definedName>
    <definedName name="__shared_2_0_15" localSheetId="8">+#REF!</definedName>
    <definedName name="__shared_2_0_15" localSheetId="9">+#REF!</definedName>
    <definedName name="__shared_2_0_15">+#REF!</definedName>
    <definedName name="__shared_2_0_16" localSheetId="6">+#REF!</definedName>
    <definedName name="__shared_2_0_16" localSheetId="7">+#REF!</definedName>
    <definedName name="__shared_2_0_16" localSheetId="8">+#REF!</definedName>
    <definedName name="__shared_2_0_16" localSheetId="9">+#REF!</definedName>
    <definedName name="__shared_2_0_16">+#REF!</definedName>
    <definedName name="__shared_2_0_17" localSheetId="6">+#REF!</definedName>
    <definedName name="__shared_2_0_17" localSheetId="7">+#REF!</definedName>
    <definedName name="__shared_2_0_17" localSheetId="8">+#REF!</definedName>
    <definedName name="__shared_2_0_17" localSheetId="9">+#REF!</definedName>
    <definedName name="__shared_2_0_17">+#REF!</definedName>
    <definedName name="__shared_2_0_18" localSheetId="6">+#REF!</definedName>
    <definedName name="__shared_2_0_18" localSheetId="7">+#REF!</definedName>
    <definedName name="__shared_2_0_18" localSheetId="8">+#REF!</definedName>
    <definedName name="__shared_2_0_18" localSheetId="9">+#REF!</definedName>
    <definedName name="__shared_2_0_18">+#REF!</definedName>
    <definedName name="__shared_2_0_19" localSheetId="6">+#REF!</definedName>
    <definedName name="__shared_2_0_19" localSheetId="7">+#REF!</definedName>
    <definedName name="__shared_2_0_19" localSheetId="8">+#REF!</definedName>
    <definedName name="__shared_2_0_19" localSheetId="9">+#REF!</definedName>
    <definedName name="__shared_2_0_19">+#REF!</definedName>
    <definedName name="__shared_2_0_2" localSheetId="6">+#REF!*#REF!</definedName>
    <definedName name="__shared_2_0_2" localSheetId="7">+#REF!*#REF!</definedName>
    <definedName name="__shared_2_0_2" localSheetId="8">+#REF!*#REF!</definedName>
    <definedName name="__shared_2_0_2" localSheetId="9">+#REF!*#REF!</definedName>
    <definedName name="__shared_2_0_2">+#REF!*#REF!</definedName>
    <definedName name="__shared_2_0_20" localSheetId="6">+#REF!</definedName>
    <definedName name="__shared_2_0_20" localSheetId="7">+#REF!</definedName>
    <definedName name="__shared_2_0_20" localSheetId="8">+#REF!</definedName>
    <definedName name="__shared_2_0_20" localSheetId="9">+#REF!</definedName>
    <definedName name="__shared_2_0_20">+#REF!</definedName>
    <definedName name="__shared_2_0_22" localSheetId="6">SUM(#REF!)</definedName>
    <definedName name="__shared_2_0_22" localSheetId="7">SUM(#REF!)</definedName>
    <definedName name="__shared_2_0_22" localSheetId="8">SUM(#REF!)</definedName>
    <definedName name="__shared_2_0_22" localSheetId="9">SUM(#REF!)</definedName>
    <definedName name="__shared_2_0_22">SUM(#REF!)</definedName>
    <definedName name="__shared_2_0_23" localSheetId="6">SUM(#REF!)</definedName>
    <definedName name="__shared_2_0_23" localSheetId="7">SUM(#REF!)</definedName>
    <definedName name="__shared_2_0_23" localSheetId="8">SUM(#REF!)</definedName>
    <definedName name="__shared_2_0_23" localSheetId="9">SUM(#REF!)</definedName>
    <definedName name="__shared_2_0_23">SUM(#REF!)</definedName>
    <definedName name="__shared_2_0_24" localSheetId="6">SUM(#REF!)</definedName>
    <definedName name="__shared_2_0_24" localSheetId="7">SUM(#REF!)</definedName>
    <definedName name="__shared_2_0_24" localSheetId="8">SUM(#REF!)</definedName>
    <definedName name="__shared_2_0_24" localSheetId="9">SUM(#REF!)</definedName>
    <definedName name="__shared_2_0_24">SUM(#REF!)</definedName>
    <definedName name="__shared_2_0_25" localSheetId="6">SUM(#REF!)</definedName>
    <definedName name="__shared_2_0_25" localSheetId="7">SUM(#REF!)</definedName>
    <definedName name="__shared_2_0_25" localSheetId="8">SUM(#REF!)</definedName>
    <definedName name="__shared_2_0_25" localSheetId="9">SUM(#REF!)</definedName>
    <definedName name="__shared_2_0_25">SUM(#REF!)</definedName>
    <definedName name="__shared_2_0_26" localSheetId="6">SUM(#REF!)</definedName>
    <definedName name="__shared_2_0_26" localSheetId="7">SUM(#REF!)</definedName>
    <definedName name="__shared_2_0_26" localSheetId="8">SUM(#REF!)</definedName>
    <definedName name="__shared_2_0_26" localSheetId="9">SUM(#REF!)</definedName>
    <definedName name="__shared_2_0_26">SUM(#REF!)</definedName>
    <definedName name="__shared_2_0_27" localSheetId="6">SUM(#REF!)</definedName>
    <definedName name="__shared_2_0_27" localSheetId="7">SUM(#REF!)</definedName>
    <definedName name="__shared_2_0_27" localSheetId="8">SUM(#REF!)</definedName>
    <definedName name="__shared_2_0_27" localSheetId="9">SUM(#REF!)</definedName>
    <definedName name="__shared_2_0_27">SUM(#REF!)</definedName>
    <definedName name="__shared_2_0_28" localSheetId="6">SUM(#REF!)</definedName>
    <definedName name="__shared_2_0_28" localSheetId="7">SUM(#REF!)</definedName>
    <definedName name="__shared_2_0_28" localSheetId="8">SUM(#REF!)</definedName>
    <definedName name="__shared_2_0_28" localSheetId="9">SUM(#REF!)</definedName>
    <definedName name="__shared_2_0_28">SUM(#REF!)</definedName>
    <definedName name="__shared_2_0_29" localSheetId="6">SUM(#REF!)</definedName>
    <definedName name="__shared_2_0_29" localSheetId="7">SUM(#REF!)</definedName>
    <definedName name="__shared_2_0_29" localSheetId="8">SUM(#REF!)</definedName>
    <definedName name="__shared_2_0_29" localSheetId="9">SUM(#REF!)</definedName>
    <definedName name="__shared_2_0_29">SUM(#REF!)</definedName>
    <definedName name="__shared_2_0_3" localSheetId="6">+#REF!*#REF!</definedName>
    <definedName name="__shared_2_0_3" localSheetId="7">+#REF!*#REF!</definedName>
    <definedName name="__shared_2_0_3" localSheetId="8">+#REF!*#REF!</definedName>
    <definedName name="__shared_2_0_3" localSheetId="9">+#REF!*#REF!</definedName>
    <definedName name="__shared_2_0_3">+#REF!*#REF!</definedName>
    <definedName name="__shared_2_0_33" localSheetId="6">+#REF!-#REF!-#REF!-#REF!</definedName>
    <definedName name="__shared_2_0_33" localSheetId="7">+#REF!-#REF!-#REF!-#REF!</definedName>
    <definedName name="__shared_2_0_33" localSheetId="8">+#REF!-#REF!-#REF!-#REF!</definedName>
    <definedName name="__shared_2_0_33" localSheetId="9">+#REF!-#REF!-#REF!-#REF!</definedName>
    <definedName name="__shared_2_0_33">+#REF!-#REF!-#REF!-#REF!</definedName>
    <definedName name="__shared_2_0_4" localSheetId="6">+#REF!*#REF!</definedName>
    <definedName name="__shared_2_0_4" localSheetId="7">+#REF!*#REF!</definedName>
    <definedName name="__shared_2_0_4" localSheetId="8">+#REF!*#REF!</definedName>
    <definedName name="__shared_2_0_4" localSheetId="9">+#REF!*#REF!</definedName>
    <definedName name="__shared_2_0_4">+#REF!*#REF!</definedName>
    <definedName name="__shared_2_0_5" localSheetId="6">+#REF!*#REF!</definedName>
    <definedName name="__shared_2_0_5" localSheetId="7">+#REF!*#REF!</definedName>
    <definedName name="__shared_2_0_5" localSheetId="8">+#REF!*#REF!</definedName>
    <definedName name="__shared_2_0_5" localSheetId="9">+#REF!*#REF!</definedName>
    <definedName name="__shared_2_0_5">+#REF!*#REF!</definedName>
    <definedName name="__shared_2_0_6" localSheetId="6">+#REF!*#REF!</definedName>
    <definedName name="__shared_2_0_6" localSheetId="7">+#REF!*#REF!</definedName>
    <definedName name="__shared_2_0_6" localSheetId="8">+#REF!*#REF!</definedName>
    <definedName name="__shared_2_0_6" localSheetId="9">+#REF!*#REF!</definedName>
    <definedName name="__shared_2_0_6">+#REF!*#REF!</definedName>
    <definedName name="__shared_2_0_7" localSheetId="6">+#REF!*#REF!</definedName>
    <definedName name="__shared_2_0_7" localSheetId="7">+#REF!*#REF!</definedName>
    <definedName name="__shared_2_0_7" localSheetId="8">+#REF!*#REF!</definedName>
    <definedName name="__shared_2_0_7" localSheetId="9">+#REF!*#REF!</definedName>
    <definedName name="__shared_2_0_7">+#REF!*#REF!</definedName>
    <definedName name="__shared_2_0_9" localSheetId="6">+#REF!</definedName>
    <definedName name="__shared_2_0_9" localSheetId="7">+#REF!</definedName>
    <definedName name="__shared_2_0_9" localSheetId="8">+#REF!</definedName>
    <definedName name="__shared_2_0_9" localSheetId="9">+#REF!</definedName>
    <definedName name="__shared_2_0_9">+#REF!</definedName>
    <definedName name="__shared_20_0_0" localSheetId="6">1+#REF!</definedName>
    <definedName name="__shared_20_0_0" localSheetId="7">1+#REF!</definedName>
    <definedName name="__shared_20_0_0" localSheetId="8">1+#REF!</definedName>
    <definedName name="__shared_20_0_0" localSheetId="9">1+#REF!</definedName>
    <definedName name="__shared_20_0_0">1+#REF!</definedName>
    <definedName name="__shared_21_0_0" localSheetId="6">SUM(#REF!)</definedName>
    <definedName name="__shared_21_0_0" localSheetId="7">SUM(#REF!)</definedName>
    <definedName name="__shared_21_0_0" localSheetId="8">SUM(#REF!)</definedName>
    <definedName name="__shared_21_0_0" localSheetId="9">SUM(#REF!)</definedName>
    <definedName name="__shared_21_0_0">SUM(#REF!)</definedName>
    <definedName name="__shared_21_0_1" localSheetId="6">1+#REF!</definedName>
    <definedName name="__shared_21_0_1" localSheetId="7">1+#REF!</definedName>
    <definedName name="__shared_21_0_1" localSheetId="8">1+#REF!</definedName>
    <definedName name="__shared_21_0_1" localSheetId="9">1+#REF!</definedName>
    <definedName name="__shared_21_0_1">1+#REF!</definedName>
    <definedName name="__shared_22_0_0" localSheetId="6">+#REF!*#REF!</definedName>
    <definedName name="__shared_22_0_0" localSheetId="7">+#REF!*#REF!</definedName>
    <definedName name="__shared_22_0_0" localSheetId="8">+#REF!*#REF!</definedName>
    <definedName name="__shared_22_0_0" localSheetId="9">+#REF!*#REF!</definedName>
    <definedName name="__shared_22_0_0">+#REF!*#REF!</definedName>
    <definedName name="__shared_22_0_1" localSheetId="6">+#REF!+#REF!</definedName>
    <definedName name="__shared_22_0_1" localSheetId="7">+#REF!+#REF!</definedName>
    <definedName name="__shared_22_0_1" localSheetId="8">+#REF!+#REF!</definedName>
    <definedName name="__shared_22_0_1" localSheetId="9">+#REF!+#REF!</definedName>
    <definedName name="__shared_22_0_1">+#REF!+#REF!</definedName>
    <definedName name="__shared_22_0_2" localSheetId="6">+#REF!</definedName>
    <definedName name="__shared_22_0_2" localSheetId="7">+#REF!</definedName>
    <definedName name="__shared_22_0_2" localSheetId="8">+#REF!</definedName>
    <definedName name="__shared_22_0_2" localSheetId="9">+#REF!</definedName>
    <definedName name="__shared_22_0_2">+#REF!</definedName>
    <definedName name="__shared_22_0_3" localSheetId="6">1+#REF!</definedName>
    <definedName name="__shared_22_0_3" localSheetId="7">1+#REF!</definedName>
    <definedName name="__shared_22_0_3" localSheetId="8">1+#REF!</definedName>
    <definedName name="__shared_22_0_3" localSheetId="9">1+#REF!</definedName>
    <definedName name="__shared_22_0_3">1+#REF!</definedName>
    <definedName name="__shared_22_0_4" localSheetId="6">+#REF!*#REF!</definedName>
    <definedName name="__shared_22_0_4" localSheetId="7">+#REF!*#REF!</definedName>
    <definedName name="__shared_22_0_4" localSheetId="8">+#REF!*#REF!</definedName>
    <definedName name="__shared_22_0_4" localSheetId="9">+#REF!*#REF!</definedName>
    <definedName name="__shared_22_0_4">+#REF!*#REF!</definedName>
    <definedName name="__shared_22_0_5" localSheetId="6">+#REF!+#REF!</definedName>
    <definedName name="__shared_22_0_5" localSheetId="7">+#REF!+#REF!</definedName>
    <definedName name="__shared_22_0_5" localSheetId="8">+#REF!+#REF!</definedName>
    <definedName name="__shared_22_0_5" localSheetId="9">+#REF!+#REF!</definedName>
    <definedName name="__shared_22_0_5">+#REF!+#REF!</definedName>
    <definedName name="__shared_24_0_0" localSheetId="6">+#REF!*#REF!</definedName>
    <definedName name="__shared_24_0_0" localSheetId="7">+#REF!*#REF!</definedName>
    <definedName name="__shared_24_0_0" localSheetId="8">+#REF!*#REF!</definedName>
    <definedName name="__shared_24_0_0" localSheetId="9">+#REF!*#REF!</definedName>
    <definedName name="__shared_24_0_0">+#REF!*#REF!</definedName>
    <definedName name="__shared_24_0_1" localSheetId="6">1+#REF!</definedName>
    <definedName name="__shared_24_0_1" localSheetId="7">1+#REF!</definedName>
    <definedName name="__shared_24_0_1" localSheetId="8">1+#REF!</definedName>
    <definedName name="__shared_24_0_1" localSheetId="9">1+#REF!</definedName>
    <definedName name="__shared_24_0_1">1+#REF!</definedName>
    <definedName name="__shared_24_0_10" localSheetId="6">+#REF!*#REF!</definedName>
    <definedName name="__shared_24_0_10" localSheetId="7">+#REF!*#REF!</definedName>
    <definedName name="__shared_24_0_10" localSheetId="8">+#REF!*#REF!</definedName>
    <definedName name="__shared_24_0_10" localSheetId="9">+#REF!*#REF!</definedName>
    <definedName name="__shared_24_0_10">+#REF!*#REF!</definedName>
    <definedName name="__shared_24_0_4" localSheetId="6">+#REF!/50</definedName>
    <definedName name="__shared_24_0_4" localSheetId="7">+#REF!/50</definedName>
    <definedName name="__shared_24_0_4" localSheetId="8">+#REF!/50</definedName>
    <definedName name="__shared_24_0_4" localSheetId="9">+#REF!/50</definedName>
    <definedName name="__shared_24_0_4">+#REF!/50</definedName>
    <definedName name="__shared_24_0_5" localSheetId="6">+#REF!/50</definedName>
    <definedName name="__shared_24_0_5" localSheetId="7">+#REF!/50</definedName>
    <definedName name="__shared_24_0_5" localSheetId="8">+#REF!/50</definedName>
    <definedName name="__shared_24_0_5" localSheetId="9">+#REF!/50</definedName>
    <definedName name="__shared_24_0_5">+#REF!/50</definedName>
    <definedName name="__shared_24_0_7" localSheetId="6">+#REF!*#REF!</definedName>
    <definedName name="__shared_24_0_7" localSheetId="7">+#REF!*#REF!</definedName>
    <definedName name="__shared_24_0_7" localSheetId="8">+#REF!*#REF!</definedName>
    <definedName name="__shared_24_0_7" localSheetId="9">+#REF!*#REF!</definedName>
    <definedName name="__shared_24_0_7">+#REF!*#REF!</definedName>
    <definedName name="__shared_24_0_9" localSheetId="6">+#REF!*#REF!</definedName>
    <definedName name="__shared_24_0_9" localSheetId="7">+#REF!*#REF!</definedName>
    <definedName name="__shared_24_0_9" localSheetId="8">+#REF!*#REF!</definedName>
    <definedName name="__shared_24_0_9" localSheetId="9">+#REF!*#REF!</definedName>
    <definedName name="__shared_24_0_9">+#REF!*#REF!</definedName>
    <definedName name="__shared_25_0_0" localSheetId="6">+#REF!*#REF!</definedName>
    <definedName name="__shared_25_0_0" localSheetId="7">+#REF!*#REF!</definedName>
    <definedName name="__shared_25_0_0" localSheetId="8">+#REF!*#REF!</definedName>
    <definedName name="__shared_25_0_0" localSheetId="9">+#REF!*#REF!</definedName>
    <definedName name="__shared_25_0_0">+#REF!*#REF!</definedName>
    <definedName name="__shared_25_0_1" localSheetId="6">ROUND(#REF!/52,0)</definedName>
    <definedName name="__shared_25_0_1" localSheetId="7">ROUND(#REF!/52,0)</definedName>
    <definedName name="__shared_25_0_1" localSheetId="8">ROUND(#REF!/52,0)</definedName>
    <definedName name="__shared_25_0_1" localSheetId="9">ROUND(#REF!/52,0)</definedName>
    <definedName name="__shared_25_0_1">ROUND(#REF!/52,0)</definedName>
    <definedName name="__shared_25_0_13" localSheetId="6">+#REF!*#REF!</definedName>
    <definedName name="__shared_25_0_13" localSheetId="7">+#REF!*#REF!</definedName>
    <definedName name="__shared_25_0_13" localSheetId="8">+#REF!*#REF!</definedName>
    <definedName name="__shared_25_0_13" localSheetId="9">+#REF!*#REF!</definedName>
    <definedName name="__shared_25_0_13">+#REF!*#REF!</definedName>
    <definedName name="__shared_25_0_14" localSheetId="6">ROUND(#REF!/52,0)</definedName>
    <definedName name="__shared_25_0_14" localSheetId="7">ROUND(#REF!/52,0)</definedName>
    <definedName name="__shared_25_0_14" localSheetId="8">ROUND(#REF!/52,0)</definedName>
    <definedName name="__shared_25_0_14" localSheetId="9">ROUND(#REF!/52,0)</definedName>
    <definedName name="__shared_25_0_14">ROUND(#REF!/52,0)</definedName>
    <definedName name="__shared_25_0_2" localSheetId="6">+#REF!+#REF!+#REF!+#REF!+#REF!+#REF!+#REF!+#REF!</definedName>
    <definedName name="__shared_25_0_2" localSheetId="7">+#REF!+#REF!+#REF!+#REF!+#REF!+#REF!+#REF!+#REF!</definedName>
    <definedName name="__shared_25_0_2" localSheetId="8">+#REF!+#REF!+#REF!+#REF!+#REF!+#REF!+#REF!+#REF!</definedName>
    <definedName name="__shared_25_0_2" localSheetId="9">+#REF!+#REF!+#REF!+#REF!+#REF!+#REF!+#REF!+#REF!</definedName>
    <definedName name="__shared_25_0_2">+#REF!+#REF!+#REF!+#REF!+#REF!+#REF!+#REF!+#REF!</definedName>
    <definedName name="__shared_25_0_24" localSheetId="6">+#REF!+#REF!+#REF!+#REF!+#REF!+#REF!+#REF!+#REF!</definedName>
    <definedName name="__shared_25_0_24" localSheetId="7">+#REF!+#REF!+#REF!+#REF!+#REF!+#REF!+#REF!+#REF!</definedName>
    <definedName name="__shared_25_0_24" localSheetId="8">+#REF!+#REF!+#REF!+#REF!+#REF!+#REF!+#REF!+#REF!</definedName>
    <definedName name="__shared_25_0_24" localSheetId="9">+#REF!+#REF!+#REF!+#REF!+#REF!+#REF!+#REF!+#REF!</definedName>
    <definedName name="__shared_25_0_24">+#REF!+#REF!+#REF!+#REF!+#REF!+#REF!+#REF!+#REF!</definedName>
    <definedName name="__shared_25_0_36" localSheetId="6">+#REF!*#REF!</definedName>
    <definedName name="__shared_25_0_36" localSheetId="7">+#REF!*#REF!</definedName>
    <definedName name="__shared_25_0_36" localSheetId="8">+#REF!*#REF!</definedName>
    <definedName name="__shared_25_0_36" localSheetId="9">+#REF!*#REF!</definedName>
    <definedName name="__shared_25_0_36">+#REF!*#REF!</definedName>
    <definedName name="__shared_25_0_37" localSheetId="6">ROUND(#REF!/52,0)</definedName>
    <definedName name="__shared_25_0_37" localSheetId="7">ROUND(#REF!/52,0)</definedName>
    <definedName name="__shared_25_0_37" localSheetId="8">ROUND(#REF!/52,0)</definedName>
    <definedName name="__shared_25_0_37" localSheetId="9">ROUND(#REF!/52,0)</definedName>
    <definedName name="__shared_25_0_37">ROUND(#REF!/52,0)</definedName>
    <definedName name="__shared_25_0_38" localSheetId="6">+#REF!+#REF!+#REF!+#REF!+#REF!+#REF!+#REF!+#REF!</definedName>
    <definedName name="__shared_25_0_38" localSheetId="7">+#REF!+#REF!+#REF!+#REF!+#REF!+#REF!+#REF!+#REF!</definedName>
    <definedName name="__shared_25_0_38" localSheetId="8">+#REF!+#REF!+#REF!+#REF!+#REF!+#REF!+#REF!+#REF!</definedName>
    <definedName name="__shared_25_0_38" localSheetId="9">+#REF!+#REF!+#REF!+#REF!+#REF!+#REF!+#REF!+#REF!</definedName>
    <definedName name="__shared_25_0_38">+#REF!+#REF!+#REF!+#REF!+#REF!+#REF!+#REF!+#REF!</definedName>
    <definedName name="__shared_25_0_39" localSheetId="6">+#REF!*#REF!</definedName>
    <definedName name="__shared_25_0_39" localSheetId="7">+#REF!*#REF!</definedName>
    <definedName name="__shared_25_0_39" localSheetId="8">+#REF!*#REF!</definedName>
    <definedName name="__shared_25_0_39" localSheetId="9">+#REF!*#REF!</definedName>
    <definedName name="__shared_25_0_39">+#REF!*#REF!</definedName>
    <definedName name="__shared_25_0_40" localSheetId="6">ROUND(#REF!/52,0)</definedName>
    <definedName name="__shared_25_0_40" localSheetId="7">ROUND(#REF!/52,0)</definedName>
    <definedName name="__shared_25_0_40" localSheetId="8">ROUND(#REF!/52,0)</definedName>
    <definedName name="__shared_25_0_40" localSheetId="9">ROUND(#REF!/52,0)</definedName>
    <definedName name="__shared_25_0_40">ROUND(#REF!/52,0)</definedName>
    <definedName name="__shared_25_0_41" localSheetId="6">+#REF!+#REF!</definedName>
    <definedName name="__shared_25_0_41" localSheetId="7">+#REF!+#REF!</definedName>
    <definedName name="__shared_25_0_41" localSheetId="8">+#REF!+#REF!</definedName>
    <definedName name="__shared_25_0_41" localSheetId="9">+#REF!+#REF!</definedName>
    <definedName name="__shared_25_0_41">+#REF!+#REF!</definedName>
    <definedName name="__shared_25_0_42" localSheetId="6">+#REF!+#REF!</definedName>
    <definedName name="__shared_25_0_42" localSheetId="7">+#REF!+#REF!</definedName>
    <definedName name="__shared_25_0_42" localSheetId="8">+#REF!+#REF!</definedName>
    <definedName name="__shared_25_0_42" localSheetId="9">+#REF!+#REF!</definedName>
    <definedName name="__shared_25_0_42">+#REF!+#REF!</definedName>
    <definedName name="__shared_25_0_43" localSheetId="6">+#REF!+#REF!</definedName>
    <definedName name="__shared_25_0_43" localSheetId="7">+#REF!+#REF!</definedName>
    <definedName name="__shared_25_0_43" localSheetId="8">+#REF!+#REF!</definedName>
    <definedName name="__shared_25_0_43" localSheetId="9">+#REF!+#REF!</definedName>
    <definedName name="__shared_25_0_43">+#REF!+#REF!</definedName>
    <definedName name="__shared_25_0_44" localSheetId="6">+#REF!+#REF!</definedName>
    <definedName name="__shared_25_0_44" localSheetId="7">+#REF!+#REF!</definedName>
    <definedName name="__shared_25_0_44" localSheetId="8">+#REF!+#REF!</definedName>
    <definedName name="__shared_25_0_44" localSheetId="9">+#REF!+#REF!</definedName>
    <definedName name="__shared_25_0_44">+#REF!+#REF!</definedName>
    <definedName name="__shared_25_0_45" localSheetId="6">+#REF!+#REF!</definedName>
    <definedName name="__shared_25_0_45" localSheetId="7">+#REF!+#REF!</definedName>
    <definedName name="__shared_25_0_45" localSheetId="8">+#REF!+#REF!</definedName>
    <definedName name="__shared_25_0_45" localSheetId="9">+#REF!+#REF!</definedName>
    <definedName name="__shared_25_0_45">+#REF!+#REF!</definedName>
    <definedName name="__shared_25_0_46" localSheetId="6">+#REF!+#REF!</definedName>
    <definedName name="__shared_25_0_46" localSheetId="7">+#REF!+#REF!</definedName>
    <definedName name="__shared_25_0_46" localSheetId="8">+#REF!+#REF!</definedName>
    <definedName name="__shared_25_0_46" localSheetId="9">+#REF!+#REF!</definedName>
    <definedName name="__shared_25_0_46">+#REF!+#REF!</definedName>
    <definedName name="__shared_25_0_47" localSheetId="6">+#REF!+#REF!+#REF!+#REF!+#REF!+#REF!+#REF!+#REF!</definedName>
    <definedName name="__shared_25_0_47" localSheetId="7">+#REF!+#REF!+#REF!+#REF!+#REF!+#REF!+#REF!+#REF!</definedName>
    <definedName name="__shared_25_0_47" localSheetId="8">+#REF!+#REF!+#REF!+#REF!+#REF!+#REF!+#REF!+#REF!</definedName>
    <definedName name="__shared_25_0_47" localSheetId="9">+#REF!+#REF!+#REF!+#REF!+#REF!+#REF!+#REF!+#REF!</definedName>
    <definedName name="__shared_25_0_47">+#REF!+#REF!+#REF!+#REF!+#REF!+#REF!+#REF!+#REF!</definedName>
    <definedName name="__shared_25_0_48" localSheetId="6">+#REF!+#REF!+#REF!+#REF!+#REF!+#REF!+#REF!+#REF!</definedName>
    <definedName name="__shared_25_0_48" localSheetId="7">+#REF!+#REF!+#REF!+#REF!+#REF!+#REF!+#REF!+#REF!</definedName>
    <definedName name="__shared_25_0_48" localSheetId="8">+#REF!+#REF!+#REF!+#REF!+#REF!+#REF!+#REF!+#REF!</definedName>
    <definedName name="__shared_25_0_48" localSheetId="9">+#REF!+#REF!+#REF!+#REF!+#REF!+#REF!+#REF!+#REF!</definedName>
    <definedName name="__shared_25_0_48">+#REF!+#REF!+#REF!+#REF!+#REF!+#REF!+#REF!+#REF!</definedName>
    <definedName name="__shared_25_0_49" localSheetId="6">+#REF!+#REF!+#REF!+#REF!+#REF!+#REF!+#REF!+#REF!</definedName>
    <definedName name="__shared_25_0_49" localSheetId="7">+#REF!+#REF!+#REF!+#REF!+#REF!+#REF!+#REF!+#REF!</definedName>
    <definedName name="__shared_25_0_49" localSheetId="8">+#REF!+#REF!+#REF!+#REF!+#REF!+#REF!+#REF!+#REF!</definedName>
    <definedName name="__shared_25_0_49" localSheetId="9">+#REF!+#REF!+#REF!+#REF!+#REF!+#REF!+#REF!+#REF!</definedName>
    <definedName name="__shared_25_0_49">+#REF!+#REF!+#REF!+#REF!+#REF!+#REF!+#REF!+#REF!</definedName>
    <definedName name="__shared_26_0_0" localSheetId="6">ROUND((#REF!-#REF!*#REF!),0)</definedName>
    <definedName name="__shared_26_0_0" localSheetId="7">ROUND((#REF!-#REF!*#REF!),0)</definedName>
    <definedName name="__shared_26_0_0" localSheetId="8">ROUND((#REF!-#REF!*#REF!),0)</definedName>
    <definedName name="__shared_26_0_0" localSheetId="9">ROUND((#REF!-#REF!*#REF!),0)</definedName>
    <definedName name="__shared_26_0_0">ROUND((#REF!-#REF!*#REF!),0)</definedName>
    <definedName name="__shared_26_0_1" localSheetId="6">+#REF!</definedName>
    <definedName name="__shared_26_0_1" localSheetId="7">+#REF!</definedName>
    <definedName name="__shared_26_0_1" localSheetId="8">+#REF!</definedName>
    <definedName name="__shared_26_0_1" localSheetId="9">+#REF!</definedName>
    <definedName name="__shared_26_0_1">+#REF!</definedName>
    <definedName name="__shared_26_0_10" localSheetId="6">1+#REF!</definedName>
    <definedName name="__shared_26_0_10" localSheetId="7">1+#REF!</definedName>
    <definedName name="__shared_26_0_10" localSheetId="8">1+#REF!</definedName>
    <definedName name="__shared_26_0_10" localSheetId="9">1+#REF!</definedName>
    <definedName name="__shared_26_0_10">1+#REF!</definedName>
    <definedName name="__shared_26_0_100" localSheetId="6">+#REF!</definedName>
    <definedName name="__shared_26_0_100" localSheetId="7">+#REF!</definedName>
    <definedName name="__shared_26_0_100" localSheetId="8">+#REF!</definedName>
    <definedName name="__shared_26_0_100" localSheetId="9">+#REF!</definedName>
    <definedName name="__shared_26_0_100">+#REF!</definedName>
    <definedName name="__shared_26_0_101" localSheetId="6">+#REF!</definedName>
    <definedName name="__shared_26_0_101" localSheetId="7">+#REF!</definedName>
    <definedName name="__shared_26_0_101" localSheetId="8">+#REF!</definedName>
    <definedName name="__shared_26_0_101" localSheetId="9">+#REF!</definedName>
    <definedName name="__shared_26_0_101">+#REF!</definedName>
    <definedName name="__shared_26_0_102" localSheetId="6">SUM(#REF!)</definedName>
    <definedName name="__shared_26_0_102" localSheetId="7">SUM(#REF!)</definedName>
    <definedName name="__shared_26_0_102" localSheetId="8">SUM(#REF!)</definedName>
    <definedName name="__shared_26_0_102" localSheetId="9">SUM(#REF!)</definedName>
    <definedName name="__shared_26_0_102">SUM(#REF!)</definedName>
    <definedName name="__shared_26_0_103" localSheetId="6">+#REF!*#REF!</definedName>
    <definedName name="__shared_26_0_103" localSheetId="7">+#REF!*#REF!</definedName>
    <definedName name="__shared_26_0_103" localSheetId="8">+#REF!*#REF!</definedName>
    <definedName name="__shared_26_0_103" localSheetId="9">+#REF!*#REF!</definedName>
    <definedName name="__shared_26_0_103">+#REF!*#REF!</definedName>
    <definedName name="__shared_26_0_104" localSheetId="6">ROUND((#REF!-#REF!*#REF!),0)</definedName>
    <definedName name="__shared_26_0_104" localSheetId="7">ROUND((#REF!-#REF!*#REF!),0)</definedName>
    <definedName name="__shared_26_0_104" localSheetId="8">ROUND((#REF!-#REF!*#REF!),0)</definedName>
    <definedName name="__shared_26_0_104" localSheetId="9">ROUND((#REF!-#REF!*#REF!),0)</definedName>
    <definedName name="__shared_26_0_104">ROUND((#REF!-#REF!*#REF!),0)</definedName>
    <definedName name="__shared_26_0_105" localSheetId="6">+#REF!</definedName>
    <definedName name="__shared_26_0_105" localSheetId="7">+#REF!</definedName>
    <definedName name="__shared_26_0_105" localSheetId="8">+#REF!</definedName>
    <definedName name="__shared_26_0_105" localSheetId="9">+#REF!</definedName>
    <definedName name="__shared_26_0_105">+#REF!</definedName>
    <definedName name="__shared_26_0_106" localSheetId="6">+#REF!</definedName>
    <definedName name="__shared_26_0_106" localSheetId="7">+#REF!</definedName>
    <definedName name="__shared_26_0_106" localSheetId="8">+#REF!</definedName>
    <definedName name="__shared_26_0_106" localSheetId="9">+#REF!</definedName>
    <definedName name="__shared_26_0_106">+#REF!</definedName>
    <definedName name="__shared_26_0_107" localSheetId="6">SUM(#REF!)</definedName>
    <definedName name="__shared_26_0_107" localSheetId="7">SUM(#REF!)</definedName>
    <definedName name="__shared_26_0_107" localSheetId="8">SUM(#REF!)</definedName>
    <definedName name="__shared_26_0_107" localSheetId="9">SUM(#REF!)</definedName>
    <definedName name="__shared_26_0_107">SUM(#REF!)</definedName>
    <definedName name="__shared_26_0_108" localSheetId="6">+#REF!*#REF!</definedName>
    <definedName name="__shared_26_0_108" localSheetId="7">+#REF!*#REF!</definedName>
    <definedName name="__shared_26_0_108" localSheetId="8">+#REF!*#REF!</definedName>
    <definedName name="__shared_26_0_108" localSheetId="9">+#REF!*#REF!</definedName>
    <definedName name="__shared_26_0_108">+#REF!*#REF!</definedName>
    <definedName name="__shared_26_0_109" localSheetId="6">1+#REF!</definedName>
    <definedName name="__shared_26_0_109" localSheetId="7">1+#REF!</definedName>
    <definedName name="__shared_26_0_109" localSheetId="8">1+#REF!</definedName>
    <definedName name="__shared_26_0_109" localSheetId="9">1+#REF!</definedName>
    <definedName name="__shared_26_0_109">1+#REF!</definedName>
    <definedName name="__shared_26_0_11" localSheetId="6">ROUND((#REF!-#REF!*#REF!),0)</definedName>
    <definedName name="__shared_26_0_11" localSheetId="7">ROUND((#REF!-#REF!*#REF!),0)</definedName>
    <definedName name="__shared_26_0_11" localSheetId="8">ROUND((#REF!-#REF!*#REF!),0)</definedName>
    <definedName name="__shared_26_0_11" localSheetId="9">ROUND((#REF!-#REF!*#REF!),0)</definedName>
    <definedName name="__shared_26_0_11">ROUND((#REF!-#REF!*#REF!),0)</definedName>
    <definedName name="__shared_26_0_110" localSheetId="6">ROUND((#REF!-#REF!*#REF!),0)</definedName>
    <definedName name="__shared_26_0_110" localSheetId="7">ROUND((#REF!-#REF!*#REF!),0)</definedName>
    <definedName name="__shared_26_0_110" localSheetId="8">ROUND((#REF!-#REF!*#REF!),0)</definedName>
    <definedName name="__shared_26_0_110" localSheetId="9">ROUND((#REF!-#REF!*#REF!),0)</definedName>
    <definedName name="__shared_26_0_110">ROUND((#REF!-#REF!*#REF!),0)</definedName>
    <definedName name="__shared_26_0_111" localSheetId="6">+#REF!</definedName>
    <definedName name="__shared_26_0_111" localSheetId="7">+#REF!</definedName>
    <definedName name="__shared_26_0_111" localSheetId="8">+#REF!</definedName>
    <definedName name="__shared_26_0_111" localSheetId="9">+#REF!</definedName>
    <definedName name="__shared_26_0_111">+#REF!</definedName>
    <definedName name="__shared_26_0_112" localSheetId="6">+#REF!</definedName>
    <definedName name="__shared_26_0_112" localSheetId="7">+#REF!</definedName>
    <definedName name="__shared_26_0_112" localSheetId="8">+#REF!</definedName>
    <definedName name="__shared_26_0_112" localSheetId="9">+#REF!</definedName>
    <definedName name="__shared_26_0_112">+#REF!</definedName>
    <definedName name="__shared_26_0_113" localSheetId="6">SUM(#REF!)</definedName>
    <definedName name="__shared_26_0_113" localSheetId="7">SUM(#REF!)</definedName>
    <definedName name="__shared_26_0_113" localSheetId="8">SUM(#REF!)</definedName>
    <definedName name="__shared_26_0_113" localSheetId="9">SUM(#REF!)</definedName>
    <definedName name="__shared_26_0_113">SUM(#REF!)</definedName>
    <definedName name="__shared_26_0_114" localSheetId="6">+#REF!*#REF!</definedName>
    <definedName name="__shared_26_0_114" localSheetId="7">+#REF!*#REF!</definedName>
    <definedName name="__shared_26_0_114" localSheetId="8">+#REF!*#REF!</definedName>
    <definedName name="__shared_26_0_114" localSheetId="9">+#REF!*#REF!</definedName>
    <definedName name="__shared_26_0_114">+#REF!*#REF!</definedName>
    <definedName name="__shared_26_0_115" localSheetId="6">+#REF!</definedName>
    <definedName name="__shared_26_0_115" localSheetId="7">+#REF!</definedName>
    <definedName name="__shared_26_0_115" localSheetId="8">+#REF!</definedName>
    <definedName name="__shared_26_0_115" localSheetId="9">+#REF!</definedName>
    <definedName name="__shared_26_0_115">+#REF!</definedName>
    <definedName name="__shared_26_0_116" localSheetId="6">+#REF!</definedName>
    <definedName name="__shared_26_0_116" localSheetId="7">+#REF!</definedName>
    <definedName name="__shared_26_0_116" localSheetId="8">+#REF!</definedName>
    <definedName name="__shared_26_0_116" localSheetId="9">+#REF!</definedName>
    <definedName name="__shared_26_0_116">+#REF!</definedName>
    <definedName name="__shared_26_0_117" localSheetId="6">SUM(#REF!)</definedName>
    <definedName name="__shared_26_0_117" localSheetId="7">SUM(#REF!)</definedName>
    <definedName name="__shared_26_0_117" localSheetId="8">SUM(#REF!)</definedName>
    <definedName name="__shared_26_0_117" localSheetId="9">SUM(#REF!)</definedName>
    <definedName name="__shared_26_0_117">SUM(#REF!)</definedName>
    <definedName name="__shared_26_0_118" localSheetId="6">+#REF!*#REF!</definedName>
    <definedName name="__shared_26_0_118" localSheetId="7">+#REF!*#REF!</definedName>
    <definedName name="__shared_26_0_118" localSheetId="8">+#REF!*#REF!</definedName>
    <definedName name="__shared_26_0_118" localSheetId="9">+#REF!*#REF!</definedName>
    <definedName name="__shared_26_0_118">+#REF!*#REF!</definedName>
    <definedName name="__shared_26_0_119" localSheetId="6">SUM(#REF!)</definedName>
    <definedName name="__shared_26_0_119" localSheetId="7">SUM(#REF!)</definedName>
    <definedName name="__shared_26_0_119" localSheetId="8">SUM(#REF!)</definedName>
    <definedName name="__shared_26_0_119" localSheetId="9">SUM(#REF!)</definedName>
    <definedName name="__shared_26_0_119">SUM(#REF!)</definedName>
    <definedName name="__shared_26_0_12" localSheetId="6">ROUND((#REF!-#REF!*#REF!),0)</definedName>
    <definedName name="__shared_26_0_12" localSheetId="7">ROUND((#REF!-#REF!*#REF!),0)</definedName>
    <definedName name="__shared_26_0_12" localSheetId="8">ROUND((#REF!-#REF!*#REF!),0)</definedName>
    <definedName name="__shared_26_0_12" localSheetId="9">ROUND((#REF!-#REF!*#REF!),0)</definedName>
    <definedName name="__shared_26_0_12">ROUND((#REF!-#REF!*#REF!),0)</definedName>
    <definedName name="__shared_26_0_120" localSheetId="6">+#REF!*#REF!</definedName>
    <definedName name="__shared_26_0_120" localSheetId="7">+#REF!*#REF!</definedName>
    <definedName name="__shared_26_0_120" localSheetId="8">+#REF!*#REF!</definedName>
    <definedName name="__shared_26_0_120" localSheetId="9">+#REF!*#REF!</definedName>
    <definedName name="__shared_26_0_120">+#REF!*#REF!</definedName>
    <definedName name="__shared_26_0_121" localSheetId="6">+#REF!</definedName>
    <definedName name="__shared_26_0_121" localSheetId="7">+#REF!</definedName>
    <definedName name="__shared_26_0_121" localSheetId="8">+#REF!</definedName>
    <definedName name="__shared_26_0_121" localSheetId="9">+#REF!</definedName>
    <definedName name="__shared_26_0_121">+#REF!</definedName>
    <definedName name="__shared_26_0_122" localSheetId="6">+#REF!</definedName>
    <definedName name="__shared_26_0_122" localSheetId="7">+#REF!</definedName>
    <definedName name="__shared_26_0_122" localSheetId="8">+#REF!</definedName>
    <definedName name="__shared_26_0_122" localSheetId="9">+#REF!</definedName>
    <definedName name="__shared_26_0_122">+#REF!</definedName>
    <definedName name="__shared_26_0_123" localSheetId="6">SUM(#REF!)</definedName>
    <definedName name="__shared_26_0_123" localSheetId="7">SUM(#REF!)</definedName>
    <definedName name="__shared_26_0_123" localSheetId="8">SUM(#REF!)</definedName>
    <definedName name="__shared_26_0_123" localSheetId="9">SUM(#REF!)</definedName>
    <definedName name="__shared_26_0_123">SUM(#REF!)</definedName>
    <definedName name="__shared_26_0_124" localSheetId="6">+#REF!*#REF!</definedName>
    <definedName name="__shared_26_0_124" localSheetId="7">+#REF!*#REF!</definedName>
    <definedName name="__shared_26_0_124" localSheetId="8">+#REF!*#REF!</definedName>
    <definedName name="__shared_26_0_124" localSheetId="9">+#REF!*#REF!</definedName>
    <definedName name="__shared_26_0_124">+#REF!*#REF!</definedName>
    <definedName name="__shared_26_0_125" localSheetId="6">+#REF!</definedName>
    <definedName name="__shared_26_0_125" localSheetId="7">+#REF!</definedName>
    <definedName name="__shared_26_0_125" localSheetId="8">+#REF!</definedName>
    <definedName name="__shared_26_0_125" localSheetId="9">+#REF!</definedName>
    <definedName name="__shared_26_0_125">+#REF!</definedName>
    <definedName name="__shared_26_0_126" localSheetId="6">+#REF!</definedName>
    <definedName name="__shared_26_0_126" localSheetId="7">+#REF!</definedName>
    <definedName name="__shared_26_0_126" localSheetId="8">+#REF!</definedName>
    <definedName name="__shared_26_0_126" localSheetId="9">+#REF!</definedName>
    <definedName name="__shared_26_0_126">+#REF!</definedName>
    <definedName name="__shared_26_0_127" localSheetId="6">SUM(#REF!)</definedName>
    <definedName name="__shared_26_0_127" localSheetId="7">SUM(#REF!)</definedName>
    <definedName name="__shared_26_0_127" localSheetId="8">SUM(#REF!)</definedName>
    <definedName name="__shared_26_0_127" localSheetId="9">SUM(#REF!)</definedName>
    <definedName name="__shared_26_0_127">SUM(#REF!)</definedName>
    <definedName name="__shared_26_0_128" localSheetId="6">+#REF!*#REF!</definedName>
    <definedName name="__shared_26_0_128" localSheetId="7">+#REF!*#REF!</definedName>
    <definedName name="__shared_26_0_128" localSheetId="8">+#REF!*#REF!</definedName>
    <definedName name="__shared_26_0_128" localSheetId="9">+#REF!*#REF!</definedName>
    <definedName name="__shared_26_0_128">+#REF!*#REF!</definedName>
    <definedName name="__shared_26_0_129" localSheetId="6">1+#REF!</definedName>
    <definedName name="__shared_26_0_129" localSheetId="7">1+#REF!</definedName>
    <definedName name="__shared_26_0_129" localSheetId="8">1+#REF!</definedName>
    <definedName name="__shared_26_0_129" localSheetId="9">1+#REF!</definedName>
    <definedName name="__shared_26_0_129">1+#REF!</definedName>
    <definedName name="__shared_26_0_13" localSheetId="6">1+#REF!</definedName>
    <definedName name="__shared_26_0_13" localSheetId="7">1+#REF!</definedName>
    <definedName name="__shared_26_0_13" localSheetId="8">1+#REF!</definedName>
    <definedName name="__shared_26_0_13" localSheetId="9">1+#REF!</definedName>
    <definedName name="__shared_26_0_13">1+#REF!</definedName>
    <definedName name="__shared_26_0_14" localSheetId="6">ROUND((#REF!-#REF!*#REF!),0)</definedName>
    <definedName name="__shared_26_0_14" localSheetId="7">ROUND((#REF!-#REF!*#REF!),0)</definedName>
    <definedName name="__shared_26_0_14" localSheetId="8">ROUND((#REF!-#REF!*#REF!),0)</definedName>
    <definedName name="__shared_26_0_14" localSheetId="9">ROUND((#REF!-#REF!*#REF!),0)</definedName>
    <definedName name="__shared_26_0_14">ROUND((#REF!-#REF!*#REF!),0)</definedName>
    <definedName name="__shared_26_0_15" localSheetId="6">ROUND((#REF!-#REF!*#REF!),0)</definedName>
    <definedName name="__shared_26_0_15" localSheetId="7">ROUND((#REF!-#REF!*#REF!),0)</definedName>
    <definedName name="__shared_26_0_15" localSheetId="8">ROUND((#REF!-#REF!*#REF!),0)</definedName>
    <definedName name="__shared_26_0_15" localSheetId="9">ROUND((#REF!-#REF!*#REF!),0)</definedName>
    <definedName name="__shared_26_0_15">ROUND((#REF!-#REF!*#REF!),0)</definedName>
    <definedName name="__shared_26_0_16" localSheetId="6">+#REF!</definedName>
    <definedName name="__shared_26_0_16" localSheetId="7">+#REF!</definedName>
    <definedName name="__shared_26_0_16" localSheetId="8">+#REF!</definedName>
    <definedName name="__shared_26_0_16" localSheetId="9">+#REF!</definedName>
    <definedName name="__shared_26_0_16">+#REF!</definedName>
    <definedName name="__shared_26_0_17" localSheetId="6">+#REF!</definedName>
    <definedName name="__shared_26_0_17" localSheetId="7">+#REF!</definedName>
    <definedName name="__shared_26_0_17" localSheetId="8">+#REF!</definedName>
    <definedName name="__shared_26_0_17" localSheetId="9">+#REF!</definedName>
    <definedName name="__shared_26_0_17">+#REF!</definedName>
    <definedName name="__shared_26_0_18" localSheetId="6">SUM(#REF!)</definedName>
    <definedName name="__shared_26_0_18" localSheetId="7">SUM(#REF!)</definedName>
    <definedName name="__shared_26_0_18" localSheetId="8">SUM(#REF!)</definedName>
    <definedName name="__shared_26_0_18" localSheetId="9">SUM(#REF!)</definedName>
    <definedName name="__shared_26_0_18">SUM(#REF!)</definedName>
    <definedName name="__shared_26_0_19" localSheetId="6">+#REF!*#REF!</definedName>
    <definedName name="__shared_26_0_19" localSheetId="7">+#REF!*#REF!</definedName>
    <definedName name="__shared_26_0_19" localSheetId="8">+#REF!*#REF!</definedName>
    <definedName name="__shared_26_0_19" localSheetId="9">+#REF!*#REF!</definedName>
    <definedName name="__shared_26_0_19">+#REF!*#REF!</definedName>
    <definedName name="__shared_26_0_2" localSheetId="6">1+#REF!</definedName>
    <definedName name="__shared_26_0_2" localSheetId="7">1+#REF!</definedName>
    <definedName name="__shared_26_0_2" localSheetId="8">1+#REF!</definedName>
    <definedName name="__shared_26_0_2" localSheetId="9">1+#REF!</definedName>
    <definedName name="__shared_26_0_2">1+#REF!</definedName>
    <definedName name="__shared_26_0_20" localSheetId="6">+#REF!</definedName>
    <definedName name="__shared_26_0_20" localSheetId="7">+#REF!</definedName>
    <definedName name="__shared_26_0_20" localSheetId="8">+#REF!</definedName>
    <definedName name="__shared_26_0_20" localSheetId="9">+#REF!</definedName>
    <definedName name="__shared_26_0_20">+#REF!</definedName>
    <definedName name="__shared_26_0_21" localSheetId="6">+#REF!</definedName>
    <definedName name="__shared_26_0_21" localSheetId="7">+#REF!</definedName>
    <definedName name="__shared_26_0_21" localSheetId="8">+#REF!</definedName>
    <definedName name="__shared_26_0_21" localSheetId="9">+#REF!</definedName>
    <definedName name="__shared_26_0_21">+#REF!</definedName>
    <definedName name="__shared_26_0_22" localSheetId="6">SUM(#REF!)</definedName>
    <definedName name="__shared_26_0_22" localSheetId="7">SUM(#REF!)</definedName>
    <definedName name="__shared_26_0_22" localSheetId="8">SUM(#REF!)</definedName>
    <definedName name="__shared_26_0_22" localSheetId="9">SUM(#REF!)</definedName>
    <definedName name="__shared_26_0_22">SUM(#REF!)</definedName>
    <definedName name="__shared_26_0_23" localSheetId="6">+#REF!*#REF!</definedName>
    <definedName name="__shared_26_0_23" localSheetId="7">+#REF!*#REF!</definedName>
    <definedName name="__shared_26_0_23" localSheetId="8">+#REF!*#REF!</definedName>
    <definedName name="__shared_26_0_23" localSheetId="9">+#REF!*#REF!</definedName>
    <definedName name="__shared_26_0_23">+#REF!*#REF!</definedName>
    <definedName name="__shared_26_0_24" localSheetId="6">+#REF!</definedName>
    <definedName name="__shared_26_0_24" localSheetId="7">+#REF!</definedName>
    <definedName name="__shared_26_0_24" localSheetId="8">+#REF!</definedName>
    <definedName name="__shared_26_0_24" localSheetId="9">+#REF!</definedName>
    <definedName name="__shared_26_0_24">+#REF!</definedName>
    <definedName name="__shared_26_0_25" localSheetId="6">+#REF!</definedName>
    <definedName name="__shared_26_0_25" localSheetId="7">+#REF!</definedName>
    <definedName name="__shared_26_0_25" localSheetId="8">+#REF!</definedName>
    <definedName name="__shared_26_0_25" localSheetId="9">+#REF!</definedName>
    <definedName name="__shared_26_0_25">+#REF!</definedName>
    <definedName name="__shared_26_0_26" localSheetId="6">SUM(#REF!)</definedName>
    <definedName name="__shared_26_0_26" localSheetId="7">SUM(#REF!)</definedName>
    <definedName name="__shared_26_0_26" localSheetId="8">SUM(#REF!)</definedName>
    <definedName name="__shared_26_0_26" localSheetId="9">SUM(#REF!)</definedName>
    <definedName name="__shared_26_0_26">SUM(#REF!)</definedName>
    <definedName name="__shared_26_0_27" localSheetId="6">+#REF!*#REF!</definedName>
    <definedName name="__shared_26_0_27" localSheetId="7">+#REF!*#REF!</definedName>
    <definedName name="__shared_26_0_27" localSheetId="8">+#REF!*#REF!</definedName>
    <definedName name="__shared_26_0_27" localSheetId="9">+#REF!*#REF!</definedName>
    <definedName name="__shared_26_0_27">+#REF!*#REF!</definedName>
    <definedName name="__shared_26_0_28" localSheetId="6">+#REF!</definedName>
    <definedName name="__shared_26_0_28" localSheetId="7">+#REF!</definedName>
    <definedName name="__shared_26_0_28" localSheetId="8">+#REF!</definedName>
    <definedName name="__shared_26_0_28" localSheetId="9">+#REF!</definedName>
    <definedName name="__shared_26_0_28">+#REF!</definedName>
    <definedName name="__shared_26_0_29" localSheetId="6">+#REF!</definedName>
    <definedName name="__shared_26_0_29" localSheetId="7">+#REF!</definedName>
    <definedName name="__shared_26_0_29" localSheetId="8">+#REF!</definedName>
    <definedName name="__shared_26_0_29" localSheetId="9">+#REF!</definedName>
    <definedName name="__shared_26_0_29">+#REF!</definedName>
    <definedName name="__shared_26_0_3" localSheetId="6">+#REF!</definedName>
    <definedName name="__shared_26_0_3" localSheetId="7">+#REF!</definedName>
    <definedName name="__shared_26_0_3" localSheetId="8">+#REF!</definedName>
    <definedName name="__shared_26_0_3" localSheetId="9">+#REF!</definedName>
    <definedName name="__shared_26_0_3">+#REF!</definedName>
    <definedName name="__shared_26_0_30" localSheetId="6">SUM(#REF!)</definedName>
    <definedName name="__shared_26_0_30" localSheetId="7">SUM(#REF!)</definedName>
    <definedName name="__shared_26_0_30" localSheetId="8">SUM(#REF!)</definedName>
    <definedName name="__shared_26_0_30" localSheetId="9">SUM(#REF!)</definedName>
    <definedName name="__shared_26_0_30">SUM(#REF!)</definedName>
    <definedName name="__shared_26_0_31" localSheetId="6">+#REF!*#REF!</definedName>
    <definedName name="__shared_26_0_31" localSheetId="7">+#REF!*#REF!</definedName>
    <definedName name="__shared_26_0_31" localSheetId="8">+#REF!*#REF!</definedName>
    <definedName name="__shared_26_0_31" localSheetId="9">+#REF!*#REF!</definedName>
    <definedName name="__shared_26_0_31">+#REF!*#REF!</definedName>
    <definedName name="__shared_26_0_32" localSheetId="6">+#REF!</definedName>
    <definedName name="__shared_26_0_32" localSheetId="7">+#REF!</definedName>
    <definedName name="__shared_26_0_32" localSheetId="8">+#REF!</definedName>
    <definedName name="__shared_26_0_32" localSheetId="9">+#REF!</definedName>
    <definedName name="__shared_26_0_32">+#REF!</definedName>
    <definedName name="__shared_26_0_33" localSheetId="6">+#REF!</definedName>
    <definedName name="__shared_26_0_33" localSheetId="7">+#REF!</definedName>
    <definedName name="__shared_26_0_33" localSheetId="8">+#REF!</definedName>
    <definedName name="__shared_26_0_33" localSheetId="9">+#REF!</definedName>
    <definedName name="__shared_26_0_33">+#REF!</definedName>
    <definedName name="__shared_26_0_34" localSheetId="6">SUM(#REF!)</definedName>
    <definedName name="__shared_26_0_34" localSheetId="7">SUM(#REF!)</definedName>
    <definedName name="__shared_26_0_34" localSheetId="8">SUM(#REF!)</definedName>
    <definedName name="__shared_26_0_34" localSheetId="9">SUM(#REF!)</definedName>
    <definedName name="__shared_26_0_34">SUM(#REF!)</definedName>
    <definedName name="__shared_26_0_35" localSheetId="6">+#REF!*#REF!</definedName>
    <definedName name="__shared_26_0_35" localSheetId="7">+#REF!*#REF!</definedName>
    <definedName name="__shared_26_0_35" localSheetId="8">+#REF!*#REF!</definedName>
    <definedName name="__shared_26_0_35" localSheetId="9">+#REF!*#REF!</definedName>
    <definedName name="__shared_26_0_35">+#REF!*#REF!</definedName>
    <definedName name="__shared_26_0_36" localSheetId="6">+#REF!</definedName>
    <definedName name="__shared_26_0_36" localSheetId="7">+#REF!</definedName>
    <definedName name="__shared_26_0_36" localSheetId="8">+#REF!</definedName>
    <definedName name="__shared_26_0_36" localSheetId="9">+#REF!</definedName>
    <definedName name="__shared_26_0_36">+#REF!</definedName>
    <definedName name="__shared_26_0_37" localSheetId="6">+#REF!</definedName>
    <definedName name="__shared_26_0_37" localSheetId="7">+#REF!</definedName>
    <definedName name="__shared_26_0_37" localSheetId="8">+#REF!</definedName>
    <definedName name="__shared_26_0_37" localSheetId="9">+#REF!</definedName>
    <definedName name="__shared_26_0_37">+#REF!</definedName>
    <definedName name="__shared_26_0_38" localSheetId="6">SUM(#REF!)</definedName>
    <definedName name="__shared_26_0_38" localSheetId="7">SUM(#REF!)</definedName>
    <definedName name="__shared_26_0_38" localSheetId="8">SUM(#REF!)</definedName>
    <definedName name="__shared_26_0_38" localSheetId="9">SUM(#REF!)</definedName>
    <definedName name="__shared_26_0_38">SUM(#REF!)</definedName>
    <definedName name="__shared_26_0_39" localSheetId="6">+#REF!*#REF!</definedName>
    <definedName name="__shared_26_0_39" localSheetId="7">+#REF!*#REF!</definedName>
    <definedName name="__shared_26_0_39" localSheetId="8">+#REF!*#REF!</definedName>
    <definedName name="__shared_26_0_39" localSheetId="9">+#REF!*#REF!</definedName>
    <definedName name="__shared_26_0_39">+#REF!*#REF!</definedName>
    <definedName name="__shared_26_0_4" localSheetId="6">SUM(#REF!)</definedName>
    <definedName name="__shared_26_0_4" localSheetId="7">SUM(#REF!)</definedName>
    <definedName name="__shared_26_0_4" localSheetId="8">SUM(#REF!)</definedName>
    <definedName name="__shared_26_0_4" localSheetId="9">SUM(#REF!)</definedName>
    <definedName name="__shared_26_0_4">SUM(#REF!)</definedName>
    <definedName name="__shared_26_0_40" localSheetId="6">ROUND((#REF!-#REF!*#REF!),0)</definedName>
    <definedName name="__shared_26_0_40" localSheetId="7">ROUND((#REF!-#REF!*#REF!),0)</definedName>
    <definedName name="__shared_26_0_40" localSheetId="8">ROUND((#REF!-#REF!*#REF!),0)</definedName>
    <definedName name="__shared_26_0_40" localSheetId="9">ROUND((#REF!-#REF!*#REF!),0)</definedName>
    <definedName name="__shared_26_0_40">ROUND((#REF!-#REF!*#REF!),0)</definedName>
    <definedName name="__shared_26_0_41" localSheetId="6">1+#REF!</definedName>
    <definedName name="__shared_26_0_41" localSheetId="7">1+#REF!</definedName>
    <definedName name="__shared_26_0_41" localSheetId="8">1+#REF!</definedName>
    <definedName name="__shared_26_0_41" localSheetId="9">1+#REF!</definedName>
    <definedName name="__shared_26_0_41">1+#REF!</definedName>
    <definedName name="__shared_26_0_42" localSheetId="6">+#REF!</definedName>
    <definedName name="__shared_26_0_42" localSheetId="7">+#REF!</definedName>
    <definedName name="__shared_26_0_42" localSheetId="8">+#REF!</definedName>
    <definedName name="__shared_26_0_42" localSheetId="9">+#REF!</definedName>
    <definedName name="__shared_26_0_42">+#REF!</definedName>
    <definedName name="__shared_26_0_43" localSheetId="6">+#REF!</definedName>
    <definedName name="__shared_26_0_43" localSheetId="7">+#REF!</definedName>
    <definedName name="__shared_26_0_43" localSheetId="8">+#REF!</definedName>
    <definedName name="__shared_26_0_43" localSheetId="9">+#REF!</definedName>
    <definedName name="__shared_26_0_43">+#REF!</definedName>
    <definedName name="__shared_26_0_44" localSheetId="6">SUM(#REF!)</definedName>
    <definedName name="__shared_26_0_44" localSheetId="7">SUM(#REF!)</definedName>
    <definedName name="__shared_26_0_44" localSheetId="8">SUM(#REF!)</definedName>
    <definedName name="__shared_26_0_44" localSheetId="9">SUM(#REF!)</definedName>
    <definedName name="__shared_26_0_44">SUM(#REF!)</definedName>
    <definedName name="__shared_26_0_45" localSheetId="6">+#REF!*#REF!</definedName>
    <definedName name="__shared_26_0_45" localSheetId="7">+#REF!*#REF!</definedName>
    <definedName name="__shared_26_0_45" localSheetId="8">+#REF!*#REF!</definedName>
    <definedName name="__shared_26_0_45" localSheetId="9">+#REF!*#REF!</definedName>
    <definedName name="__shared_26_0_45">+#REF!*#REF!</definedName>
    <definedName name="__shared_26_0_46" localSheetId="6">+#REF!</definedName>
    <definedName name="__shared_26_0_46" localSheetId="7">+#REF!</definedName>
    <definedName name="__shared_26_0_46" localSheetId="8">+#REF!</definedName>
    <definedName name="__shared_26_0_46" localSheetId="9">+#REF!</definedName>
    <definedName name="__shared_26_0_46">+#REF!</definedName>
    <definedName name="__shared_26_0_47" localSheetId="6">+#REF!</definedName>
    <definedName name="__shared_26_0_47" localSheetId="7">+#REF!</definedName>
    <definedName name="__shared_26_0_47" localSheetId="8">+#REF!</definedName>
    <definedName name="__shared_26_0_47" localSheetId="9">+#REF!</definedName>
    <definedName name="__shared_26_0_47">+#REF!</definedName>
    <definedName name="__shared_26_0_48" localSheetId="6">SUM(#REF!)</definedName>
    <definedName name="__shared_26_0_48" localSheetId="7">SUM(#REF!)</definedName>
    <definedName name="__shared_26_0_48" localSheetId="8">SUM(#REF!)</definedName>
    <definedName name="__shared_26_0_48" localSheetId="9">SUM(#REF!)</definedName>
    <definedName name="__shared_26_0_48">SUM(#REF!)</definedName>
    <definedName name="__shared_26_0_49" localSheetId="6">+#REF!*#REF!</definedName>
    <definedName name="__shared_26_0_49" localSheetId="7">+#REF!*#REF!</definedName>
    <definedName name="__shared_26_0_49" localSheetId="8">+#REF!*#REF!</definedName>
    <definedName name="__shared_26_0_49" localSheetId="9">+#REF!*#REF!</definedName>
    <definedName name="__shared_26_0_49">+#REF!*#REF!</definedName>
    <definedName name="__shared_26_0_5" localSheetId="6">+#REF!*#REF!</definedName>
    <definedName name="__shared_26_0_5" localSheetId="7">+#REF!*#REF!</definedName>
    <definedName name="__shared_26_0_5" localSheetId="8">+#REF!*#REF!</definedName>
    <definedName name="__shared_26_0_5" localSheetId="9">+#REF!*#REF!</definedName>
    <definedName name="__shared_26_0_5">+#REF!*#REF!</definedName>
    <definedName name="__shared_26_0_50" localSheetId="6">ROUND((#REF!-#REF!*#REF!),0)</definedName>
    <definedName name="__shared_26_0_50" localSheetId="7">ROUND((#REF!-#REF!*#REF!),0)</definedName>
    <definedName name="__shared_26_0_50" localSheetId="8">ROUND((#REF!-#REF!*#REF!),0)</definedName>
    <definedName name="__shared_26_0_50" localSheetId="9">ROUND((#REF!-#REF!*#REF!),0)</definedName>
    <definedName name="__shared_26_0_50">ROUND((#REF!-#REF!*#REF!),0)</definedName>
    <definedName name="__shared_26_0_51" localSheetId="6">+#REF!</definedName>
    <definedName name="__shared_26_0_51" localSheetId="7">+#REF!</definedName>
    <definedName name="__shared_26_0_51" localSheetId="8">+#REF!</definedName>
    <definedName name="__shared_26_0_51" localSheetId="9">+#REF!</definedName>
    <definedName name="__shared_26_0_51">+#REF!</definedName>
    <definedName name="__shared_26_0_52" localSheetId="6">+#REF!</definedName>
    <definedName name="__shared_26_0_52" localSheetId="7">+#REF!</definedName>
    <definedName name="__shared_26_0_52" localSheetId="8">+#REF!</definedName>
    <definedName name="__shared_26_0_52" localSheetId="9">+#REF!</definedName>
    <definedName name="__shared_26_0_52">+#REF!</definedName>
    <definedName name="__shared_26_0_53" localSheetId="6">SUM(#REF!)</definedName>
    <definedName name="__shared_26_0_53" localSheetId="7">SUM(#REF!)</definedName>
    <definedName name="__shared_26_0_53" localSheetId="8">SUM(#REF!)</definedName>
    <definedName name="__shared_26_0_53" localSheetId="9">SUM(#REF!)</definedName>
    <definedName name="__shared_26_0_53">SUM(#REF!)</definedName>
    <definedName name="__shared_26_0_54" localSheetId="6">+#REF!*#REF!</definedName>
    <definedName name="__shared_26_0_54" localSheetId="7">+#REF!*#REF!</definedName>
    <definedName name="__shared_26_0_54" localSheetId="8">+#REF!*#REF!</definedName>
    <definedName name="__shared_26_0_54" localSheetId="9">+#REF!*#REF!</definedName>
    <definedName name="__shared_26_0_54">+#REF!*#REF!</definedName>
    <definedName name="__shared_26_0_55" localSheetId="6">1+#REF!</definedName>
    <definedName name="__shared_26_0_55" localSheetId="7">1+#REF!</definedName>
    <definedName name="__shared_26_0_55" localSheetId="8">1+#REF!</definedName>
    <definedName name="__shared_26_0_55" localSheetId="9">1+#REF!</definedName>
    <definedName name="__shared_26_0_55">1+#REF!</definedName>
    <definedName name="__shared_26_0_56" localSheetId="6">ROUND((#REF!-#REF!*#REF!),0)</definedName>
    <definedName name="__shared_26_0_56" localSheetId="7">ROUND((#REF!-#REF!*#REF!),0)</definedName>
    <definedName name="__shared_26_0_56" localSheetId="8">ROUND((#REF!-#REF!*#REF!),0)</definedName>
    <definedName name="__shared_26_0_56" localSheetId="9">ROUND((#REF!-#REF!*#REF!),0)</definedName>
    <definedName name="__shared_26_0_56">ROUND((#REF!-#REF!*#REF!),0)</definedName>
    <definedName name="__shared_26_0_57" localSheetId="6">1+#REF!</definedName>
    <definedName name="__shared_26_0_57" localSheetId="7">1+#REF!</definedName>
    <definedName name="__shared_26_0_57" localSheetId="8">1+#REF!</definedName>
    <definedName name="__shared_26_0_57" localSheetId="9">1+#REF!</definedName>
    <definedName name="__shared_26_0_57">1+#REF!</definedName>
    <definedName name="__shared_26_0_58" localSheetId="6">ROUND((#REF!-#REF!*#REF!),0)</definedName>
    <definedName name="__shared_26_0_58" localSheetId="7">ROUND((#REF!-#REF!*#REF!),0)</definedName>
    <definedName name="__shared_26_0_58" localSheetId="8">ROUND((#REF!-#REF!*#REF!),0)</definedName>
    <definedName name="__shared_26_0_58" localSheetId="9">ROUND((#REF!-#REF!*#REF!),0)</definedName>
    <definedName name="__shared_26_0_58">ROUND((#REF!-#REF!*#REF!),0)</definedName>
    <definedName name="__shared_26_0_59" localSheetId="6">+#REF!</definedName>
    <definedName name="__shared_26_0_59" localSheetId="7">+#REF!</definedName>
    <definedName name="__shared_26_0_59" localSheetId="8">+#REF!</definedName>
    <definedName name="__shared_26_0_59" localSheetId="9">+#REF!</definedName>
    <definedName name="__shared_26_0_59">+#REF!</definedName>
    <definedName name="__shared_26_0_6" localSheetId="6">+#REF!</definedName>
    <definedName name="__shared_26_0_6" localSheetId="7">+#REF!</definedName>
    <definedName name="__shared_26_0_6" localSheetId="8">+#REF!</definedName>
    <definedName name="__shared_26_0_6" localSheetId="9">+#REF!</definedName>
    <definedName name="__shared_26_0_6">+#REF!</definedName>
    <definedName name="__shared_26_0_60" localSheetId="6">+#REF!</definedName>
    <definedName name="__shared_26_0_60" localSheetId="7">+#REF!</definedName>
    <definedName name="__shared_26_0_60" localSheetId="8">+#REF!</definedName>
    <definedName name="__shared_26_0_60" localSheetId="9">+#REF!</definedName>
    <definedName name="__shared_26_0_60">+#REF!</definedName>
    <definedName name="__shared_26_0_61" localSheetId="6">+#REF!*#REF!</definedName>
    <definedName name="__shared_26_0_61" localSheetId="7">+#REF!*#REF!</definedName>
    <definedName name="__shared_26_0_61" localSheetId="8">+#REF!*#REF!</definedName>
    <definedName name="__shared_26_0_61" localSheetId="9">+#REF!*#REF!</definedName>
    <definedName name="__shared_26_0_61">+#REF!*#REF!</definedName>
    <definedName name="__shared_26_0_62" localSheetId="6">SUM(#REF!)</definedName>
    <definedName name="__shared_26_0_62" localSheetId="7">SUM(#REF!)</definedName>
    <definedName name="__shared_26_0_62" localSheetId="8">SUM(#REF!)</definedName>
    <definedName name="__shared_26_0_62" localSheetId="9">SUM(#REF!)</definedName>
    <definedName name="__shared_26_0_62">SUM(#REF!)</definedName>
    <definedName name="__shared_26_0_63" localSheetId="6">+#REF!</definedName>
    <definedName name="__shared_26_0_63" localSheetId="7">+#REF!</definedName>
    <definedName name="__shared_26_0_63" localSheetId="8">+#REF!</definedName>
    <definedName name="__shared_26_0_63" localSheetId="9">+#REF!</definedName>
    <definedName name="__shared_26_0_63">+#REF!</definedName>
    <definedName name="__shared_26_0_64" localSheetId="6">SUM(#REF!)</definedName>
    <definedName name="__shared_26_0_64" localSheetId="7">SUM(#REF!)</definedName>
    <definedName name="__shared_26_0_64" localSheetId="8">SUM(#REF!)</definedName>
    <definedName name="__shared_26_0_64" localSheetId="9">SUM(#REF!)</definedName>
    <definedName name="__shared_26_0_64">SUM(#REF!)</definedName>
    <definedName name="__shared_26_0_65" localSheetId="6">+#REF!*#REF!</definedName>
    <definedName name="__shared_26_0_65" localSheetId="7">+#REF!*#REF!</definedName>
    <definedName name="__shared_26_0_65" localSheetId="8">+#REF!*#REF!</definedName>
    <definedName name="__shared_26_0_65" localSheetId="9">+#REF!*#REF!</definedName>
    <definedName name="__shared_26_0_65">+#REF!*#REF!</definedName>
    <definedName name="__shared_26_0_66" localSheetId="6">ROUND((#REF!-#REF!*#REF!),0)</definedName>
    <definedName name="__shared_26_0_66" localSheetId="7">ROUND((#REF!-#REF!*#REF!),0)</definedName>
    <definedName name="__shared_26_0_66" localSheetId="8">ROUND((#REF!-#REF!*#REF!),0)</definedName>
    <definedName name="__shared_26_0_66" localSheetId="9">ROUND((#REF!-#REF!*#REF!),0)</definedName>
    <definedName name="__shared_26_0_66">ROUND((#REF!-#REF!*#REF!),0)</definedName>
    <definedName name="__shared_26_0_67" localSheetId="6">ROUND((#REF!-#REF!*#REF!),0)</definedName>
    <definedName name="__shared_26_0_67" localSheetId="7">ROUND((#REF!-#REF!*#REF!),0)</definedName>
    <definedName name="__shared_26_0_67" localSheetId="8">ROUND((#REF!-#REF!*#REF!),0)</definedName>
    <definedName name="__shared_26_0_67" localSheetId="9">ROUND((#REF!-#REF!*#REF!),0)</definedName>
    <definedName name="__shared_26_0_67">ROUND((#REF!-#REF!*#REF!),0)</definedName>
    <definedName name="__shared_26_0_68" localSheetId="6">+#REF!</definedName>
    <definedName name="__shared_26_0_68" localSheetId="7">+#REF!</definedName>
    <definedName name="__shared_26_0_68" localSheetId="8">+#REF!</definedName>
    <definedName name="__shared_26_0_68" localSheetId="9">+#REF!</definedName>
    <definedName name="__shared_26_0_68">+#REF!</definedName>
    <definedName name="__shared_26_0_69" localSheetId="6">+#REF!</definedName>
    <definedName name="__shared_26_0_69" localSheetId="7">+#REF!</definedName>
    <definedName name="__shared_26_0_69" localSheetId="8">+#REF!</definedName>
    <definedName name="__shared_26_0_69" localSheetId="9">+#REF!</definedName>
    <definedName name="__shared_26_0_69">+#REF!</definedName>
    <definedName name="__shared_26_0_7" localSheetId="6">+#REF!</definedName>
    <definedName name="__shared_26_0_7" localSheetId="7">+#REF!</definedName>
    <definedName name="__shared_26_0_7" localSheetId="8">+#REF!</definedName>
    <definedName name="__shared_26_0_7" localSheetId="9">+#REF!</definedName>
    <definedName name="__shared_26_0_7">+#REF!</definedName>
    <definedName name="__shared_26_0_70" localSheetId="6">SUM(#REF!)</definedName>
    <definedName name="__shared_26_0_70" localSheetId="7">SUM(#REF!)</definedName>
    <definedName name="__shared_26_0_70" localSheetId="8">SUM(#REF!)</definedName>
    <definedName name="__shared_26_0_70" localSheetId="9">SUM(#REF!)</definedName>
    <definedName name="__shared_26_0_70">SUM(#REF!)</definedName>
    <definedName name="__shared_26_0_71" localSheetId="6">+#REF!*#REF!</definedName>
    <definedName name="__shared_26_0_71" localSheetId="7">+#REF!*#REF!</definedName>
    <definedName name="__shared_26_0_71" localSheetId="8">+#REF!*#REF!</definedName>
    <definedName name="__shared_26_0_71" localSheetId="9">+#REF!*#REF!</definedName>
    <definedName name="__shared_26_0_71">+#REF!*#REF!</definedName>
    <definedName name="__shared_26_0_72" localSheetId="6">1+#REF!</definedName>
    <definedName name="__shared_26_0_72" localSheetId="7">1+#REF!</definedName>
    <definedName name="__shared_26_0_72" localSheetId="8">1+#REF!</definedName>
    <definedName name="__shared_26_0_72" localSheetId="9">1+#REF!</definedName>
    <definedName name="__shared_26_0_72">1+#REF!</definedName>
    <definedName name="__shared_26_0_73" localSheetId="6">ROUND((#REF!-#REF!*#REF!),0)</definedName>
    <definedName name="__shared_26_0_73" localSheetId="7">ROUND((#REF!-#REF!*#REF!),0)</definedName>
    <definedName name="__shared_26_0_73" localSheetId="8">ROUND((#REF!-#REF!*#REF!),0)</definedName>
    <definedName name="__shared_26_0_73" localSheetId="9">ROUND((#REF!-#REF!*#REF!),0)</definedName>
    <definedName name="__shared_26_0_73">ROUND((#REF!-#REF!*#REF!),0)</definedName>
    <definedName name="__shared_26_0_74" localSheetId="6">+#REF!</definedName>
    <definedName name="__shared_26_0_74" localSheetId="7">+#REF!</definedName>
    <definedName name="__shared_26_0_74" localSheetId="8">+#REF!</definedName>
    <definedName name="__shared_26_0_74" localSheetId="9">+#REF!</definedName>
    <definedName name="__shared_26_0_74">+#REF!</definedName>
    <definedName name="__shared_26_0_75" localSheetId="6">+#REF!</definedName>
    <definedName name="__shared_26_0_75" localSheetId="7">+#REF!</definedName>
    <definedName name="__shared_26_0_75" localSheetId="8">+#REF!</definedName>
    <definedName name="__shared_26_0_75" localSheetId="9">+#REF!</definedName>
    <definedName name="__shared_26_0_75">+#REF!</definedName>
    <definedName name="__shared_26_0_76" localSheetId="6">SUM(#REF!)</definedName>
    <definedName name="__shared_26_0_76" localSheetId="7">SUM(#REF!)</definedName>
    <definedName name="__shared_26_0_76" localSheetId="8">SUM(#REF!)</definedName>
    <definedName name="__shared_26_0_76" localSheetId="9">SUM(#REF!)</definedName>
    <definedName name="__shared_26_0_76">SUM(#REF!)</definedName>
    <definedName name="__shared_26_0_77" localSheetId="6">+#REF!*#REF!</definedName>
    <definedName name="__shared_26_0_77" localSheetId="7">+#REF!*#REF!</definedName>
    <definedName name="__shared_26_0_77" localSheetId="8">+#REF!*#REF!</definedName>
    <definedName name="__shared_26_0_77" localSheetId="9">+#REF!*#REF!</definedName>
    <definedName name="__shared_26_0_77">+#REF!*#REF!</definedName>
    <definedName name="__shared_26_0_78" localSheetId="6">+#REF!</definedName>
    <definedName name="__shared_26_0_78" localSheetId="7">+#REF!</definedName>
    <definedName name="__shared_26_0_78" localSheetId="8">+#REF!</definedName>
    <definedName name="__shared_26_0_78" localSheetId="9">+#REF!</definedName>
    <definedName name="__shared_26_0_78">+#REF!</definedName>
    <definedName name="__shared_26_0_79" localSheetId="6">+#REF!</definedName>
    <definedName name="__shared_26_0_79" localSheetId="7">+#REF!</definedName>
    <definedName name="__shared_26_0_79" localSheetId="8">+#REF!</definedName>
    <definedName name="__shared_26_0_79" localSheetId="9">+#REF!</definedName>
    <definedName name="__shared_26_0_79">+#REF!</definedName>
    <definedName name="__shared_26_0_8" localSheetId="6">SUM(#REF!)</definedName>
    <definedName name="__shared_26_0_8" localSheetId="7">SUM(#REF!)</definedName>
    <definedName name="__shared_26_0_8" localSheetId="8">SUM(#REF!)</definedName>
    <definedName name="__shared_26_0_8" localSheetId="9">SUM(#REF!)</definedName>
    <definedName name="__shared_26_0_8">SUM(#REF!)</definedName>
    <definedName name="__shared_26_0_80" localSheetId="6">SUM(#REF!)</definedName>
    <definedName name="__shared_26_0_80" localSheetId="7">SUM(#REF!)</definedName>
    <definedName name="__shared_26_0_80" localSheetId="8">SUM(#REF!)</definedName>
    <definedName name="__shared_26_0_80" localSheetId="9">SUM(#REF!)</definedName>
    <definedName name="__shared_26_0_80">SUM(#REF!)</definedName>
    <definedName name="__shared_26_0_81" localSheetId="6">+#REF!*#REF!</definedName>
    <definedName name="__shared_26_0_81" localSheetId="7">+#REF!*#REF!</definedName>
    <definedName name="__shared_26_0_81" localSheetId="8">+#REF!*#REF!</definedName>
    <definedName name="__shared_26_0_81" localSheetId="9">+#REF!*#REF!</definedName>
    <definedName name="__shared_26_0_81">+#REF!*#REF!</definedName>
    <definedName name="__shared_26_0_82" localSheetId="6">+#REF!</definedName>
    <definedName name="__shared_26_0_82" localSheetId="7">+#REF!</definedName>
    <definedName name="__shared_26_0_82" localSheetId="8">+#REF!</definedName>
    <definedName name="__shared_26_0_82" localSheetId="9">+#REF!</definedName>
    <definedName name="__shared_26_0_82">+#REF!</definedName>
    <definedName name="__shared_26_0_83" localSheetId="6">+#REF!</definedName>
    <definedName name="__shared_26_0_83" localSheetId="7">+#REF!</definedName>
    <definedName name="__shared_26_0_83" localSheetId="8">+#REF!</definedName>
    <definedName name="__shared_26_0_83" localSheetId="9">+#REF!</definedName>
    <definedName name="__shared_26_0_83">+#REF!</definedName>
    <definedName name="__shared_26_0_84" localSheetId="6">SUM(#REF!)</definedName>
    <definedName name="__shared_26_0_84" localSheetId="7">SUM(#REF!)</definedName>
    <definedName name="__shared_26_0_84" localSheetId="8">SUM(#REF!)</definedName>
    <definedName name="__shared_26_0_84" localSheetId="9">SUM(#REF!)</definedName>
    <definedName name="__shared_26_0_84">SUM(#REF!)</definedName>
    <definedName name="__shared_26_0_85" localSheetId="6">+#REF!*#REF!</definedName>
    <definedName name="__shared_26_0_85" localSheetId="7">+#REF!*#REF!</definedName>
    <definedName name="__shared_26_0_85" localSheetId="8">+#REF!*#REF!</definedName>
    <definedName name="__shared_26_0_85" localSheetId="9">+#REF!*#REF!</definedName>
    <definedName name="__shared_26_0_85">+#REF!*#REF!</definedName>
    <definedName name="__shared_26_0_86" localSheetId="6">ROUND((#REF!-#REF!*#REF!),0)</definedName>
    <definedName name="__shared_26_0_86" localSheetId="7">ROUND((#REF!-#REF!*#REF!),0)</definedName>
    <definedName name="__shared_26_0_86" localSheetId="8">ROUND((#REF!-#REF!*#REF!),0)</definedName>
    <definedName name="__shared_26_0_86" localSheetId="9">ROUND((#REF!-#REF!*#REF!),0)</definedName>
    <definedName name="__shared_26_0_86">ROUND((#REF!-#REF!*#REF!),0)</definedName>
    <definedName name="__shared_26_0_87" localSheetId="6">SUM(#REF!)</definedName>
    <definedName name="__shared_26_0_87" localSheetId="7">SUM(#REF!)</definedName>
    <definedName name="__shared_26_0_87" localSheetId="8">SUM(#REF!)</definedName>
    <definedName name="__shared_26_0_87" localSheetId="9">SUM(#REF!)</definedName>
    <definedName name="__shared_26_0_87">SUM(#REF!)</definedName>
    <definedName name="__shared_26_0_88" localSheetId="6">ROUND((#REF!-#REF!*#REF!),0)</definedName>
    <definedName name="__shared_26_0_88" localSheetId="7">ROUND((#REF!-#REF!*#REF!),0)</definedName>
    <definedName name="__shared_26_0_88" localSheetId="8">ROUND((#REF!-#REF!*#REF!),0)</definedName>
    <definedName name="__shared_26_0_88" localSheetId="9">ROUND((#REF!-#REF!*#REF!),0)</definedName>
    <definedName name="__shared_26_0_88">ROUND((#REF!-#REF!*#REF!),0)</definedName>
    <definedName name="__shared_26_0_89" localSheetId="6">+#REF!</definedName>
    <definedName name="__shared_26_0_89" localSheetId="7">+#REF!</definedName>
    <definedName name="__shared_26_0_89" localSheetId="8">+#REF!</definedName>
    <definedName name="__shared_26_0_89" localSheetId="9">+#REF!</definedName>
    <definedName name="__shared_26_0_89">+#REF!</definedName>
    <definedName name="__shared_26_0_9" localSheetId="6">+#REF!*#REF!</definedName>
    <definedName name="__shared_26_0_9" localSheetId="7">+#REF!*#REF!</definedName>
    <definedName name="__shared_26_0_9" localSheetId="8">+#REF!*#REF!</definedName>
    <definedName name="__shared_26_0_9" localSheetId="9">+#REF!*#REF!</definedName>
    <definedName name="__shared_26_0_9">+#REF!*#REF!</definedName>
    <definedName name="__shared_26_0_90" localSheetId="6">SUM(#REF!)</definedName>
    <definedName name="__shared_26_0_90" localSheetId="7">SUM(#REF!)</definedName>
    <definedName name="__shared_26_0_90" localSheetId="8">SUM(#REF!)</definedName>
    <definedName name="__shared_26_0_90" localSheetId="9">SUM(#REF!)</definedName>
    <definedName name="__shared_26_0_90">SUM(#REF!)</definedName>
    <definedName name="__shared_26_0_91" localSheetId="6">+#REF!*#REF!</definedName>
    <definedName name="__shared_26_0_91" localSheetId="7">+#REF!*#REF!</definedName>
    <definedName name="__shared_26_0_91" localSheetId="8">+#REF!*#REF!</definedName>
    <definedName name="__shared_26_0_91" localSheetId="9">+#REF!*#REF!</definedName>
    <definedName name="__shared_26_0_91">+#REF!*#REF!</definedName>
    <definedName name="__shared_26_0_92" localSheetId="6">+#REF!</definedName>
    <definedName name="__shared_26_0_92" localSheetId="7">+#REF!</definedName>
    <definedName name="__shared_26_0_92" localSheetId="8">+#REF!</definedName>
    <definedName name="__shared_26_0_92" localSheetId="9">+#REF!</definedName>
    <definedName name="__shared_26_0_92">+#REF!</definedName>
    <definedName name="__shared_26_0_93" localSheetId="6">+#REF!</definedName>
    <definedName name="__shared_26_0_93" localSheetId="7">+#REF!</definedName>
    <definedName name="__shared_26_0_93" localSheetId="8">+#REF!</definedName>
    <definedName name="__shared_26_0_93" localSheetId="9">+#REF!</definedName>
    <definedName name="__shared_26_0_93">+#REF!</definedName>
    <definedName name="__shared_26_0_94" localSheetId="6">SUM(#REF!)</definedName>
    <definedName name="__shared_26_0_94" localSheetId="7">SUM(#REF!)</definedName>
    <definedName name="__shared_26_0_94" localSheetId="8">SUM(#REF!)</definedName>
    <definedName name="__shared_26_0_94" localSheetId="9">SUM(#REF!)</definedName>
    <definedName name="__shared_26_0_94">SUM(#REF!)</definedName>
    <definedName name="__shared_26_0_95" localSheetId="6">+#REF!*#REF!</definedName>
    <definedName name="__shared_26_0_95" localSheetId="7">+#REF!*#REF!</definedName>
    <definedName name="__shared_26_0_95" localSheetId="8">+#REF!*#REF!</definedName>
    <definedName name="__shared_26_0_95" localSheetId="9">+#REF!*#REF!</definedName>
    <definedName name="__shared_26_0_95">+#REF!*#REF!</definedName>
    <definedName name="__shared_26_0_96" localSheetId="6">+#REF!</definedName>
    <definedName name="__shared_26_0_96" localSheetId="7">+#REF!</definedName>
    <definedName name="__shared_26_0_96" localSheetId="8">+#REF!</definedName>
    <definedName name="__shared_26_0_96" localSheetId="9">+#REF!</definedName>
    <definedName name="__shared_26_0_96">+#REF!</definedName>
    <definedName name="__shared_26_0_97" localSheetId="6">+#REF!</definedName>
    <definedName name="__shared_26_0_97" localSheetId="7">+#REF!</definedName>
    <definedName name="__shared_26_0_97" localSheetId="8">+#REF!</definedName>
    <definedName name="__shared_26_0_97" localSheetId="9">+#REF!</definedName>
    <definedName name="__shared_26_0_97">+#REF!</definedName>
    <definedName name="__shared_26_0_98" localSheetId="6">SUM(#REF!)</definedName>
    <definedName name="__shared_26_0_98" localSheetId="7">SUM(#REF!)</definedName>
    <definedName name="__shared_26_0_98" localSheetId="8">SUM(#REF!)</definedName>
    <definedName name="__shared_26_0_98" localSheetId="9">SUM(#REF!)</definedName>
    <definedName name="__shared_26_0_98">SUM(#REF!)</definedName>
    <definedName name="__shared_26_0_99" localSheetId="6">+#REF!*#REF!</definedName>
    <definedName name="__shared_26_0_99" localSheetId="7">+#REF!*#REF!</definedName>
    <definedName name="__shared_26_0_99" localSheetId="8">+#REF!*#REF!</definedName>
    <definedName name="__shared_26_0_99" localSheetId="9">+#REF!*#REF!</definedName>
    <definedName name="__shared_26_0_99">+#REF!*#REF!</definedName>
    <definedName name="__shared_27_0_0" localSheetId="6">+#REF!</definedName>
    <definedName name="__shared_27_0_0" localSheetId="7">+#REF!</definedName>
    <definedName name="__shared_27_0_0" localSheetId="8">+#REF!</definedName>
    <definedName name="__shared_27_0_0" localSheetId="9">+#REF!</definedName>
    <definedName name="__shared_27_0_0">+#REF!</definedName>
    <definedName name="__shared_27_0_1" localSheetId="6">+#REF!*#REF!*#REF!</definedName>
    <definedName name="__shared_27_0_1" localSheetId="7">+#REF!*#REF!*#REF!</definedName>
    <definedName name="__shared_27_0_1" localSheetId="8">+#REF!*#REF!*#REF!</definedName>
    <definedName name="__shared_27_0_1" localSheetId="9">+#REF!*#REF!*#REF!</definedName>
    <definedName name="__shared_27_0_1">+#REF!*#REF!*#REF!</definedName>
    <definedName name="__shared_27_0_10" localSheetId="6">+#REF!+#REF!+#REF!</definedName>
    <definedName name="__shared_27_0_10" localSheetId="7">+#REF!+#REF!+#REF!</definedName>
    <definedName name="__shared_27_0_10" localSheetId="8">+#REF!+#REF!+#REF!</definedName>
    <definedName name="__shared_27_0_10" localSheetId="9">+#REF!+#REF!+#REF!</definedName>
    <definedName name="__shared_27_0_10">+#REF!+#REF!+#REF!</definedName>
    <definedName name="__shared_27_0_11" localSheetId="6">+#REF!+#REF!+#REF!</definedName>
    <definedName name="__shared_27_0_11" localSheetId="7">+#REF!+#REF!+#REF!</definedName>
    <definedName name="__shared_27_0_11" localSheetId="8">+#REF!+#REF!+#REF!</definedName>
    <definedName name="__shared_27_0_11" localSheetId="9">+#REF!+#REF!+#REF!</definedName>
    <definedName name="__shared_27_0_11">+#REF!+#REF!+#REF!</definedName>
    <definedName name="__shared_27_0_12" localSheetId="6">+#REF!+#REF!+#REF!</definedName>
    <definedName name="__shared_27_0_12" localSheetId="7">+#REF!+#REF!+#REF!</definedName>
    <definedName name="__shared_27_0_12" localSheetId="8">+#REF!+#REF!+#REF!</definedName>
    <definedName name="__shared_27_0_12" localSheetId="9">+#REF!+#REF!+#REF!</definedName>
    <definedName name="__shared_27_0_12">+#REF!+#REF!+#REF!</definedName>
    <definedName name="__shared_27_0_13" localSheetId="6">+#REF!+#REF!+#REF!</definedName>
    <definedName name="__shared_27_0_13" localSheetId="7">+#REF!+#REF!+#REF!</definedName>
    <definedName name="__shared_27_0_13" localSheetId="8">+#REF!+#REF!+#REF!</definedName>
    <definedName name="__shared_27_0_13" localSheetId="9">+#REF!+#REF!+#REF!</definedName>
    <definedName name="__shared_27_0_13">+#REF!+#REF!+#REF!</definedName>
    <definedName name="__shared_27_0_14" localSheetId="6">+#REF!+#REF!+#REF!</definedName>
    <definedName name="__shared_27_0_14" localSheetId="7">+#REF!+#REF!+#REF!</definedName>
    <definedName name="__shared_27_0_14" localSheetId="8">+#REF!+#REF!+#REF!</definedName>
    <definedName name="__shared_27_0_14" localSheetId="9">+#REF!+#REF!+#REF!</definedName>
    <definedName name="__shared_27_0_14">+#REF!+#REF!+#REF!</definedName>
    <definedName name="__shared_27_0_15" localSheetId="6">+#REF!+#REF!+#REF!</definedName>
    <definedName name="__shared_27_0_15" localSheetId="7">+#REF!+#REF!+#REF!</definedName>
    <definedName name="__shared_27_0_15" localSheetId="8">+#REF!+#REF!+#REF!</definedName>
    <definedName name="__shared_27_0_15" localSheetId="9">+#REF!+#REF!+#REF!</definedName>
    <definedName name="__shared_27_0_15">+#REF!+#REF!+#REF!</definedName>
    <definedName name="__shared_27_0_16" localSheetId="6">+#REF!+#REF!+#REF!</definedName>
    <definedName name="__shared_27_0_16" localSheetId="7">+#REF!+#REF!+#REF!</definedName>
    <definedName name="__shared_27_0_16" localSheetId="8">+#REF!+#REF!+#REF!</definedName>
    <definedName name="__shared_27_0_16" localSheetId="9">+#REF!+#REF!+#REF!</definedName>
    <definedName name="__shared_27_0_16">+#REF!+#REF!+#REF!</definedName>
    <definedName name="__shared_27_0_17" localSheetId="6">+#REF!*#REF!</definedName>
    <definedName name="__shared_27_0_17" localSheetId="7">+#REF!*#REF!</definedName>
    <definedName name="__shared_27_0_17" localSheetId="8">+#REF!*#REF!</definedName>
    <definedName name="__shared_27_0_17" localSheetId="9">+#REF!*#REF!</definedName>
    <definedName name="__shared_27_0_17">+#REF!*#REF!</definedName>
    <definedName name="__shared_27_0_18" localSheetId="6">+#REF!</definedName>
    <definedName name="__shared_27_0_18" localSheetId="7">+#REF!</definedName>
    <definedName name="__shared_27_0_18" localSheetId="8">+#REF!</definedName>
    <definedName name="__shared_27_0_18" localSheetId="9">+#REF!</definedName>
    <definedName name="__shared_27_0_18">+#REF!</definedName>
    <definedName name="__shared_27_0_2" localSheetId="6">+#REF!</definedName>
    <definedName name="__shared_27_0_2" localSheetId="7">+#REF!</definedName>
    <definedName name="__shared_27_0_2" localSheetId="8">+#REF!</definedName>
    <definedName name="__shared_27_0_2" localSheetId="9">+#REF!</definedName>
    <definedName name="__shared_27_0_2">+#REF!</definedName>
    <definedName name="__shared_27_0_3" localSheetId="6">SUM(#REF!)</definedName>
    <definedName name="__shared_27_0_3" localSheetId="7">SUM(#REF!)</definedName>
    <definedName name="__shared_27_0_3" localSheetId="8">SUM(#REF!)</definedName>
    <definedName name="__shared_27_0_3" localSheetId="9">SUM(#REF!)</definedName>
    <definedName name="__shared_27_0_3">SUM(#REF!)</definedName>
    <definedName name="__shared_27_0_4">5+1.2</definedName>
    <definedName name="__shared_27_0_5" localSheetId="6">+#REF!</definedName>
    <definedName name="__shared_27_0_5" localSheetId="7">+#REF!</definedName>
    <definedName name="__shared_27_0_5" localSheetId="8">+#REF!</definedName>
    <definedName name="__shared_27_0_5" localSheetId="9">+#REF!</definedName>
    <definedName name="__shared_27_0_5">+#REF!</definedName>
    <definedName name="__shared_27_0_6" localSheetId="6">SUM(#REF!)</definedName>
    <definedName name="__shared_27_0_6" localSheetId="7">SUM(#REF!)</definedName>
    <definedName name="__shared_27_0_6" localSheetId="8">SUM(#REF!)</definedName>
    <definedName name="__shared_27_0_6" localSheetId="9">SUM(#REF!)</definedName>
    <definedName name="__shared_27_0_6">SUM(#REF!)</definedName>
    <definedName name="__shared_27_0_7" localSheetId="6">2.4+#REF!+#REF!</definedName>
    <definedName name="__shared_27_0_7" localSheetId="7">2.4+#REF!+#REF!</definedName>
    <definedName name="__shared_27_0_7" localSheetId="8">2.4+#REF!+#REF!</definedName>
    <definedName name="__shared_27_0_7" localSheetId="9">2.4+#REF!+#REF!</definedName>
    <definedName name="__shared_27_0_7">2.4+#REF!+#REF!</definedName>
    <definedName name="__shared_27_0_8" localSheetId="6">+#REF!</definedName>
    <definedName name="__shared_27_0_8" localSheetId="7">+#REF!</definedName>
    <definedName name="__shared_27_0_8" localSheetId="8">+#REF!</definedName>
    <definedName name="__shared_27_0_8" localSheetId="9">+#REF!</definedName>
    <definedName name="__shared_27_0_8">+#REF!</definedName>
    <definedName name="__shared_27_0_9" localSheetId="6">+#REF!</definedName>
    <definedName name="__shared_27_0_9" localSheetId="7">+#REF!</definedName>
    <definedName name="__shared_27_0_9" localSheetId="8">+#REF!</definedName>
    <definedName name="__shared_27_0_9" localSheetId="9">+#REF!</definedName>
    <definedName name="__shared_27_0_9">+#REF!</definedName>
    <definedName name="__shared_28_0_0" localSheetId="6">+#REF!*#REF!</definedName>
    <definedName name="__shared_28_0_0" localSheetId="7">+#REF!*#REF!</definedName>
    <definedName name="__shared_28_0_0" localSheetId="8">+#REF!*#REF!</definedName>
    <definedName name="__shared_28_0_0" localSheetId="9">+#REF!*#REF!</definedName>
    <definedName name="__shared_28_0_0">+#REF!*#REF!</definedName>
    <definedName name="__shared_28_0_1" localSheetId="6">+#REF!*#REF!*#REF!*#REF!*#REF!</definedName>
    <definedName name="__shared_28_0_1" localSheetId="7">+#REF!*#REF!*#REF!*#REF!*#REF!</definedName>
    <definedName name="__shared_28_0_1" localSheetId="8">+#REF!*#REF!*#REF!*#REF!*#REF!</definedName>
    <definedName name="__shared_28_0_1" localSheetId="9">+#REF!*#REF!*#REF!*#REF!*#REF!</definedName>
    <definedName name="__shared_28_0_1">+#REF!*#REF!*#REF!*#REF!*#REF!</definedName>
    <definedName name="__shared_28_0_10">10.6*2</definedName>
    <definedName name="__shared_28_0_100" localSheetId="6">+#REF!</definedName>
    <definedName name="__shared_28_0_100" localSheetId="7">+#REF!</definedName>
    <definedName name="__shared_28_0_100" localSheetId="8">+#REF!</definedName>
    <definedName name="__shared_28_0_100" localSheetId="9">+#REF!</definedName>
    <definedName name="__shared_28_0_100">+#REF!</definedName>
    <definedName name="__shared_28_0_101" localSheetId="6">+#REF!</definedName>
    <definedName name="__shared_28_0_101" localSheetId="7">+#REF!</definedName>
    <definedName name="__shared_28_0_101" localSheetId="8">+#REF!</definedName>
    <definedName name="__shared_28_0_101" localSheetId="9">+#REF!</definedName>
    <definedName name="__shared_28_0_101">+#REF!</definedName>
    <definedName name="__shared_28_0_102" localSheetId="6">+#REF!</definedName>
    <definedName name="__shared_28_0_102" localSheetId="7">+#REF!</definedName>
    <definedName name="__shared_28_0_102" localSheetId="8">+#REF!</definedName>
    <definedName name="__shared_28_0_102" localSheetId="9">+#REF!</definedName>
    <definedName name="__shared_28_0_102">+#REF!</definedName>
    <definedName name="__shared_28_0_103" localSheetId="6">+#REF!</definedName>
    <definedName name="__shared_28_0_103" localSheetId="7">+#REF!</definedName>
    <definedName name="__shared_28_0_103" localSheetId="8">+#REF!</definedName>
    <definedName name="__shared_28_0_103" localSheetId="9">+#REF!</definedName>
    <definedName name="__shared_28_0_103">+#REF!</definedName>
    <definedName name="__shared_28_0_104" localSheetId="6">+#REF!</definedName>
    <definedName name="__shared_28_0_104" localSheetId="7">+#REF!</definedName>
    <definedName name="__shared_28_0_104" localSheetId="8">+#REF!</definedName>
    <definedName name="__shared_28_0_104" localSheetId="9">+#REF!</definedName>
    <definedName name="__shared_28_0_104">+#REF!</definedName>
    <definedName name="__shared_28_0_105" localSheetId="6">+#REF!</definedName>
    <definedName name="__shared_28_0_105" localSheetId="7">+#REF!</definedName>
    <definedName name="__shared_28_0_105" localSheetId="8">+#REF!</definedName>
    <definedName name="__shared_28_0_105" localSheetId="9">+#REF!</definedName>
    <definedName name="__shared_28_0_105">+#REF!</definedName>
    <definedName name="__shared_28_0_106" localSheetId="6">SUM(#REF!)</definedName>
    <definedName name="__shared_28_0_106" localSheetId="7">SUM(#REF!)</definedName>
    <definedName name="__shared_28_0_106" localSheetId="8">SUM(#REF!)</definedName>
    <definedName name="__shared_28_0_106" localSheetId="9">SUM(#REF!)</definedName>
    <definedName name="__shared_28_0_106">SUM(#REF!)</definedName>
    <definedName name="__shared_28_0_107" localSheetId="6">+#REF!</definedName>
    <definedName name="__shared_28_0_107" localSheetId="7">+#REF!</definedName>
    <definedName name="__shared_28_0_107" localSheetId="8">+#REF!</definedName>
    <definedName name="__shared_28_0_107" localSheetId="9">+#REF!</definedName>
    <definedName name="__shared_28_0_107">+#REF!</definedName>
    <definedName name="__shared_28_0_108" localSheetId="6">+#REF!</definedName>
    <definedName name="__shared_28_0_108" localSheetId="7">+#REF!</definedName>
    <definedName name="__shared_28_0_108" localSheetId="8">+#REF!</definedName>
    <definedName name="__shared_28_0_108" localSheetId="9">+#REF!</definedName>
    <definedName name="__shared_28_0_108">+#REF!</definedName>
    <definedName name="__shared_28_0_109" localSheetId="6">+#REF!</definedName>
    <definedName name="__shared_28_0_109" localSheetId="7">+#REF!</definedName>
    <definedName name="__shared_28_0_109" localSheetId="8">+#REF!</definedName>
    <definedName name="__shared_28_0_109" localSheetId="9">+#REF!</definedName>
    <definedName name="__shared_28_0_109">+#REF!</definedName>
    <definedName name="__shared_28_0_11" localSheetId="6">SUM(#REF!)</definedName>
    <definedName name="__shared_28_0_11" localSheetId="7">SUM(#REF!)</definedName>
    <definedName name="__shared_28_0_11" localSheetId="8">SUM(#REF!)</definedName>
    <definedName name="__shared_28_0_11" localSheetId="9">SUM(#REF!)</definedName>
    <definedName name="__shared_28_0_11">SUM(#REF!)</definedName>
    <definedName name="__shared_28_0_110" localSheetId="6">+#REF!</definedName>
    <definedName name="__shared_28_0_110" localSheetId="7">+#REF!</definedName>
    <definedName name="__shared_28_0_110" localSheetId="8">+#REF!</definedName>
    <definedName name="__shared_28_0_110" localSheetId="9">+#REF!</definedName>
    <definedName name="__shared_28_0_110">+#REF!</definedName>
    <definedName name="__shared_28_0_111" localSheetId="6">+#REF!</definedName>
    <definedName name="__shared_28_0_111" localSheetId="7">+#REF!</definedName>
    <definedName name="__shared_28_0_111" localSheetId="8">+#REF!</definedName>
    <definedName name="__shared_28_0_111" localSheetId="9">+#REF!</definedName>
    <definedName name="__shared_28_0_111">+#REF!</definedName>
    <definedName name="__shared_28_0_112" localSheetId="6">+#REF!</definedName>
    <definedName name="__shared_28_0_112" localSheetId="7">+#REF!</definedName>
    <definedName name="__shared_28_0_112" localSheetId="8">+#REF!</definedName>
    <definedName name="__shared_28_0_112" localSheetId="9">+#REF!</definedName>
    <definedName name="__shared_28_0_112">+#REF!</definedName>
    <definedName name="__shared_28_0_12" localSheetId="6">+#REF!</definedName>
    <definedName name="__shared_28_0_12" localSheetId="7">+#REF!</definedName>
    <definedName name="__shared_28_0_12" localSheetId="8">+#REF!</definedName>
    <definedName name="__shared_28_0_12" localSheetId="9">+#REF!</definedName>
    <definedName name="__shared_28_0_12">+#REF!</definedName>
    <definedName name="__shared_28_0_13" localSheetId="6">+#REF!</definedName>
    <definedName name="__shared_28_0_13" localSheetId="7">+#REF!</definedName>
    <definedName name="__shared_28_0_13" localSheetId="8">+#REF!</definedName>
    <definedName name="__shared_28_0_13" localSheetId="9">+#REF!</definedName>
    <definedName name="__shared_28_0_13">+#REF!</definedName>
    <definedName name="__shared_28_0_14" localSheetId="6">+#REF!</definedName>
    <definedName name="__shared_28_0_14" localSheetId="7">+#REF!</definedName>
    <definedName name="__shared_28_0_14" localSheetId="8">+#REF!</definedName>
    <definedName name="__shared_28_0_14" localSheetId="9">+#REF!</definedName>
    <definedName name="__shared_28_0_14">+#REF!</definedName>
    <definedName name="__shared_28_0_15" localSheetId="6">+#REF!</definedName>
    <definedName name="__shared_28_0_15" localSheetId="7">+#REF!</definedName>
    <definedName name="__shared_28_0_15" localSheetId="8">+#REF!</definedName>
    <definedName name="__shared_28_0_15" localSheetId="9">+#REF!</definedName>
    <definedName name="__shared_28_0_15">+#REF!</definedName>
    <definedName name="__shared_28_0_16" localSheetId="6">+#REF!</definedName>
    <definedName name="__shared_28_0_16" localSheetId="7">+#REF!</definedName>
    <definedName name="__shared_28_0_16" localSheetId="8">+#REF!</definedName>
    <definedName name="__shared_28_0_16" localSheetId="9">+#REF!</definedName>
    <definedName name="__shared_28_0_16">+#REF!</definedName>
    <definedName name="__shared_28_0_17" localSheetId="6">+#REF!</definedName>
    <definedName name="__shared_28_0_17" localSheetId="7">+#REF!</definedName>
    <definedName name="__shared_28_0_17" localSheetId="8">+#REF!</definedName>
    <definedName name="__shared_28_0_17" localSheetId="9">+#REF!</definedName>
    <definedName name="__shared_28_0_17">+#REF!</definedName>
    <definedName name="__shared_28_0_18" localSheetId="6">+#REF!</definedName>
    <definedName name="__shared_28_0_18" localSheetId="7">+#REF!</definedName>
    <definedName name="__shared_28_0_18" localSheetId="8">+#REF!</definedName>
    <definedName name="__shared_28_0_18" localSheetId="9">+#REF!</definedName>
    <definedName name="__shared_28_0_18">+#REF!</definedName>
    <definedName name="__shared_28_0_19" localSheetId="6">+#REF!</definedName>
    <definedName name="__shared_28_0_19" localSheetId="7">+#REF!</definedName>
    <definedName name="__shared_28_0_19" localSheetId="8">+#REF!</definedName>
    <definedName name="__shared_28_0_19" localSheetId="9">+#REF!</definedName>
    <definedName name="__shared_28_0_19">+#REF!</definedName>
    <definedName name="__shared_28_0_2" localSheetId="6">+#REF!</definedName>
    <definedName name="__shared_28_0_2" localSheetId="7">+#REF!</definedName>
    <definedName name="__shared_28_0_2" localSheetId="8">+#REF!</definedName>
    <definedName name="__shared_28_0_2" localSheetId="9">+#REF!</definedName>
    <definedName name="__shared_28_0_2">+#REF!</definedName>
    <definedName name="__shared_28_0_20" localSheetId="6">+#REF!</definedName>
    <definedName name="__shared_28_0_20" localSheetId="7">+#REF!</definedName>
    <definedName name="__shared_28_0_20" localSheetId="8">+#REF!</definedName>
    <definedName name="__shared_28_0_20" localSheetId="9">+#REF!</definedName>
    <definedName name="__shared_28_0_20">+#REF!</definedName>
    <definedName name="__shared_28_0_21" localSheetId="6">SUM(#REF!)</definedName>
    <definedName name="__shared_28_0_21" localSheetId="7">SUM(#REF!)</definedName>
    <definedName name="__shared_28_0_21" localSheetId="8">SUM(#REF!)</definedName>
    <definedName name="__shared_28_0_21" localSheetId="9">SUM(#REF!)</definedName>
    <definedName name="__shared_28_0_21">SUM(#REF!)</definedName>
    <definedName name="__shared_28_0_22" localSheetId="6">+#REF!</definedName>
    <definedName name="__shared_28_0_22" localSheetId="7">+#REF!</definedName>
    <definedName name="__shared_28_0_22" localSheetId="8">+#REF!</definedName>
    <definedName name="__shared_28_0_22" localSheetId="9">+#REF!</definedName>
    <definedName name="__shared_28_0_22">+#REF!</definedName>
    <definedName name="__shared_28_0_23" localSheetId="6">+#REF!</definedName>
    <definedName name="__shared_28_0_23" localSheetId="7">+#REF!</definedName>
    <definedName name="__shared_28_0_23" localSheetId="8">+#REF!</definedName>
    <definedName name="__shared_28_0_23" localSheetId="9">+#REF!</definedName>
    <definedName name="__shared_28_0_23">+#REF!</definedName>
    <definedName name="__shared_28_0_24" localSheetId="6">+#REF!</definedName>
    <definedName name="__shared_28_0_24" localSheetId="7">+#REF!</definedName>
    <definedName name="__shared_28_0_24" localSheetId="8">+#REF!</definedName>
    <definedName name="__shared_28_0_24" localSheetId="9">+#REF!</definedName>
    <definedName name="__shared_28_0_24">+#REF!</definedName>
    <definedName name="__shared_28_0_25" localSheetId="6">SUM(#REF!)</definedName>
    <definedName name="__shared_28_0_25" localSheetId="7">SUM(#REF!)</definedName>
    <definedName name="__shared_28_0_25" localSheetId="8">SUM(#REF!)</definedName>
    <definedName name="__shared_28_0_25" localSheetId="9">SUM(#REF!)</definedName>
    <definedName name="__shared_28_0_25">SUM(#REF!)</definedName>
    <definedName name="__shared_28_0_26" localSheetId="6">+#REF!</definedName>
    <definedName name="__shared_28_0_26" localSheetId="7">+#REF!</definedName>
    <definedName name="__shared_28_0_26" localSheetId="8">+#REF!</definedName>
    <definedName name="__shared_28_0_26" localSheetId="9">+#REF!</definedName>
    <definedName name="__shared_28_0_26">+#REF!</definedName>
    <definedName name="__shared_28_0_27" localSheetId="6">+#REF!</definedName>
    <definedName name="__shared_28_0_27" localSheetId="7">+#REF!</definedName>
    <definedName name="__shared_28_0_27" localSheetId="8">+#REF!</definedName>
    <definedName name="__shared_28_0_27" localSheetId="9">+#REF!</definedName>
    <definedName name="__shared_28_0_27">+#REF!</definedName>
    <definedName name="__shared_28_0_28" localSheetId="6">+#REF!</definedName>
    <definedName name="__shared_28_0_28" localSheetId="7">+#REF!</definedName>
    <definedName name="__shared_28_0_28" localSheetId="8">+#REF!</definedName>
    <definedName name="__shared_28_0_28" localSheetId="9">+#REF!</definedName>
    <definedName name="__shared_28_0_28">+#REF!</definedName>
    <definedName name="__shared_28_0_29" localSheetId="6">+#REF!</definedName>
    <definedName name="__shared_28_0_29" localSheetId="7">+#REF!</definedName>
    <definedName name="__shared_28_0_29" localSheetId="8">+#REF!</definedName>
    <definedName name="__shared_28_0_29" localSheetId="9">+#REF!</definedName>
    <definedName name="__shared_28_0_29">+#REF!</definedName>
    <definedName name="__shared_28_0_3" localSheetId="6">+#REF!*#REF!</definedName>
    <definedName name="__shared_28_0_3" localSheetId="7">+#REF!*#REF!</definedName>
    <definedName name="__shared_28_0_3" localSheetId="8">+#REF!*#REF!</definedName>
    <definedName name="__shared_28_0_3" localSheetId="9">+#REF!*#REF!</definedName>
    <definedName name="__shared_28_0_3">+#REF!*#REF!</definedName>
    <definedName name="__shared_28_0_30" localSheetId="6">+#REF!</definedName>
    <definedName name="__shared_28_0_30" localSheetId="7">+#REF!</definedName>
    <definedName name="__shared_28_0_30" localSheetId="8">+#REF!</definedName>
    <definedName name="__shared_28_0_30" localSheetId="9">+#REF!</definedName>
    <definedName name="__shared_28_0_30">+#REF!</definedName>
    <definedName name="__shared_28_0_31" localSheetId="6">+#REF!</definedName>
    <definedName name="__shared_28_0_31" localSheetId="7">+#REF!</definedName>
    <definedName name="__shared_28_0_31" localSheetId="8">+#REF!</definedName>
    <definedName name="__shared_28_0_31" localSheetId="9">+#REF!</definedName>
    <definedName name="__shared_28_0_31">+#REF!</definedName>
    <definedName name="__shared_28_0_32" localSheetId="6">+#REF!</definedName>
    <definedName name="__shared_28_0_32" localSheetId="7">+#REF!</definedName>
    <definedName name="__shared_28_0_32" localSheetId="8">+#REF!</definedName>
    <definedName name="__shared_28_0_32" localSheetId="9">+#REF!</definedName>
    <definedName name="__shared_28_0_32">+#REF!</definedName>
    <definedName name="__shared_28_0_33" localSheetId="6">+#REF!</definedName>
    <definedName name="__shared_28_0_33" localSheetId="7">+#REF!</definedName>
    <definedName name="__shared_28_0_33" localSheetId="8">+#REF!</definedName>
    <definedName name="__shared_28_0_33" localSheetId="9">+#REF!</definedName>
    <definedName name="__shared_28_0_33">+#REF!</definedName>
    <definedName name="__shared_28_0_34" localSheetId="6">+#REF!</definedName>
    <definedName name="__shared_28_0_34" localSheetId="7">+#REF!</definedName>
    <definedName name="__shared_28_0_34" localSheetId="8">+#REF!</definedName>
    <definedName name="__shared_28_0_34" localSheetId="9">+#REF!</definedName>
    <definedName name="__shared_28_0_34">+#REF!</definedName>
    <definedName name="__shared_28_0_35" localSheetId="6">+#REF!</definedName>
    <definedName name="__shared_28_0_35" localSheetId="7">+#REF!</definedName>
    <definedName name="__shared_28_0_35" localSheetId="8">+#REF!</definedName>
    <definedName name="__shared_28_0_35" localSheetId="9">+#REF!</definedName>
    <definedName name="__shared_28_0_35">+#REF!</definedName>
    <definedName name="__shared_28_0_36" localSheetId="6">+#REF!</definedName>
    <definedName name="__shared_28_0_36" localSheetId="7">+#REF!</definedName>
    <definedName name="__shared_28_0_36" localSheetId="8">+#REF!</definedName>
    <definedName name="__shared_28_0_36" localSheetId="9">+#REF!</definedName>
    <definedName name="__shared_28_0_36">+#REF!</definedName>
    <definedName name="__shared_28_0_37" localSheetId="6">+#REF!</definedName>
    <definedName name="__shared_28_0_37" localSheetId="7">+#REF!</definedName>
    <definedName name="__shared_28_0_37" localSheetId="8">+#REF!</definedName>
    <definedName name="__shared_28_0_37" localSheetId="9">+#REF!</definedName>
    <definedName name="__shared_28_0_37">+#REF!</definedName>
    <definedName name="__shared_28_0_38" localSheetId="6">+#REF!</definedName>
    <definedName name="__shared_28_0_38" localSheetId="7">+#REF!</definedName>
    <definedName name="__shared_28_0_38" localSheetId="8">+#REF!</definedName>
    <definedName name="__shared_28_0_38" localSheetId="9">+#REF!</definedName>
    <definedName name="__shared_28_0_38">+#REF!</definedName>
    <definedName name="__shared_28_0_39" localSheetId="6">+#REF!</definedName>
    <definedName name="__shared_28_0_39" localSheetId="7">+#REF!</definedName>
    <definedName name="__shared_28_0_39" localSheetId="8">+#REF!</definedName>
    <definedName name="__shared_28_0_39" localSheetId="9">+#REF!</definedName>
    <definedName name="__shared_28_0_39">+#REF!</definedName>
    <definedName name="__shared_28_0_4" localSheetId="6">+#REF!*#REF!*#REF!*#REF!*#REF!</definedName>
    <definedName name="__shared_28_0_4" localSheetId="7">+#REF!*#REF!*#REF!*#REF!*#REF!</definedName>
    <definedName name="__shared_28_0_4" localSheetId="8">+#REF!*#REF!*#REF!*#REF!*#REF!</definedName>
    <definedName name="__shared_28_0_4" localSheetId="9">+#REF!*#REF!*#REF!*#REF!*#REF!</definedName>
    <definedName name="__shared_28_0_4">+#REF!*#REF!*#REF!*#REF!*#REF!</definedName>
    <definedName name="__shared_28_0_40" localSheetId="6">+#REF!</definedName>
    <definedName name="__shared_28_0_40" localSheetId="7">+#REF!</definedName>
    <definedName name="__shared_28_0_40" localSheetId="8">+#REF!</definedName>
    <definedName name="__shared_28_0_40" localSheetId="9">+#REF!</definedName>
    <definedName name="__shared_28_0_40">+#REF!</definedName>
    <definedName name="__shared_28_0_41" localSheetId="6">+#REF!</definedName>
    <definedName name="__shared_28_0_41" localSheetId="7">+#REF!</definedName>
    <definedName name="__shared_28_0_41" localSheetId="8">+#REF!</definedName>
    <definedName name="__shared_28_0_41" localSheetId="9">+#REF!</definedName>
    <definedName name="__shared_28_0_41">+#REF!</definedName>
    <definedName name="__shared_28_0_42" localSheetId="6">+#REF!</definedName>
    <definedName name="__shared_28_0_42" localSheetId="7">+#REF!</definedName>
    <definedName name="__shared_28_0_42" localSheetId="8">+#REF!</definedName>
    <definedName name="__shared_28_0_42" localSheetId="9">+#REF!</definedName>
    <definedName name="__shared_28_0_42">+#REF!</definedName>
    <definedName name="__shared_28_0_43" localSheetId="6">SUM(#REF!)</definedName>
    <definedName name="__shared_28_0_43" localSheetId="7">SUM(#REF!)</definedName>
    <definedName name="__shared_28_0_43" localSheetId="8">SUM(#REF!)</definedName>
    <definedName name="__shared_28_0_43" localSheetId="9">SUM(#REF!)</definedName>
    <definedName name="__shared_28_0_43">SUM(#REF!)</definedName>
    <definedName name="__shared_28_0_44" localSheetId="6">+#REF!</definedName>
    <definedName name="__shared_28_0_44" localSheetId="7">+#REF!</definedName>
    <definedName name="__shared_28_0_44" localSheetId="8">+#REF!</definedName>
    <definedName name="__shared_28_0_44" localSheetId="9">+#REF!</definedName>
    <definedName name="__shared_28_0_44">+#REF!</definedName>
    <definedName name="__shared_28_0_45" localSheetId="6">+#REF!</definedName>
    <definedName name="__shared_28_0_45" localSheetId="7">+#REF!</definedName>
    <definedName name="__shared_28_0_45" localSheetId="8">+#REF!</definedName>
    <definedName name="__shared_28_0_45" localSheetId="9">+#REF!</definedName>
    <definedName name="__shared_28_0_45">+#REF!</definedName>
    <definedName name="__shared_28_0_46" localSheetId="6">+#REF!</definedName>
    <definedName name="__shared_28_0_46" localSheetId="7">+#REF!</definedName>
    <definedName name="__shared_28_0_46" localSheetId="8">+#REF!</definedName>
    <definedName name="__shared_28_0_46" localSheetId="9">+#REF!</definedName>
    <definedName name="__shared_28_0_46">+#REF!</definedName>
    <definedName name="__shared_28_0_47" localSheetId="6">+#REF!</definedName>
    <definedName name="__shared_28_0_47" localSheetId="7">+#REF!</definedName>
    <definedName name="__shared_28_0_47" localSheetId="8">+#REF!</definedName>
    <definedName name="__shared_28_0_47" localSheetId="9">+#REF!</definedName>
    <definedName name="__shared_28_0_47">+#REF!</definedName>
    <definedName name="__shared_28_0_48" localSheetId="6">+#REF!</definedName>
    <definedName name="__shared_28_0_48" localSheetId="7">+#REF!</definedName>
    <definedName name="__shared_28_0_48" localSheetId="8">+#REF!</definedName>
    <definedName name="__shared_28_0_48" localSheetId="9">+#REF!</definedName>
    <definedName name="__shared_28_0_48">+#REF!</definedName>
    <definedName name="__shared_28_0_49" localSheetId="6">+#REF!</definedName>
    <definedName name="__shared_28_0_49" localSheetId="7">+#REF!</definedName>
    <definedName name="__shared_28_0_49" localSheetId="8">+#REF!</definedName>
    <definedName name="__shared_28_0_49" localSheetId="9">+#REF!</definedName>
    <definedName name="__shared_28_0_49">+#REF!</definedName>
    <definedName name="__shared_28_0_5" localSheetId="6">+#REF!</definedName>
    <definedName name="__shared_28_0_5" localSheetId="7">+#REF!</definedName>
    <definedName name="__shared_28_0_5" localSheetId="8">+#REF!</definedName>
    <definedName name="__shared_28_0_5" localSheetId="9">+#REF!</definedName>
    <definedName name="__shared_28_0_5">+#REF!</definedName>
    <definedName name="__shared_28_0_50" localSheetId="6">+#REF!</definedName>
    <definedName name="__shared_28_0_50" localSheetId="7">+#REF!</definedName>
    <definedName name="__shared_28_0_50" localSheetId="8">+#REF!</definedName>
    <definedName name="__shared_28_0_50" localSheetId="9">+#REF!</definedName>
    <definedName name="__shared_28_0_50">+#REF!</definedName>
    <definedName name="__shared_28_0_51" localSheetId="6">+#REF!</definedName>
    <definedName name="__shared_28_0_51" localSheetId="7">+#REF!</definedName>
    <definedName name="__shared_28_0_51" localSheetId="8">+#REF!</definedName>
    <definedName name="__shared_28_0_51" localSheetId="9">+#REF!</definedName>
    <definedName name="__shared_28_0_51">+#REF!</definedName>
    <definedName name="__shared_28_0_52" localSheetId="6">+#REF!</definedName>
    <definedName name="__shared_28_0_52" localSheetId="7">+#REF!</definedName>
    <definedName name="__shared_28_0_52" localSheetId="8">+#REF!</definedName>
    <definedName name="__shared_28_0_52" localSheetId="9">+#REF!</definedName>
    <definedName name="__shared_28_0_52">+#REF!</definedName>
    <definedName name="__shared_28_0_53" localSheetId="6">+#REF!</definedName>
    <definedName name="__shared_28_0_53" localSheetId="7">+#REF!</definedName>
    <definedName name="__shared_28_0_53" localSheetId="8">+#REF!</definedName>
    <definedName name="__shared_28_0_53" localSheetId="9">+#REF!</definedName>
    <definedName name="__shared_28_0_53">+#REF!</definedName>
    <definedName name="__shared_28_0_54" localSheetId="6">+#REF!</definedName>
    <definedName name="__shared_28_0_54" localSheetId="7">+#REF!</definedName>
    <definedName name="__shared_28_0_54" localSheetId="8">+#REF!</definedName>
    <definedName name="__shared_28_0_54" localSheetId="9">+#REF!</definedName>
    <definedName name="__shared_28_0_54">+#REF!</definedName>
    <definedName name="__shared_28_0_55" localSheetId="6">+#REF!</definedName>
    <definedName name="__shared_28_0_55" localSheetId="7">+#REF!</definedName>
    <definedName name="__shared_28_0_55" localSheetId="8">+#REF!</definedName>
    <definedName name="__shared_28_0_55" localSheetId="9">+#REF!</definedName>
    <definedName name="__shared_28_0_55">+#REF!</definedName>
    <definedName name="__shared_28_0_56" localSheetId="6">+#REF!</definedName>
    <definedName name="__shared_28_0_56" localSheetId="7">+#REF!</definedName>
    <definedName name="__shared_28_0_56" localSheetId="8">+#REF!</definedName>
    <definedName name="__shared_28_0_56" localSheetId="9">+#REF!</definedName>
    <definedName name="__shared_28_0_56">+#REF!</definedName>
    <definedName name="__shared_28_0_57" localSheetId="6">+#REF!</definedName>
    <definedName name="__shared_28_0_57" localSheetId="7">+#REF!</definedName>
    <definedName name="__shared_28_0_57" localSheetId="8">+#REF!</definedName>
    <definedName name="__shared_28_0_57" localSheetId="9">+#REF!</definedName>
    <definedName name="__shared_28_0_57">+#REF!</definedName>
    <definedName name="__shared_28_0_58" localSheetId="6">+#REF!</definedName>
    <definedName name="__shared_28_0_58" localSheetId="7">+#REF!</definedName>
    <definedName name="__shared_28_0_58" localSheetId="8">+#REF!</definedName>
    <definedName name="__shared_28_0_58" localSheetId="9">+#REF!</definedName>
    <definedName name="__shared_28_0_58">+#REF!</definedName>
    <definedName name="__shared_28_0_59" localSheetId="6">+#REF!</definedName>
    <definedName name="__shared_28_0_59" localSheetId="7">+#REF!</definedName>
    <definedName name="__shared_28_0_59" localSheetId="8">+#REF!</definedName>
    <definedName name="__shared_28_0_59" localSheetId="9">+#REF!</definedName>
    <definedName name="__shared_28_0_59">+#REF!</definedName>
    <definedName name="__shared_28_0_6" localSheetId="6">+#REF!*#REF!*#REF!*#REF!</definedName>
    <definedName name="__shared_28_0_6" localSheetId="7">+#REF!*#REF!*#REF!*#REF!</definedName>
    <definedName name="__shared_28_0_6" localSheetId="8">+#REF!*#REF!*#REF!*#REF!</definedName>
    <definedName name="__shared_28_0_6" localSheetId="9">+#REF!*#REF!*#REF!*#REF!</definedName>
    <definedName name="__shared_28_0_6">+#REF!*#REF!*#REF!*#REF!</definedName>
    <definedName name="__shared_28_0_60" localSheetId="6">+#REF!</definedName>
    <definedName name="__shared_28_0_60" localSheetId="7">+#REF!</definedName>
    <definedName name="__shared_28_0_60" localSheetId="8">+#REF!</definedName>
    <definedName name="__shared_28_0_60" localSheetId="9">+#REF!</definedName>
    <definedName name="__shared_28_0_60">+#REF!</definedName>
    <definedName name="__shared_28_0_61" localSheetId="6">+#REF!</definedName>
    <definedName name="__shared_28_0_61" localSheetId="7">+#REF!</definedName>
    <definedName name="__shared_28_0_61" localSheetId="8">+#REF!</definedName>
    <definedName name="__shared_28_0_61" localSheetId="9">+#REF!</definedName>
    <definedName name="__shared_28_0_61">+#REF!</definedName>
    <definedName name="__shared_28_0_62" localSheetId="6">+#REF!</definedName>
    <definedName name="__shared_28_0_62" localSheetId="7">+#REF!</definedName>
    <definedName name="__shared_28_0_62" localSheetId="8">+#REF!</definedName>
    <definedName name="__shared_28_0_62" localSheetId="9">+#REF!</definedName>
    <definedName name="__shared_28_0_62">+#REF!</definedName>
    <definedName name="__shared_28_0_63" localSheetId="6">+#REF!</definedName>
    <definedName name="__shared_28_0_63" localSheetId="7">+#REF!</definedName>
    <definedName name="__shared_28_0_63" localSheetId="8">+#REF!</definedName>
    <definedName name="__shared_28_0_63" localSheetId="9">+#REF!</definedName>
    <definedName name="__shared_28_0_63">+#REF!</definedName>
    <definedName name="__shared_28_0_64" localSheetId="6">+#REF!</definedName>
    <definedName name="__shared_28_0_64" localSheetId="7">+#REF!</definedName>
    <definedName name="__shared_28_0_64" localSheetId="8">+#REF!</definedName>
    <definedName name="__shared_28_0_64" localSheetId="9">+#REF!</definedName>
    <definedName name="__shared_28_0_64">+#REF!</definedName>
    <definedName name="__shared_28_0_65" localSheetId="6">+#REF!</definedName>
    <definedName name="__shared_28_0_65" localSheetId="7">+#REF!</definedName>
    <definedName name="__shared_28_0_65" localSheetId="8">+#REF!</definedName>
    <definedName name="__shared_28_0_65" localSheetId="9">+#REF!</definedName>
    <definedName name="__shared_28_0_65">+#REF!</definedName>
    <definedName name="__shared_28_0_66" localSheetId="6">SUM(#REF!)</definedName>
    <definedName name="__shared_28_0_66" localSheetId="7">SUM(#REF!)</definedName>
    <definedName name="__shared_28_0_66" localSheetId="8">SUM(#REF!)</definedName>
    <definedName name="__shared_28_0_66" localSheetId="9">SUM(#REF!)</definedName>
    <definedName name="__shared_28_0_66">SUM(#REF!)</definedName>
    <definedName name="__shared_28_0_67" localSheetId="6">SUM(#REF!)</definedName>
    <definedName name="__shared_28_0_67" localSheetId="7">SUM(#REF!)</definedName>
    <definedName name="__shared_28_0_67" localSheetId="8">SUM(#REF!)</definedName>
    <definedName name="__shared_28_0_67" localSheetId="9">SUM(#REF!)</definedName>
    <definedName name="__shared_28_0_67">SUM(#REF!)</definedName>
    <definedName name="__shared_28_0_68" localSheetId="6">+#REF!</definedName>
    <definedName name="__shared_28_0_68" localSheetId="7">+#REF!</definedName>
    <definedName name="__shared_28_0_68" localSheetId="8">+#REF!</definedName>
    <definedName name="__shared_28_0_68" localSheetId="9">+#REF!</definedName>
    <definedName name="__shared_28_0_68">+#REF!</definedName>
    <definedName name="__shared_28_0_69" localSheetId="6">+#REF!</definedName>
    <definedName name="__shared_28_0_69" localSheetId="7">+#REF!</definedName>
    <definedName name="__shared_28_0_69" localSheetId="8">+#REF!</definedName>
    <definedName name="__shared_28_0_69" localSheetId="9">+#REF!</definedName>
    <definedName name="__shared_28_0_69">+#REF!</definedName>
    <definedName name="__shared_28_0_70" localSheetId="6">+#REF!</definedName>
    <definedName name="__shared_28_0_70" localSheetId="7">+#REF!</definedName>
    <definedName name="__shared_28_0_70" localSheetId="8">+#REF!</definedName>
    <definedName name="__shared_28_0_70" localSheetId="9">+#REF!</definedName>
    <definedName name="__shared_28_0_70">+#REF!</definedName>
    <definedName name="__shared_28_0_71" localSheetId="6">+#REF!</definedName>
    <definedName name="__shared_28_0_71" localSheetId="7">+#REF!</definedName>
    <definedName name="__shared_28_0_71" localSheetId="8">+#REF!</definedName>
    <definedName name="__shared_28_0_71" localSheetId="9">+#REF!</definedName>
    <definedName name="__shared_28_0_71">+#REF!</definedName>
    <definedName name="__shared_28_0_72" localSheetId="6">+#REF!</definedName>
    <definedName name="__shared_28_0_72" localSheetId="7">+#REF!</definedName>
    <definedName name="__shared_28_0_72" localSheetId="8">+#REF!</definedName>
    <definedName name="__shared_28_0_72" localSheetId="9">+#REF!</definedName>
    <definedName name="__shared_28_0_72">+#REF!</definedName>
    <definedName name="__shared_28_0_73" localSheetId="6">+#REF!</definedName>
    <definedName name="__shared_28_0_73" localSheetId="7">+#REF!</definedName>
    <definedName name="__shared_28_0_73" localSheetId="8">+#REF!</definedName>
    <definedName name="__shared_28_0_73" localSheetId="9">+#REF!</definedName>
    <definedName name="__shared_28_0_73">+#REF!</definedName>
    <definedName name="__shared_28_0_74" localSheetId="6">+#REF!</definedName>
    <definedName name="__shared_28_0_74" localSheetId="7">+#REF!</definedName>
    <definedName name="__shared_28_0_74" localSheetId="8">+#REF!</definedName>
    <definedName name="__shared_28_0_74" localSheetId="9">+#REF!</definedName>
    <definedName name="__shared_28_0_74">+#REF!</definedName>
    <definedName name="__shared_28_0_75" localSheetId="6">+#REF!</definedName>
    <definedName name="__shared_28_0_75" localSheetId="7">+#REF!</definedName>
    <definedName name="__shared_28_0_75" localSheetId="8">+#REF!</definedName>
    <definedName name="__shared_28_0_75" localSheetId="9">+#REF!</definedName>
    <definedName name="__shared_28_0_75">+#REF!</definedName>
    <definedName name="__shared_28_0_76" localSheetId="6">+#REF!</definedName>
    <definedName name="__shared_28_0_76" localSheetId="7">+#REF!</definedName>
    <definedName name="__shared_28_0_76" localSheetId="8">+#REF!</definedName>
    <definedName name="__shared_28_0_76" localSheetId="9">+#REF!</definedName>
    <definedName name="__shared_28_0_76">+#REF!</definedName>
    <definedName name="__shared_28_0_77" localSheetId="6">+#REF!</definedName>
    <definedName name="__shared_28_0_77" localSheetId="7">+#REF!</definedName>
    <definedName name="__shared_28_0_77" localSheetId="8">+#REF!</definedName>
    <definedName name="__shared_28_0_77" localSheetId="9">+#REF!</definedName>
    <definedName name="__shared_28_0_77">+#REF!</definedName>
    <definedName name="__shared_28_0_78" localSheetId="6">+#REF!</definedName>
    <definedName name="__shared_28_0_78" localSheetId="7">+#REF!</definedName>
    <definedName name="__shared_28_0_78" localSheetId="8">+#REF!</definedName>
    <definedName name="__shared_28_0_78" localSheetId="9">+#REF!</definedName>
    <definedName name="__shared_28_0_78">+#REF!</definedName>
    <definedName name="__shared_28_0_79" localSheetId="6">+#REF!</definedName>
    <definedName name="__shared_28_0_79" localSheetId="7">+#REF!</definedName>
    <definedName name="__shared_28_0_79" localSheetId="8">+#REF!</definedName>
    <definedName name="__shared_28_0_79" localSheetId="9">+#REF!</definedName>
    <definedName name="__shared_28_0_79">+#REF!</definedName>
    <definedName name="__shared_28_0_8" localSheetId="6">SUM(#REF!)</definedName>
    <definedName name="__shared_28_0_8" localSheetId="7">SUM(#REF!)</definedName>
    <definedName name="__shared_28_0_8" localSheetId="8">SUM(#REF!)</definedName>
    <definedName name="__shared_28_0_8" localSheetId="9">SUM(#REF!)</definedName>
    <definedName name="__shared_28_0_8">SUM(#REF!)</definedName>
    <definedName name="__shared_28_0_80" localSheetId="6">+#REF!</definedName>
    <definedName name="__shared_28_0_80" localSheetId="7">+#REF!</definedName>
    <definedName name="__shared_28_0_80" localSheetId="8">+#REF!</definedName>
    <definedName name="__shared_28_0_80" localSheetId="9">+#REF!</definedName>
    <definedName name="__shared_28_0_80">+#REF!</definedName>
    <definedName name="__shared_28_0_81" localSheetId="6">+#REF!</definedName>
    <definedName name="__shared_28_0_81" localSheetId="7">+#REF!</definedName>
    <definedName name="__shared_28_0_81" localSheetId="8">+#REF!</definedName>
    <definedName name="__shared_28_0_81" localSheetId="9">+#REF!</definedName>
    <definedName name="__shared_28_0_81">+#REF!</definedName>
    <definedName name="__shared_28_0_82" localSheetId="6">+#REF!</definedName>
    <definedName name="__shared_28_0_82" localSheetId="7">+#REF!</definedName>
    <definedName name="__shared_28_0_82" localSheetId="8">+#REF!</definedName>
    <definedName name="__shared_28_0_82" localSheetId="9">+#REF!</definedName>
    <definedName name="__shared_28_0_82">+#REF!</definedName>
    <definedName name="__shared_28_0_83" localSheetId="6">+#REF!</definedName>
    <definedName name="__shared_28_0_83" localSheetId="7">+#REF!</definedName>
    <definedName name="__shared_28_0_83" localSheetId="8">+#REF!</definedName>
    <definedName name="__shared_28_0_83" localSheetId="9">+#REF!</definedName>
    <definedName name="__shared_28_0_83">+#REF!</definedName>
    <definedName name="__shared_28_0_84" localSheetId="6">+#REF!</definedName>
    <definedName name="__shared_28_0_84" localSheetId="7">+#REF!</definedName>
    <definedName name="__shared_28_0_84" localSheetId="8">+#REF!</definedName>
    <definedName name="__shared_28_0_84" localSheetId="9">+#REF!</definedName>
    <definedName name="__shared_28_0_84">+#REF!</definedName>
    <definedName name="__shared_28_0_85" localSheetId="6">+#REF!</definedName>
    <definedName name="__shared_28_0_85" localSheetId="7">+#REF!</definedName>
    <definedName name="__shared_28_0_85" localSheetId="8">+#REF!</definedName>
    <definedName name="__shared_28_0_85" localSheetId="9">+#REF!</definedName>
    <definedName name="__shared_28_0_85">+#REF!</definedName>
    <definedName name="__shared_28_0_86" localSheetId="6">+#REF!</definedName>
    <definedName name="__shared_28_0_86" localSheetId="7">+#REF!</definedName>
    <definedName name="__shared_28_0_86" localSheetId="8">+#REF!</definedName>
    <definedName name="__shared_28_0_86" localSheetId="9">+#REF!</definedName>
    <definedName name="__shared_28_0_86">+#REF!</definedName>
    <definedName name="__shared_28_0_87" localSheetId="6">+#REF!</definedName>
    <definedName name="__shared_28_0_87" localSheetId="7">+#REF!</definedName>
    <definedName name="__shared_28_0_87" localSheetId="8">+#REF!</definedName>
    <definedName name="__shared_28_0_87" localSheetId="9">+#REF!</definedName>
    <definedName name="__shared_28_0_87">+#REF!</definedName>
    <definedName name="__shared_28_0_88" localSheetId="6">+#REF!</definedName>
    <definedName name="__shared_28_0_88" localSheetId="7">+#REF!</definedName>
    <definedName name="__shared_28_0_88" localSheetId="8">+#REF!</definedName>
    <definedName name="__shared_28_0_88" localSheetId="9">+#REF!</definedName>
    <definedName name="__shared_28_0_88">+#REF!</definedName>
    <definedName name="__shared_28_0_89" localSheetId="6">SUM(#REF!)</definedName>
    <definedName name="__shared_28_0_89" localSheetId="7">SUM(#REF!)</definedName>
    <definedName name="__shared_28_0_89" localSheetId="8">SUM(#REF!)</definedName>
    <definedName name="__shared_28_0_89" localSheetId="9">SUM(#REF!)</definedName>
    <definedName name="__shared_28_0_89">SUM(#REF!)</definedName>
    <definedName name="__shared_28_0_9" localSheetId="6">+#REF!</definedName>
    <definedName name="__shared_28_0_9" localSheetId="7">+#REF!</definedName>
    <definedName name="__shared_28_0_9" localSheetId="8">+#REF!</definedName>
    <definedName name="__shared_28_0_9" localSheetId="9">+#REF!</definedName>
    <definedName name="__shared_28_0_9">+#REF!</definedName>
    <definedName name="__shared_28_0_90" localSheetId="6">+#REF!</definedName>
    <definedName name="__shared_28_0_90" localSheetId="7">+#REF!</definedName>
    <definedName name="__shared_28_0_90" localSheetId="8">+#REF!</definedName>
    <definedName name="__shared_28_0_90" localSheetId="9">+#REF!</definedName>
    <definedName name="__shared_28_0_90">+#REF!</definedName>
    <definedName name="__shared_28_0_91" localSheetId="6">+#REF!</definedName>
    <definedName name="__shared_28_0_91" localSheetId="7">+#REF!</definedName>
    <definedName name="__shared_28_0_91" localSheetId="8">+#REF!</definedName>
    <definedName name="__shared_28_0_91" localSheetId="9">+#REF!</definedName>
    <definedName name="__shared_28_0_91">+#REF!</definedName>
    <definedName name="__shared_28_0_92" localSheetId="6">+#REF!</definedName>
    <definedName name="__shared_28_0_92" localSheetId="7">+#REF!</definedName>
    <definedName name="__shared_28_0_92" localSheetId="8">+#REF!</definedName>
    <definedName name="__shared_28_0_92" localSheetId="9">+#REF!</definedName>
    <definedName name="__shared_28_0_92">+#REF!</definedName>
    <definedName name="__shared_28_0_93" localSheetId="6">+#REF!</definedName>
    <definedName name="__shared_28_0_93" localSheetId="7">+#REF!</definedName>
    <definedName name="__shared_28_0_93" localSheetId="8">+#REF!</definedName>
    <definedName name="__shared_28_0_93" localSheetId="9">+#REF!</definedName>
    <definedName name="__shared_28_0_93">+#REF!</definedName>
    <definedName name="__shared_28_0_94" localSheetId="6">+#REF!</definedName>
    <definedName name="__shared_28_0_94" localSheetId="7">+#REF!</definedName>
    <definedName name="__shared_28_0_94" localSheetId="8">+#REF!</definedName>
    <definedName name="__shared_28_0_94" localSheetId="9">+#REF!</definedName>
    <definedName name="__shared_28_0_94">+#REF!</definedName>
    <definedName name="__shared_28_0_95" localSheetId="6">+#REF!</definedName>
    <definedName name="__shared_28_0_95" localSheetId="7">+#REF!</definedName>
    <definedName name="__shared_28_0_95" localSheetId="8">+#REF!</definedName>
    <definedName name="__shared_28_0_95" localSheetId="9">+#REF!</definedName>
    <definedName name="__shared_28_0_95">+#REF!</definedName>
    <definedName name="__shared_28_0_96" localSheetId="6">+#REF!</definedName>
    <definedName name="__shared_28_0_96" localSheetId="7">+#REF!</definedName>
    <definedName name="__shared_28_0_96" localSheetId="8">+#REF!</definedName>
    <definedName name="__shared_28_0_96" localSheetId="9">+#REF!</definedName>
    <definedName name="__shared_28_0_96">+#REF!</definedName>
    <definedName name="__shared_28_0_97" localSheetId="6">+#REF!</definedName>
    <definedName name="__shared_28_0_97" localSheetId="7">+#REF!</definedName>
    <definedName name="__shared_28_0_97" localSheetId="8">+#REF!</definedName>
    <definedName name="__shared_28_0_97" localSheetId="9">+#REF!</definedName>
    <definedName name="__shared_28_0_97">+#REF!</definedName>
    <definedName name="__shared_28_0_98" localSheetId="6">+#REF!</definedName>
    <definedName name="__shared_28_0_98" localSheetId="7">+#REF!</definedName>
    <definedName name="__shared_28_0_98" localSheetId="8">+#REF!</definedName>
    <definedName name="__shared_28_0_98" localSheetId="9">+#REF!</definedName>
    <definedName name="__shared_28_0_98">+#REF!</definedName>
    <definedName name="__shared_28_0_99" localSheetId="6">+#REF!</definedName>
    <definedName name="__shared_28_0_99" localSheetId="7">+#REF!</definedName>
    <definedName name="__shared_28_0_99" localSheetId="8">+#REF!</definedName>
    <definedName name="__shared_28_0_99" localSheetId="9">+#REF!</definedName>
    <definedName name="__shared_28_0_99">+#REF!</definedName>
    <definedName name="__shared_29_0_0" localSheetId="6">+#REF!*#REF!</definedName>
    <definedName name="__shared_29_0_0" localSheetId="7">+#REF!*#REF!</definedName>
    <definedName name="__shared_29_0_0" localSheetId="8">+#REF!*#REF!</definedName>
    <definedName name="__shared_29_0_0" localSheetId="9">+#REF!*#REF!</definedName>
    <definedName name="__shared_29_0_0">+#REF!*#REF!</definedName>
    <definedName name="__shared_29_0_1" localSheetId="6">ROUND(#REF!/52,0)</definedName>
    <definedName name="__shared_29_0_1" localSheetId="7">ROUND(#REF!/52,0)</definedName>
    <definedName name="__shared_29_0_1" localSheetId="8">ROUND(#REF!/52,0)</definedName>
    <definedName name="__shared_29_0_1" localSheetId="9">ROUND(#REF!/52,0)</definedName>
    <definedName name="__shared_29_0_1">ROUND(#REF!/52,0)</definedName>
    <definedName name="__shared_29_0_10" localSheetId="6">+#REF!+#REF!+#REF!+#REF!+#REF!+#REF!+#REF!+#REF!</definedName>
    <definedName name="__shared_29_0_10" localSheetId="7">+#REF!+#REF!+#REF!+#REF!+#REF!+#REF!+#REF!+#REF!</definedName>
    <definedName name="__shared_29_0_10" localSheetId="8">+#REF!+#REF!+#REF!+#REF!+#REF!+#REF!+#REF!+#REF!</definedName>
    <definedName name="__shared_29_0_10" localSheetId="9">+#REF!+#REF!+#REF!+#REF!+#REF!+#REF!+#REF!+#REF!</definedName>
    <definedName name="__shared_29_0_10">+#REF!+#REF!+#REF!+#REF!+#REF!+#REF!+#REF!+#REF!</definedName>
    <definedName name="__shared_29_0_100" localSheetId="6">+#REF!*#REF!</definedName>
    <definedName name="__shared_29_0_100" localSheetId="7">+#REF!*#REF!</definedName>
    <definedName name="__shared_29_0_100" localSheetId="8">+#REF!*#REF!</definedName>
    <definedName name="__shared_29_0_100" localSheetId="9">+#REF!*#REF!</definedName>
    <definedName name="__shared_29_0_100">+#REF!*#REF!</definedName>
    <definedName name="__shared_29_0_101" localSheetId="6">+#REF!*#REF!</definedName>
    <definedName name="__shared_29_0_101" localSheetId="7">+#REF!*#REF!</definedName>
    <definedName name="__shared_29_0_101" localSheetId="8">+#REF!*#REF!</definedName>
    <definedName name="__shared_29_0_101" localSheetId="9">+#REF!*#REF!</definedName>
    <definedName name="__shared_29_0_101">+#REF!*#REF!</definedName>
    <definedName name="__shared_29_0_102" localSheetId="6">+#REF!*#REF!</definedName>
    <definedName name="__shared_29_0_102" localSheetId="7">+#REF!*#REF!</definedName>
    <definedName name="__shared_29_0_102" localSheetId="8">+#REF!*#REF!</definedName>
    <definedName name="__shared_29_0_102" localSheetId="9">+#REF!*#REF!</definedName>
    <definedName name="__shared_29_0_102">+#REF!*#REF!</definedName>
    <definedName name="__shared_29_0_103" localSheetId="6">+#REF!*#REF!</definedName>
    <definedName name="__shared_29_0_103" localSheetId="7">+#REF!*#REF!</definedName>
    <definedName name="__shared_29_0_103" localSheetId="8">+#REF!*#REF!</definedName>
    <definedName name="__shared_29_0_103" localSheetId="9">+#REF!*#REF!</definedName>
    <definedName name="__shared_29_0_103">+#REF!*#REF!</definedName>
    <definedName name="__shared_29_0_104" localSheetId="6">+#REF!*#REF!</definedName>
    <definedName name="__shared_29_0_104" localSheetId="7">+#REF!*#REF!</definedName>
    <definedName name="__shared_29_0_104" localSheetId="8">+#REF!*#REF!</definedName>
    <definedName name="__shared_29_0_104" localSheetId="9">+#REF!*#REF!</definedName>
    <definedName name="__shared_29_0_104">+#REF!*#REF!</definedName>
    <definedName name="__shared_29_0_105" localSheetId="6">+#REF!*#REF!</definedName>
    <definedName name="__shared_29_0_105" localSheetId="7">+#REF!*#REF!</definedName>
    <definedName name="__shared_29_0_105" localSheetId="8">+#REF!*#REF!</definedName>
    <definedName name="__shared_29_0_105" localSheetId="9">+#REF!*#REF!</definedName>
    <definedName name="__shared_29_0_105">+#REF!*#REF!</definedName>
    <definedName name="__shared_29_0_106" localSheetId="6">+#REF!*#REF!</definedName>
    <definedName name="__shared_29_0_106" localSheetId="7">+#REF!*#REF!</definedName>
    <definedName name="__shared_29_0_106" localSheetId="8">+#REF!*#REF!</definedName>
    <definedName name="__shared_29_0_106" localSheetId="9">+#REF!*#REF!</definedName>
    <definedName name="__shared_29_0_106">+#REF!*#REF!</definedName>
    <definedName name="__shared_29_0_107" localSheetId="6">+#REF!*#REF!</definedName>
    <definedName name="__shared_29_0_107" localSheetId="7">+#REF!*#REF!</definedName>
    <definedName name="__shared_29_0_107" localSheetId="8">+#REF!*#REF!</definedName>
    <definedName name="__shared_29_0_107" localSheetId="9">+#REF!*#REF!</definedName>
    <definedName name="__shared_29_0_107">+#REF!*#REF!</definedName>
    <definedName name="__shared_29_0_108" localSheetId="6">+#REF!+#REF!+#REF!+#REF!+#REF!+#REF!+#REF!+#REF!</definedName>
    <definedName name="__shared_29_0_108" localSheetId="7">+#REF!+#REF!+#REF!+#REF!+#REF!+#REF!+#REF!+#REF!</definedName>
    <definedName name="__shared_29_0_108" localSheetId="8">+#REF!+#REF!+#REF!+#REF!+#REF!+#REF!+#REF!+#REF!</definedName>
    <definedName name="__shared_29_0_108" localSheetId="9">+#REF!+#REF!+#REF!+#REF!+#REF!+#REF!+#REF!+#REF!</definedName>
    <definedName name="__shared_29_0_108">+#REF!+#REF!+#REF!+#REF!+#REF!+#REF!+#REF!+#REF!</definedName>
    <definedName name="__shared_29_0_109" localSheetId="6">+#REF!*#REF!</definedName>
    <definedName name="__shared_29_0_109" localSheetId="7">+#REF!*#REF!</definedName>
    <definedName name="__shared_29_0_109" localSheetId="8">+#REF!*#REF!</definedName>
    <definedName name="__shared_29_0_109" localSheetId="9">+#REF!*#REF!</definedName>
    <definedName name="__shared_29_0_109">+#REF!*#REF!</definedName>
    <definedName name="__shared_29_0_11" localSheetId="6">+#REF!*#REF!</definedName>
    <definedName name="__shared_29_0_11" localSheetId="7">+#REF!*#REF!</definedName>
    <definedName name="__shared_29_0_11" localSheetId="8">+#REF!*#REF!</definedName>
    <definedName name="__shared_29_0_11" localSheetId="9">+#REF!*#REF!</definedName>
    <definedName name="__shared_29_0_11">+#REF!*#REF!</definedName>
    <definedName name="__shared_29_0_110" localSheetId="6">+#REF!*#REF!</definedName>
    <definedName name="__shared_29_0_110" localSheetId="7">+#REF!*#REF!</definedName>
    <definedName name="__shared_29_0_110" localSheetId="8">+#REF!*#REF!</definedName>
    <definedName name="__shared_29_0_110" localSheetId="9">+#REF!*#REF!</definedName>
    <definedName name="__shared_29_0_110">+#REF!*#REF!</definedName>
    <definedName name="__shared_29_0_111" localSheetId="6">ROUND(#REF!/52,0)</definedName>
    <definedName name="__shared_29_0_111" localSheetId="7">ROUND(#REF!/52,0)</definedName>
    <definedName name="__shared_29_0_111" localSheetId="8">ROUND(#REF!/52,0)</definedName>
    <definedName name="__shared_29_0_111" localSheetId="9">ROUND(#REF!/52,0)</definedName>
    <definedName name="__shared_29_0_111">ROUND(#REF!/52,0)</definedName>
    <definedName name="__shared_29_0_112" localSheetId="6">+#REF!*#REF!</definedName>
    <definedName name="__shared_29_0_112" localSheetId="7">+#REF!*#REF!</definedName>
    <definedName name="__shared_29_0_112" localSheetId="8">+#REF!*#REF!</definedName>
    <definedName name="__shared_29_0_112" localSheetId="9">+#REF!*#REF!</definedName>
    <definedName name="__shared_29_0_112">+#REF!*#REF!</definedName>
    <definedName name="__shared_29_0_113" localSheetId="6">+#REF!*#REF!</definedName>
    <definedName name="__shared_29_0_113" localSheetId="7">+#REF!*#REF!</definedName>
    <definedName name="__shared_29_0_113" localSheetId="8">+#REF!*#REF!</definedName>
    <definedName name="__shared_29_0_113" localSheetId="9">+#REF!*#REF!</definedName>
    <definedName name="__shared_29_0_113">+#REF!*#REF!</definedName>
    <definedName name="__shared_29_0_114" localSheetId="6">+#REF!*#REF!</definedName>
    <definedName name="__shared_29_0_114" localSheetId="7">+#REF!*#REF!</definedName>
    <definedName name="__shared_29_0_114" localSheetId="8">+#REF!*#REF!</definedName>
    <definedName name="__shared_29_0_114" localSheetId="9">+#REF!*#REF!</definedName>
    <definedName name="__shared_29_0_114">+#REF!*#REF!</definedName>
    <definedName name="__shared_29_0_115" localSheetId="6">+#REF!*#REF!</definedName>
    <definedName name="__shared_29_0_115" localSheetId="7">+#REF!*#REF!</definedName>
    <definedName name="__shared_29_0_115" localSheetId="8">+#REF!*#REF!</definedName>
    <definedName name="__shared_29_0_115" localSheetId="9">+#REF!*#REF!</definedName>
    <definedName name="__shared_29_0_115">+#REF!*#REF!</definedName>
    <definedName name="__shared_29_0_116" localSheetId="6">+#REF!*#REF!</definedName>
    <definedName name="__shared_29_0_116" localSheetId="7">+#REF!*#REF!</definedName>
    <definedName name="__shared_29_0_116" localSheetId="8">+#REF!*#REF!</definedName>
    <definedName name="__shared_29_0_116" localSheetId="9">+#REF!*#REF!</definedName>
    <definedName name="__shared_29_0_116">+#REF!*#REF!</definedName>
    <definedName name="__shared_29_0_117" localSheetId="6">+#REF!*#REF!</definedName>
    <definedName name="__shared_29_0_117" localSheetId="7">+#REF!*#REF!</definedName>
    <definedName name="__shared_29_0_117" localSheetId="8">+#REF!*#REF!</definedName>
    <definedName name="__shared_29_0_117" localSheetId="9">+#REF!*#REF!</definedName>
    <definedName name="__shared_29_0_117">+#REF!*#REF!</definedName>
    <definedName name="__shared_29_0_118" localSheetId="6">+#REF!*#REF!</definedName>
    <definedName name="__shared_29_0_118" localSheetId="7">+#REF!*#REF!</definedName>
    <definedName name="__shared_29_0_118" localSheetId="8">+#REF!*#REF!</definedName>
    <definedName name="__shared_29_0_118" localSheetId="9">+#REF!*#REF!</definedName>
    <definedName name="__shared_29_0_118">+#REF!*#REF!</definedName>
    <definedName name="__shared_29_0_119" localSheetId="6">+#REF!*#REF!</definedName>
    <definedName name="__shared_29_0_119" localSheetId="7">+#REF!*#REF!</definedName>
    <definedName name="__shared_29_0_119" localSheetId="8">+#REF!*#REF!</definedName>
    <definedName name="__shared_29_0_119" localSheetId="9">+#REF!*#REF!</definedName>
    <definedName name="__shared_29_0_119">+#REF!*#REF!</definedName>
    <definedName name="__shared_29_0_12" localSheetId="6">1+#REF!</definedName>
    <definedName name="__shared_29_0_12" localSheetId="7">1+#REF!</definedName>
    <definedName name="__shared_29_0_12" localSheetId="8">1+#REF!</definedName>
    <definedName name="__shared_29_0_12" localSheetId="9">1+#REF!</definedName>
    <definedName name="__shared_29_0_12">1+#REF!</definedName>
    <definedName name="__shared_29_0_120" localSheetId="6">+#REF!+#REF!+#REF!+#REF!+#REF!+#REF!+#REF!+#REF!</definedName>
    <definedName name="__shared_29_0_120" localSheetId="7">+#REF!+#REF!+#REF!+#REF!+#REF!+#REF!+#REF!+#REF!</definedName>
    <definedName name="__shared_29_0_120" localSheetId="8">+#REF!+#REF!+#REF!+#REF!+#REF!+#REF!+#REF!+#REF!</definedName>
    <definedName name="__shared_29_0_120" localSheetId="9">+#REF!+#REF!+#REF!+#REF!+#REF!+#REF!+#REF!+#REF!</definedName>
    <definedName name="__shared_29_0_120">+#REF!+#REF!+#REF!+#REF!+#REF!+#REF!+#REF!+#REF!</definedName>
    <definedName name="__shared_29_0_121" localSheetId="6">+#REF!*#REF!</definedName>
    <definedName name="__shared_29_0_121" localSheetId="7">+#REF!*#REF!</definedName>
    <definedName name="__shared_29_0_121" localSheetId="8">+#REF!*#REF!</definedName>
    <definedName name="__shared_29_0_121" localSheetId="9">+#REF!*#REF!</definedName>
    <definedName name="__shared_29_0_121">+#REF!*#REF!</definedName>
    <definedName name="__shared_29_0_122" localSheetId="6">+#REF!+#REF!</definedName>
    <definedName name="__shared_29_0_122" localSheetId="7">+#REF!+#REF!</definedName>
    <definedName name="__shared_29_0_122" localSheetId="8">+#REF!+#REF!</definedName>
    <definedName name="__shared_29_0_122" localSheetId="9">+#REF!+#REF!</definedName>
    <definedName name="__shared_29_0_122">+#REF!+#REF!</definedName>
    <definedName name="__shared_29_0_123" localSheetId="6">+#REF!+#REF!</definedName>
    <definedName name="__shared_29_0_123" localSheetId="7">+#REF!+#REF!</definedName>
    <definedName name="__shared_29_0_123" localSheetId="8">+#REF!+#REF!</definedName>
    <definedName name="__shared_29_0_123" localSheetId="9">+#REF!+#REF!</definedName>
    <definedName name="__shared_29_0_123">+#REF!+#REF!</definedName>
    <definedName name="__shared_29_0_124" localSheetId="6">+#REF!+#REF!</definedName>
    <definedName name="__shared_29_0_124" localSheetId="7">+#REF!+#REF!</definedName>
    <definedName name="__shared_29_0_124" localSheetId="8">+#REF!+#REF!</definedName>
    <definedName name="__shared_29_0_124" localSheetId="9">+#REF!+#REF!</definedName>
    <definedName name="__shared_29_0_124">+#REF!+#REF!</definedName>
    <definedName name="__shared_29_0_125" localSheetId="6">+#REF!+#REF!</definedName>
    <definedName name="__shared_29_0_125" localSheetId="7">+#REF!+#REF!</definedName>
    <definedName name="__shared_29_0_125" localSheetId="8">+#REF!+#REF!</definedName>
    <definedName name="__shared_29_0_125" localSheetId="9">+#REF!+#REF!</definedName>
    <definedName name="__shared_29_0_125">+#REF!+#REF!</definedName>
    <definedName name="__shared_29_0_126" localSheetId="6">+#REF!+#REF!</definedName>
    <definedName name="__shared_29_0_126" localSheetId="7">+#REF!+#REF!</definedName>
    <definedName name="__shared_29_0_126" localSheetId="8">+#REF!+#REF!</definedName>
    <definedName name="__shared_29_0_126" localSheetId="9">+#REF!+#REF!</definedName>
    <definedName name="__shared_29_0_126">+#REF!+#REF!</definedName>
    <definedName name="__shared_29_0_127" localSheetId="6">+#REF!+#REF!</definedName>
    <definedName name="__shared_29_0_127" localSheetId="7">+#REF!+#REF!</definedName>
    <definedName name="__shared_29_0_127" localSheetId="8">+#REF!+#REF!</definedName>
    <definedName name="__shared_29_0_127" localSheetId="9">+#REF!+#REF!</definedName>
    <definedName name="__shared_29_0_127">+#REF!+#REF!</definedName>
    <definedName name="__shared_29_0_128" localSheetId="6">+#REF!+#REF!+#REF!+#REF!+#REF!+#REF!+#REF!+#REF!</definedName>
    <definedName name="__shared_29_0_128" localSheetId="7">+#REF!+#REF!+#REF!+#REF!+#REF!+#REF!+#REF!+#REF!</definedName>
    <definedName name="__shared_29_0_128" localSheetId="8">+#REF!+#REF!+#REF!+#REF!+#REF!+#REF!+#REF!+#REF!</definedName>
    <definedName name="__shared_29_0_128" localSheetId="9">+#REF!+#REF!+#REF!+#REF!+#REF!+#REF!+#REF!+#REF!</definedName>
    <definedName name="__shared_29_0_128">+#REF!+#REF!+#REF!+#REF!+#REF!+#REF!+#REF!+#REF!</definedName>
    <definedName name="__shared_29_0_129" localSheetId="6">+#REF!+#REF!+#REF!+#REF!+#REF!+#REF!+#REF!+#REF!</definedName>
    <definedName name="__shared_29_0_129" localSheetId="7">+#REF!+#REF!+#REF!+#REF!+#REF!+#REF!+#REF!+#REF!</definedName>
    <definedName name="__shared_29_0_129" localSheetId="8">+#REF!+#REF!+#REF!+#REF!+#REF!+#REF!+#REF!+#REF!</definedName>
    <definedName name="__shared_29_0_129" localSheetId="9">+#REF!+#REF!+#REF!+#REF!+#REF!+#REF!+#REF!+#REF!</definedName>
    <definedName name="__shared_29_0_129">+#REF!+#REF!+#REF!+#REF!+#REF!+#REF!+#REF!+#REF!</definedName>
    <definedName name="__shared_29_0_13" localSheetId="6">+#REF!*#REF!</definedName>
    <definedName name="__shared_29_0_13" localSheetId="7">+#REF!*#REF!</definedName>
    <definedName name="__shared_29_0_13" localSheetId="8">+#REF!*#REF!</definedName>
    <definedName name="__shared_29_0_13" localSheetId="9">+#REF!*#REF!</definedName>
    <definedName name="__shared_29_0_13">+#REF!*#REF!</definedName>
    <definedName name="__shared_29_0_130" localSheetId="6">+#REF!+#REF!+#REF!+#REF!+#REF!+#REF!+#REF!+#REF!</definedName>
    <definedName name="__shared_29_0_130" localSheetId="7">+#REF!+#REF!+#REF!+#REF!+#REF!+#REF!+#REF!+#REF!</definedName>
    <definedName name="__shared_29_0_130" localSheetId="8">+#REF!+#REF!+#REF!+#REF!+#REF!+#REF!+#REF!+#REF!</definedName>
    <definedName name="__shared_29_0_130" localSheetId="9">+#REF!+#REF!+#REF!+#REF!+#REF!+#REF!+#REF!+#REF!</definedName>
    <definedName name="__shared_29_0_130">+#REF!+#REF!+#REF!+#REF!+#REF!+#REF!+#REF!+#REF!</definedName>
    <definedName name="__shared_29_0_14" localSheetId="6">ROUND(#REF!/52,0)</definedName>
    <definedName name="__shared_29_0_14" localSheetId="7">ROUND(#REF!/52,0)</definedName>
    <definedName name="__shared_29_0_14" localSheetId="8">ROUND(#REF!/52,0)</definedName>
    <definedName name="__shared_29_0_14" localSheetId="9">ROUND(#REF!/52,0)</definedName>
    <definedName name="__shared_29_0_14">ROUND(#REF!/52,0)</definedName>
    <definedName name="__shared_29_0_15" localSheetId="6">+#REF!*#REF!</definedName>
    <definedName name="__shared_29_0_15" localSheetId="7">+#REF!*#REF!</definedName>
    <definedName name="__shared_29_0_15" localSheetId="8">+#REF!*#REF!</definedName>
    <definedName name="__shared_29_0_15" localSheetId="9">+#REF!*#REF!</definedName>
    <definedName name="__shared_29_0_15">+#REF!*#REF!</definedName>
    <definedName name="__shared_29_0_16" localSheetId="6">+#REF!*#REF!</definedName>
    <definedName name="__shared_29_0_16" localSheetId="7">+#REF!*#REF!</definedName>
    <definedName name="__shared_29_0_16" localSheetId="8">+#REF!*#REF!</definedName>
    <definedName name="__shared_29_0_16" localSheetId="9">+#REF!*#REF!</definedName>
    <definedName name="__shared_29_0_16">+#REF!*#REF!</definedName>
    <definedName name="__shared_29_0_17" localSheetId="6">+#REF!*#REF!</definedName>
    <definedName name="__shared_29_0_17" localSheetId="7">+#REF!*#REF!</definedName>
    <definedName name="__shared_29_0_17" localSheetId="8">+#REF!*#REF!</definedName>
    <definedName name="__shared_29_0_17" localSheetId="9">+#REF!*#REF!</definedName>
    <definedName name="__shared_29_0_17">+#REF!*#REF!</definedName>
    <definedName name="__shared_29_0_18" localSheetId="6">+#REF!*#REF!</definedName>
    <definedName name="__shared_29_0_18" localSheetId="7">+#REF!*#REF!</definedName>
    <definedName name="__shared_29_0_18" localSheetId="8">+#REF!*#REF!</definedName>
    <definedName name="__shared_29_0_18" localSheetId="9">+#REF!*#REF!</definedName>
    <definedName name="__shared_29_0_18">+#REF!*#REF!</definedName>
    <definedName name="__shared_29_0_19" localSheetId="6">+#REF!*#REF!</definedName>
    <definedName name="__shared_29_0_19" localSheetId="7">+#REF!*#REF!</definedName>
    <definedName name="__shared_29_0_19" localSheetId="8">+#REF!*#REF!</definedName>
    <definedName name="__shared_29_0_19" localSheetId="9">+#REF!*#REF!</definedName>
    <definedName name="__shared_29_0_19">+#REF!*#REF!</definedName>
    <definedName name="__shared_29_0_2" localSheetId="6">+#REF!*#REF!</definedName>
    <definedName name="__shared_29_0_2" localSheetId="7">+#REF!*#REF!</definedName>
    <definedName name="__shared_29_0_2" localSheetId="8">+#REF!*#REF!</definedName>
    <definedName name="__shared_29_0_2" localSheetId="9">+#REF!*#REF!</definedName>
    <definedName name="__shared_29_0_2">+#REF!*#REF!</definedName>
    <definedName name="__shared_29_0_20" localSheetId="6">+#REF!*#REF!</definedName>
    <definedName name="__shared_29_0_20" localSheetId="7">+#REF!*#REF!</definedName>
    <definedName name="__shared_29_0_20" localSheetId="8">+#REF!*#REF!</definedName>
    <definedName name="__shared_29_0_20" localSheetId="9">+#REF!*#REF!</definedName>
    <definedName name="__shared_29_0_20">+#REF!*#REF!</definedName>
    <definedName name="__shared_29_0_21" localSheetId="6">+#REF!*#REF!</definedName>
    <definedName name="__shared_29_0_21" localSheetId="7">+#REF!*#REF!</definedName>
    <definedName name="__shared_29_0_21" localSheetId="8">+#REF!*#REF!</definedName>
    <definedName name="__shared_29_0_21" localSheetId="9">+#REF!*#REF!</definedName>
    <definedName name="__shared_29_0_21">+#REF!*#REF!</definedName>
    <definedName name="__shared_29_0_22" localSheetId="6">+#REF!*#REF!</definedName>
    <definedName name="__shared_29_0_22" localSheetId="7">+#REF!*#REF!</definedName>
    <definedName name="__shared_29_0_22" localSheetId="8">+#REF!*#REF!</definedName>
    <definedName name="__shared_29_0_22" localSheetId="9">+#REF!*#REF!</definedName>
    <definedName name="__shared_29_0_22">+#REF!*#REF!</definedName>
    <definedName name="__shared_29_0_23" localSheetId="6">+#REF!+#REF!+#REF!+#REF!+#REF!+#REF!+#REF!+#REF!</definedName>
    <definedName name="__shared_29_0_23" localSheetId="7">+#REF!+#REF!+#REF!+#REF!+#REF!+#REF!+#REF!+#REF!</definedName>
    <definedName name="__shared_29_0_23" localSheetId="8">+#REF!+#REF!+#REF!+#REF!+#REF!+#REF!+#REF!+#REF!</definedName>
    <definedName name="__shared_29_0_23" localSheetId="9">+#REF!+#REF!+#REF!+#REF!+#REF!+#REF!+#REF!+#REF!</definedName>
    <definedName name="__shared_29_0_23">+#REF!+#REF!+#REF!+#REF!+#REF!+#REF!+#REF!+#REF!</definedName>
    <definedName name="__shared_29_0_24" localSheetId="6">+#REF!*#REF!</definedName>
    <definedName name="__shared_29_0_24" localSheetId="7">+#REF!*#REF!</definedName>
    <definedName name="__shared_29_0_24" localSheetId="8">+#REF!*#REF!</definedName>
    <definedName name="__shared_29_0_24" localSheetId="9">+#REF!*#REF!</definedName>
    <definedName name="__shared_29_0_24">+#REF!*#REF!</definedName>
    <definedName name="__shared_29_0_25" localSheetId="6">+#REF!*#REF!</definedName>
    <definedName name="__shared_29_0_25" localSheetId="7">+#REF!*#REF!</definedName>
    <definedName name="__shared_29_0_25" localSheetId="8">+#REF!*#REF!</definedName>
    <definedName name="__shared_29_0_25" localSheetId="9">+#REF!*#REF!</definedName>
    <definedName name="__shared_29_0_25">+#REF!*#REF!</definedName>
    <definedName name="__shared_29_0_26" localSheetId="6">ROUND(#REF!/52,0)</definedName>
    <definedName name="__shared_29_0_26" localSheetId="7">ROUND(#REF!/52,0)</definedName>
    <definedName name="__shared_29_0_26" localSheetId="8">ROUND(#REF!/52,0)</definedName>
    <definedName name="__shared_29_0_26" localSheetId="9">ROUND(#REF!/52,0)</definedName>
    <definedName name="__shared_29_0_26">ROUND(#REF!/52,0)</definedName>
    <definedName name="__shared_29_0_27" localSheetId="6">+#REF!*#REF!</definedName>
    <definedName name="__shared_29_0_27" localSheetId="7">+#REF!*#REF!</definedName>
    <definedName name="__shared_29_0_27" localSheetId="8">+#REF!*#REF!</definedName>
    <definedName name="__shared_29_0_27" localSheetId="9">+#REF!*#REF!</definedName>
    <definedName name="__shared_29_0_27">+#REF!*#REF!</definedName>
    <definedName name="__shared_29_0_28" localSheetId="6">+#REF!*#REF!</definedName>
    <definedName name="__shared_29_0_28" localSheetId="7">+#REF!*#REF!</definedName>
    <definedName name="__shared_29_0_28" localSheetId="8">+#REF!*#REF!</definedName>
    <definedName name="__shared_29_0_28" localSheetId="9">+#REF!*#REF!</definedName>
    <definedName name="__shared_29_0_28">+#REF!*#REF!</definedName>
    <definedName name="__shared_29_0_29" localSheetId="6">+#REF!*#REF!</definedName>
    <definedName name="__shared_29_0_29" localSheetId="7">+#REF!*#REF!</definedName>
    <definedName name="__shared_29_0_29" localSheetId="8">+#REF!*#REF!</definedName>
    <definedName name="__shared_29_0_29" localSheetId="9">+#REF!*#REF!</definedName>
    <definedName name="__shared_29_0_29">+#REF!*#REF!</definedName>
    <definedName name="__shared_29_0_3" localSheetId="6">+#REF!*#REF!</definedName>
    <definedName name="__shared_29_0_3" localSheetId="7">+#REF!*#REF!</definedName>
    <definedName name="__shared_29_0_3" localSheetId="8">+#REF!*#REF!</definedName>
    <definedName name="__shared_29_0_3" localSheetId="9">+#REF!*#REF!</definedName>
    <definedName name="__shared_29_0_3">+#REF!*#REF!</definedName>
    <definedName name="__shared_29_0_30" localSheetId="6">+#REF!*#REF!</definedName>
    <definedName name="__shared_29_0_30" localSheetId="7">+#REF!*#REF!</definedName>
    <definedName name="__shared_29_0_30" localSheetId="8">+#REF!*#REF!</definedName>
    <definedName name="__shared_29_0_30" localSheetId="9">+#REF!*#REF!</definedName>
    <definedName name="__shared_29_0_30">+#REF!*#REF!</definedName>
    <definedName name="__shared_29_0_31" localSheetId="6">+#REF!*#REF!</definedName>
    <definedName name="__shared_29_0_31" localSheetId="7">+#REF!*#REF!</definedName>
    <definedName name="__shared_29_0_31" localSheetId="8">+#REF!*#REF!</definedName>
    <definedName name="__shared_29_0_31" localSheetId="9">+#REF!*#REF!</definedName>
    <definedName name="__shared_29_0_31">+#REF!*#REF!</definedName>
    <definedName name="__shared_29_0_32" localSheetId="6">+#REF!*#REF!</definedName>
    <definedName name="__shared_29_0_32" localSheetId="7">+#REF!*#REF!</definedName>
    <definedName name="__shared_29_0_32" localSheetId="8">+#REF!*#REF!</definedName>
    <definedName name="__shared_29_0_32" localSheetId="9">+#REF!*#REF!</definedName>
    <definedName name="__shared_29_0_32">+#REF!*#REF!</definedName>
    <definedName name="__shared_29_0_33" localSheetId="6">+#REF!*#REF!</definedName>
    <definedName name="__shared_29_0_33" localSheetId="7">+#REF!*#REF!</definedName>
    <definedName name="__shared_29_0_33" localSheetId="8">+#REF!*#REF!</definedName>
    <definedName name="__shared_29_0_33" localSheetId="9">+#REF!*#REF!</definedName>
    <definedName name="__shared_29_0_33">+#REF!*#REF!</definedName>
    <definedName name="__shared_29_0_34" localSheetId="6">+#REF!*#REF!</definedName>
    <definedName name="__shared_29_0_34" localSheetId="7">+#REF!*#REF!</definedName>
    <definedName name="__shared_29_0_34" localSheetId="8">+#REF!*#REF!</definedName>
    <definedName name="__shared_29_0_34" localSheetId="9">+#REF!*#REF!</definedName>
    <definedName name="__shared_29_0_34">+#REF!*#REF!</definedName>
    <definedName name="__shared_29_0_35" localSheetId="6">+#REF!+#REF!+#REF!+#REF!+#REF!+#REF!+#REF!+#REF!</definedName>
    <definedName name="__shared_29_0_35" localSheetId="7">+#REF!+#REF!+#REF!+#REF!+#REF!+#REF!+#REF!+#REF!</definedName>
    <definedName name="__shared_29_0_35" localSheetId="8">+#REF!+#REF!+#REF!+#REF!+#REF!+#REF!+#REF!+#REF!</definedName>
    <definedName name="__shared_29_0_35" localSheetId="9">+#REF!+#REF!+#REF!+#REF!+#REF!+#REF!+#REF!+#REF!</definedName>
    <definedName name="__shared_29_0_35">+#REF!+#REF!+#REF!+#REF!+#REF!+#REF!+#REF!+#REF!</definedName>
    <definedName name="__shared_29_0_36" localSheetId="6">+#REF!*#REF!</definedName>
    <definedName name="__shared_29_0_36" localSheetId="7">+#REF!*#REF!</definedName>
    <definedName name="__shared_29_0_36" localSheetId="8">+#REF!*#REF!</definedName>
    <definedName name="__shared_29_0_36" localSheetId="9">+#REF!*#REF!</definedName>
    <definedName name="__shared_29_0_36">+#REF!*#REF!</definedName>
    <definedName name="__shared_29_0_37" localSheetId="6">+#REF!*#REF!</definedName>
    <definedName name="__shared_29_0_37" localSheetId="7">+#REF!*#REF!</definedName>
    <definedName name="__shared_29_0_37" localSheetId="8">+#REF!*#REF!</definedName>
    <definedName name="__shared_29_0_37" localSheetId="9">+#REF!*#REF!</definedName>
    <definedName name="__shared_29_0_37">+#REF!*#REF!</definedName>
    <definedName name="__shared_29_0_38" localSheetId="6">ROUND(#REF!/52,0)</definedName>
    <definedName name="__shared_29_0_38" localSheetId="7">ROUND(#REF!/52,0)</definedName>
    <definedName name="__shared_29_0_38" localSheetId="8">ROUND(#REF!/52,0)</definedName>
    <definedName name="__shared_29_0_38" localSheetId="9">ROUND(#REF!/52,0)</definedName>
    <definedName name="__shared_29_0_38">ROUND(#REF!/52,0)</definedName>
    <definedName name="__shared_29_0_39" localSheetId="6">+#REF!*#REF!</definedName>
    <definedName name="__shared_29_0_39" localSheetId="7">+#REF!*#REF!</definedName>
    <definedName name="__shared_29_0_39" localSheetId="8">+#REF!*#REF!</definedName>
    <definedName name="__shared_29_0_39" localSheetId="9">+#REF!*#REF!</definedName>
    <definedName name="__shared_29_0_39">+#REF!*#REF!</definedName>
    <definedName name="__shared_29_0_4" localSheetId="6">+#REF!*#REF!</definedName>
    <definedName name="__shared_29_0_4" localSheetId="7">+#REF!*#REF!</definedName>
    <definedName name="__shared_29_0_4" localSheetId="8">+#REF!*#REF!</definedName>
    <definedName name="__shared_29_0_4" localSheetId="9">+#REF!*#REF!</definedName>
    <definedName name="__shared_29_0_4">+#REF!*#REF!</definedName>
    <definedName name="__shared_29_0_40" localSheetId="6">+#REF!*#REF!</definedName>
    <definedName name="__shared_29_0_40" localSheetId="7">+#REF!*#REF!</definedName>
    <definedName name="__shared_29_0_40" localSheetId="8">+#REF!*#REF!</definedName>
    <definedName name="__shared_29_0_40" localSheetId="9">+#REF!*#REF!</definedName>
    <definedName name="__shared_29_0_40">+#REF!*#REF!</definedName>
    <definedName name="__shared_29_0_41" localSheetId="6">+#REF!*#REF!</definedName>
    <definedName name="__shared_29_0_41" localSheetId="7">+#REF!*#REF!</definedName>
    <definedName name="__shared_29_0_41" localSheetId="8">+#REF!*#REF!</definedName>
    <definedName name="__shared_29_0_41" localSheetId="9">+#REF!*#REF!</definedName>
    <definedName name="__shared_29_0_41">+#REF!*#REF!</definedName>
    <definedName name="__shared_29_0_42" localSheetId="6">+#REF!*#REF!</definedName>
    <definedName name="__shared_29_0_42" localSheetId="7">+#REF!*#REF!</definedName>
    <definedName name="__shared_29_0_42" localSheetId="8">+#REF!*#REF!</definedName>
    <definedName name="__shared_29_0_42" localSheetId="9">+#REF!*#REF!</definedName>
    <definedName name="__shared_29_0_42">+#REF!*#REF!</definedName>
    <definedName name="__shared_29_0_43" localSheetId="6">+#REF!*#REF!</definedName>
    <definedName name="__shared_29_0_43" localSheetId="7">+#REF!*#REF!</definedName>
    <definedName name="__shared_29_0_43" localSheetId="8">+#REF!*#REF!</definedName>
    <definedName name="__shared_29_0_43" localSheetId="9">+#REF!*#REF!</definedName>
    <definedName name="__shared_29_0_43">+#REF!*#REF!</definedName>
    <definedName name="__shared_29_0_44" localSheetId="6">+#REF!*#REF!</definedName>
    <definedName name="__shared_29_0_44" localSheetId="7">+#REF!*#REF!</definedName>
    <definedName name="__shared_29_0_44" localSheetId="8">+#REF!*#REF!</definedName>
    <definedName name="__shared_29_0_44" localSheetId="9">+#REF!*#REF!</definedName>
    <definedName name="__shared_29_0_44">+#REF!*#REF!</definedName>
    <definedName name="__shared_29_0_45" localSheetId="6">+#REF!*#REF!</definedName>
    <definedName name="__shared_29_0_45" localSheetId="7">+#REF!*#REF!</definedName>
    <definedName name="__shared_29_0_45" localSheetId="8">+#REF!*#REF!</definedName>
    <definedName name="__shared_29_0_45" localSheetId="9">+#REF!*#REF!</definedName>
    <definedName name="__shared_29_0_45">+#REF!*#REF!</definedName>
    <definedName name="__shared_29_0_46" localSheetId="6">+#REF!*#REF!</definedName>
    <definedName name="__shared_29_0_46" localSheetId="7">+#REF!*#REF!</definedName>
    <definedName name="__shared_29_0_46" localSheetId="8">+#REF!*#REF!</definedName>
    <definedName name="__shared_29_0_46" localSheetId="9">+#REF!*#REF!</definedName>
    <definedName name="__shared_29_0_46">+#REF!*#REF!</definedName>
    <definedName name="__shared_29_0_47" localSheetId="6">+#REF!+#REF!+#REF!+#REF!+#REF!+#REF!+#REF!+#REF!</definedName>
    <definedName name="__shared_29_0_47" localSheetId="7">+#REF!+#REF!+#REF!+#REF!+#REF!+#REF!+#REF!+#REF!</definedName>
    <definedName name="__shared_29_0_47" localSheetId="8">+#REF!+#REF!+#REF!+#REF!+#REF!+#REF!+#REF!+#REF!</definedName>
    <definedName name="__shared_29_0_47" localSheetId="9">+#REF!+#REF!+#REF!+#REF!+#REF!+#REF!+#REF!+#REF!</definedName>
    <definedName name="__shared_29_0_47">+#REF!+#REF!+#REF!+#REF!+#REF!+#REF!+#REF!+#REF!</definedName>
    <definedName name="__shared_29_0_48" localSheetId="6">+#REF!*#REF!</definedName>
    <definedName name="__shared_29_0_48" localSheetId="7">+#REF!*#REF!</definedName>
    <definedName name="__shared_29_0_48" localSheetId="8">+#REF!*#REF!</definedName>
    <definedName name="__shared_29_0_48" localSheetId="9">+#REF!*#REF!</definedName>
    <definedName name="__shared_29_0_48">+#REF!*#REF!</definedName>
    <definedName name="__shared_29_0_49" localSheetId="6">+#REF!*#REF!</definedName>
    <definedName name="__shared_29_0_49" localSheetId="7">+#REF!*#REF!</definedName>
    <definedName name="__shared_29_0_49" localSheetId="8">+#REF!*#REF!</definedName>
    <definedName name="__shared_29_0_49" localSheetId="9">+#REF!*#REF!</definedName>
    <definedName name="__shared_29_0_49">+#REF!*#REF!</definedName>
    <definedName name="__shared_29_0_5" localSheetId="6">+#REF!*#REF!</definedName>
    <definedName name="__shared_29_0_5" localSheetId="7">+#REF!*#REF!</definedName>
    <definedName name="__shared_29_0_5" localSheetId="8">+#REF!*#REF!</definedName>
    <definedName name="__shared_29_0_5" localSheetId="9">+#REF!*#REF!</definedName>
    <definedName name="__shared_29_0_5">+#REF!*#REF!</definedName>
    <definedName name="__shared_29_0_50" localSheetId="6">ROUND(#REF!/52,0)</definedName>
    <definedName name="__shared_29_0_50" localSheetId="7">ROUND(#REF!/52,0)</definedName>
    <definedName name="__shared_29_0_50" localSheetId="8">ROUND(#REF!/52,0)</definedName>
    <definedName name="__shared_29_0_50" localSheetId="9">ROUND(#REF!/52,0)</definedName>
    <definedName name="__shared_29_0_50">ROUND(#REF!/52,0)</definedName>
    <definedName name="__shared_29_0_51" localSheetId="6">+#REF!*#REF!</definedName>
    <definedName name="__shared_29_0_51" localSheetId="7">+#REF!*#REF!</definedName>
    <definedName name="__shared_29_0_51" localSheetId="8">+#REF!*#REF!</definedName>
    <definedName name="__shared_29_0_51" localSheetId="9">+#REF!*#REF!</definedName>
    <definedName name="__shared_29_0_51">+#REF!*#REF!</definedName>
    <definedName name="__shared_29_0_52" localSheetId="6">+#REF!*#REF!</definedName>
    <definedName name="__shared_29_0_52" localSheetId="7">+#REF!*#REF!</definedName>
    <definedName name="__shared_29_0_52" localSheetId="8">+#REF!*#REF!</definedName>
    <definedName name="__shared_29_0_52" localSheetId="9">+#REF!*#REF!</definedName>
    <definedName name="__shared_29_0_52">+#REF!*#REF!</definedName>
    <definedName name="__shared_29_0_53" localSheetId="6">+#REF!*#REF!</definedName>
    <definedName name="__shared_29_0_53" localSheetId="7">+#REF!*#REF!</definedName>
    <definedName name="__shared_29_0_53" localSheetId="8">+#REF!*#REF!</definedName>
    <definedName name="__shared_29_0_53" localSheetId="9">+#REF!*#REF!</definedName>
    <definedName name="__shared_29_0_53">+#REF!*#REF!</definedName>
    <definedName name="__shared_29_0_54" localSheetId="6">+#REF!*#REF!</definedName>
    <definedName name="__shared_29_0_54" localSheetId="7">+#REF!*#REF!</definedName>
    <definedName name="__shared_29_0_54" localSheetId="8">+#REF!*#REF!</definedName>
    <definedName name="__shared_29_0_54" localSheetId="9">+#REF!*#REF!</definedName>
    <definedName name="__shared_29_0_54">+#REF!*#REF!</definedName>
    <definedName name="__shared_29_0_55" localSheetId="6">+#REF!*#REF!</definedName>
    <definedName name="__shared_29_0_55" localSheetId="7">+#REF!*#REF!</definedName>
    <definedName name="__shared_29_0_55" localSheetId="8">+#REF!*#REF!</definedName>
    <definedName name="__shared_29_0_55" localSheetId="9">+#REF!*#REF!</definedName>
    <definedName name="__shared_29_0_55">+#REF!*#REF!</definedName>
    <definedName name="__shared_29_0_56" localSheetId="6">+#REF!*#REF!</definedName>
    <definedName name="__shared_29_0_56" localSheetId="7">+#REF!*#REF!</definedName>
    <definedName name="__shared_29_0_56" localSheetId="8">+#REF!*#REF!</definedName>
    <definedName name="__shared_29_0_56" localSheetId="9">+#REF!*#REF!</definedName>
    <definedName name="__shared_29_0_56">+#REF!*#REF!</definedName>
    <definedName name="__shared_29_0_57" localSheetId="6">+#REF!*#REF!</definedName>
    <definedName name="__shared_29_0_57" localSheetId="7">+#REF!*#REF!</definedName>
    <definedName name="__shared_29_0_57" localSheetId="8">+#REF!*#REF!</definedName>
    <definedName name="__shared_29_0_57" localSheetId="9">+#REF!*#REF!</definedName>
    <definedName name="__shared_29_0_57">+#REF!*#REF!</definedName>
    <definedName name="__shared_29_0_58" localSheetId="6">+#REF!*#REF!</definedName>
    <definedName name="__shared_29_0_58" localSheetId="7">+#REF!*#REF!</definedName>
    <definedName name="__shared_29_0_58" localSheetId="8">+#REF!*#REF!</definedName>
    <definedName name="__shared_29_0_58" localSheetId="9">+#REF!*#REF!</definedName>
    <definedName name="__shared_29_0_58">+#REF!*#REF!</definedName>
    <definedName name="__shared_29_0_59" localSheetId="6">+#REF!+#REF!+#REF!+#REF!+#REF!+#REF!+#REF!+#REF!</definedName>
    <definedName name="__shared_29_0_59" localSheetId="7">+#REF!+#REF!+#REF!+#REF!+#REF!+#REF!+#REF!+#REF!</definedName>
    <definedName name="__shared_29_0_59" localSheetId="8">+#REF!+#REF!+#REF!+#REF!+#REF!+#REF!+#REF!+#REF!</definedName>
    <definedName name="__shared_29_0_59" localSheetId="9">+#REF!+#REF!+#REF!+#REF!+#REF!+#REF!+#REF!+#REF!</definedName>
    <definedName name="__shared_29_0_59">+#REF!+#REF!+#REF!+#REF!+#REF!+#REF!+#REF!+#REF!</definedName>
    <definedName name="__shared_29_0_6" localSheetId="6">+#REF!*#REF!</definedName>
    <definedName name="__shared_29_0_6" localSheetId="7">+#REF!*#REF!</definedName>
    <definedName name="__shared_29_0_6" localSheetId="8">+#REF!*#REF!</definedName>
    <definedName name="__shared_29_0_6" localSheetId="9">+#REF!*#REF!</definedName>
    <definedName name="__shared_29_0_6">+#REF!*#REF!</definedName>
    <definedName name="__shared_29_0_60" localSheetId="6">+#REF!*#REF!</definedName>
    <definedName name="__shared_29_0_60" localSheetId="7">+#REF!*#REF!</definedName>
    <definedName name="__shared_29_0_60" localSheetId="8">+#REF!*#REF!</definedName>
    <definedName name="__shared_29_0_60" localSheetId="9">+#REF!*#REF!</definedName>
    <definedName name="__shared_29_0_60">+#REF!*#REF!</definedName>
    <definedName name="__shared_29_0_61" localSheetId="6">+#REF!*#REF!</definedName>
    <definedName name="__shared_29_0_61" localSheetId="7">+#REF!*#REF!</definedName>
    <definedName name="__shared_29_0_61" localSheetId="8">+#REF!*#REF!</definedName>
    <definedName name="__shared_29_0_61" localSheetId="9">+#REF!*#REF!</definedName>
    <definedName name="__shared_29_0_61">+#REF!*#REF!</definedName>
    <definedName name="__shared_29_0_62" localSheetId="6">ROUND(#REF!/52,0)</definedName>
    <definedName name="__shared_29_0_62" localSheetId="7">ROUND(#REF!/52,0)</definedName>
    <definedName name="__shared_29_0_62" localSheetId="8">ROUND(#REF!/52,0)</definedName>
    <definedName name="__shared_29_0_62" localSheetId="9">ROUND(#REF!/52,0)</definedName>
    <definedName name="__shared_29_0_62">ROUND(#REF!/52,0)</definedName>
    <definedName name="__shared_29_0_63" localSheetId="6">+#REF!*#REF!</definedName>
    <definedName name="__shared_29_0_63" localSheetId="7">+#REF!*#REF!</definedName>
    <definedName name="__shared_29_0_63" localSheetId="8">+#REF!*#REF!</definedName>
    <definedName name="__shared_29_0_63" localSheetId="9">+#REF!*#REF!</definedName>
    <definedName name="__shared_29_0_63">+#REF!*#REF!</definedName>
    <definedName name="__shared_29_0_64" localSheetId="6">+#REF!*#REF!</definedName>
    <definedName name="__shared_29_0_64" localSheetId="7">+#REF!*#REF!</definedName>
    <definedName name="__shared_29_0_64" localSheetId="8">+#REF!*#REF!</definedName>
    <definedName name="__shared_29_0_64" localSheetId="9">+#REF!*#REF!</definedName>
    <definedName name="__shared_29_0_64">+#REF!*#REF!</definedName>
    <definedName name="__shared_29_0_65" localSheetId="6">+#REF!*#REF!</definedName>
    <definedName name="__shared_29_0_65" localSheetId="7">+#REF!*#REF!</definedName>
    <definedName name="__shared_29_0_65" localSheetId="8">+#REF!*#REF!</definedName>
    <definedName name="__shared_29_0_65" localSheetId="9">+#REF!*#REF!</definedName>
    <definedName name="__shared_29_0_65">+#REF!*#REF!</definedName>
    <definedName name="__shared_29_0_66" localSheetId="6">+#REF!*#REF!</definedName>
    <definedName name="__shared_29_0_66" localSheetId="7">+#REF!*#REF!</definedName>
    <definedName name="__shared_29_0_66" localSheetId="8">+#REF!*#REF!</definedName>
    <definedName name="__shared_29_0_66" localSheetId="9">+#REF!*#REF!</definedName>
    <definedName name="__shared_29_0_66">+#REF!*#REF!</definedName>
    <definedName name="__shared_29_0_67" localSheetId="6">+#REF!*#REF!</definedName>
    <definedName name="__shared_29_0_67" localSheetId="7">+#REF!*#REF!</definedName>
    <definedName name="__shared_29_0_67" localSheetId="8">+#REF!*#REF!</definedName>
    <definedName name="__shared_29_0_67" localSheetId="9">+#REF!*#REF!</definedName>
    <definedName name="__shared_29_0_67">+#REF!*#REF!</definedName>
    <definedName name="__shared_29_0_68" localSheetId="6">+#REF!*#REF!</definedName>
    <definedName name="__shared_29_0_68" localSheetId="7">+#REF!*#REF!</definedName>
    <definedName name="__shared_29_0_68" localSheetId="8">+#REF!*#REF!</definedName>
    <definedName name="__shared_29_0_68" localSheetId="9">+#REF!*#REF!</definedName>
    <definedName name="__shared_29_0_68">+#REF!*#REF!</definedName>
    <definedName name="__shared_29_0_69" localSheetId="6">+#REF!*#REF!</definedName>
    <definedName name="__shared_29_0_69" localSheetId="7">+#REF!*#REF!</definedName>
    <definedName name="__shared_29_0_69" localSheetId="8">+#REF!*#REF!</definedName>
    <definedName name="__shared_29_0_69" localSheetId="9">+#REF!*#REF!</definedName>
    <definedName name="__shared_29_0_69">+#REF!*#REF!</definedName>
    <definedName name="__shared_29_0_7" localSheetId="6">+#REF!*#REF!</definedName>
    <definedName name="__shared_29_0_7" localSheetId="7">+#REF!*#REF!</definedName>
    <definedName name="__shared_29_0_7" localSheetId="8">+#REF!*#REF!</definedName>
    <definedName name="__shared_29_0_7" localSheetId="9">+#REF!*#REF!</definedName>
    <definedName name="__shared_29_0_7">+#REF!*#REF!</definedName>
    <definedName name="__shared_29_0_70" localSheetId="6">+#REF!*#REF!</definedName>
    <definedName name="__shared_29_0_70" localSheetId="7">+#REF!*#REF!</definedName>
    <definedName name="__shared_29_0_70" localSheetId="8">+#REF!*#REF!</definedName>
    <definedName name="__shared_29_0_70" localSheetId="9">+#REF!*#REF!</definedName>
    <definedName name="__shared_29_0_70">+#REF!*#REF!</definedName>
    <definedName name="__shared_29_0_71" localSheetId="6">+#REF!+#REF!+#REF!+#REF!+#REF!+#REF!+#REF!+#REF!</definedName>
    <definedName name="__shared_29_0_71" localSheetId="7">+#REF!+#REF!+#REF!+#REF!+#REF!+#REF!+#REF!+#REF!</definedName>
    <definedName name="__shared_29_0_71" localSheetId="8">+#REF!+#REF!+#REF!+#REF!+#REF!+#REF!+#REF!+#REF!</definedName>
    <definedName name="__shared_29_0_71" localSheetId="9">+#REF!+#REF!+#REF!+#REF!+#REF!+#REF!+#REF!+#REF!</definedName>
    <definedName name="__shared_29_0_71">+#REF!+#REF!+#REF!+#REF!+#REF!+#REF!+#REF!+#REF!</definedName>
    <definedName name="__shared_29_0_72" localSheetId="6">+#REF!*#REF!</definedName>
    <definedName name="__shared_29_0_72" localSheetId="7">+#REF!*#REF!</definedName>
    <definedName name="__shared_29_0_72" localSheetId="8">+#REF!*#REF!</definedName>
    <definedName name="__shared_29_0_72" localSheetId="9">+#REF!*#REF!</definedName>
    <definedName name="__shared_29_0_72">+#REF!*#REF!</definedName>
    <definedName name="__shared_29_0_73" localSheetId="6">+#REF!*#REF!</definedName>
    <definedName name="__shared_29_0_73" localSheetId="7">+#REF!*#REF!</definedName>
    <definedName name="__shared_29_0_73" localSheetId="8">+#REF!*#REF!</definedName>
    <definedName name="__shared_29_0_73" localSheetId="9">+#REF!*#REF!</definedName>
    <definedName name="__shared_29_0_73">+#REF!*#REF!</definedName>
    <definedName name="__shared_29_0_74" localSheetId="6">ROUND(#REF!/52,0)</definedName>
    <definedName name="__shared_29_0_74" localSheetId="7">ROUND(#REF!/52,0)</definedName>
    <definedName name="__shared_29_0_74" localSheetId="8">ROUND(#REF!/52,0)</definedName>
    <definedName name="__shared_29_0_74" localSheetId="9">ROUND(#REF!/52,0)</definedName>
    <definedName name="__shared_29_0_74">ROUND(#REF!/52,0)</definedName>
    <definedName name="__shared_29_0_75" localSheetId="6">+#REF!*#REF!</definedName>
    <definedName name="__shared_29_0_75" localSheetId="7">+#REF!*#REF!</definedName>
    <definedName name="__shared_29_0_75" localSheetId="8">+#REF!*#REF!</definedName>
    <definedName name="__shared_29_0_75" localSheetId="9">+#REF!*#REF!</definedName>
    <definedName name="__shared_29_0_75">+#REF!*#REF!</definedName>
    <definedName name="__shared_29_0_76" localSheetId="6">+#REF!*#REF!</definedName>
    <definedName name="__shared_29_0_76" localSheetId="7">+#REF!*#REF!</definedName>
    <definedName name="__shared_29_0_76" localSheetId="8">+#REF!*#REF!</definedName>
    <definedName name="__shared_29_0_76" localSheetId="9">+#REF!*#REF!</definedName>
    <definedName name="__shared_29_0_76">+#REF!*#REF!</definedName>
    <definedName name="__shared_29_0_77" localSheetId="6">+#REF!*#REF!</definedName>
    <definedName name="__shared_29_0_77" localSheetId="7">+#REF!*#REF!</definedName>
    <definedName name="__shared_29_0_77" localSheetId="8">+#REF!*#REF!</definedName>
    <definedName name="__shared_29_0_77" localSheetId="9">+#REF!*#REF!</definedName>
    <definedName name="__shared_29_0_77">+#REF!*#REF!</definedName>
    <definedName name="__shared_29_0_78" localSheetId="6">+#REF!*#REF!</definedName>
    <definedName name="__shared_29_0_78" localSheetId="7">+#REF!*#REF!</definedName>
    <definedName name="__shared_29_0_78" localSheetId="8">+#REF!*#REF!</definedName>
    <definedName name="__shared_29_0_78" localSheetId="9">+#REF!*#REF!</definedName>
    <definedName name="__shared_29_0_78">+#REF!*#REF!</definedName>
    <definedName name="__shared_29_0_79" localSheetId="6">+#REF!*#REF!</definedName>
    <definedName name="__shared_29_0_79" localSheetId="7">+#REF!*#REF!</definedName>
    <definedName name="__shared_29_0_79" localSheetId="8">+#REF!*#REF!</definedName>
    <definedName name="__shared_29_0_79" localSheetId="9">+#REF!*#REF!</definedName>
    <definedName name="__shared_29_0_79">+#REF!*#REF!</definedName>
    <definedName name="__shared_29_0_8" localSheetId="6">+#REF!*#REF!</definedName>
    <definedName name="__shared_29_0_8" localSheetId="7">+#REF!*#REF!</definedName>
    <definedName name="__shared_29_0_8" localSheetId="8">+#REF!*#REF!</definedName>
    <definedName name="__shared_29_0_8" localSheetId="9">+#REF!*#REF!</definedName>
    <definedName name="__shared_29_0_8">+#REF!*#REF!</definedName>
    <definedName name="__shared_29_0_80" localSheetId="6">+#REF!*#REF!</definedName>
    <definedName name="__shared_29_0_80" localSheetId="7">+#REF!*#REF!</definedName>
    <definedName name="__shared_29_0_80" localSheetId="8">+#REF!*#REF!</definedName>
    <definedName name="__shared_29_0_80" localSheetId="9">+#REF!*#REF!</definedName>
    <definedName name="__shared_29_0_80">+#REF!*#REF!</definedName>
    <definedName name="__shared_29_0_81" localSheetId="6">+#REF!*#REF!</definedName>
    <definedName name="__shared_29_0_81" localSheetId="7">+#REF!*#REF!</definedName>
    <definedName name="__shared_29_0_81" localSheetId="8">+#REF!*#REF!</definedName>
    <definedName name="__shared_29_0_81" localSheetId="9">+#REF!*#REF!</definedName>
    <definedName name="__shared_29_0_81">+#REF!*#REF!</definedName>
    <definedName name="__shared_29_0_82" localSheetId="6">+#REF!*#REF!</definedName>
    <definedName name="__shared_29_0_82" localSheetId="7">+#REF!*#REF!</definedName>
    <definedName name="__shared_29_0_82" localSheetId="8">+#REF!*#REF!</definedName>
    <definedName name="__shared_29_0_82" localSheetId="9">+#REF!*#REF!</definedName>
    <definedName name="__shared_29_0_82">+#REF!*#REF!</definedName>
    <definedName name="__shared_29_0_83" localSheetId="6">+#REF!+#REF!+#REF!+#REF!+#REF!+#REF!+#REF!+#REF!</definedName>
    <definedName name="__shared_29_0_83" localSheetId="7">+#REF!+#REF!+#REF!+#REF!+#REF!+#REF!+#REF!+#REF!</definedName>
    <definedName name="__shared_29_0_83" localSheetId="8">+#REF!+#REF!+#REF!+#REF!+#REF!+#REF!+#REF!+#REF!</definedName>
    <definedName name="__shared_29_0_83" localSheetId="9">+#REF!+#REF!+#REF!+#REF!+#REF!+#REF!+#REF!+#REF!</definedName>
    <definedName name="__shared_29_0_83">+#REF!+#REF!+#REF!+#REF!+#REF!+#REF!+#REF!+#REF!</definedName>
    <definedName name="__shared_29_0_84" localSheetId="6">+#REF!*#REF!</definedName>
    <definedName name="__shared_29_0_84" localSheetId="7">+#REF!*#REF!</definedName>
    <definedName name="__shared_29_0_84" localSheetId="8">+#REF!*#REF!</definedName>
    <definedName name="__shared_29_0_84" localSheetId="9">+#REF!*#REF!</definedName>
    <definedName name="__shared_29_0_84">+#REF!*#REF!</definedName>
    <definedName name="__shared_29_0_85" localSheetId="6">1+#REF!</definedName>
    <definedName name="__shared_29_0_85" localSheetId="7">1+#REF!</definedName>
    <definedName name="__shared_29_0_85" localSheetId="8">1+#REF!</definedName>
    <definedName name="__shared_29_0_85" localSheetId="9">1+#REF!</definedName>
    <definedName name="__shared_29_0_85">1+#REF!</definedName>
    <definedName name="__shared_29_0_86" localSheetId="6">+#REF!*#REF!</definedName>
    <definedName name="__shared_29_0_86" localSheetId="7">+#REF!*#REF!</definedName>
    <definedName name="__shared_29_0_86" localSheetId="8">+#REF!*#REF!</definedName>
    <definedName name="__shared_29_0_86" localSheetId="9">+#REF!*#REF!</definedName>
    <definedName name="__shared_29_0_86">+#REF!*#REF!</definedName>
    <definedName name="__shared_29_0_87" localSheetId="6">ROUND(#REF!/52,0)</definedName>
    <definedName name="__shared_29_0_87" localSheetId="7">ROUND(#REF!/52,0)</definedName>
    <definedName name="__shared_29_0_87" localSheetId="8">ROUND(#REF!/52,0)</definedName>
    <definedName name="__shared_29_0_87" localSheetId="9">ROUND(#REF!/52,0)</definedName>
    <definedName name="__shared_29_0_87">ROUND(#REF!/52,0)</definedName>
    <definedName name="__shared_29_0_88" localSheetId="6">+#REF!*#REF!</definedName>
    <definedName name="__shared_29_0_88" localSheetId="7">+#REF!*#REF!</definedName>
    <definedName name="__shared_29_0_88" localSheetId="8">+#REF!*#REF!</definedName>
    <definedName name="__shared_29_0_88" localSheetId="9">+#REF!*#REF!</definedName>
    <definedName name="__shared_29_0_88">+#REF!*#REF!</definedName>
    <definedName name="__shared_29_0_89" localSheetId="6">+#REF!*#REF!</definedName>
    <definedName name="__shared_29_0_89" localSheetId="7">+#REF!*#REF!</definedName>
    <definedName name="__shared_29_0_89" localSheetId="8">+#REF!*#REF!</definedName>
    <definedName name="__shared_29_0_89" localSheetId="9">+#REF!*#REF!</definedName>
    <definedName name="__shared_29_0_89">+#REF!*#REF!</definedName>
    <definedName name="__shared_29_0_9" localSheetId="6">+#REF!*#REF!</definedName>
    <definedName name="__shared_29_0_9" localSheetId="7">+#REF!*#REF!</definedName>
    <definedName name="__shared_29_0_9" localSheetId="8">+#REF!*#REF!</definedName>
    <definedName name="__shared_29_0_9" localSheetId="9">+#REF!*#REF!</definedName>
    <definedName name="__shared_29_0_9">+#REF!*#REF!</definedName>
    <definedName name="__shared_29_0_90" localSheetId="6">+#REF!*#REF!</definedName>
    <definedName name="__shared_29_0_90" localSheetId="7">+#REF!*#REF!</definedName>
    <definedName name="__shared_29_0_90" localSheetId="8">+#REF!*#REF!</definedName>
    <definedName name="__shared_29_0_90" localSheetId="9">+#REF!*#REF!</definedName>
    <definedName name="__shared_29_0_90">+#REF!*#REF!</definedName>
    <definedName name="__shared_29_0_91" localSheetId="6">+#REF!*#REF!</definedName>
    <definedName name="__shared_29_0_91" localSheetId="7">+#REF!*#REF!</definedName>
    <definedName name="__shared_29_0_91" localSheetId="8">+#REF!*#REF!</definedName>
    <definedName name="__shared_29_0_91" localSheetId="9">+#REF!*#REF!</definedName>
    <definedName name="__shared_29_0_91">+#REF!*#REF!</definedName>
    <definedName name="__shared_29_0_92" localSheetId="6">+#REF!*#REF!</definedName>
    <definedName name="__shared_29_0_92" localSheetId="7">+#REF!*#REF!</definedName>
    <definedName name="__shared_29_0_92" localSheetId="8">+#REF!*#REF!</definedName>
    <definedName name="__shared_29_0_92" localSheetId="9">+#REF!*#REF!</definedName>
    <definedName name="__shared_29_0_92">+#REF!*#REF!</definedName>
    <definedName name="__shared_29_0_93" localSheetId="6">+#REF!*#REF!</definedName>
    <definedName name="__shared_29_0_93" localSheetId="7">+#REF!*#REF!</definedName>
    <definedName name="__shared_29_0_93" localSheetId="8">+#REF!*#REF!</definedName>
    <definedName name="__shared_29_0_93" localSheetId="9">+#REF!*#REF!</definedName>
    <definedName name="__shared_29_0_93">+#REF!*#REF!</definedName>
    <definedName name="__shared_29_0_94" localSheetId="6">+#REF!*#REF!</definedName>
    <definedName name="__shared_29_0_94" localSheetId="7">+#REF!*#REF!</definedName>
    <definedName name="__shared_29_0_94" localSheetId="8">+#REF!*#REF!</definedName>
    <definedName name="__shared_29_0_94" localSheetId="9">+#REF!*#REF!</definedName>
    <definedName name="__shared_29_0_94">+#REF!*#REF!</definedName>
    <definedName name="__shared_29_0_95" localSheetId="6">+#REF!*#REF!</definedName>
    <definedName name="__shared_29_0_95" localSheetId="7">+#REF!*#REF!</definedName>
    <definedName name="__shared_29_0_95" localSheetId="8">+#REF!*#REF!</definedName>
    <definedName name="__shared_29_0_95" localSheetId="9">+#REF!*#REF!</definedName>
    <definedName name="__shared_29_0_95">+#REF!*#REF!</definedName>
    <definedName name="__shared_29_0_96" localSheetId="6">+#REF!+#REF!+#REF!+#REF!+#REF!+#REF!+#REF!+#REF!</definedName>
    <definedName name="__shared_29_0_96" localSheetId="7">+#REF!+#REF!+#REF!+#REF!+#REF!+#REF!+#REF!+#REF!</definedName>
    <definedName name="__shared_29_0_96" localSheetId="8">+#REF!+#REF!+#REF!+#REF!+#REF!+#REF!+#REF!+#REF!</definedName>
    <definedName name="__shared_29_0_96" localSheetId="9">+#REF!+#REF!+#REF!+#REF!+#REF!+#REF!+#REF!+#REF!</definedName>
    <definedName name="__shared_29_0_96">+#REF!+#REF!+#REF!+#REF!+#REF!+#REF!+#REF!+#REF!</definedName>
    <definedName name="__shared_29_0_97" localSheetId="6">+#REF!*#REF!</definedName>
    <definedName name="__shared_29_0_97" localSheetId="7">+#REF!*#REF!</definedName>
    <definedName name="__shared_29_0_97" localSheetId="8">+#REF!*#REF!</definedName>
    <definedName name="__shared_29_0_97" localSheetId="9">+#REF!*#REF!</definedName>
    <definedName name="__shared_29_0_97">+#REF!*#REF!</definedName>
    <definedName name="__shared_29_0_98" localSheetId="6">+#REF!*#REF!</definedName>
    <definedName name="__shared_29_0_98" localSheetId="7">+#REF!*#REF!</definedName>
    <definedName name="__shared_29_0_98" localSheetId="8">+#REF!*#REF!</definedName>
    <definedName name="__shared_29_0_98" localSheetId="9">+#REF!*#REF!</definedName>
    <definedName name="__shared_29_0_98">+#REF!*#REF!</definedName>
    <definedName name="__shared_29_0_99" localSheetId="6">ROUND(#REF!/52,0)</definedName>
    <definedName name="__shared_29_0_99" localSheetId="7">ROUND(#REF!/52,0)</definedName>
    <definedName name="__shared_29_0_99" localSheetId="8">ROUND(#REF!/52,0)</definedName>
    <definedName name="__shared_29_0_99" localSheetId="9">ROUND(#REF!/52,0)</definedName>
    <definedName name="__shared_29_0_99">ROUND(#REF!/52,0)</definedName>
    <definedName name="__shared_3_0_1" localSheetId="6">#REF!*#REF!</definedName>
    <definedName name="__shared_3_0_1" localSheetId="7">#REF!*#REF!</definedName>
    <definedName name="__shared_3_0_1" localSheetId="8">#REF!*#REF!</definedName>
    <definedName name="__shared_3_0_1" localSheetId="9">#REF!*#REF!</definedName>
    <definedName name="__shared_3_0_1">#REF!*#REF!</definedName>
    <definedName name="__shared_3_0_10" localSheetId="6">+#REF!</definedName>
    <definedName name="__shared_3_0_10" localSheetId="7">+#REF!</definedName>
    <definedName name="__shared_3_0_10" localSheetId="8">+#REF!</definedName>
    <definedName name="__shared_3_0_10" localSheetId="9">+#REF!</definedName>
    <definedName name="__shared_3_0_10">+#REF!</definedName>
    <definedName name="__shared_3_0_11" localSheetId="6">+#REF!</definedName>
    <definedName name="__shared_3_0_11" localSheetId="7">+#REF!</definedName>
    <definedName name="__shared_3_0_11" localSheetId="8">+#REF!</definedName>
    <definedName name="__shared_3_0_11" localSheetId="9">+#REF!</definedName>
    <definedName name="__shared_3_0_11">+#REF!</definedName>
    <definedName name="__shared_3_0_12" localSheetId="6">+#REF!</definedName>
    <definedName name="__shared_3_0_12" localSheetId="7">+#REF!</definedName>
    <definedName name="__shared_3_0_12" localSheetId="8">+#REF!</definedName>
    <definedName name="__shared_3_0_12" localSheetId="9">+#REF!</definedName>
    <definedName name="__shared_3_0_12">+#REF!</definedName>
    <definedName name="__shared_3_0_13" localSheetId="6">+#REF!</definedName>
    <definedName name="__shared_3_0_13" localSheetId="7">+#REF!</definedName>
    <definedName name="__shared_3_0_13" localSheetId="8">+#REF!</definedName>
    <definedName name="__shared_3_0_13" localSheetId="9">+#REF!</definedName>
    <definedName name="__shared_3_0_13">+#REF!</definedName>
    <definedName name="__shared_3_0_14" localSheetId="6">+#REF!</definedName>
    <definedName name="__shared_3_0_14" localSheetId="7">+#REF!</definedName>
    <definedName name="__shared_3_0_14" localSheetId="8">+#REF!</definedName>
    <definedName name="__shared_3_0_14" localSheetId="9">+#REF!</definedName>
    <definedName name="__shared_3_0_14">+#REF!</definedName>
    <definedName name="__shared_3_0_15" localSheetId="6">+#REF!</definedName>
    <definedName name="__shared_3_0_15" localSheetId="7">+#REF!</definedName>
    <definedName name="__shared_3_0_15" localSheetId="8">+#REF!</definedName>
    <definedName name="__shared_3_0_15" localSheetId="9">+#REF!</definedName>
    <definedName name="__shared_3_0_15">+#REF!</definedName>
    <definedName name="__shared_3_0_16" localSheetId="6">+#REF!</definedName>
    <definedName name="__shared_3_0_16" localSheetId="7">+#REF!</definedName>
    <definedName name="__shared_3_0_16" localSheetId="8">+#REF!</definedName>
    <definedName name="__shared_3_0_16" localSheetId="9">+#REF!</definedName>
    <definedName name="__shared_3_0_16">+#REF!</definedName>
    <definedName name="__shared_3_0_17" localSheetId="6">+#REF!</definedName>
    <definedName name="__shared_3_0_17" localSheetId="7">+#REF!</definedName>
    <definedName name="__shared_3_0_17" localSheetId="8">+#REF!</definedName>
    <definedName name="__shared_3_0_17" localSheetId="9">+#REF!</definedName>
    <definedName name="__shared_3_0_17">+#REF!</definedName>
    <definedName name="__shared_3_0_18" localSheetId="6">+#REF!</definedName>
    <definedName name="__shared_3_0_18" localSheetId="7">+#REF!</definedName>
    <definedName name="__shared_3_0_18" localSheetId="8">+#REF!</definedName>
    <definedName name="__shared_3_0_18" localSheetId="9">+#REF!</definedName>
    <definedName name="__shared_3_0_18">+#REF!</definedName>
    <definedName name="__shared_3_0_19" localSheetId="6">+#REF!</definedName>
    <definedName name="__shared_3_0_19" localSheetId="7">+#REF!</definedName>
    <definedName name="__shared_3_0_19" localSheetId="8">+#REF!</definedName>
    <definedName name="__shared_3_0_19" localSheetId="9">+#REF!</definedName>
    <definedName name="__shared_3_0_19">+#REF!</definedName>
    <definedName name="__shared_3_0_2" localSheetId="6">+#REF!*#REF!</definedName>
    <definedName name="__shared_3_0_2" localSheetId="7">+#REF!*#REF!</definedName>
    <definedName name="__shared_3_0_2" localSheetId="8">+#REF!*#REF!</definedName>
    <definedName name="__shared_3_0_2" localSheetId="9">+#REF!*#REF!</definedName>
    <definedName name="__shared_3_0_2">+#REF!*#REF!</definedName>
    <definedName name="__shared_3_0_20" localSheetId="6">+#REF!</definedName>
    <definedName name="__shared_3_0_20" localSheetId="7">+#REF!</definedName>
    <definedName name="__shared_3_0_20" localSheetId="8">+#REF!</definedName>
    <definedName name="__shared_3_0_20" localSheetId="9">+#REF!</definedName>
    <definedName name="__shared_3_0_20">+#REF!</definedName>
    <definedName name="__shared_3_0_21" localSheetId="6">+#REF!</definedName>
    <definedName name="__shared_3_0_21" localSheetId="7">+#REF!</definedName>
    <definedName name="__shared_3_0_21" localSheetId="8">+#REF!</definedName>
    <definedName name="__shared_3_0_21" localSheetId="9">+#REF!</definedName>
    <definedName name="__shared_3_0_21">+#REF!</definedName>
    <definedName name="__shared_3_0_22" localSheetId="6">+#REF!</definedName>
    <definedName name="__shared_3_0_22" localSheetId="7">+#REF!</definedName>
    <definedName name="__shared_3_0_22" localSheetId="8">+#REF!</definedName>
    <definedName name="__shared_3_0_22" localSheetId="9">+#REF!</definedName>
    <definedName name="__shared_3_0_22">+#REF!</definedName>
    <definedName name="__shared_3_0_23" localSheetId="6">+#REF!</definedName>
    <definedName name="__shared_3_0_23" localSheetId="7">+#REF!</definedName>
    <definedName name="__shared_3_0_23" localSheetId="8">+#REF!</definedName>
    <definedName name="__shared_3_0_23" localSheetId="9">+#REF!</definedName>
    <definedName name="__shared_3_0_23">+#REF!</definedName>
    <definedName name="__shared_3_0_24" localSheetId="6">+#REF!</definedName>
    <definedName name="__shared_3_0_24" localSheetId="7">+#REF!</definedName>
    <definedName name="__shared_3_0_24" localSheetId="8">+#REF!</definedName>
    <definedName name="__shared_3_0_24" localSheetId="9">+#REF!</definedName>
    <definedName name="__shared_3_0_24">+#REF!</definedName>
    <definedName name="__shared_3_0_25" localSheetId="6">+#REF!</definedName>
    <definedName name="__shared_3_0_25" localSheetId="7">+#REF!</definedName>
    <definedName name="__shared_3_0_25" localSheetId="8">+#REF!</definedName>
    <definedName name="__shared_3_0_25" localSheetId="9">+#REF!</definedName>
    <definedName name="__shared_3_0_25">+#REF!</definedName>
    <definedName name="__shared_3_0_26" localSheetId="6">+#REF!</definedName>
    <definedName name="__shared_3_0_26" localSheetId="7">+#REF!</definedName>
    <definedName name="__shared_3_0_26" localSheetId="8">+#REF!</definedName>
    <definedName name="__shared_3_0_26" localSheetId="9">+#REF!</definedName>
    <definedName name="__shared_3_0_26">+#REF!</definedName>
    <definedName name="__shared_3_0_27" localSheetId="6">+#REF!</definedName>
    <definedName name="__shared_3_0_27" localSheetId="7">+#REF!</definedName>
    <definedName name="__shared_3_0_27" localSheetId="8">+#REF!</definedName>
    <definedName name="__shared_3_0_27" localSheetId="9">+#REF!</definedName>
    <definedName name="__shared_3_0_27">+#REF!</definedName>
    <definedName name="__shared_3_0_28" localSheetId="6">+#REF!</definedName>
    <definedName name="__shared_3_0_28" localSheetId="7">+#REF!</definedName>
    <definedName name="__shared_3_0_28" localSheetId="8">+#REF!</definedName>
    <definedName name="__shared_3_0_28" localSheetId="9">+#REF!</definedName>
    <definedName name="__shared_3_0_28">+#REF!</definedName>
    <definedName name="__shared_3_0_29" localSheetId="6">+#REF!</definedName>
    <definedName name="__shared_3_0_29" localSheetId="7">+#REF!</definedName>
    <definedName name="__shared_3_0_29" localSheetId="8">+#REF!</definedName>
    <definedName name="__shared_3_0_29" localSheetId="9">+#REF!</definedName>
    <definedName name="__shared_3_0_29">+#REF!</definedName>
    <definedName name="__shared_3_0_3" localSheetId="6">+#REF!*#REF!</definedName>
    <definedName name="__shared_3_0_3" localSheetId="7">+#REF!*#REF!</definedName>
    <definedName name="__shared_3_0_3" localSheetId="8">+#REF!*#REF!</definedName>
    <definedName name="__shared_3_0_3" localSheetId="9">+#REF!*#REF!</definedName>
    <definedName name="__shared_3_0_3">+#REF!*#REF!</definedName>
    <definedName name="__shared_3_0_4" localSheetId="6">+#REF!</definedName>
    <definedName name="__shared_3_0_4" localSheetId="7">+#REF!</definedName>
    <definedName name="__shared_3_0_4" localSheetId="8">+#REF!</definedName>
    <definedName name="__shared_3_0_4" localSheetId="9">+#REF!</definedName>
    <definedName name="__shared_3_0_4">+#REF!</definedName>
    <definedName name="__shared_3_0_5" localSheetId="6">+#REF!</definedName>
    <definedName name="__shared_3_0_5" localSheetId="7">+#REF!</definedName>
    <definedName name="__shared_3_0_5" localSheetId="8">+#REF!</definedName>
    <definedName name="__shared_3_0_5" localSheetId="9">+#REF!</definedName>
    <definedName name="__shared_3_0_5">+#REF!</definedName>
    <definedName name="__shared_3_0_6" localSheetId="6">+#REF!</definedName>
    <definedName name="__shared_3_0_6" localSheetId="7">+#REF!</definedName>
    <definedName name="__shared_3_0_6" localSheetId="8">+#REF!</definedName>
    <definedName name="__shared_3_0_6" localSheetId="9">+#REF!</definedName>
    <definedName name="__shared_3_0_6">+#REF!</definedName>
    <definedName name="__shared_3_0_7" localSheetId="6">+#REF!</definedName>
    <definedName name="__shared_3_0_7" localSheetId="7">+#REF!</definedName>
    <definedName name="__shared_3_0_7" localSheetId="8">+#REF!</definedName>
    <definedName name="__shared_3_0_7" localSheetId="9">+#REF!</definedName>
    <definedName name="__shared_3_0_7">+#REF!</definedName>
    <definedName name="__shared_3_0_8" localSheetId="6">+#REF!</definedName>
    <definedName name="__shared_3_0_8" localSheetId="7">+#REF!</definedName>
    <definedName name="__shared_3_0_8" localSheetId="8">+#REF!</definedName>
    <definedName name="__shared_3_0_8" localSheetId="9">+#REF!</definedName>
    <definedName name="__shared_3_0_8">+#REF!</definedName>
    <definedName name="__shared_3_0_9" localSheetId="6">+#REF!</definedName>
    <definedName name="__shared_3_0_9" localSheetId="7">+#REF!</definedName>
    <definedName name="__shared_3_0_9" localSheetId="8">+#REF!</definedName>
    <definedName name="__shared_3_0_9" localSheetId="9">+#REF!</definedName>
    <definedName name="__shared_3_0_9">+#REF!</definedName>
    <definedName name="__shared_30_0_0" localSheetId="6">+#REF!*#REF!</definedName>
    <definedName name="__shared_30_0_0" localSheetId="7">+#REF!*#REF!</definedName>
    <definedName name="__shared_30_0_0" localSheetId="8">+#REF!*#REF!</definedName>
    <definedName name="__shared_30_0_0" localSheetId="9">+#REF!*#REF!</definedName>
    <definedName name="__shared_30_0_0">+#REF!*#REF!</definedName>
    <definedName name="__shared_30_0_1" localSheetId="6">1+#REF!</definedName>
    <definedName name="__shared_30_0_1" localSheetId="7">1+#REF!</definedName>
    <definedName name="__shared_30_0_1" localSheetId="8">1+#REF!</definedName>
    <definedName name="__shared_30_0_1" localSheetId="9">1+#REF!</definedName>
    <definedName name="__shared_30_0_1">1+#REF!</definedName>
    <definedName name="__shared_30_0_10" localSheetId="6">+#REF!*#REF!+#REF!*#REF!*#REF!</definedName>
    <definedName name="__shared_30_0_10" localSheetId="7">+#REF!*#REF!+#REF!*#REF!*#REF!</definedName>
    <definedName name="__shared_30_0_10" localSheetId="8">+#REF!*#REF!+#REF!*#REF!*#REF!</definedName>
    <definedName name="__shared_30_0_10" localSheetId="9">+#REF!*#REF!+#REF!*#REF!*#REF!</definedName>
    <definedName name="__shared_30_0_10">+#REF!*#REF!+#REF!*#REF!*#REF!</definedName>
    <definedName name="__shared_30_0_100" localSheetId="6">+#REF!*#REF!</definedName>
    <definedName name="__shared_30_0_100" localSheetId="7">+#REF!*#REF!</definedName>
    <definedName name="__shared_30_0_100" localSheetId="8">+#REF!*#REF!</definedName>
    <definedName name="__shared_30_0_100" localSheetId="9">+#REF!*#REF!</definedName>
    <definedName name="__shared_30_0_100">+#REF!*#REF!</definedName>
    <definedName name="__shared_30_0_1000" localSheetId="6">+#REF!*#REF!+#REF!*#REF!*#REF!</definedName>
    <definedName name="__shared_30_0_1000" localSheetId="7">+#REF!*#REF!+#REF!*#REF!*#REF!</definedName>
    <definedName name="__shared_30_0_1000" localSheetId="8">+#REF!*#REF!+#REF!*#REF!*#REF!</definedName>
    <definedName name="__shared_30_0_1000" localSheetId="9">+#REF!*#REF!+#REF!*#REF!*#REF!</definedName>
    <definedName name="__shared_30_0_1000">+#REF!*#REF!+#REF!*#REF!*#REF!</definedName>
    <definedName name="__shared_30_0_1001" localSheetId="6">+#REF!*#REF!+#REF!*#REF!*#REF!</definedName>
    <definedName name="__shared_30_0_1001" localSheetId="7">+#REF!*#REF!+#REF!*#REF!*#REF!</definedName>
    <definedName name="__shared_30_0_1001" localSheetId="8">+#REF!*#REF!+#REF!*#REF!*#REF!</definedName>
    <definedName name="__shared_30_0_1001" localSheetId="9">+#REF!*#REF!+#REF!*#REF!*#REF!</definedName>
    <definedName name="__shared_30_0_1001">+#REF!*#REF!+#REF!*#REF!*#REF!</definedName>
    <definedName name="__shared_30_0_1002" localSheetId="6">+#REF!*#REF!+#REF!*#REF!*#REF!</definedName>
    <definedName name="__shared_30_0_1002" localSheetId="7">+#REF!*#REF!+#REF!*#REF!*#REF!</definedName>
    <definedName name="__shared_30_0_1002" localSheetId="8">+#REF!*#REF!+#REF!*#REF!*#REF!</definedName>
    <definedName name="__shared_30_0_1002" localSheetId="9">+#REF!*#REF!+#REF!*#REF!*#REF!</definedName>
    <definedName name="__shared_30_0_1002">+#REF!*#REF!+#REF!*#REF!*#REF!</definedName>
    <definedName name="__shared_30_0_1003" localSheetId="6">+#REF!*#REF!+#REF!*#REF!*#REF!</definedName>
    <definedName name="__shared_30_0_1003" localSheetId="7">+#REF!*#REF!+#REF!*#REF!*#REF!</definedName>
    <definedName name="__shared_30_0_1003" localSheetId="8">+#REF!*#REF!+#REF!*#REF!*#REF!</definedName>
    <definedName name="__shared_30_0_1003" localSheetId="9">+#REF!*#REF!+#REF!*#REF!*#REF!</definedName>
    <definedName name="__shared_30_0_1003">+#REF!*#REF!+#REF!*#REF!*#REF!</definedName>
    <definedName name="__shared_30_0_1004" localSheetId="6">+#REF!*#REF!+#REF!*#REF!*#REF!</definedName>
    <definedName name="__shared_30_0_1004" localSheetId="7">+#REF!*#REF!+#REF!*#REF!*#REF!</definedName>
    <definedName name="__shared_30_0_1004" localSheetId="8">+#REF!*#REF!+#REF!*#REF!*#REF!</definedName>
    <definedName name="__shared_30_0_1004" localSheetId="9">+#REF!*#REF!+#REF!*#REF!*#REF!</definedName>
    <definedName name="__shared_30_0_1004">+#REF!*#REF!+#REF!*#REF!*#REF!</definedName>
    <definedName name="__shared_30_0_1005" localSheetId="6">+#REF!*#REF!+#REF!*#REF!*#REF!</definedName>
    <definedName name="__shared_30_0_1005" localSheetId="7">+#REF!*#REF!+#REF!*#REF!*#REF!</definedName>
    <definedName name="__shared_30_0_1005" localSheetId="8">+#REF!*#REF!+#REF!*#REF!*#REF!</definedName>
    <definedName name="__shared_30_0_1005" localSheetId="9">+#REF!*#REF!+#REF!*#REF!*#REF!</definedName>
    <definedName name="__shared_30_0_1005">+#REF!*#REF!+#REF!*#REF!*#REF!</definedName>
    <definedName name="__shared_30_0_1006" localSheetId="6">+#REF!*#REF!+#REF!*#REF!*#REF!</definedName>
    <definedName name="__shared_30_0_1006" localSheetId="7">+#REF!*#REF!+#REF!*#REF!*#REF!</definedName>
    <definedName name="__shared_30_0_1006" localSheetId="8">+#REF!*#REF!+#REF!*#REF!*#REF!</definedName>
    <definedName name="__shared_30_0_1006" localSheetId="9">+#REF!*#REF!+#REF!*#REF!*#REF!</definedName>
    <definedName name="__shared_30_0_1006">+#REF!*#REF!+#REF!*#REF!*#REF!</definedName>
    <definedName name="__shared_30_0_1007" localSheetId="6">+#REF!*#REF!+#REF!*#REF!*#REF!</definedName>
    <definedName name="__shared_30_0_1007" localSheetId="7">+#REF!*#REF!+#REF!*#REF!*#REF!</definedName>
    <definedName name="__shared_30_0_1007" localSheetId="8">+#REF!*#REF!+#REF!*#REF!*#REF!</definedName>
    <definedName name="__shared_30_0_1007" localSheetId="9">+#REF!*#REF!+#REF!*#REF!*#REF!</definedName>
    <definedName name="__shared_30_0_1007">+#REF!*#REF!+#REF!*#REF!*#REF!</definedName>
    <definedName name="__shared_30_0_1008" localSheetId="6">+#REF!*#REF!+#REF!*#REF!*#REF!</definedName>
    <definedName name="__shared_30_0_1008" localSheetId="7">+#REF!*#REF!+#REF!*#REF!*#REF!</definedName>
    <definedName name="__shared_30_0_1008" localSheetId="8">+#REF!*#REF!+#REF!*#REF!*#REF!</definedName>
    <definedName name="__shared_30_0_1008" localSheetId="9">+#REF!*#REF!+#REF!*#REF!*#REF!</definedName>
    <definedName name="__shared_30_0_1008">+#REF!*#REF!+#REF!*#REF!*#REF!</definedName>
    <definedName name="__shared_30_0_101" localSheetId="6">+#REF!*#REF!</definedName>
    <definedName name="__shared_30_0_101" localSheetId="7">+#REF!*#REF!</definedName>
    <definedName name="__shared_30_0_101" localSheetId="8">+#REF!*#REF!</definedName>
    <definedName name="__shared_30_0_101" localSheetId="9">+#REF!*#REF!</definedName>
    <definedName name="__shared_30_0_101">+#REF!*#REF!</definedName>
    <definedName name="__shared_30_0_1010" localSheetId="6">SUM(#REF!)</definedName>
    <definedName name="__shared_30_0_1010" localSheetId="7">SUM(#REF!)</definedName>
    <definedName name="__shared_30_0_1010" localSheetId="8">SUM(#REF!)</definedName>
    <definedName name="__shared_30_0_1010" localSheetId="9">SUM(#REF!)</definedName>
    <definedName name="__shared_30_0_1010">SUM(#REF!)</definedName>
    <definedName name="__shared_30_0_1011" localSheetId="6">ROUND(SUM(#REF!),0)</definedName>
    <definedName name="__shared_30_0_1011" localSheetId="7">ROUND(SUM(#REF!),0)</definedName>
    <definedName name="__shared_30_0_1011" localSheetId="8">ROUND(SUM(#REF!),0)</definedName>
    <definedName name="__shared_30_0_1011" localSheetId="9">ROUND(SUM(#REF!),0)</definedName>
    <definedName name="__shared_30_0_1011">ROUND(SUM(#REF!),0)</definedName>
    <definedName name="__shared_30_0_1013" localSheetId="6">+#REF!</definedName>
    <definedName name="__shared_30_0_1013" localSheetId="7">+#REF!</definedName>
    <definedName name="__shared_30_0_1013" localSheetId="8">+#REF!</definedName>
    <definedName name="__shared_30_0_1013" localSheetId="9">+#REF!</definedName>
    <definedName name="__shared_30_0_1013">+#REF!</definedName>
    <definedName name="__shared_30_0_1014" localSheetId="6">+#REF!*#REF!</definedName>
    <definedName name="__shared_30_0_1014" localSheetId="7">+#REF!*#REF!</definedName>
    <definedName name="__shared_30_0_1014" localSheetId="8">+#REF!*#REF!</definedName>
    <definedName name="__shared_30_0_1014" localSheetId="9">+#REF!*#REF!</definedName>
    <definedName name="__shared_30_0_1014">+#REF!*#REF!</definedName>
    <definedName name="__shared_30_0_1015" localSheetId="6">ROUND(SUM(#REF!),0)</definedName>
    <definedName name="__shared_30_0_1015" localSheetId="7">ROUND(SUM(#REF!),0)</definedName>
    <definedName name="__shared_30_0_1015" localSheetId="8">ROUND(SUM(#REF!),0)</definedName>
    <definedName name="__shared_30_0_1015" localSheetId="9">ROUND(SUM(#REF!),0)</definedName>
    <definedName name="__shared_30_0_1015">ROUND(SUM(#REF!),0)</definedName>
    <definedName name="__shared_30_0_1017" localSheetId="6">+#REF!</definedName>
    <definedName name="__shared_30_0_1017" localSheetId="7">+#REF!</definedName>
    <definedName name="__shared_30_0_1017" localSheetId="8">+#REF!</definedName>
    <definedName name="__shared_30_0_1017" localSheetId="9">+#REF!</definedName>
    <definedName name="__shared_30_0_1017">+#REF!</definedName>
    <definedName name="__shared_30_0_1018" localSheetId="6">+#REF!*#REF!</definedName>
    <definedName name="__shared_30_0_1018" localSheetId="7">+#REF!*#REF!</definedName>
    <definedName name="__shared_30_0_1018" localSheetId="8">+#REF!*#REF!</definedName>
    <definedName name="__shared_30_0_1018" localSheetId="9">+#REF!*#REF!</definedName>
    <definedName name="__shared_30_0_1018">+#REF!*#REF!</definedName>
    <definedName name="__shared_30_0_1019" localSheetId="6">+#REF!*#REF!</definedName>
    <definedName name="__shared_30_0_1019" localSheetId="7">+#REF!*#REF!</definedName>
    <definedName name="__shared_30_0_1019" localSheetId="8">+#REF!*#REF!</definedName>
    <definedName name="__shared_30_0_1019" localSheetId="9">+#REF!*#REF!</definedName>
    <definedName name="__shared_30_0_1019">+#REF!*#REF!</definedName>
    <definedName name="__shared_30_0_102" localSheetId="6">+#REF!*#REF!</definedName>
    <definedName name="__shared_30_0_102" localSheetId="7">+#REF!*#REF!</definedName>
    <definedName name="__shared_30_0_102" localSheetId="8">+#REF!*#REF!</definedName>
    <definedName name="__shared_30_0_102" localSheetId="9">+#REF!*#REF!</definedName>
    <definedName name="__shared_30_0_102">+#REF!*#REF!</definedName>
    <definedName name="__shared_30_0_1020" localSheetId="6">ROUND(SUM(#REF!),0)</definedName>
    <definedName name="__shared_30_0_1020" localSheetId="7">ROUND(SUM(#REF!),0)</definedName>
    <definedName name="__shared_30_0_1020" localSheetId="8">ROUND(SUM(#REF!),0)</definedName>
    <definedName name="__shared_30_0_1020" localSheetId="9">ROUND(SUM(#REF!),0)</definedName>
    <definedName name="__shared_30_0_1020">ROUND(SUM(#REF!),0)</definedName>
    <definedName name="__shared_30_0_1022" localSheetId="6">+#REF!*#REF!</definedName>
    <definedName name="__shared_30_0_1022" localSheetId="7">+#REF!*#REF!</definedName>
    <definedName name="__shared_30_0_1022" localSheetId="8">+#REF!*#REF!</definedName>
    <definedName name="__shared_30_0_1022" localSheetId="9">+#REF!*#REF!</definedName>
    <definedName name="__shared_30_0_1022">+#REF!*#REF!</definedName>
    <definedName name="__shared_30_0_1023" localSheetId="6">+#REF!*#REF!</definedName>
    <definedName name="__shared_30_0_1023" localSheetId="7">+#REF!*#REF!</definedName>
    <definedName name="__shared_30_0_1023" localSheetId="8">+#REF!*#REF!</definedName>
    <definedName name="__shared_30_0_1023" localSheetId="9">+#REF!*#REF!</definedName>
    <definedName name="__shared_30_0_1023">+#REF!*#REF!</definedName>
    <definedName name="__shared_30_0_1024" localSheetId="6">+#REF!*#REF!</definedName>
    <definedName name="__shared_30_0_1024" localSheetId="7">+#REF!*#REF!</definedName>
    <definedName name="__shared_30_0_1024" localSheetId="8">+#REF!*#REF!</definedName>
    <definedName name="__shared_30_0_1024" localSheetId="9">+#REF!*#REF!</definedName>
    <definedName name="__shared_30_0_1024">+#REF!*#REF!</definedName>
    <definedName name="__shared_30_0_1025" localSheetId="6">+#REF!*#REF!</definedName>
    <definedName name="__shared_30_0_1025" localSheetId="7">+#REF!*#REF!</definedName>
    <definedName name="__shared_30_0_1025" localSheetId="8">+#REF!*#REF!</definedName>
    <definedName name="__shared_30_0_1025" localSheetId="9">+#REF!*#REF!</definedName>
    <definedName name="__shared_30_0_1025">+#REF!*#REF!</definedName>
    <definedName name="__shared_30_0_1026" localSheetId="6">+#REF!*#REF!</definedName>
    <definedName name="__shared_30_0_1026" localSheetId="7">+#REF!*#REF!</definedName>
    <definedName name="__shared_30_0_1026" localSheetId="8">+#REF!*#REF!</definedName>
    <definedName name="__shared_30_0_1026" localSheetId="9">+#REF!*#REF!</definedName>
    <definedName name="__shared_30_0_1026">+#REF!*#REF!</definedName>
    <definedName name="__shared_30_0_1027" localSheetId="6">+#REF!*#REF!</definedName>
    <definedName name="__shared_30_0_1027" localSheetId="7">+#REF!*#REF!</definedName>
    <definedName name="__shared_30_0_1027" localSheetId="8">+#REF!*#REF!</definedName>
    <definedName name="__shared_30_0_1027" localSheetId="9">+#REF!*#REF!</definedName>
    <definedName name="__shared_30_0_1027">+#REF!*#REF!</definedName>
    <definedName name="__shared_30_0_1028" localSheetId="6">+#REF!*#REF!</definedName>
    <definedName name="__shared_30_0_1028" localSheetId="7">+#REF!*#REF!</definedName>
    <definedName name="__shared_30_0_1028" localSheetId="8">+#REF!*#REF!</definedName>
    <definedName name="__shared_30_0_1028" localSheetId="9">+#REF!*#REF!</definedName>
    <definedName name="__shared_30_0_1028">+#REF!*#REF!</definedName>
    <definedName name="__shared_30_0_1029" localSheetId="6">+#REF!*#REF!</definedName>
    <definedName name="__shared_30_0_1029" localSheetId="7">+#REF!*#REF!</definedName>
    <definedName name="__shared_30_0_1029" localSheetId="8">+#REF!*#REF!</definedName>
    <definedName name="__shared_30_0_1029" localSheetId="9">+#REF!*#REF!</definedName>
    <definedName name="__shared_30_0_1029">+#REF!*#REF!</definedName>
    <definedName name="__shared_30_0_103" localSheetId="6">ROUND(SUM(#REF!),0)</definedName>
    <definedName name="__shared_30_0_103" localSheetId="7">ROUND(SUM(#REF!),0)</definedName>
    <definedName name="__shared_30_0_103" localSheetId="8">ROUND(SUM(#REF!),0)</definedName>
    <definedName name="__shared_30_0_103" localSheetId="9">ROUND(SUM(#REF!),0)</definedName>
    <definedName name="__shared_30_0_103">ROUND(SUM(#REF!),0)</definedName>
    <definedName name="__shared_30_0_1030" localSheetId="6">+#REF!*#REF!</definedName>
    <definedName name="__shared_30_0_1030" localSheetId="7">+#REF!*#REF!</definedName>
    <definedName name="__shared_30_0_1030" localSheetId="8">+#REF!*#REF!</definedName>
    <definedName name="__shared_30_0_1030" localSheetId="9">+#REF!*#REF!</definedName>
    <definedName name="__shared_30_0_1030">+#REF!*#REF!</definedName>
    <definedName name="__shared_30_0_1031" localSheetId="6">+#REF!*#REF!</definedName>
    <definedName name="__shared_30_0_1031" localSheetId="7">+#REF!*#REF!</definedName>
    <definedName name="__shared_30_0_1031" localSheetId="8">+#REF!*#REF!</definedName>
    <definedName name="__shared_30_0_1031" localSheetId="9">+#REF!*#REF!</definedName>
    <definedName name="__shared_30_0_1031">+#REF!*#REF!</definedName>
    <definedName name="__shared_30_0_1032" localSheetId="6">ROUND(SUM(#REF!),0)</definedName>
    <definedName name="__shared_30_0_1032" localSheetId="7">ROUND(SUM(#REF!),0)</definedName>
    <definedName name="__shared_30_0_1032" localSheetId="8">ROUND(SUM(#REF!),0)</definedName>
    <definedName name="__shared_30_0_1032" localSheetId="9">ROUND(SUM(#REF!),0)</definedName>
    <definedName name="__shared_30_0_1032">ROUND(SUM(#REF!),0)</definedName>
    <definedName name="__shared_30_0_1034" localSheetId="6">ROUND(SUM(#REF!),0)</definedName>
    <definedName name="__shared_30_0_1034" localSheetId="7">ROUND(SUM(#REF!),0)</definedName>
    <definedName name="__shared_30_0_1034" localSheetId="8">ROUND(SUM(#REF!),0)</definedName>
    <definedName name="__shared_30_0_1034" localSheetId="9">ROUND(SUM(#REF!),0)</definedName>
    <definedName name="__shared_30_0_1034">ROUND(SUM(#REF!),0)</definedName>
    <definedName name="__shared_30_0_1035" localSheetId="6">+#REF!</definedName>
    <definedName name="__shared_30_0_1035" localSheetId="7">+#REF!</definedName>
    <definedName name="__shared_30_0_1035" localSheetId="8">+#REF!</definedName>
    <definedName name="__shared_30_0_1035" localSheetId="9">+#REF!</definedName>
    <definedName name="__shared_30_0_1035">+#REF!</definedName>
    <definedName name="__shared_30_0_1036" localSheetId="6">ROUND((+#REF!+#REF!+#REF!+#REF!+#REF!),0)</definedName>
    <definedName name="__shared_30_0_1036" localSheetId="7">ROUND((+#REF!+#REF!+#REF!+#REF!+#REF!),0)</definedName>
    <definedName name="__shared_30_0_1036" localSheetId="8">ROUND((+#REF!+#REF!+#REF!+#REF!+#REF!),0)</definedName>
    <definedName name="__shared_30_0_1036" localSheetId="9">ROUND((+#REF!+#REF!+#REF!+#REF!+#REF!),0)</definedName>
    <definedName name="__shared_30_0_1036">ROUND((+#REF!+#REF!+#REF!+#REF!+#REF!),0)</definedName>
    <definedName name="__shared_30_0_1038" localSheetId="6">+ROUND(#REF!*#REF!,0)</definedName>
    <definedName name="__shared_30_0_1038" localSheetId="7">+ROUND(#REF!*#REF!,0)</definedName>
    <definedName name="__shared_30_0_1038" localSheetId="8">+ROUND(#REF!*#REF!,0)</definedName>
    <definedName name="__shared_30_0_1038" localSheetId="9">+ROUND(#REF!*#REF!,0)</definedName>
    <definedName name="__shared_30_0_1038">+ROUND(#REF!*#REF!,0)</definedName>
    <definedName name="__shared_30_0_1040" localSheetId="6">+ROUND(#REF!*#REF!,0)</definedName>
    <definedName name="__shared_30_0_1040" localSheetId="7">+ROUND(#REF!*#REF!,0)</definedName>
    <definedName name="__shared_30_0_1040" localSheetId="8">+ROUND(#REF!*#REF!,0)</definedName>
    <definedName name="__shared_30_0_1040" localSheetId="9">+ROUND(#REF!*#REF!,0)</definedName>
    <definedName name="__shared_30_0_1040">+ROUND(#REF!*#REF!,0)</definedName>
    <definedName name="__shared_30_0_1042" localSheetId="6">+ROUND(#REF!*#REF!,0)</definedName>
    <definedName name="__shared_30_0_1042" localSheetId="7">+ROUND(#REF!*#REF!,0)</definedName>
    <definedName name="__shared_30_0_1042" localSheetId="8">+ROUND(#REF!*#REF!,0)</definedName>
    <definedName name="__shared_30_0_1042" localSheetId="9">+ROUND(#REF!*#REF!,0)</definedName>
    <definedName name="__shared_30_0_1042">+ROUND(#REF!*#REF!,0)</definedName>
    <definedName name="__shared_30_0_1043" localSheetId="6">+ROUND(#REF!*#REF!,0)</definedName>
    <definedName name="__shared_30_0_1043" localSheetId="7">+ROUND(#REF!*#REF!,0)</definedName>
    <definedName name="__shared_30_0_1043" localSheetId="8">+ROUND(#REF!*#REF!,0)</definedName>
    <definedName name="__shared_30_0_1043" localSheetId="9">+ROUND(#REF!*#REF!,0)</definedName>
    <definedName name="__shared_30_0_1043">+ROUND(#REF!*#REF!,0)</definedName>
    <definedName name="__shared_30_0_1044" localSheetId="6">SUM(#REF!)</definedName>
    <definedName name="__shared_30_0_1044" localSheetId="7">SUM(#REF!)</definedName>
    <definedName name="__shared_30_0_1044" localSheetId="8">SUM(#REF!)</definedName>
    <definedName name="__shared_30_0_1044" localSheetId="9">SUM(#REF!)</definedName>
    <definedName name="__shared_30_0_1044">SUM(#REF!)</definedName>
    <definedName name="__shared_30_0_1045" localSheetId="6">1+#REF!</definedName>
    <definedName name="__shared_30_0_1045" localSheetId="7">1+#REF!</definedName>
    <definedName name="__shared_30_0_1045" localSheetId="8">1+#REF!</definedName>
    <definedName name="__shared_30_0_1045" localSheetId="9">1+#REF!</definedName>
    <definedName name="__shared_30_0_1045">1+#REF!</definedName>
    <definedName name="__shared_30_0_1046" localSheetId="2">+VLOOKUP(#REF!,A.U!_____a1,2)</definedName>
    <definedName name="__shared_30_0_1046" localSheetId="4">+VLOOKUP(#REF!,'CAP 1'!_____a1,2)</definedName>
    <definedName name="__shared_30_0_1046" localSheetId="5">+VLOOKUP(#REF!,'CAP 2'!_____a1,2)</definedName>
    <definedName name="__shared_30_0_1046" localSheetId="6">+VLOOKUP(#REF!,'CAP 3'!_____a1,2)</definedName>
    <definedName name="__shared_30_0_1046" localSheetId="7">+VLOOKUP(#REF!,'CAP 4'!_____a1,2)</definedName>
    <definedName name="__shared_30_0_1046" localSheetId="8">+VLOOKUP(#REF!,'CAP 5'!_____a1,2)</definedName>
    <definedName name="__shared_30_0_1046" localSheetId="9">+VLOOKUP(#REF!,'CAP 6'!_____a1,2)</definedName>
    <definedName name="__shared_30_0_1046" localSheetId="14">+VLOOKUP(#REF!,'CARGUE, TRANSPORTE Y BOTADERO'!_____a1,2)</definedName>
    <definedName name="__shared_30_0_1046" localSheetId="13">+VLOOKUP(#REF!,EQUIPO!_____a1,2)</definedName>
    <definedName name="__shared_30_0_1046" localSheetId="1">+VLOOKUP(#REF!,'PROPUESTA ECONOMICA(Proponente)'!_____a1,2)</definedName>
    <definedName name="__shared_30_0_1046" localSheetId="10">+VLOOKUP(#REF!,SUBANALIS!_____a1,2)</definedName>
    <definedName name="__shared_30_0_1046">+VLOOKUP(#REF!,_____a1,2)</definedName>
    <definedName name="__shared_30_0_1047" localSheetId="2">+VLOOKUP(#REF!,A.U!_____a1,2)</definedName>
    <definedName name="__shared_30_0_1047" localSheetId="4">+VLOOKUP(#REF!,'CAP 1'!_____a1,2)</definedName>
    <definedName name="__shared_30_0_1047" localSheetId="5">+VLOOKUP(#REF!,'CAP 2'!_____a1,2)</definedName>
    <definedName name="__shared_30_0_1047" localSheetId="6">+VLOOKUP(#REF!,'CAP 3'!_____a1,2)</definedName>
    <definedName name="__shared_30_0_1047" localSheetId="7">+VLOOKUP(#REF!,'CAP 4'!_____a1,2)</definedName>
    <definedName name="__shared_30_0_1047" localSheetId="8">+VLOOKUP(#REF!,'CAP 5'!_____a1,2)</definedName>
    <definedName name="__shared_30_0_1047" localSheetId="9">+VLOOKUP(#REF!,'CAP 6'!_____a1,2)</definedName>
    <definedName name="__shared_30_0_1047" localSheetId="14">+VLOOKUP(#REF!,'CARGUE, TRANSPORTE Y BOTADERO'!_____a1,2)</definedName>
    <definedName name="__shared_30_0_1047" localSheetId="13">+VLOOKUP(#REF!,EQUIPO!_____a1,2)</definedName>
    <definedName name="__shared_30_0_1047" localSheetId="1">+VLOOKUP(#REF!,'PROPUESTA ECONOMICA(Proponente)'!_____a1,2)</definedName>
    <definedName name="__shared_30_0_1047" localSheetId="10">+VLOOKUP(#REF!,SUBANALIS!_____a1,2)</definedName>
    <definedName name="__shared_30_0_1047">+VLOOKUP(#REF!,_____a1,2)</definedName>
    <definedName name="__shared_30_0_1048" localSheetId="2">+VLOOKUP(#REF!,A.U!_____a1,2)</definedName>
    <definedName name="__shared_30_0_1048" localSheetId="4">+VLOOKUP(#REF!,'CAP 1'!_____a1,2)</definedName>
    <definedName name="__shared_30_0_1048" localSheetId="5">+VLOOKUP(#REF!,'CAP 2'!_____a1,2)</definedName>
    <definedName name="__shared_30_0_1048" localSheetId="6">+VLOOKUP(#REF!,'CAP 3'!_____a1,2)</definedName>
    <definedName name="__shared_30_0_1048" localSheetId="7">+VLOOKUP(#REF!,'CAP 4'!_____a1,2)</definedName>
    <definedName name="__shared_30_0_1048" localSheetId="8">+VLOOKUP(#REF!,'CAP 5'!_____a1,2)</definedName>
    <definedName name="__shared_30_0_1048" localSheetId="9">+VLOOKUP(#REF!,'CAP 6'!_____a1,2)</definedName>
    <definedName name="__shared_30_0_1048" localSheetId="14">+VLOOKUP(#REF!,'CARGUE, TRANSPORTE Y BOTADERO'!_____a1,2)</definedName>
    <definedName name="__shared_30_0_1048" localSheetId="13">+VLOOKUP(#REF!,EQUIPO!_____a1,2)</definedName>
    <definedName name="__shared_30_0_1048" localSheetId="1">+VLOOKUP(#REF!,'PROPUESTA ECONOMICA(Proponente)'!_____a1,2)</definedName>
    <definedName name="__shared_30_0_1048" localSheetId="10">+VLOOKUP(#REF!,SUBANALIS!_____a1,2)</definedName>
    <definedName name="__shared_30_0_1048">+VLOOKUP(#REF!,_____a1,2)</definedName>
    <definedName name="__shared_30_0_105" localSheetId="6">ROUND(SUM(#REF!),0)</definedName>
    <definedName name="__shared_30_0_105" localSheetId="7">ROUND(SUM(#REF!),0)</definedName>
    <definedName name="__shared_30_0_105" localSheetId="8">ROUND(SUM(#REF!),0)</definedName>
    <definedName name="__shared_30_0_105" localSheetId="9">ROUND(SUM(#REF!),0)</definedName>
    <definedName name="__shared_30_0_105" localSheetId="14">ROUND(SUM(#REF!),0)</definedName>
    <definedName name="__shared_30_0_105" localSheetId="13">ROUND(SUM(#REF!),0)</definedName>
    <definedName name="__shared_30_0_105">ROUND(SUM(#REF!),0)</definedName>
    <definedName name="__shared_30_0_1050">#N/A</definedName>
    <definedName name="__shared_30_0_1051">#N/A</definedName>
    <definedName name="__shared_30_0_1052" localSheetId="6">+#REF!*#REF!</definedName>
    <definedName name="__shared_30_0_1052" localSheetId="7">+#REF!*#REF!</definedName>
    <definedName name="__shared_30_0_1052" localSheetId="8">+#REF!*#REF!</definedName>
    <definedName name="__shared_30_0_1052" localSheetId="9">+#REF!*#REF!</definedName>
    <definedName name="__shared_30_0_1052" localSheetId="14">+#REF!*#REF!</definedName>
    <definedName name="__shared_30_0_1052" localSheetId="13">+#REF!*#REF!</definedName>
    <definedName name="__shared_30_0_1052">+#REF!*#REF!</definedName>
    <definedName name="__shared_30_0_1053" localSheetId="6">+#REF!*#REF!+#REF!*#REF!*#REF!</definedName>
    <definedName name="__shared_30_0_1053" localSheetId="7">+#REF!*#REF!+#REF!*#REF!*#REF!</definedName>
    <definedName name="__shared_30_0_1053" localSheetId="8">+#REF!*#REF!+#REF!*#REF!*#REF!</definedName>
    <definedName name="__shared_30_0_1053" localSheetId="9">+#REF!*#REF!+#REF!*#REF!*#REF!</definedName>
    <definedName name="__shared_30_0_1053" localSheetId="14">+#REF!*#REF!+#REF!*#REF!*#REF!</definedName>
    <definedName name="__shared_30_0_1053" localSheetId="13">+#REF!*#REF!+#REF!*#REF!*#REF!</definedName>
    <definedName name="__shared_30_0_1053">+#REF!*#REF!+#REF!*#REF!*#REF!</definedName>
    <definedName name="__shared_30_0_1054" localSheetId="6">+#REF!*#REF!+#REF!*#REF!*#REF!</definedName>
    <definedName name="__shared_30_0_1054" localSheetId="7">+#REF!*#REF!+#REF!*#REF!*#REF!</definedName>
    <definedName name="__shared_30_0_1054" localSheetId="8">+#REF!*#REF!+#REF!*#REF!*#REF!</definedName>
    <definedName name="__shared_30_0_1054" localSheetId="9">+#REF!*#REF!+#REF!*#REF!*#REF!</definedName>
    <definedName name="__shared_30_0_1054" localSheetId="14">+#REF!*#REF!+#REF!*#REF!*#REF!</definedName>
    <definedName name="__shared_30_0_1054" localSheetId="13">+#REF!*#REF!+#REF!*#REF!*#REF!</definedName>
    <definedName name="__shared_30_0_1054">+#REF!*#REF!+#REF!*#REF!*#REF!</definedName>
    <definedName name="__shared_30_0_1055" localSheetId="6">+#REF!*#REF!+#REF!*#REF!*#REF!</definedName>
    <definedName name="__shared_30_0_1055" localSheetId="7">+#REF!*#REF!+#REF!*#REF!*#REF!</definedName>
    <definedName name="__shared_30_0_1055" localSheetId="8">+#REF!*#REF!+#REF!*#REF!*#REF!</definedName>
    <definedName name="__shared_30_0_1055" localSheetId="9">+#REF!*#REF!+#REF!*#REF!*#REF!</definedName>
    <definedName name="__shared_30_0_1055">+#REF!*#REF!+#REF!*#REF!*#REF!</definedName>
    <definedName name="__shared_30_0_1056" localSheetId="6">+#REF!*#REF!+#REF!*#REF!*#REF!</definedName>
    <definedName name="__shared_30_0_1056" localSheetId="7">+#REF!*#REF!+#REF!*#REF!*#REF!</definedName>
    <definedName name="__shared_30_0_1056" localSheetId="8">+#REF!*#REF!+#REF!*#REF!*#REF!</definedName>
    <definedName name="__shared_30_0_1056" localSheetId="9">+#REF!*#REF!+#REF!*#REF!*#REF!</definedName>
    <definedName name="__shared_30_0_1056">+#REF!*#REF!+#REF!*#REF!*#REF!</definedName>
    <definedName name="__shared_30_0_1057" localSheetId="6">+#REF!*#REF!+#REF!*#REF!*#REF!</definedName>
    <definedName name="__shared_30_0_1057" localSheetId="7">+#REF!*#REF!+#REF!*#REF!*#REF!</definedName>
    <definedName name="__shared_30_0_1057" localSheetId="8">+#REF!*#REF!+#REF!*#REF!*#REF!</definedName>
    <definedName name="__shared_30_0_1057" localSheetId="9">+#REF!*#REF!+#REF!*#REF!*#REF!</definedName>
    <definedName name="__shared_30_0_1057">+#REF!*#REF!+#REF!*#REF!*#REF!</definedName>
    <definedName name="__shared_30_0_1058" localSheetId="6">+#REF!*#REF!+#REF!*#REF!*#REF!</definedName>
    <definedName name="__shared_30_0_1058" localSheetId="7">+#REF!*#REF!+#REF!*#REF!*#REF!</definedName>
    <definedName name="__shared_30_0_1058" localSheetId="8">+#REF!*#REF!+#REF!*#REF!*#REF!</definedName>
    <definedName name="__shared_30_0_1058" localSheetId="9">+#REF!*#REF!+#REF!*#REF!*#REF!</definedName>
    <definedName name="__shared_30_0_1058">+#REF!*#REF!+#REF!*#REF!*#REF!</definedName>
    <definedName name="__shared_30_0_1059" localSheetId="6">+#REF!*#REF!+#REF!*#REF!*#REF!</definedName>
    <definedName name="__shared_30_0_1059" localSheetId="7">+#REF!*#REF!+#REF!*#REF!*#REF!</definedName>
    <definedName name="__shared_30_0_1059" localSheetId="8">+#REF!*#REF!+#REF!*#REF!*#REF!</definedName>
    <definedName name="__shared_30_0_1059" localSheetId="9">+#REF!*#REF!+#REF!*#REF!*#REF!</definedName>
    <definedName name="__shared_30_0_1059">+#REF!*#REF!+#REF!*#REF!*#REF!</definedName>
    <definedName name="__shared_30_0_106" localSheetId="6">+#REF!</definedName>
    <definedName name="__shared_30_0_106" localSheetId="7">+#REF!</definedName>
    <definedName name="__shared_30_0_106" localSheetId="8">+#REF!</definedName>
    <definedName name="__shared_30_0_106" localSheetId="9">+#REF!</definedName>
    <definedName name="__shared_30_0_106">+#REF!</definedName>
    <definedName name="__shared_30_0_1060" localSheetId="6">+#REF!*#REF!+#REF!*#REF!*#REF!</definedName>
    <definedName name="__shared_30_0_1060" localSheetId="7">+#REF!*#REF!+#REF!*#REF!*#REF!</definedName>
    <definedName name="__shared_30_0_1060" localSheetId="8">+#REF!*#REF!+#REF!*#REF!*#REF!</definedName>
    <definedName name="__shared_30_0_1060" localSheetId="9">+#REF!*#REF!+#REF!*#REF!*#REF!</definedName>
    <definedName name="__shared_30_0_1060">+#REF!*#REF!+#REF!*#REF!*#REF!</definedName>
    <definedName name="__shared_30_0_1061" localSheetId="6">+#REF!*#REF!+#REF!*#REF!*#REF!</definedName>
    <definedName name="__shared_30_0_1061" localSheetId="7">+#REF!*#REF!+#REF!*#REF!*#REF!</definedName>
    <definedName name="__shared_30_0_1061" localSheetId="8">+#REF!*#REF!+#REF!*#REF!*#REF!</definedName>
    <definedName name="__shared_30_0_1061" localSheetId="9">+#REF!*#REF!+#REF!*#REF!*#REF!</definedName>
    <definedName name="__shared_30_0_1061">+#REF!*#REF!+#REF!*#REF!*#REF!</definedName>
    <definedName name="__shared_30_0_1062" localSheetId="6">+#REF!*#REF!+#REF!*#REF!*#REF!</definedName>
    <definedName name="__shared_30_0_1062" localSheetId="7">+#REF!*#REF!+#REF!*#REF!*#REF!</definedName>
    <definedName name="__shared_30_0_1062" localSheetId="8">+#REF!*#REF!+#REF!*#REF!*#REF!</definedName>
    <definedName name="__shared_30_0_1062" localSheetId="9">+#REF!*#REF!+#REF!*#REF!*#REF!</definedName>
    <definedName name="__shared_30_0_1062">+#REF!*#REF!+#REF!*#REF!*#REF!</definedName>
    <definedName name="__shared_30_0_1063" localSheetId="6">+#REF!*#REF!+#REF!*#REF!*#REF!</definedName>
    <definedName name="__shared_30_0_1063" localSheetId="7">+#REF!*#REF!+#REF!*#REF!*#REF!</definedName>
    <definedName name="__shared_30_0_1063" localSheetId="8">+#REF!*#REF!+#REF!*#REF!*#REF!</definedName>
    <definedName name="__shared_30_0_1063" localSheetId="9">+#REF!*#REF!+#REF!*#REF!*#REF!</definedName>
    <definedName name="__shared_30_0_1063">+#REF!*#REF!+#REF!*#REF!*#REF!</definedName>
    <definedName name="__shared_30_0_1064" localSheetId="6">+#REF!*#REF!+#REF!*#REF!*#REF!</definedName>
    <definedName name="__shared_30_0_1064" localSheetId="7">+#REF!*#REF!+#REF!*#REF!*#REF!</definedName>
    <definedName name="__shared_30_0_1064" localSheetId="8">+#REF!*#REF!+#REF!*#REF!*#REF!</definedName>
    <definedName name="__shared_30_0_1064" localSheetId="9">+#REF!*#REF!+#REF!*#REF!*#REF!</definedName>
    <definedName name="__shared_30_0_1064">+#REF!*#REF!+#REF!*#REF!*#REF!</definedName>
    <definedName name="__shared_30_0_1065" localSheetId="6">+#REF!*#REF!+#REF!*#REF!*#REF!</definedName>
    <definedName name="__shared_30_0_1065" localSheetId="7">+#REF!*#REF!+#REF!*#REF!*#REF!</definedName>
    <definedName name="__shared_30_0_1065" localSheetId="8">+#REF!*#REF!+#REF!*#REF!*#REF!</definedName>
    <definedName name="__shared_30_0_1065" localSheetId="9">+#REF!*#REF!+#REF!*#REF!*#REF!</definedName>
    <definedName name="__shared_30_0_1065">+#REF!*#REF!+#REF!*#REF!*#REF!</definedName>
    <definedName name="__shared_30_0_1066" localSheetId="6">+#REF!*#REF!+#REF!*#REF!*#REF!</definedName>
    <definedName name="__shared_30_0_1066" localSheetId="7">+#REF!*#REF!+#REF!*#REF!*#REF!</definedName>
    <definedName name="__shared_30_0_1066" localSheetId="8">+#REF!*#REF!+#REF!*#REF!*#REF!</definedName>
    <definedName name="__shared_30_0_1066" localSheetId="9">+#REF!*#REF!+#REF!*#REF!*#REF!</definedName>
    <definedName name="__shared_30_0_1066">+#REF!*#REF!+#REF!*#REF!*#REF!</definedName>
    <definedName name="__shared_30_0_1067" localSheetId="6">+#REF!*#REF!+#REF!*#REF!*#REF!</definedName>
    <definedName name="__shared_30_0_1067" localSheetId="7">+#REF!*#REF!+#REF!*#REF!*#REF!</definedName>
    <definedName name="__shared_30_0_1067" localSheetId="8">+#REF!*#REF!+#REF!*#REF!*#REF!</definedName>
    <definedName name="__shared_30_0_1067" localSheetId="9">+#REF!*#REF!+#REF!*#REF!*#REF!</definedName>
    <definedName name="__shared_30_0_1067">+#REF!*#REF!+#REF!*#REF!*#REF!</definedName>
    <definedName name="__shared_30_0_1068" localSheetId="6">+#REF!*#REF!+#REF!*#REF!*#REF!</definedName>
    <definedName name="__shared_30_0_1068" localSheetId="7">+#REF!*#REF!+#REF!*#REF!*#REF!</definedName>
    <definedName name="__shared_30_0_1068" localSheetId="8">+#REF!*#REF!+#REF!*#REF!*#REF!</definedName>
    <definedName name="__shared_30_0_1068" localSheetId="9">+#REF!*#REF!+#REF!*#REF!*#REF!</definedName>
    <definedName name="__shared_30_0_1068">+#REF!*#REF!+#REF!*#REF!*#REF!</definedName>
    <definedName name="__shared_30_0_1069" localSheetId="6">+#REF!*#REF!+#REF!*#REF!*#REF!</definedName>
    <definedName name="__shared_30_0_1069" localSheetId="7">+#REF!*#REF!+#REF!*#REF!*#REF!</definedName>
    <definedName name="__shared_30_0_1069" localSheetId="8">+#REF!*#REF!+#REF!*#REF!*#REF!</definedName>
    <definedName name="__shared_30_0_1069" localSheetId="9">+#REF!*#REF!+#REF!*#REF!*#REF!</definedName>
    <definedName name="__shared_30_0_1069">+#REF!*#REF!+#REF!*#REF!*#REF!</definedName>
    <definedName name="__shared_30_0_107" localSheetId="6">ROUND((+#REF!+#REF!+#REF!+#REF!+#REF!),0)</definedName>
    <definedName name="__shared_30_0_107" localSheetId="7">ROUND((+#REF!+#REF!+#REF!+#REF!+#REF!),0)</definedName>
    <definedName name="__shared_30_0_107" localSheetId="8">ROUND((+#REF!+#REF!+#REF!+#REF!+#REF!),0)</definedName>
    <definedName name="__shared_30_0_107" localSheetId="9">ROUND((+#REF!+#REF!+#REF!+#REF!+#REF!),0)</definedName>
    <definedName name="__shared_30_0_107">ROUND((+#REF!+#REF!+#REF!+#REF!+#REF!),0)</definedName>
    <definedName name="__shared_30_0_1070" localSheetId="6">+#REF!*#REF!+#REF!*#REF!*#REF!</definedName>
    <definedName name="__shared_30_0_1070" localSheetId="7">+#REF!*#REF!+#REF!*#REF!*#REF!</definedName>
    <definedName name="__shared_30_0_1070" localSheetId="8">+#REF!*#REF!+#REF!*#REF!*#REF!</definedName>
    <definedName name="__shared_30_0_1070" localSheetId="9">+#REF!*#REF!+#REF!*#REF!*#REF!</definedName>
    <definedName name="__shared_30_0_1070">+#REF!*#REF!+#REF!*#REF!*#REF!</definedName>
    <definedName name="__shared_30_0_1071" localSheetId="6">+#REF!*#REF!+#REF!*#REF!*#REF!</definedName>
    <definedName name="__shared_30_0_1071" localSheetId="7">+#REF!*#REF!+#REF!*#REF!*#REF!</definedName>
    <definedName name="__shared_30_0_1071" localSheetId="8">+#REF!*#REF!+#REF!*#REF!*#REF!</definedName>
    <definedName name="__shared_30_0_1071" localSheetId="9">+#REF!*#REF!+#REF!*#REF!*#REF!</definedName>
    <definedName name="__shared_30_0_1071">+#REF!*#REF!+#REF!*#REF!*#REF!</definedName>
    <definedName name="__shared_30_0_1073" localSheetId="6">SUM(#REF!)</definedName>
    <definedName name="__shared_30_0_1073" localSheetId="7">SUM(#REF!)</definedName>
    <definedName name="__shared_30_0_1073" localSheetId="8">SUM(#REF!)</definedName>
    <definedName name="__shared_30_0_1073" localSheetId="9">SUM(#REF!)</definedName>
    <definedName name="__shared_30_0_1073">SUM(#REF!)</definedName>
    <definedName name="__shared_30_0_1074" localSheetId="6">+#REF!*#REF!</definedName>
    <definedName name="__shared_30_0_1074" localSheetId="7">+#REF!*#REF!</definedName>
    <definedName name="__shared_30_0_1074" localSheetId="8">+#REF!*#REF!</definedName>
    <definedName name="__shared_30_0_1074" localSheetId="9">+#REF!*#REF!</definedName>
    <definedName name="__shared_30_0_1074">+#REF!*#REF!</definedName>
    <definedName name="__shared_30_0_1075" localSheetId="6">ROUND(SUM(#REF!),0)</definedName>
    <definedName name="__shared_30_0_1075" localSheetId="7">ROUND(SUM(#REF!),0)</definedName>
    <definedName name="__shared_30_0_1075" localSheetId="8">ROUND(SUM(#REF!),0)</definedName>
    <definedName name="__shared_30_0_1075" localSheetId="9">ROUND(SUM(#REF!),0)</definedName>
    <definedName name="__shared_30_0_1075">ROUND(SUM(#REF!),0)</definedName>
    <definedName name="__shared_30_0_1077" localSheetId="6">+#REF!</definedName>
    <definedName name="__shared_30_0_1077" localSheetId="7">+#REF!</definedName>
    <definedName name="__shared_30_0_1077" localSheetId="8">+#REF!</definedName>
    <definedName name="__shared_30_0_1077" localSheetId="9">+#REF!</definedName>
    <definedName name="__shared_30_0_1077">+#REF!</definedName>
    <definedName name="__shared_30_0_1078" localSheetId="6">+#REF!*#REF!</definedName>
    <definedName name="__shared_30_0_1078" localSheetId="7">+#REF!*#REF!</definedName>
    <definedName name="__shared_30_0_1078" localSheetId="8">+#REF!*#REF!</definedName>
    <definedName name="__shared_30_0_1078" localSheetId="9">+#REF!*#REF!</definedName>
    <definedName name="__shared_30_0_1078">+#REF!*#REF!</definedName>
    <definedName name="__shared_30_0_1079" localSheetId="6">ROUND(SUM(#REF!),0)</definedName>
    <definedName name="__shared_30_0_1079" localSheetId="7">ROUND(SUM(#REF!),0)</definedName>
    <definedName name="__shared_30_0_1079" localSheetId="8">ROUND(SUM(#REF!),0)</definedName>
    <definedName name="__shared_30_0_1079" localSheetId="9">ROUND(SUM(#REF!),0)</definedName>
    <definedName name="__shared_30_0_1079">ROUND(SUM(#REF!),0)</definedName>
    <definedName name="__shared_30_0_1081" localSheetId="6">+#REF!</definedName>
    <definedName name="__shared_30_0_1081" localSheetId="7">+#REF!</definedName>
    <definedName name="__shared_30_0_1081" localSheetId="8">+#REF!</definedName>
    <definedName name="__shared_30_0_1081" localSheetId="9">+#REF!</definedName>
    <definedName name="__shared_30_0_1081">+#REF!</definedName>
    <definedName name="__shared_30_0_1082" localSheetId="6">+#REF!*#REF!</definedName>
    <definedName name="__shared_30_0_1082" localSheetId="7">+#REF!*#REF!</definedName>
    <definedName name="__shared_30_0_1082" localSheetId="8">+#REF!*#REF!</definedName>
    <definedName name="__shared_30_0_1082" localSheetId="9">+#REF!*#REF!</definedName>
    <definedName name="__shared_30_0_1082">+#REF!*#REF!</definedName>
    <definedName name="__shared_30_0_1083" localSheetId="6">+#REF!*#REF!</definedName>
    <definedName name="__shared_30_0_1083" localSheetId="7">+#REF!*#REF!</definedName>
    <definedName name="__shared_30_0_1083" localSheetId="8">+#REF!*#REF!</definedName>
    <definedName name="__shared_30_0_1083" localSheetId="9">+#REF!*#REF!</definedName>
    <definedName name="__shared_30_0_1083">+#REF!*#REF!</definedName>
    <definedName name="__shared_30_0_1084" localSheetId="6">ROUND(SUM(#REF!),0)</definedName>
    <definedName name="__shared_30_0_1084" localSheetId="7">ROUND(SUM(#REF!),0)</definedName>
    <definedName name="__shared_30_0_1084" localSheetId="8">ROUND(SUM(#REF!),0)</definedName>
    <definedName name="__shared_30_0_1084" localSheetId="9">ROUND(SUM(#REF!),0)</definedName>
    <definedName name="__shared_30_0_1084">ROUND(SUM(#REF!),0)</definedName>
    <definedName name="__shared_30_0_1086" localSheetId="6">+#REF!*#REF!</definedName>
    <definedName name="__shared_30_0_1086" localSheetId="7">+#REF!*#REF!</definedName>
    <definedName name="__shared_30_0_1086" localSheetId="8">+#REF!*#REF!</definedName>
    <definedName name="__shared_30_0_1086" localSheetId="9">+#REF!*#REF!</definedName>
    <definedName name="__shared_30_0_1086">+#REF!*#REF!</definedName>
    <definedName name="__shared_30_0_1087" localSheetId="6">+#REF!*#REF!</definedName>
    <definedName name="__shared_30_0_1087" localSheetId="7">+#REF!*#REF!</definedName>
    <definedName name="__shared_30_0_1087" localSheetId="8">+#REF!*#REF!</definedName>
    <definedName name="__shared_30_0_1087" localSheetId="9">+#REF!*#REF!</definedName>
    <definedName name="__shared_30_0_1087">+#REF!*#REF!</definedName>
    <definedName name="__shared_30_0_1088" localSheetId="6">+#REF!*#REF!</definedName>
    <definedName name="__shared_30_0_1088" localSheetId="7">+#REF!*#REF!</definedName>
    <definedName name="__shared_30_0_1088" localSheetId="8">+#REF!*#REF!</definedName>
    <definedName name="__shared_30_0_1088" localSheetId="9">+#REF!*#REF!</definedName>
    <definedName name="__shared_30_0_1088">+#REF!*#REF!</definedName>
    <definedName name="__shared_30_0_1089" localSheetId="6">+#REF!*#REF!</definedName>
    <definedName name="__shared_30_0_1089" localSheetId="7">+#REF!*#REF!</definedName>
    <definedName name="__shared_30_0_1089" localSheetId="8">+#REF!*#REF!</definedName>
    <definedName name="__shared_30_0_1089" localSheetId="9">+#REF!*#REF!</definedName>
    <definedName name="__shared_30_0_1089">+#REF!*#REF!</definedName>
    <definedName name="__shared_30_0_109" localSheetId="6">+ROUND(#REF!*#REF!,0)</definedName>
    <definedName name="__shared_30_0_109" localSheetId="7">+ROUND(#REF!*#REF!,0)</definedName>
    <definedName name="__shared_30_0_109" localSheetId="8">+ROUND(#REF!*#REF!,0)</definedName>
    <definedName name="__shared_30_0_109" localSheetId="9">+ROUND(#REF!*#REF!,0)</definedName>
    <definedName name="__shared_30_0_109">+ROUND(#REF!*#REF!,0)</definedName>
    <definedName name="__shared_30_0_1090" localSheetId="6">+#REF!*#REF!</definedName>
    <definedName name="__shared_30_0_1090" localSheetId="7">+#REF!*#REF!</definedName>
    <definedName name="__shared_30_0_1090" localSheetId="8">+#REF!*#REF!</definedName>
    <definedName name="__shared_30_0_1090" localSheetId="9">+#REF!*#REF!</definedName>
    <definedName name="__shared_30_0_1090">+#REF!*#REF!</definedName>
    <definedName name="__shared_30_0_1091" localSheetId="6">+#REF!*#REF!</definedName>
    <definedName name="__shared_30_0_1091" localSheetId="7">+#REF!*#REF!</definedName>
    <definedName name="__shared_30_0_1091" localSheetId="8">+#REF!*#REF!</definedName>
    <definedName name="__shared_30_0_1091" localSheetId="9">+#REF!*#REF!</definedName>
    <definedName name="__shared_30_0_1091">+#REF!*#REF!</definedName>
    <definedName name="__shared_30_0_1092" localSheetId="6">+#REF!*#REF!</definedName>
    <definedName name="__shared_30_0_1092" localSheetId="7">+#REF!*#REF!</definedName>
    <definedName name="__shared_30_0_1092" localSheetId="8">+#REF!*#REF!</definedName>
    <definedName name="__shared_30_0_1092" localSheetId="9">+#REF!*#REF!</definedName>
    <definedName name="__shared_30_0_1092">+#REF!*#REF!</definedName>
    <definedName name="__shared_30_0_1093" localSheetId="6">+#REF!*#REF!</definedName>
    <definedName name="__shared_30_0_1093" localSheetId="7">+#REF!*#REF!</definedName>
    <definedName name="__shared_30_0_1093" localSheetId="8">+#REF!*#REF!</definedName>
    <definedName name="__shared_30_0_1093" localSheetId="9">+#REF!*#REF!</definedName>
    <definedName name="__shared_30_0_1093">+#REF!*#REF!</definedName>
    <definedName name="__shared_30_0_1094" localSheetId="6">+#REF!*#REF!</definedName>
    <definedName name="__shared_30_0_1094" localSheetId="7">+#REF!*#REF!</definedName>
    <definedName name="__shared_30_0_1094" localSheetId="8">+#REF!*#REF!</definedName>
    <definedName name="__shared_30_0_1094" localSheetId="9">+#REF!*#REF!</definedName>
    <definedName name="__shared_30_0_1094">+#REF!*#REF!</definedName>
    <definedName name="__shared_30_0_1095" localSheetId="6">+#REF!*#REF!</definedName>
    <definedName name="__shared_30_0_1095" localSheetId="7">+#REF!*#REF!</definedName>
    <definedName name="__shared_30_0_1095" localSheetId="8">+#REF!*#REF!</definedName>
    <definedName name="__shared_30_0_1095" localSheetId="9">+#REF!*#REF!</definedName>
    <definedName name="__shared_30_0_1095">+#REF!*#REF!</definedName>
    <definedName name="__shared_30_0_1096" localSheetId="6">ROUND(SUM(#REF!),0)</definedName>
    <definedName name="__shared_30_0_1096" localSheetId="7">ROUND(SUM(#REF!),0)</definedName>
    <definedName name="__shared_30_0_1096" localSheetId="8">ROUND(SUM(#REF!),0)</definedName>
    <definedName name="__shared_30_0_1096" localSheetId="9">ROUND(SUM(#REF!),0)</definedName>
    <definedName name="__shared_30_0_1096">ROUND(SUM(#REF!),0)</definedName>
    <definedName name="__shared_30_0_1098" localSheetId="6">ROUND(SUM(#REF!),0)</definedName>
    <definedName name="__shared_30_0_1098" localSheetId="7">ROUND(SUM(#REF!),0)</definedName>
    <definedName name="__shared_30_0_1098" localSheetId="8">ROUND(SUM(#REF!),0)</definedName>
    <definedName name="__shared_30_0_1098" localSheetId="9">ROUND(SUM(#REF!),0)</definedName>
    <definedName name="__shared_30_0_1098">ROUND(SUM(#REF!),0)</definedName>
    <definedName name="__shared_30_0_1099" localSheetId="6">+#REF!</definedName>
    <definedName name="__shared_30_0_1099" localSheetId="7">+#REF!</definedName>
    <definedName name="__shared_30_0_1099" localSheetId="8">+#REF!</definedName>
    <definedName name="__shared_30_0_1099" localSheetId="9">+#REF!</definedName>
    <definedName name="__shared_30_0_1099">+#REF!</definedName>
    <definedName name="__shared_30_0_11" localSheetId="6">+#REF!*#REF!+#REF!*#REF!*#REF!</definedName>
    <definedName name="__shared_30_0_11" localSheetId="7">+#REF!*#REF!+#REF!*#REF!*#REF!</definedName>
    <definedName name="__shared_30_0_11" localSheetId="8">+#REF!*#REF!+#REF!*#REF!*#REF!</definedName>
    <definedName name="__shared_30_0_11" localSheetId="9">+#REF!*#REF!+#REF!*#REF!*#REF!</definedName>
    <definedName name="__shared_30_0_11">+#REF!*#REF!+#REF!*#REF!*#REF!</definedName>
    <definedName name="__shared_30_0_1100" localSheetId="6">ROUND((+#REF!+#REF!+#REF!+#REF!+#REF!),0)</definedName>
    <definedName name="__shared_30_0_1100" localSheetId="7">ROUND((+#REF!+#REF!+#REF!+#REF!+#REF!),0)</definedName>
    <definedName name="__shared_30_0_1100" localSheetId="8">ROUND((+#REF!+#REF!+#REF!+#REF!+#REF!),0)</definedName>
    <definedName name="__shared_30_0_1100" localSheetId="9">ROUND((+#REF!+#REF!+#REF!+#REF!+#REF!),0)</definedName>
    <definedName name="__shared_30_0_1100">ROUND((+#REF!+#REF!+#REF!+#REF!+#REF!),0)</definedName>
    <definedName name="__shared_30_0_1102" localSheetId="6">+ROUND(#REF!*#REF!,0)</definedName>
    <definedName name="__shared_30_0_1102" localSheetId="7">+ROUND(#REF!*#REF!,0)</definedName>
    <definedName name="__shared_30_0_1102" localSheetId="8">+ROUND(#REF!*#REF!,0)</definedName>
    <definedName name="__shared_30_0_1102" localSheetId="9">+ROUND(#REF!*#REF!,0)</definedName>
    <definedName name="__shared_30_0_1102">+ROUND(#REF!*#REF!,0)</definedName>
    <definedName name="__shared_30_0_1104" localSheetId="6">+ROUND(#REF!*#REF!,0)</definedName>
    <definedName name="__shared_30_0_1104" localSheetId="7">+ROUND(#REF!*#REF!,0)</definedName>
    <definedName name="__shared_30_0_1104" localSheetId="8">+ROUND(#REF!*#REF!,0)</definedName>
    <definedName name="__shared_30_0_1104" localSheetId="9">+ROUND(#REF!*#REF!,0)</definedName>
    <definedName name="__shared_30_0_1104">+ROUND(#REF!*#REF!,0)</definedName>
    <definedName name="__shared_30_0_1106" localSheetId="6">+ROUND(#REF!*#REF!,0)</definedName>
    <definedName name="__shared_30_0_1106" localSheetId="7">+ROUND(#REF!*#REF!,0)</definedName>
    <definedName name="__shared_30_0_1106" localSheetId="8">+ROUND(#REF!*#REF!,0)</definedName>
    <definedName name="__shared_30_0_1106" localSheetId="9">+ROUND(#REF!*#REF!,0)</definedName>
    <definedName name="__shared_30_0_1106">+ROUND(#REF!*#REF!,0)</definedName>
    <definedName name="__shared_30_0_1107" localSheetId="6">+ROUND(#REF!*#REF!,0)</definedName>
    <definedName name="__shared_30_0_1107" localSheetId="7">+ROUND(#REF!*#REF!,0)</definedName>
    <definedName name="__shared_30_0_1107" localSheetId="8">+ROUND(#REF!*#REF!,0)</definedName>
    <definedName name="__shared_30_0_1107" localSheetId="9">+ROUND(#REF!*#REF!,0)</definedName>
    <definedName name="__shared_30_0_1107">+ROUND(#REF!*#REF!,0)</definedName>
    <definedName name="__shared_30_0_1108" localSheetId="6">SUM(#REF!)</definedName>
    <definedName name="__shared_30_0_1108" localSheetId="7">SUM(#REF!)</definedName>
    <definedName name="__shared_30_0_1108" localSheetId="8">SUM(#REF!)</definedName>
    <definedName name="__shared_30_0_1108" localSheetId="9">SUM(#REF!)</definedName>
    <definedName name="__shared_30_0_1108">SUM(#REF!)</definedName>
    <definedName name="__shared_30_0_1109" localSheetId="6">1+#REF!</definedName>
    <definedName name="__shared_30_0_1109" localSheetId="7">1+#REF!</definedName>
    <definedName name="__shared_30_0_1109" localSheetId="8">1+#REF!</definedName>
    <definedName name="__shared_30_0_1109" localSheetId="9">1+#REF!</definedName>
    <definedName name="__shared_30_0_1109">1+#REF!</definedName>
    <definedName name="__shared_30_0_111" localSheetId="6">+ROUND(#REF!*#REF!,0)</definedName>
    <definedName name="__shared_30_0_111" localSheetId="7">+ROUND(#REF!*#REF!,0)</definedName>
    <definedName name="__shared_30_0_111" localSheetId="8">+ROUND(#REF!*#REF!,0)</definedName>
    <definedName name="__shared_30_0_111" localSheetId="9">+ROUND(#REF!*#REF!,0)</definedName>
    <definedName name="__shared_30_0_111">+ROUND(#REF!*#REF!,0)</definedName>
    <definedName name="__shared_30_0_1110" localSheetId="2">+VLOOKUP(#REF!,A.U!_____a1,2)</definedName>
    <definedName name="__shared_30_0_1110" localSheetId="4">+VLOOKUP(#REF!,'CAP 1'!_____a1,2)</definedName>
    <definedName name="__shared_30_0_1110" localSheetId="5">+VLOOKUP(#REF!,'CAP 2'!_____a1,2)</definedName>
    <definedName name="__shared_30_0_1110" localSheetId="6">+VLOOKUP(#REF!,'CAP 3'!_____a1,2)</definedName>
    <definedName name="__shared_30_0_1110" localSheetId="7">+VLOOKUP(#REF!,'CAP 4'!_____a1,2)</definedName>
    <definedName name="__shared_30_0_1110" localSheetId="8">+VLOOKUP(#REF!,'CAP 5'!_____a1,2)</definedName>
    <definedName name="__shared_30_0_1110" localSheetId="9">+VLOOKUP(#REF!,'CAP 6'!_____a1,2)</definedName>
    <definedName name="__shared_30_0_1110" localSheetId="14">+VLOOKUP(#REF!,'CARGUE, TRANSPORTE Y BOTADERO'!_____a1,2)</definedName>
    <definedName name="__shared_30_0_1110" localSheetId="13">+VLOOKUP(#REF!,EQUIPO!_____a1,2)</definedName>
    <definedName name="__shared_30_0_1110" localSheetId="1">+VLOOKUP(#REF!,'PROPUESTA ECONOMICA(Proponente)'!_____a1,2)</definedName>
    <definedName name="__shared_30_0_1110" localSheetId="10">+VLOOKUP(#REF!,SUBANALIS!_____a1,2)</definedName>
    <definedName name="__shared_30_0_1110">+VLOOKUP(#REF!,_____a1,2)</definedName>
    <definedName name="__shared_30_0_1111" localSheetId="2">+VLOOKUP(#REF!,A.U!_____a1,2)</definedName>
    <definedName name="__shared_30_0_1111" localSheetId="4">+VLOOKUP(#REF!,'CAP 1'!_____a1,2)</definedName>
    <definedName name="__shared_30_0_1111" localSheetId="5">+VLOOKUP(#REF!,'CAP 2'!_____a1,2)</definedName>
    <definedName name="__shared_30_0_1111" localSheetId="6">+VLOOKUP(#REF!,'CAP 3'!_____a1,2)</definedName>
    <definedName name="__shared_30_0_1111" localSheetId="7">+VLOOKUP(#REF!,'CAP 4'!_____a1,2)</definedName>
    <definedName name="__shared_30_0_1111" localSheetId="8">+VLOOKUP(#REF!,'CAP 5'!_____a1,2)</definedName>
    <definedName name="__shared_30_0_1111" localSheetId="9">+VLOOKUP(#REF!,'CAP 6'!_____a1,2)</definedName>
    <definedName name="__shared_30_0_1111" localSheetId="14">+VLOOKUP(#REF!,'CARGUE, TRANSPORTE Y BOTADERO'!_____a1,2)</definedName>
    <definedName name="__shared_30_0_1111" localSheetId="13">+VLOOKUP(#REF!,EQUIPO!_____a1,2)</definedName>
    <definedName name="__shared_30_0_1111" localSheetId="1">+VLOOKUP(#REF!,'PROPUESTA ECONOMICA(Proponente)'!_____a1,2)</definedName>
    <definedName name="__shared_30_0_1111" localSheetId="10">+VLOOKUP(#REF!,SUBANALIS!_____a1,2)</definedName>
    <definedName name="__shared_30_0_1111">+VLOOKUP(#REF!,_____a1,2)</definedName>
    <definedName name="__shared_30_0_1112" localSheetId="2">+VLOOKUP(#REF!,A.U!_____a1,2)</definedName>
    <definedName name="__shared_30_0_1112" localSheetId="4">+VLOOKUP(#REF!,'CAP 1'!_____a1,2)</definedName>
    <definedName name="__shared_30_0_1112" localSheetId="5">+VLOOKUP(#REF!,'CAP 2'!_____a1,2)</definedName>
    <definedName name="__shared_30_0_1112" localSheetId="6">+VLOOKUP(#REF!,'CAP 3'!_____a1,2)</definedName>
    <definedName name="__shared_30_0_1112" localSheetId="7">+VLOOKUP(#REF!,'CAP 4'!_____a1,2)</definedName>
    <definedName name="__shared_30_0_1112" localSheetId="8">+VLOOKUP(#REF!,'CAP 5'!_____a1,2)</definedName>
    <definedName name="__shared_30_0_1112" localSheetId="9">+VLOOKUP(#REF!,'CAP 6'!_____a1,2)</definedName>
    <definedName name="__shared_30_0_1112" localSheetId="14">+VLOOKUP(#REF!,'CARGUE, TRANSPORTE Y BOTADERO'!_____a1,2)</definedName>
    <definedName name="__shared_30_0_1112" localSheetId="13">+VLOOKUP(#REF!,EQUIPO!_____a1,2)</definedName>
    <definedName name="__shared_30_0_1112" localSheetId="1">+VLOOKUP(#REF!,'PROPUESTA ECONOMICA(Proponente)'!_____a1,2)</definedName>
    <definedName name="__shared_30_0_1112" localSheetId="10">+VLOOKUP(#REF!,SUBANALIS!_____a1,2)</definedName>
    <definedName name="__shared_30_0_1112">+VLOOKUP(#REF!,_____a1,2)</definedName>
    <definedName name="__shared_30_0_1114">#N/A</definedName>
    <definedName name="__shared_30_0_1115">#N/A</definedName>
    <definedName name="__shared_30_0_1116" localSheetId="2">+#REF!*#REF!</definedName>
    <definedName name="__shared_30_0_1116" localSheetId="6">+#REF!*#REF!</definedName>
    <definedName name="__shared_30_0_1116" localSheetId="7">+#REF!*#REF!</definedName>
    <definedName name="__shared_30_0_1116" localSheetId="8">+#REF!*#REF!</definedName>
    <definedName name="__shared_30_0_1116" localSheetId="9">+#REF!*#REF!</definedName>
    <definedName name="__shared_30_0_1116" localSheetId="14">+#REF!*#REF!</definedName>
    <definedName name="__shared_30_0_1116" localSheetId="13">+#REF!*#REF!</definedName>
    <definedName name="__shared_30_0_1116">+#REF!*#REF!</definedName>
    <definedName name="__shared_30_0_1117" localSheetId="6">+#REF!*#REF!+#REF!*#REF!*#REF!</definedName>
    <definedName name="__shared_30_0_1117" localSheetId="7">+#REF!*#REF!+#REF!*#REF!*#REF!</definedName>
    <definedName name="__shared_30_0_1117" localSheetId="8">+#REF!*#REF!+#REF!*#REF!*#REF!</definedName>
    <definedName name="__shared_30_0_1117" localSheetId="9">+#REF!*#REF!+#REF!*#REF!*#REF!</definedName>
    <definedName name="__shared_30_0_1117" localSheetId="14">+#REF!*#REF!+#REF!*#REF!*#REF!</definedName>
    <definedName name="__shared_30_0_1117" localSheetId="13">+#REF!*#REF!+#REF!*#REF!*#REF!</definedName>
    <definedName name="__shared_30_0_1117">+#REF!*#REF!+#REF!*#REF!*#REF!</definedName>
    <definedName name="__shared_30_0_1118" localSheetId="6">+#REF!*#REF!+#REF!*#REF!*#REF!</definedName>
    <definedName name="__shared_30_0_1118" localSheetId="7">+#REF!*#REF!+#REF!*#REF!*#REF!</definedName>
    <definedName name="__shared_30_0_1118" localSheetId="8">+#REF!*#REF!+#REF!*#REF!*#REF!</definedName>
    <definedName name="__shared_30_0_1118" localSheetId="9">+#REF!*#REF!+#REF!*#REF!*#REF!</definedName>
    <definedName name="__shared_30_0_1118" localSheetId="14">+#REF!*#REF!+#REF!*#REF!*#REF!</definedName>
    <definedName name="__shared_30_0_1118" localSheetId="13">+#REF!*#REF!+#REF!*#REF!*#REF!</definedName>
    <definedName name="__shared_30_0_1118">+#REF!*#REF!+#REF!*#REF!*#REF!</definedName>
    <definedName name="__shared_30_0_1119" localSheetId="6">+#REF!*#REF!+#REF!*#REF!*#REF!</definedName>
    <definedName name="__shared_30_0_1119" localSheetId="7">+#REF!*#REF!+#REF!*#REF!*#REF!</definedName>
    <definedName name="__shared_30_0_1119" localSheetId="8">+#REF!*#REF!+#REF!*#REF!*#REF!</definedName>
    <definedName name="__shared_30_0_1119" localSheetId="9">+#REF!*#REF!+#REF!*#REF!*#REF!</definedName>
    <definedName name="__shared_30_0_1119">+#REF!*#REF!+#REF!*#REF!*#REF!</definedName>
    <definedName name="__shared_30_0_1120" localSheetId="6">+#REF!*#REF!+#REF!*#REF!*#REF!</definedName>
    <definedName name="__shared_30_0_1120" localSheetId="7">+#REF!*#REF!+#REF!*#REF!*#REF!</definedName>
    <definedName name="__shared_30_0_1120" localSheetId="8">+#REF!*#REF!+#REF!*#REF!*#REF!</definedName>
    <definedName name="__shared_30_0_1120" localSheetId="9">+#REF!*#REF!+#REF!*#REF!*#REF!</definedName>
    <definedName name="__shared_30_0_1120">+#REF!*#REF!+#REF!*#REF!*#REF!</definedName>
    <definedName name="__shared_30_0_1121" localSheetId="6">+#REF!*#REF!+#REF!*#REF!*#REF!</definedName>
    <definedName name="__shared_30_0_1121" localSheetId="7">+#REF!*#REF!+#REF!*#REF!*#REF!</definedName>
    <definedName name="__shared_30_0_1121" localSheetId="8">+#REF!*#REF!+#REF!*#REF!*#REF!</definedName>
    <definedName name="__shared_30_0_1121" localSheetId="9">+#REF!*#REF!+#REF!*#REF!*#REF!</definedName>
    <definedName name="__shared_30_0_1121">+#REF!*#REF!+#REF!*#REF!*#REF!</definedName>
    <definedName name="__shared_30_0_1122" localSheetId="6">+#REF!*#REF!+#REF!*#REF!*#REF!</definedName>
    <definedName name="__shared_30_0_1122" localSheetId="7">+#REF!*#REF!+#REF!*#REF!*#REF!</definedName>
    <definedName name="__shared_30_0_1122" localSheetId="8">+#REF!*#REF!+#REF!*#REF!*#REF!</definedName>
    <definedName name="__shared_30_0_1122" localSheetId="9">+#REF!*#REF!+#REF!*#REF!*#REF!</definedName>
    <definedName name="__shared_30_0_1122">+#REF!*#REF!+#REF!*#REF!*#REF!</definedName>
    <definedName name="__shared_30_0_1123" localSheetId="6">+#REF!*#REF!+#REF!*#REF!*#REF!</definedName>
    <definedName name="__shared_30_0_1123" localSheetId="7">+#REF!*#REF!+#REF!*#REF!*#REF!</definedName>
    <definedName name="__shared_30_0_1123" localSheetId="8">+#REF!*#REF!+#REF!*#REF!*#REF!</definedName>
    <definedName name="__shared_30_0_1123" localSheetId="9">+#REF!*#REF!+#REF!*#REF!*#REF!</definedName>
    <definedName name="__shared_30_0_1123">+#REF!*#REF!+#REF!*#REF!*#REF!</definedName>
    <definedName name="__shared_30_0_1124" localSheetId="6">+#REF!*#REF!+#REF!*#REF!*#REF!</definedName>
    <definedName name="__shared_30_0_1124" localSheetId="7">+#REF!*#REF!+#REF!*#REF!*#REF!</definedName>
    <definedName name="__shared_30_0_1124" localSheetId="8">+#REF!*#REF!+#REF!*#REF!*#REF!</definedName>
    <definedName name="__shared_30_0_1124" localSheetId="9">+#REF!*#REF!+#REF!*#REF!*#REF!</definedName>
    <definedName name="__shared_30_0_1124">+#REF!*#REF!+#REF!*#REF!*#REF!</definedName>
    <definedName name="__shared_30_0_1125" localSheetId="6">+#REF!*#REF!+#REF!*#REF!*#REF!</definedName>
    <definedName name="__shared_30_0_1125" localSheetId="7">+#REF!*#REF!+#REF!*#REF!*#REF!</definedName>
    <definedName name="__shared_30_0_1125" localSheetId="8">+#REF!*#REF!+#REF!*#REF!*#REF!</definedName>
    <definedName name="__shared_30_0_1125" localSheetId="9">+#REF!*#REF!+#REF!*#REF!*#REF!</definedName>
    <definedName name="__shared_30_0_1125">+#REF!*#REF!+#REF!*#REF!*#REF!</definedName>
    <definedName name="__shared_30_0_1126" localSheetId="6">+#REF!*#REF!+#REF!*#REF!*#REF!</definedName>
    <definedName name="__shared_30_0_1126" localSheetId="7">+#REF!*#REF!+#REF!*#REF!*#REF!</definedName>
    <definedName name="__shared_30_0_1126" localSheetId="8">+#REF!*#REF!+#REF!*#REF!*#REF!</definedName>
    <definedName name="__shared_30_0_1126" localSheetId="9">+#REF!*#REF!+#REF!*#REF!*#REF!</definedName>
    <definedName name="__shared_30_0_1126">+#REF!*#REF!+#REF!*#REF!*#REF!</definedName>
    <definedName name="__shared_30_0_1127" localSheetId="6">+#REF!*#REF!+#REF!*#REF!*#REF!</definedName>
    <definedName name="__shared_30_0_1127" localSheetId="7">+#REF!*#REF!+#REF!*#REF!*#REF!</definedName>
    <definedName name="__shared_30_0_1127" localSheetId="8">+#REF!*#REF!+#REF!*#REF!*#REF!</definedName>
    <definedName name="__shared_30_0_1127" localSheetId="9">+#REF!*#REF!+#REF!*#REF!*#REF!</definedName>
    <definedName name="__shared_30_0_1127">+#REF!*#REF!+#REF!*#REF!*#REF!</definedName>
    <definedName name="__shared_30_0_1128" localSheetId="6">+#REF!*#REF!+#REF!*#REF!*#REF!</definedName>
    <definedName name="__shared_30_0_1128" localSheetId="7">+#REF!*#REF!+#REF!*#REF!*#REF!</definedName>
    <definedName name="__shared_30_0_1128" localSheetId="8">+#REF!*#REF!+#REF!*#REF!*#REF!</definedName>
    <definedName name="__shared_30_0_1128" localSheetId="9">+#REF!*#REF!+#REF!*#REF!*#REF!</definedName>
    <definedName name="__shared_30_0_1128">+#REF!*#REF!+#REF!*#REF!*#REF!</definedName>
    <definedName name="__shared_30_0_1129" localSheetId="6">+#REF!*#REF!+#REF!*#REF!*#REF!</definedName>
    <definedName name="__shared_30_0_1129" localSheetId="7">+#REF!*#REF!+#REF!*#REF!*#REF!</definedName>
    <definedName name="__shared_30_0_1129" localSheetId="8">+#REF!*#REF!+#REF!*#REF!*#REF!</definedName>
    <definedName name="__shared_30_0_1129" localSheetId="9">+#REF!*#REF!+#REF!*#REF!*#REF!</definedName>
    <definedName name="__shared_30_0_1129">+#REF!*#REF!+#REF!*#REF!*#REF!</definedName>
    <definedName name="__shared_30_0_113" localSheetId="6">+ROUND(#REF!*#REF!,0)</definedName>
    <definedName name="__shared_30_0_113" localSheetId="7">+ROUND(#REF!*#REF!,0)</definedName>
    <definedName name="__shared_30_0_113" localSheetId="8">+ROUND(#REF!*#REF!,0)</definedName>
    <definedName name="__shared_30_0_113" localSheetId="9">+ROUND(#REF!*#REF!,0)</definedName>
    <definedName name="__shared_30_0_113">+ROUND(#REF!*#REF!,0)</definedName>
    <definedName name="__shared_30_0_1130" localSheetId="6">+#REF!*#REF!+#REF!*#REF!*#REF!</definedName>
    <definedName name="__shared_30_0_1130" localSheetId="7">+#REF!*#REF!+#REF!*#REF!*#REF!</definedName>
    <definedName name="__shared_30_0_1130" localSheetId="8">+#REF!*#REF!+#REF!*#REF!*#REF!</definedName>
    <definedName name="__shared_30_0_1130" localSheetId="9">+#REF!*#REF!+#REF!*#REF!*#REF!</definedName>
    <definedName name="__shared_30_0_1130">+#REF!*#REF!+#REF!*#REF!*#REF!</definedName>
    <definedName name="__shared_30_0_1131" localSheetId="6">+#REF!*#REF!+#REF!*#REF!*#REF!</definedName>
    <definedName name="__shared_30_0_1131" localSheetId="7">+#REF!*#REF!+#REF!*#REF!*#REF!</definedName>
    <definedName name="__shared_30_0_1131" localSheetId="8">+#REF!*#REF!+#REF!*#REF!*#REF!</definedName>
    <definedName name="__shared_30_0_1131" localSheetId="9">+#REF!*#REF!+#REF!*#REF!*#REF!</definedName>
    <definedName name="__shared_30_0_1131">+#REF!*#REF!+#REF!*#REF!*#REF!</definedName>
    <definedName name="__shared_30_0_1132" localSheetId="6">+#REF!*#REF!+#REF!*#REF!*#REF!</definedName>
    <definedName name="__shared_30_0_1132" localSheetId="7">+#REF!*#REF!+#REF!*#REF!*#REF!</definedName>
    <definedName name="__shared_30_0_1132" localSheetId="8">+#REF!*#REF!+#REF!*#REF!*#REF!</definedName>
    <definedName name="__shared_30_0_1132" localSheetId="9">+#REF!*#REF!+#REF!*#REF!*#REF!</definedName>
    <definedName name="__shared_30_0_1132">+#REF!*#REF!+#REF!*#REF!*#REF!</definedName>
    <definedName name="__shared_30_0_1133" localSheetId="6">+#REF!*#REF!+#REF!*#REF!*#REF!</definedName>
    <definedName name="__shared_30_0_1133" localSheetId="7">+#REF!*#REF!+#REF!*#REF!*#REF!</definedName>
    <definedName name="__shared_30_0_1133" localSheetId="8">+#REF!*#REF!+#REF!*#REF!*#REF!</definedName>
    <definedName name="__shared_30_0_1133" localSheetId="9">+#REF!*#REF!+#REF!*#REF!*#REF!</definedName>
    <definedName name="__shared_30_0_1133">+#REF!*#REF!+#REF!*#REF!*#REF!</definedName>
    <definedName name="__shared_30_0_1134" localSheetId="6">+#REF!*#REF!+#REF!*#REF!*#REF!</definedName>
    <definedName name="__shared_30_0_1134" localSheetId="7">+#REF!*#REF!+#REF!*#REF!*#REF!</definedName>
    <definedName name="__shared_30_0_1134" localSheetId="8">+#REF!*#REF!+#REF!*#REF!*#REF!</definedName>
    <definedName name="__shared_30_0_1134" localSheetId="9">+#REF!*#REF!+#REF!*#REF!*#REF!</definedName>
    <definedName name="__shared_30_0_1134">+#REF!*#REF!+#REF!*#REF!*#REF!</definedName>
    <definedName name="__shared_30_0_1135" localSheetId="6">+#REF!*#REF!+#REF!*#REF!*#REF!</definedName>
    <definedName name="__shared_30_0_1135" localSheetId="7">+#REF!*#REF!+#REF!*#REF!*#REF!</definedName>
    <definedName name="__shared_30_0_1135" localSheetId="8">+#REF!*#REF!+#REF!*#REF!*#REF!</definedName>
    <definedName name="__shared_30_0_1135" localSheetId="9">+#REF!*#REF!+#REF!*#REF!*#REF!</definedName>
    <definedName name="__shared_30_0_1135">+#REF!*#REF!+#REF!*#REF!*#REF!</definedName>
    <definedName name="__shared_30_0_1137" localSheetId="6">SUM(#REF!)</definedName>
    <definedName name="__shared_30_0_1137" localSheetId="7">SUM(#REF!)</definedName>
    <definedName name="__shared_30_0_1137" localSheetId="8">SUM(#REF!)</definedName>
    <definedName name="__shared_30_0_1137" localSheetId="9">SUM(#REF!)</definedName>
    <definedName name="__shared_30_0_1137">SUM(#REF!)</definedName>
    <definedName name="__shared_30_0_1138" localSheetId="6">+#REF!*#REF!</definedName>
    <definedName name="__shared_30_0_1138" localSheetId="7">+#REF!*#REF!</definedName>
    <definedName name="__shared_30_0_1138" localSheetId="8">+#REF!*#REF!</definedName>
    <definedName name="__shared_30_0_1138" localSheetId="9">+#REF!*#REF!</definedName>
    <definedName name="__shared_30_0_1138">+#REF!*#REF!</definedName>
    <definedName name="__shared_30_0_1139" localSheetId="6">ROUND(SUM(#REF!),0)</definedName>
    <definedName name="__shared_30_0_1139" localSheetId="7">ROUND(SUM(#REF!),0)</definedName>
    <definedName name="__shared_30_0_1139" localSheetId="8">ROUND(SUM(#REF!),0)</definedName>
    <definedName name="__shared_30_0_1139" localSheetId="9">ROUND(SUM(#REF!),0)</definedName>
    <definedName name="__shared_30_0_1139">ROUND(SUM(#REF!),0)</definedName>
    <definedName name="__shared_30_0_114" localSheetId="6">+ROUND(#REF!*#REF!,0)</definedName>
    <definedName name="__shared_30_0_114" localSheetId="7">+ROUND(#REF!*#REF!,0)</definedName>
    <definedName name="__shared_30_0_114" localSheetId="8">+ROUND(#REF!*#REF!,0)</definedName>
    <definedName name="__shared_30_0_114" localSheetId="9">+ROUND(#REF!*#REF!,0)</definedName>
    <definedName name="__shared_30_0_114">+ROUND(#REF!*#REF!,0)</definedName>
    <definedName name="__shared_30_0_1141" localSheetId="6">+#REF!</definedName>
    <definedName name="__shared_30_0_1141" localSheetId="7">+#REF!</definedName>
    <definedName name="__shared_30_0_1141" localSheetId="8">+#REF!</definedName>
    <definedName name="__shared_30_0_1141" localSheetId="9">+#REF!</definedName>
    <definedName name="__shared_30_0_1141">+#REF!</definedName>
    <definedName name="__shared_30_0_1142" localSheetId="6">+#REF!*#REF!</definedName>
    <definedName name="__shared_30_0_1142" localSheetId="7">+#REF!*#REF!</definedName>
    <definedName name="__shared_30_0_1142" localSheetId="8">+#REF!*#REF!</definedName>
    <definedName name="__shared_30_0_1142" localSheetId="9">+#REF!*#REF!</definedName>
    <definedName name="__shared_30_0_1142">+#REF!*#REF!</definedName>
    <definedName name="__shared_30_0_1143" localSheetId="6">ROUND(SUM(#REF!),0)</definedName>
    <definedName name="__shared_30_0_1143" localSheetId="7">ROUND(SUM(#REF!),0)</definedName>
    <definedName name="__shared_30_0_1143" localSheetId="8">ROUND(SUM(#REF!),0)</definedName>
    <definedName name="__shared_30_0_1143" localSheetId="9">ROUND(SUM(#REF!),0)</definedName>
    <definedName name="__shared_30_0_1143">ROUND(SUM(#REF!),0)</definedName>
    <definedName name="__shared_30_0_1145" localSheetId="6">+#REF!</definedName>
    <definedName name="__shared_30_0_1145" localSheetId="7">+#REF!</definedName>
    <definedName name="__shared_30_0_1145" localSheetId="8">+#REF!</definedName>
    <definedName name="__shared_30_0_1145" localSheetId="9">+#REF!</definedName>
    <definedName name="__shared_30_0_1145">+#REF!</definedName>
    <definedName name="__shared_30_0_1146" localSheetId="6">+#REF!*#REF!</definedName>
    <definedName name="__shared_30_0_1146" localSheetId="7">+#REF!*#REF!</definedName>
    <definedName name="__shared_30_0_1146" localSheetId="8">+#REF!*#REF!</definedName>
    <definedName name="__shared_30_0_1146" localSheetId="9">+#REF!*#REF!</definedName>
    <definedName name="__shared_30_0_1146">+#REF!*#REF!</definedName>
    <definedName name="__shared_30_0_1147" localSheetId="6">+#REF!*#REF!</definedName>
    <definedName name="__shared_30_0_1147" localSheetId="7">+#REF!*#REF!</definedName>
    <definedName name="__shared_30_0_1147" localSheetId="8">+#REF!*#REF!</definedName>
    <definedName name="__shared_30_0_1147" localSheetId="9">+#REF!*#REF!</definedName>
    <definedName name="__shared_30_0_1147">+#REF!*#REF!</definedName>
    <definedName name="__shared_30_0_1148" localSheetId="6">ROUND(SUM(#REF!),0)</definedName>
    <definedName name="__shared_30_0_1148" localSheetId="7">ROUND(SUM(#REF!),0)</definedName>
    <definedName name="__shared_30_0_1148" localSheetId="8">ROUND(SUM(#REF!),0)</definedName>
    <definedName name="__shared_30_0_1148" localSheetId="9">ROUND(SUM(#REF!),0)</definedName>
    <definedName name="__shared_30_0_1148">ROUND(SUM(#REF!),0)</definedName>
    <definedName name="__shared_30_0_115" localSheetId="6">SUM(#REF!)</definedName>
    <definedName name="__shared_30_0_115" localSheetId="7">SUM(#REF!)</definedName>
    <definedName name="__shared_30_0_115" localSheetId="8">SUM(#REF!)</definedName>
    <definedName name="__shared_30_0_115" localSheetId="9">SUM(#REF!)</definedName>
    <definedName name="__shared_30_0_115">SUM(#REF!)</definedName>
    <definedName name="__shared_30_0_1150" localSheetId="6">+#REF!*#REF!</definedName>
    <definedName name="__shared_30_0_1150" localSheetId="7">+#REF!*#REF!</definedName>
    <definedName name="__shared_30_0_1150" localSheetId="8">+#REF!*#REF!</definedName>
    <definedName name="__shared_30_0_1150" localSheetId="9">+#REF!*#REF!</definedName>
    <definedName name="__shared_30_0_1150">+#REF!*#REF!</definedName>
    <definedName name="__shared_30_0_1151" localSheetId="6">+#REF!*#REF!</definedName>
    <definedName name="__shared_30_0_1151" localSheetId="7">+#REF!*#REF!</definedName>
    <definedName name="__shared_30_0_1151" localSheetId="8">+#REF!*#REF!</definedName>
    <definedName name="__shared_30_0_1151" localSheetId="9">+#REF!*#REF!</definedName>
    <definedName name="__shared_30_0_1151">+#REF!*#REF!</definedName>
    <definedName name="__shared_30_0_1152" localSheetId="6">+#REF!*#REF!</definedName>
    <definedName name="__shared_30_0_1152" localSheetId="7">+#REF!*#REF!</definedName>
    <definedName name="__shared_30_0_1152" localSheetId="8">+#REF!*#REF!</definedName>
    <definedName name="__shared_30_0_1152" localSheetId="9">+#REF!*#REF!</definedName>
    <definedName name="__shared_30_0_1152">+#REF!*#REF!</definedName>
    <definedName name="__shared_30_0_1153" localSheetId="6">+#REF!*#REF!</definedName>
    <definedName name="__shared_30_0_1153" localSheetId="7">+#REF!*#REF!</definedName>
    <definedName name="__shared_30_0_1153" localSheetId="8">+#REF!*#REF!</definedName>
    <definedName name="__shared_30_0_1153" localSheetId="9">+#REF!*#REF!</definedName>
    <definedName name="__shared_30_0_1153">+#REF!*#REF!</definedName>
    <definedName name="__shared_30_0_1154" localSheetId="6">+#REF!*#REF!</definedName>
    <definedName name="__shared_30_0_1154" localSheetId="7">+#REF!*#REF!</definedName>
    <definedName name="__shared_30_0_1154" localSheetId="8">+#REF!*#REF!</definedName>
    <definedName name="__shared_30_0_1154" localSheetId="9">+#REF!*#REF!</definedName>
    <definedName name="__shared_30_0_1154">+#REF!*#REF!</definedName>
    <definedName name="__shared_30_0_1155" localSheetId="6">+#REF!*#REF!</definedName>
    <definedName name="__shared_30_0_1155" localSheetId="7">+#REF!*#REF!</definedName>
    <definedName name="__shared_30_0_1155" localSheetId="8">+#REF!*#REF!</definedName>
    <definedName name="__shared_30_0_1155" localSheetId="9">+#REF!*#REF!</definedName>
    <definedName name="__shared_30_0_1155">+#REF!*#REF!</definedName>
    <definedName name="__shared_30_0_1156" localSheetId="6">+#REF!*#REF!</definedName>
    <definedName name="__shared_30_0_1156" localSheetId="7">+#REF!*#REF!</definedName>
    <definedName name="__shared_30_0_1156" localSheetId="8">+#REF!*#REF!</definedName>
    <definedName name="__shared_30_0_1156" localSheetId="9">+#REF!*#REF!</definedName>
    <definedName name="__shared_30_0_1156">+#REF!*#REF!</definedName>
    <definedName name="__shared_30_0_1157" localSheetId="6">+#REF!*#REF!</definedName>
    <definedName name="__shared_30_0_1157" localSheetId="7">+#REF!*#REF!</definedName>
    <definedName name="__shared_30_0_1157" localSheetId="8">+#REF!*#REF!</definedName>
    <definedName name="__shared_30_0_1157" localSheetId="9">+#REF!*#REF!</definedName>
    <definedName name="__shared_30_0_1157">+#REF!*#REF!</definedName>
    <definedName name="__shared_30_0_1158" localSheetId="6">+#REF!*#REF!</definedName>
    <definedName name="__shared_30_0_1158" localSheetId="7">+#REF!*#REF!</definedName>
    <definedName name="__shared_30_0_1158" localSheetId="8">+#REF!*#REF!</definedName>
    <definedName name="__shared_30_0_1158" localSheetId="9">+#REF!*#REF!</definedName>
    <definedName name="__shared_30_0_1158">+#REF!*#REF!</definedName>
    <definedName name="__shared_30_0_1159" localSheetId="6">+#REF!*#REF!</definedName>
    <definedName name="__shared_30_0_1159" localSheetId="7">+#REF!*#REF!</definedName>
    <definedName name="__shared_30_0_1159" localSheetId="8">+#REF!*#REF!</definedName>
    <definedName name="__shared_30_0_1159" localSheetId="9">+#REF!*#REF!</definedName>
    <definedName name="__shared_30_0_1159">+#REF!*#REF!</definedName>
    <definedName name="__shared_30_0_116" localSheetId="6">1+#REF!</definedName>
    <definedName name="__shared_30_0_116" localSheetId="7">1+#REF!</definedName>
    <definedName name="__shared_30_0_116" localSheetId="8">1+#REF!</definedName>
    <definedName name="__shared_30_0_116" localSheetId="9">1+#REF!</definedName>
    <definedName name="__shared_30_0_116">1+#REF!</definedName>
    <definedName name="__shared_30_0_1160" localSheetId="6">ROUND(SUM(#REF!),0)</definedName>
    <definedName name="__shared_30_0_1160" localSheetId="7">ROUND(SUM(#REF!),0)</definedName>
    <definedName name="__shared_30_0_1160" localSheetId="8">ROUND(SUM(#REF!),0)</definedName>
    <definedName name="__shared_30_0_1160" localSheetId="9">ROUND(SUM(#REF!),0)</definedName>
    <definedName name="__shared_30_0_1160">ROUND(SUM(#REF!),0)</definedName>
    <definedName name="__shared_30_0_1162" localSheetId="6">ROUND(SUM(#REF!),0)</definedName>
    <definedName name="__shared_30_0_1162" localSheetId="7">ROUND(SUM(#REF!),0)</definedName>
    <definedName name="__shared_30_0_1162" localSheetId="8">ROUND(SUM(#REF!),0)</definedName>
    <definedName name="__shared_30_0_1162" localSheetId="9">ROUND(SUM(#REF!),0)</definedName>
    <definedName name="__shared_30_0_1162">ROUND(SUM(#REF!),0)</definedName>
    <definedName name="__shared_30_0_1163" localSheetId="6">+#REF!</definedName>
    <definedName name="__shared_30_0_1163" localSheetId="7">+#REF!</definedName>
    <definedName name="__shared_30_0_1163" localSheetId="8">+#REF!</definedName>
    <definedName name="__shared_30_0_1163" localSheetId="9">+#REF!</definedName>
    <definedName name="__shared_30_0_1163">+#REF!</definedName>
    <definedName name="__shared_30_0_1164" localSheetId="6">ROUND((+#REF!+#REF!+#REF!+#REF!+#REF!),0)</definedName>
    <definedName name="__shared_30_0_1164" localSheetId="7">ROUND((+#REF!+#REF!+#REF!+#REF!+#REF!),0)</definedName>
    <definedName name="__shared_30_0_1164" localSheetId="8">ROUND((+#REF!+#REF!+#REF!+#REF!+#REF!),0)</definedName>
    <definedName name="__shared_30_0_1164" localSheetId="9">ROUND((+#REF!+#REF!+#REF!+#REF!+#REF!),0)</definedName>
    <definedName name="__shared_30_0_1164">ROUND((+#REF!+#REF!+#REF!+#REF!+#REF!),0)</definedName>
    <definedName name="__shared_30_0_1166" localSheetId="6">+ROUND(#REF!*#REF!,0)</definedName>
    <definedName name="__shared_30_0_1166" localSheetId="7">+ROUND(#REF!*#REF!,0)</definedName>
    <definedName name="__shared_30_0_1166" localSheetId="8">+ROUND(#REF!*#REF!,0)</definedName>
    <definedName name="__shared_30_0_1166" localSheetId="9">+ROUND(#REF!*#REF!,0)</definedName>
    <definedName name="__shared_30_0_1166">+ROUND(#REF!*#REF!,0)</definedName>
    <definedName name="__shared_30_0_1168" localSheetId="6">+ROUND(#REF!*#REF!,0)</definedName>
    <definedName name="__shared_30_0_1168" localSheetId="7">+ROUND(#REF!*#REF!,0)</definedName>
    <definedName name="__shared_30_0_1168" localSheetId="8">+ROUND(#REF!*#REF!,0)</definedName>
    <definedName name="__shared_30_0_1168" localSheetId="9">+ROUND(#REF!*#REF!,0)</definedName>
    <definedName name="__shared_30_0_1168">+ROUND(#REF!*#REF!,0)</definedName>
    <definedName name="__shared_30_0_117" localSheetId="2">+VLOOKUP(#REF!,A.U!_____a1,2)</definedName>
    <definedName name="__shared_30_0_117" localSheetId="4">+VLOOKUP(#REF!,'CAP 1'!_____a1,2)</definedName>
    <definedName name="__shared_30_0_117" localSheetId="5">+VLOOKUP(#REF!,'CAP 2'!_____a1,2)</definedName>
    <definedName name="__shared_30_0_117" localSheetId="6">+VLOOKUP(#REF!,'CAP 3'!_____a1,2)</definedName>
    <definedName name="__shared_30_0_117" localSheetId="7">+VLOOKUP(#REF!,'CAP 4'!_____a1,2)</definedName>
    <definedName name="__shared_30_0_117" localSheetId="8">+VLOOKUP(#REF!,'CAP 5'!_____a1,2)</definedName>
    <definedName name="__shared_30_0_117" localSheetId="9">+VLOOKUP(#REF!,'CAP 6'!_____a1,2)</definedName>
    <definedName name="__shared_30_0_117" localSheetId="14">+VLOOKUP(#REF!,'CARGUE, TRANSPORTE Y BOTADERO'!_____a1,2)</definedName>
    <definedName name="__shared_30_0_117" localSheetId="13">+VLOOKUP(#REF!,EQUIPO!_____a1,2)</definedName>
    <definedName name="__shared_30_0_117" localSheetId="1">+VLOOKUP(#REF!,'PROPUESTA ECONOMICA(Proponente)'!_____a1,2)</definedName>
    <definedName name="__shared_30_0_117" localSheetId="10">+VLOOKUP(#REF!,SUBANALIS!_____a1,2)</definedName>
    <definedName name="__shared_30_0_117">+VLOOKUP(#REF!,_____a1,2)</definedName>
    <definedName name="__shared_30_0_1170" localSheetId="2">+ROUND(#REF!*#REF!,0)</definedName>
    <definedName name="__shared_30_0_1170" localSheetId="6">+ROUND(#REF!*#REF!,0)</definedName>
    <definedName name="__shared_30_0_1170" localSheetId="7">+ROUND(#REF!*#REF!,0)</definedName>
    <definedName name="__shared_30_0_1170" localSheetId="8">+ROUND(#REF!*#REF!,0)</definedName>
    <definedName name="__shared_30_0_1170" localSheetId="9">+ROUND(#REF!*#REF!,0)</definedName>
    <definedName name="__shared_30_0_1170" localSheetId="14">+ROUND(#REF!*#REF!,0)</definedName>
    <definedName name="__shared_30_0_1170" localSheetId="13">+ROUND(#REF!*#REF!,0)</definedName>
    <definedName name="__shared_30_0_1170">+ROUND(#REF!*#REF!,0)</definedName>
    <definedName name="__shared_30_0_1171" localSheetId="6">+ROUND(#REF!*#REF!,0)</definedName>
    <definedName name="__shared_30_0_1171" localSheetId="7">+ROUND(#REF!*#REF!,0)</definedName>
    <definedName name="__shared_30_0_1171" localSheetId="8">+ROUND(#REF!*#REF!,0)</definedName>
    <definedName name="__shared_30_0_1171" localSheetId="9">+ROUND(#REF!*#REF!,0)</definedName>
    <definedName name="__shared_30_0_1171" localSheetId="14">+ROUND(#REF!*#REF!,0)</definedName>
    <definedName name="__shared_30_0_1171" localSheetId="13">+ROUND(#REF!*#REF!,0)</definedName>
    <definedName name="__shared_30_0_1171">+ROUND(#REF!*#REF!,0)</definedName>
    <definedName name="__shared_30_0_1172" localSheetId="6">SUM(#REF!)</definedName>
    <definedName name="__shared_30_0_1172" localSheetId="7">SUM(#REF!)</definedName>
    <definedName name="__shared_30_0_1172" localSheetId="8">SUM(#REF!)</definedName>
    <definedName name="__shared_30_0_1172" localSheetId="9">SUM(#REF!)</definedName>
    <definedName name="__shared_30_0_1172">SUM(#REF!)</definedName>
    <definedName name="__shared_30_0_1173" localSheetId="6">1+#REF!</definedName>
    <definedName name="__shared_30_0_1173" localSheetId="7">1+#REF!</definedName>
    <definedName name="__shared_30_0_1173" localSheetId="8">1+#REF!</definedName>
    <definedName name="__shared_30_0_1173" localSheetId="9">1+#REF!</definedName>
    <definedName name="__shared_30_0_1173">1+#REF!</definedName>
    <definedName name="__shared_30_0_1174" localSheetId="2">+VLOOKUP(#REF!,A.U!_____a1,2)</definedName>
    <definedName name="__shared_30_0_1174" localSheetId="4">+VLOOKUP(#REF!,'CAP 1'!_____a1,2)</definedName>
    <definedName name="__shared_30_0_1174" localSheetId="5">+VLOOKUP(#REF!,'CAP 2'!_____a1,2)</definedName>
    <definedName name="__shared_30_0_1174" localSheetId="6">+VLOOKUP(#REF!,'CAP 3'!_____a1,2)</definedName>
    <definedName name="__shared_30_0_1174" localSheetId="7">+VLOOKUP(#REF!,'CAP 4'!_____a1,2)</definedName>
    <definedName name="__shared_30_0_1174" localSheetId="8">+VLOOKUP(#REF!,'CAP 5'!_____a1,2)</definedName>
    <definedName name="__shared_30_0_1174" localSheetId="9">+VLOOKUP(#REF!,'CAP 6'!_____a1,2)</definedName>
    <definedName name="__shared_30_0_1174" localSheetId="14">+VLOOKUP(#REF!,'CARGUE, TRANSPORTE Y BOTADERO'!_____a1,2)</definedName>
    <definedName name="__shared_30_0_1174" localSheetId="13">+VLOOKUP(#REF!,EQUIPO!_____a1,2)</definedName>
    <definedName name="__shared_30_0_1174" localSheetId="1">+VLOOKUP(#REF!,'PROPUESTA ECONOMICA(Proponente)'!_____a1,2)</definedName>
    <definedName name="__shared_30_0_1174" localSheetId="10">+VLOOKUP(#REF!,SUBANALIS!_____a1,2)</definedName>
    <definedName name="__shared_30_0_1174">+VLOOKUP(#REF!,_____a1,2)</definedName>
    <definedName name="__shared_30_0_1175" localSheetId="2">+VLOOKUP(#REF!,A.U!_____a1,2)</definedName>
    <definedName name="__shared_30_0_1175" localSheetId="4">+VLOOKUP(#REF!,'CAP 1'!_____a1,2)</definedName>
    <definedName name="__shared_30_0_1175" localSheetId="5">+VLOOKUP(#REF!,'CAP 2'!_____a1,2)</definedName>
    <definedName name="__shared_30_0_1175" localSheetId="6">+VLOOKUP(#REF!,'CAP 3'!_____a1,2)</definedName>
    <definedName name="__shared_30_0_1175" localSheetId="7">+VLOOKUP(#REF!,'CAP 4'!_____a1,2)</definedName>
    <definedName name="__shared_30_0_1175" localSheetId="8">+VLOOKUP(#REF!,'CAP 5'!_____a1,2)</definedName>
    <definedName name="__shared_30_0_1175" localSheetId="9">+VLOOKUP(#REF!,'CAP 6'!_____a1,2)</definedName>
    <definedName name="__shared_30_0_1175" localSheetId="14">+VLOOKUP(#REF!,'CARGUE, TRANSPORTE Y BOTADERO'!_____a1,2)</definedName>
    <definedName name="__shared_30_0_1175" localSheetId="13">+VLOOKUP(#REF!,EQUIPO!_____a1,2)</definedName>
    <definedName name="__shared_30_0_1175" localSheetId="1">+VLOOKUP(#REF!,'PROPUESTA ECONOMICA(Proponente)'!_____a1,2)</definedName>
    <definedName name="__shared_30_0_1175" localSheetId="10">+VLOOKUP(#REF!,SUBANALIS!_____a1,2)</definedName>
    <definedName name="__shared_30_0_1175">+VLOOKUP(#REF!,_____a1,2)</definedName>
    <definedName name="__shared_30_0_1176" localSheetId="2">+VLOOKUP(#REF!,A.U!_____a1,2)</definedName>
    <definedName name="__shared_30_0_1176" localSheetId="4">+VLOOKUP(#REF!,'CAP 1'!_____a1,2)</definedName>
    <definedName name="__shared_30_0_1176" localSheetId="5">+VLOOKUP(#REF!,'CAP 2'!_____a1,2)</definedName>
    <definedName name="__shared_30_0_1176" localSheetId="6">+VLOOKUP(#REF!,'CAP 3'!_____a1,2)</definedName>
    <definedName name="__shared_30_0_1176" localSheetId="7">+VLOOKUP(#REF!,'CAP 4'!_____a1,2)</definedName>
    <definedName name="__shared_30_0_1176" localSheetId="8">+VLOOKUP(#REF!,'CAP 5'!_____a1,2)</definedName>
    <definedName name="__shared_30_0_1176" localSheetId="9">+VLOOKUP(#REF!,'CAP 6'!_____a1,2)</definedName>
    <definedName name="__shared_30_0_1176" localSheetId="14">+VLOOKUP(#REF!,'CARGUE, TRANSPORTE Y BOTADERO'!_____a1,2)</definedName>
    <definedName name="__shared_30_0_1176" localSheetId="13">+VLOOKUP(#REF!,EQUIPO!_____a1,2)</definedName>
    <definedName name="__shared_30_0_1176" localSheetId="1">+VLOOKUP(#REF!,'PROPUESTA ECONOMICA(Proponente)'!_____a1,2)</definedName>
    <definedName name="__shared_30_0_1176" localSheetId="10">+VLOOKUP(#REF!,SUBANALIS!_____a1,2)</definedName>
    <definedName name="__shared_30_0_1176">+VLOOKUP(#REF!,_____a1,2)</definedName>
    <definedName name="__shared_30_0_1178">#N/A</definedName>
    <definedName name="__shared_30_0_1179">#N/A</definedName>
    <definedName name="__shared_30_0_118" localSheetId="2">+VLOOKUP(#REF!,A.U!_____a1,2)</definedName>
    <definedName name="__shared_30_0_118" localSheetId="4">+VLOOKUP(#REF!,'CAP 1'!_____a1,2)</definedName>
    <definedName name="__shared_30_0_118" localSheetId="5">+VLOOKUP(#REF!,'CAP 2'!_____a1,2)</definedName>
    <definedName name="__shared_30_0_118" localSheetId="6">+VLOOKUP(#REF!,'CAP 3'!_____a1,2)</definedName>
    <definedName name="__shared_30_0_118" localSheetId="7">+VLOOKUP(#REF!,'CAP 4'!_____a1,2)</definedName>
    <definedName name="__shared_30_0_118" localSheetId="8">+VLOOKUP(#REF!,'CAP 5'!_____a1,2)</definedName>
    <definedName name="__shared_30_0_118" localSheetId="9">+VLOOKUP(#REF!,'CAP 6'!_____a1,2)</definedName>
    <definedName name="__shared_30_0_118" localSheetId="14">+VLOOKUP(#REF!,'CARGUE, TRANSPORTE Y BOTADERO'!_____a1,2)</definedName>
    <definedName name="__shared_30_0_118" localSheetId="13">+VLOOKUP(#REF!,EQUIPO!_____a1,2)</definedName>
    <definedName name="__shared_30_0_118" localSheetId="1">+VLOOKUP(#REF!,'PROPUESTA ECONOMICA(Proponente)'!_____a1,2)</definedName>
    <definedName name="__shared_30_0_118" localSheetId="10">+VLOOKUP(#REF!,SUBANALIS!_____a1,2)</definedName>
    <definedName name="__shared_30_0_118">+VLOOKUP(#REF!,_____a1,2)</definedName>
    <definedName name="__shared_30_0_1180" localSheetId="2">+#REF!*#REF!</definedName>
    <definedName name="__shared_30_0_1180" localSheetId="6">+#REF!*#REF!</definedName>
    <definedName name="__shared_30_0_1180" localSheetId="7">+#REF!*#REF!</definedName>
    <definedName name="__shared_30_0_1180" localSheetId="8">+#REF!*#REF!</definedName>
    <definedName name="__shared_30_0_1180" localSheetId="9">+#REF!*#REF!</definedName>
    <definedName name="__shared_30_0_1180" localSheetId="14">+#REF!*#REF!</definedName>
    <definedName name="__shared_30_0_1180" localSheetId="13">+#REF!*#REF!</definedName>
    <definedName name="__shared_30_0_1180">+#REF!*#REF!</definedName>
    <definedName name="__shared_30_0_1181" localSheetId="6">+#REF!*#REF!+#REF!*#REF!*#REF!</definedName>
    <definedName name="__shared_30_0_1181" localSheetId="7">+#REF!*#REF!+#REF!*#REF!*#REF!</definedName>
    <definedName name="__shared_30_0_1181" localSheetId="8">+#REF!*#REF!+#REF!*#REF!*#REF!</definedName>
    <definedName name="__shared_30_0_1181" localSheetId="9">+#REF!*#REF!+#REF!*#REF!*#REF!</definedName>
    <definedName name="__shared_30_0_1181" localSheetId="14">+#REF!*#REF!+#REF!*#REF!*#REF!</definedName>
    <definedName name="__shared_30_0_1181" localSheetId="13">+#REF!*#REF!+#REF!*#REF!*#REF!</definedName>
    <definedName name="__shared_30_0_1181">+#REF!*#REF!+#REF!*#REF!*#REF!</definedName>
    <definedName name="__shared_30_0_1182" localSheetId="6">+#REF!*#REF!+#REF!*#REF!*#REF!</definedName>
    <definedName name="__shared_30_0_1182" localSheetId="7">+#REF!*#REF!+#REF!*#REF!*#REF!</definedName>
    <definedName name="__shared_30_0_1182" localSheetId="8">+#REF!*#REF!+#REF!*#REF!*#REF!</definedName>
    <definedName name="__shared_30_0_1182" localSheetId="9">+#REF!*#REF!+#REF!*#REF!*#REF!</definedName>
    <definedName name="__shared_30_0_1182" localSheetId="14">+#REF!*#REF!+#REF!*#REF!*#REF!</definedName>
    <definedName name="__shared_30_0_1182" localSheetId="13">+#REF!*#REF!+#REF!*#REF!*#REF!</definedName>
    <definedName name="__shared_30_0_1182">+#REF!*#REF!+#REF!*#REF!*#REF!</definedName>
    <definedName name="__shared_30_0_1183" localSheetId="6">+#REF!*#REF!+#REF!*#REF!*#REF!</definedName>
    <definedName name="__shared_30_0_1183" localSheetId="7">+#REF!*#REF!+#REF!*#REF!*#REF!</definedName>
    <definedName name="__shared_30_0_1183" localSheetId="8">+#REF!*#REF!+#REF!*#REF!*#REF!</definedName>
    <definedName name="__shared_30_0_1183" localSheetId="9">+#REF!*#REF!+#REF!*#REF!*#REF!</definedName>
    <definedName name="__shared_30_0_1183">+#REF!*#REF!+#REF!*#REF!*#REF!</definedName>
    <definedName name="__shared_30_0_1184" localSheetId="6">+#REF!*#REF!+#REF!*#REF!*#REF!</definedName>
    <definedName name="__shared_30_0_1184" localSheetId="7">+#REF!*#REF!+#REF!*#REF!*#REF!</definedName>
    <definedName name="__shared_30_0_1184" localSheetId="8">+#REF!*#REF!+#REF!*#REF!*#REF!</definedName>
    <definedName name="__shared_30_0_1184" localSheetId="9">+#REF!*#REF!+#REF!*#REF!*#REF!</definedName>
    <definedName name="__shared_30_0_1184">+#REF!*#REF!+#REF!*#REF!*#REF!</definedName>
    <definedName name="__shared_30_0_1185" localSheetId="6">+#REF!*#REF!+#REF!*#REF!*#REF!</definedName>
    <definedName name="__shared_30_0_1185" localSheetId="7">+#REF!*#REF!+#REF!*#REF!*#REF!</definedName>
    <definedName name="__shared_30_0_1185" localSheetId="8">+#REF!*#REF!+#REF!*#REF!*#REF!</definedName>
    <definedName name="__shared_30_0_1185" localSheetId="9">+#REF!*#REF!+#REF!*#REF!*#REF!</definedName>
    <definedName name="__shared_30_0_1185">+#REF!*#REF!+#REF!*#REF!*#REF!</definedName>
    <definedName name="__shared_30_0_1186" localSheetId="6">+#REF!*#REF!+#REF!*#REF!*#REF!</definedName>
    <definedName name="__shared_30_0_1186" localSheetId="7">+#REF!*#REF!+#REF!*#REF!*#REF!</definedName>
    <definedName name="__shared_30_0_1186" localSheetId="8">+#REF!*#REF!+#REF!*#REF!*#REF!</definedName>
    <definedName name="__shared_30_0_1186" localSheetId="9">+#REF!*#REF!+#REF!*#REF!*#REF!</definedName>
    <definedName name="__shared_30_0_1186">+#REF!*#REF!+#REF!*#REF!*#REF!</definedName>
    <definedName name="__shared_30_0_1187" localSheetId="6">+#REF!*#REF!+#REF!*#REF!*#REF!</definedName>
    <definedName name="__shared_30_0_1187" localSheetId="7">+#REF!*#REF!+#REF!*#REF!*#REF!</definedName>
    <definedName name="__shared_30_0_1187" localSheetId="8">+#REF!*#REF!+#REF!*#REF!*#REF!</definedName>
    <definedName name="__shared_30_0_1187" localSheetId="9">+#REF!*#REF!+#REF!*#REF!*#REF!</definedName>
    <definedName name="__shared_30_0_1187">+#REF!*#REF!+#REF!*#REF!*#REF!</definedName>
    <definedName name="__shared_30_0_1188" localSheetId="6">+#REF!*#REF!+#REF!*#REF!*#REF!</definedName>
    <definedName name="__shared_30_0_1188" localSheetId="7">+#REF!*#REF!+#REF!*#REF!*#REF!</definedName>
    <definedName name="__shared_30_0_1188" localSheetId="8">+#REF!*#REF!+#REF!*#REF!*#REF!</definedName>
    <definedName name="__shared_30_0_1188" localSheetId="9">+#REF!*#REF!+#REF!*#REF!*#REF!</definedName>
    <definedName name="__shared_30_0_1188">+#REF!*#REF!+#REF!*#REF!*#REF!</definedName>
    <definedName name="__shared_30_0_1189" localSheetId="6">+#REF!*#REF!+#REF!*#REF!*#REF!</definedName>
    <definedName name="__shared_30_0_1189" localSheetId="7">+#REF!*#REF!+#REF!*#REF!*#REF!</definedName>
    <definedName name="__shared_30_0_1189" localSheetId="8">+#REF!*#REF!+#REF!*#REF!*#REF!</definedName>
    <definedName name="__shared_30_0_1189" localSheetId="9">+#REF!*#REF!+#REF!*#REF!*#REF!</definedName>
    <definedName name="__shared_30_0_1189">+#REF!*#REF!+#REF!*#REF!*#REF!</definedName>
    <definedName name="__shared_30_0_119" localSheetId="2">+VLOOKUP(#REF!,A.U!_____a1,2)</definedName>
    <definedName name="__shared_30_0_119" localSheetId="4">+VLOOKUP(#REF!,'CAP 1'!_____a1,2)</definedName>
    <definedName name="__shared_30_0_119" localSheetId="5">+VLOOKUP(#REF!,'CAP 2'!_____a1,2)</definedName>
    <definedName name="__shared_30_0_119" localSheetId="6">+VLOOKUP(#REF!,'CAP 3'!_____a1,2)</definedName>
    <definedName name="__shared_30_0_119" localSheetId="7">+VLOOKUP(#REF!,'CAP 4'!_____a1,2)</definedName>
    <definedName name="__shared_30_0_119" localSheetId="8">+VLOOKUP(#REF!,'CAP 5'!_____a1,2)</definedName>
    <definedName name="__shared_30_0_119" localSheetId="9">+VLOOKUP(#REF!,'CAP 6'!_____a1,2)</definedName>
    <definedName name="__shared_30_0_119" localSheetId="14">+VLOOKUP(#REF!,'CARGUE, TRANSPORTE Y BOTADERO'!_____a1,2)</definedName>
    <definedName name="__shared_30_0_119" localSheetId="13">+VLOOKUP(#REF!,EQUIPO!_____a1,2)</definedName>
    <definedName name="__shared_30_0_119" localSheetId="1">+VLOOKUP(#REF!,'PROPUESTA ECONOMICA(Proponente)'!_____a1,2)</definedName>
    <definedName name="__shared_30_0_119" localSheetId="10">+VLOOKUP(#REF!,SUBANALIS!_____a1,2)</definedName>
    <definedName name="__shared_30_0_119">+VLOOKUP(#REF!,_____a1,2)</definedName>
    <definedName name="__shared_30_0_1190" localSheetId="2">+#REF!*#REF!+#REF!*#REF!*#REF!</definedName>
    <definedName name="__shared_30_0_1190" localSheetId="6">+#REF!*#REF!+#REF!*#REF!*#REF!</definedName>
    <definedName name="__shared_30_0_1190" localSheetId="7">+#REF!*#REF!+#REF!*#REF!*#REF!</definedName>
    <definedName name="__shared_30_0_1190" localSheetId="8">+#REF!*#REF!+#REF!*#REF!*#REF!</definedName>
    <definedName name="__shared_30_0_1190" localSheetId="9">+#REF!*#REF!+#REF!*#REF!*#REF!</definedName>
    <definedName name="__shared_30_0_1190" localSheetId="14">+#REF!*#REF!+#REF!*#REF!*#REF!</definedName>
    <definedName name="__shared_30_0_1190" localSheetId="13">+#REF!*#REF!+#REF!*#REF!*#REF!</definedName>
    <definedName name="__shared_30_0_1190">+#REF!*#REF!+#REF!*#REF!*#REF!</definedName>
    <definedName name="__shared_30_0_1191" localSheetId="6">+#REF!*#REF!+#REF!*#REF!*#REF!</definedName>
    <definedName name="__shared_30_0_1191" localSheetId="7">+#REF!*#REF!+#REF!*#REF!*#REF!</definedName>
    <definedName name="__shared_30_0_1191" localSheetId="8">+#REF!*#REF!+#REF!*#REF!*#REF!</definedName>
    <definedName name="__shared_30_0_1191" localSheetId="9">+#REF!*#REF!+#REF!*#REF!*#REF!</definedName>
    <definedName name="__shared_30_0_1191" localSheetId="14">+#REF!*#REF!+#REF!*#REF!*#REF!</definedName>
    <definedName name="__shared_30_0_1191" localSheetId="13">+#REF!*#REF!+#REF!*#REF!*#REF!</definedName>
    <definedName name="__shared_30_0_1191">+#REF!*#REF!+#REF!*#REF!*#REF!</definedName>
    <definedName name="__shared_30_0_1192" localSheetId="6">+#REF!*#REF!+#REF!*#REF!*#REF!</definedName>
    <definedName name="__shared_30_0_1192" localSheetId="7">+#REF!*#REF!+#REF!*#REF!*#REF!</definedName>
    <definedName name="__shared_30_0_1192" localSheetId="8">+#REF!*#REF!+#REF!*#REF!*#REF!</definedName>
    <definedName name="__shared_30_0_1192" localSheetId="9">+#REF!*#REF!+#REF!*#REF!*#REF!</definedName>
    <definedName name="__shared_30_0_1192" localSheetId="14">+#REF!*#REF!+#REF!*#REF!*#REF!</definedName>
    <definedName name="__shared_30_0_1192" localSheetId="13">+#REF!*#REF!+#REF!*#REF!*#REF!</definedName>
    <definedName name="__shared_30_0_1192">+#REF!*#REF!+#REF!*#REF!*#REF!</definedName>
    <definedName name="__shared_30_0_1193" localSheetId="6">+#REF!*#REF!+#REF!*#REF!*#REF!</definedName>
    <definedName name="__shared_30_0_1193" localSheetId="7">+#REF!*#REF!+#REF!*#REF!*#REF!</definedName>
    <definedName name="__shared_30_0_1193" localSheetId="8">+#REF!*#REF!+#REF!*#REF!*#REF!</definedName>
    <definedName name="__shared_30_0_1193" localSheetId="9">+#REF!*#REF!+#REF!*#REF!*#REF!</definedName>
    <definedName name="__shared_30_0_1193">+#REF!*#REF!+#REF!*#REF!*#REF!</definedName>
    <definedName name="__shared_30_0_1194" localSheetId="6">+#REF!*#REF!+#REF!*#REF!*#REF!</definedName>
    <definedName name="__shared_30_0_1194" localSheetId="7">+#REF!*#REF!+#REF!*#REF!*#REF!</definedName>
    <definedName name="__shared_30_0_1194" localSheetId="8">+#REF!*#REF!+#REF!*#REF!*#REF!</definedName>
    <definedName name="__shared_30_0_1194" localSheetId="9">+#REF!*#REF!+#REF!*#REF!*#REF!</definedName>
    <definedName name="__shared_30_0_1194">+#REF!*#REF!+#REF!*#REF!*#REF!</definedName>
    <definedName name="__shared_30_0_1195" localSheetId="6">+#REF!*#REF!+#REF!*#REF!*#REF!</definedName>
    <definedName name="__shared_30_0_1195" localSheetId="7">+#REF!*#REF!+#REF!*#REF!*#REF!</definedName>
    <definedName name="__shared_30_0_1195" localSheetId="8">+#REF!*#REF!+#REF!*#REF!*#REF!</definedName>
    <definedName name="__shared_30_0_1195" localSheetId="9">+#REF!*#REF!+#REF!*#REF!*#REF!</definedName>
    <definedName name="__shared_30_0_1195">+#REF!*#REF!+#REF!*#REF!*#REF!</definedName>
    <definedName name="__shared_30_0_1196" localSheetId="6">+#REF!*#REF!+#REF!*#REF!*#REF!</definedName>
    <definedName name="__shared_30_0_1196" localSheetId="7">+#REF!*#REF!+#REF!*#REF!*#REF!</definedName>
    <definedName name="__shared_30_0_1196" localSheetId="8">+#REF!*#REF!+#REF!*#REF!*#REF!</definedName>
    <definedName name="__shared_30_0_1196" localSheetId="9">+#REF!*#REF!+#REF!*#REF!*#REF!</definedName>
    <definedName name="__shared_30_0_1196">+#REF!*#REF!+#REF!*#REF!*#REF!</definedName>
    <definedName name="__shared_30_0_1197" localSheetId="6">+#REF!*#REF!+#REF!*#REF!*#REF!</definedName>
    <definedName name="__shared_30_0_1197" localSheetId="7">+#REF!*#REF!+#REF!*#REF!*#REF!</definedName>
    <definedName name="__shared_30_0_1197" localSheetId="8">+#REF!*#REF!+#REF!*#REF!*#REF!</definedName>
    <definedName name="__shared_30_0_1197" localSheetId="9">+#REF!*#REF!+#REF!*#REF!*#REF!</definedName>
    <definedName name="__shared_30_0_1197">+#REF!*#REF!+#REF!*#REF!*#REF!</definedName>
    <definedName name="__shared_30_0_1198" localSheetId="6">+#REF!*#REF!+#REF!*#REF!*#REF!</definedName>
    <definedName name="__shared_30_0_1198" localSheetId="7">+#REF!*#REF!+#REF!*#REF!*#REF!</definedName>
    <definedName name="__shared_30_0_1198" localSheetId="8">+#REF!*#REF!+#REF!*#REF!*#REF!</definedName>
    <definedName name="__shared_30_0_1198" localSheetId="9">+#REF!*#REF!+#REF!*#REF!*#REF!</definedName>
    <definedName name="__shared_30_0_1198">+#REF!*#REF!+#REF!*#REF!*#REF!</definedName>
    <definedName name="__shared_30_0_1199" localSheetId="6">+#REF!*#REF!+#REF!*#REF!*#REF!</definedName>
    <definedName name="__shared_30_0_1199" localSheetId="7">+#REF!*#REF!+#REF!*#REF!*#REF!</definedName>
    <definedName name="__shared_30_0_1199" localSheetId="8">+#REF!*#REF!+#REF!*#REF!*#REF!</definedName>
    <definedName name="__shared_30_0_1199" localSheetId="9">+#REF!*#REF!+#REF!*#REF!*#REF!</definedName>
    <definedName name="__shared_30_0_1199">+#REF!*#REF!+#REF!*#REF!*#REF!</definedName>
    <definedName name="__shared_30_0_12" localSheetId="6">+#REF!*#REF!+#REF!*#REF!*#REF!</definedName>
    <definedName name="__shared_30_0_12" localSheetId="7">+#REF!*#REF!+#REF!*#REF!*#REF!</definedName>
    <definedName name="__shared_30_0_12" localSheetId="8">+#REF!*#REF!+#REF!*#REF!*#REF!</definedName>
    <definedName name="__shared_30_0_12" localSheetId="9">+#REF!*#REF!+#REF!*#REF!*#REF!</definedName>
    <definedName name="__shared_30_0_12">+#REF!*#REF!+#REF!*#REF!*#REF!</definedName>
    <definedName name="__shared_30_0_1201" localSheetId="6">SUM(#REF!)</definedName>
    <definedName name="__shared_30_0_1201" localSheetId="7">SUM(#REF!)</definedName>
    <definedName name="__shared_30_0_1201" localSheetId="8">SUM(#REF!)</definedName>
    <definedName name="__shared_30_0_1201" localSheetId="9">SUM(#REF!)</definedName>
    <definedName name="__shared_30_0_1201">SUM(#REF!)</definedName>
    <definedName name="__shared_30_0_1202" localSheetId="6">+#REF!*#REF!</definedName>
    <definedName name="__shared_30_0_1202" localSheetId="7">+#REF!*#REF!</definedName>
    <definedName name="__shared_30_0_1202" localSheetId="8">+#REF!*#REF!</definedName>
    <definedName name="__shared_30_0_1202" localSheetId="9">+#REF!*#REF!</definedName>
    <definedName name="__shared_30_0_1202">+#REF!*#REF!</definedName>
    <definedName name="__shared_30_0_1203" localSheetId="6">ROUND(SUM(#REF!),0)</definedName>
    <definedName name="__shared_30_0_1203" localSheetId="7">ROUND(SUM(#REF!),0)</definedName>
    <definedName name="__shared_30_0_1203" localSheetId="8">ROUND(SUM(#REF!),0)</definedName>
    <definedName name="__shared_30_0_1203" localSheetId="9">ROUND(SUM(#REF!),0)</definedName>
    <definedName name="__shared_30_0_1203">ROUND(SUM(#REF!),0)</definedName>
    <definedName name="__shared_30_0_1205" localSheetId="6">+#REF!</definedName>
    <definedName name="__shared_30_0_1205" localSheetId="7">+#REF!</definedName>
    <definedName name="__shared_30_0_1205" localSheetId="8">+#REF!</definedName>
    <definedName name="__shared_30_0_1205" localSheetId="9">+#REF!</definedName>
    <definedName name="__shared_30_0_1205">+#REF!</definedName>
    <definedName name="__shared_30_0_1206" localSheetId="6">+#REF!*#REF!</definedName>
    <definedName name="__shared_30_0_1206" localSheetId="7">+#REF!*#REF!</definedName>
    <definedName name="__shared_30_0_1206" localSheetId="8">+#REF!*#REF!</definedName>
    <definedName name="__shared_30_0_1206" localSheetId="9">+#REF!*#REF!</definedName>
    <definedName name="__shared_30_0_1206">+#REF!*#REF!</definedName>
    <definedName name="__shared_30_0_1207" localSheetId="6">ROUND(SUM(#REF!),0)</definedName>
    <definedName name="__shared_30_0_1207" localSheetId="7">ROUND(SUM(#REF!),0)</definedName>
    <definedName name="__shared_30_0_1207" localSheetId="8">ROUND(SUM(#REF!),0)</definedName>
    <definedName name="__shared_30_0_1207" localSheetId="9">ROUND(SUM(#REF!),0)</definedName>
    <definedName name="__shared_30_0_1207">ROUND(SUM(#REF!),0)</definedName>
    <definedName name="__shared_30_0_1209" localSheetId="6">+#REF!</definedName>
    <definedName name="__shared_30_0_1209" localSheetId="7">+#REF!</definedName>
    <definedName name="__shared_30_0_1209" localSheetId="8">+#REF!</definedName>
    <definedName name="__shared_30_0_1209" localSheetId="9">+#REF!</definedName>
    <definedName name="__shared_30_0_1209">+#REF!</definedName>
    <definedName name="__shared_30_0_121" localSheetId="6">+#REF!*#REF!+#REF!*#REF!*#REF!</definedName>
    <definedName name="__shared_30_0_121" localSheetId="7">+#REF!*#REF!+#REF!*#REF!*#REF!</definedName>
    <definedName name="__shared_30_0_121" localSheetId="8">+#REF!*#REF!+#REF!*#REF!*#REF!</definedName>
    <definedName name="__shared_30_0_121" localSheetId="9">+#REF!*#REF!+#REF!*#REF!*#REF!</definedName>
    <definedName name="__shared_30_0_121">+#REF!*#REF!+#REF!*#REF!*#REF!</definedName>
    <definedName name="__shared_30_0_1210" localSheetId="6">+#REF!*#REF!</definedName>
    <definedName name="__shared_30_0_1210" localSheetId="7">+#REF!*#REF!</definedName>
    <definedName name="__shared_30_0_1210" localSheetId="8">+#REF!*#REF!</definedName>
    <definedName name="__shared_30_0_1210" localSheetId="9">+#REF!*#REF!</definedName>
    <definedName name="__shared_30_0_1210">+#REF!*#REF!</definedName>
    <definedName name="__shared_30_0_1211" localSheetId="6">+#REF!*#REF!</definedName>
    <definedName name="__shared_30_0_1211" localSheetId="7">+#REF!*#REF!</definedName>
    <definedName name="__shared_30_0_1211" localSheetId="8">+#REF!*#REF!</definedName>
    <definedName name="__shared_30_0_1211" localSheetId="9">+#REF!*#REF!</definedName>
    <definedName name="__shared_30_0_1211">+#REF!*#REF!</definedName>
    <definedName name="__shared_30_0_1212" localSheetId="6">ROUND(SUM(#REF!),0)</definedName>
    <definedName name="__shared_30_0_1212" localSheetId="7">ROUND(SUM(#REF!),0)</definedName>
    <definedName name="__shared_30_0_1212" localSheetId="8">ROUND(SUM(#REF!),0)</definedName>
    <definedName name="__shared_30_0_1212" localSheetId="9">ROUND(SUM(#REF!),0)</definedName>
    <definedName name="__shared_30_0_1212">ROUND(SUM(#REF!),0)</definedName>
    <definedName name="__shared_30_0_1214" localSheetId="6">+#REF!*#REF!</definedName>
    <definedName name="__shared_30_0_1214" localSheetId="7">+#REF!*#REF!</definedName>
    <definedName name="__shared_30_0_1214" localSheetId="8">+#REF!*#REF!</definedName>
    <definedName name="__shared_30_0_1214" localSheetId="9">+#REF!*#REF!</definedName>
    <definedName name="__shared_30_0_1214">+#REF!*#REF!</definedName>
    <definedName name="__shared_30_0_1215" localSheetId="6">+#REF!*#REF!</definedName>
    <definedName name="__shared_30_0_1215" localSheetId="7">+#REF!*#REF!</definedName>
    <definedName name="__shared_30_0_1215" localSheetId="8">+#REF!*#REF!</definedName>
    <definedName name="__shared_30_0_1215" localSheetId="9">+#REF!*#REF!</definedName>
    <definedName name="__shared_30_0_1215">+#REF!*#REF!</definedName>
    <definedName name="__shared_30_0_1216" localSheetId="6">+#REF!*#REF!</definedName>
    <definedName name="__shared_30_0_1216" localSheetId="7">+#REF!*#REF!</definedName>
    <definedName name="__shared_30_0_1216" localSheetId="8">+#REF!*#REF!</definedName>
    <definedName name="__shared_30_0_1216" localSheetId="9">+#REF!*#REF!</definedName>
    <definedName name="__shared_30_0_1216">+#REF!*#REF!</definedName>
    <definedName name="__shared_30_0_1217" localSheetId="6">+#REF!*#REF!</definedName>
    <definedName name="__shared_30_0_1217" localSheetId="7">+#REF!*#REF!</definedName>
    <definedName name="__shared_30_0_1217" localSheetId="8">+#REF!*#REF!</definedName>
    <definedName name="__shared_30_0_1217" localSheetId="9">+#REF!*#REF!</definedName>
    <definedName name="__shared_30_0_1217">+#REF!*#REF!</definedName>
    <definedName name="__shared_30_0_1218" localSheetId="6">+#REF!*#REF!</definedName>
    <definedName name="__shared_30_0_1218" localSheetId="7">+#REF!*#REF!</definedName>
    <definedName name="__shared_30_0_1218" localSheetId="8">+#REF!*#REF!</definedName>
    <definedName name="__shared_30_0_1218" localSheetId="9">+#REF!*#REF!</definedName>
    <definedName name="__shared_30_0_1218">+#REF!*#REF!</definedName>
    <definedName name="__shared_30_0_1219" localSheetId="6">+#REF!*#REF!</definedName>
    <definedName name="__shared_30_0_1219" localSheetId="7">+#REF!*#REF!</definedName>
    <definedName name="__shared_30_0_1219" localSheetId="8">+#REF!*#REF!</definedName>
    <definedName name="__shared_30_0_1219" localSheetId="9">+#REF!*#REF!</definedName>
    <definedName name="__shared_30_0_1219">+#REF!*#REF!</definedName>
    <definedName name="__shared_30_0_122" localSheetId="6">+#REF!*#REF!+#REF!*#REF!*#REF!</definedName>
    <definedName name="__shared_30_0_122" localSheetId="7">+#REF!*#REF!+#REF!*#REF!*#REF!</definedName>
    <definedName name="__shared_30_0_122" localSheetId="8">+#REF!*#REF!+#REF!*#REF!*#REF!</definedName>
    <definedName name="__shared_30_0_122" localSheetId="9">+#REF!*#REF!+#REF!*#REF!*#REF!</definedName>
    <definedName name="__shared_30_0_122">+#REF!*#REF!+#REF!*#REF!*#REF!</definedName>
    <definedName name="__shared_30_0_1220" localSheetId="6">+#REF!*#REF!</definedName>
    <definedName name="__shared_30_0_1220" localSheetId="7">+#REF!*#REF!</definedName>
    <definedName name="__shared_30_0_1220" localSheetId="8">+#REF!*#REF!</definedName>
    <definedName name="__shared_30_0_1220" localSheetId="9">+#REF!*#REF!</definedName>
    <definedName name="__shared_30_0_1220">+#REF!*#REF!</definedName>
    <definedName name="__shared_30_0_1221" localSheetId="6">+#REF!*#REF!</definedName>
    <definedName name="__shared_30_0_1221" localSheetId="7">+#REF!*#REF!</definedName>
    <definedName name="__shared_30_0_1221" localSheetId="8">+#REF!*#REF!</definedName>
    <definedName name="__shared_30_0_1221" localSheetId="9">+#REF!*#REF!</definedName>
    <definedName name="__shared_30_0_1221">+#REF!*#REF!</definedName>
    <definedName name="__shared_30_0_1222" localSheetId="6">+#REF!*#REF!</definedName>
    <definedName name="__shared_30_0_1222" localSheetId="7">+#REF!*#REF!</definedName>
    <definedName name="__shared_30_0_1222" localSheetId="8">+#REF!*#REF!</definedName>
    <definedName name="__shared_30_0_1222" localSheetId="9">+#REF!*#REF!</definedName>
    <definedName name="__shared_30_0_1222">+#REF!*#REF!</definedName>
    <definedName name="__shared_30_0_1223" localSheetId="6">+#REF!*#REF!</definedName>
    <definedName name="__shared_30_0_1223" localSheetId="7">+#REF!*#REF!</definedName>
    <definedName name="__shared_30_0_1223" localSheetId="8">+#REF!*#REF!</definedName>
    <definedName name="__shared_30_0_1223" localSheetId="9">+#REF!*#REF!</definedName>
    <definedName name="__shared_30_0_1223">+#REF!*#REF!</definedName>
    <definedName name="__shared_30_0_1224" localSheetId="6">ROUND(SUM(#REF!),0)</definedName>
    <definedName name="__shared_30_0_1224" localSheetId="7">ROUND(SUM(#REF!),0)</definedName>
    <definedName name="__shared_30_0_1224" localSheetId="8">ROUND(SUM(#REF!),0)</definedName>
    <definedName name="__shared_30_0_1224" localSheetId="9">ROUND(SUM(#REF!),0)</definedName>
    <definedName name="__shared_30_0_1224">ROUND(SUM(#REF!),0)</definedName>
    <definedName name="__shared_30_0_1226" localSheetId="6">ROUND(SUM(#REF!),0)</definedName>
    <definedName name="__shared_30_0_1226" localSheetId="7">ROUND(SUM(#REF!),0)</definedName>
    <definedName name="__shared_30_0_1226" localSheetId="8">ROUND(SUM(#REF!),0)</definedName>
    <definedName name="__shared_30_0_1226" localSheetId="9">ROUND(SUM(#REF!),0)</definedName>
    <definedName name="__shared_30_0_1226">ROUND(SUM(#REF!),0)</definedName>
    <definedName name="__shared_30_0_1227" localSheetId="6">+#REF!</definedName>
    <definedName name="__shared_30_0_1227" localSheetId="7">+#REF!</definedName>
    <definedName name="__shared_30_0_1227" localSheetId="8">+#REF!</definedName>
    <definedName name="__shared_30_0_1227" localSheetId="9">+#REF!</definedName>
    <definedName name="__shared_30_0_1227">+#REF!</definedName>
    <definedName name="__shared_30_0_1228" localSheetId="6">ROUND((+#REF!+#REF!+#REF!+#REF!+#REF!),0)</definedName>
    <definedName name="__shared_30_0_1228" localSheetId="7">ROUND((+#REF!+#REF!+#REF!+#REF!+#REF!),0)</definedName>
    <definedName name="__shared_30_0_1228" localSheetId="8">ROUND((+#REF!+#REF!+#REF!+#REF!+#REF!),0)</definedName>
    <definedName name="__shared_30_0_1228" localSheetId="9">ROUND((+#REF!+#REF!+#REF!+#REF!+#REF!),0)</definedName>
    <definedName name="__shared_30_0_1228">ROUND((+#REF!+#REF!+#REF!+#REF!+#REF!),0)</definedName>
    <definedName name="__shared_30_0_123" localSheetId="6">+#REF!*#REF!+#REF!*#REF!*#REF!</definedName>
    <definedName name="__shared_30_0_123" localSheetId="7">+#REF!*#REF!+#REF!*#REF!*#REF!</definedName>
    <definedName name="__shared_30_0_123" localSheetId="8">+#REF!*#REF!+#REF!*#REF!*#REF!</definedName>
    <definedName name="__shared_30_0_123" localSheetId="9">+#REF!*#REF!+#REF!*#REF!*#REF!</definedName>
    <definedName name="__shared_30_0_123">+#REF!*#REF!+#REF!*#REF!*#REF!</definedName>
    <definedName name="__shared_30_0_1230" localSheetId="6">+ROUND(#REF!*#REF!,0)</definedName>
    <definedName name="__shared_30_0_1230" localSheetId="7">+ROUND(#REF!*#REF!,0)</definedName>
    <definedName name="__shared_30_0_1230" localSheetId="8">+ROUND(#REF!*#REF!,0)</definedName>
    <definedName name="__shared_30_0_1230" localSheetId="9">+ROUND(#REF!*#REF!,0)</definedName>
    <definedName name="__shared_30_0_1230">+ROUND(#REF!*#REF!,0)</definedName>
    <definedName name="__shared_30_0_1232" localSheetId="6">+ROUND(#REF!*#REF!,0)</definedName>
    <definedName name="__shared_30_0_1232" localSheetId="7">+ROUND(#REF!*#REF!,0)</definedName>
    <definedName name="__shared_30_0_1232" localSheetId="8">+ROUND(#REF!*#REF!,0)</definedName>
    <definedName name="__shared_30_0_1232" localSheetId="9">+ROUND(#REF!*#REF!,0)</definedName>
    <definedName name="__shared_30_0_1232">+ROUND(#REF!*#REF!,0)</definedName>
    <definedName name="__shared_30_0_1234" localSheetId="6">+ROUND(#REF!*#REF!,0)</definedName>
    <definedName name="__shared_30_0_1234" localSheetId="7">+ROUND(#REF!*#REF!,0)</definedName>
    <definedName name="__shared_30_0_1234" localSheetId="8">+ROUND(#REF!*#REF!,0)</definedName>
    <definedName name="__shared_30_0_1234" localSheetId="9">+ROUND(#REF!*#REF!,0)</definedName>
    <definedName name="__shared_30_0_1234">+ROUND(#REF!*#REF!,0)</definedName>
    <definedName name="__shared_30_0_1235" localSheetId="6">+ROUND(#REF!*#REF!,0)</definedName>
    <definedName name="__shared_30_0_1235" localSheetId="7">+ROUND(#REF!*#REF!,0)</definedName>
    <definedName name="__shared_30_0_1235" localSheetId="8">+ROUND(#REF!*#REF!,0)</definedName>
    <definedName name="__shared_30_0_1235" localSheetId="9">+ROUND(#REF!*#REF!,0)</definedName>
    <definedName name="__shared_30_0_1235">+ROUND(#REF!*#REF!,0)</definedName>
    <definedName name="__shared_30_0_1236" localSheetId="6">SUM(#REF!)</definedName>
    <definedName name="__shared_30_0_1236" localSheetId="7">SUM(#REF!)</definedName>
    <definedName name="__shared_30_0_1236" localSheetId="8">SUM(#REF!)</definedName>
    <definedName name="__shared_30_0_1236" localSheetId="9">SUM(#REF!)</definedName>
    <definedName name="__shared_30_0_1236">SUM(#REF!)</definedName>
    <definedName name="__shared_30_0_1237" localSheetId="6">1+#REF!</definedName>
    <definedName name="__shared_30_0_1237" localSheetId="7">1+#REF!</definedName>
    <definedName name="__shared_30_0_1237" localSheetId="8">1+#REF!</definedName>
    <definedName name="__shared_30_0_1237" localSheetId="9">1+#REF!</definedName>
    <definedName name="__shared_30_0_1237">1+#REF!</definedName>
    <definedName name="__shared_30_0_1238" localSheetId="2">+VLOOKUP(#REF!,A.U!_____a1,2)</definedName>
    <definedName name="__shared_30_0_1238" localSheetId="4">+VLOOKUP(#REF!,'CAP 1'!_____a1,2)</definedName>
    <definedName name="__shared_30_0_1238" localSheetId="5">+VLOOKUP(#REF!,'CAP 2'!_____a1,2)</definedName>
    <definedName name="__shared_30_0_1238" localSheetId="6">+VLOOKUP(#REF!,'CAP 3'!_____a1,2)</definedName>
    <definedName name="__shared_30_0_1238" localSheetId="7">+VLOOKUP(#REF!,'CAP 4'!_____a1,2)</definedName>
    <definedName name="__shared_30_0_1238" localSheetId="8">+VLOOKUP(#REF!,'CAP 5'!_____a1,2)</definedName>
    <definedName name="__shared_30_0_1238" localSheetId="9">+VLOOKUP(#REF!,'CAP 6'!_____a1,2)</definedName>
    <definedName name="__shared_30_0_1238" localSheetId="14">+VLOOKUP(#REF!,'CARGUE, TRANSPORTE Y BOTADERO'!_____a1,2)</definedName>
    <definedName name="__shared_30_0_1238" localSheetId="13">+VLOOKUP(#REF!,EQUIPO!_____a1,2)</definedName>
    <definedName name="__shared_30_0_1238" localSheetId="1">+VLOOKUP(#REF!,'PROPUESTA ECONOMICA(Proponente)'!_____a1,2)</definedName>
    <definedName name="__shared_30_0_1238" localSheetId="10">+VLOOKUP(#REF!,SUBANALIS!_____a1,2)</definedName>
    <definedName name="__shared_30_0_1238">+VLOOKUP(#REF!,_____a1,2)</definedName>
    <definedName name="__shared_30_0_1239" localSheetId="2">+VLOOKUP(#REF!,A.U!_____a1,2)</definedName>
    <definedName name="__shared_30_0_1239" localSheetId="4">+VLOOKUP(#REF!,'CAP 1'!_____a1,2)</definedName>
    <definedName name="__shared_30_0_1239" localSheetId="5">+VLOOKUP(#REF!,'CAP 2'!_____a1,2)</definedName>
    <definedName name="__shared_30_0_1239" localSheetId="6">+VLOOKUP(#REF!,'CAP 3'!_____a1,2)</definedName>
    <definedName name="__shared_30_0_1239" localSheetId="7">+VLOOKUP(#REF!,'CAP 4'!_____a1,2)</definedName>
    <definedName name="__shared_30_0_1239" localSheetId="8">+VLOOKUP(#REF!,'CAP 5'!_____a1,2)</definedName>
    <definedName name="__shared_30_0_1239" localSheetId="9">+VLOOKUP(#REF!,'CAP 6'!_____a1,2)</definedName>
    <definedName name="__shared_30_0_1239" localSheetId="14">+VLOOKUP(#REF!,'CARGUE, TRANSPORTE Y BOTADERO'!_____a1,2)</definedName>
    <definedName name="__shared_30_0_1239" localSheetId="13">+VLOOKUP(#REF!,EQUIPO!_____a1,2)</definedName>
    <definedName name="__shared_30_0_1239" localSheetId="1">+VLOOKUP(#REF!,'PROPUESTA ECONOMICA(Proponente)'!_____a1,2)</definedName>
    <definedName name="__shared_30_0_1239" localSheetId="10">+VLOOKUP(#REF!,SUBANALIS!_____a1,2)</definedName>
    <definedName name="__shared_30_0_1239">+VLOOKUP(#REF!,_____a1,2)</definedName>
    <definedName name="__shared_30_0_124" localSheetId="2">+#REF!*#REF!+#REF!*#REF!*#REF!</definedName>
    <definedName name="__shared_30_0_124" localSheetId="6">+#REF!*#REF!+#REF!*#REF!*#REF!</definedName>
    <definedName name="__shared_30_0_124" localSheetId="7">+#REF!*#REF!+#REF!*#REF!*#REF!</definedName>
    <definedName name="__shared_30_0_124" localSheetId="8">+#REF!*#REF!+#REF!*#REF!*#REF!</definedName>
    <definedName name="__shared_30_0_124" localSheetId="9">+#REF!*#REF!+#REF!*#REF!*#REF!</definedName>
    <definedName name="__shared_30_0_124" localSheetId="14">+#REF!*#REF!+#REF!*#REF!*#REF!</definedName>
    <definedName name="__shared_30_0_124" localSheetId="13">+#REF!*#REF!+#REF!*#REF!*#REF!</definedName>
    <definedName name="__shared_30_0_124">+#REF!*#REF!+#REF!*#REF!*#REF!</definedName>
    <definedName name="__shared_30_0_1240" localSheetId="2">+VLOOKUP(#REF!,A.U!_____a1,2)</definedName>
    <definedName name="__shared_30_0_1240" localSheetId="4">+VLOOKUP(#REF!,'CAP 1'!_____a1,2)</definedName>
    <definedName name="__shared_30_0_1240" localSheetId="5">+VLOOKUP(#REF!,'CAP 2'!_____a1,2)</definedName>
    <definedName name="__shared_30_0_1240" localSheetId="6">+VLOOKUP(#REF!,'CAP 3'!_____a1,2)</definedName>
    <definedName name="__shared_30_0_1240" localSheetId="7">+VLOOKUP(#REF!,'CAP 4'!_____a1,2)</definedName>
    <definedName name="__shared_30_0_1240" localSheetId="8">+VLOOKUP(#REF!,'CAP 5'!_____a1,2)</definedName>
    <definedName name="__shared_30_0_1240" localSheetId="9">+VLOOKUP(#REF!,'CAP 6'!_____a1,2)</definedName>
    <definedName name="__shared_30_0_1240" localSheetId="14">+VLOOKUP(#REF!,'CARGUE, TRANSPORTE Y BOTADERO'!_____a1,2)</definedName>
    <definedName name="__shared_30_0_1240" localSheetId="13">+VLOOKUP(#REF!,EQUIPO!_____a1,2)</definedName>
    <definedName name="__shared_30_0_1240" localSheetId="1">+VLOOKUP(#REF!,'PROPUESTA ECONOMICA(Proponente)'!_____a1,2)</definedName>
    <definedName name="__shared_30_0_1240" localSheetId="10">+VLOOKUP(#REF!,SUBANALIS!_____a1,2)</definedName>
    <definedName name="__shared_30_0_1240">+VLOOKUP(#REF!,_____a1,2)</definedName>
    <definedName name="__shared_30_0_1242">#N/A</definedName>
    <definedName name="__shared_30_0_1243">#N/A</definedName>
    <definedName name="__shared_30_0_1244" localSheetId="2">+#REF!*#REF!</definedName>
    <definedName name="__shared_30_0_1244" localSheetId="6">+#REF!*#REF!</definedName>
    <definedName name="__shared_30_0_1244" localSheetId="7">+#REF!*#REF!</definedName>
    <definedName name="__shared_30_0_1244" localSheetId="8">+#REF!*#REF!</definedName>
    <definedName name="__shared_30_0_1244" localSheetId="9">+#REF!*#REF!</definedName>
    <definedName name="__shared_30_0_1244" localSheetId="14">+#REF!*#REF!</definedName>
    <definedName name="__shared_30_0_1244" localSheetId="13">+#REF!*#REF!</definedName>
    <definedName name="__shared_30_0_1244">+#REF!*#REF!</definedName>
    <definedName name="__shared_30_0_1245" localSheetId="6">+#REF!*#REF!+#REF!*#REF!*#REF!</definedName>
    <definedName name="__shared_30_0_1245" localSheetId="7">+#REF!*#REF!+#REF!*#REF!*#REF!</definedName>
    <definedName name="__shared_30_0_1245" localSheetId="8">+#REF!*#REF!+#REF!*#REF!*#REF!</definedName>
    <definedName name="__shared_30_0_1245" localSheetId="9">+#REF!*#REF!+#REF!*#REF!*#REF!</definedName>
    <definedName name="__shared_30_0_1245" localSheetId="14">+#REF!*#REF!+#REF!*#REF!*#REF!</definedName>
    <definedName name="__shared_30_0_1245" localSheetId="13">+#REF!*#REF!+#REF!*#REF!*#REF!</definedName>
    <definedName name="__shared_30_0_1245">+#REF!*#REF!+#REF!*#REF!*#REF!</definedName>
    <definedName name="__shared_30_0_1246" localSheetId="6">+#REF!*#REF!+#REF!*#REF!*#REF!</definedName>
    <definedName name="__shared_30_0_1246" localSheetId="7">+#REF!*#REF!+#REF!*#REF!*#REF!</definedName>
    <definedName name="__shared_30_0_1246" localSheetId="8">+#REF!*#REF!+#REF!*#REF!*#REF!</definedName>
    <definedName name="__shared_30_0_1246" localSheetId="9">+#REF!*#REF!+#REF!*#REF!*#REF!</definedName>
    <definedName name="__shared_30_0_1246" localSheetId="14">+#REF!*#REF!+#REF!*#REF!*#REF!</definedName>
    <definedName name="__shared_30_0_1246" localSheetId="13">+#REF!*#REF!+#REF!*#REF!*#REF!</definedName>
    <definedName name="__shared_30_0_1246">+#REF!*#REF!+#REF!*#REF!*#REF!</definedName>
    <definedName name="__shared_30_0_1247" localSheetId="6">+#REF!*#REF!+#REF!*#REF!*#REF!</definedName>
    <definedName name="__shared_30_0_1247" localSheetId="7">+#REF!*#REF!+#REF!*#REF!*#REF!</definedName>
    <definedName name="__shared_30_0_1247" localSheetId="8">+#REF!*#REF!+#REF!*#REF!*#REF!</definedName>
    <definedName name="__shared_30_0_1247" localSheetId="9">+#REF!*#REF!+#REF!*#REF!*#REF!</definedName>
    <definedName name="__shared_30_0_1247">+#REF!*#REF!+#REF!*#REF!*#REF!</definedName>
    <definedName name="__shared_30_0_1248" localSheetId="6">+#REF!*#REF!+#REF!*#REF!*#REF!</definedName>
    <definedName name="__shared_30_0_1248" localSheetId="7">+#REF!*#REF!+#REF!*#REF!*#REF!</definedName>
    <definedName name="__shared_30_0_1248" localSheetId="8">+#REF!*#REF!+#REF!*#REF!*#REF!</definedName>
    <definedName name="__shared_30_0_1248" localSheetId="9">+#REF!*#REF!+#REF!*#REF!*#REF!</definedName>
    <definedName name="__shared_30_0_1248">+#REF!*#REF!+#REF!*#REF!*#REF!</definedName>
    <definedName name="__shared_30_0_1249" localSheetId="6">+#REF!*#REF!+#REF!*#REF!*#REF!</definedName>
    <definedName name="__shared_30_0_1249" localSheetId="7">+#REF!*#REF!+#REF!*#REF!*#REF!</definedName>
    <definedName name="__shared_30_0_1249" localSheetId="8">+#REF!*#REF!+#REF!*#REF!*#REF!</definedName>
    <definedName name="__shared_30_0_1249" localSheetId="9">+#REF!*#REF!+#REF!*#REF!*#REF!</definedName>
    <definedName name="__shared_30_0_1249">+#REF!*#REF!+#REF!*#REF!*#REF!</definedName>
    <definedName name="__shared_30_0_125" localSheetId="6">+#REF!*#REF!+#REF!*#REF!*#REF!</definedName>
    <definedName name="__shared_30_0_125" localSheetId="7">+#REF!*#REF!+#REF!*#REF!*#REF!</definedName>
    <definedName name="__shared_30_0_125" localSheetId="8">+#REF!*#REF!+#REF!*#REF!*#REF!</definedName>
    <definedName name="__shared_30_0_125" localSheetId="9">+#REF!*#REF!+#REF!*#REF!*#REF!</definedName>
    <definedName name="__shared_30_0_125">+#REF!*#REF!+#REF!*#REF!*#REF!</definedName>
    <definedName name="__shared_30_0_1250" localSheetId="6">+#REF!*#REF!+#REF!*#REF!*#REF!</definedName>
    <definedName name="__shared_30_0_1250" localSheetId="7">+#REF!*#REF!+#REF!*#REF!*#REF!</definedName>
    <definedName name="__shared_30_0_1250" localSheetId="8">+#REF!*#REF!+#REF!*#REF!*#REF!</definedName>
    <definedName name="__shared_30_0_1250" localSheetId="9">+#REF!*#REF!+#REF!*#REF!*#REF!</definedName>
    <definedName name="__shared_30_0_1250">+#REF!*#REF!+#REF!*#REF!*#REF!</definedName>
    <definedName name="__shared_30_0_1251" localSheetId="6">+#REF!*#REF!+#REF!*#REF!*#REF!</definedName>
    <definedName name="__shared_30_0_1251" localSheetId="7">+#REF!*#REF!+#REF!*#REF!*#REF!</definedName>
    <definedName name="__shared_30_0_1251" localSheetId="8">+#REF!*#REF!+#REF!*#REF!*#REF!</definedName>
    <definedName name="__shared_30_0_1251" localSheetId="9">+#REF!*#REF!+#REF!*#REF!*#REF!</definedName>
    <definedName name="__shared_30_0_1251">+#REF!*#REF!+#REF!*#REF!*#REF!</definedName>
    <definedName name="__shared_30_0_1252" localSheetId="6">+#REF!*#REF!+#REF!*#REF!*#REF!</definedName>
    <definedName name="__shared_30_0_1252" localSheetId="7">+#REF!*#REF!+#REF!*#REF!*#REF!</definedName>
    <definedName name="__shared_30_0_1252" localSheetId="8">+#REF!*#REF!+#REF!*#REF!*#REF!</definedName>
    <definedName name="__shared_30_0_1252" localSheetId="9">+#REF!*#REF!+#REF!*#REF!*#REF!</definedName>
    <definedName name="__shared_30_0_1252">+#REF!*#REF!+#REF!*#REF!*#REF!</definedName>
    <definedName name="__shared_30_0_1253" localSheetId="6">+#REF!*#REF!+#REF!*#REF!*#REF!</definedName>
    <definedName name="__shared_30_0_1253" localSheetId="7">+#REF!*#REF!+#REF!*#REF!*#REF!</definedName>
    <definedName name="__shared_30_0_1253" localSheetId="8">+#REF!*#REF!+#REF!*#REF!*#REF!</definedName>
    <definedName name="__shared_30_0_1253" localSheetId="9">+#REF!*#REF!+#REF!*#REF!*#REF!</definedName>
    <definedName name="__shared_30_0_1253">+#REF!*#REF!+#REF!*#REF!*#REF!</definedName>
    <definedName name="__shared_30_0_1254" localSheetId="6">+#REF!*#REF!+#REF!*#REF!*#REF!</definedName>
    <definedName name="__shared_30_0_1254" localSheetId="7">+#REF!*#REF!+#REF!*#REF!*#REF!</definedName>
    <definedName name="__shared_30_0_1254" localSheetId="8">+#REF!*#REF!+#REF!*#REF!*#REF!</definedName>
    <definedName name="__shared_30_0_1254" localSheetId="9">+#REF!*#REF!+#REF!*#REF!*#REF!</definedName>
    <definedName name="__shared_30_0_1254">+#REF!*#REF!+#REF!*#REF!*#REF!</definedName>
    <definedName name="__shared_30_0_1255" localSheetId="6">+#REF!*#REF!+#REF!*#REF!*#REF!</definedName>
    <definedName name="__shared_30_0_1255" localSheetId="7">+#REF!*#REF!+#REF!*#REF!*#REF!</definedName>
    <definedName name="__shared_30_0_1255" localSheetId="8">+#REF!*#REF!+#REF!*#REF!*#REF!</definedName>
    <definedName name="__shared_30_0_1255" localSheetId="9">+#REF!*#REF!+#REF!*#REF!*#REF!</definedName>
    <definedName name="__shared_30_0_1255">+#REF!*#REF!+#REF!*#REF!*#REF!</definedName>
    <definedName name="__shared_30_0_1256" localSheetId="6">+#REF!*#REF!+#REF!*#REF!*#REF!</definedName>
    <definedName name="__shared_30_0_1256" localSheetId="7">+#REF!*#REF!+#REF!*#REF!*#REF!</definedName>
    <definedName name="__shared_30_0_1256" localSheetId="8">+#REF!*#REF!+#REF!*#REF!*#REF!</definedName>
    <definedName name="__shared_30_0_1256" localSheetId="9">+#REF!*#REF!+#REF!*#REF!*#REF!</definedName>
    <definedName name="__shared_30_0_1256">+#REF!*#REF!+#REF!*#REF!*#REF!</definedName>
    <definedName name="__shared_30_0_1257" localSheetId="6">+#REF!*#REF!+#REF!*#REF!*#REF!</definedName>
    <definedName name="__shared_30_0_1257" localSheetId="7">+#REF!*#REF!+#REF!*#REF!*#REF!</definedName>
    <definedName name="__shared_30_0_1257" localSheetId="8">+#REF!*#REF!+#REF!*#REF!*#REF!</definedName>
    <definedName name="__shared_30_0_1257" localSheetId="9">+#REF!*#REF!+#REF!*#REF!*#REF!</definedName>
    <definedName name="__shared_30_0_1257">+#REF!*#REF!+#REF!*#REF!*#REF!</definedName>
    <definedName name="__shared_30_0_1258" localSheetId="6">+#REF!*#REF!+#REF!*#REF!*#REF!</definedName>
    <definedName name="__shared_30_0_1258" localSheetId="7">+#REF!*#REF!+#REF!*#REF!*#REF!</definedName>
    <definedName name="__shared_30_0_1258" localSheetId="8">+#REF!*#REF!+#REF!*#REF!*#REF!</definedName>
    <definedName name="__shared_30_0_1258" localSheetId="9">+#REF!*#REF!+#REF!*#REF!*#REF!</definedName>
    <definedName name="__shared_30_0_1258">+#REF!*#REF!+#REF!*#REF!*#REF!</definedName>
    <definedName name="__shared_30_0_1259" localSheetId="6">+#REF!*#REF!+#REF!*#REF!*#REF!</definedName>
    <definedName name="__shared_30_0_1259" localSheetId="7">+#REF!*#REF!+#REF!*#REF!*#REF!</definedName>
    <definedName name="__shared_30_0_1259" localSheetId="8">+#REF!*#REF!+#REF!*#REF!*#REF!</definedName>
    <definedName name="__shared_30_0_1259" localSheetId="9">+#REF!*#REF!+#REF!*#REF!*#REF!</definedName>
    <definedName name="__shared_30_0_1259">+#REF!*#REF!+#REF!*#REF!*#REF!</definedName>
    <definedName name="__shared_30_0_126" localSheetId="6">+#REF!*#REF!+#REF!*#REF!*#REF!</definedName>
    <definedName name="__shared_30_0_126" localSheetId="7">+#REF!*#REF!+#REF!*#REF!*#REF!</definedName>
    <definedName name="__shared_30_0_126" localSheetId="8">+#REF!*#REF!+#REF!*#REF!*#REF!</definedName>
    <definedName name="__shared_30_0_126" localSheetId="9">+#REF!*#REF!+#REF!*#REF!*#REF!</definedName>
    <definedName name="__shared_30_0_126">+#REF!*#REF!+#REF!*#REF!*#REF!</definedName>
    <definedName name="__shared_30_0_1260" localSheetId="6">+#REF!*#REF!+#REF!*#REF!*#REF!</definedName>
    <definedName name="__shared_30_0_1260" localSheetId="7">+#REF!*#REF!+#REF!*#REF!*#REF!</definedName>
    <definedName name="__shared_30_0_1260" localSheetId="8">+#REF!*#REF!+#REF!*#REF!*#REF!</definedName>
    <definedName name="__shared_30_0_1260" localSheetId="9">+#REF!*#REF!+#REF!*#REF!*#REF!</definedName>
    <definedName name="__shared_30_0_1260">+#REF!*#REF!+#REF!*#REF!*#REF!</definedName>
    <definedName name="__shared_30_0_1261" localSheetId="6">+#REF!*#REF!+#REF!*#REF!*#REF!</definedName>
    <definedName name="__shared_30_0_1261" localSheetId="7">+#REF!*#REF!+#REF!*#REF!*#REF!</definedName>
    <definedName name="__shared_30_0_1261" localSheetId="8">+#REF!*#REF!+#REF!*#REF!*#REF!</definedName>
    <definedName name="__shared_30_0_1261" localSheetId="9">+#REF!*#REF!+#REF!*#REF!*#REF!</definedName>
    <definedName name="__shared_30_0_1261">+#REF!*#REF!+#REF!*#REF!*#REF!</definedName>
    <definedName name="__shared_30_0_1262" localSheetId="6">+#REF!*#REF!+#REF!*#REF!*#REF!</definedName>
    <definedName name="__shared_30_0_1262" localSheetId="7">+#REF!*#REF!+#REF!*#REF!*#REF!</definedName>
    <definedName name="__shared_30_0_1262" localSheetId="8">+#REF!*#REF!+#REF!*#REF!*#REF!</definedName>
    <definedName name="__shared_30_0_1262" localSheetId="9">+#REF!*#REF!+#REF!*#REF!*#REF!</definedName>
    <definedName name="__shared_30_0_1262">+#REF!*#REF!+#REF!*#REF!*#REF!</definedName>
    <definedName name="__shared_30_0_1263" localSheetId="6">+#REF!*#REF!+#REF!*#REF!*#REF!</definedName>
    <definedName name="__shared_30_0_1263" localSheetId="7">+#REF!*#REF!+#REF!*#REF!*#REF!</definedName>
    <definedName name="__shared_30_0_1263" localSheetId="8">+#REF!*#REF!+#REF!*#REF!*#REF!</definedName>
    <definedName name="__shared_30_0_1263" localSheetId="9">+#REF!*#REF!+#REF!*#REF!*#REF!</definedName>
    <definedName name="__shared_30_0_1263">+#REF!*#REF!+#REF!*#REF!*#REF!</definedName>
    <definedName name="__shared_30_0_1264" localSheetId="6">ROUND(SUM(#REF!),0)</definedName>
    <definedName name="__shared_30_0_1264" localSheetId="7">ROUND(SUM(#REF!),0)</definedName>
    <definedName name="__shared_30_0_1264" localSheetId="8">ROUND(SUM(#REF!),0)</definedName>
    <definedName name="__shared_30_0_1264" localSheetId="9">ROUND(SUM(#REF!),0)</definedName>
    <definedName name="__shared_30_0_1264">ROUND(SUM(#REF!),0)</definedName>
    <definedName name="__shared_30_0_1266" localSheetId="6">+#REF!</definedName>
    <definedName name="__shared_30_0_1266" localSheetId="7">+#REF!</definedName>
    <definedName name="__shared_30_0_1266" localSheetId="8">+#REF!</definedName>
    <definedName name="__shared_30_0_1266" localSheetId="9">+#REF!</definedName>
    <definedName name="__shared_30_0_1266">+#REF!</definedName>
    <definedName name="__shared_30_0_1267" localSheetId="6">+#REF!*#REF!</definedName>
    <definedName name="__shared_30_0_1267" localSheetId="7">+#REF!*#REF!</definedName>
    <definedName name="__shared_30_0_1267" localSheetId="8">+#REF!*#REF!</definedName>
    <definedName name="__shared_30_0_1267" localSheetId="9">+#REF!*#REF!</definedName>
    <definedName name="__shared_30_0_1267">+#REF!*#REF!</definedName>
    <definedName name="__shared_30_0_1268" localSheetId="6">ROUND(SUM(#REF!),0)</definedName>
    <definedName name="__shared_30_0_1268" localSheetId="7">ROUND(SUM(#REF!),0)</definedName>
    <definedName name="__shared_30_0_1268" localSheetId="8">ROUND(SUM(#REF!),0)</definedName>
    <definedName name="__shared_30_0_1268" localSheetId="9">ROUND(SUM(#REF!),0)</definedName>
    <definedName name="__shared_30_0_1268">ROUND(SUM(#REF!),0)</definedName>
    <definedName name="__shared_30_0_127" localSheetId="6">+#REF!*#REF!+#REF!*#REF!*#REF!</definedName>
    <definedName name="__shared_30_0_127" localSheetId="7">+#REF!*#REF!+#REF!*#REF!*#REF!</definedName>
    <definedName name="__shared_30_0_127" localSheetId="8">+#REF!*#REF!+#REF!*#REF!*#REF!</definedName>
    <definedName name="__shared_30_0_127" localSheetId="9">+#REF!*#REF!+#REF!*#REF!*#REF!</definedName>
    <definedName name="__shared_30_0_127">+#REF!*#REF!+#REF!*#REF!*#REF!</definedName>
    <definedName name="__shared_30_0_1270" localSheetId="6">+#REF!</definedName>
    <definedName name="__shared_30_0_1270" localSheetId="7">+#REF!</definedName>
    <definedName name="__shared_30_0_1270" localSheetId="8">+#REF!</definedName>
    <definedName name="__shared_30_0_1270" localSheetId="9">+#REF!</definedName>
    <definedName name="__shared_30_0_1270">+#REF!</definedName>
    <definedName name="__shared_30_0_1271" localSheetId="6">+#REF!*#REF!</definedName>
    <definedName name="__shared_30_0_1271" localSheetId="7">+#REF!*#REF!</definedName>
    <definedName name="__shared_30_0_1271" localSheetId="8">+#REF!*#REF!</definedName>
    <definedName name="__shared_30_0_1271" localSheetId="9">+#REF!*#REF!</definedName>
    <definedName name="__shared_30_0_1271">+#REF!*#REF!</definedName>
    <definedName name="__shared_30_0_1272" localSheetId="6">+#REF!*#REF!</definedName>
    <definedName name="__shared_30_0_1272" localSheetId="7">+#REF!*#REF!</definedName>
    <definedName name="__shared_30_0_1272" localSheetId="8">+#REF!*#REF!</definedName>
    <definedName name="__shared_30_0_1272" localSheetId="9">+#REF!*#REF!</definedName>
    <definedName name="__shared_30_0_1272">+#REF!*#REF!</definedName>
    <definedName name="__shared_30_0_1273" localSheetId="6">ROUND(SUM(#REF!),0)</definedName>
    <definedName name="__shared_30_0_1273" localSheetId="7">ROUND(SUM(#REF!),0)</definedName>
    <definedName name="__shared_30_0_1273" localSheetId="8">ROUND(SUM(#REF!),0)</definedName>
    <definedName name="__shared_30_0_1273" localSheetId="9">ROUND(SUM(#REF!),0)</definedName>
    <definedName name="__shared_30_0_1273">ROUND(SUM(#REF!),0)</definedName>
    <definedName name="__shared_30_0_1275" localSheetId="6">+#REF!*#REF!</definedName>
    <definedName name="__shared_30_0_1275" localSheetId="7">+#REF!*#REF!</definedName>
    <definedName name="__shared_30_0_1275" localSheetId="8">+#REF!*#REF!</definedName>
    <definedName name="__shared_30_0_1275" localSheetId="9">+#REF!*#REF!</definedName>
    <definedName name="__shared_30_0_1275">+#REF!*#REF!</definedName>
    <definedName name="__shared_30_0_1276" localSheetId="6">+#REF!*#REF!</definedName>
    <definedName name="__shared_30_0_1276" localSheetId="7">+#REF!*#REF!</definedName>
    <definedName name="__shared_30_0_1276" localSheetId="8">+#REF!*#REF!</definedName>
    <definedName name="__shared_30_0_1276" localSheetId="9">+#REF!*#REF!</definedName>
    <definedName name="__shared_30_0_1276">+#REF!*#REF!</definedName>
    <definedName name="__shared_30_0_1277" localSheetId="6">+#REF!*#REF!</definedName>
    <definedName name="__shared_30_0_1277" localSheetId="7">+#REF!*#REF!</definedName>
    <definedName name="__shared_30_0_1277" localSheetId="8">+#REF!*#REF!</definedName>
    <definedName name="__shared_30_0_1277" localSheetId="9">+#REF!*#REF!</definedName>
    <definedName name="__shared_30_0_1277">+#REF!*#REF!</definedName>
    <definedName name="__shared_30_0_1278" localSheetId="6">+#REF!*#REF!</definedName>
    <definedName name="__shared_30_0_1278" localSheetId="7">+#REF!*#REF!</definedName>
    <definedName name="__shared_30_0_1278" localSheetId="8">+#REF!*#REF!</definedName>
    <definedName name="__shared_30_0_1278" localSheetId="9">+#REF!*#REF!</definedName>
    <definedName name="__shared_30_0_1278">+#REF!*#REF!</definedName>
    <definedName name="__shared_30_0_1279" localSheetId="6">+#REF!*#REF!</definedName>
    <definedName name="__shared_30_0_1279" localSheetId="7">+#REF!*#REF!</definedName>
    <definedName name="__shared_30_0_1279" localSheetId="8">+#REF!*#REF!</definedName>
    <definedName name="__shared_30_0_1279" localSheetId="9">+#REF!*#REF!</definedName>
    <definedName name="__shared_30_0_1279">+#REF!*#REF!</definedName>
    <definedName name="__shared_30_0_128" localSheetId="6">+#REF!*#REF!+#REF!*#REF!*#REF!</definedName>
    <definedName name="__shared_30_0_128" localSheetId="7">+#REF!*#REF!+#REF!*#REF!*#REF!</definedName>
    <definedName name="__shared_30_0_128" localSheetId="8">+#REF!*#REF!+#REF!*#REF!*#REF!</definedName>
    <definedName name="__shared_30_0_128" localSheetId="9">+#REF!*#REF!+#REF!*#REF!*#REF!</definedName>
    <definedName name="__shared_30_0_128">+#REF!*#REF!+#REF!*#REF!*#REF!</definedName>
    <definedName name="__shared_30_0_1280" localSheetId="6">+#REF!*#REF!</definedName>
    <definedName name="__shared_30_0_1280" localSheetId="7">+#REF!*#REF!</definedName>
    <definedName name="__shared_30_0_1280" localSheetId="8">+#REF!*#REF!</definedName>
    <definedName name="__shared_30_0_1280" localSheetId="9">+#REF!*#REF!</definedName>
    <definedName name="__shared_30_0_1280">+#REF!*#REF!</definedName>
    <definedName name="__shared_30_0_1281" localSheetId="6">+#REF!*#REF!</definedName>
    <definedName name="__shared_30_0_1281" localSheetId="7">+#REF!*#REF!</definedName>
    <definedName name="__shared_30_0_1281" localSheetId="8">+#REF!*#REF!</definedName>
    <definedName name="__shared_30_0_1281" localSheetId="9">+#REF!*#REF!</definedName>
    <definedName name="__shared_30_0_1281">+#REF!*#REF!</definedName>
    <definedName name="__shared_30_0_1282" localSheetId="6">+#REF!*#REF!</definedName>
    <definedName name="__shared_30_0_1282" localSheetId="7">+#REF!*#REF!</definedName>
    <definedName name="__shared_30_0_1282" localSheetId="8">+#REF!*#REF!</definedName>
    <definedName name="__shared_30_0_1282" localSheetId="9">+#REF!*#REF!</definedName>
    <definedName name="__shared_30_0_1282">+#REF!*#REF!</definedName>
    <definedName name="__shared_30_0_1283" localSheetId="6">+#REF!*#REF!</definedName>
    <definedName name="__shared_30_0_1283" localSheetId="7">+#REF!*#REF!</definedName>
    <definedName name="__shared_30_0_1283" localSheetId="8">+#REF!*#REF!</definedName>
    <definedName name="__shared_30_0_1283" localSheetId="9">+#REF!*#REF!</definedName>
    <definedName name="__shared_30_0_1283">+#REF!*#REF!</definedName>
    <definedName name="__shared_30_0_1284" localSheetId="6">+#REF!*#REF!</definedName>
    <definedName name="__shared_30_0_1284" localSheetId="7">+#REF!*#REF!</definedName>
    <definedName name="__shared_30_0_1284" localSheetId="8">+#REF!*#REF!</definedName>
    <definedName name="__shared_30_0_1284" localSheetId="9">+#REF!*#REF!</definedName>
    <definedName name="__shared_30_0_1284">+#REF!*#REF!</definedName>
    <definedName name="__shared_30_0_1285" localSheetId="6">ROUND(SUM(#REF!),0)</definedName>
    <definedName name="__shared_30_0_1285" localSheetId="7">ROUND(SUM(#REF!),0)</definedName>
    <definedName name="__shared_30_0_1285" localSheetId="8">ROUND(SUM(#REF!),0)</definedName>
    <definedName name="__shared_30_0_1285" localSheetId="9">ROUND(SUM(#REF!),0)</definedName>
    <definedName name="__shared_30_0_1285">ROUND(SUM(#REF!),0)</definedName>
    <definedName name="__shared_30_0_1287" localSheetId="6">ROUND(SUM(#REF!),0)</definedName>
    <definedName name="__shared_30_0_1287" localSheetId="7">ROUND(SUM(#REF!),0)</definedName>
    <definedName name="__shared_30_0_1287" localSheetId="8">ROUND(SUM(#REF!),0)</definedName>
    <definedName name="__shared_30_0_1287" localSheetId="9">ROUND(SUM(#REF!),0)</definedName>
    <definedName name="__shared_30_0_1287">ROUND(SUM(#REF!),0)</definedName>
    <definedName name="__shared_30_0_1288" localSheetId="6">+#REF!</definedName>
    <definedName name="__shared_30_0_1288" localSheetId="7">+#REF!</definedName>
    <definedName name="__shared_30_0_1288" localSheetId="8">+#REF!</definedName>
    <definedName name="__shared_30_0_1288" localSheetId="9">+#REF!</definedName>
    <definedName name="__shared_30_0_1288">+#REF!</definedName>
    <definedName name="__shared_30_0_1289" localSheetId="6">ROUND((+#REF!+#REF!+#REF!+#REF!+#REF!),0)</definedName>
    <definedName name="__shared_30_0_1289" localSheetId="7">ROUND((+#REF!+#REF!+#REF!+#REF!+#REF!),0)</definedName>
    <definedName name="__shared_30_0_1289" localSheetId="8">ROUND((+#REF!+#REF!+#REF!+#REF!+#REF!),0)</definedName>
    <definedName name="__shared_30_0_1289" localSheetId="9">ROUND((+#REF!+#REF!+#REF!+#REF!+#REF!),0)</definedName>
    <definedName name="__shared_30_0_1289">ROUND((+#REF!+#REF!+#REF!+#REF!+#REF!),0)</definedName>
    <definedName name="__shared_30_0_129" localSheetId="6">+#REF!*#REF!+#REF!*#REF!*#REF!</definedName>
    <definedName name="__shared_30_0_129" localSheetId="7">+#REF!*#REF!+#REF!*#REF!*#REF!</definedName>
    <definedName name="__shared_30_0_129" localSheetId="8">+#REF!*#REF!+#REF!*#REF!*#REF!</definedName>
    <definedName name="__shared_30_0_129" localSheetId="9">+#REF!*#REF!+#REF!*#REF!*#REF!</definedName>
    <definedName name="__shared_30_0_129">+#REF!*#REF!+#REF!*#REF!*#REF!</definedName>
    <definedName name="__shared_30_0_1291" localSheetId="6">+ROUND(#REF!*#REF!,0)</definedName>
    <definedName name="__shared_30_0_1291" localSheetId="7">+ROUND(#REF!*#REF!,0)</definedName>
    <definedName name="__shared_30_0_1291" localSheetId="8">+ROUND(#REF!*#REF!,0)</definedName>
    <definedName name="__shared_30_0_1291" localSheetId="9">+ROUND(#REF!*#REF!,0)</definedName>
    <definedName name="__shared_30_0_1291">+ROUND(#REF!*#REF!,0)</definedName>
    <definedName name="__shared_30_0_1293" localSheetId="6">+ROUND(#REF!*#REF!,0)</definedName>
    <definedName name="__shared_30_0_1293" localSheetId="7">+ROUND(#REF!*#REF!,0)</definedName>
    <definedName name="__shared_30_0_1293" localSheetId="8">+ROUND(#REF!*#REF!,0)</definedName>
    <definedName name="__shared_30_0_1293" localSheetId="9">+ROUND(#REF!*#REF!,0)</definedName>
    <definedName name="__shared_30_0_1293">+ROUND(#REF!*#REF!,0)</definedName>
    <definedName name="__shared_30_0_1295" localSheetId="6">+ROUND(#REF!*#REF!,0)</definedName>
    <definedName name="__shared_30_0_1295" localSheetId="7">+ROUND(#REF!*#REF!,0)</definedName>
    <definedName name="__shared_30_0_1295" localSheetId="8">+ROUND(#REF!*#REF!,0)</definedName>
    <definedName name="__shared_30_0_1295" localSheetId="9">+ROUND(#REF!*#REF!,0)</definedName>
    <definedName name="__shared_30_0_1295">+ROUND(#REF!*#REF!,0)</definedName>
    <definedName name="__shared_30_0_1296" localSheetId="6">+ROUND(#REF!*#REF!,0)</definedName>
    <definedName name="__shared_30_0_1296" localSheetId="7">+ROUND(#REF!*#REF!,0)</definedName>
    <definedName name="__shared_30_0_1296" localSheetId="8">+ROUND(#REF!*#REF!,0)</definedName>
    <definedName name="__shared_30_0_1296" localSheetId="9">+ROUND(#REF!*#REF!,0)</definedName>
    <definedName name="__shared_30_0_1296">+ROUND(#REF!*#REF!,0)</definedName>
    <definedName name="__shared_30_0_1297" localSheetId="6">SUM(#REF!)</definedName>
    <definedName name="__shared_30_0_1297" localSheetId="7">SUM(#REF!)</definedName>
    <definedName name="__shared_30_0_1297" localSheetId="8">SUM(#REF!)</definedName>
    <definedName name="__shared_30_0_1297" localSheetId="9">SUM(#REF!)</definedName>
    <definedName name="__shared_30_0_1297">SUM(#REF!)</definedName>
    <definedName name="__shared_30_0_1298" localSheetId="6">1+#REF!</definedName>
    <definedName name="__shared_30_0_1298" localSheetId="7">1+#REF!</definedName>
    <definedName name="__shared_30_0_1298" localSheetId="8">1+#REF!</definedName>
    <definedName name="__shared_30_0_1298" localSheetId="9">1+#REF!</definedName>
    <definedName name="__shared_30_0_1298">1+#REF!</definedName>
    <definedName name="__shared_30_0_1299" localSheetId="2">+VLOOKUP(#REF!,A.U!_____a1,2)</definedName>
    <definedName name="__shared_30_0_1299" localSheetId="4">+VLOOKUP(#REF!,'CAP 1'!_____a1,2)</definedName>
    <definedName name="__shared_30_0_1299" localSheetId="5">+VLOOKUP(#REF!,'CAP 2'!_____a1,2)</definedName>
    <definedName name="__shared_30_0_1299" localSheetId="6">+VLOOKUP(#REF!,'CAP 3'!_____a1,2)</definedName>
    <definedName name="__shared_30_0_1299" localSheetId="7">+VLOOKUP(#REF!,'CAP 4'!_____a1,2)</definedName>
    <definedName name="__shared_30_0_1299" localSheetId="8">+VLOOKUP(#REF!,'CAP 5'!_____a1,2)</definedName>
    <definedName name="__shared_30_0_1299" localSheetId="9">+VLOOKUP(#REF!,'CAP 6'!_____a1,2)</definedName>
    <definedName name="__shared_30_0_1299" localSheetId="14">+VLOOKUP(#REF!,'CARGUE, TRANSPORTE Y BOTADERO'!_____a1,2)</definedName>
    <definedName name="__shared_30_0_1299" localSheetId="13">+VLOOKUP(#REF!,EQUIPO!_____a1,2)</definedName>
    <definedName name="__shared_30_0_1299" localSheetId="1">+VLOOKUP(#REF!,'PROPUESTA ECONOMICA(Proponente)'!_____a1,2)</definedName>
    <definedName name="__shared_30_0_1299" localSheetId="10">+VLOOKUP(#REF!,SUBANALIS!_____a1,2)</definedName>
    <definedName name="__shared_30_0_1299">+VLOOKUP(#REF!,_____a1,2)</definedName>
    <definedName name="__shared_30_0_13" localSheetId="2">+#REF!*#REF!+#REF!*#REF!*#REF!</definedName>
    <definedName name="__shared_30_0_13" localSheetId="6">+#REF!*#REF!+#REF!*#REF!*#REF!</definedName>
    <definedName name="__shared_30_0_13" localSheetId="7">+#REF!*#REF!+#REF!*#REF!*#REF!</definedName>
    <definedName name="__shared_30_0_13" localSheetId="8">+#REF!*#REF!+#REF!*#REF!*#REF!</definedName>
    <definedName name="__shared_30_0_13" localSheetId="9">+#REF!*#REF!+#REF!*#REF!*#REF!</definedName>
    <definedName name="__shared_30_0_13" localSheetId="14">+#REF!*#REF!+#REF!*#REF!*#REF!</definedName>
    <definedName name="__shared_30_0_13" localSheetId="13">+#REF!*#REF!+#REF!*#REF!*#REF!</definedName>
    <definedName name="__shared_30_0_13">+#REF!*#REF!+#REF!*#REF!*#REF!</definedName>
    <definedName name="__shared_30_0_130" localSheetId="6">+#REF!*#REF!+#REF!*#REF!*#REF!</definedName>
    <definedName name="__shared_30_0_130" localSheetId="7">+#REF!*#REF!+#REF!*#REF!*#REF!</definedName>
    <definedName name="__shared_30_0_130" localSheetId="8">+#REF!*#REF!+#REF!*#REF!*#REF!</definedName>
    <definedName name="__shared_30_0_130" localSheetId="9">+#REF!*#REF!+#REF!*#REF!*#REF!</definedName>
    <definedName name="__shared_30_0_130" localSheetId="14">+#REF!*#REF!+#REF!*#REF!*#REF!</definedName>
    <definedName name="__shared_30_0_130" localSheetId="13">+#REF!*#REF!+#REF!*#REF!*#REF!</definedName>
    <definedName name="__shared_30_0_130">+#REF!*#REF!+#REF!*#REF!*#REF!</definedName>
    <definedName name="__shared_30_0_1300" localSheetId="2">+VLOOKUP(#REF!,A.U!_____a1,2)</definedName>
    <definedName name="__shared_30_0_1300" localSheetId="4">+VLOOKUP(#REF!,'CAP 1'!_____a1,2)</definedName>
    <definedName name="__shared_30_0_1300" localSheetId="5">+VLOOKUP(#REF!,'CAP 2'!_____a1,2)</definedName>
    <definedName name="__shared_30_0_1300" localSheetId="6">+VLOOKUP(#REF!,'CAP 3'!_____a1,2)</definedName>
    <definedName name="__shared_30_0_1300" localSheetId="7">+VLOOKUP(#REF!,'CAP 4'!_____a1,2)</definedName>
    <definedName name="__shared_30_0_1300" localSheetId="8">+VLOOKUP(#REF!,'CAP 5'!_____a1,2)</definedName>
    <definedName name="__shared_30_0_1300" localSheetId="9">+VLOOKUP(#REF!,'CAP 6'!_____a1,2)</definedName>
    <definedName name="__shared_30_0_1300" localSheetId="14">+VLOOKUP(#REF!,'CARGUE, TRANSPORTE Y BOTADERO'!_____a1,2)</definedName>
    <definedName name="__shared_30_0_1300" localSheetId="13">+VLOOKUP(#REF!,EQUIPO!_____a1,2)</definedName>
    <definedName name="__shared_30_0_1300" localSheetId="1">+VLOOKUP(#REF!,'PROPUESTA ECONOMICA(Proponente)'!_____a1,2)</definedName>
    <definedName name="__shared_30_0_1300" localSheetId="10">+VLOOKUP(#REF!,SUBANALIS!_____a1,2)</definedName>
    <definedName name="__shared_30_0_1300">+VLOOKUP(#REF!,_____a1,2)</definedName>
    <definedName name="__shared_30_0_1301" localSheetId="2">+VLOOKUP(#REF!,A.U!_____a1,2)</definedName>
    <definedName name="__shared_30_0_1301" localSheetId="4">+VLOOKUP(#REF!,'CAP 1'!_____a1,2)</definedName>
    <definedName name="__shared_30_0_1301" localSheetId="5">+VLOOKUP(#REF!,'CAP 2'!_____a1,2)</definedName>
    <definedName name="__shared_30_0_1301" localSheetId="6">+VLOOKUP(#REF!,'CAP 3'!_____a1,2)</definedName>
    <definedName name="__shared_30_0_1301" localSheetId="7">+VLOOKUP(#REF!,'CAP 4'!_____a1,2)</definedName>
    <definedName name="__shared_30_0_1301" localSheetId="8">+VLOOKUP(#REF!,'CAP 5'!_____a1,2)</definedName>
    <definedName name="__shared_30_0_1301" localSheetId="9">+VLOOKUP(#REF!,'CAP 6'!_____a1,2)</definedName>
    <definedName name="__shared_30_0_1301" localSheetId="14">+VLOOKUP(#REF!,'CARGUE, TRANSPORTE Y BOTADERO'!_____a1,2)</definedName>
    <definedName name="__shared_30_0_1301" localSheetId="13">+VLOOKUP(#REF!,EQUIPO!_____a1,2)</definedName>
    <definedName name="__shared_30_0_1301" localSheetId="1">+VLOOKUP(#REF!,'PROPUESTA ECONOMICA(Proponente)'!_____a1,2)</definedName>
    <definedName name="__shared_30_0_1301" localSheetId="10">+VLOOKUP(#REF!,SUBANALIS!_____a1,2)</definedName>
    <definedName name="__shared_30_0_1301">+VLOOKUP(#REF!,_____a1,2)</definedName>
    <definedName name="__shared_30_0_1303">#N/A</definedName>
    <definedName name="__shared_30_0_1304">#N/A</definedName>
    <definedName name="__shared_30_0_1305" localSheetId="2">+#REF!*#REF!</definedName>
    <definedName name="__shared_30_0_1305" localSheetId="6">+#REF!*#REF!</definedName>
    <definedName name="__shared_30_0_1305" localSheetId="7">+#REF!*#REF!</definedName>
    <definedName name="__shared_30_0_1305" localSheetId="8">+#REF!*#REF!</definedName>
    <definedName name="__shared_30_0_1305" localSheetId="9">+#REF!*#REF!</definedName>
    <definedName name="__shared_30_0_1305" localSheetId="14">+#REF!*#REF!</definedName>
    <definedName name="__shared_30_0_1305" localSheetId="13">+#REF!*#REF!</definedName>
    <definedName name="__shared_30_0_1305">+#REF!*#REF!</definedName>
    <definedName name="__shared_30_0_1306" localSheetId="6">+#REF!*#REF!+#REF!*#REF!*#REF!</definedName>
    <definedName name="__shared_30_0_1306" localSheetId="7">+#REF!*#REF!+#REF!*#REF!*#REF!</definedName>
    <definedName name="__shared_30_0_1306" localSheetId="8">+#REF!*#REF!+#REF!*#REF!*#REF!</definedName>
    <definedName name="__shared_30_0_1306" localSheetId="9">+#REF!*#REF!+#REF!*#REF!*#REF!</definedName>
    <definedName name="__shared_30_0_1306" localSheetId="14">+#REF!*#REF!+#REF!*#REF!*#REF!</definedName>
    <definedName name="__shared_30_0_1306" localSheetId="13">+#REF!*#REF!+#REF!*#REF!*#REF!</definedName>
    <definedName name="__shared_30_0_1306">+#REF!*#REF!+#REF!*#REF!*#REF!</definedName>
    <definedName name="__shared_30_0_1307" localSheetId="6">+#REF!*#REF!+#REF!*#REF!*#REF!</definedName>
    <definedName name="__shared_30_0_1307" localSheetId="7">+#REF!*#REF!+#REF!*#REF!*#REF!</definedName>
    <definedName name="__shared_30_0_1307" localSheetId="8">+#REF!*#REF!+#REF!*#REF!*#REF!</definedName>
    <definedName name="__shared_30_0_1307" localSheetId="9">+#REF!*#REF!+#REF!*#REF!*#REF!</definedName>
    <definedName name="__shared_30_0_1307" localSheetId="14">+#REF!*#REF!+#REF!*#REF!*#REF!</definedName>
    <definedName name="__shared_30_0_1307" localSheetId="13">+#REF!*#REF!+#REF!*#REF!*#REF!</definedName>
    <definedName name="__shared_30_0_1307">+#REF!*#REF!+#REF!*#REF!*#REF!</definedName>
    <definedName name="__shared_30_0_1308" localSheetId="6">+#REF!*#REF!+#REF!*#REF!*#REF!</definedName>
    <definedName name="__shared_30_0_1308" localSheetId="7">+#REF!*#REF!+#REF!*#REF!*#REF!</definedName>
    <definedName name="__shared_30_0_1308" localSheetId="8">+#REF!*#REF!+#REF!*#REF!*#REF!</definedName>
    <definedName name="__shared_30_0_1308" localSheetId="9">+#REF!*#REF!+#REF!*#REF!*#REF!</definedName>
    <definedName name="__shared_30_0_1308">+#REF!*#REF!+#REF!*#REF!*#REF!</definedName>
    <definedName name="__shared_30_0_1309" localSheetId="6">+#REF!*#REF!+#REF!*#REF!*#REF!</definedName>
    <definedName name="__shared_30_0_1309" localSheetId="7">+#REF!*#REF!+#REF!*#REF!*#REF!</definedName>
    <definedName name="__shared_30_0_1309" localSheetId="8">+#REF!*#REF!+#REF!*#REF!*#REF!</definedName>
    <definedName name="__shared_30_0_1309" localSheetId="9">+#REF!*#REF!+#REF!*#REF!*#REF!</definedName>
    <definedName name="__shared_30_0_1309">+#REF!*#REF!+#REF!*#REF!*#REF!</definedName>
    <definedName name="__shared_30_0_131" localSheetId="6">+#REF!*#REF!+#REF!*#REF!*#REF!</definedName>
    <definedName name="__shared_30_0_131" localSheetId="7">+#REF!*#REF!+#REF!*#REF!*#REF!</definedName>
    <definedName name="__shared_30_0_131" localSheetId="8">+#REF!*#REF!+#REF!*#REF!*#REF!</definedName>
    <definedName name="__shared_30_0_131" localSheetId="9">+#REF!*#REF!+#REF!*#REF!*#REF!</definedName>
    <definedName name="__shared_30_0_131">+#REF!*#REF!+#REF!*#REF!*#REF!</definedName>
    <definedName name="__shared_30_0_1310" localSheetId="6">+#REF!*#REF!+#REF!*#REF!*#REF!</definedName>
    <definedName name="__shared_30_0_1310" localSheetId="7">+#REF!*#REF!+#REF!*#REF!*#REF!</definedName>
    <definedName name="__shared_30_0_1310" localSheetId="8">+#REF!*#REF!+#REF!*#REF!*#REF!</definedName>
    <definedName name="__shared_30_0_1310" localSheetId="9">+#REF!*#REF!+#REF!*#REF!*#REF!</definedName>
    <definedName name="__shared_30_0_1310">+#REF!*#REF!+#REF!*#REF!*#REF!</definedName>
    <definedName name="__shared_30_0_1311" localSheetId="6">+#REF!*#REF!+#REF!*#REF!*#REF!</definedName>
    <definedName name="__shared_30_0_1311" localSheetId="7">+#REF!*#REF!+#REF!*#REF!*#REF!</definedName>
    <definedName name="__shared_30_0_1311" localSheetId="8">+#REF!*#REF!+#REF!*#REF!*#REF!</definedName>
    <definedName name="__shared_30_0_1311" localSheetId="9">+#REF!*#REF!+#REF!*#REF!*#REF!</definedName>
    <definedName name="__shared_30_0_1311">+#REF!*#REF!+#REF!*#REF!*#REF!</definedName>
    <definedName name="__shared_30_0_1312" localSheetId="6">+#REF!*#REF!+#REF!*#REF!*#REF!</definedName>
    <definedName name="__shared_30_0_1312" localSheetId="7">+#REF!*#REF!+#REF!*#REF!*#REF!</definedName>
    <definedName name="__shared_30_0_1312" localSheetId="8">+#REF!*#REF!+#REF!*#REF!*#REF!</definedName>
    <definedName name="__shared_30_0_1312" localSheetId="9">+#REF!*#REF!+#REF!*#REF!*#REF!</definedName>
    <definedName name="__shared_30_0_1312">+#REF!*#REF!+#REF!*#REF!*#REF!</definedName>
    <definedName name="__shared_30_0_1313" localSheetId="6">+#REF!*#REF!+#REF!*#REF!*#REF!</definedName>
    <definedName name="__shared_30_0_1313" localSheetId="7">+#REF!*#REF!+#REF!*#REF!*#REF!</definedName>
    <definedName name="__shared_30_0_1313" localSheetId="8">+#REF!*#REF!+#REF!*#REF!*#REF!</definedName>
    <definedName name="__shared_30_0_1313" localSheetId="9">+#REF!*#REF!+#REF!*#REF!*#REF!</definedName>
    <definedName name="__shared_30_0_1313">+#REF!*#REF!+#REF!*#REF!*#REF!</definedName>
    <definedName name="__shared_30_0_1314" localSheetId="6">+#REF!*#REF!+#REF!*#REF!*#REF!</definedName>
    <definedName name="__shared_30_0_1314" localSheetId="7">+#REF!*#REF!+#REF!*#REF!*#REF!</definedName>
    <definedName name="__shared_30_0_1314" localSheetId="8">+#REF!*#REF!+#REF!*#REF!*#REF!</definedName>
    <definedName name="__shared_30_0_1314" localSheetId="9">+#REF!*#REF!+#REF!*#REF!*#REF!</definedName>
    <definedName name="__shared_30_0_1314">+#REF!*#REF!+#REF!*#REF!*#REF!</definedName>
    <definedName name="__shared_30_0_1315" localSheetId="6">+#REF!*#REF!+#REF!*#REF!*#REF!</definedName>
    <definedName name="__shared_30_0_1315" localSheetId="7">+#REF!*#REF!+#REF!*#REF!*#REF!</definedName>
    <definedName name="__shared_30_0_1315" localSheetId="8">+#REF!*#REF!+#REF!*#REF!*#REF!</definedName>
    <definedName name="__shared_30_0_1315" localSheetId="9">+#REF!*#REF!+#REF!*#REF!*#REF!</definedName>
    <definedName name="__shared_30_0_1315">+#REF!*#REF!+#REF!*#REF!*#REF!</definedName>
    <definedName name="__shared_30_0_1316" localSheetId="6">+#REF!*#REF!+#REF!*#REF!*#REF!</definedName>
    <definedName name="__shared_30_0_1316" localSheetId="7">+#REF!*#REF!+#REF!*#REF!*#REF!</definedName>
    <definedName name="__shared_30_0_1316" localSheetId="8">+#REF!*#REF!+#REF!*#REF!*#REF!</definedName>
    <definedName name="__shared_30_0_1316" localSheetId="9">+#REF!*#REF!+#REF!*#REF!*#REF!</definedName>
    <definedName name="__shared_30_0_1316">+#REF!*#REF!+#REF!*#REF!*#REF!</definedName>
    <definedName name="__shared_30_0_1317" localSheetId="6">+#REF!*#REF!+#REF!*#REF!*#REF!</definedName>
    <definedName name="__shared_30_0_1317" localSheetId="7">+#REF!*#REF!+#REF!*#REF!*#REF!</definedName>
    <definedName name="__shared_30_0_1317" localSheetId="8">+#REF!*#REF!+#REF!*#REF!*#REF!</definedName>
    <definedName name="__shared_30_0_1317" localSheetId="9">+#REF!*#REF!+#REF!*#REF!*#REF!</definedName>
    <definedName name="__shared_30_0_1317">+#REF!*#REF!+#REF!*#REF!*#REF!</definedName>
    <definedName name="__shared_30_0_1318" localSheetId="6">+#REF!*#REF!+#REF!*#REF!*#REF!</definedName>
    <definedName name="__shared_30_0_1318" localSheetId="7">+#REF!*#REF!+#REF!*#REF!*#REF!</definedName>
    <definedName name="__shared_30_0_1318" localSheetId="8">+#REF!*#REF!+#REF!*#REF!*#REF!</definedName>
    <definedName name="__shared_30_0_1318" localSheetId="9">+#REF!*#REF!+#REF!*#REF!*#REF!</definedName>
    <definedName name="__shared_30_0_1318">+#REF!*#REF!+#REF!*#REF!*#REF!</definedName>
    <definedName name="__shared_30_0_1319" localSheetId="6">+#REF!*#REF!+#REF!*#REF!*#REF!</definedName>
    <definedName name="__shared_30_0_1319" localSheetId="7">+#REF!*#REF!+#REF!*#REF!*#REF!</definedName>
    <definedName name="__shared_30_0_1319" localSheetId="8">+#REF!*#REF!+#REF!*#REF!*#REF!</definedName>
    <definedName name="__shared_30_0_1319" localSheetId="9">+#REF!*#REF!+#REF!*#REF!*#REF!</definedName>
    <definedName name="__shared_30_0_1319">+#REF!*#REF!+#REF!*#REF!*#REF!</definedName>
    <definedName name="__shared_30_0_132" localSheetId="6">+#REF!*#REF!+#REF!*#REF!*#REF!</definedName>
    <definedName name="__shared_30_0_132" localSheetId="7">+#REF!*#REF!+#REF!*#REF!*#REF!</definedName>
    <definedName name="__shared_30_0_132" localSheetId="8">+#REF!*#REF!+#REF!*#REF!*#REF!</definedName>
    <definedName name="__shared_30_0_132" localSheetId="9">+#REF!*#REF!+#REF!*#REF!*#REF!</definedName>
    <definedName name="__shared_30_0_132">+#REF!*#REF!+#REF!*#REF!*#REF!</definedName>
    <definedName name="__shared_30_0_1320" localSheetId="6">+#REF!*#REF!+#REF!*#REF!*#REF!</definedName>
    <definedName name="__shared_30_0_1320" localSheetId="7">+#REF!*#REF!+#REF!*#REF!*#REF!</definedName>
    <definedName name="__shared_30_0_1320" localSheetId="8">+#REF!*#REF!+#REF!*#REF!*#REF!</definedName>
    <definedName name="__shared_30_0_1320" localSheetId="9">+#REF!*#REF!+#REF!*#REF!*#REF!</definedName>
    <definedName name="__shared_30_0_1320">+#REF!*#REF!+#REF!*#REF!*#REF!</definedName>
    <definedName name="__shared_30_0_1321" localSheetId="6">+#REF!*#REF!+#REF!*#REF!*#REF!</definedName>
    <definedName name="__shared_30_0_1321" localSheetId="7">+#REF!*#REF!+#REF!*#REF!*#REF!</definedName>
    <definedName name="__shared_30_0_1321" localSheetId="8">+#REF!*#REF!+#REF!*#REF!*#REF!</definedName>
    <definedName name="__shared_30_0_1321" localSheetId="9">+#REF!*#REF!+#REF!*#REF!*#REF!</definedName>
    <definedName name="__shared_30_0_1321">+#REF!*#REF!+#REF!*#REF!*#REF!</definedName>
    <definedName name="__shared_30_0_1322" localSheetId="6">+#REF!*#REF!+#REF!*#REF!*#REF!</definedName>
    <definedName name="__shared_30_0_1322" localSheetId="7">+#REF!*#REF!+#REF!*#REF!*#REF!</definedName>
    <definedName name="__shared_30_0_1322" localSheetId="8">+#REF!*#REF!+#REF!*#REF!*#REF!</definedName>
    <definedName name="__shared_30_0_1322" localSheetId="9">+#REF!*#REF!+#REF!*#REF!*#REF!</definedName>
    <definedName name="__shared_30_0_1322">+#REF!*#REF!+#REF!*#REF!*#REF!</definedName>
    <definedName name="__shared_30_0_1323" localSheetId="6">+#REF!*#REF!+#REF!*#REF!*#REF!</definedName>
    <definedName name="__shared_30_0_1323" localSheetId="7">+#REF!*#REF!+#REF!*#REF!*#REF!</definedName>
    <definedName name="__shared_30_0_1323" localSheetId="8">+#REF!*#REF!+#REF!*#REF!*#REF!</definedName>
    <definedName name="__shared_30_0_1323" localSheetId="9">+#REF!*#REF!+#REF!*#REF!*#REF!</definedName>
    <definedName name="__shared_30_0_1323">+#REF!*#REF!+#REF!*#REF!*#REF!</definedName>
    <definedName name="__shared_30_0_1324" localSheetId="6">+#REF!*#REF!+#REF!*#REF!*#REF!</definedName>
    <definedName name="__shared_30_0_1324" localSheetId="7">+#REF!*#REF!+#REF!*#REF!*#REF!</definedName>
    <definedName name="__shared_30_0_1324" localSheetId="8">+#REF!*#REF!+#REF!*#REF!*#REF!</definedName>
    <definedName name="__shared_30_0_1324" localSheetId="9">+#REF!*#REF!+#REF!*#REF!*#REF!</definedName>
    <definedName name="__shared_30_0_1324">+#REF!*#REF!+#REF!*#REF!*#REF!</definedName>
    <definedName name="__shared_30_0_1326" localSheetId="6">SUM(#REF!)</definedName>
    <definedName name="__shared_30_0_1326" localSheetId="7">SUM(#REF!)</definedName>
    <definedName name="__shared_30_0_1326" localSheetId="8">SUM(#REF!)</definedName>
    <definedName name="__shared_30_0_1326" localSheetId="9">SUM(#REF!)</definedName>
    <definedName name="__shared_30_0_1326">SUM(#REF!)</definedName>
    <definedName name="__shared_30_0_1327" localSheetId="6">ROUND(SUM(#REF!),0)</definedName>
    <definedName name="__shared_30_0_1327" localSheetId="7">ROUND(SUM(#REF!),0)</definedName>
    <definedName name="__shared_30_0_1327" localSheetId="8">ROUND(SUM(#REF!),0)</definedName>
    <definedName name="__shared_30_0_1327" localSheetId="9">ROUND(SUM(#REF!),0)</definedName>
    <definedName name="__shared_30_0_1327">ROUND(SUM(#REF!),0)</definedName>
    <definedName name="__shared_30_0_1329" localSheetId="6">+#REF!</definedName>
    <definedName name="__shared_30_0_1329" localSheetId="7">+#REF!</definedName>
    <definedName name="__shared_30_0_1329" localSheetId="8">+#REF!</definedName>
    <definedName name="__shared_30_0_1329" localSheetId="9">+#REF!</definedName>
    <definedName name="__shared_30_0_1329">+#REF!</definedName>
    <definedName name="__shared_30_0_133" localSheetId="6">+#REF!*#REF!+#REF!*#REF!*#REF!</definedName>
    <definedName name="__shared_30_0_133" localSheetId="7">+#REF!*#REF!+#REF!*#REF!*#REF!</definedName>
    <definedName name="__shared_30_0_133" localSheetId="8">+#REF!*#REF!+#REF!*#REF!*#REF!</definedName>
    <definedName name="__shared_30_0_133" localSheetId="9">+#REF!*#REF!+#REF!*#REF!*#REF!</definedName>
    <definedName name="__shared_30_0_133">+#REF!*#REF!+#REF!*#REF!*#REF!</definedName>
    <definedName name="__shared_30_0_1330" localSheetId="6">+#REF!*#REF!</definedName>
    <definedName name="__shared_30_0_1330" localSheetId="7">+#REF!*#REF!</definedName>
    <definedName name="__shared_30_0_1330" localSheetId="8">+#REF!*#REF!</definedName>
    <definedName name="__shared_30_0_1330" localSheetId="9">+#REF!*#REF!</definedName>
    <definedName name="__shared_30_0_1330">+#REF!*#REF!</definedName>
    <definedName name="__shared_30_0_1331" localSheetId="6">ROUND(SUM(#REF!),0)</definedName>
    <definedName name="__shared_30_0_1331" localSheetId="7">ROUND(SUM(#REF!),0)</definedName>
    <definedName name="__shared_30_0_1331" localSheetId="8">ROUND(SUM(#REF!),0)</definedName>
    <definedName name="__shared_30_0_1331" localSheetId="9">ROUND(SUM(#REF!),0)</definedName>
    <definedName name="__shared_30_0_1331">ROUND(SUM(#REF!),0)</definedName>
    <definedName name="__shared_30_0_1333" localSheetId="6">+#REF!</definedName>
    <definedName name="__shared_30_0_1333" localSheetId="7">+#REF!</definedName>
    <definedName name="__shared_30_0_1333" localSheetId="8">+#REF!</definedName>
    <definedName name="__shared_30_0_1333" localSheetId="9">+#REF!</definedName>
    <definedName name="__shared_30_0_1333">+#REF!</definedName>
    <definedName name="__shared_30_0_1334" localSheetId="6">+#REF!*#REF!</definedName>
    <definedName name="__shared_30_0_1334" localSheetId="7">+#REF!*#REF!</definedName>
    <definedName name="__shared_30_0_1334" localSheetId="8">+#REF!*#REF!</definedName>
    <definedName name="__shared_30_0_1334" localSheetId="9">+#REF!*#REF!</definedName>
    <definedName name="__shared_30_0_1334">+#REF!*#REF!</definedName>
    <definedName name="__shared_30_0_1335" localSheetId="6">+#REF!*#REF!</definedName>
    <definedName name="__shared_30_0_1335" localSheetId="7">+#REF!*#REF!</definedName>
    <definedName name="__shared_30_0_1335" localSheetId="8">+#REF!*#REF!</definedName>
    <definedName name="__shared_30_0_1335" localSheetId="9">+#REF!*#REF!</definedName>
    <definedName name="__shared_30_0_1335">+#REF!*#REF!</definedName>
    <definedName name="__shared_30_0_1336" localSheetId="6">ROUND(SUM(#REF!),0)</definedName>
    <definedName name="__shared_30_0_1336" localSheetId="7">ROUND(SUM(#REF!),0)</definedName>
    <definedName name="__shared_30_0_1336" localSheetId="8">ROUND(SUM(#REF!),0)</definedName>
    <definedName name="__shared_30_0_1336" localSheetId="9">ROUND(SUM(#REF!),0)</definedName>
    <definedName name="__shared_30_0_1336">ROUND(SUM(#REF!),0)</definedName>
    <definedName name="__shared_30_0_1338" localSheetId="6">+#REF!*#REF!</definedName>
    <definedName name="__shared_30_0_1338" localSheetId="7">+#REF!*#REF!</definedName>
    <definedName name="__shared_30_0_1338" localSheetId="8">+#REF!*#REF!</definedName>
    <definedName name="__shared_30_0_1338" localSheetId="9">+#REF!*#REF!</definedName>
    <definedName name="__shared_30_0_1338">+#REF!*#REF!</definedName>
    <definedName name="__shared_30_0_1339" localSheetId="6">+#REF!*#REF!</definedName>
    <definedName name="__shared_30_0_1339" localSheetId="7">+#REF!*#REF!</definedName>
    <definedName name="__shared_30_0_1339" localSheetId="8">+#REF!*#REF!</definedName>
    <definedName name="__shared_30_0_1339" localSheetId="9">+#REF!*#REF!</definedName>
    <definedName name="__shared_30_0_1339">+#REF!*#REF!</definedName>
    <definedName name="__shared_30_0_134" localSheetId="6">+#REF!*#REF!+#REF!*#REF!*#REF!</definedName>
    <definedName name="__shared_30_0_134" localSheetId="7">+#REF!*#REF!+#REF!*#REF!*#REF!</definedName>
    <definedName name="__shared_30_0_134" localSheetId="8">+#REF!*#REF!+#REF!*#REF!*#REF!</definedName>
    <definedName name="__shared_30_0_134" localSheetId="9">+#REF!*#REF!+#REF!*#REF!*#REF!</definedName>
    <definedName name="__shared_30_0_134">+#REF!*#REF!+#REF!*#REF!*#REF!</definedName>
    <definedName name="__shared_30_0_1340" localSheetId="6">+#REF!*#REF!</definedName>
    <definedName name="__shared_30_0_1340" localSheetId="7">+#REF!*#REF!</definedName>
    <definedName name="__shared_30_0_1340" localSheetId="8">+#REF!*#REF!</definedName>
    <definedName name="__shared_30_0_1340" localSheetId="9">+#REF!*#REF!</definedName>
    <definedName name="__shared_30_0_1340">+#REF!*#REF!</definedName>
    <definedName name="__shared_30_0_1341" localSheetId="6">+#REF!*#REF!</definedName>
    <definedName name="__shared_30_0_1341" localSheetId="7">+#REF!*#REF!</definedName>
    <definedName name="__shared_30_0_1341" localSheetId="8">+#REF!*#REF!</definedName>
    <definedName name="__shared_30_0_1341" localSheetId="9">+#REF!*#REF!</definedName>
    <definedName name="__shared_30_0_1341">+#REF!*#REF!</definedName>
    <definedName name="__shared_30_0_1342" localSheetId="6">+#REF!*#REF!</definedName>
    <definedName name="__shared_30_0_1342" localSheetId="7">+#REF!*#REF!</definedName>
    <definedName name="__shared_30_0_1342" localSheetId="8">+#REF!*#REF!</definedName>
    <definedName name="__shared_30_0_1342" localSheetId="9">+#REF!*#REF!</definedName>
    <definedName name="__shared_30_0_1342">+#REF!*#REF!</definedName>
    <definedName name="__shared_30_0_1343" localSheetId="6">+#REF!*#REF!</definedName>
    <definedName name="__shared_30_0_1343" localSheetId="7">+#REF!*#REF!</definedName>
    <definedName name="__shared_30_0_1343" localSheetId="8">+#REF!*#REF!</definedName>
    <definedName name="__shared_30_0_1343" localSheetId="9">+#REF!*#REF!</definedName>
    <definedName name="__shared_30_0_1343">+#REF!*#REF!</definedName>
    <definedName name="__shared_30_0_1344" localSheetId="6">+#REF!*#REF!</definedName>
    <definedName name="__shared_30_0_1344" localSheetId="7">+#REF!*#REF!</definedName>
    <definedName name="__shared_30_0_1344" localSheetId="8">+#REF!*#REF!</definedName>
    <definedName name="__shared_30_0_1344" localSheetId="9">+#REF!*#REF!</definedName>
    <definedName name="__shared_30_0_1344">+#REF!*#REF!</definedName>
    <definedName name="__shared_30_0_1345" localSheetId="6">+#REF!*#REF!</definedName>
    <definedName name="__shared_30_0_1345" localSheetId="7">+#REF!*#REF!</definedName>
    <definedName name="__shared_30_0_1345" localSheetId="8">+#REF!*#REF!</definedName>
    <definedName name="__shared_30_0_1345" localSheetId="9">+#REF!*#REF!</definedName>
    <definedName name="__shared_30_0_1345">+#REF!*#REF!</definedName>
    <definedName name="__shared_30_0_1346" localSheetId="6">+#REF!*#REF!</definedName>
    <definedName name="__shared_30_0_1346" localSheetId="7">+#REF!*#REF!</definedName>
    <definedName name="__shared_30_0_1346" localSheetId="8">+#REF!*#REF!</definedName>
    <definedName name="__shared_30_0_1346" localSheetId="9">+#REF!*#REF!</definedName>
    <definedName name="__shared_30_0_1346">+#REF!*#REF!</definedName>
    <definedName name="__shared_30_0_1347" localSheetId="6">+#REF!*#REF!</definedName>
    <definedName name="__shared_30_0_1347" localSheetId="7">+#REF!*#REF!</definedName>
    <definedName name="__shared_30_0_1347" localSheetId="8">+#REF!*#REF!</definedName>
    <definedName name="__shared_30_0_1347" localSheetId="9">+#REF!*#REF!</definedName>
    <definedName name="__shared_30_0_1347">+#REF!*#REF!</definedName>
    <definedName name="__shared_30_0_1348" localSheetId="6">ROUND(SUM(#REF!),0)</definedName>
    <definedName name="__shared_30_0_1348" localSheetId="7">ROUND(SUM(#REF!),0)</definedName>
    <definedName name="__shared_30_0_1348" localSheetId="8">ROUND(SUM(#REF!),0)</definedName>
    <definedName name="__shared_30_0_1348" localSheetId="9">ROUND(SUM(#REF!),0)</definedName>
    <definedName name="__shared_30_0_1348">ROUND(SUM(#REF!),0)</definedName>
    <definedName name="__shared_30_0_135" localSheetId="6">+#REF!*#REF!+#REF!*#REF!*#REF!</definedName>
    <definedName name="__shared_30_0_135" localSheetId="7">+#REF!*#REF!+#REF!*#REF!*#REF!</definedName>
    <definedName name="__shared_30_0_135" localSheetId="8">+#REF!*#REF!+#REF!*#REF!*#REF!</definedName>
    <definedName name="__shared_30_0_135" localSheetId="9">+#REF!*#REF!+#REF!*#REF!*#REF!</definedName>
    <definedName name="__shared_30_0_135">+#REF!*#REF!+#REF!*#REF!*#REF!</definedName>
    <definedName name="__shared_30_0_1350" localSheetId="6">ROUND(SUM(#REF!),0)</definedName>
    <definedName name="__shared_30_0_1350" localSheetId="7">ROUND(SUM(#REF!),0)</definedName>
    <definedName name="__shared_30_0_1350" localSheetId="8">ROUND(SUM(#REF!),0)</definedName>
    <definedName name="__shared_30_0_1350" localSheetId="9">ROUND(SUM(#REF!),0)</definedName>
    <definedName name="__shared_30_0_1350">ROUND(SUM(#REF!),0)</definedName>
    <definedName name="__shared_30_0_1351" localSheetId="6">+#REF!</definedName>
    <definedName name="__shared_30_0_1351" localSheetId="7">+#REF!</definedName>
    <definedName name="__shared_30_0_1351" localSheetId="8">+#REF!</definedName>
    <definedName name="__shared_30_0_1351" localSheetId="9">+#REF!</definedName>
    <definedName name="__shared_30_0_1351">+#REF!</definedName>
    <definedName name="__shared_30_0_1352" localSheetId="6">ROUND((+#REF!+#REF!+#REF!+#REF!+#REF!),0)</definedName>
    <definedName name="__shared_30_0_1352" localSheetId="7">ROUND((+#REF!+#REF!+#REF!+#REF!+#REF!),0)</definedName>
    <definedName name="__shared_30_0_1352" localSheetId="8">ROUND((+#REF!+#REF!+#REF!+#REF!+#REF!),0)</definedName>
    <definedName name="__shared_30_0_1352" localSheetId="9">ROUND((+#REF!+#REF!+#REF!+#REF!+#REF!),0)</definedName>
    <definedName name="__shared_30_0_1352">ROUND((+#REF!+#REF!+#REF!+#REF!+#REF!),0)</definedName>
    <definedName name="__shared_30_0_1354" localSheetId="6">+ROUND(#REF!*#REF!,0)</definedName>
    <definedName name="__shared_30_0_1354" localSheetId="7">+ROUND(#REF!*#REF!,0)</definedName>
    <definedName name="__shared_30_0_1354" localSheetId="8">+ROUND(#REF!*#REF!,0)</definedName>
    <definedName name="__shared_30_0_1354" localSheetId="9">+ROUND(#REF!*#REF!,0)</definedName>
    <definedName name="__shared_30_0_1354">+ROUND(#REF!*#REF!,0)</definedName>
    <definedName name="__shared_30_0_1356" localSheetId="6">+ROUND(#REF!*#REF!,0)</definedName>
    <definedName name="__shared_30_0_1356" localSheetId="7">+ROUND(#REF!*#REF!,0)</definedName>
    <definedName name="__shared_30_0_1356" localSheetId="8">+ROUND(#REF!*#REF!,0)</definedName>
    <definedName name="__shared_30_0_1356" localSheetId="9">+ROUND(#REF!*#REF!,0)</definedName>
    <definedName name="__shared_30_0_1356">+ROUND(#REF!*#REF!,0)</definedName>
    <definedName name="__shared_30_0_1358" localSheetId="6">+ROUND(#REF!*#REF!,0)</definedName>
    <definedName name="__shared_30_0_1358" localSheetId="7">+ROUND(#REF!*#REF!,0)</definedName>
    <definedName name="__shared_30_0_1358" localSheetId="8">+ROUND(#REF!*#REF!,0)</definedName>
    <definedName name="__shared_30_0_1358" localSheetId="9">+ROUND(#REF!*#REF!,0)</definedName>
    <definedName name="__shared_30_0_1358">+ROUND(#REF!*#REF!,0)</definedName>
    <definedName name="__shared_30_0_1359" localSheetId="6">+ROUND(#REF!*#REF!,0)</definedName>
    <definedName name="__shared_30_0_1359" localSheetId="7">+ROUND(#REF!*#REF!,0)</definedName>
    <definedName name="__shared_30_0_1359" localSheetId="8">+ROUND(#REF!*#REF!,0)</definedName>
    <definedName name="__shared_30_0_1359" localSheetId="9">+ROUND(#REF!*#REF!,0)</definedName>
    <definedName name="__shared_30_0_1359">+ROUND(#REF!*#REF!,0)</definedName>
    <definedName name="__shared_30_0_136" localSheetId="6">+#REF!*#REF!+#REF!*#REF!*#REF!</definedName>
    <definedName name="__shared_30_0_136" localSheetId="7">+#REF!*#REF!+#REF!*#REF!*#REF!</definedName>
    <definedName name="__shared_30_0_136" localSheetId="8">+#REF!*#REF!+#REF!*#REF!*#REF!</definedName>
    <definedName name="__shared_30_0_136" localSheetId="9">+#REF!*#REF!+#REF!*#REF!*#REF!</definedName>
    <definedName name="__shared_30_0_136">+#REF!*#REF!+#REF!*#REF!*#REF!</definedName>
    <definedName name="__shared_30_0_1360" localSheetId="6">SUM(#REF!)</definedName>
    <definedName name="__shared_30_0_1360" localSheetId="7">SUM(#REF!)</definedName>
    <definedName name="__shared_30_0_1360" localSheetId="8">SUM(#REF!)</definedName>
    <definedName name="__shared_30_0_1360" localSheetId="9">SUM(#REF!)</definedName>
    <definedName name="__shared_30_0_1360">SUM(#REF!)</definedName>
    <definedName name="__shared_30_0_1361" localSheetId="6">1+#REF!</definedName>
    <definedName name="__shared_30_0_1361" localSheetId="7">1+#REF!</definedName>
    <definedName name="__shared_30_0_1361" localSheetId="8">1+#REF!</definedName>
    <definedName name="__shared_30_0_1361" localSheetId="9">1+#REF!</definedName>
    <definedName name="__shared_30_0_1361">1+#REF!</definedName>
    <definedName name="__shared_30_0_1362" localSheetId="2">+VLOOKUP(#REF!,A.U!_____a1,2)</definedName>
    <definedName name="__shared_30_0_1362" localSheetId="4">+VLOOKUP(#REF!,'CAP 1'!_____a1,2)</definedName>
    <definedName name="__shared_30_0_1362" localSheetId="5">+VLOOKUP(#REF!,'CAP 2'!_____a1,2)</definedName>
    <definedName name="__shared_30_0_1362" localSheetId="6">+VLOOKUP(#REF!,'CAP 3'!_____a1,2)</definedName>
    <definedName name="__shared_30_0_1362" localSheetId="7">+VLOOKUP(#REF!,'CAP 4'!_____a1,2)</definedName>
    <definedName name="__shared_30_0_1362" localSheetId="8">+VLOOKUP(#REF!,'CAP 5'!_____a1,2)</definedName>
    <definedName name="__shared_30_0_1362" localSheetId="9">+VLOOKUP(#REF!,'CAP 6'!_____a1,2)</definedName>
    <definedName name="__shared_30_0_1362" localSheetId="14">+VLOOKUP(#REF!,'CARGUE, TRANSPORTE Y BOTADERO'!_____a1,2)</definedName>
    <definedName name="__shared_30_0_1362" localSheetId="13">+VLOOKUP(#REF!,EQUIPO!_____a1,2)</definedName>
    <definedName name="__shared_30_0_1362" localSheetId="1">+VLOOKUP(#REF!,'PROPUESTA ECONOMICA(Proponente)'!_____a1,2)</definedName>
    <definedName name="__shared_30_0_1362" localSheetId="10">+VLOOKUP(#REF!,SUBANALIS!_____a1,2)</definedName>
    <definedName name="__shared_30_0_1362">+VLOOKUP(#REF!,_____a1,2)</definedName>
    <definedName name="__shared_30_0_1363" localSheetId="2">+VLOOKUP(#REF!,A.U!_____a1,2)</definedName>
    <definedName name="__shared_30_0_1363" localSheetId="4">+VLOOKUP(#REF!,'CAP 1'!_____a1,2)</definedName>
    <definedName name="__shared_30_0_1363" localSheetId="5">+VLOOKUP(#REF!,'CAP 2'!_____a1,2)</definedName>
    <definedName name="__shared_30_0_1363" localSheetId="6">+VLOOKUP(#REF!,'CAP 3'!_____a1,2)</definedName>
    <definedName name="__shared_30_0_1363" localSheetId="7">+VLOOKUP(#REF!,'CAP 4'!_____a1,2)</definedName>
    <definedName name="__shared_30_0_1363" localSheetId="8">+VLOOKUP(#REF!,'CAP 5'!_____a1,2)</definedName>
    <definedName name="__shared_30_0_1363" localSheetId="9">+VLOOKUP(#REF!,'CAP 6'!_____a1,2)</definedName>
    <definedName name="__shared_30_0_1363" localSheetId="14">+VLOOKUP(#REF!,'CARGUE, TRANSPORTE Y BOTADERO'!_____a1,2)</definedName>
    <definedName name="__shared_30_0_1363" localSheetId="13">+VLOOKUP(#REF!,EQUIPO!_____a1,2)</definedName>
    <definedName name="__shared_30_0_1363" localSheetId="1">+VLOOKUP(#REF!,'PROPUESTA ECONOMICA(Proponente)'!_____a1,2)</definedName>
    <definedName name="__shared_30_0_1363" localSheetId="10">+VLOOKUP(#REF!,SUBANALIS!_____a1,2)</definedName>
    <definedName name="__shared_30_0_1363">+VLOOKUP(#REF!,_____a1,2)</definedName>
    <definedName name="__shared_30_0_1364" localSheetId="2">+VLOOKUP(#REF!,A.U!_____a1,2)</definedName>
    <definedName name="__shared_30_0_1364" localSheetId="4">+VLOOKUP(#REF!,'CAP 1'!_____a1,2)</definedName>
    <definedName name="__shared_30_0_1364" localSheetId="5">+VLOOKUP(#REF!,'CAP 2'!_____a1,2)</definedName>
    <definedName name="__shared_30_0_1364" localSheetId="6">+VLOOKUP(#REF!,'CAP 3'!_____a1,2)</definedName>
    <definedName name="__shared_30_0_1364" localSheetId="7">+VLOOKUP(#REF!,'CAP 4'!_____a1,2)</definedName>
    <definedName name="__shared_30_0_1364" localSheetId="8">+VLOOKUP(#REF!,'CAP 5'!_____a1,2)</definedName>
    <definedName name="__shared_30_0_1364" localSheetId="9">+VLOOKUP(#REF!,'CAP 6'!_____a1,2)</definedName>
    <definedName name="__shared_30_0_1364" localSheetId="14">+VLOOKUP(#REF!,'CARGUE, TRANSPORTE Y BOTADERO'!_____a1,2)</definedName>
    <definedName name="__shared_30_0_1364" localSheetId="13">+VLOOKUP(#REF!,EQUIPO!_____a1,2)</definedName>
    <definedName name="__shared_30_0_1364" localSheetId="1">+VLOOKUP(#REF!,'PROPUESTA ECONOMICA(Proponente)'!_____a1,2)</definedName>
    <definedName name="__shared_30_0_1364" localSheetId="10">+VLOOKUP(#REF!,SUBANALIS!_____a1,2)</definedName>
    <definedName name="__shared_30_0_1364">+VLOOKUP(#REF!,_____a1,2)</definedName>
    <definedName name="__shared_30_0_1366">#N/A</definedName>
    <definedName name="__shared_30_0_1367">#N/A</definedName>
    <definedName name="__shared_30_0_1368" localSheetId="2">+#REF!*#REF!</definedName>
    <definedName name="__shared_30_0_1368" localSheetId="6">+#REF!*#REF!</definedName>
    <definedName name="__shared_30_0_1368" localSheetId="7">+#REF!*#REF!</definedName>
    <definedName name="__shared_30_0_1368" localSheetId="8">+#REF!*#REF!</definedName>
    <definedName name="__shared_30_0_1368" localSheetId="9">+#REF!*#REF!</definedName>
    <definedName name="__shared_30_0_1368" localSheetId="14">+#REF!*#REF!</definedName>
    <definedName name="__shared_30_0_1368" localSheetId="13">+#REF!*#REF!</definedName>
    <definedName name="__shared_30_0_1368">+#REF!*#REF!</definedName>
    <definedName name="__shared_30_0_1369" localSheetId="6">+#REF!*#REF!+#REF!*#REF!*#REF!</definedName>
    <definedName name="__shared_30_0_1369" localSheetId="7">+#REF!*#REF!+#REF!*#REF!*#REF!</definedName>
    <definedName name="__shared_30_0_1369" localSheetId="8">+#REF!*#REF!+#REF!*#REF!*#REF!</definedName>
    <definedName name="__shared_30_0_1369" localSheetId="9">+#REF!*#REF!+#REF!*#REF!*#REF!</definedName>
    <definedName name="__shared_30_0_1369" localSheetId="14">+#REF!*#REF!+#REF!*#REF!*#REF!</definedName>
    <definedName name="__shared_30_0_1369" localSheetId="13">+#REF!*#REF!+#REF!*#REF!*#REF!</definedName>
    <definedName name="__shared_30_0_1369">+#REF!*#REF!+#REF!*#REF!*#REF!</definedName>
    <definedName name="__shared_30_0_137" localSheetId="6">+#REF!*#REF!+#REF!*#REF!*#REF!</definedName>
    <definedName name="__shared_30_0_137" localSheetId="7">+#REF!*#REF!+#REF!*#REF!*#REF!</definedName>
    <definedName name="__shared_30_0_137" localSheetId="8">+#REF!*#REF!+#REF!*#REF!*#REF!</definedName>
    <definedName name="__shared_30_0_137" localSheetId="9">+#REF!*#REF!+#REF!*#REF!*#REF!</definedName>
    <definedName name="__shared_30_0_137" localSheetId="14">+#REF!*#REF!+#REF!*#REF!*#REF!</definedName>
    <definedName name="__shared_30_0_137" localSheetId="13">+#REF!*#REF!+#REF!*#REF!*#REF!</definedName>
    <definedName name="__shared_30_0_137">+#REF!*#REF!+#REF!*#REF!*#REF!</definedName>
    <definedName name="__shared_30_0_1370" localSheetId="6">+#REF!*#REF!+#REF!*#REF!*#REF!</definedName>
    <definedName name="__shared_30_0_1370" localSheetId="7">+#REF!*#REF!+#REF!*#REF!*#REF!</definedName>
    <definedName name="__shared_30_0_1370" localSheetId="8">+#REF!*#REF!+#REF!*#REF!*#REF!</definedName>
    <definedName name="__shared_30_0_1370" localSheetId="9">+#REF!*#REF!+#REF!*#REF!*#REF!</definedName>
    <definedName name="__shared_30_0_1370">+#REF!*#REF!+#REF!*#REF!*#REF!</definedName>
    <definedName name="__shared_30_0_1371" localSheetId="6">+#REF!*#REF!+#REF!*#REF!*#REF!</definedName>
    <definedName name="__shared_30_0_1371" localSheetId="7">+#REF!*#REF!+#REF!*#REF!*#REF!</definedName>
    <definedName name="__shared_30_0_1371" localSheetId="8">+#REF!*#REF!+#REF!*#REF!*#REF!</definedName>
    <definedName name="__shared_30_0_1371" localSheetId="9">+#REF!*#REF!+#REF!*#REF!*#REF!</definedName>
    <definedName name="__shared_30_0_1371">+#REF!*#REF!+#REF!*#REF!*#REF!</definedName>
    <definedName name="__shared_30_0_1372" localSheetId="6">+#REF!*#REF!+#REF!*#REF!*#REF!</definedName>
    <definedName name="__shared_30_0_1372" localSheetId="7">+#REF!*#REF!+#REF!*#REF!*#REF!</definedName>
    <definedName name="__shared_30_0_1372" localSheetId="8">+#REF!*#REF!+#REF!*#REF!*#REF!</definedName>
    <definedName name="__shared_30_0_1372" localSheetId="9">+#REF!*#REF!+#REF!*#REF!*#REF!</definedName>
    <definedName name="__shared_30_0_1372">+#REF!*#REF!+#REF!*#REF!*#REF!</definedName>
    <definedName name="__shared_30_0_1373" localSheetId="6">+#REF!*#REF!+#REF!*#REF!*#REF!</definedName>
    <definedName name="__shared_30_0_1373" localSheetId="7">+#REF!*#REF!+#REF!*#REF!*#REF!</definedName>
    <definedName name="__shared_30_0_1373" localSheetId="8">+#REF!*#REF!+#REF!*#REF!*#REF!</definedName>
    <definedName name="__shared_30_0_1373" localSheetId="9">+#REF!*#REF!+#REF!*#REF!*#REF!</definedName>
    <definedName name="__shared_30_0_1373">+#REF!*#REF!+#REF!*#REF!*#REF!</definedName>
    <definedName name="__shared_30_0_1374" localSheetId="6">+#REF!*#REF!+#REF!*#REF!*#REF!</definedName>
    <definedName name="__shared_30_0_1374" localSheetId="7">+#REF!*#REF!+#REF!*#REF!*#REF!</definedName>
    <definedName name="__shared_30_0_1374" localSheetId="8">+#REF!*#REF!+#REF!*#REF!*#REF!</definedName>
    <definedName name="__shared_30_0_1374" localSheetId="9">+#REF!*#REF!+#REF!*#REF!*#REF!</definedName>
    <definedName name="__shared_30_0_1374">+#REF!*#REF!+#REF!*#REF!*#REF!</definedName>
    <definedName name="__shared_30_0_1375" localSheetId="6">+#REF!*#REF!+#REF!*#REF!*#REF!</definedName>
    <definedName name="__shared_30_0_1375" localSheetId="7">+#REF!*#REF!+#REF!*#REF!*#REF!</definedName>
    <definedName name="__shared_30_0_1375" localSheetId="8">+#REF!*#REF!+#REF!*#REF!*#REF!</definedName>
    <definedName name="__shared_30_0_1375" localSheetId="9">+#REF!*#REF!+#REF!*#REF!*#REF!</definedName>
    <definedName name="__shared_30_0_1375">+#REF!*#REF!+#REF!*#REF!*#REF!</definedName>
    <definedName name="__shared_30_0_1376" localSheetId="6">+#REF!*#REF!+#REF!*#REF!*#REF!</definedName>
    <definedName name="__shared_30_0_1376" localSheetId="7">+#REF!*#REF!+#REF!*#REF!*#REF!</definedName>
    <definedName name="__shared_30_0_1376" localSheetId="8">+#REF!*#REF!+#REF!*#REF!*#REF!</definedName>
    <definedName name="__shared_30_0_1376" localSheetId="9">+#REF!*#REF!+#REF!*#REF!*#REF!</definedName>
    <definedName name="__shared_30_0_1376">+#REF!*#REF!+#REF!*#REF!*#REF!</definedName>
    <definedName name="__shared_30_0_1377" localSheetId="6">+#REF!*#REF!+#REF!*#REF!*#REF!</definedName>
    <definedName name="__shared_30_0_1377" localSheetId="7">+#REF!*#REF!+#REF!*#REF!*#REF!</definedName>
    <definedName name="__shared_30_0_1377" localSheetId="8">+#REF!*#REF!+#REF!*#REF!*#REF!</definedName>
    <definedName name="__shared_30_0_1377" localSheetId="9">+#REF!*#REF!+#REF!*#REF!*#REF!</definedName>
    <definedName name="__shared_30_0_1377">+#REF!*#REF!+#REF!*#REF!*#REF!</definedName>
    <definedName name="__shared_30_0_1378" localSheetId="6">+#REF!*#REF!+#REF!*#REF!*#REF!</definedName>
    <definedName name="__shared_30_0_1378" localSheetId="7">+#REF!*#REF!+#REF!*#REF!*#REF!</definedName>
    <definedName name="__shared_30_0_1378" localSheetId="8">+#REF!*#REF!+#REF!*#REF!*#REF!</definedName>
    <definedName name="__shared_30_0_1378" localSheetId="9">+#REF!*#REF!+#REF!*#REF!*#REF!</definedName>
    <definedName name="__shared_30_0_1378">+#REF!*#REF!+#REF!*#REF!*#REF!</definedName>
    <definedName name="__shared_30_0_1379" localSheetId="6">+#REF!*#REF!+#REF!*#REF!*#REF!</definedName>
    <definedName name="__shared_30_0_1379" localSheetId="7">+#REF!*#REF!+#REF!*#REF!*#REF!</definedName>
    <definedName name="__shared_30_0_1379" localSheetId="8">+#REF!*#REF!+#REF!*#REF!*#REF!</definedName>
    <definedName name="__shared_30_0_1379" localSheetId="9">+#REF!*#REF!+#REF!*#REF!*#REF!</definedName>
    <definedName name="__shared_30_0_1379">+#REF!*#REF!+#REF!*#REF!*#REF!</definedName>
    <definedName name="__shared_30_0_138" localSheetId="6">+#REF!*#REF!+#REF!*#REF!*#REF!</definedName>
    <definedName name="__shared_30_0_138" localSheetId="7">+#REF!*#REF!+#REF!*#REF!*#REF!</definedName>
    <definedName name="__shared_30_0_138" localSheetId="8">+#REF!*#REF!+#REF!*#REF!*#REF!</definedName>
    <definedName name="__shared_30_0_138" localSheetId="9">+#REF!*#REF!+#REF!*#REF!*#REF!</definedName>
    <definedName name="__shared_30_0_138">+#REF!*#REF!+#REF!*#REF!*#REF!</definedName>
    <definedName name="__shared_30_0_1380" localSheetId="6">+#REF!*#REF!+#REF!*#REF!*#REF!</definedName>
    <definedName name="__shared_30_0_1380" localSheetId="7">+#REF!*#REF!+#REF!*#REF!*#REF!</definedName>
    <definedName name="__shared_30_0_1380" localSheetId="8">+#REF!*#REF!+#REF!*#REF!*#REF!</definedName>
    <definedName name="__shared_30_0_1380" localSheetId="9">+#REF!*#REF!+#REF!*#REF!*#REF!</definedName>
    <definedName name="__shared_30_0_1380">+#REF!*#REF!+#REF!*#REF!*#REF!</definedName>
    <definedName name="__shared_30_0_1381" localSheetId="6">+#REF!*#REF!+#REF!*#REF!*#REF!</definedName>
    <definedName name="__shared_30_0_1381" localSheetId="7">+#REF!*#REF!+#REF!*#REF!*#REF!</definedName>
    <definedName name="__shared_30_0_1381" localSheetId="8">+#REF!*#REF!+#REF!*#REF!*#REF!</definedName>
    <definedName name="__shared_30_0_1381" localSheetId="9">+#REF!*#REF!+#REF!*#REF!*#REF!</definedName>
    <definedName name="__shared_30_0_1381">+#REF!*#REF!+#REF!*#REF!*#REF!</definedName>
    <definedName name="__shared_30_0_1382" localSheetId="6">+#REF!*#REF!+#REF!*#REF!*#REF!</definedName>
    <definedName name="__shared_30_0_1382" localSheetId="7">+#REF!*#REF!+#REF!*#REF!*#REF!</definedName>
    <definedName name="__shared_30_0_1382" localSheetId="8">+#REF!*#REF!+#REF!*#REF!*#REF!</definedName>
    <definedName name="__shared_30_0_1382" localSheetId="9">+#REF!*#REF!+#REF!*#REF!*#REF!</definedName>
    <definedName name="__shared_30_0_1382">+#REF!*#REF!+#REF!*#REF!*#REF!</definedName>
    <definedName name="__shared_30_0_1383" localSheetId="6">+#REF!*#REF!+#REF!*#REF!*#REF!</definedName>
    <definedName name="__shared_30_0_1383" localSheetId="7">+#REF!*#REF!+#REF!*#REF!*#REF!</definedName>
    <definedName name="__shared_30_0_1383" localSheetId="8">+#REF!*#REF!+#REF!*#REF!*#REF!</definedName>
    <definedName name="__shared_30_0_1383" localSheetId="9">+#REF!*#REF!+#REF!*#REF!*#REF!</definedName>
    <definedName name="__shared_30_0_1383">+#REF!*#REF!+#REF!*#REF!*#REF!</definedName>
    <definedName name="__shared_30_0_1384" localSheetId="6">+#REF!*#REF!+#REF!*#REF!*#REF!</definedName>
    <definedName name="__shared_30_0_1384" localSheetId="7">+#REF!*#REF!+#REF!*#REF!*#REF!</definedName>
    <definedName name="__shared_30_0_1384" localSheetId="8">+#REF!*#REF!+#REF!*#REF!*#REF!</definedName>
    <definedName name="__shared_30_0_1384" localSheetId="9">+#REF!*#REF!+#REF!*#REF!*#REF!</definedName>
    <definedName name="__shared_30_0_1384">+#REF!*#REF!+#REF!*#REF!*#REF!</definedName>
    <definedName name="__shared_30_0_1385" localSheetId="6">+#REF!*#REF!+#REF!*#REF!*#REF!</definedName>
    <definedName name="__shared_30_0_1385" localSheetId="7">+#REF!*#REF!+#REF!*#REF!*#REF!</definedName>
    <definedName name="__shared_30_0_1385" localSheetId="8">+#REF!*#REF!+#REF!*#REF!*#REF!</definedName>
    <definedName name="__shared_30_0_1385" localSheetId="9">+#REF!*#REF!+#REF!*#REF!*#REF!</definedName>
    <definedName name="__shared_30_0_1385">+#REF!*#REF!+#REF!*#REF!*#REF!</definedName>
    <definedName name="__shared_30_0_1386" localSheetId="6">+#REF!*#REF!+#REF!*#REF!*#REF!</definedName>
    <definedName name="__shared_30_0_1386" localSheetId="7">+#REF!*#REF!+#REF!*#REF!*#REF!</definedName>
    <definedName name="__shared_30_0_1386" localSheetId="8">+#REF!*#REF!+#REF!*#REF!*#REF!</definedName>
    <definedName name="__shared_30_0_1386" localSheetId="9">+#REF!*#REF!+#REF!*#REF!*#REF!</definedName>
    <definedName name="__shared_30_0_1386">+#REF!*#REF!+#REF!*#REF!*#REF!</definedName>
    <definedName name="__shared_30_0_1387" localSheetId="6">+#REF!*#REF!+#REF!*#REF!*#REF!</definedName>
    <definedName name="__shared_30_0_1387" localSheetId="7">+#REF!*#REF!+#REF!*#REF!*#REF!</definedName>
    <definedName name="__shared_30_0_1387" localSheetId="8">+#REF!*#REF!+#REF!*#REF!*#REF!</definedName>
    <definedName name="__shared_30_0_1387" localSheetId="9">+#REF!*#REF!+#REF!*#REF!*#REF!</definedName>
    <definedName name="__shared_30_0_1387">+#REF!*#REF!+#REF!*#REF!*#REF!</definedName>
    <definedName name="__shared_30_0_1388" localSheetId="6">ROUND(SUM(#REF!),0)</definedName>
    <definedName name="__shared_30_0_1388" localSheetId="7">ROUND(SUM(#REF!),0)</definedName>
    <definedName name="__shared_30_0_1388" localSheetId="8">ROUND(SUM(#REF!),0)</definedName>
    <definedName name="__shared_30_0_1388" localSheetId="9">ROUND(SUM(#REF!),0)</definedName>
    <definedName name="__shared_30_0_1388">ROUND(SUM(#REF!),0)</definedName>
    <definedName name="__shared_30_0_139" localSheetId="6">+#REF!*#REF!+#REF!*#REF!*#REF!</definedName>
    <definedName name="__shared_30_0_139" localSheetId="7">+#REF!*#REF!+#REF!*#REF!*#REF!</definedName>
    <definedName name="__shared_30_0_139" localSheetId="8">+#REF!*#REF!+#REF!*#REF!*#REF!</definedName>
    <definedName name="__shared_30_0_139" localSheetId="9">+#REF!*#REF!+#REF!*#REF!*#REF!</definedName>
    <definedName name="__shared_30_0_139">+#REF!*#REF!+#REF!*#REF!*#REF!</definedName>
    <definedName name="__shared_30_0_1390" localSheetId="6">+#REF!</definedName>
    <definedName name="__shared_30_0_1390" localSheetId="7">+#REF!</definedName>
    <definedName name="__shared_30_0_1390" localSheetId="8">+#REF!</definedName>
    <definedName name="__shared_30_0_1390" localSheetId="9">+#REF!</definedName>
    <definedName name="__shared_30_0_1390">+#REF!</definedName>
    <definedName name="__shared_30_0_1391" localSheetId="6">+#REF!*#REF!</definedName>
    <definedName name="__shared_30_0_1391" localSheetId="7">+#REF!*#REF!</definedName>
    <definedName name="__shared_30_0_1391" localSheetId="8">+#REF!*#REF!</definedName>
    <definedName name="__shared_30_0_1391" localSheetId="9">+#REF!*#REF!</definedName>
    <definedName name="__shared_30_0_1391">+#REF!*#REF!</definedName>
    <definedName name="__shared_30_0_1392" localSheetId="6">ROUND(SUM(#REF!),0)</definedName>
    <definedName name="__shared_30_0_1392" localSheetId="7">ROUND(SUM(#REF!),0)</definedName>
    <definedName name="__shared_30_0_1392" localSheetId="8">ROUND(SUM(#REF!),0)</definedName>
    <definedName name="__shared_30_0_1392" localSheetId="9">ROUND(SUM(#REF!),0)</definedName>
    <definedName name="__shared_30_0_1392">ROUND(SUM(#REF!),0)</definedName>
    <definedName name="__shared_30_0_1394" localSheetId="6">+#REF!</definedName>
    <definedName name="__shared_30_0_1394" localSheetId="7">+#REF!</definedName>
    <definedName name="__shared_30_0_1394" localSheetId="8">+#REF!</definedName>
    <definedName name="__shared_30_0_1394" localSheetId="9">+#REF!</definedName>
    <definedName name="__shared_30_0_1394">+#REF!</definedName>
    <definedName name="__shared_30_0_1395" localSheetId="6">+#REF!*#REF!</definedName>
    <definedName name="__shared_30_0_1395" localSheetId="7">+#REF!*#REF!</definedName>
    <definedName name="__shared_30_0_1395" localSheetId="8">+#REF!*#REF!</definedName>
    <definedName name="__shared_30_0_1395" localSheetId="9">+#REF!*#REF!</definedName>
    <definedName name="__shared_30_0_1395">+#REF!*#REF!</definedName>
    <definedName name="__shared_30_0_1396" localSheetId="6">+#REF!*#REF!</definedName>
    <definedName name="__shared_30_0_1396" localSheetId="7">+#REF!*#REF!</definedName>
    <definedName name="__shared_30_0_1396" localSheetId="8">+#REF!*#REF!</definedName>
    <definedName name="__shared_30_0_1396" localSheetId="9">+#REF!*#REF!</definedName>
    <definedName name="__shared_30_0_1396">+#REF!*#REF!</definedName>
    <definedName name="__shared_30_0_1397" localSheetId="6">ROUND(SUM(#REF!),0)</definedName>
    <definedName name="__shared_30_0_1397" localSheetId="7">ROUND(SUM(#REF!),0)</definedName>
    <definedName name="__shared_30_0_1397" localSheetId="8">ROUND(SUM(#REF!),0)</definedName>
    <definedName name="__shared_30_0_1397" localSheetId="9">ROUND(SUM(#REF!),0)</definedName>
    <definedName name="__shared_30_0_1397">ROUND(SUM(#REF!),0)</definedName>
    <definedName name="__shared_30_0_1399" localSheetId="6">+#REF!*#REF!</definedName>
    <definedName name="__shared_30_0_1399" localSheetId="7">+#REF!*#REF!</definedName>
    <definedName name="__shared_30_0_1399" localSheetId="8">+#REF!*#REF!</definedName>
    <definedName name="__shared_30_0_1399" localSheetId="9">+#REF!*#REF!</definedName>
    <definedName name="__shared_30_0_1399">+#REF!*#REF!</definedName>
    <definedName name="__shared_30_0_14" localSheetId="6">+#REF!*#REF!+#REF!*#REF!*#REF!</definedName>
    <definedName name="__shared_30_0_14" localSheetId="7">+#REF!*#REF!+#REF!*#REF!*#REF!</definedName>
    <definedName name="__shared_30_0_14" localSheetId="8">+#REF!*#REF!+#REF!*#REF!*#REF!</definedName>
    <definedName name="__shared_30_0_14" localSheetId="9">+#REF!*#REF!+#REF!*#REF!*#REF!</definedName>
    <definedName name="__shared_30_0_14">+#REF!*#REF!+#REF!*#REF!*#REF!</definedName>
    <definedName name="__shared_30_0_140" localSheetId="6">ROUND(SUM(#REF!),0)</definedName>
    <definedName name="__shared_30_0_140" localSheetId="7">ROUND(SUM(#REF!),0)</definedName>
    <definedName name="__shared_30_0_140" localSheetId="8">ROUND(SUM(#REF!),0)</definedName>
    <definedName name="__shared_30_0_140" localSheetId="9">ROUND(SUM(#REF!),0)</definedName>
    <definedName name="__shared_30_0_140">ROUND(SUM(#REF!),0)</definedName>
    <definedName name="__shared_30_0_1400" localSheetId="6">+#REF!*#REF!</definedName>
    <definedName name="__shared_30_0_1400" localSheetId="7">+#REF!*#REF!</definedName>
    <definedName name="__shared_30_0_1400" localSheetId="8">+#REF!*#REF!</definedName>
    <definedName name="__shared_30_0_1400" localSheetId="9">+#REF!*#REF!</definedName>
    <definedName name="__shared_30_0_1400">+#REF!*#REF!</definedName>
    <definedName name="__shared_30_0_1401" localSheetId="6">+#REF!*#REF!</definedName>
    <definedName name="__shared_30_0_1401" localSheetId="7">+#REF!*#REF!</definedName>
    <definedName name="__shared_30_0_1401" localSheetId="8">+#REF!*#REF!</definedName>
    <definedName name="__shared_30_0_1401" localSheetId="9">+#REF!*#REF!</definedName>
    <definedName name="__shared_30_0_1401">+#REF!*#REF!</definedName>
    <definedName name="__shared_30_0_1402" localSheetId="6">+#REF!*#REF!</definedName>
    <definedName name="__shared_30_0_1402" localSheetId="7">+#REF!*#REF!</definedName>
    <definedName name="__shared_30_0_1402" localSheetId="8">+#REF!*#REF!</definedName>
    <definedName name="__shared_30_0_1402" localSheetId="9">+#REF!*#REF!</definedName>
    <definedName name="__shared_30_0_1402">+#REF!*#REF!</definedName>
    <definedName name="__shared_30_0_1403" localSheetId="6">+#REF!*#REF!</definedName>
    <definedName name="__shared_30_0_1403" localSheetId="7">+#REF!*#REF!</definedName>
    <definedName name="__shared_30_0_1403" localSheetId="8">+#REF!*#REF!</definedName>
    <definedName name="__shared_30_0_1403" localSheetId="9">+#REF!*#REF!</definedName>
    <definedName name="__shared_30_0_1403">+#REF!*#REF!</definedName>
    <definedName name="__shared_30_0_1404" localSheetId="6">+#REF!*#REF!</definedName>
    <definedName name="__shared_30_0_1404" localSheetId="7">+#REF!*#REF!</definedName>
    <definedName name="__shared_30_0_1404" localSheetId="8">+#REF!*#REF!</definedName>
    <definedName name="__shared_30_0_1404" localSheetId="9">+#REF!*#REF!</definedName>
    <definedName name="__shared_30_0_1404">+#REF!*#REF!</definedName>
    <definedName name="__shared_30_0_1405" localSheetId="6">+#REF!*#REF!</definedName>
    <definedName name="__shared_30_0_1405" localSheetId="7">+#REF!*#REF!</definedName>
    <definedName name="__shared_30_0_1405" localSheetId="8">+#REF!*#REF!</definedName>
    <definedName name="__shared_30_0_1405" localSheetId="9">+#REF!*#REF!</definedName>
    <definedName name="__shared_30_0_1405">+#REF!*#REF!</definedName>
    <definedName name="__shared_30_0_1406" localSheetId="6">+#REF!*#REF!</definedName>
    <definedName name="__shared_30_0_1406" localSheetId="7">+#REF!*#REF!</definedName>
    <definedName name="__shared_30_0_1406" localSheetId="8">+#REF!*#REF!</definedName>
    <definedName name="__shared_30_0_1406" localSheetId="9">+#REF!*#REF!</definedName>
    <definedName name="__shared_30_0_1406">+#REF!*#REF!</definedName>
    <definedName name="__shared_30_0_1407" localSheetId="6">+#REF!*#REF!</definedName>
    <definedName name="__shared_30_0_1407" localSheetId="7">+#REF!*#REF!</definedName>
    <definedName name="__shared_30_0_1407" localSheetId="8">+#REF!*#REF!</definedName>
    <definedName name="__shared_30_0_1407" localSheetId="9">+#REF!*#REF!</definedName>
    <definedName name="__shared_30_0_1407">+#REF!*#REF!</definedName>
    <definedName name="__shared_30_0_1408" localSheetId="6">+#REF!*#REF!</definedName>
    <definedName name="__shared_30_0_1408" localSheetId="7">+#REF!*#REF!</definedName>
    <definedName name="__shared_30_0_1408" localSheetId="8">+#REF!*#REF!</definedName>
    <definedName name="__shared_30_0_1408" localSheetId="9">+#REF!*#REF!</definedName>
    <definedName name="__shared_30_0_1408">+#REF!*#REF!</definedName>
    <definedName name="__shared_30_0_1409" localSheetId="6">ROUND(SUM(#REF!),0)</definedName>
    <definedName name="__shared_30_0_1409" localSheetId="7">ROUND(SUM(#REF!),0)</definedName>
    <definedName name="__shared_30_0_1409" localSheetId="8">ROUND(SUM(#REF!),0)</definedName>
    <definedName name="__shared_30_0_1409" localSheetId="9">ROUND(SUM(#REF!),0)</definedName>
    <definedName name="__shared_30_0_1409">ROUND(SUM(#REF!),0)</definedName>
    <definedName name="__shared_30_0_1411" localSheetId="6">ROUND(SUM(#REF!),0)</definedName>
    <definedName name="__shared_30_0_1411" localSheetId="7">ROUND(SUM(#REF!),0)</definedName>
    <definedName name="__shared_30_0_1411" localSheetId="8">ROUND(SUM(#REF!),0)</definedName>
    <definedName name="__shared_30_0_1411" localSheetId="9">ROUND(SUM(#REF!),0)</definedName>
    <definedName name="__shared_30_0_1411">ROUND(SUM(#REF!),0)</definedName>
    <definedName name="__shared_30_0_1412" localSheetId="6">+#REF!</definedName>
    <definedName name="__shared_30_0_1412" localSheetId="7">+#REF!</definedName>
    <definedName name="__shared_30_0_1412" localSheetId="8">+#REF!</definedName>
    <definedName name="__shared_30_0_1412" localSheetId="9">+#REF!</definedName>
    <definedName name="__shared_30_0_1412">+#REF!</definedName>
    <definedName name="__shared_30_0_1413" localSheetId="6">ROUND((+#REF!+#REF!+#REF!+#REF!+#REF!),0)</definedName>
    <definedName name="__shared_30_0_1413" localSheetId="7">ROUND((+#REF!+#REF!+#REF!+#REF!+#REF!),0)</definedName>
    <definedName name="__shared_30_0_1413" localSheetId="8">ROUND((+#REF!+#REF!+#REF!+#REF!+#REF!),0)</definedName>
    <definedName name="__shared_30_0_1413" localSheetId="9">ROUND((+#REF!+#REF!+#REF!+#REF!+#REF!),0)</definedName>
    <definedName name="__shared_30_0_1413">ROUND((+#REF!+#REF!+#REF!+#REF!+#REF!),0)</definedName>
    <definedName name="__shared_30_0_1415" localSheetId="6">+ROUND(#REF!*#REF!,0)</definedName>
    <definedName name="__shared_30_0_1415" localSheetId="7">+ROUND(#REF!*#REF!,0)</definedName>
    <definedName name="__shared_30_0_1415" localSheetId="8">+ROUND(#REF!*#REF!,0)</definedName>
    <definedName name="__shared_30_0_1415" localSheetId="9">+ROUND(#REF!*#REF!,0)</definedName>
    <definedName name="__shared_30_0_1415">+ROUND(#REF!*#REF!,0)</definedName>
    <definedName name="__shared_30_0_1417" localSheetId="6">+ROUND(#REF!*#REF!,0)</definedName>
    <definedName name="__shared_30_0_1417" localSheetId="7">+ROUND(#REF!*#REF!,0)</definedName>
    <definedName name="__shared_30_0_1417" localSheetId="8">+ROUND(#REF!*#REF!,0)</definedName>
    <definedName name="__shared_30_0_1417" localSheetId="9">+ROUND(#REF!*#REF!,0)</definedName>
    <definedName name="__shared_30_0_1417">+ROUND(#REF!*#REF!,0)</definedName>
    <definedName name="__shared_30_0_1419" localSheetId="6">+ROUND(#REF!*#REF!,0)</definedName>
    <definedName name="__shared_30_0_1419" localSheetId="7">+ROUND(#REF!*#REF!,0)</definedName>
    <definedName name="__shared_30_0_1419" localSheetId="8">+ROUND(#REF!*#REF!,0)</definedName>
    <definedName name="__shared_30_0_1419" localSheetId="9">+ROUND(#REF!*#REF!,0)</definedName>
    <definedName name="__shared_30_0_1419">+ROUND(#REF!*#REF!,0)</definedName>
    <definedName name="__shared_30_0_142" localSheetId="6">ROUND(SUM(#REF!),0)</definedName>
    <definedName name="__shared_30_0_142" localSheetId="7">ROUND(SUM(#REF!),0)</definedName>
    <definedName name="__shared_30_0_142" localSheetId="8">ROUND(SUM(#REF!),0)</definedName>
    <definedName name="__shared_30_0_142" localSheetId="9">ROUND(SUM(#REF!),0)</definedName>
    <definedName name="__shared_30_0_142">ROUND(SUM(#REF!),0)</definedName>
    <definedName name="__shared_30_0_1420" localSheetId="6">+ROUND(#REF!*#REF!,0)</definedName>
    <definedName name="__shared_30_0_1420" localSheetId="7">+ROUND(#REF!*#REF!,0)</definedName>
    <definedName name="__shared_30_0_1420" localSheetId="8">+ROUND(#REF!*#REF!,0)</definedName>
    <definedName name="__shared_30_0_1420" localSheetId="9">+ROUND(#REF!*#REF!,0)</definedName>
    <definedName name="__shared_30_0_1420">+ROUND(#REF!*#REF!,0)</definedName>
    <definedName name="__shared_30_0_1421" localSheetId="6">SUM(#REF!)</definedName>
    <definedName name="__shared_30_0_1421" localSheetId="7">SUM(#REF!)</definedName>
    <definedName name="__shared_30_0_1421" localSheetId="8">SUM(#REF!)</definedName>
    <definedName name="__shared_30_0_1421" localSheetId="9">SUM(#REF!)</definedName>
    <definedName name="__shared_30_0_1421">SUM(#REF!)</definedName>
    <definedName name="__shared_30_0_1422" localSheetId="6">1+#REF!</definedName>
    <definedName name="__shared_30_0_1422" localSheetId="7">1+#REF!</definedName>
    <definedName name="__shared_30_0_1422" localSheetId="8">1+#REF!</definedName>
    <definedName name="__shared_30_0_1422" localSheetId="9">1+#REF!</definedName>
    <definedName name="__shared_30_0_1422">1+#REF!</definedName>
    <definedName name="__shared_30_0_1423" localSheetId="2">+VLOOKUP(#REF!,A.U!_____a1,2)</definedName>
    <definedName name="__shared_30_0_1423" localSheetId="4">+VLOOKUP(#REF!,'CAP 1'!_____a1,2)</definedName>
    <definedName name="__shared_30_0_1423" localSheetId="5">+VLOOKUP(#REF!,'CAP 2'!_____a1,2)</definedName>
    <definedName name="__shared_30_0_1423" localSheetId="6">+VLOOKUP(#REF!,'CAP 3'!_____a1,2)</definedName>
    <definedName name="__shared_30_0_1423" localSheetId="7">+VLOOKUP(#REF!,'CAP 4'!_____a1,2)</definedName>
    <definedName name="__shared_30_0_1423" localSheetId="8">+VLOOKUP(#REF!,'CAP 5'!_____a1,2)</definedName>
    <definedName name="__shared_30_0_1423" localSheetId="9">+VLOOKUP(#REF!,'CAP 6'!_____a1,2)</definedName>
    <definedName name="__shared_30_0_1423" localSheetId="14">+VLOOKUP(#REF!,'CARGUE, TRANSPORTE Y BOTADERO'!_____a1,2)</definedName>
    <definedName name="__shared_30_0_1423" localSheetId="13">+VLOOKUP(#REF!,EQUIPO!_____a1,2)</definedName>
    <definedName name="__shared_30_0_1423" localSheetId="1">+VLOOKUP(#REF!,'PROPUESTA ECONOMICA(Proponente)'!_____a1,2)</definedName>
    <definedName name="__shared_30_0_1423" localSheetId="10">+VLOOKUP(#REF!,SUBANALIS!_____a1,2)</definedName>
    <definedName name="__shared_30_0_1423">+VLOOKUP(#REF!,_____a1,2)</definedName>
    <definedName name="__shared_30_0_1424" localSheetId="2">+VLOOKUP(#REF!,A.U!_____a1,2)</definedName>
    <definedName name="__shared_30_0_1424" localSheetId="4">+VLOOKUP(#REF!,'CAP 1'!_____a1,2)</definedName>
    <definedName name="__shared_30_0_1424" localSheetId="5">+VLOOKUP(#REF!,'CAP 2'!_____a1,2)</definedName>
    <definedName name="__shared_30_0_1424" localSheetId="6">+VLOOKUP(#REF!,'CAP 3'!_____a1,2)</definedName>
    <definedName name="__shared_30_0_1424" localSheetId="7">+VLOOKUP(#REF!,'CAP 4'!_____a1,2)</definedName>
    <definedName name="__shared_30_0_1424" localSheetId="8">+VLOOKUP(#REF!,'CAP 5'!_____a1,2)</definedName>
    <definedName name="__shared_30_0_1424" localSheetId="9">+VLOOKUP(#REF!,'CAP 6'!_____a1,2)</definedName>
    <definedName name="__shared_30_0_1424" localSheetId="14">+VLOOKUP(#REF!,'CARGUE, TRANSPORTE Y BOTADERO'!_____a1,2)</definedName>
    <definedName name="__shared_30_0_1424" localSheetId="13">+VLOOKUP(#REF!,EQUIPO!_____a1,2)</definedName>
    <definedName name="__shared_30_0_1424" localSheetId="1">+VLOOKUP(#REF!,'PROPUESTA ECONOMICA(Proponente)'!_____a1,2)</definedName>
    <definedName name="__shared_30_0_1424" localSheetId="10">+VLOOKUP(#REF!,SUBANALIS!_____a1,2)</definedName>
    <definedName name="__shared_30_0_1424">+VLOOKUP(#REF!,_____a1,2)</definedName>
    <definedName name="__shared_30_0_1425" localSheetId="2">+VLOOKUP(#REF!,A.U!_____a1,2)</definedName>
    <definedName name="__shared_30_0_1425" localSheetId="4">+VLOOKUP(#REF!,'CAP 1'!_____a1,2)</definedName>
    <definedName name="__shared_30_0_1425" localSheetId="5">+VLOOKUP(#REF!,'CAP 2'!_____a1,2)</definedName>
    <definedName name="__shared_30_0_1425" localSheetId="6">+VLOOKUP(#REF!,'CAP 3'!_____a1,2)</definedName>
    <definedName name="__shared_30_0_1425" localSheetId="7">+VLOOKUP(#REF!,'CAP 4'!_____a1,2)</definedName>
    <definedName name="__shared_30_0_1425" localSheetId="8">+VLOOKUP(#REF!,'CAP 5'!_____a1,2)</definedName>
    <definedName name="__shared_30_0_1425" localSheetId="9">+VLOOKUP(#REF!,'CAP 6'!_____a1,2)</definedName>
    <definedName name="__shared_30_0_1425" localSheetId="14">+VLOOKUP(#REF!,'CARGUE, TRANSPORTE Y BOTADERO'!_____a1,2)</definedName>
    <definedName name="__shared_30_0_1425" localSheetId="13">+VLOOKUP(#REF!,EQUIPO!_____a1,2)</definedName>
    <definedName name="__shared_30_0_1425" localSheetId="1">+VLOOKUP(#REF!,'PROPUESTA ECONOMICA(Proponente)'!_____a1,2)</definedName>
    <definedName name="__shared_30_0_1425" localSheetId="10">+VLOOKUP(#REF!,SUBANALIS!_____a1,2)</definedName>
    <definedName name="__shared_30_0_1425">+VLOOKUP(#REF!,_____a1,2)</definedName>
    <definedName name="__shared_30_0_1427">#N/A</definedName>
    <definedName name="__shared_30_0_1428">#N/A</definedName>
    <definedName name="__shared_30_0_1429" localSheetId="2">+#REF!*#REF!</definedName>
    <definedName name="__shared_30_0_1429" localSheetId="6">+#REF!*#REF!</definedName>
    <definedName name="__shared_30_0_1429" localSheetId="7">+#REF!*#REF!</definedName>
    <definedName name="__shared_30_0_1429" localSheetId="8">+#REF!*#REF!</definedName>
    <definedName name="__shared_30_0_1429" localSheetId="9">+#REF!*#REF!</definedName>
    <definedName name="__shared_30_0_1429" localSheetId="14">+#REF!*#REF!</definedName>
    <definedName name="__shared_30_0_1429" localSheetId="13">+#REF!*#REF!</definedName>
    <definedName name="__shared_30_0_1429">+#REF!*#REF!</definedName>
    <definedName name="__shared_30_0_1430" localSheetId="6">+#REF!*#REF!+#REF!*#REF!*#REF!</definedName>
    <definedName name="__shared_30_0_1430" localSheetId="7">+#REF!*#REF!+#REF!*#REF!*#REF!</definedName>
    <definedName name="__shared_30_0_1430" localSheetId="8">+#REF!*#REF!+#REF!*#REF!*#REF!</definedName>
    <definedName name="__shared_30_0_1430" localSheetId="9">+#REF!*#REF!+#REF!*#REF!*#REF!</definedName>
    <definedName name="__shared_30_0_1430" localSheetId="14">+#REF!*#REF!+#REF!*#REF!*#REF!</definedName>
    <definedName name="__shared_30_0_1430" localSheetId="13">+#REF!*#REF!+#REF!*#REF!*#REF!</definedName>
    <definedName name="__shared_30_0_1430">+#REF!*#REF!+#REF!*#REF!*#REF!</definedName>
    <definedName name="__shared_30_0_1431" localSheetId="6">+#REF!*#REF!+#REF!*#REF!*#REF!</definedName>
    <definedName name="__shared_30_0_1431" localSheetId="7">+#REF!*#REF!+#REF!*#REF!*#REF!</definedName>
    <definedName name="__shared_30_0_1431" localSheetId="8">+#REF!*#REF!+#REF!*#REF!*#REF!</definedName>
    <definedName name="__shared_30_0_1431" localSheetId="9">+#REF!*#REF!+#REF!*#REF!*#REF!</definedName>
    <definedName name="__shared_30_0_1431" localSheetId="14">+#REF!*#REF!+#REF!*#REF!*#REF!</definedName>
    <definedName name="__shared_30_0_1431" localSheetId="13">+#REF!*#REF!+#REF!*#REF!*#REF!</definedName>
    <definedName name="__shared_30_0_1431">+#REF!*#REF!+#REF!*#REF!*#REF!</definedName>
    <definedName name="__shared_30_0_1432" localSheetId="6">+#REF!*#REF!+#REF!*#REF!*#REF!</definedName>
    <definedName name="__shared_30_0_1432" localSheetId="7">+#REF!*#REF!+#REF!*#REF!*#REF!</definedName>
    <definedName name="__shared_30_0_1432" localSheetId="8">+#REF!*#REF!+#REF!*#REF!*#REF!</definedName>
    <definedName name="__shared_30_0_1432" localSheetId="9">+#REF!*#REF!+#REF!*#REF!*#REF!</definedName>
    <definedName name="__shared_30_0_1432">+#REF!*#REF!+#REF!*#REF!*#REF!</definedName>
    <definedName name="__shared_30_0_1433" localSheetId="6">+#REF!*#REF!+#REF!*#REF!*#REF!</definedName>
    <definedName name="__shared_30_0_1433" localSheetId="7">+#REF!*#REF!+#REF!*#REF!*#REF!</definedName>
    <definedName name="__shared_30_0_1433" localSheetId="8">+#REF!*#REF!+#REF!*#REF!*#REF!</definedName>
    <definedName name="__shared_30_0_1433" localSheetId="9">+#REF!*#REF!+#REF!*#REF!*#REF!</definedName>
    <definedName name="__shared_30_0_1433">+#REF!*#REF!+#REF!*#REF!*#REF!</definedName>
    <definedName name="__shared_30_0_1434" localSheetId="6">+#REF!*#REF!+#REF!*#REF!*#REF!</definedName>
    <definedName name="__shared_30_0_1434" localSheetId="7">+#REF!*#REF!+#REF!*#REF!*#REF!</definedName>
    <definedName name="__shared_30_0_1434" localSheetId="8">+#REF!*#REF!+#REF!*#REF!*#REF!</definedName>
    <definedName name="__shared_30_0_1434" localSheetId="9">+#REF!*#REF!+#REF!*#REF!*#REF!</definedName>
    <definedName name="__shared_30_0_1434">+#REF!*#REF!+#REF!*#REF!*#REF!</definedName>
    <definedName name="__shared_30_0_1435" localSheetId="6">+#REF!*#REF!+#REF!*#REF!*#REF!</definedName>
    <definedName name="__shared_30_0_1435" localSheetId="7">+#REF!*#REF!+#REF!*#REF!*#REF!</definedName>
    <definedName name="__shared_30_0_1435" localSheetId="8">+#REF!*#REF!+#REF!*#REF!*#REF!</definedName>
    <definedName name="__shared_30_0_1435" localSheetId="9">+#REF!*#REF!+#REF!*#REF!*#REF!</definedName>
    <definedName name="__shared_30_0_1435">+#REF!*#REF!+#REF!*#REF!*#REF!</definedName>
    <definedName name="__shared_30_0_1436" localSheetId="6">+#REF!*#REF!+#REF!*#REF!*#REF!</definedName>
    <definedName name="__shared_30_0_1436" localSheetId="7">+#REF!*#REF!+#REF!*#REF!*#REF!</definedName>
    <definedName name="__shared_30_0_1436" localSheetId="8">+#REF!*#REF!+#REF!*#REF!*#REF!</definedName>
    <definedName name="__shared_30_0_1436" localSheetId="9">+#REF!*#REF!+#REF!*#REF!*#REF!</definedName>
    <definedName name="__shared_30_0_1436">+#REF!*#REF!+#REF!*#REF!*#REF!</definedName>
    <definedName name="__shared_30_0_1437" localSheetId="6">+#REF!*#REF!+#REF!*#REF!*#REF!</definedName>
    <definedName name="__shared_30_0_1437" localSheetId="7">+#REF!*#REF!+#REF!*#REF!*#REF!</definedName>
    <definedName name="__shared_30_0_1437" localSheetId="8">+#REF!*#REF!+#REF!*#REF!*#REF!</definedName>
    <definedName name="__shared_30_0_1437" localSheetId="9">+#REF!*#REF!+#REF!*#REF!*#REF!</definedName>
    <definedName name="__shared_30_0_1437">+#REF!*#REF!+#REF!*#REF!*#REF!</definedName>
    <definedName name="__shared_30_0_1438" localSheetId="6">+#REF!*#REF!+#REF!*#REF!*#REF!</definedName>
    <definedName name="__shared_30_0_1438" localSheetId="7">+#REF!*#REF!+#REF!*#REF!*#REF!</definedName>
    <definedName name="__shared_30_0_1438" localSheetId="8">+#REF!*#REF!+#REF!*#REF!*#REF!</definedName>
    <definedName name="__shared_30_0_1438" localSheetId="9">+#REF!*#REF!+#REF!*#REF!*#REF!</definedName>
    <definedName name="__shared_30_0_1438">+#REF!*#REF!+#REF!*#REF!*#REF!</definedName>
    <definedName name="__shared_30_0_1439" localSheetId="6">+#REF!*#REF!+#REF!*#REF!*#REF!</definedName>
    <definedName name="__shared_30_0_1439" localSheetId="7">+#REF!*#REF!+#REF!*#REF!*#REF!</definedName>
    <definedName name="__shared_30_0_1439" localSheetId="8">+#REF!*#REF!+#REF!*#REF!*#REF!</definedName>
    <definedName name="__shared_30_0_1439" localSheetId="9">+#REF!*#REF!+#REF!*#REF!*#REF!</definedName>
    <definedName name="__shared_30_0_1439">+#REF!*#REF!+#REF!*#REF!*#REF!</definedName>
    <definedName name="__shared_30_0_144" localSheetId="6">+#REF!</definedName>
    <definedName name="__shared_30_0_144" localSheetId="7">+#REF!</definedName>
    <definedName name="__shared_30_0_144" localSheetId="8">+#REF!</definedName>
    <definedName name="__shared_30_0_144" localSheetId="9">+#REF!</definedName>
    <definedName name="__shared_30_0_144">+#REF!</definedName>
    <definedName name="__shared_30_0_1440" localSheetId="6">+#REF!*#REF!+#REF!*#REF!*#REF!</definedName>
    <definedName name="__shared_30_0_1440" localSheetId="7">+#REF!*#REF!+#REF!*#REF!*#REF!</definedName>
    <definedName name="__shared_30_0_1440" localSheetId="8">+#REF!*#REF!+#REF!*#REF!*#REF!</definedName>
    <definedName name="__shared_30_0_1440" localSheetId="9">+#REF!*#REF!+#REF!*#REF!*#REF!</definedName>
    <definedName name="__shared_30_0_1440">+#REF!*#REF!+#REF!*#REF!*#REF!</definedName>
    <definedName name="__shared_30_0_1441" localSheetId="6">+#REF!*#REF!+#REF!*#REF!*#REF!</definedName>
    <definedName name="__shared_30_0_1441" localSheetId="7">+#REF!*#REF!+#REF!*#REF!*#REF!</definedName>
    <definedName name="__shared_30_0_1441" localSheetId="8">+#REF!*#REF!+#REF!*#REF!*#REF!</definedName>
    <definedName name="__shared_30_0_1441" localSheetId="9">+#REF!*#REF!+#REF!*#REF!*#REF!</definedName>
    <definedName name="__shared_30_0_1441">+#REF!*#REF!+#REF!*#REF!*#REF!</definedName>
    <definedName name="__shared_30_0_1442" localSheetId="6">+#REF!*#REF!+#REF!*#REF!*#REF!</definedName>
    <definedName name="__shared_30_0_1442" localSheetId="7">+#REF!*#REF!+#REF!*#REF!*#REF!</definedName>
    <definedName name="__shared_30_0_1442" localSheetId="8">+#REF!*#REF!+#REF!*#REF!*#REF!</definedName>
    <definedName name="__shared_30_0_1442" localSheetId="9">+#REF!*#REF!+#REF!*#REF!*#REF!</definedName>
    <definedName name="__shared_30_0_1442">+#REF!*#REF!+#REF!*#REF!*#REF!</definedName>
    <definedName name="__shared_30_0_1443" localSheetId="6">+#REF!*#REF!+#REF!*#REF!*#REF!</definedName>
    <definedName name="__shared_30_0_1443" localSheetId="7">+#REF!*#REF!+#REF!*#REF!*#REF!</definedName>
    <definedName name="__shared_30_0_1443" localSheetId="8">+#REF!*#REF!+#REF!*#REF!*#REF!</definedName>
    <definedName name="__shared_30_0_1443" localSheetId="9">+#REF!*#REF!+#REF!*#REF!*#REF!</definedName>
    <definedName name="__shared_30_0_1443">+#REF!*#REF!+#REF!*#REF!*#REF!</definedName>
    <definedName name="__shared_30_0_1444" localSheetId="6">+#REF!*#REF!+#REF!*#REF!*#REF!</definedName>
    <definedName name="__shared_30_0_1444" localSheetId="7">+#REF!*#REF!+#REF!*#REF!*#REF!</definedName>
    <definedName name="__shared_30_0_1444" localSheetId="8">+#REF!*#REF!+#REF!*#REF!*#REF!</definedName>
    <definedName name="__shared_30_0_1444" localSheetId="9">+#REF!*#REF!+#REF!*#REF!*#REF!</definedName>
    <definedName name="__shared_30_0_1444">+#REF!*#REF!+#REF!*#REF!*#REF!</definedName>
    <definedName name="__shared_30_0_1445" localSheetId="6">+#REF!*#REF!+#REF!*#REF!*#REF!</definedName>
    <definedName name="__shared_30_0_1445" localSheetId="7">+#REF!*#REF!+#REF!*#REF!*#REF!</definedName>
    <definedName name="__shared_30_0_1445" localSheetId="8">+#REF!*#REF!+#REF!*#REF!*#REF!</definedName>
    <definedName name="__shared_30_0_1445" localSheetId="9">+#REF!*#REF!+#REF!*#REF!*#REF!</definedName>
    <definedName name="__shared_30_0_1445">+#REF!*#REF!+#REF!*#REF!*#REF!</definedName>
    <definedName name="__shared_30_0_1446" localSheetId="6">+#REF!*#REF!+#REF!*#REF!*#REF!</definedName>
    <definedName name="__shared_30_0_1446" localSheetId="7">+#REF!*#REF!+#REF!*#REF!*#REF!</definedName>
    <definedName name="__shared_30_0_1446" localSheetId="8">+#REF!*#REF!+#REF!*#REF!*#REF!</definedName>
    <definedName name="__shared_30_0_1446" localSheetId="9">+#REF!*#REF!+#REF!*#REF!*#REF!</definedName>
    <definedName name="__shared_30_0_1446">+#REF!*#REF!+#REF!*#REF!*#REF!</definedName>
    <definedName name="__shared_30_0_1447" localSheetId="6">+#REF!*#REF!+#REF!*#REF!*#REF!</definedName>
    <definedName name="__shared_30_0_1447" localSheetId="7">+#REF!*#REF!+#REF!*#REF!*#REF!</definedName>
    <definedName name="__shared_30_0_1447" localSheetId="8">+#REF!*#REF!+#REF!*#REF!*#REF!</definedName>
    <definedName name="__shared_30_0_1447" localSheetId="9">+#REF!*#REF!+#REF!*#REF!*#REF!</definedName>
    <definedName name="__shared_30_0_1447">+#REF!*#REF!+#REF!*#REF!*#REF!</definedName>
    <definedName name="__shared_30_0_1448" localSheetId="6">+#REF!*#REF!+#REF!*#REF!*#REF!</definedName>
    <definedName name="__shared_30_0_1448" localSheetId="7">+#REF!*#REF!+#REF!*#REF!*#REF!</definedName>
    <definedName name="__shared_30_0_1448" localSheetId="8">+#REF!*#REF!+#REF!*#REF!*#REF!</definedName>
    <definedName name="__shared_30_0_1448" localSheetId="9">+#REF!*#REF!+#REF!*#REF!*#REF!</definedName>
    <definedName name="__shared_30_0_1448">+#REF!*#REF!+#REF!*#REF!*#REF!</definedName>
    <definedName name="__shared_30_0_145" localSheetId="6">+#REF!*#REF!</definedName>
    <definedName name="__shared_30_0_145" localSheetId="7">+#REF!*#REF!</definedName>
    <definedName name="__shared_30_0_145" localSheetId="8">+#REF!*#REF!</definedName>
    <definedName name="__shared_30_0_145" localSheetId="9">+#REF!*#REF!</definedName>
    <definedName name="__shared_30_0_145">+#REF!*#REF!</definedName>
    <definedName name="__shared_30_0_1450" localSheetId="6">SUM(#REF!)</definedName>
    <definedName name="__shared_30_0_1450" localSheetId="7">SUM(#REF!)</definedName>
    <definedName name="__shared_30_0_1450" localSheetId="8">SUM(#REF!)</definedName>
    <definedName name="__shared_30_0_1450" localSheetId="9">SUM(#REF!)</definedName>
    <definedName name="__shared_30_0_1450">SUM(#REF!)</definedName>
    <definedName name="__shared_30_0_1451" localSheetId="6">ROUND(SUM(#REF!),0)</definedName>
    <definedName name="__shared_30_0_1451" localSheetId="7">ROUND(SUM(#REF!),0)</definedName>
    <definedName name="__shared_30_0_1451" localSheetId="8">ROUND(SUM(#REF!),0)</definedName>
    <definedName name="__shared_30_0_1451" localSheetId="9">ROUND(SUM(#REF!),0)</definedName>
    <definedName name="__shared_30_0_1451">ROUND(SUM(#REF!),0)</definedName>
    <definedName name="__shared_30_0_1453" localSheetId="6">+#REF!</definedName>
    <definedName name="__shared_30_0_1453" localSheetId="7">+#REF!</definedName>
    <definedName name="__shared_30_0_1453" localSheetId="8">+#REF!</definedName>
    <definedName name="__shared_30_0_1453" localSheetId="9">+#REF!</definedName>
    <definedName name="__shared_30_0_1453">+#REF!</definedName>
    <definedName name="__shared_30_0_1454" localSheetId="6">+#REF!*#REF!</definedName>
    <definedName name="__shared_30_0_1454" localSheetId="7">+#REF!*#REF!</definedName>
    <definedName name="__shared_30_0_1454" localSheetId="8">+#REF!*#REF!</definedName>
    <definedName name="__shared_30_0_1454" localSheetId="9">+#REF!*#REF!</definedName>
    <definedName name="__shared_30_0_1454">+#REF!*#REF!</definedName>
    <definedName name="__shared_30_0_1455" localSheetId="6">ROUND(SUM(#REF!),0)</definedName>
    <definedName name="__shared_30_0_1455" localSheetId="7">ROUND(SUM(#REF!),0)</definedName>
    <definedName name="__shared_30_0_1455" localSheetId="8">ROUND(SUM(#REF!),0)</definedName>
    <definedName name="__shared_30_0_1455" localSheetId="9">ROUND(SUM(#REF!),0)</definedName>
    <definedName name="__shared_30_0_1455">ROUND(SUM(#REF!),0)</definedName>
    <definedName name="__shared_30_0_1457" localSheetId="6">+#REF!</definedName>
    <definedName name="__shared_30_0_1457" localSheetId="7">+#REF!</definedName>
    <definedName name="__shared_30_0_1457" localSheetId="8">+#REF!</definedName>
    <definedName name="__shared_30_0_1457" localSheetId="9">+#REF!</definedName>
    <definedName name="__shared_30_0_1457">+#REF!</definedName>
    <definedName name="__shared_30_0_1458" localSheetId="6">+#REF!*#REF!</definedName>
    <definedName name="__shared_30_0_1458" localSheetId="7">+#REF!*#REF!</definedName>
    <definedName name="__shared_30_0_1458" localSheetId="8">+#REF!*#REF!</definedName>
    <definedName name="__shared_30_0_1458" localSheetId="9">+#REF!*#REF!</definedName>
    <definedName name="__shared_30_0_1458">+#REF!*#REF!</definedName>
    <definedName name="__shared_30_0_1459" localSheetId="6">+#REF!*#REF!</definedName>
    <definedName name="__shared_30_0_1459" localSheetId="7">+#REF!*#REF!</definedName>
    <definedName name="__shared_30_0_1459" localSheetId="8">+#REF!*#REF!</definedName>
    <definedName name="__shared_30_0_1459" localSheetId="9">+#REF!*#REF!</definedName>
    <definedName name="__shared_30_0_1459">+#REF!*#REF!</definedName>
    <definedName name="__shared_30_0_146" localSheetId="6">+#REF!*#REF!</definedName>
    <definedName name="__shared_30_0_146" localSheetId="7">+#REF!*#REF!</definedName>
    <definedName name="__shared_30_0_146" localSheetId="8">+#REF!*#REF!</definedName>
    <definedName name="__shared_30_0_146" localSheetId="9">+#REF!*#REF!</definedName>
    <definedName name="__shared_30_0_146">+#REF!*#REF!</definedName>
    <definedName name="__shared_30_0_1460" localSheetId="6">ROUND(SUM(#REF!),0)</definedName>
    <definedName name="__shared_30_0_1460" localSheetId="7">ROUND(SUM(#REF!),0)</definedName>
    <definedName name="__shared_30_0_1460" localSheetId="8">ROUND(SUM(#REF!),0)</definedName>
    <definedName name="__shared_30_0_1460" localSheetId="9">ROUND(SUM(#REF!),0)</definedName>
    <definedName name="__shared_30_0_1460">ROUND(SUM(#REF!),0)</definedName>
    <definedName name="__shared_30_0_1462" localSheetId="6">+#REF!*#REF!</definedName>
    <definedName name="__shared_30_0_1462" localSheetId="7">+#REF!*#REF!</definedName>
    <definedName name="__shared_30_0_1462" localSheetId="8">+#REF!*#REF!</definedName>
    <definedName name="__shared_30_0_1462" localSheetId="9">+#REF!*#REF!</definedName>
    <definedName name="__shared_30_0_1462">+#REF!*#REF!</definedName>
    <definedName name="__shared_30_0_1463" localSheetId="6">+#REF!*#REF!</definedName>
    <definedName name="__shared_30_0_1463" localSheetId="7">+#REF!*#REF!</definedName>
    <definedName name="__shared_30_0_1463" localSheetId="8">+#REF!*#REF!</definedName>
    <definedName name="__shared_30_0_1463" localSheetId="9">+#REF!*#REF!</definedName>
    <definedName name="__shared_30_0_1463">+#REF!*#REF!</definedName>
    <definedName name="__shared_30_0_1464" localSheetId="6">+#REF!*#REF!</definedName>
    <definedName name="__shared_30_0_1464" localSheetId="7">+#REF!*#REF!</definedName>
    <definedName name="__shared_30_0_1464" localSheetId="8">+#REF!*#REF!</definedName>
    <definedName name="__shared_30_0_1464" localSheetId="9">+#REF!*#REF!</definedName>
    <definedName name="__shared_30_0_1464">+#REF!*#REF!</definedName>
    <definedName name="__shared_30_0_1465" localSheetId="6">+#REF!*#REF!</definedName>
    <definedName name="__shared_30_0_1465" localSheetId="7">+#REF!*#REF!</definedName>
    <definedName name="__shared_30_0_1465" localSheetId="8">+#REF!*#REF!</definedName>
    <definedName name="__shared_30_0_1465" localSheetId="9">+#REF!*#REF!</definedName>
    <definedName name="__shared_30_0_1465">+#REF!*#REF!</definedName>
    <definedName name="__shared_30_0_1466" localSheetId="6">+#REF!*#REF!</definedName>
    <definedName name="__shared_30_0_1466" localSheetId="7">+#REF!*#REF!</definedName>
    <definedName name="__shared_30_0_1466" localSheetId="8">+#REF!*#REF!</definedName>
    <definedName name="__shared_30_0_1466" localSheetId="9">+#REF!*#REF!</definedName>
    <definedName name="__shared_30_0_1466">+#REF!*#REF!</definedName>
    <definedName name="__shared_30_0_1467" localSheetId="6">+#REF!*#REF!</definedName>
    <definedName name="__shared_30_0_1467" localSheetId="7">+#REF!*#REF!</definedName>
    <definedName name="__shared_30_0_1467" localSheetId="8">+#REF!*#REF!</definedName>
    <definedName name="__shared_30_0_1467" localSheetId="9">+#REF!*#REF!</definedName>
    <definedName name="__shared_30_0_1467">+#REF!*#REF!</definedName>
    <definedName name="__shared_30_0_1468" localSheetId="6">+#REF!*#REF!</definedName>
    <definedName name="__shared_30_0_1468" localSheetId="7">+#REF!*#REF!</definedName>
    <definedName name="__shared_30_0_1468" localSheetId="8">+#REF!*#REF!</definedName>
    <definedName name="__shared_30_0_1468" localSheetId="9">+#REF!*#REF!</definedName>
    <definedName name="__shared_30_0_1468">+#REF!*#REF!</definedName>
    <definedName name="__shared_30_0_1469" localSheetId="6">+#REF!*#REF!</definedName>
    <definedName name="__shared_30_0_1469" localSheetId="7">+#REF!*#REF!</definedName>
    <definedName name="__shared_30_0_1469" localSheetId="8">+#REF!*#REF!</definedName>
    <definedName name="__shared_30_0_1469" localSheetId="9">+#REF!*#REF!</definedName>
    <definedName name="__shared_30_0_1469">+#REF!*#REF!</definedName>
    <definedName name="__shared_30_0_147" localSheetId="6">ROUND(SUM(#REF!),0)</definedName>
    <definedName name="__shared_30_0_147" localSheetId="7">ROUND(SUM(#REF!),0)</definedName>
    <definedName name="__shared_30_0_147" localSheetId="8">ROUND(SUM(#REF!),0)</definedName>
    <definedName name="__shared_30_0_147" localSheetId="9">ROUND(SUM(#REF!),0)</definedName>
    <definedName name="__shared_30_0_147">ROUND(SUM(#REF!),0)</definedName>
    <definedName name="__shared_30_0_1470" localSheetId="6">+#REF!*#REF!</definedName>
    <definedName name="__shared_30_0_1470" localSheetId="7">+#REF!*#REF!</definedName>
    <definedName name="__shared_30_0_1470" localSheetId="8">+#REF!*#REF!</definedName>
    <definedName name="__shared_30_0_1470" localSheetId="9">+#REF!*#REF!</definedName>
    <definedName name="__shared_30_0_1470">+#REF!*#REF!</definedName>
    <definedName name="__shared_30_0_1471" localSheetId="6">+#REF!*#REF!</definedName>
    <definedName name="__shared_30_0_1471" localSheetId="7">+#REF!*#REF!</definedName>
    <definedName name="__shared_30_0_1471" localSheetId="8">+#REF!*#REF!</definedName>
    <definedName name="__shared_30_0_1471" localSheetId="9">+#REF!*#REF!</definedName>
    <definedName name="__shared_30_0_1471">+#REF!*#REF!</definedName>
    <definedName name="__shared_30_0_1472" localSheetId="6">ROUND(SUM(#REF!),0)</definedName>
    <definedName name="__shared_30_0_1472" localSheetId="7">ROUND(SUM(#REF!),0)</definedName>
    <definedName name="__shared_30_0_1472" localSheetId="8">ROUND(SUM(#REF!),0)</definedName>
    <definedName name="__shared_30_0_1472" localSheetId="9">ROUND(SUM(#REF!),0)</definedName>
    <definedName name="__shared_30_0_1472">ROUND(SUM(#REF!),0)</definedName>
    <definedName name="__shared_30_0_1474" localSheetId="6">ROUND(SUM(#REF!),0)</definedName>
    <definedName name="__shared_30_0_1474" localSheetId="7">ROUND(SUM(#REF!),0)</definedName>
    <definedName name="__shared_30_0_1474" localSheetId="8">ROUND(SUM(#REF!),0)</definedName>
    <definedName name="__shared_30_0_1474" localSheetId="9">ROUND(SUM(#REF!),0)</definedName>
    <definedName name="__shared_30_0_1474">ROUND(SUM(#REF!),0)</definedName>
    <definedName name="__shared_30_0_1475" localSheetId="6">+#REF!</definedName>
    <definedName name="__shared_30_0_1475" localSheetId="7">+#REF!</definedName>
    <definedName name="__shared_30_0_1475" localSheetId="8">+#REF!</definedName>
    <definedName name="__shared_30_0_1475" localSheetId="9">+#REF!</definedName>
    <definedName name="__shared_30_0_1475">+#REF!</definedName>
    <definedName name="__shared_30_0_1476" localSheetId="6">ROUND((+#REF!+#REF!+#REF!+#REF!+#REF!),0)</definedName>
    <definedName name="__shared_30_0_1476" localSheetId="7">ROUND((+#REF!+#REF!+#REF!+#REF!+#REF!),0)</definedName>
    <definedName name="__shared_30_0_1476" localSheetId="8">ROUND((+#REF!+#REF!+#REF!+#REF!+#REF!),0)</definedName>
    <definedName name="__shared_30_0_1476" localSheetId="9">ROUND((+#REF!+#REF!+#REF!+#REF!+#REF!),0)</definedName>
    <definedName name="__shared_30_0_1476">ROUND((+#REF!+#REF!+#REF!+#REF!+#REF!),0)</definedName>
    <definedName name="__shared_30_0_1478" localSheetId="6">+ROUND(#REF!*#REF!,0)</definedName>
    <definedName name="__shared_30_0_1478" localSheetId="7">+ROUND(#REF!*#REF!,0)</definedName>
    <definedName name="__shared_30_0_1478" localSheetId="8">+ROUND(#REF!*#REF!,0)</definedName>
    <definedName name="__shared_30_0_1478" localSheetId="9">+ROUND(#REF!*#REF!,0)</definedName>
    <definedName name="__shared_30_0_1478">+ROUND(#REF!*#REF!,0)</definedName>
    <definedName name="__shared_30_0_1480" localSheetId="6">+ROUND(#REF!*#REF!,0)</definedName>
    <definedName name="__shared_30_0_1480" localSheetId="7">+ROUND(#REF!*#REF!,0)</definedName>
    <definedName name="__shared_30_0_1480" localSheetId="8">+ROUND(#REF!*#REF!,0)</definedName>
    <definedName name="__shared_30_0_1480" localSheetId="9">+ROUND(#REF!*#REF!,0)</definedName>
    <definedName name="__shared_30_0_1480">+ROUND(#REF!*#REF!,0)</definedName>
    <definedName name="__shared_30_0_1482" localSheetId="6">+ROUND(#REF!*#REF!,0)</definedName>
    <definedName name="__shared_30_0_1482" localSheetId="7">+ROUND(#REF!*#REF!,0)</definedName>
    <definedName name="__shared_30_0_1482" localSheetId="8">+ROUND(#REF!*#REF!,0)</definedName>
    <definedName name="__shared_30_0_1482" localSheetId="9">+ROUND(#REF!*#REF!,0)</definedName>
    <definedName name="__shared_30_0_1482">+ROUND(#REF!*#REF!,0)</definedName>
    <definedName name="__shared_30_0_1483" localSheetId="6">+ROUND(#REF!*#REF!,0)</definedName>
    <definedName name="__shared_30_0_1483" localSheetId="7">+ROUND(#REF!*#REF!,0)</definedName>
    <definedName name="__shared_30_0_1483" localSheetId="8">+ROUND(#REF!*#REF!,0)</definedName>
    <definedName name="__shared_30_0_1483" localSheetId="9">+ROUND(#REF!*#REF!,0)</definedName>
    <definedName name="__shared_30_0_1483">+ROUND(#REF!*#REF!,0)</definedName>
    <definedName name="__shared_30_0_1484" localSheetId="6">SUM(#REF!)</definedName>
    <definedName name="__shared_30_0_1484" localSheetId="7">SUM(#REF!)</definedName>
    <definedName name="__shared_30_0_1484" localSheetId="8">SUM(#REF!)</definedName>
    <definedName name="__shared_30_0_1484" localSheetId="9">SUM(#REF!)</definedName>
    <definedName name="__shared_30_0_1484">SUM(#REF!)</definedName>
    <definedName name="__shared_30_0_1485" localSheetId="6">1+#REF!</definedName>
    <definedName name="__shared_30_0_1485" localSheetId="7">1+#REF!</definedName>
    <definedName name="__shared_30_0_1485" localSheetId="8">1+#REF!</definedName>
    <definedName name="__shared_30_0_1485" localSheetId="9">1+#REF!</definedName>
    <definedName name="__shared_30_0_1485">1+#REF!</definedName>
    <definedName name="__shared_30_0_1486" localSheetId="2">+VLOOKUP(#REF!,A.U!_____a1,2)</definedName>
    <definedName name="__shared_30_0_1486" localSheetId="4">+VLOOKUP(#REF!,'CAP 1'!_____a1,2)</definedName>
    <definedName name="__shared_30_0_1486" localSheetId="5">+VLOOKUP(#REF!,'CAP 2'!_____a1,2)</definedName>
    <definedName name="__shared_30_0_1486" localSheetId="6">+VLOOKUP(#REF!,'CAP 3'!_____a1,2)</definedName>
    <definedName name="__shared_30_0_1486" localSheetId="7">+VLOOKUP(#REF!,'CAP 4'!_____a1,2)</definedName>
    <definedName name="__shared_30_0_1486" localSheetId="8">+VLOOKUP(#REF!,'CAP 5'!_____a1,2)</definedName>
    <definedName name="__shared_30_0_1486" localSheetId="9">+VLOOKUP(#REF!,'CAP 6'!_____a1,2)</definedName>
    <definedName name="__shared_30_0_1486" localSheetId="14">+VLOOKUP(#REF!,'CARGUE, TRANSPORTE Y BOTADERO'!_____a1,2)</definedName>
    <definedName name="__shared_30_0_1486" localSheetId="13">+VLOOKUP(#REF!,EQUIPO!_____a1,2)</definedName>
    <definedName name="__shared_30_0_1486" localSheetId="1">+VLOOKUP(#REF!,'PROPUESTA ECONOMICA(Proponente)'!_____a1,2)</definedName>
    <definedName name="__shared_30_0_1486" localSheetId="10">+VLOOKUP(#REF!,SUBANALIS!_____a1,2)</definedName>
    <definedName name="__shared_30_0_1486">+VLOOKUP(#REF!,_____a1,2)</definedName>
    <definedName name="__shared_30_0_1487" localSheetId="2">+VLOOKUP(#REF!,A.U!_____a1,2)</definedName>
    <definedName name="__shared_30_0_1487" localSheetId="4">+VLOOKUP(#REF!,'CAP 1'!_____a1,2)</definedName>
    <definedName name="__shared_30_0_1487" localSheetId="5">+VLOOKUP(#REF!,'CAP 2'!_____a1,2)</definedName>
    <definedName name="__shared_30_0_1487" localSheetId="6">+VLOOKUP(#REF!,'CAP 3'!_____a1,2)</definedName>
    <definedName name="__shared_30_0_1487" localSheetId="7">+VLOOKUP(#REF!,'CAP 4'!_____a1,2)</definedName>
    <definedName name="__shared_30_0_1487" localSheetId="8">+VLOOKUP(#REF!,'CAP 5'!_____a1,2)</definedName>
    <definedName name="__shared_30_0_1487" localSheetId="9">+VLOOKUP(#REF!,'CAP 6'!_____a1,2)</definedName>
    <definedName name="__shared_30_0_1487" localSheetId="14">+VLOOKUP(#REF!,'CARGUE, TRANSPORTE Y BOTADERO'!_____a1,2)</definedName>
    <definedName name="__shared_30_0_1487" localSheetId="13">+VLOOKUP(#REF!,EQUIPO!_____a1,2)</definedName>
    <definedName name="__shared_30_0_1487" localSheetId="1">+VLOOKUP(#REF!,'PROPUESTA ECONOMICA(Proponente)'!_____a1,2)</definedName>
    <definedName name="__shared_30_0_1487" localSheetId="10">+VLOOKUP(#REF!,SUBANALIS!_____a1,2)</definedName>
    <definedName name="__shared_30_0_1487">+VLOOKUP(#REF!,_____a1,2)</definedName>
    <definedName name="__shared_30_0_1488" localSheetId="2">+VLOOKUP(#REF!,A.U!_____a1,2)</definedName>
    <definedName name="__shared_30_0_1488" localSheetId="4">+VLOOKUP(#REF!,'CAP 1'!_____a1,2)</definedName>
    <definedName name="__shared_30_0_1488" localSheetId="5">+VLOOKUP(#REF!,'CAP 2'!_____a1,2)</definedName>
    <definedName name="__shared_30_0_1488" localSheetId="6">+VLOOKUP(#REF!,'CAP 3'!_____a1,2)</definedName>
    <definedName name="__shared_30_0_1488" localSheetId="7">+VLOOKUP(#REF!,'CAP 4'!_____a1,2)</definedName>
    <definedName name="__shared_30_0_1488" localSheetId="8">+VLOOKUP(#REF!,'CAP 5'!_____a1,2)</definedName>
    <definedName name="__shared_30_0_1488" localSheetId="9">+VLOOKUP(#REF!,'CAP 6'!_____a1,2)</definedName>
    <definedName name="__shared_30_0_1488" localSheetId="14">+VLOOKUP(#REF!,'CARGUE, TRANSPORTE Y BOTADERO'!_____a1,2)</definedName>
    <definedName name="__shared_30_0_1488" localSheetId="13">+VLOOKUP(#REF!,EQUIPO!_____a1,2)</definedName>
    <definedName name="__shared_30_0_1488" localSheetId="1">+VLOOKUP(#REF!,'PROPUESTA ECONOMICA(Proponente)'!_____a1,2)</definedName>
    <definedName name="__shared_30_0_1488" localSheetId="10">+VLOOKUP(#REF!,SUBANALIS!_____a1,2)</definedName>
    <definedName name="__shared_30_0_1488">+VLOOKUP(#REF!,_____a1,2)</definedName>
    <definedName name="__shared_30_0_149" localSheetId="2">+#REF!*#REF!</definedName>
    <definedName name="__shared_30_0_149" localSheetId="6">+#REF!*#REF!</definedName>
    <definedName name="__shared_30_0_149" localSheetId="7">+#REF!*#REF!</definedName>
    <definedName name="__shared_30_0_149" localSheetId="8">+#REF!*#REF!</definedName>
    <definedName name="__shared_30_0_149" localSheetId="9">+#REF!*#REF!</definedName>
    <definedName name="__shared_30_0_149" localSheetId="14">+#REF!*#REF!</definedName>
    <definedName name="__shared_30_0_149" localSheetId="13">+#REF!*#REF!</definedName>
    <definedName name="__shared_30_0_149">+#REF!*#REF!</definedName>
    <definedName name="__shared_30_0_1490">#N/A</definedName>
    <definedName name="__shared_30_0_1491">#N/A</definedName>
    <definedName name="__shared_30_0_1492" localSheetId="6">+#REF!*#REF!</definedName>
    <definedName name="__shared_30_0_1492" localSheetId="7">+#REF!*#REF!</definedName>
    <definedName name="__shared_30_0_1492" localSheetId="8">+#REF!*#REF!</definedName>
    <definedName name="__shared_30_0_1492" localSheetId="9">+#REF!*#REF!</definedName>
    <definedName name="__shared_30_0_1492" localSheetId="14">+#REF!*#REF!</definedName>
    <definedName name="__shared_30_0_1492" localSheetId="13">+#REF!*#REF!</definedName>
    <definedName name="__shared_30_0_1492">+#REF!*#REF!</definedName>
    <definedName name="__shared_30_0_1493" localSheetId="6">+#REF!*#REF!+#REF!*#REF!*#REF!</definedName>
    <definedName name="__shared_30_0_1493" localSheetId="7">+#REF!*#REF!+#REF!*#REF!*#REF!</definedName>
    <definedName name="__shared_30_0_1493" localSheetId="8">+#REF!*#REF!+#REF!*#REF!*#REF!</definedName>
    <definedName name="__shared_30_0_1493" localSheetId="9">+#REF!*#REF!+#REF!*#REF!*#REF!</definedName>
    <definedName name="__shared_30_0_1493" localSheetId="14">+#REF!*#REF!+#REF!*#REF!*#REF!</definedName>
    <definedName name="__shared_30_0_1493" localSheetId="13">+#REF!*#REF!+#REF!*#REF!*#REF!</definedName>
    <definedName name="__shared_30_0_1493">+#REF!*#REF!+#REF!*#REF!*#REF!</definedName>
    <definedName name="__shared_30_0_1494" localSheetId="6">+#REF!*#REF!+#REF!*#REF!*#REF!</definedName>
    <definedName name="__shared_30_0_1494" localSheetId="7">+#REF!*#REF!+#REF!*#REF!*#REF!</definedName>
    <definedName name="__shared_30_0_1494" localSheetId="8">+#REF!*#REF!+#REF!*#REF!*#REF!</definedName>
    <definedName name="__shared_30_0_1494" localSheetId="9">+#REF!*#REF!+#REF!*#REF!*#REF!</definedName>
    <definedName name="__shared_30_0_1494">+#REF!*#REF!+#REF!*#REF!*#REF!</definedName>
    <definedName name="__shared_30_0_1495" localSheetId="6">+#REF!*#REF!+#REF!*#REF!*#REF!</definedName>
    <definedName name="__shared_30_0_1495" localSheetId="7">+#REF!*#REF!+#REF!*#REF!*#REF!</definedName>
    <definedName name="__shared_30_0_1495" localSheetId="8">+#REF!*#REF!+#REF!*#REF!*#REF!</definedName>
    <definedName name="__shared_30_0_1495" localSheetId="9">+#REF!*#REF!+#REF!*#REF!*#REF!</definedName>
    <definedName name="__shared_30_0_1495">+#REF!*#REF!+#REF!*#REF!*#REF!</definedName>
    <definedName name="__shared_30_0_1496" localSheetId="6">+#REF!*#REF!+#REF!*#REF!*#REF!</definedName>
    <definedName name="__shared_30_0_1496" localSheetId="7">+#REF!*#REF!+#REF!*#REF!*#REF!</definedName>
    <definedName name="__shared_30_0_1496" localSheetId="8">+#REF!*#REF!+#REF!*#REF!*#REF!</definedName>
    <definedName name="__shared_30_0_1496" localSheetId="9">+#REF!*#REF!+#REF!*#REF!*#REF!</definedName>
    <definedName name="__shared_30_0_1496">+#REF!*#REF!+#REF!*#REF!*#REF!</definedName>
    <definedName name="__shared_30_0_1497" localSheetId="6">+#REF!*#REF!+#REF!*#REF!*#REF!</definedName>
    <definedName name="__shared_30_0_1497" localSheetId="7">+#REF!*#REF!+#REF!*#REF!*#REF!</definedName>
    <definedName name="__shared_30_0_1497" localSheetId="8">+#REF!*#REF!+#REF!*#REF!*#REF!</definedName>
    <definedName name="__shared_30_0_1497" localSheetId="9">+#REF!*#REF!+#REF!*#REF!*#REF!</definedName>
    <definedName name="__shared_30_0_1497">+#REF!*#REF!+#REF!*#REF!*#REF!</definedName>
    <definedName name="__shared_30_0_1498" localSheetId="6">+#REF!*#REF!+#REF!*#REF!*#REF!</definedName>
    <definedName name="__shared_30_0_1498" localSheetId="7">+#REF!*#REF!+#REF!*#REF!*#REF!</definedName>
    <definedName name="__shared_30_0_1498" localSheetId="8">+#REF!*#REF!+#REF!*#REF!*#REF!</definedName>
    <definedName name="__shared_30_0_1498" localSheetId="9">+#REF!*#REF!+#REF!*#REF!*#REF!</definedName>
    <definedName name="__shared_30_0_1498">+#REF!*#REF!+#REF!*#REF!*#REF!</definedName>
    <definedName name="__shared_30_0_1499" localSheetId="6">+#REF!*#REF!+#REF!*#REF!*#REF!</definedName>
    <definedName name="__shared_30_0_1499" localSheetId="7">+#REF!*#REF!+#REF!*#REF!*#REF!</definedName>
    <definedName name="__shared_30_0_1499" localSheetId="8">+#REF!*#REF!+#REF!*#REF!*#REF!</definedName>
    <definedName name="__shared_30_0_1499" localSheetId="9">+#REF!*#REF!+#REF!*#REF!*#REF!</definedName>
    <definedName name="__shared_30_0_1499">+#REF!*#REF!+#REF!*#REF!*#REF!</definedName>
    <definedName name="__shared_30_0_15" localSheetId="6">+#REF!*#REF!+#REF!*#REF!*#REF!</definedName>
    <definedName name="__shared_30_0_15" localSheetId="7">+#REF!*#REF!+#REF!*#REF!*#REF!</definedName>
    <definedName name="__shared_30_0_15" localSheetId="8">+#REF!*#REF!+#REF!*#REF!*#REF!</definedName>
    <definedName name="__shared_30_0_15" localSheetId="9">+#REF!*#REF!+#REF!*#REF!*#REF!</definedName>
    <definedName name="__shared_30_0_15">+#REF!*#REF!+#REF!*#REF!*#REF!</definedName>
    <definedName name="__shared_30_0_150" localSheetId="6">+#REF!*#REF!</definedName>
    <definedName name="__shared_30_0_150" localSheetId="7">+#REF!*#REF!</definedName>
    <definedName name="__shared_30_0_150" localSheetId="8">+#REF!*#REF!</definedName>
    <definedName name="__shared_30_0_150" localSheetId="9">+#REF!*#REF!</definedName>
    <definedName name="__shared_30_0_150">+#REF!*#REF!</definedName>
    <definedName name="__shared_30_0_1500" localSheetId="6">+#REF!*#REF!+#REF!*#REF!*#REF!</definedName>
    <definedName name="__shared_30_0_1500" localSheetId="7">+#REF!*#REF!+#REF!*#REF!*#REF!</definedName>
    <definedName name="__shared_30_0_1500" localSheetId="8">+#REF!*#REF!+#REF!*#REF!*#REF!</definedName>
    <definedName name="__shared_30_0_1500" localSheetId="9">+#REF!*#REF!+#REF!*#REF!*#REF!</definedName>
    <definedName name="__shared_30_0_1500">+#REF!*#REF!+#REF!*#REF!*#REF!</definedName>
    <definedName name="__shared_30_0_1501" localSheetId="6">+#REF!*#REF!+#REF!*#REF!*#REF!</definedName>
    <definedName name="__shared_30_0_1501" localSheetId="7">+#REF!*#REF!+#REF!*#REF!*#REF!</definedName>
    <definedName name="__shared_30_0_1501" localSheetId="8">+#REF!*#REF!+#REF!*#REF!*#REF!</definedName>
    <definedName name="__shared_30_0_1501" localSheetId="9">+#REF!*#REF!+#REF!*#REF!*#REF!</definedName>
    <definedName name="__shared_30_0_1501">+#REF!*#REF!+#REF!*#REF!*#REF!</definedName>
    <definedName name="__shared_30_0_1502" localSheetId="6">+#REF!*#REF!+#REF!*#REF!*#REF!</definedName>
    <definedName name="__shared_30_0_1502" localSheetId="7">+#REF!*#REF!+#REF!*#REF!*#REF!</definedName>
    <definedName name="__shared_30_0_1502" localSheetId="8">+#REF!*#REF!+#REF!*#REF!*#REF!</definedName>
    <definedName name="__shared_30_0_1502" localSheetId="9">+#REF!*#REF!+#REF!*#REF!*#REF!</definedName>
    <definedName name="__shared_30_0_1502">+#REF!*#REF!+#REF!*#REF!*#REF!</definedName>
    <definedName name="__shared_30_0_1503" localSheetId="6">+#REF!*#REF!+#REF!*#REF!*#REF!</definedName>
    <definedName name="__shared_30_0_1503" localSheetId="7">+#REF!*#REF!+#REF!*#REF!*#REF!</definedName>
    <definedName name="__shared_30_0_1503" localSheetId="8">+#REF!*#REF!+#REF!*#REF!*#REF!</definedName>
    <definedName name="__shared_30_0_1503" localSheetId="9">+#REF!*#REF!+#REF!*#REF!*#REF!</definedName>
    <definedName name="__shared_30_0_1503">+#REF!*#REF!+#REF!*#REF!*#REF!</definedName>
    <definedName name="__shared_30_0_1504" localSheetId="6">+#REF!*#REF!+#REF!*#REF!*#REF!</definedName>
    <definedName name="__shared_30_0_1504" localSheetId="7">+#REF!*#REF!+#REF!*#REF!*#REF!</definedName>
    <definedName name="__shared_30_0_1504" localSheetId="8">+#REF!*#REF!+#REF!*#REF!*#REF!</definedName>
    <definedName name="__shared_30_0_1504" localSheetId="9">+#REF!*#REF!+#REF!*#REF!*#REF!</definedName>
    <definedName name="__shared_30_0_1504">+#REF!*#REF!+#REF!*#REF!*#REF!</definedName>
    <definedName name="__shared_30_0_1505" localSheetId="6">+#REF!*#REF!+#REF!*#REF!*#REF!</definedName>
    <definedName name="__shared_30_0_1505" localSheetId="7">+#REF!*#REF!+#REF!*#REF!*#REF!</definedName>
    <definedName name="__shared_30_0_1505" localSheetId="8">+#REF!*#REF!+#REF!*#REF!*#REF!</definedName>
    <definedName name="__shared_30_0_1505" localSheetId="9">+#REF!*#REF!+#REF!*#REF!*#REF!</definedName>
    <definedName name="__shared_30_0_1505">+#REF!*#REF!+#REF!*#REF!*#REF!</definedName>
    <definedName name="__shared_30_0_1506" localSheetId="6">+#REF!*#REF!+#REF!*#REF!*#REF!</definedName>
    <definedName name="__shared_30_0_1506" localSheetId="7">+#REF!*#REF!+#REF!*#REF!*#REF!</definedName>
    <definedName name="__shared_30_0_1506" localSheetId="8">+#REF!*#REF!+#REF!*#REF!*#REF!</definedName>
    <definedName name="__shared_30_0_1506" localSheetId="9">+#REF!*#REF!+#REF!*#REF!*#REF!</definedName>
    <definedName name="__shared_30_0_1506">+#REF!*#REF!+#REF!*#REF!*#REF!</definedName>
    <definedName name="__shared_30_0_1507" localSheetId="6">+#REF!*#REF!+#REF!*#REF!*#REF!</definedName>
    <definedName name="__shared_30_0_1507" localSheetId="7">+#REF!*#REF!+#REF!*#REF!*#REF!</definedName>
    <definedName name="__shared_30_0_1507" localSheetId="8">+#REF!*#REF!+#REF!*#REF!*#REF!</definedName>
    <definedName name="__shared_30_0_1507" localSheetId="9">+#REF!*#REF!+#REF!*#REF!*#REF!</definedName>
    <definedName name="__shared_30_0_1507">+#REF!*#REF!+#REF!*#REF!*#REF!</definedName>
    <definedName name="__shared_30_0_1508" localSheetId="6">+#REF!*#REF!+#REF!*#REF!*#REF!</definedName>
    <definedName name="__shared_30_0_1508" localSheetId="7">+#REF!*#REF!+#REF!*#REF!*#REF!</definedName>
    <definedName name="__shared_30_0_1508" localSheetId="8">+#REF!*#REF!+#REF!*#REF!*#REF!</definedName>
    <definedName name="__shared_30_0_1508" localSheetId="9">+#REF!*#REF!+#REF!*#REF!*#REF!</definedName>
    <definedName name="__shared_30_0_1508">+#REF!*#REF!+#REF!*#REF!*#REF!</definedName>
    <definedName name="__shared_30_0_1509" localSheetId="6">+#REF!*#REF!+#REF!*#REF!*#REF!</definedName>
    <definedName name="__shared_30_0_1509" localSheetId="7">+#REF!*#REF!+#REF!*#REF!*#REF!</definedName>
    <definedName name="__shared_30_0_1509" localSheetId="8">+#REF!*#REF!+#REF!*#REF!*#REF!</definedName>
    <definedName name="__shared_30_0_1509" localSheetId="9">+#REF!*#REF!+#REF!*#REF!*#REF!</definedName>
    <definedName name="__shared_30_0_1509">+#REF!*#REF!+#REF!*#REF!*#REF!</definedName>
    <definedName name="__shared_30_0_151" localSheetId="6">+#REF!*#REF!</definedName>
    <definedName name="__shared_30_0_151" localSheetId="7">+#REF!*#REF!</definedName>
    <definedName name="__shared_30_0_151" localSheetId="8">+#REF!*#REF!</definedName>
    <definedName name="__shared_30_0_151" localSheetId="9">+#REF!*#REF!</definedName>
    <definedName name="__shared_30_0_151">+#REF!*#REF!</definedName>
    <definedName name="__shared_30_0_1510" localSheetId="6">+#REF!*#REF!+#REF!*#REF!*#REF!</definedName>
    <definedName name="__shared_30_0_1510" localSheetId="7">+#REF!*#REF!+#REF!*#REF!*#REF!</definedName>
    <definedName name="__shared_30_0_1510" localSheetId="8">+#REF!*#REF!+#REF!*#REF!*#REF!</definedName>
    <definedName name="__shared_30_0_1510" localSheetId="9">+#REF!*#REF!+#REF!*#REF!*#REF!</definedName>
    <definedName name="__shared_30_0_1510">+#REF!*#REF!+#REF!*#REF!*#REF!</definedName>
    <definedName name="__shared_30_0_1511" localSheetId="6">+#REF!*#REF!+#REF!*#REF!*#REF!</definedName>
    <definedName name="__shared_30_0_1511" localSheetId="7">+#REF!*#REF!+#REF!*#REF!*#REF!</definedName>
    <definedName name="__shared_30_0_1511" localSheetId="8">+#REF!*#REF!+#REF!*#REF!*#REF!</definedName>
    <definedName name="__shared_30_0_1511" localSheetId="9">+#REF!*#REF!+#REF!*#REF!*#REF!</definedName>
    <definedName name="__shared_30_0_1511">+#REF!*#REF!+#REF!*#REF!*#REF!</definedName>
    <definedName name="__shared_30_0_1513" localSheetId="6">SUM(#REF!)</definedName>
    <definedName name="__shared_30_0_1513" localSheetId="7">SUM(#REF!)</definedName>
    <definedName name="__shared_30_0_1513" localSheetId="8">SUM(#REF!)</definedName>
    <definedName name="__shared_30_0_1513" localSheetId="9">SUM(#REF!)</definedName>
    <definedName name="__shared_30_0_1513">SUM(#REF!)</definedName>
    <definedName name="__shared_30_0_1514" localSheetId="6">+#REF!*#REF!</definedName>
    <definedName name="__shared_30_0_1514" localSheetId="7">+#REF!*#REF!</definedName>
    <definedName name="__shared_30_0_1514" localSheetId="8">+#REF!*#REF!</definedName>
    <definedName name="__shared_30_0_1514" localSheetId="9">+#REF!*#REF!</definedName>
    <definedName name="__shared_30_0_1514">+#REF!*#REF!</definedName>
    <definedName name="__shared_30_0_1515" localSheetId="6">ROUND(SUM(#REF!),0)</definedName>
    <definedName name="__shared_30_0_1515" localSheetId="7">ROUND(SUM(#REF!),0)</definedName>
    <definedName name="__shared_30_0_1515" localSheetId="8">ROUND(SUM(#REF!),0)</definedName>
    <definedName name="__shared_30_0_1515" localSheetId="9">ROUND(SUM(#REF!),0)</definedName>
    <definedName name="__shared_30_0_1515">ROUND(SUM(#REF!),0)</definedName>
    <definedName name="__shared_30_0_1517" localSheetId="6">+#REF!</definedName>
    <definedName name="__shared_30_0_1517" localSheetId="7">+#REF!</definedName>
    <definedName name="__shared_30_0_1517" localSheetId="8">+#REF!</definedName>
    <definedName name="__shared_30_0_1517" localSheetId="9">+#REF!</definedName>
    <definedName name="__shared_30_0_1517">+#REF!</definedName>
    <definedName name="__shared_30_0_1518" localSheetId="6">+#REF!*#REF!</definedName>
    <definedName name="__shared_30_0_1518" localSheetId="7">+#REF!*#REF!</definedName>
    <definedName name="__shared_30_0_1518" localSheetId="8">+#REF!*#REF!</definedName>
    <definedName name="__shared_30_0_1518" localSheetId="9">+#REF!*#REF!</definedName>
    <definedName name="__shared_30_0_1518">+#REF!*#REF!</definedName>
    <definedName name="__shared_30_0_1519" localSheetId="6">ROUND(SUM(#REF!),0)</definedName>
    <definedName name="__shared_30_0_1519" localSheetId="7">ROUND(SUM(#REF!),0)</definedName>
    <definedName name="__shared_30_0_1519" localSheetId="8">ROUND(SUM(#REF!),0)</definedName>
    <definedName name="__shared_30_0_1519" localSheetId="9">ROUND(SUM(#REF!),0)</definedName>
    <definedName name="__shared_30_0_1519">ROUND(SUM(#REF!),0)</definedName>
    <definedName name="__shared_30_0_152" localSheetId="6">+#REF!*#REF!</definedName>
    <definedName name="__shared_30_0_152" localSheetId="7">+#REF!*#REF!</definedName>
    <definedName name="__shared_30_0_152" localSheetId="8">+#REF!*#REF!</definedName>
    <definedName name="__shared_30_0_152" localSheetId="9">+#REF!*#REF!</definedName>
    <definedName name="__shared_30_0_152">+#REF!*#REF!</definedName>
    <definedName name="__shared_30_0_1521" localSheetId="6">+#REF!</definedName>
    <definedName name="__shared_30_0_1521" localSheetId="7">+#REF!</definedName>
    <definedName name="__shared_30_0_1521" localSheetId="8">+#REF!</definedName>
    <definedName name="__shared_30_0_1521" localSheetId="9">+#REF!</definedName>
    <definedName name="__shared_30_0_1521">+#REF!</definedName>
    <definedName name="__shared_30_0_1522" localSheetId="6">+#REF!*#REF!</definedName>
    <definedName name="__shared_30_0_1522" localSheetId="7">+#REF!*#REF!</definedName>
    <definedName name="__shared_30_0_1522" localSheetId="8">+#REF!*#REF!</definedName>
    <definedName name="__shared_30_0_1522" localSheetId="9">+#REF!*#REF!</definedName>
    <definedName name="__shared_30_0_1522">+#REF!*#REF!</definedName>
    <definedName name="__shared_30_0_1523" localSheetId="6">+#REF!*#REF!</definedName>
    <definedName name="__shared_30_0_1523" localSheetId="7">+#REF!*#REF!</definedName>
    <definedName name="__shared_30_0_1523" localSheetId="8">+#REF!*#REF!</definedName>
    <definedName name="__shared_30_0_1523" localSheetId="9">+#REF!*#REF!</definedName>
    <definedName name="__shared_30_0_1523">+#REF!*#REF!</definedName>
    <definedName name="__shared_30_0_1524" localSheetId="6">ROUND(SUM(#REF!),0)</definedName>
    <definedName name="__shared_30_0_1524" localSheetId="7">ROUND(SUM(#REF!),0)</definedName>
    <definedName name="__shared_30_0_1524" localSheetId="8">ROUND(SUM(#REF!),0)</definedName>
    <definedName name="__shared_30_0_1524" localSheetId="9">ROUND(SUM(#REF!),0)</definedName>
    <definedName name="__shared_30_0_1524">ROUND(SUM(#REF!),0)</definedName>
    <definedName name="__shared_30_0_1526" localSheetId="6">+#REF!*#REF!</definedName>
    <definedName name="__shared_30_0_1526" localSheetId="7">+#REF!*#REF!</definedName>
    <definedName name="__shared_30_0_1526" localSheetId="8">+#REF!*#REF!</definedName>
    <definedName name="__shared_30_0_1526" localSheetId="9">+#REF!*#REF!</definedName>
    <definedName name="__shared_30_0_1526">+#REF!*#REF!</definedName>
    <definedName name="__shared_30_0_1527" localSheetId="6">+#REF!*#REF!</definedName>
    <definedName name="__shared_30_0_1527" localSheetId="7">+#REF!*#REF!</definedName>
    <definedName name="__shared_30_0_1527" localSheetId="8">+#REF!*#REF!</definedName>
    <definedName name="__shared_30_0_1527" localSheetId="9">+#REF!*#REF!</definedName>
    <definedName name="__shared_30_0_1527">+#REF!*#REF!</definedName>
    <definedName name="__shared_30_0_1528" localSheetId="6">+#REF!*#REF!</definedName>
    <definedName name="__shared_30_0_1528" localSheetId="7">+#REF!*#REF!</definedName>
    <definedName name="__shared_30_0_1528" localSheetId="8">+#REF!*#REF!</definedName>
    <definedName name="__shared_30_0_1528" localSheetId="9">+#REF!*#REF!</definedName>
    <definedName name="__shared_30_0_1528">+#REF!*#REF!</definedName>
    <definedName name="__shared_30_0_1529" localSheetId="6">+#REF!*#REF!</definedName>
    <definedName name="__shared_30_0_1529" localSheetId="7">+#REF!*#REF!</definedName>
    <definedName name="__shared_30_0_1529" localSheetId="8">+#REF!*#REF!</definedName>
    <definedName name="__shared_30_0_1529" localSheetId="9">+#REF!*#REF!</definedName>
    <definedName name="__shared_30_0_1529">+#REF!*#REF!</definedName>
    <definedName name="__shared_30_0_153" localSheetId="6">+#REF!*#REF!</definedName>
    <definedName name="__shared_30_0_153" localSheetId="7">+#REF!*#REF!</definedName>
    <definedName name="__shared_30_0_153" localSheetId="8">+#REF!*#REF!</definedName>
    <definedName name="__shared_30_0_153" localSheetId="9">+#REF!*#REF!</definedName>
    <definedName name="__shared_30_0_153">+#REF!*#REF!</definedName>
    <definedName name="__shared_30_0_1530" localSheetId="6">+#REF!*#REF!</definedName>
    <definedName name="__shared_30_0_1530" localSheetId="7">+#REF!*#REF!</definedName>
    <definedName name="__shared_30_0_1530" localSheetId="8">+#REF!*#REF!</definedName>
    <definedName name="__shared_30_0_1530" localSheetId="9">+#REF!*#REF!</definedName>
    <definedName name="__shared_30_0_1530">+#REF!*#REF!</definedName>
    <definedName name="__shared_30_0_1531" localSheetId="6">+#REF!*#REF!</definedName>
    <definedName name="__shared_30_0_1531" localSheetId="7">+#REF!*#REF!</definedName>
    <definedName name="__shared_30_0_1531" localSheetId="8">+#REF!*#REF!</definedName>
    <definedName name="__shared_30_0_1531" localSheetId="9">+#REF!*#REF!</definedName>
    <definedName name="__shared_30_0_1531">+#REF!*#REF!</definedName>
    <definedName name="__shared_30_0_1532" localSheetId="6">+#REF!*#REF!</definedName>
    <definedName name="__shared_30_0_1532" localSheetId="7">+#REF!*#REF!</definedName>
    <definedName name="__shared_30_0_1532" localSheetId="8">+#REF!*#REF!</definedName>
    <definedName name="__shared_30_0_1532" localSheetId="9">+#REF!*#REF!</definedName>
    <definedName name="__shared_30_0_1532">+#REF!*#REF!</definedName>
    <definedName name="__shared_30_0_1533" localSheetId="6">+#REF!*#REF!</definedName>
    <definedName name="__shared_30_0_1533" localSheetId="7">+#REF!*#REF!</definedName>
    <definedName name="__shared_30_0_1533" localSheetId="8">+#REF!*#REF!</definedName>
    <definedName name="__shared_30_0_1533" localSheetId="9">+#REF!*#REF!</definedName>
    <definedName name="__shared_30_0_1533">+#REF!*#REF!</definedName>
    <definedName name="__shared_30_0_1534" localSheetId="6">+#REF!*#REF!</definedName>
    <definedName name="__shared_30_0_1534" localSheetId="7">+#REF!*#REF!</definedName>
    <definedName name="__shared_30_0_1534" localSheetId="8">+#REF!*#REF!</definedName>
    <definedName name="__shared_30_0_1534" localSheetId="9">+#REF!*#REF!</definedName>
    <definedName name="__shared_30_0_1534">+#REF!*#REF!</definedName>
    <definedName name="__shared_30_0_1535" localSheetId="6">+#REF!*#REF!</definedName>
    <definedName name="__shared_30_0_1535" localSheetId="7">+#REF!*#REF!</definedName>
    <definedName name="__shared_30_0_1535" localSheetId="8">+#REF!*#REF!</definedName>
    <definedName name="__shared_30_0_1535" localSheetId="9">+#REF!*#REF!</definedName>
    <definedName name="__shared_30_0_1535">+#REF!*#REF!</definedName>
    <definedName name="__shared_30_0_1536" localSheetId="6">ROUND(SUM(#REF!),0)</definedName>
    <definedName name="__shared_30_0_1536" localSheetId="7">ROUND(SUM(#REF!),0)</definedName>
    <definedName name="__shared_30_0_1536" localSheetId="8">ROUND(SUM(#REF!),0)</definedName>
    <definedName name="__shared_30_0_1536" localSheetId="9">ROUND(SUM(#REF!),0)</definedName>
    <definedName name="__shared_30_0_1536">ROUND(SUM(#REF!),0)</definedName>
    <definedName name="__shared_30_0_1538" localSheetId="6">ROUND(SUM(#REF!),0)</definedName>
    <definedName name="__shared_30_0_1538" localSheetId="7">ROUND(SUM(#REF!),0)</definedName>
    <definedName name="__shared_30_0_1538" localSheetId="8">ROUND(SUM(#REF!),0)</definedName>
    <definedName name="__shared_30_0_1538" localSheetId="9">ROUND(SUM(#REF!),0)</definedName>
    <definedName name="__shared_30_0_1538">ROUND(SUM(#REF!),0)</definedName>
    <definedName name="__shared_30_0_1539" localSheetId="6">+#REF!</definedName>
    <definedName name="__shared_30_0_1539" localSheetId="7">+#REF!</definedName>
    <definedName name="__shared_30_0_1539" localSheetId="8">+#REF!</definedName>
    <definedName name="__shared_30_0_1539" localSheetId="9">+#REF!</definedName>
    <definedName name="__shared_30_0_1539">+#REF!</definedName>
    <definedName name="__shared_30_0_154" localSheetId="6">+#REF!*#REF!</definedName>
    <definedName name="__shared_30_0_154" localSheetId="7">+#REF!*#REF!</definedName>
    <definedName name="__shared_30_0_154" localSheetId="8">+#REF!*#REF!</definedName>
    <definedName name="__shared_30_0_154" localSheetId="9">+#REF!*#REF!</definedName>
    <definedName name="__shared_30_0_154">+#REF!*#REF!</definedName>
    <definedName name="__shared_30_0_1540" localSheetId="6">ROUND((+#REF!+#REF!+#REF!+#REF!+#REF!),0)</definedName>
    <definedName name="__shared_30_0_1540" localSheetId="7">ROUND((+#REF!+#REF!+#REF!+#REF!+#REF!),0)</definedName>
    <definedName name="__shared_30_0_1540" localSheetId="8">ROUND((+#REF!+#REF!+#REF!+#REF!+#REF!),0)</definedName>
    <definedName name="__shared_30_0_1540" localSheetId="9">ROUND((+#REF!+#REF!+#REF!+#REF!+#REF!),0)</definedName>
    <definedName name="__shared_30_0_1540">ROUND((+#REF!+#REF!+#REF!+#REF!+#REF!),0)</definedName>
    <definedName name="__shared_30_0_1542" localSheetId="6">+ROUND(#REF!*#REF!,0)</definedName>
    <definedName name="__shared_30_0_1542" localSheetId="7">+ROUND(#REF!*#REF!,0)</definedName>
    <definedName name="__shared_30_0_1542" localSheetId="8">+ROUND(#REF!*#REF!,0)</definedName>
    <definedName name="__shared_30_0_1542" localSheetId="9">+ROUND(#REF!*#REF!,0)</definedName>
    <definedName name="__shared_30_0_1542">+ROUND(#REF!*#REF!,0)</definedName>
    <definedName name="__shared_30_0_1544" localSheetId="6">+ROUND(#REF!*#REF!,0)</definedName>
    <definedName name="__shared_30_0_1544" localSheetId="7">+ROUND(#REF!*#REF!,0)</definedName>
    <definedName name="__shared_30_0_1544" localSheetId="8">+ROUND(#REF!*#REF!,0)</definedName>
    <definedName name="__shared_30_0_1544" localSheetId="9">+ROUND(#REF!*#REF!,0)</definedName>
    <definedName name="__shared_30_0_1544">+ROUND(#REF!*#REF!,0)</definedName>
    <definedName name="__shared_30_0_1546" localSheetId="6">+ROUND(#REF!*#REF!,0)</definedName>
    <definedName name="__shared_30_0_1546" localSheetId="7">+ROUND(#REF!*#REF!,0)</definedName>
    <definedName name="__shared_30_0_1546" localSheetId="8">+ROUND(#REF!*#REF!,0)</definedName>
    <definedName name="__shared_30_0_1546" localSheetId="9">+ROUND(#REF!*#REF!,0)</definedName>
    <definedName name="__shared_30_0_1546">+ROUND(#REF!*#REF!,0)</definedName>
    <definedName name="__shared_30_0_1547" localSheetId="6">+ROUND(#REF!*#REF!,0)</definedName>
    <definedName name="__shared_30_0_1547" localSheetId="7">+ROUND(#REF!*#REF!,0)</definedName>
    <definedName name="__shared_30_0_1547" localSheetId="8">+ROUND(#REF!*#REF!,0)</definedName>
    <definedName name="__shared_30_0_1547" localSheetId="9">+ROUND(#REF!*#REF!,0)</definedName>
    <definedName name="__shared_30_0_1547">+ROUND(#REF!*#REF!,0)</definedName>
    <definedName name="__shared_30_0_1548" localSheetId="6">SUM(#REF!)</definedName>
    <definedName name="__shared_30_0_1548" localSheetId="7">SUM(#REF!)</definedName>
    <definedName name="__shared_30_0_1548" localSheetId="8">SUM(#REF!)</definedName>
    <definedName name="__shared_30_0_1548" localSheetId="9">SUM(#REF!)</definedName>
    <definedName name="__shared_30_0_1548">SUM(#REF!)</definedName>
    <definedName name="__shared_30_0_1549" localSheetId="6">1+#REF!</definedName>
    <definedName name="__shared_30_0_1549" localSheetId="7">1+#REF!</definedName>
    <definedName name="__shared_30_0_1549" localSheetId="8">1+#REF!</definedName>
    <definedName name="__shared_30_0_1549" localSheetId="9">1+#REF!</definedName>
    <definedName name="__shared_30_0_1549">1+#REF!</definedName>
    <definedName name="__shared_30_0_155" localSheetId="6">+#REF!*#REF!</definedName>
    <definedName name="__shared_30_0_155" localSheetId="7">+#REF!*#REF!</definedName>
    <definedName name="__shared_30_0_155" localSheetId="8">+#REF!*#REF!</definedName>
    <definedName name="__shared_30_0_155" localSheetId="9">+#REF!*#REF!</definedName>
    <definedName name="__shared_30_0_155">+#REF!*#REF!</definedName>
    <definedName name="__shared_30_0_1550" localSheetId="2">+VLOOKUP(#REF!,A.U!_____a1,2)</definedName>
    <definedName name="__shared_30_0_1550" localSheetId="4">+VLOOKUP(#REF!,'CAP 1'!_____a1,2)</definedName>
    <definedName name="__shared_30_0_1550" localSheetId="5">+VLOOKUP(#REF!,'CAP 2'!_____a1,2)</definedName>
    <definedName name="__shared_30_0_1550" localSheetId="6">+VLOOKUP(#REF!,'CAP 3'!_____a1,2)</definedName>
    <definedName name="__shared_30_0_1550" localSheetId="7">+VLOOKUP(#REF!,'CAP 4'!_____a1,2)</definedName>
    <definedName name="__shared_30_0_1550" localSheetId="8">+VLOOKUP(#REF!,'CAP 5'!_____a1,2)</definedName>
    <definedName name="__shared_30_0_1550" localSheetId="9">+VLOOKUP(#REF!,'CAP 6'!_____a1,2)</definedName>
    <definedName name="__shared_30_0_1550" localSheetId="14">+VLOOKUP(#REF!,'CARGUE, TRANSPORTE Y BOTADERO'!_____a1,2)</definedName>
    <definedName name="__shared_30_0_1550" localSheetId="13">+VLOOKUP(#REF!,EQUIPO!_____a1,2)</definedName>
    <definedName name="__shared_30_0_1550" localSheetId="1">+VLOOKUP(#REF!,'PROPUESTA ECONOMICA(Proponente)'!_____a1,2)</definedName>
    <definedName name="__shared_30_0_1550" localSheetId="10">+VLOOKUP(#REF!,SUBANALIS!_____a1,2)</definedName>
    <definedName name="__shared_30_0_1550">+VLOOKUP(#REF!,_____a1,2)</definedName>
    <definedName name="__shared_30_0_1551" localSheetId="2">+VLOOKUP(#REF!,A.U!_____a1,2)</definedName>
    <definedName name="__shared_30_0_1551" localSheetId="4">+VLOOKUP(#REF!,'CAP 1'!_____a1,2)</definedName>
    <definedName name="__shared_30_0_1551" localSheetId="5">+VLOOKUP(#REF!,'CAP 2'!_____a1,2)</definedName>
    <definedName name="__shared_30_0_1551" localSheetId="6">+VLOOKUP(#REF!,'CAP 3'!_____a1,2)</definedName>
    <definedName name="__shared_30_0_1551" localSheetId="7">+VLOOKUP(#REF!,'CAP 4'!_____a1,2)</definedName>
    <definedName name="__shared_30_0_1551" localSheetId="8">+VLOOKUP(#REF!,'CAP 5'!_____a1,2)</definedName>
    <definedName name="__shared_30_0_1551" localSheetId="9">+VLOOKUP(#REF!,'CAP 6'!_____a1,2)</definedName>
    <definedName name="__shared_30_0_1551" localSheetId="14">+VLOOKUP(#REF!,'CARGUE, TRANSPORTE Y BOTADERO'!_____a1,2)</definedName>
    <definedName name="__shared_30_0_1551" localSheetId="13">+VLOOKUP(#REF!,EQUIPO!_____a1,2)</definedName>
    <definedName name="__shared_30_0_1551" localSheetId="1">+VLOOKUP(#REF!,'PROPUESTA ECONOMICA(Proponente)'!_____a1,2)</definedName>
    <definedName name="__shared_30_0_1551" localSheetId="10">+VLOOKUP(#REF!,SUBANALIS!_____a1,2)</definedName>
    <definedName name="__shared_30_0_1551">+VLOOKUP(#REF!,_____a1,2)</definedName>
    <definedName name="__shared_30_0_1552" localSheetId="2">+VLOOKUP(#REF!,A.U!_____a1,2)</definedName>
    <definedName name="__shared_30_0_1552" localSheetId="4">+VLOOKUP(#REF!,'CAP 1'!_____a1,2)</definedName>
    <definedName name="__shared_30_0_1552" localSheetId="5">+VLOOKUP(#REF!,'CAP 2'!_____a1,2)</definedName>
    <definedName name="__shared_30_0_1552" localSheetId="6">+VLOOKUP(#REF!,'CAP 3'!_____a1,2)</definedName>
    <definedName name="__shared_30_0_1552" localSheetId="7">+VLOOKUP(#REF!,'CAP 4'!_____a1,2)</definedName>
    <definedName name="__shared_30_0_1552" localSheetId="8">+VLOOKUP(#REF!,'CAP 5'!_____a1,2)</definedName>
    <definedName name="__shared_30_0_1552" localSheetId="9">+VLOOKUP(#REF!,'CAP 6'!_____a1,2)</definedName>
    <definedName name="__shared_30_0_1552" localSheetId="14">+VLOOKUP(#REF!,'CARGUE, TRANSPORTE Y BOTADERO'!_____a1,2)</definedName>
    <definedName name="__shared_30_0_1552" localSheetId="13">+VLOOKUP(#REF!,EQUIPO!_____a1,2)</definedName>
    <definedName name="__shared_30_0_1552" localSheetId="1">+VLOOKUP(#REF!,'PROPUESTA ECONOMICA(Proponente)'!_____a1,2)</definedName>
    <definedName name="__shared_30_0_1552" localSheetId="10">+VLOOKUP(#REF!,SUBANALIS!_____a1,2)</definedName>
    <definedName name="__shared_30_0_1552">+VLOOKUP(#REF!,_____a1,2)</definedName>
    <definedName name="__shared_30_0_1554">#N/A</definedName>
    <definedName name="__shared_30_0_1555">#N/A</definedName>
    <definedName name="__shared_30_0_1556" localSheetId="2">+#REF!*#REF!</definedName>
    <definedName name="__shared_30_0_1556" localSheetId="6">+#REF!*#REF!</definedName>
    <definedName name="__shared_30_0_1556" localSheetId="7">+#REF!*#REF!</definedName>
    <definedName name="__shared_30_0_1556" localSheetId="8">+#REF!*#REF!</definedName>
    <definedName name="__shared_30_0_1556" localSheetId="9">+#REF!*#REF!</definedName>
    <definedName name="__shared_30_0_1556" localSheetId="14">+#REF!*#REF!</definedName>
    <definedName name="__shared_30_0_1556" localSheetId="13">+#REF!*#REF!</definedName>
    <definedName name="__shared_30_0_1556">+#REF!*#REF!</definedName>
    <definedName name="__shared_30_0_1557" localSheetId="6">+#REF!*#REF!+#REF!*#REF!*#REF!</definedName>
    <definedName name="__shared_30_0_1557" localSheetId="7">+#REF!*#REF!+#REF!*#REF!*#REF!</definedName>
    <definedName name="__shared_30_0_1557" localSheetId="8">+#REF!*#REF!+#REF!*#REF!*#REF!</definedName>
    <definedName name="__shared_30_0_1557" localSheetId="9">+#REF!*#REF!+#REF!*#REF!*#REF!</definedName>
    <definedName name="__shared_30_0_1557" localSheetId="14">+#REF!*#REF!+#REF!*#REF!*#REF!</definedName>
    <definedName name="__shared_30_0_1557" localSheetId="13">+#REF!*#REF!+#REF!*#REF!*#REF!</definedName>
    <definedName name="__shared_30_0_1557">+#REF!*#REF!+#REF!*#REF!*#REF!</definedName>
    <definedName name="__shared_30_0_1558" localSheetId="6">+#REF!*#REF!+#REF!*#REF!*#REF!</definedName>
    <definedName name="__shared_30_0_1558" localSheetId="7">+#REF!*#REF!+#REF!*#REF!*#REF!</definedName>
    <definedName name="__shared_30_0_1558" localSheetId="8">+#REF!*#REF!+#REF!*#REF!*#REF!</definedName>
    <definedName name="__shared_30_0_1558" localSheetId="9">+#REF!*#REF!+#REF!*#REF!*#REF!</definedName>
    <definedName name="__shared_30_0_1558" localSheetId="14">+#REF!*#REF!+#REF!*#REF!*#REF!</definedName>
    <definedName name="__shared_30_0_1558" localSheetId="13">+#REF!*#REF!+#REF!*#REF!*#REF!</definedName>
    <definedName name="__shared_30_0_1558">+#REF!*#REF!+#REF!*#REF!*#REF!</definedName>
    <definedName name="__shared_30_0_1559" localSheetId="6">+#REF!*#REF!+#REF!*#REF!*#REF!</definedName>
    <definedName name="__shared_30_0_1559" localSheetId="7">+#REF!*#REF!+#REF!*#REF!*#REF!</definedName>
    <definedName name="__shared_30_0_1559" localSheetId="8">+#REF!*#REF!+#REF!*#REF!*#REF!</definedName>
    <definedName name="__shared_30_0_1559" localSheetId="9">+#REF!*#REF!+#REF!*#REF!*#REF!</definedName>
    <definedName name="__shared_30_0_1559">+#REF!*#REF!+#REF!*#REF!*#REF!</definedName>
    <definedName name="__shared_30_0_156" localSheetId="6">+#REF!*#REF!</definedName>
    <definedName name="__shared_30_0_156" localSheetId="7">+#REF!*#REF!</definedName>
    <definedName name="__shared_30_0_156" localSheetId="8">+#REF!*#REF!</definedName>
    <definedName name="__shared_30_0_156" localSheetId="9">+#REF!*#REF!</definedName>
    <definedName name="__shared_30_0_156">+#REF!*#REF!</definedName>
    <definedName name="__shared_30_0_1560" localSheetId="6">+#REF!*#REF!+#REF!*#REF!*#REF!</definedName>
    <definedName name="__shared_30_0_1560" localSheetId="7">+#REF!*#REF!+#REF!*#REF!*#REF!</definedName>
    <definedName name="__shared_30_0_1560" localSheetId="8">+#REF!*#REF!+#REF!*#REF!*#REF!</definedName>
    <definedName name="__shared_30_0_1560" localSheetId="9">+#REF!*#REF!+#REF!*#REF!*#REF!</definedName>
    <definedName name="__shared_30_0_1560">+#REF!*#REF!+#REF!*#REF!*#REF!</definedName>
    <definedName name="__shared_30_0_1561" localSheetId="6">+#REF!*#REF!+#REF!*#REF!*#REF!</definedName>
    <definedName name="__shared_30_0_1561" localSheetId="7">+#REF!*#REF!+#REF!*#REF!*#REF!</definedName>
    <definedName name="__shared_30_0_1561" localSheetId="8">+#REF!*#REF!+#REF!*#REF!*#REF!</definedName>
    <definedName name="__shared_30_0_1561" localSheetId="9">+#REF!*#REF!+#REF!*#REF!*#REF!</definedName>
    <definedName name="__shared_30_0_1561">+#REF!*#REF!+#REF!*#REF!*#REF!</definedName>
    <definedName name="__shared_30_0_1562" localSheetId="6">+#REF!*#REF!+#REF!*#REF!*#REF!</definedName>
    <definedName name="__shared_30_0_1562" localSheetId="7">+#REF!*#REF!+#REF!*#REF!*#REF!</definedName>
    <definedName name="__shared_30_0_1562" localSheetId="8">+#REF!*#REF!+#REF!*#REF!*#REF!</definedName>
    <definedName name="__shared_30_0_1562" localSheetId="9">+#REF!*#REF!+#REF!*#REF!*#REF!</definedName>
    <definedName name="__shared_30_0_1562">+#REF!*#REF!+#REF!*#REF!*#REF!</definedName>
    <definedName name="__shared_30_0_1563" localSheetId="6">+#REF!*#REF!+#REF!*#REF!*#REF!</definedName>
    <definedName name="__shared_30_0_1563" localSheetId="7">+#REF!*#REF!+#REF!*#REF!*#REF!</definedName>
    <definedName name="__shared_30_0_1563" localSheetId="8">+#REF!*#REF!+#REF!*#REF!*#REF!</definedName>
    <definedName name="__shared_30_0_1563" localSheetId="9">+#REF!*#REF!+#REF!*#REF!*#REF!</definedName>
    <definedName name="__shared_30_0_1563">+#REF!*#REF!+#REF!*#REF!*#REF!</definedName>
    <definedName name="__shared_30_0_1564" localSheetId="6">+#REF!*#REF!+#REF!*#REF!*#REF!</definedName>
    <definedName name="__shared_30_0_1564" localSheetId="7">+#REF!*#REF!+#REF!*#REF!*#REF!</definedName>
    <definedName name="__shared_30_0_1564" localSheetId="8">+#REF!*#REF!+#REF!*#REF!*#REF!</definedName>
    <definedName name="__shared_30_0_1564" localSheetId="9">+#REF!*#REF!+#REF!*#REF!*#REF!</definedName>
    <definedName name="__shared_30_0_1564">+#REF!*#REF!+#REF!*#REF!*#REF!</definedName>
    <definedName name="__shared_30_0_1565" localSheetId="6">+#REF!*#REF!+#REF!*#REF!*#REF!</definedName>
    <definedName name="__shared_30_0_1565" localSheetId="7">+#REF!*#REF!+#REF!*#REF!*#REF!</definedName>
    <definedName name="__shared_30_0_1565" localSheetId="8">+#REF!*#REF!+#REF!*#REF!*#REF!</definedName>
    <definedName name="__shared_30_0_1565" localSheetId="9">+#REF!*#REF!+#REF!*#REF!*#REF!</definedName>
    <definedName name="__shared_30_0_1565">+#REF!*#REF!+#REF!*#REF!*#REF!</definedName>
    <definedName name="__shared_30_0_1566" localSheetId="6">+#REF!*#REF!+#REF!*#REF!*#REF!</definedName>
    <definedName name="__shared_30_0_1566" localSheetId="7">+#REF!*#REF!+#REF!*#REF!*#REF!</definedName>
    <definedName name="__shared_30_0_1566" localSheetId="8">+#REF!*#REF!+#REF!*#REF!*#REF!</definedName>
    <definedName name="__shared_30_0_1566" localSheetId="9">+#REF!*#REF!+#REF!*#REF!*#REF!</definedName>
    <definedName name="__shared_30_0_1566">+#REF!*#REF!+#REF!*#REF!*#REF!</definedName>
    <definedName name="__shared_30_0_1567" localSheetId="6">+#REF!*#REF!+#REF!*#REF!*#REF!</definedName>
    <definedName name="__shared_30_0_1567" localSheetId="7">+#REF!*#REF!+#REF!*#REF!*#REF!</definedName>
    <definedName name="__shared_30_0_1567" localSheetId="8">+#REF!*#REF!+#REF!*#REF!*#REF!</definedName>
    <definedName name="__shared_30_0_1567" localSheetId="9">+#REF!*#REF!+#REF!*#REF!*#REF!</definedName>
    <definedName name="__shared_30_0_1567">+#REF!*#REF!+#REF!*#REF!*#REF!</definedName>
    <definedName name="__shared_30_0_1568" localSheetId="6">+#REF!*#REF!+#REF!*#REF!*#REF!</definedName>
    <definedName name="__shared_30_0_1568" localSheetId="7">+#REF!*#REF!+#REF!*#REF!*#REF!</definedName>
    <definedName name="__shared_30_0_1568" localSheetId="8">+#REF!*#REF!+#REF!*#REF!*#REF!</definedName>
    <definedName name="__shared_30_0_1568" localSheetId="9">+#REF!*#REF!+#REF!*#REF!*#REF!</definedName>
    <definedName name="__shared_30_0_1568">+#REF!*#REF!+#REF!*#REF!*#REF!</definedName>
    <definedName name="__shared_30_0_1569" localSheetId="6">+#REF!*#REF!+#REF!*#REF!*#REF!</definedName>
    <definedName name="__shared_30_0_1569" localSheetId="7">+#REF!*#REF!+#REF!*#REF!*#REF!</definedName>
    <definedName name="__shared_30_0_1569" localSheetId="8">+#REF!*#REF!+#REF!*#REF!*#REF!</definedName>
    <definedName name="__shared_30_0_1569" localSheetId="9">+#REF!*#REF!+#REF!*#REF!*#REF!</definedName>
    <definedName name="__shared_30_0_1569">+#REF!*#REF!+#REF!*#REF!*#REF!</definedName>
    <definedName name="__shared_30_0_157" localSheetId="6">+#REF!*#REF!</definedName>
    <definedName name="__shared_30_0_157" localSheetId="7">+#REF!*#REF!</definedName>
    <definedName name="__shared_30_0_157" localSheetId="8">+#REF!*#REF!</definedName>
    <definedName name="__shared_30_0_157" localSheetId="9">+#REF!*#REF!</definedName>
    <definedName name="__shared_30_0_157">+#REF!*#REF!</definedName>
    <definedName name="__shared_30_0_1570" localSheetId="6">+#REF!*#REF!+#REF!*#REF!*#REF!</definedName>
    <definedName name="__shared_30_0_1570" localSheetId="7">+#REF!*#REF!+#REF!*#REF!*#REF!</definedName>
    <definedName name="__shared_30_0_1570" localSheetId="8">+#REF!*#REF!+#REF!*#REF!*#REF!</definedName>
    <definedName name="__shared_30_0_1570" localSheetId="9">+#REF!*#REF!+#REF!*#REF!*#REF!</definedName>
    <definedName name="__shared_30_0_1570">+#REF!*#REF!+#REF!*#REF!*#REF!</definedName>
    <definedName name="__shared_30_0_1571" localSheetId="6">+#REF!*#REF!+#REF!*#REF!*#REF!</definedName>
    <definedName name="__shared_30_0_1571" localSheetId="7">+#REF!*#REF!+#REF!*#REF!*#REF!</definedName>
    <definedName name="__shared_30_0_1571" localSheetId="8">+#REF!*#REF!+#REF!*#REF!*#REF!</definedName>
    <definedName name="__shared_30_0_1571" localSheetId="9">+#REF!*#REF!+#REF!*#REF!*#REF!</definedName>
    <definedName name="__shared_30_0_1571">+#REF!*#REF!+#REF!*#REF!*#REF!</definedName>
    <definedName name="__shared_30_0_1572" localSheetId="6">+#REF!*#REF!+#REF!*#REF!*#REF!</definedName>
    <definedName name="__shared_30_0_1572" localSheetId="7">+#REF!*#REF!+#REF!*#REF!*#REF!</definedName>
    <definedName name="__shared_30_0_1572" localSheetId="8">+#REF!*#REF!+#REF!*#REF!*#REF!</definedName>
    <definedName name="__shared_30_0_1572" localSheetId="9">+#REF!*#REF!+#REF!*#REF!*#REF!</definedName>
    <definedName name="__shared_30_0_1572">+#REF!*#REF!+#REF!*#REF!*#REF!</definedName>
    <definedName name="__shared_30_0_1573" localSheetId="6">+#REF!*#REF!+#REF!*#REF!*#REF!</definedName>
    <definedName name="__shared_30_0_1573" localSheetId="7">+#REF!*#REF!+#REF!*#REF!*#REF!</definedName>
    <definedName name="__shared_30_0_1573" localSheetId="8">+#REF!*#REF!+#REF!*#REF!*#REF!</definedName>
    <definedName name="__shared_30_0_1573" localSheetId="9">+#REF!*#REF!+#REF!*#REF!*#REF!</definedName>
    <definedName name="__shared_30_0_1573">+#REF!*#REF!+#REF!*#REF!*#REF!</definedName>
    <definedName name="__shared_30_0_1574" localSheetId="6">+#REF!*#REF!+#REF!*#REF!*#REF!</definedName>
    <definedName name="__shared_30_0_1574" localSheetId="7">+#REF!*#REF!+#REF!*#REF!*#REF!</definedName>
    <definedName name="__shared_30_0_1574" localSheetId="8">+#REF!*#REF!+#REF!*#REF!*#REF!</definedName>
    <definedName name="__shared_30_0_1574" localSheetId="9">+#REF!*#REF!+#REF!*#REF!*#REF!</definedName>
    <definedName name="__shared_30_0_1574">+#REF!*#REF!+#REF!*#REF!*#REF!</definedName>
    <definedName name="__shared_30_0_1575" localSheetId="6">+#REF!*#REF!+#REF!*#REF!*#REF!</definedName>
    <definedName name="__shared_30_0_1575" localSheetId="7">+#REF!*#REF!+#REF!*#REF!*#REF!</definedName>
    <definedName name="__shared_30_0_1575" localSheetId="8">+#REF!*#REF!+#REF!*#REF!*#REF!</definedName>
    <definedName name="__shared_30_0_1575" localSheetId="9">+#REF!*#REF!+#REF!*#REF!*#REF!</definedName>
    <definedName name="__shared_30_0_1575">+#REF!*#REF!+#REF!*#REF!*#REF!</definedName>
    <definedName name="__shared_30_0_1577" localSheetId="6">SUM(#REF!)</definedName>
    <definedName name="__shared_30_0_1577" localSheetId="7">SUM(#REF!)</definedName>
    <definedName name="__shared_30_0_1577" localSheetId="8">SUM(#REF!)</definedName>
    <definedName name="__shared_30_0_1577" localSheetId="9">SUM(#REF!)</definedName>
    <definedName name="__shared_30_0_1577">SUM(#REF!)</definedName>
    <definedName name="__shared_30_0_1578" localSheetId="6">ROUND(SUM(#REF!),0)</definedName>
    <definedName name="__shared_30_0_1578" localSheetId="7">ROUND(SUM(#REF!),0)</definedName>
    <definedName name="__shared_30_0_1578" localSheetId="8">ROUND(SUM(#REF!),0)</definedName>
    <definedName name="__shared_30_0_1578" localSheetId="9">ROUND(SUM(#REF!),0)</definedName>
    <definedName name="__shared_30_0_1578">ROUND(SUM(#REF!),0)</definedName>
    <definedName name="__shared_30_0_158" localSheetId="6">+#REF!*#REF!</definedName>
    <definedName name="__shared_30_0_158" localSheetId="7">+#REF!*#REF!</definedName>
    <definedName name="__shared_30_0_158" localSheetId="8">+#REF!*#REF!</definedName>
    <definedName name="__shared_30_0_158" localSheetId="9">+#REF!*#REF!</definedName>
    <definedName name="__shared_30_0_158">+#REF!*#REF!</definedName>
    <definedName name="__shared_30_0_1580" localSheetId="6">+#REF!</definedName>
    <definedName name="__shared_30_0_1580" localSheetId="7">+#REF!</definedName>
    <definedName name="__shared_30_0_1580" localSheetId="8">+#REF!</definedName>
    <definedName name="__shared_30_0_1580" localSheetId="9">+#REF!</definedName>
    <definedName name="__shared_30_0_1580">+#REF!</definedName>
    <definedName name="__shared_30_0_1581" localSheetId="6">+#REF!*#REF!</definedName>
    <definedName name="__shared_30_0_1581" localSheetId="7">+#REF!*#REF!</definedName>
    <definedName name="__shared_30_0_1581" localSheetId="8">+#REF!*#REF!</definedName>
    <definedName name="__shared_30_0_1581" localSheetId="9">+#REF!*#REF!</definedName>
    <definedName name="__shared_30_0_1581">+#REF!*#REF!</definedName>
    <definedName name="__shared_30_0_1582" localSheetId="6">ROUND(SUM(#REF!),0)</definedName>
    <definedName name="__shared_30_0_1582" localSheetId="7">ROUND(SUM(#REF!),0)</definedName>
    <definedName name="__shared_30_0_1582" localSheetId="8">ROUND(SUM(#REF!),0)</definedName>
    <definedName name="__shared_30_0_1582" localSheetId="9">ROUND(SUM(#REF!),0)</definedName>
    <definedName name="__shared_30_0_1582">ROUND(SUM(#REF!),0)</definedName>
    <definedName name="__shared_30_0_1584" localSheetId="6">+#REF!</definedName>
    <definedName name="__shared_30_0_1584" localSheetId="7">+#REF!</definedName>
    <definedName name="__shared_30_0_1584" localSheetId="8">+#REF!</definedName>
    <definedName name="__shared_30_0_1584" localSheetId="9">+#REF!</definedName>
    <definedName name="__shared_30_0_1584">+#REF!</definedName>
    <definedName name="__shared_30_0_1585" localSheetId="6">+#REF!*#REF!</definedName>
    <definedName name="__shared_30_0_1585" localSheetId="7">+#REF!*#REF!</definedName>
    <definedName name="__shared_30_0_1585" localSheetId="8">+#REF!*#REF!</definedName>
    <definedName name="__shared_30_0_1585" localSheetId="9">+#REF!*#REF!</definedName>
    <definedName name="__shared_30_0_1585">+#REF!*#REF!</definedName>
    <definedName name="__shared_30_0_1586" localSheetId="6">+#REF!*#REF!</definedName>
    <definedName name="__shared_30_0_1586" localSheetId="7">+#REF!*#REF!</definedName>
    <definedName name="__shared_30_0_1586" localSheetId="8">+#REF!*#REF!</definedName>
    <definedName name="__shared_30_0_1586" localSheetId="9">+#REF!*#REF!</definedName>
    <definedName name="__shared_30_0_1586">+#REF!*#REF!</definedName>
    <definedName name="__shared_30_0_1587" localSheetId="6">ROUND(SUM(#REF!),0)</definedName>
    <definedName name="__shared_30_0_1587" localSheetId="7">ROUND(SUM(#REF!),0)</definedName>
    <definedName name="__shared_30_0_1587" localSheetId="8">ROUND(SUM(#REF!),0)</definedName>
    <definedName name="__shared_30_0_1587" localSheetId="9">ROUND(SUM(#REF!),0)</definedName>
    <definedName name="__shared_30_0_1587">ROUND(SUM(#REF!),0)</definedName>
    <definedName name="__shared_30_0_1589" localSheetId="6">+VLOOKUP(#REF!,#REF!,2)</definedName>
    <definedName name="__shared_30_0_1589" localSheetId="7">+VLOOKUP(#REF!,#REF!,2)</definedName>
    <definedName name="__shared_30_0_1589" localSheetId="8">+VLOOKUP(#REF!,#REF!,2)</definedName>
    <definedName name="__shared_30_0_1589" localSheetId="9">+VLOOKUP(#REF!,#REF!,2)</definedName>
    <definedName name="__shared_30_0_1589">+VLOOKUP(#REF!,#REF!,2)</definedName>
    <definedName name="__shared_30_0_159" localSheetId="6">ROUND(SUM(#REF!),0)</definedName>
    <definedName name="__shared_30_0_159" localSheetId="7">ROUND(SUM(#REF!),0)</definedName>
    <definedName name="__shared_30_0_159" localSheetId="8">ROUND(SUM(#REF!),0)</definedName>
    <definedName name="__shared_30_0_159" localSheetId="9">ROUND(SUM(#REF!),0)</definedName>
    <definedName name="__shared_30_0_159">ROUND(SUM(#REF!),0)</definedName>
    <definedName name="__shared_30_0_1590" localSheetId="6">+VLOOKUP(#REF!,#REF!,3)</definedName>
    <definedName name="__shared_30_0_1590" localSheetId="7">+VLOOKUP(#REF!,#REF!,3)</definedName>
    <definedName name="__shared_30_0_1590" localSheetId="8">+VLOOKUP(#REF!,#REF!,3)</definedName>
    <definedName name="__shared_30_0_1590" localSheetId="9">+VLOOKUP(#REF!,#REF!,3)</definedName>
    <definedName name="__shared_30_0_1590">+VLOOKUP(#REF!,#REF!,3)</definedName>
    <definedName name="__shared_30_0_1591" localSheetId="6">+#REF!*#REF!</definedName>
    <definedName name="__shared_30_0_1591" localSheetId="7">+#REF!*#REF!</definedName>
    <definedName name="__shared_30_0_1591" localSheetId="8">+#REF!*#REF!</definedName>
    <definedName name="__shared_30_0_1591" localSheetId="9">+#REF!*#REF!</definedName>
    <definedName name="__shared_30_0_1591">+#REF!*#REF!</definedName>
    <definedName name="__shared_30_0_1592" localSheetId="6">+#REF!*#REF!</definedName>
    <definedName name="__shared_30_0_1592" localSheetId="7">+#REF!*#REF!</definedName>
    <definedName name="__shared_30_0_1592" localSheetId="8">+#REF!*#REF!</definedName>
    <definedName name="__shared_30_0_1592" localSheetId="9">+#REF!*#REF!</definedName>
    <definedName name="__shared_30_0_1592">+#REF!*#REF!</definedName>
    <definedName name="__shared_30_0_1593" localSheetId="6">+#REF!*#REF!</definedName>
    <definedName name="__shared_30_0_1593" localSheetId="7">+#REF!*#REF!</definedName>
    <definedName name="__shared_30_0_1593" localSheetId="8">+#REF!*#REF!</definedName>
    <definedName name="__shared_30_0_1593" localSheetId="9">+#REF!*#REF!</definedName>
    <definedName name="__shared_30_0_1593">+#REF!*#REF!</definedName>
    <definedName name="__shared_30_0_1594" localSheetId="6">+#REF!*#REF!</definedName>
    <definedName name="__shared_30_0_1594" localSheetId="7">+#REF!*#REF!</definedName>
    <definedName name="__shared_30_0_1594" localSheetId="8">+#REF!*#REF!</definedName>
    <definedName name="__shared_30_0_1594" localSheetId="9">+#REF!*#REF!</definedName>
    <definedName name="__shared_30_0_1594">+#REF!*#REF!</definedName>
    <definedName name="__shared_30_0_1595" localSheetId="6">+#REF!*#REF!</definedName>
    <definedName name="__shared_30_0_1595" localSheetId="7">+#REF!*#REF!</definedName>
    <definedName name="__shared_30_0_1595" localSheetId="8">+#REF!*#REF!</definedName>
    <definedName name="__shared_30_0_1595" localSheetId="9">+#REF!*#REF!</definedName>
    <definedName name="__shared_30_0_1595">+#REF!*#REF!</definedName>
    <definedName name="__shared_30_0_1596" localSheetId="6">+#REF!*#REF!</definedName>
    <definedName name="__shared_30_0_1596" localSheetId="7">+#REF!*#REF!</definedName>
    <definedName name="__shared_30_0_1596" localSheetId="8">+#REF!*#REF!</definedName>
    <definedName name="__shared_30_0_1596" localSheetId="9">+#REF!*#REF!</definedName>
    <definedName name="__shared_30_0_1596">+#REF!*#REF!</definedName>
    <definedName name="__shared_30_0_1597" localSheetId="6">+#REF!*#REF!</definedName>
    <definedName name="__shared_30_0_1597" localSheetId="7">+#REF!*#REF!</definedName>
    <definedName name="__shared_30_0_1597" localSheetId="8">+#REF!*#REF!</definedName>
    <definedName name="__shared_30_0_1597" localSheetId="9">+#REF!*#REF!</definedName>
    <definedName name="__shared_30_0_1597">+#REF!*#REF!</definedName>
    <definedName name="__shared_30_0_1598" localSheetId="6">+#REF!*#REF!</definedName>
    <definedName name="__shared_30_0_1598" localSheetId="7">+#REF!*#REF!</definedName>
    <definedName name="__shared_30_0_1598" localSheetId="8">+#REF!*#REF!</definedName>
    <definedName name="__shared_30_0_1598" localSheetId="9">+#REF!*#REF!</definedName>
    <definedName name="__shared_30_0_1598">+#REF!*#REF!</definedName>
    <definedName name="__shared_30_0_1599" localSheetId="6">+#REF!*#REF!</definedName>
    <definedName name="__shared_30_0_1599" localSheetId="7">+#REF!*#REF!</definedName>
    <definedName name="__shared_30_0_1599" localSheetId="8">+#REF!*#REF!</definedName>
    <definedName name="__shared_30_0_1599" localSheetId="9">+#REF!*#REF!</definedName>
    <definedName name="__shared_30_0_1599">+#REF!*#REF!</definedName>
    <definedName name="__shared_30_0_16" localSheetId="6">+#REF!*#REF!+#REF!*#REF!*#REF!</definedName>
    <definedName name="__shared_30_0_16" localSheetId="7">+#REF!*#REF!+#REF!*#REF!*#REF!</definedName>
    <definedName name="__shared_30_0_16" localSheetId="8">+#REF!*#REF!+#REF!*#REF!*#REF!</definedName>
    <definedName name="__shared_30_0_16" localSheetId="9">+#REF!*#REF!+#REF!*#REF!*#REF!</definedName>
    <definedName name="__shared_30_0_16">+#REF!*#REF!+#REF!*#REF!*#REF!</definedName>
    <definedName name="__shared_30_0_1600" localSheetId="6">+#REF!*#REF!</definedName>
    <definedName name="__shared_30_0_1600" localSheetId="7">+#REF!*#REF!</definedName>
    <definedName name="__shared_30_0_1600" localSheetId="8">+#REF!*#REF!</definedName>
    <definedName name="__shared_30_0_1600" localSheetId="9">+#REF!*#REF!</definedName>
    <definedName name="__shared_30_0_1600">+#REF!*#REF!</definedName>
    <definedName name="__shared_30_0_1601" localSheetId="6">+#REF!*#REF!</definedName>
    <definedName name="__shared_30_0_1601" localSheetId="7">+#REF!*#REF!</definedName>
    <definedName name="__shared_30_0_1601" localSheetId="8">+#REF!*#REF!</definedName>
    <definedName name="__shared_30_0_1601" localSheetId="9">+#REF!*#REF!</definedName>
    <definedName name="__shared_30_0_1601">+#REF!*#REF!</definedName>
    <definedName name="__shared_30_0_1602" localSheetId="6">ROUND(SUM(#REF!),0)</definedName>
    <definedName name="__shared_30_0_1602" localSheetId="7">ROUND(SUM(#REF!),0)</definedName>
    <definedName name="__shared_30_0_1602" localSheetId="8">ROUND(SUM(#REF!),0)</definedName>
    <definedName name="__shared_30_0_1602" localSheetId="9">ROUND(SUM(#REF!),0)</definedName>
    <definedName name="__shared_30_0_1602">ROUND(SUM(#REF!),0)</definedName>
    <definedName name="__shared_30_0_1604" localSheetId="6">ROUND(SUM(#REF!),0)</definedName>
    <definedName name="__shared_30_0_1604" localSheetId="7">ROUND(SUM(#REF!),0)</definedName>
    <definedName name="__shared_30_0_1604" localSheetId="8">ROUND(SUM(#REF!),0)</definedName>
    <definedName name="__shared_30_0_1604" localSheetId="9">ROUND(SUM(#REF!),0)</definedName>
    <definedName name="__shared_30_0_1604">ROUND(SUM(#REF!),0)</definedName>
    <definedName name="__shared_30_0_1605" localSheetId="6">+#REF!</definedName>
    <definedName name="__shared_30_0_1605" localSheetId="7">+#REF!</definedName>
    <definedName name="__shared_30_0_1605" localSheetId="8">+#REF!</definedName>
    <definedName name="__shared_30_0_1605" localSheetId="9">+#REF!</definedName>
    <definedName name="__shared_30_0_1605">+#REF!</definedName>
    <definedName name="__shared_30_0_1606" localSheetId="6">ROUND((+#REF!+#REF!+#REF!+#REF!+#REF!),0)</definedName>
    <definedName name="__shared_30_0_1606" localSheetId="7">ROUND((+#REF!+#REF!+#REF!+#REF!+#REF!),0)</definedName>
    <definedName name="__shared_30_0_1606" localSheetId="8">ROUND((+#REF!+#REF!+#REF!+#REF!+#REF!),0)</definedName>
    <definedName name="__shared_30_0_1606" localSheetId="9">ROUND((+#REF!+#REF!+#REF!+#REF!+#REF!),0)</definedName>
    <definedName name="__shared_30_0_1606">ROUND((+#REF!+#REF!+#REF!+#REF!+#REF!),0)</definedName>
    <definedName name="__shared_30_0_1608" localSheetId="6">+ROUND(#REF!*#REF!,0)</definedName>
    <definedName name="__shared_30_0_1608" localSheetId="7">+ROUND(#REF!*#REF!,0)</definedName>
    <definedName name="__shared_30_0_1608" localSheetId="8">+ROUND(#REF!*#REF!,0)</definedName>
    <definedName name="__shared_30_0_1608" localSheetId="9">+ROUND(#REF!*#REF!,0)</definedName>
    <definedName name="__shared_30_0_1608">+ROUND(#REF!*#REF!,0)</definedName>
    <definedName name="__shared_30_0_161" localSheetId="6">ROUND(SUM(#REF!),0)</definedName>
    <definedName name="__shared_30_0_161" localSheetId="7">ROUND(SUM(#REF!),0)</definedName>
    <definedName name="__shared_30_0_161" localSheetId="8">ROUND(SUM(#REF!),0)</definedName>
    <definedName name="__shared_30_0_161" localSheetId="9">ROUND(SUM(#REF!),0)</definedName>
    <definedName name="__shared_30_0_161">ROUND(SUM(#REF!),0)</definedName>
    <definedName name="__shared_30_0_1610" localSheetId="6">+ROUND(#REF!*#REF!,0)</definedName>
    <definedName name="__shared_30_0_1610" localSheetId="7">+ROUND(#REF!*#REF!,0)</definedName>
    <definedName name="__shared_30_0_1610" localSheetId="8">+ROUND(#REF!*#REF!,0)</definedName>
    <definedName name="__shared_30_0_1610" localSheetId="9">+ROUND(#REF!*#REF!,0)</definedName>
    <definedName name="__shared_30_0_1610">+ROUND(#REF!*#REF!,0)</definedName>
    <definedName name="__shared_30_0_1612" localSheetId="6">+ROUND(#REF!*#REF!,0)</definedName>
    <definedName name="__shared_30_0_1612" localSheetId="7">+ROUND(#REF!*#REF!,0)</definedName>
    <definedName name="__shared_30_0_1612" localSheetId="8">+ROUND(#REF!*#REF!,0)</definedName>
    <definedName name="__shared_30_0_1612" localSheetId="9">+ROUND(#REF!*#REF!,0)</definedName>
    <definedName name="__shared_30_0_1612">+ROUND(#REF!*#REF!,0)</definedName>
    <definedName name="__shared_30_0_1613" localSheetId="6">+ROUND(#REF!*#REF!,0)</definedName>
    <definedName name="__shared_30_0_1613" localSheetId="7">+ROUND(#REF!*#REF!,0)</definedName>
    <definedName name="__shared_30_0_1613" localSheetId="8">+ROUND(#REF!*#REF!,0)</definedName>
    <definedName name="__shared_30_0_1613" localSheetId="9">+ROUND(#REF!*#REF!,0)</definedName>
    <definedName name="__shared_30_0_1613">+ROUND(#REF!*#REF!,0)</definedName>
    <definedName name="__shared_30_0_1614" localSheetId="6">SUM(#REF!)</definedName>
    <definedName name="__shared_30_0_1614" localSheetId="7">SUM(#REF!)</definedName>
    <definedName name="__shared_30_0_1614" localSheetId="8">SUM(#REF!)</definedName>
    <definedName name="__shared_30_0_1614" localSheetId="9">SUM(#REF!)</definedName>
    <definedName name="__shared_30_0_1614">SUM(#REF!)</definedName>
    <definedName name="__shared_30_0_1615" localSheetId="6">1+#REF!</definedName>
    <definedName name="__shared_30_0_1615" localSheetId="7">1+#REF!</definedName>
    <definedName name="__shared_30_0_1615" localSheetId="8">1+#REF!</definedName>
    <definedName name="__shared_30_0_1615" localSheetId="9">1+#REF!</definedName>
    <definedName name="__shared_30_0_1615">1+#REF!</definedName>
    <definedName name="__shared_30_0_1616" localSheetId="2">+VLOOKUP(#REF!,A.U!_____a1,2)</definedName>
    <definedName name="__shared_30_0_1616" localSheetId="4">+VLOOKUP(#REF!,'CAP 1'!_____a1,2)</definedName>
    <definedName name="__shared_30_0_1616" localSheetId="5">+VLOOKUP(#REF!,'CAP 2'!_____a1,2)</definedName>
    <definedName name="__shared_30_0_1616" localSheetId="6">+VLOOKUP(#REF!,'CAP 3'!_____a1,2)</definedName>
    <definedName name="__shared_30_0_1616" localSheetId="7">+VLOOKUP(#REF!,'CAP 4'!_____a1,2)</definedName>
    <definedName name="__shared_30_0_1616" localSheetId="8">+VLOOKUP(#REF!,'CAP 5'!_____a1,2)</definedName>
    <definedName name="__shared_30_0_1616" localSheetId="9">+VLOOKUP(#REF!,'CAP 6'!_____a1,2)</definedName>
    <definedName name="__shared_30_0_1616" localSheetId="14">+VLOOKUP(#REF!,'CARGUE, TRANSPORTE Y BOTADERO'!_____a1,2)</definedName>
    <definedName name="__shared_30_0_1616" localSheetId="13">+VLOOKUP(#REF!,EQUIPO!_____a1,2)</definedName>
    <definedName name="__shared_30_0_1616" localSheetId="1">+VLOOKUP(#REF!,'PROPUESTA ECONOMICA(Proponente)'!_____a1,2)</definedName>
    <definedName name="__shared_30_0_1616" localSheetId="10">+VLOOKUP(#REF!,SUBANALIS!_____a1,2)</definedName>
    <definedName name="__shared_30_0_1616">+VLOOKUP(#REF!,_____a1,2)</definedName>
    <definedName name="__shared_30_0_1617" localSheetId="2">+VLOOKUP(#REF!,A.U!_____a1,2)</definedName>
    <definedName name="__shared_30_0_1617" localSheetId="4">+VLOOKUP(#REF!,'CAP 1'!_____a1,2)</definedName>
    <definedName name="__shared_30_0_1617" localSheetId="5">+VLOOKUP(#REF!,'CAP 2'!_____a1,2)</definedName>
    <definedName name="__shared_30_0_1617" localSheetId="6">+VLOOKUP(#REF!,'CAP 3'!_____a1,2)</definedName>
    <definedName name="__shared_30_0_1617" localSheetId="7">+VLOOKUP(#REF!,'CAP 4'!_____a1,2)</definedName>
    <definedName name="__shared_30_0_1617" localSheetId="8">+VLOOKUP(#REF!,'CAP 5'!_____a1,2)</definedName>
    <definedName name="__shared_30_0_1617" localSheetId="9">+VLOOKUP(#REF!,'CAP 6'!_____a1,2)</definedName>
    <definedName name="__shared_30_0_1617" localSheetId="14">+VLOOKUP(#REF!,'CARGUE, TRANSPORTE Y BOTADERO'!_____a1,2)</definedName>
    <definedName name="__shared_30_0_1617" localSheetId="13">+VLOOKUP(#REF!,EQUIPO!_____a1,2)</definedName>
    <definedName name="__shared_30_0_1617" localSheetId="1">+VLOOKUP(#REF!,'PROPUESTA ECONOMICA(Proponente)'!_____a1,2)</definedName>
    <definedName name="__shared_30_0_1617" localSheetId="10">+VLOOKUP(#REF!,SUBANALIS!_____a1,2)</definedName>
    <definedName name="__shared_30_0_1617">+VLOOKUP(#REF!,_____a1,2)</definedName>
    <definedName name="__shared_30_0_1618" localSheetId="2">+VLOOKUP(#REF!,A.U!_____a1,2)</definedName>
    <definedName name="__shared_30_0_1618" localSheetId="4">+VLOOKUP(#REF!,'CAP 1'!_____a1,2)</definedName>
    <definedName name="__shared_30_0_1618" localSheetId="5">+VLOOKUP(#REF!,'CAP 2'!_____a1,2)</definedName>
    <definedName name="__shared_30_0_1618" localSheetId="6">+VLOOKUP(#REF!,'CAP 3'!_____a1,2)</definedName>
    <definedName name="__shared_30_0_1618" localSheetId="7">+VLOOKUP(#REF!,'CAP 4'!_____a1,2)</definedName>
    <definedName name="__shared_30_0_1618" localSheetId="8">+VLOOKUP(#REF!,'CAP 5'!_____a1,2)</definedName>
    <definedName name="__shared_30_0_1618" localSheetId="9">+VLOOKUP(#REF!,'CAP 6'!_____a1,2)</definedName>
    <definedName name="__shared_30_0_1618" localSheetId="14">+VLOOKUP(#REF!,'CARGUE, TRANSPORTE Y BOTADERO'!_____a1,2)</definedName>
    <definedName name="__shared_30_0_1618" localSheetId="13">+VLOOKUP(#REF!,EQUIPO!_____a1,2)</definedName>
    <definedName name="__shared_30_0_1618" localSheetId="1">+VLOOKUP(#REF!,'PROPUESTA ECONOMICA(Proponente)'!_____a1,2)</definedName>
    <definedName name="__shared_30_0_1618" localSheetId="10">+VLOOKUP(#REF!,SUBANALIS!_____a1,2)</definedName>
    <definedName name="__shared_30_0_1618">+VLOOKUP(#REF!,_____a1,2)</definedName>
    <definedName name="__shared_30_0_162" localSheetId="6">+#REF!</definedName>
    <definedName name="__shared_30_0_162" localSheetId="7">+#REF!</definedName>
    <definedName name="__shared_30_0_162" localSheetId="8">+#REF!</definedName>
    <definedName name="__shared_30_0_162" localSheetId="9">+#REF!</definedName>
    <definedName name="__shared_30_0_162">+#REF!</definedName>
    <definedName name="__shared_30_0_1620">#N/A</definedName>
    <definedName name="__shared_30_0_1621">#N/A</definedName>
    <definedName name="__shared_30_0_1622" localSheetId="2">+#REF!*#REF!</definedName>
    <definedName name="__shared_30_0_1622" localSheetId="6">+#REF!*#REF!</definedName>
    <definedName name="__shared_30_0_1622" localSheetId="7">+#REF!*#REF!</definedName>
    <definedName name="__shared_30_0_1622" localSheetId="8">+#REF!*#REF!</definedName>
    <definedName name="__shared_30_0_1622" localSheetId="9">+#REF!*#REF!</definedName>
    <definedName name="__shared_30_0_1622" localSheetId="14">+#REF!*#REF!</definedName>
    <definedName name="__shared_30_0_1622" localSheetId="13">+#REF!*#REF!</definedName>
    <definedName name="__shared_30_0_1622">+#REF!*#REF!</definedName>
    <definedName name="__shared_30_0_1623" localSheetId="6">+#REF!*#REF!+#REF!*#REF!*#REF!</definedName>
    <definedName name="__shared_30_0_1623" localSheetId="7">+#REF!*#REF!+#REF!*#REF!*#REF!</definedName>
    <definedName name="__shared_30_0_1623" localSheetId="8">+#REF!*#REF!+#REF!*#REF!*#REF!</definedName>
    <definedName name="__shared_30_0_1623" localSheetId="9">+#REF!*#REF!+#REF!*#REF!*#REF!</definedName>
    <definedName name="__shared_30_0_1623" localSheetId="14">+#REF!*#REF!+#REF!*#REF!*#REF!</definedName>
    <definedName name="__shared_30_0_1623" localSheetId="13">+#REF!*#REF!+#REF!*#REF!*#REF!</definedName>
    <definedName name="__shared_30_0_1623">+#REF!*#REF!+#REF!*#REF!*#REF!</definedName>
    <definedName name="__shared_30_0_1624" localSheetId="6">+#REF!*#REF!+#REF!*#REF!*#REF!</definedName>
    <definedName name="__shared_30_0_1624" localSheetId="7">+#REF!*#REF!+#REF!*#REF!*#REF!</definedName>
    <definedName name="__shared_30_0_1624" localSheetId="8">+#REF!*#REF!+#REF!*#REF!*#REF!</definedName>
    <definedName name="__shared_30_0_1624" localSheetId="9">+#REF!*#REF!+#REF!*#REF!*#REF!</definedName>
    <definedName name="__shared_30_0_1624" localSheetId="14">+#REF!*#REF!+#REF!*#REF!*#REF!</definedName>
    <definedName name="__shared_30_0_1624" localSheetId="13">+#REF!*#REF!+#REF!*#REF!*#REF!</definedName>
    <definedName name="__shared_30_0_1624">+#REF!*#REF!+#REF!*#REF!*#REF!</definedName>
    <definedName name="__shared_30_0_1625" localSheetId="6">+#REF!*#REF!+#REF!*#REF!*#REF!</definedName>
    <definedName name="__shared_30_0_1625" localSheetId="7">+#REF!*#REF!+#REF!*#REF!*#REF!</definedName>
    <definedName name="__shared_30_0_1625" localSheetId="8">+#REF!*#REF!+#REF!*#REF!*#REF!</definedName>
    <definedName name="__shared_30_0_1625" localSheetId="9">+#REF!*#REF!+#REF!*#REF!*#REF!</definedName>
    <definedName name="__shared_30_0_1625">+#REF!*#REF!+#REF!*#REF!*#REF!</definedName>
    <definedName name="__shared_30_0_1626" localSheetId="6">+#REF!*#REF!+#REF!*#REF!*#REF!</definedName>
    <definedName name="__shared_30_0_1626" localSheetId="7">+#REF!*#REF!+#REF!*#REF!*#REF!</definedName>
    <definedName name="__shared_30_0_1626" localSheetId="8">+#REF!*#REF!+#REF!*#REF!*#REF!</definedName>
    <definedName name="__shared_30_0_1626" localSheetId="9">+#REF!*#REF!+#REF!*#REF!*#REF!</definedName>
    <definedName name="__shared_30_0_1626">+#REF!*#REF!+#REF!*#REF!*#REF!</definedName>
    <definedName name="__shared_30_0_1627" localSheetId="6">+#REF!*#REF!+#REF!*#REF!*#REF!</definedName>
    <definedName name="__shared_30_0_1627" localSheetId="7">+#REF!*#REF!+#REF!*#REF!*#REF!</definedName>
    <definedName name="__shared_30_0_1627" localSheetId="8">+#REF!*#REF!+#REF!*#REF!*#REF!</definedName>
    <definedName name="__shared_30_0_1627" localSheetId="9">+#REF!*#REF!+#REF!*#REF!*#REF!</definedName>
    <definedName name="__shared_30_0_1627">+#REF!*#REF!+#REF!*#REF!*#REF!</definedName>
    <definedName name="__shared_30_0_1628" localSheetId="6">+#REF!*#REF!+#REF!*#REF!*#REF!</definedName>
    <definedName name="__shared_30_0_1628" localSheetId="7">+#REF!*#REF!+#REF!*#REF!*#REF!</definedName>
    <definedName name="__shared_30_0_1628" localSheetId="8">+#REF!*#REF!+#REF!*#REF!*#REF!</definedName>
    <definedName name="__shared_30_0_1628" localSheetId="9">+#REF!*#REF!+#REF!*#REF!*#REF!</definedName>
    <definedName name="__shared_30_0_1628">+#REF!*#REF!+#REF!*#REF!*#REF!</definedName>
    <definedName name="__shared_30_0_1629" localSheetId="6">+#REF!*#REF!+#REF!*#REF!*#REF!</definedName>
    <definedName name="__shared_30_0_1629" localSheetId="7">+#REF!*#REF!+#REF!*#REF!*#REF!</definedName>
    <definedName name="__shared_30_0_1629" localSheetId="8">+#REF!*#REF!+#REF!*#REF!*#REF!</definedName>
    <definedName name="__shared_30_0_1629" localSheetId="9">+#REF!*#REF!+#REF!*#REF!*#REF!</definedName>
    <definedName name="__shared_30_0_1629">+#REF!*#REF!+#REF!*#REF!*#REF!</definedName>
    <definedName name="__shared_30_0_163" localSheetId="6">ROUND((+#REF!+#REF!+#REF!+#REF!+#REF!),0)</definedName>
    <definedName name="__shared_30_0_163" localSheetId="7">ROUND((+#REF!+#REF!+#REF!+#REF!+#REF!),0)</definedName>
    <definedName name="__shared_30_0_163" localSheetId="8">ROUND((+#REF!+#REF!+#REF!+#REF!+#REF!),0)</definedName>
    <definedName name="__shared_30_0_163" localSheetId="9">ROUND((+#REF!+#REF!+#REF!+#REF!+#REF!),0)</definedName>
    <definedName name="__shared_30_0_163">ROUND((+#REF!+#REF!+#REF!+#REF!+#REF!),0)</definedName>
    <definedName name="__shared_30_0_1630" localSheetId="6">+#REF!*#REF!+#REF!*#REF!*#REF!</definedName>
    <definedName name="__shared_30_0_1630" localSheetId="7">+#REF!*#REF!+#REF!*#REF!*#REF!</definedName>
    <definedName name="__shared_30_0_1630" localSheetId="8">+#REF!*#REF!+#REF!*#REF!*#REF!</definedName>
    <definedName name="__shared_30_0_1630" localSheetId="9">+#REF!*#REF!+#REF!*#REF!*#REF!</definedName>
    <definedName name="__shared_30_0_1630">+#REF!*#REF!+#REF!*#REF!*#REF!</definedName>
    <definedName name="__shared_30_0_1631" localSheetId="6">+#REF!*#REF!+#REF!*#REF!*#REF!</definedName>
    <definedName name="__shared_30_0_1631" localSheetId="7">+#REF!*#REF!+#REF!*#REF!*#REF!</definedName>
    <definedName name="__shared_30_0_1631" localSheetId="8">+#REF!*#REF!+#REF!*#REF!*#REF!</definedName>
    <definedName name="__shared_30_0_1631" localSheetId="9">+#REF!*#REF!+#REF!*#REF!*#REF!</definedName>
    <definedName name="__shared_30_0_1631">+#REF!*#REF!+#REF!*#REF!*#REF!</definedName>
    <definedName name="__shared_30_0_1632" localSheetId="6">+#REF!*#REF!+#REF!*#REF!*#REF!</definedName>
    <definedName name="__shared_30_0_1632" localSheetId="7">+#REF!*#REF!+#REF!*#REF!*#REF!</definedName>
    <definedName name="__shared_30_0_1632" localSheetId="8">+#REF!*#REF!+#REF!*#REF!*#REF!</definedName>
    <definedName name="__shared_30_0_1632" localSheetId="9">+#REF!*#REF!+#REF!*#REF!*#REF!</definedName>
    <definedName name="__shared_30_0_1632">+#REF!*#REF!+#REF!*#REF!*#REF!</definedName>
    <definedName name="__shared_30_0_1633" localSheetId="6">+#REF!*#REF!+#REF!*#REF!*#REF!</definedName>
    <definedName name="__shared_30_0_1633" localSheetId="7">+#REF!*#REF!+#REF!*#REF!*#REF!</definedName>
    <definedName name="__shared_30_0_1633" localSheetId="8">+#REF!*#REF!+#REF!*#REF!*#REF!</definedName>
    <definedName name="__shared_30_0_1633" localSheetId="9">+#REF!*#REF!+#REF!*#REF!*#REF!</definedName>
    <definedName name="__shared_30_0_1633">+#REF!*#REF!+#REF!*#REF!*#REF!</definedName>
    <definedName name="__shared_30_0_1634" localSheetId="6">+#REF!*#REF!+#REF!*#REF!*#REF!</definedName>
    <definedName name="__shared_30_0_1634" localSheetId="7">+#REF!*#REF!+#REF!*#REF!*#REF!</definedName>
    <definedName name="__shared_30_0_1634" localSheetId="8">+#REF!*#REF!+#REF!*#REF!*#REF!</definedName>
    <definedName name="__shared_30_0_1634" localSheetId="9">+#REF!*#REF!+#REF!*#REF!*#REF!</definedName>
    <definedName name="__shared_30_0_1634">+#REF!*#REF!+#REF!*#REF!*#REF!</definedName>
    <definedName name="__shared_30_0_1635" localSheetId="6">+#REF!*#REF!+#REF!*#REF!*#REF!</definedName>
    <definedName name="__shared_30_0_1635" localSheetId="7">+#REF!*#REF!+#REF!*#REF!*#REF!</definedName>
    <definedName name="__shared_30_0_1635" localSheetId="8">+#REF!*#REF!+#REF!*#REF!*#REF!</definedName>
    <definedName name="__shared_30_0_1635" localSheetId="9">+#REF!*#REF!+#REF!*#REF!*#REF!</definedName>
    <definedName name="__shared_30_0_1635">+#REF!*#REF!+#REF!*#REF!*#REF!</definedName>
    <definedName name="__shared_30_0_1636" localSheetId="6">+#REF!*#REF!+#REF!*#REF!*#REF!</definedName>
    <definedName name="__shared_30_0_1636" localSheetId="7">+#REF!*#REF!+#REF!*#REF!*#REF!</definedName>
    <definedName name="__shared_30_0_1636" localSheetId="8">+#REF!*#REF!+#REF!*#REF!*#REF!</definedName>
    <definedName name="__shared_30_0_1636" localSheetId="9">+#REF!*#REF!+#REF!*#REF!*#REF!</definedName>
    <definedName name="__shared_30_0_1636">+#REF!*#REF!+#REF!*#REF!*#REF!</definedName>
    <definedName name="__shared_30_0_1637" localSheetId="6">+#REF!*#REF!+#REF!*#REF!*#REF!</definedName>
    <definedName name="__shared_30_0_1637" localSheetId="7">+#REF!*#REF!+#REF!*#REF!*#REF!</definedName>
    <definedName name="__shared_30_0_1637" localSheetId="8">+#REF!*#REF!+#REF!*#REF!*#REF!</definedName>
    <definedName name="__shared_30_0_1637" localSheetId="9">+#REF!*#REF!+#REF!*#REF!*#REF!</definedName>
    <definedName name="__shared_30_0_1637">+#REF!*#REF!+#REF!*#REF!*#REF!</definedName>
    <definedName name="__shared_30_0_1638" localSheetId="6">+#REF!*#REF!+#REF!*#REF!*#REF!</definedName>
    <definedName name="__shared_30_0_1638" localSheetId="7">+#REF!*#REF!+#REF!*#REF!*#REF!</definedName>
    <definedName name="__shared_30_0_1638" localSheetId="8">+#REF!*#REF!+#REF!*#REF!*#REF!</definedName>
    <definedName name="__shared_30_0_1638" localSheetId="9">+#REF!*#REF!+#REF!*#REF!*#REF!</definedName>
    <definedName name="__shared_30_0_1638">+#REF!*#REF!+#REF!*#REF!*#REF!</definedName>
    <definedName name="__shared_30_0_1639" localSheetId="6">+#REF!*#REF!+#REF!*#REF!*#REF!</definedName>
    <definedName name="__shared_30_0_1639" localSheetId="7">+#REF!*#REF!+#REF!*#REF!*#REF!</definedName>
    <definedName name="__shared_30_0_1639" localSheetId="8">+#REF!*#REF!+#REF!*#REF!*#REF!</definedName>
    <definedName name="__shared_30_0_1639" localSheetId="9">+#REF!*#REF!+#REF!*#REF!*#REF!</definedName>
    <definedName name="__shared_30_0_1639">+#REF!*#REF!+#REF!*#REF!*#REF!</definedName>
    <definedName name="__shared_30_0_1640" localSheetId="6">+#REF!*#REF!+#REF!*#REF!*#REF!</definedName>
    <definedName name="__shared_30_0_1640" localSheetId="7">+#REF!*#REF!+#REF!*#REF!*#REF!</definedName>
    <definedName name="__shared_30_0_1640" localSheetId="8">+#REF!*#REF!+#REF!*#REF!*#REF!</definedName>
    <definedName name="__shared_30_0_1640" localSheetId="9">+#REF!*#REF!+#REF!*#REF!*#REF!</definedName>
    <definedName name="__shared_30_0_1640">+#REF!*#REF!+#REF!*#REF!*#REF!</definedName>
    <definedName name="__shared_30_0_1641" localSheetId="6">+#REF!*#REF!+#REF!*#REF!*#REF!</definedName>
    <definedName name="__shared_30_0_1641" localSheetId="7">+#REF!*#REF!+#REF!*#REF!*#REF!</definedName>
    <definedName name="__shared_30_0_1641" localSheetId="8">+#REF!*#REF!+#REF!*#REF!*#REF!</definedName>
    <definedName name="__shared_30_0_1641" localSheetId="9">+#REF!*#REF!+#REF!*#REF!*#REF!</definedName>
    <definedName name="__shared_30_0_1641">+#REF!*#REF!+#REF!*#REF!*#REF!</definedName>
    <definedName name="__shared_30_0_1643" localSheetId="6">SUM(#REF!)</definedName>
    <definedName name="__shared_30_0_1643" localSheetId="7">SUM(#REF!)</definedName>
    <definedName name="__shared_30_0_1643" localSheetId="8">SUM(#REF!)</definedName>
    <definedName name="__shared_30_0_1643" localSheetId="9">SUM(#REF!)</definedName>
    <definedName name="__shared_30_0_1643">SUM(#REF!)</definedName>
    <definedName name="__shared_30_0_1644" localSheetId="6">ROUND(SUM(#REF!),0)</definedName>
    <definedName name="__shared_30_0_1644" localSheetId="7">ROUND(SUM(#REF!),0)</definedName>
    <definedName name="__shared_30_0_1644" localSheetId="8">ROUND(SUM(#REF!),0)</definedName>
    <definedName name="__shared_30_0_1644" localSheetId="9">ROUND(SUM(#REF!),0)</definedName>
    <definedName name="__shared_30_0_1644">ROUND(SUM(#REF!),0)</definedName>
    <definedName name="__shared_30_0_1646" localSheetId="6">+#REF!</definedName>
    <definedName name="__shared_30_0_1646" localSheetId="7">+#REF!</definedName>
    <definedName name="__shared_30_0_1646" localSheetId="8">+#REF!</definedName>
    <definedName name="__shared_30_0_1646" localSheetId="9">+#REF!</definedName>
    <definedName name="__shared_30_0_1646">+#REF!</definedName>
    <definedName name="__shared_30_0_1647" localSheetId="6">+#REF!*#REF!</definedName>
    <definedName name="__shared_30_0_1647" localSheetId="7">+#REF!*#REF!</definedName>
    <definedName name="__shared_30_0_1647" localSheetId="8">+#REF!*#REF!</definedName>
    <definedName name="__shared_30_0_1647" localSheetId="9">+#REF!*#REF!</definedName>
    <definedName name="__shared_30_0_1647">+#REF!*#REF!</definedName>
    <definedName name="__shared_30_0_1648" localSheetId="6">ROUND(SUM(#REF!),0)</definedName>
    <definedName name="__shared_30_0_1648" localSheetId="7">ROUND(SUM(#REF!),0)</definedName>
    <definedName name="__shared_30_0_1648" localSheetId="8">ROUND(SUM(#REF!),0)</definedName>
    <definedName name="__shared_30_0_1648" localSheetId="9">ROUND(SUM(#REF!),0)</definedName>
    <definedName name="__shared_30_0_1648">ROUND(SUM(#REF!),0)</definedName>
    <definedName name="__shared_30_0_165" localSheetId="6">+ROUND(#REF!*#REF!,0)</definedName>
    <definedName name="__shared_30_0_165" localSheetId="7">+ROUND(#REF!*#REF!,0)</definedName>
    <definedName name="__shared_30_0_165" localSheetId="8">+ROUND(#REF!*#REF!,0)</definedName>
    <definedName name="__shared_30_0_165" localSheetId="9">+ROUND(#REF!*#REF!,0)</definedName>
    <definedName name="__shared_30_0_165">+ROUND(#REF!*#REF!,0)</definedName>
    <definedName name="__shared_30_0_1650" localSheetId="6">+#REF!</definedName>
    <definedName name="__shared_30_0_1650" localSheetId="7">+#REF!</definedName>
    <definedName name="__shared_30_0_1650" localSheetId="8">+#REF!</definedName>
    <definedName name="__shared_30_0_1650" localSheetId="9">+#REF!</definedName>
    <definedName name="__shared_30_0_1650">+#REF!</definedName>
    <definedName name="__shared_30_0_1651" localSheetId="6">+#REF!*#REF!</definedName>
    <definedName name="__shared_30_0_1651" localSheetId="7">+#REF!*#REF!</definedName>
    <definedName name="__shared_30_0_1651" localSheetId="8">+#REF!*#REF!</definedName>
    <definedName name="__shared_30_0_1651" localSheetId="9">+#REF!*#REF!</definedName>
    <definedName name="__shared_30_0_1651">+#REF!*#REF!</definedName>
    <definedName name="__shared_30_0_1652" localSheetId="6">+#REF!*#REF!</definedName>
    <definedName name="__shared_30_0_1652" localSheetId="7">+#REF!*#REF!</definedName>
    <definedName name="__shared_30_0_1652" localSheetId="8">+#REF!*#REF!</definedName>
    <definedName name="__shared_30_0_1652" localSheetId="9">+#REF!*#REF!</definedName>
    <definedName name="__shared_30_0_1652">+#REF!*#REF!</definedName>
    <definedName name="__shared_30_0_1653" localSheetId="6">ROUND(SUM(#REF!),0)</definedName>
    <definedName name="__shared_30_0_1653" localSheetId="7">ROUND(SUM(#REF!),0)</definedName>
    <definedName name="__shared_30_0_1653" localSheetId="8">ROUND(SUM(#REF!),0)</definedName>
    <definedName name="__shared_30_0_1653" localSheetId="9">ROUND(SUM(#REF!),0)</definedName>
    <definedName name="__shared_30_0_1653">ROUND(SUM(#REF!),0)</definedName>
    <definedName name="__shared_30_0_1655" localSheetId="6">+#REF!*#REF!</definedName>
    <definedName name="__shared_30_0_1655" localSheetId="7">+#REF!*#REF!</definedName>
    <definedName name="__shared_30_0_1655" localSheetId="8">+#REF!*#REF!</definedName>
    <definedName name="__shared_30_0_1655" localSheetId="9">+#REF!*#REF!</definedName>
    <definedName name="__shared_30_0_1655">+#REF!*#REF!</definedName>
    <definedName name="__shared_30_0_1656" localSheetId="6">+#REF!*#REF!</definedName>
    <definedName name="__shared_30_0_1656" localSheetId="7">+#REF!*#REF!</definedName>
    <definedName name="__shared_30_0_1656" localSheetId="8">+#REF!*#REF!</definedName>
    <definedName name="__shared_30_0_1656" localSheetId="9">+#REF!*#REF!</definedName>
    <definedName name="__shared_30_0_1656">+#REF!*#REF!</definedName>
    <definedName name="__shared_30_0_1657" localSheetId="6">+#REF!*#REF!</definedName>
    <definedName name="__shared_30_0_1657" localSheetId="7">+#REF!*#REF!</definedName>
    <definedName name="__shared_30_0_1657" localSheetId="8">+#REF!*#REF!</definedName>
    <definedName name="__shared_30_0_1657" localSheetId="9">+#REF!*#REF!</definedName>
    <definedName name="__shared_30_0_1657">+#REF!*#REF!</definedName>
    <definedName name="__shared_30_0_1658" localSheetId="6">+#REF!*#REF!</definedName>
    <definedName name="__shared_30_0_1658" localSheetId="7">+#REF!*#REF!</definedName>
    <definedName name="__shared_30_0_1658" localSheetId="8">+#REF!*#REF!</definedName>
    <definedName name="__shared_30_0_1658" localSheetId="9">+#REF!*#REF!</definedName>
    <definedName name="__shared_30_0_1658">+#REF!*#REF!</definedName>
    <definedName name="__shared_30_0_1659" localSheetId="6">+#REF!*#REF!</definedName>
    <definedName name="__shared_30_0_1659" localSheetId="7">+#REF!*#REF!</definedName>
    <definedName name="__shared_30_0_1659" localSheetId="8">+#REF!*#REF!</definedName>
    <definedName name="__shared_30_0_1659" localSheetId="9">+#REF!*#REF!</definedName>
    <definedName name="__shared_30_0_1659">+#REF!*#REF!</definedName>
    <definedName name="__shared_30_0_1660" localSheetId="6">+#REF!*#REF!</definedName>
    <definedName name="__shared_30_0_1660" localSheetId="7">+#REF!*#REF!</definedName>
    <definedName name="__shared_30_0_1660" localSheetId="8">+#REF!*#REF!</definedName>
    <definedName name="__shared_30_0_1660" localSheetId="9">+#REF!*#REF!</definedName>
    <definedName name="__shared_30_0_1660">+#REF!*#REF!</definedName>
    <definedName name="__shared_30_0_1661" localSheetId="6">+#REF!*#REF!</definedName>
    <definedName name="__shared_30_0_1661" localSheetId="7">+#REF!*#REF!</definedName>
    <definedName name="__shared_30_0_1661" localSheetId="8">+#REF!*#REF!</definedName>
    <definedName name="__shared_30_0_1661" localSheetId="9">+#REF!*#REF!</definedName>
    <definedName name="__shared_30_0_1661">+#REF!*#REF!</definedName>
    <definedName name="__shared_30_0_1662" localSheetId="6">+#REF!*#REF!</definedName>
    <definedName name="__shared_30_0_1662" localSheetId="7">+#REF!*#REF!</definedName>
    <definedName name="__shared_30_0_1662" localSheetId="8">+#REF!*#REF!</definedName>
    <definedName name="__shared_30_0_1662" localSheetId="9">+#REF!*#REF!</definedName>
    <definedName name="__shared_30_0_1662">+#REF!*#REF!</definedName>
    <definedName name="__shared_30_0_1663" localSheetId="6">+#REF!*#REF!</definedName>
    <definedName name="__shared_30_0_1663" localSheetId="7">+#REF!*#REF!</definedName>
    <definedName name="__shared_30_0_1663" localSheetId="8">+#REF!*#REF!</definedName>
    <definedName name="__shared_30_0_1663" localSheetId="9">+#REF!*#REF!</definedName>
    <definedName name="__shared_30_0_1663">+#REF!*#REF!</definedName>
    <definedName name="__shared_30_0_1664" localSheetId="6">+#REF!*#REF!</definedName>
    <definedName name="__shared_30_0_1664" localSheetId="7">+#REF!*#REF!</definedName>
    <definedName name="__shared_30_0_1664" localSheetId="8">+#REF!*#REF!</definedName>
    <definedName name="__shared_30_0_1664" localSheetId="9">+#REF!*#REF!</definedName>
    <definedName name="__shared_30_0_1664">+#REF!*#REF!</definedName>
    <definedName name="__shared_30_0_1665" localSheetId="6">ROUND(SUM(#REF!),0)</definedName>
    <definedName name="__shared_30_0_1665" localSheetId="7">ROUND(SUM(#REF!),0)</definedName>
    <definedName name="__shared_30_0_1665" localSheetId="8">ROUND(SUM(#REF!),0)</definedName>
    <definedName name="__shared_30_0_1665" localSheetId="9">ROUND(SUM(#REF!),0)</definedName>
    <definedName name="__shared_30_0_1665">ROUND(SUM(#REF!),0)</definedName>
    <definedName name="__shared_30_0_1667" localSheetId="6">ROUND(SUM(#REF!),0)</definedName>
    <definedName name="__shared_30_0_1667" localSheetId="7">ROUND(SUM(#REF!),0)</definedName>
    <definedName name="__shared_30_0_1667" localSheetId="8">ROUND(SUM(#REF!),0)</definedName>
    <definedName name="__shared_30_0_1667" localSheetId="9">ROUND(SUM(#REF!),0)</definedName>
    <definedName name="__shared_30_0_1667">ROUND(SUM(#REF!),0)</definedName>
    <definedName name="__shared_30_0_1668" localSheetId="6">+#REF!</definedName>
    <definedName name="__shared_30_0_1668" localSheetId="7">+#REF!</definedName>
    <definedName name="__shared_30_0_1668" localSheetId="8">+#REF!</definedName>
    <definedName name="__shared_30_0_1668" localSheetId="9">+#REF!</definedName>
    <definedName name="__shared_30_0_1668">+#REF!</definedName>
    <definedName name="__shared_30_0_1669" localSheetId="6">ROUND((+#REF!+#REF!+#REF!+#REF!+#REF!),0)</definedName>
    <definedName name="__shared_30_0_1669" localSheetId="7">ROUND((+#REF!+#REF!+#REF!+#REF!+#REF!),0)</definedName>
    <definedName name="__shared_30_0_1669" localSheetId="8">ROUND((+#REF!+#REF!+#REF!+#REF!+#REF!),0)</definedName>
    <definedName name="__shared_30_0_1669" localSheetId="9">ROUND((+#REF!+#REF!+#REF!+#REF!+#REF!),0)</definedName>
    <definedName name="__shared_30_0_1669">ROUND((+#REF!+#REF!+#REF!+#REF!+#REF!),0)</definedName>
    <definedName name="__shared_30_0_167" localSheetId="6">+ROUND(#REF!*#REF!,0)</definedName>
    <definedName name="__shared_30_0_167" localSheetId="7">+ROUND(#REF!*#REF!,0)</definedName>
    <definedName name="__shared_30_0_167" localSheetId="8">+ROUND(#REF!*#REF!,0)</definedName>
    <definedName name="__shared_30_0_167" localSheetId="9">+ROUND(#REF!*#REF!,0)</definedName>
    <definedName name="__shared_30_0_167">+ROUND(#REF!*#REF!,0)</definedName>
    <definedName name="__shared_30_0_1671" localSheetId="6">+ROUND(#REF!*#REF!,0)</definedName>
    <definedName name="__shared_30_0_1671" localSheetId="7">+ROUND(#REF!*#REF!,0)</definedName>
    <definedName name="__shared_30_0_1671" localSheetId="8">+ROUND(#REF!*#REF!,0)</definedName>
    <definedName name="__shared_30_0_1671" localSheetId="9">+ROUND(#REF!*#REF!,0)</definedName>
    <definedName name="__shared_30_0_1671">+ROUND(#REF!*#REF!,0)</definedName>
    <definedName name="__shared_30_0_1673" localSheetId="6">+ROUND(#REF!*#REF!,0)</definedName>
    <definedName name="__shared_30_0_1673" localSheetId="7">+ROUND(#REF!*#REF!,0)</definedName>
    <definedName name="__shared_30_0_1673" localSheetId="8">+ROUND(#REF!*#REF!,0)</definedName>
    <definedName name="__shared_30_0_1673" localSheetId="9">+ROUND(#REF!*#REF!,0)</definedName>
    <definedName name="__shared_30_0_1673">+ROUND(#REF!*#REF!,0)</definedName>
    <definedName name="__shared_30_0_1675" localSheetId="6">+ROUND(#REF!*#REF!,0)</definedName>
    <definedName name="__shared_30_0_1675" localSheetId="7">+ROUND(#REF!*#REF!,0)</definedName>
    <definedName name="__shared_30_0_1675" localSheetId="8">+ROUND(#REF!*#REF!,0)</definedName>
    <definedName name="__shared_30_0_1675" localSheetId="9">+ROUND(#REF!*#REF!,0)</definedName>
    <definedName name="__shared_30_0_1675">+ROUND(#REF!*#REF!,0)</definedName>
    <definedName name="__shared_30_0_1676" localSheetId="6">+ROUND(#REF!*#REF!,0)</definedName>
    <definedName name="__shared_30_0_1676" localSheetId="7">+ROUND(#REF!*#REF!,0)</definedName>
    <definedName name="__shared_30_0_1676" localSheetId="8">+ROUND(#REF!*#REF!,0)</definedName>
    <definedName name="__shared_30_0_1676" localSheetId="9">+ROUND(#REF!*#REF!,0)</definedName>
    <definedName name="__shared_30_0_1676">+ROUND(#REF!*#REF!,0)</definedName>
    <definedName name="__shared_30_0_1677" localSheetId="6">SUM(#REF!)</definedName>
    <definedName name="__shared_30_0_1677" localSheetId="7">SUM(#REF!)</definedName>
    <definedName name="__shared_30_0_1677" localSheetId="8">SUM(#REF!)</definedName>
    <definedName name="__shared_30_0_1677" localSheetId="9">SUM(#REF!)</definedName>
    <definedName name="__shared_30_0_1677">SUM(#REF!)</definedName>
    <definedName name="__shared_30_0_1678" localSheetId="6">1+#REF!</definedName>
    <definedName name="__shared_30_0_1678" localSheetId="7">1+#REF!</definedName>
    <definedName name="__shared_30_0_1678" localSheetId="8">1+#REF!</definedName>
    <definedName name="__shared_30_0_1678" localSheetId="9">1+#REF!</definedName>
    <definedName name="__shared_30_0_1678">1+#REF!</definedName>
    <definedName name="__shared_30_0_1679" localSheetId="2">+VLOOKUP(#REF!,A.U!_____a1,2)</definedName>
    <definedName name="__shared_30_0_1679" localSheetId="4">+VLOOKUP(#REF!,'CAP 1'!_____a1,2)</definedName>
    <definedName name="__shared_30_0_1679" localSheetId="5">+VLOOKUP(#REF!,'CAP 2'!_____a1,2)</definedName>
    <definedName name="__shared_30_0_1679" localSheetId="6">+VLOOKUP(#REF!,'CAP 3'!_____a1,2)</definedName>
    <definedName name="__shared_30_0_1679" localSheetId="7">+VLOOKUP(#REF!,'CAP 4'!_____a1,2)</definedName>
    <definedName name="__shared_30_0_1679" localSheetId="8">+VLOOKUP(#REF!,'CAP 5'!_____a1,2)</definedName>
    <definedName name="__shared_30_0_1679" localSheetId="9">+VLOOKUP(#REF!,'CAP 6'!_____a1,2)</definedName>
    <definedName name="__shared_30_0_1679" localSheetId="14">+VLOOKUP(#REF!,'CARGUE, TRANSPORTE Y BOTADERO'!_____a1,2)</definedName>
    <definedName name="__shared_30_0_1679" localSheetId="13">+VLOOKUP(#REF!,EQUIPO!_____a1,2)</definedName>
    <definedName name="__shared_30_0_1679" localSheetId="1">+VLOOKUP(#REF!,'PROPUESTA ECONOMICA(Proponente)'!_____a1,2)</definedName>
    <definedName name="__shared_30_0_1679" localSheetId="10">+VLOOKUP(#REF!,SUBANALIS!_____a1,2)</definedName>
    <definedName name="__shared_30_0_1679">+VLOOKUP(#REF!,_____a1,2)</definedName>
    <definedName name="__shared_30_0_1680" localSheetId="2">+VLOOKUP(#REF!,A.U!_____a1,2)</definedName>
    <definedName name="__shared_30_0_1680" localSheetId="4">+VLOOKUP(#REF!,'CAP 1'!_____a1,2)</definedName>
    <definedName name="__shared_30_0_1680" localSheetId="5">+VLOOKUP(#REF!,'CAP 2'!_____a1,2)</definedName>
    <definedName name="__shared_30_0_1680" localSheetId="6">+VLOOKUP(#REF!,'CAP 3'!_____a1,2)</definedName>
    <definedName name="__shared_30_0_1680" localSheetId="7">+VLOOKUP(#REF!,'CAP 4'!_____a1,2)</definedName>
    <definedName name="__shared_30_0_1680" localSheetId="8">+VLOOKUP(#REF!,'CAP 5'!_____a1,2)</definedName>
    <definedName name="__shared_30_0_1680" localSheetId="9">+VLOOKUP(#REF!,'CAP 6'!_____a1,2)</definedName>
    <definedName name="__shared_30_0_1680" localSheetId="14">+VLOOKUP(#REF!,'CARGUE, TRANSPORTE Y BOTADERO'!_____a1,2)</definedName>
    <definedName name="__shared_30_0_1680" localSheetId="13">+VLOOKUP(#REF!,EQUIPO!_____a1,2)</definedName>
    <definedName name="__shared_30_0_1680" localSheetId="1">+VLOOKUP(#REF!,'PROPUESTA ECONOMICA(Proponente)'!_____a1,2)</definedName>
    <definedName name="__shared_30_0_1680" localSheetId="10">+VLOOKUP(#REF!,SUBANALIS!_____a1,2)</definedName>
    <definedName name="__shared_30_0_1680">+VLOOKUP(#REF!,_____a1,2)</definedName>
    <definedName name="__shared_30_0_1681" localSheetId="2">+VLOOKUP(#REF!,A.U!_____a1,2)</definedName>
    <definedName name="__shared_30_0_1681" localSheetId="4">+VLOOKUP(#REF!,'CAP 1'!_____a1,2)</definedName>
    <definedName name="__shared_30_0_1681" localSheetId="5">+VLOOKUP(#REF!,'CAP 2'!_____a1,2)</definedName>
    <definedName name="__shared_30_0_1681" localSheetId="6">+VLOOKUP(#REF!,'CAP 3'!_____a1,2)</definedName>
    <definedName name="__shared_30_0_1681" localSheetId="7">+VLOOKUP(#REF!,'CAP 4'!_____a1,2)</definedName>
    <definedName name="__shared_30_0_1681" localSheetId="8">+VLOOKUP(#REF!,'CAP 5'!_____a1,2)</definedName>
    <definedName name="__shared_30_0_1681" localSheetId="9">+VLOOKUP(#REF!,'CAP 6'!_____a1,2)</definedName>
    <definedName name="__shared_30_0_1681" localSheetId="14">+VLOOKUP(#REF!,'CARGUE, TRANSPORTE Y BOTADERO'!_____a1,2)</definedName>
    <definedName name="__shared_30_0_1681" localSheetId="13">+VLOOKUP(#REF!,EQUIPO!_____a1,2)</definedName>
    <definedName name="__shared_30_0_1681" localSheetId="1">+VLOOKUP(#REF!,'PROPUESTA ECONOMICA(Proponente)'!_____a1,2)</definedName>
    <definedName name="__shared_30_0_1681" localSheetId="10">+VLOOKUP(#REF!,SUBANALIS!_____a1,2)</definedName>
    <definedName name="__shared_30_0_1681">+VLOOKUP(#REF!,_____a1,2)</definedName>
    <definedName name="__shared_30_0_1683">#N/A</definedName>
    <definedName name="__shared_30_0_1684">#N/A</definedName>
    <definedName name="__shared_30_0_1685" localSheetId="2">+#REF!*#REF!</definedName>
    <definedName name="__shared_30_0_1685" localSheetId="6">+#REF!*#REF!</definedName>
    <definedName name="__shared_30_0_1685" localSheetId="7">+#REF!*#REF!</definedName>
    <definedName name="__shared_30_0_1685" localSheetId="8">+#REF!*#REF!</definedName>
    <definedName name="__shared_30_0_1685" localSheetId="9">+#REF!*#REF!</definedName>
    <definedName name="__shared_30_0_1685" localSheetId="14">+#REF!*#REF!</definedName>
    <definedName name="__shared_30_0_1685" localSheetId="13">+#REF!*#REF!</definedName>
    <definedName name="__shared_30_0_1685">+#REF!*#REF!</definedName>
    <definedName name="__shared_30_0_1686" localSheetId="6">+#REF!*#REF!+#REF!*#REF!*#REF!</definedName>
    <definedName name="__shared_30_0_1686" localSheetId="7">+#REF!*#REF!+#REF!*#REF!*#REF!</definedName>
    <definedName name="__shared_30_0_1686" localSheetId="8">+#REF!*#REF!+#REF!*#REF!*#REF!</definedName>
    <definedName name="__shared_30_0_1686" localSheetId="9">+#REF!*#REF!+#REF!*#REF!*#REF!</definedName>
    <definedName name="__shared_30_0_1686" localSheetId="14">+#REF!*#REF!+#REF!*#REF!*#REF!</definedName>
    <definedName name="__shared_30_0_1686" localSheetId="13">+#REF!*#REF!+#REF!*#REF!*#REF!</definedName>
    <definedName name="__shared_30_0_1686">+#REF!*#REF!+#REF!*#REF!*#REF!</definedName>
    <definedName name="__shared_30_0_1687" localSheetId="6">+#REF!*#REF!+#REF!*#REF!*#REF!</definedName>
    <definedName name="__shared_30_0_1687" localSheetId="7">+#REF!*#REF!+#REF!*#REF!*#REF!</definedName>
    <definedName name="__shared_30_0_1687" localSheetId="8">+#REF!*#REF!+#REF!*#REF!*#REF!</definedName>
    <definedName name="__shared_30_0_1687" localSheetId="9">+#REF!*#REF!+#REF!*#REF!*#REF!</definedName>
    <definedName name="__shared_30_0_1687" localSheetId="14">+#REF!*#REF!+#REF!*#REF!*#REF!</definedName>
    <definedName name="__shared_30_0_1687" localSheetId="13">+#REF!*#REF!+#REF!*#REF!*#REF!</definedName>
    <definedName name="__shared_30_0_1687">+#REF!*#REF!+#REF!*#REF!*#REF!</definedName>
    <definedName name="__shared_30_0_1688" localSheetId="6">+#REF!*#REF!+#REF!*#REF!*#REF!</definedName>
    <definedName name="__shared_30_0_1688" localSheetId="7">+#REF!*#REF!+#REF!*#REF!*#REF!</definedName>
    <definedName name="__shared_30_0_1688" localSheetId="8">+#REF!*#REF!+#REF!*#REF!*#REF!</definedName>
    <definedName name="__shared_30_0_1688" localSheetId="9">+#REF!*#REF!+#REF!*#REF!*#REF!</definedName>
    <definedName name="__shared_30_0_1688">+#REF!*#REF!+#REF!*#REF!*#REF!</definedName>
    <definedName name="__shared_30_0_1689" localSheetId="6">+#REF!*#REF!+#REF!*#REF!*#REF!</definedName>
    <definedName name="__shared_30_0_1689" localSheetId="7">+#REF!*#REF!+#REF!*#REF!*#REF!</definedName>
    <definedName name="__shared_30_0_1689" localSheetId="8">+#REF!*#REF!+#REF!*#REF!*#REF!</definedName>
    <definedName name="__shared_30_0_1689" localSheetId="9">+#REF!*#REF!+#REF!*#REF!*#REF!</definedName>
    <definedName name="__shared_30_0_1689">+#REF!*#REF!+#REF!*#REF!*#REF!</definedName>
    <definedName name="__shared_30_0_169" localSheetId="6">+ROUND(#REF!*#REF!,0)</definedName>
    <definedName name="__shared_30_0_169" localSheetId="7">+ROUND(#REF!*#REF!,0)</definedName>
    <definedName name="__shared_30_0_169" localSheetId="8">+ROUND(#REF!*#REF!,0)</definedName>
    <definedName name="__shared_30_0_169" localSheetId="9">+ROUND(#REF!*#REF!,0)</definedName>
    <definedName name="__shared_30_0_169">+ROUND(#REF!*#REF!,0)</definedName>
    <definedName name="__shared_30_0_1690" localSheetId="6">+#REF!*#REF!+#REF!*#REF!*#REF!</definedName>
    <definedName name="__shared_30_0_1690" localSheetId="7">+#REF!*#REF!+#REF!*#REF!*#REF!</definedName>
    <definedName name="__shared_30_0_1690" localSheetId="8">+#REF!*#REF!+#REF!*#REF!*#REF!</definedName>
    <definedName name="__shared_30_0_1690" localSheetId="9">+#REF!*#REF!+#REF!*#REF!*#REF!</definedName>
    <definedName name="__shared_30_0_1690">+#REF!*#REF!+#REF!*#REF!*#REF!</definedName>
    <definedName name="__shared_30_0_1691" localSheetId="6">+#REF!*#REF!+#REF!*#REF!*#REF!</definedName>
    <definedName name="__shared_30_0_1691" localSheetId="7">+#REF!*#REF!+#REF!*#REF!*#REF!</definedName>
    <definedName name="__shared_30_0_1691" localSheetId="8">+#REF!*#REF!+#REF!*#REF!*#REF!</definedName>
    <definedName name="__shared_30_0_1691" localSheetId="9">+#REF!*#REF!+#REF!*#REF!*#REF!</definedName>
    <definedName name="__shared_30_0_1691">+#REF!*#REF!+#REF!*#REF!*#REF!</definedName>
    <definedName name="__shared_30_0_1692" localSheetId="6">+#REF!*#REF!+#REF!*#REF!*#REF!</definedName>
    <definedName name="__shared_30_0_1692" localSheetId="7">+#REF!*#REF!+#REF!*#REF!*#REF!</definedName>
    <definedName name="__shared_30_0_1692" localSheetId="8">+#REF!*#REF!+#REF!*#REF!*#REF!</definedName>
    <definedName name="__shared_30_0_1692" localSheetId="9">+#REF!*#REF!+#REF!*#REF!*#REF!</definedName>
    <definedName name="__shared_30_0_1692">+#REF!*#REF!+#REF!*#REF!*#REF!</definedName>
    <definedName name="__shared_30_0_1693" localSheetId="6">+#REF!*#REF!+#REF!*#REF!*#REF!</definedName>
    <definedName name="__shared_30_0_1693" localSheetId="7">+#REF!*#REF!+#REF!*#REF!*#REF!</definedName>
    <definedName name="__shared_30_0_1693" localSheetId="8">+#REF!*#REF!+#REF!*#REF!*#REF!</definedName>
    <definedName name="__shared_30_0_1693" localSheetId="9">+#REF!*#REF!+#REF!*#REF!*#REF!</definedName>
    <definedName name="__shared_30_0_1693">+#REF!*#REF!+#REF!*#REF!*#REF!</definedName>
    <definedName name="__shared_30_0_1694" localSheetId="6">+#REF!*#REF!+#REF!*#REF!*#REF!</definedName>
    <definedName name="__shared_30_0_1694" localSheetId="7">+#REF!*#REF!+#REF!*#REF!*#REF!</definedName>
    <definedName name="__shared_30_0_1694" localSheetId="8">+#REF!*#REF!+#REF!*#REF!*#REF!</definedName>
    <definedName name="__shared_30_0_1694" localSheetId="9">+#REF!*#REF!+#REF!*#REF!*#REF!</definedName>
    <definedName name="__shared_30_0_1694">+#REF!*#REF!+#REF!*#REF!*#REF!</definedName>
    <definedName name="__shared_30_0_1695" localSheetId="6">+#REF!*#REF!+#REF!*#REF!*#REF!</definedName>
    <definedName name="__shared_30_0_1695" localSheetId="7">+#REF!*#REF!+#REF!*#REF!*#REF!</definedName>
    <definedName name="__shared_30_0_1695" localSheetId="8">+#REF!*#REF!+#REF!*#REF!*#REF!</definedName>
    <definedName name="__shared_30_0_1695" localSheetId="9">+#REF!*#REF!+#REF!*#REF!*#REF!</definedName>
    <definedName name="__shared_30_0_1695">+#REF!*#REF!+#REF!*#REF!*#REF!</definedName>
    <definedName name="__shared_30_0_1696" localSheetId="6">+#REF!*#REF!+#REF!*#REF!*#REF!</definedName>
    <definedName name="__shared_30_0_1696" localSheetId="7">+#REF!*#REF!+#REF!*#REF!*#REF!</definedName>
    <definedName name="__shared_30_0_1696" localSheetId="8">+#REF!*#REF!+#REF!*#REF!*#REF!</definedName>
    <definedName name="__shared_30_0_1696" localSheetId="9">+#REF!*#REF!+#REF!*#REF!*#REF!</definedName>
    <definedName name="__shared_30_0_1696">+#REF!*#REF!+#REF!*#REF!*#REF!</definedName>
    <definedName name="__shared_30_0_1697" localSheetId="6">+#REF!*#REF!+#REF!*#REF!*#REF!</definedName>
    <definedName name="__shared_30_0_1697" localSheetId="7">+#REF!*#REF!+#REF!*#REF!*#REF!</definedName>
    <definedName name="__shared_30_0_1697" localSheetId="8">+#REF!*#REF!+#REF!*#REF!*#REF!</definedName>
    <definedName name="__shared_30_0_1697" localSheetId="9">+#REF!*#REF!+#REF!*#REF!*#REF!</definedName>
    <definedName name="__shared_30_0_1697">+#REF!*#REF!+#REF!*#REF!*#REF!</definedName>
    <definedName name="__shared_30_0_1698" localSheetId="6">+#REF!*#REF!+#REF!*#REF!*#REF!</definedName>
    <definedName name="__shared_30_0_1698" localSheetId="7">+#REF!*#REF!+#REF!*#REF!*#REF!</definedName>
    <definedName name="__shared_30_0_1698" localSheetId="8">+#REF!*#REF!+#REF!*#REF!*#REF!</definedName>
    <definedName name="__shared_30_0_1698" localSheetId="9">+#REF!*#REF!+#REF!*#REF!*#REF!</definedName>
    <definedName name="__shared_30_0_1698">+#REF!*#REF!+#REF!*#REF!*#REF!</definedName>
    <definedName name="__shared_30_0_1699" localSheetId="6">+#REF!*#REF!+#REF!*#REF!*#REF!</definedName>
    <definedName name="__shared_30_0_1699" localSheetId="7">+#REF!*#REF!+#REF!*#REF!*#REF!</definedName>
    <definedName name="__shared_30_0_1699" localSheetId="8">+#REF!*#REF!+#REF!*#REF!*#REF!</definedName>
    <definedName name="__shared_30_0_1699" localSheetId="9">+#REF!*#REF!+#REF!*#REF!*#REF!</definedName>
    <definedName name="__shared_30_0_1699">+#REF!*#REF!+#REF!*#REF!*#REF!</definedName>
    <definedName name="__shared_30_0_17" localSheetId="6">+#REF!*#REF!+#REF!*#REF!*#REF!</definedName>
    <definedName name="__shared_30_0_17" localSheetId="7">+#REF!*#REF!+#REF!*#REF!*#REF!</definedName>
    <definedName name="__shared_30_0_17" localSheetId="8">+#REF!*#REF!+#REF!*#REF!*#REF!</definedName>
    <definedName name="__shared_30_0_17" localSheetId="9">+#REF!*#REF!+#REF!*#REF!*#REF!</definedName>
    <definedName name="__shared_30_0_17">+#REF!*#REF!+#REF!*#REF!*#REF!</definedName>
    <definedName name="__shared_30_0_170" localSheetId="6">+ROUND(#REF!*#REF!,0)</definedName>
    <definedName name="__shared_30_0_170" localSheetId="7">+ROUND(#REF!*#REF!,0)</definedName>
    <definedName name="__shared_30_0_170" localSheetId="8">+ROUND(#REF!*#REF!,0)</definedName>
    <definedName name="__shared_30_0_170" localSheetId="9">+ROUND(#REF!*#REF!,0)</definedName>
    <definedName name="__shared_30_0_170">+ROUND(#REF!*#REF!,0)</definedName>
    <definedName name="__shared_30_0_1700" localSheetId="6">+#REF!*#REF!+#REF!*#REF!*#REF!</definedName>
    <definedName name="__shared_30_0_1700" localSheetId="7">+#REF!*#REF!+#REF!*#REF!*#REF!</definedName>
    <definedName name="__shared_30_0_1700" localSheetId="8">+#REF!*#REF!+#REF!*#REF!*#REF!</definedName>
    <definedName name="__shared_30_0_1700" localSheetId="9">+#REF!*#REF!+#REF!*#REF!*#REF!</definedName>
    <definedName name="__shared_30_0_1700">+#REF!*#REF!+#REF!*#REF!*#REF!</definedName>
    <definedName name="__shared_30_0_1701" localSheetId="6">+#REF!*#REF!+#REF!*#REF!*#REF!</definedName>
    <definedName name="__shared_30_0_1701" localSheetId="7">+#REF!*#REF!+#REF!*#REF!*#REF!</definedName>
    <definedName name="__shared_30_0_1701" localSheetId="8">+#REF!*#REF!+#REF!*#REF!*#REF!</definedName>
    <definedName name="__shared_30_0_1701" localSheetId="9">+#REF!*#REF!+#REF!*#REF!*#REF!</definedName>
    <definedName name="__shared_30_0_1701">+#REF!*#REF!+#REF!*#REF!*#REF!</definedName>
    <definedName name="__shared_30_0_1702" localSheetId="6">+#REF!*#REF!+#REF!*#REF!*#REF!</definedName>
    <definedName name="__shared_30_0_1702" localSheetId="7">+#REF!*#REF!+#REF!*#REF!*#REF!</definedName>
    <definedName name="__shared_30_0_1702" localSheetId="8">+#REF!*#REF!+#REF!*#REF!*#REF!</definedName>
    <definedName name="__shared_30_0_1702" localSheetId="9">+#REF!*#REF!+#REF!*#REF!*#REF!</definedName>
    <definedName name="__shared_30_0_1702">+#REF!*#REF!+#REF!*#REF!*#REF!</definedName>
    <definedName name="__shared_30_0_1703" localSheetId="6">+#REF!*#REF!+#REF!*#REF!*#REF!</definedName>
    <definedName name="__shared_30_0_1703" localSheetId="7">+#REF!*#REF!+#REF!*#REF!*#REF!</definedName>
    <definedName name="__shared_30_0_1703" localSheetId="8">+#REF!*#REF!+#REF!*#REF!*#REF!</definedName>
    <definedName name="__shared_30_0_1703" localSheetId="9">+#REF!*#REF!+#REF!*#REF!*#REF!</definedName>
    <definedName name="__shared_30_0_1703">+#REF!*#REF!+#REF!*#REF!*#REF!</definedName>
    <definedName name="__shared_30_0_1704" localSheetId="6">+#REF!*#REF!+#REF!*#REF!*#REF!</definedName>
    <definedName name="__shared_30_0_1704" localSheetId="7">+#REF!*#REF!+#REF!*#REF!*#REF!</definedName>
    <definedName name="__shared_30_0_1704" localSheetId="8">+#REF!*#REF!+#REF!*#REF!*#REF!</definedName>
    <definedName name="__shared_30_0_1704" localSheetId="9">+#REF!*#REF!+#REF!*#REF!*#REF!</definedName>
    <definedName name="__shared_30_0_1704">+#REF!*#REF!+#REF!*#REF!*#REF!</definedName>
    <definedName name="__shared_30_0_1706" localSheetId="6">SUM(#REF!)</definedName>
    <definedName name="__shared_30_0_1706" localSheetId="7">SUM(#REF!)</definedName>
    <definedName name="__shared_30_0_1706" localSheetId="8">SUM(#REF!)</definedName>
    <definedName name="__shared_30_0_1706" localSheetId="9">SUM(#REF!)</definedName>
    <definedName name="__shared_30_0_1706">SUM(#REF!)</definedName>
    <definedName name="__shared_30_0_1707" localSheetId="6">ROUND(SUM(#REF!),0)</definedName>
    <definedName name="__shared_30_0_1707" localSheetId="7">ROUND(SUM(#REF!),0)</definedName>
    <definedName name="__shared_30_0_1707" localSheetId="8">ROUND(SUM(#REF!),0)</definedName>
    <definedName name="__shared_30_0_1707" localSheetId="9">ROUND(SUM(#REF!),0)</definedName>
    <definedName name="__shared_30_0_1707">ROUND(SUM(#REF!),0)</definedName>
    <definedName name="__shared_30_0_1709" localSheetId="6">+#REF!</definedName>
    <definedName name="__shared_30_0_1709" localSheetId="7">+#REF!</definedName>
    <definedName name="__shared_30_0_1709" localSheetId="8">+#REF!</definedName>
    <definedName name="__shared_30_0_1709" localSheetId="9">+#REF!</definedName>
    <definedName name="__shared_30_0_1709">+#REF!</definedName>
    <definedName name="__shared_30_0_171" localSheetId="6">SUM(#REF!)</definedName>
    <definedName name="__shared_30_0_171" localSheetId="7">SUM(#REF!)</definedName>
    <definedName name="__shared_30_0_171" localSheetId="8">SUM(#REF!)</definedName>
    <definedName name="__shared_30_0_171" localSheetId="9">SUM(#REF!)</definedName>
    <definedName name="__shared_30_0_171">SUM(#REF!)</definedName>
    <definedName name="__shared_30_0_1710" localSheetId="6">+#REF!*#REF!</definedName>
    <definedName name="__shared_30_0_1710" localSheetId="7">+#REF!*#REF!</definedName>
    <definedName name="__shared_30_0_1710" localSheetId="8">+#REF!*#REF!</definedName>
    <definedName name="__shared_30_0_1710" localSheetId="9">+#REF!*#REF!</definedName>
    <definedName name="__shared_30_0_1710">+#REF!*#REF!</definedName>
    <definedName name="__shared_30_0_1711" localSheetId="6">ROUND(SUM(#REF!),0)</definedName>
    <definedName name="__shared_30_0_1711" localSheetId="7">ROUND(SUM(#REF!),0)</definedName>
    <definedName name="__shared_30_0_1711" localSheetId="8">ROUND(SUM(#REF!),0)</definedName>
    <definedName name="__shared_30_0_1711" localSheetId="9">ROUND(SUM(#REF!),0)</definedName>
    <definedName name="__shared_30_0_1711">ROUND(SUM(#REF!),0)</definedName>
    <definedName name="__shared_30_0_1713" localSheetId="6">+#REF!</definedName>
    <definedName name="__shared_30_0_1713" localSheetId="7">+#REF!</definedName>
    <definedName name="__shared_30_0_1713" localSheetId="8">+#REF!</definedName>
    <definedName name="__shared_30_0_1713" localSheetId="9">+#REF!</definedName>
    <definedName name="__shared_30_0_1713">+#REF!</definedName>
    <definedName name="__shared_30_0_1714" localSheetId="6">+#REF!*#REF!</definedName>
    <definedName name="__shared_30_0_1714" localSheetId="7">+#REF!*#REF!</definedName>
    <definedName name="__shared_30_0_1714" localSheetId="8">+#REF!*#REF!</definedName>
    <definedName name="__shared_30_0_1714" localSheetId="9">+#REF!*#REF!</definedName>
    <definedName name="__shared_30_0_1714">+#REF!*#REF!</definedName>
    <definedName name="__shared_30_0_1715" localSheetId="6">+#REF!*#REF!</definedName>
    <definedName name="__shared_30_0_1715" localSheetId="7">+#REF!*#REF!</definedName>
    <definedName name="__shared_30_0_1715" localSheetId="8">+#REF!*#REF!</definedName>
    <definedName name="__shared_30_0_1715" localSheetId="9">+#REF!*#REF!</definedName>
    <definedName name="__shared_30_0_1715">+#REF!*#REF!</definedName>
    <definedName name="__shared_30_0_1716" localSheetId="6">ROUND(SUM(#REF!),0)</definedName>
    <definedName name="__shared_30_0_1716" localSheetId="7">ROUND(SUM(#REF!),0)</definedName>
    <definedName name="__shared_30_0_1716" localSheetId="8">ROUND(SUM(#REF!),0)</definedName>
    <definedName name="__shared_30_0_1716" localSheetId="9">ROUND(SUM(#REF!),0)</definedName>
    <definedName name="__shared_30_0_1716">ROUND(SUM(#REF!),0)</definedName>
    <definedName name="__shared_30_0_1718" localSheetId="6">+#REF!*#REF!</definedName>
    <definedName name="__shared_30_0_1718" localSheetId="7">+#REF!*#REF!</definedName>
    <definedName name="__shared_30_0_1718" localSheetId="8">+#REF!*#REF!</definedName>
    <definedName name="__shared_30_0_1718" localSheetId="9">+#REF!*#REF!</definedName>
    <definedName name="__shared_30_0_1718">+#REF!*#REF!</definedName>
    <definedName name="__shared_30_0_1719" localSheetId="6">+#REF!*#REF!</definedName>
    <definedName name="__shared_30_0_1719" localSheetId="7">+#REF!*#REF!</definedName>
    <definedName name="__shared_30_0_1719" localSheetId="8">+#REF!*#REF!</definedName>
    <definedName name="__shared_30_0_1719" localSheetId="9">+#REF!*#REF!</definedName>
    <definedName name="__shared_30_0_1719">+#REF!*#REF!</definedName>
    <definedName name="__shared_30_0_172" localSheetId="6">1+#REF!</definedName>
    <definedName name="__shared_30_0_172" localSheetId="7">1+#REF!</definedName>
    <definedName name="__shared_30_0_172" localSheetId="8">1+#REF!</definedName>
    <definedName name="__shared_30_0_172" localSheetId="9">1+#REF!</definedName>
    <definedName name="__shared_30_0_172">1+#REF!</definedName>
    <definedName name="__shared_30_0_1720" localSheetId="6">+#REF!*#REF!</definedName>
    <definedName name="__shared_30_0_1720" localSheetId="7">+#REF!*#REF!</definedName>
    <definedName name="__shared_30_0_1720" localSheetId="8">+#REF!*#REF!</definedName>
    <definedName name="__shared_30_0_1720" localSheetId="9">+#REF!*#REF!</definedName>
    <definedName name="__shared_30_0_1720">+#REF!*#REF!</definedName>
    <definedName name="__shared_30_0_1721" localSheetId="6">+#REF!*#REF!</definedName>
    <definedName name="__shared_30_0_1721" localSheetId="7">+#REF!*#REF!</definedName>
    <definedName name="__shared_30_0_1721" localSheetId="8">+#REF!*#REF!</definedName>
    <definedName name="__shared_30_0_1721" localSheetId="9">+#REF!*#REF!</definedName>
    <definedName name="__shared_30_0_1721">+#REF!*#REF!</definedName>
    <definedName name="__shared_30_0_1722" localSheetId="6">+#REF!*#REF!</definedName>
    <definedName name="__shared_30_0_1722" localSheetId="7">+#REF!*#REF!</definedName>
    <definedName name="__shared_30_0_1722" localSheetId="8">+#REF!*#REF!</definedName>
    <definedName name="__shared_30_0_1722" localSheetId="9">+#REF!*#REF!</definedName>
    <definedName name="__shared_30_0_1722">+#REF!*#REF!</definedName>
    <definedName name="__shared_30_0_1723" localSheetId="6">+#REF!*#REF!</definedName>
    <definedName name="__shared_30_0_1723" localSheetId="7">+#REF!*#REF!</definedName>
    <definedName name="__shared_30_0_1723" localSheetId="8">+#REF!*#REF!</definedName>
    <definedName name="__shared_30_0_1723" localSheetId="9">+#REF!*#REF!</definedName>
    <definedName name="__shared_30_0_1723">+#REF!*#REF!</definedName>
    <definedName name="__shared_30_0_1724" localSheetId="6">+#REF!*#REF!</definedName>
    <definedName name="__shared_30_0_1724" localSheetId="7">+#REF!*#REF!</definedName>
    <definedName name="__shared_30_0_1724" localSheetId="8">+#REF!*#REF!</definedName>
    <definedName name="__shared_30_0_1724" localSheetId="9">+#REF!*#REF!</definedName>
    <definedName name="__shared_30_0_1724">+#REF!*#REF!</definedName>
    <definedName name="__shared_30_0_1725" localSheetId="6">+#REF!*#REF!</definedName>
    <definedName name="__shared_30_0_1725" localSheetId="7">+#REF!*#REF!</definedName>
    <definedName name="__shared_30_0_1725" localSheetId="8">+#REF!*#REF!</definedName>
    <definedName name="__shared_30_0_1725" localSheetId="9">+#REF!*#REF!</definedName>
    <definedName name="__shared_30_0_1725">+#REF!*#REF!</definedName>
    <definedName name="__shared_30_0_1726" localSheetId="6">+#REF!*#REF!</definedName>
    <definedName name="__shared_30_0_1726" localSheetId="7">+#REF!*#REF!</definedName>
    <definedName name="__shared_30_0_1726" localSheetId="8">+#REF!*#REF!</definedName>
    <definedName name="__shared_30_0_1726" localSheetId="9">+#REF!*#REF!</definedName>
    <definedName name="__shared_30_0_1726">+#REF!*#REF!</definedName>
    <definedName name="__shared_30_0_1727" localSheetId="6">+#REF!*#REF!</definedName>
    <definedName name="__shared_30_0_1727" localSheetId="7">+#REF!*#REF!</definedName>
    <definedName name="__shared_30_0_1727" localSheetId="8">+#REF!*#REF!</definedName>
    <definedName name="__shared_30_0_1727" localSheetId="9">+#REF!*#REF!</definedName>
    <definedName name="__shared_30_0_1727">+#REF!*#REF!</definedName>
    <definedName name="__shared_30_0_1728" localSheetId="6">ROUND(SUM(#REF!),0)</definedName>
    <definedName name="__shared_30_0_1728" localSheetId="7">ROUND(SUM(#REF!),0)</definedName>
    <definedName name="__shared_30_0_1728" localSheetId="8">ROUND(SUM(#REF!),0)</definedName>
    <definedName name="__shared_30_0_1728" localSheetId="9">ROUND(SUM(#REF!),0)</definedName>
    <definedName name="__shared_30_0_1728">ROUND(SUM(#REF!),0)</definedName>
    <definedName name="__shared_30_0_173" localSheetId="2">+VLOOKUP(#REF!,A.U!_____a1,2)</definedName>
    <definedName name="__shared_30_0_173" localSheetId="4">+VLOOKUP(#REF!,'CAP 1'!_____a1,2)</definedName>
    <definedName name="__shared_30_0_173" localSheetId="5">+VLOOKUP(#REF!,'CAP 2'!_____a1,2)</definedName>
    <definedName name="__shared_30_0_173" localSheetId="6">+VLOOKUP(#REF!,'CAP 3'!_____a1,2)</definedName>
    <definedName name="__shared_30_0_173" localSheetId="7">+VLOOKUP(#REF!,'CAP 4'!_____a1,2)</definedName>
    <definedName name="__shared_30_0_173" localSheetId="8">+VLOOKUP(#REF!,'CAP 5'!_____a1,2)</definedName>
    <definedName name="__shared_30_0_173" localSheetId="9">+VLOOKUP(#REF!,'CAP 6'!_____a1,2)</definedName>
    <definedName name="__shared_30_0_173" localSheetId="14">+VLOOKUP(#REF!,'CARGUE, TRANSPORTE Y BOTADERO'!_____a1,2)</definedName>
    <definedName name="__shared_30_0_173" localSheetId="13">+VLOOKUP(#REF!,EQUIPO!_____a1,2)</definedName>
    <definedName name="__shared_30_0_173" localSheetId="1">+VLOOKUP(#REF!,'PROPUESTA ECONOMICA(Proponente)'!_____a1,2)</definedName>
    <definedName name="__shared_30_0_173" localSheetId="10">+VLOOKUP(#REF!,SUBANALIS!_____a1,2)</definedName>
    <definedName name="__shared_30_0_173">+VLOOKUP(#REF!,_____a1,2)</definedName>
    <definedName name="__shared_30_0_1730" localSheetId="6">ROUND(SUM(#REF!),0)</definedName>
    <definedName name="__shared_30_0_1730" localSheetId="7">ROUND(SUM(#REF!),0)</definedName>
    <definedName name="__shared_30_0_1730" localSheetId="8">ROUND(SUM(#REF!),0)</definedName>
    <definedName name="__shared_30_0_1730" localSheetId="9">ROUND(SUM(#REF!),0)</definedName>
    <definedName name="__shared_30_0_1730" localSheetId="14">ROUND(SUM(#REF!),0)</definedName>
    <definedName name="__shared_30_0_1730" localSheetId="13">ROUND(SUM(#REF!),0)</definedName>
    <definedName name="__shared_30_0_1730">ROUND(SUM(#REF!),0)</definedName>
    <definedName name="__shared_30_0_1731" localSheetId="6">+#REF!</definedName>
    <definedName name="__shared_30_0_1731" localSheetId="7">+#REF!</definedName>
    <definedName name="__shared_30_0_1731" localSheetId="8">+#REF!</definedName>
    <definedName name="__shared_30_0_1731" localSheetId="9">+#REF!</definedName>
    <definedName name="__shared_30_0_1731">+#REF!</definedName>
    <definedName name="__shared_30_0_1732" localSheetId="6">ROUND((+#REF!+#REF!+#REF!+#REF!+#REF!),0)</definedName>
    <definedName name="__shared_30_0_1732" localSheetId="7">ROUND((+#REF!+#REF!+#REF!+#REF!+#REF!),0)</definedName>
    <definedName name="__shared_30_0_1732" localSheetId="8">ROUND((+#REF!+#REF!+#REF!+#REF!+#REF!),0)</definedName>
    <definedName name="__shared_30_0_1732" localSheetId="9">ROUND((+#REF!+#REF!+#REF!+#REF!+#REF!),0)</definedName>
    <definedName name="__shared_30_0_1732">ROUND((+#REF!+#REF!+#REF!+#REF!+#REF!),0)</definedName>
    <definedName name="__shared_30_0_1734" localSheetId="6">+ROUND(#REF!*#REF!,0)</definedName>
    <definedName name="__shared_30_0_1734" localSheetId="7">+ROUND(#REF!*#REF!,0)</definedName>
    <definedName name="__shared_30_0_1734" localSheetId="8">+ROUND(#REF!*#REF!,0)</definedName>
    <definedName name="__shared_30_0_1734" localSheetId="9">+ROUND(#REF!*#REF!,0)</definedName>
    <definedName name="__shared_30_0_1734">+ROUND(#REF!*#REF!,0)</definedName>
    <definedName name="__shared_30_0_1736" localSheetId="6">+ROUND(#REF!*#REF!,0)</definedName>
    <definedName name="__shared_30_0_1736" localSheetId="7">+ROUND(#REF!*#REF!,0)</definedName>
    <definedName name="__shared_30_0_1736" localSheetId="8">+ROUND(#REF!*#REF!,0)</definedName>
    <definedName name="__shared_30_0_1736" localSheetId="9">+ROUND(#REF!*#REF!,0)</definedName>
    <definedName name="__shared_30_0_1736">+ROUND(#REF!*#REF!,0)</definedName>
    <definedName name="__shared_30_0_1738" localSheetId="6">+ROUND(#REF!*#REF!,0)</definedName>
    <definedName name="__shared_30_0_1738" localSheetId="7">+ROUND(#REF!*#REF!,0)</definedName>
    <definedName name="__shared_30_0_1738" localSheetId="8">+ROUND(#REF!*#REF!,0)</definedName>
    <definedName name="__shared_30_0_1738" localSheetId="9">+ROUND(#REF!*#REF!,0)</definedName>
    <definedName name="__shared_30_0_1738">+ROUND(#REF!*#REF!,0)</definedName>
    <definedName name="__shared_30_0_1739" localSheetId="6">+ROUND(#REF!*#REF!,0)</definedName>
    <definedName name="__shared_30_0_1739" localSheetId="7">+ROUND(#REF!*#REF!,0)</definedName>
    <definedName name="__shared_30_0_1739" localSheetId="8">+ROUND(#REF!*#REF!,0)</definedName>
    <definedName name="__shared_30_0_1739" localSheetId="9">+ROUND(#REF!*#REF!,0)</definedName>
    <definedName name="__shared_30_0_1739">+ROUND(#REF!*#REF!,0)</definedName>
    <definedName name="__shared_30_0_174" localSheetId="2">+VLOOKUP(#REF!,A.U!_____a1,2)</definedName>
    <definedName name="__shared_30_0_174" localSheetId="4">+VLOOKUP(#REF!,'CAP 1'!_____a1,2)</definedName>
    <definedName name="__shared_30_0_174" localSheetId="5">+VLOOKUP(#REF!,'CAP 2'!_____a1,2)</definedName>
    <definedName name="__shared_30_0_174" localSheetId="6">+VLOOKUP(#REF!,'CAP 3'!_____a1,2)</definedName>
    <definedName name="__shared_30_0_174" localSheetId="7">+VLOOKUP(#REF!,'CAP 4'!_____a1,2)</definedName>
    <definedName name="__shared_30_0_174" localSheetId="8">+VLOOKUP(#REF!,'CAP 5'!_____a1,2)</definedName>
    <definedName name="__shared_30_0_174" localSheetId="9">+VLOOKUP(#REF!,'CAP 6'!_____a1,2)</definedName>
    <definedName name="__shared_30_0_174" localSheetId="14">+VLOOKUP(#REF!,'CARGUE, TRANSPORTE Y BOTADERO'!_____a1,2)</definedName>
    <definedName name="__shared_30_0_174" localSheetId="13">+VLOOKUP(#REF!,EQUIPO!_____a1,2)</definedName>
    <definedName name="__shared_30_0_174" localSheetId="1">+VLOOKUP(#REF!,'PROPUESTA ECONOMICA(Proponente)'!_____a1,2)</definedName>
    <definedName name="__shared_30_0_174" localSheetId="10">+VLOOKUP(#REF!,SUBANALIS!_____a1,2)</definedName>
    <definedName name="__shared_30_0_174">+VLOOKUP(#REF!,_____a1,2)</definedName>
    <definedName name="__shared_30_0_1740" localSheetId="2">SUM(#REF!)</definedName>
    <definedName name="__shared_30_0_1740" localSheetId="6">SUM(#REF!)</definedName>
    <definedName name="__shared_30_0_1740" localSheetId="7">SUM(#REF!)</definedName>
    <definedName name="__shared_30_0_1740" localSheetId="8">SUM(#REF!)</definedName>
    <definedName name="__shared_30_0_1740" localSheetId="9">SUM(#REF!)</definedName>
    <definedName name="__shared_30_0_1740" localSheetId="14">SUM(#REF!)</definedName>
    <definedName name="__shared_30_0_1740" localSheetId="13">SUM(#REF!)</definedName>
    <definedName name="__shared_30_0_1740">SUM(#REF!)</definedName>
    <definedName name="__shared_30_0_1741" localSheetId="6">1+#REF!</definedName>
    <definedName name="__shared_30_0_1741" localSheetId="7">1+#REF!</definedName>
    <definedName name="__shared_30_0_1741" localSheetId="8">1+#REF!</definedName>
    <definedName name="__shared_30_0_1741" localSheetId="9">1+#REF!</definedName>
    <definedName name="__shared_30_0_1741">1+#REF!</definedName>
    <definedName name="__shared_30_0_1742" localSheetId="2">+VLOOKUP(#REF!,A.U!_____a1,2)</definedName>
    <definedName name="__shared_30_0_1742" localSheetId="4">+VLOOKUP(#REF!,'CAP 1'!_____a1,2)</definedName>
    <definedName name="__shared_30_0_1742" localSheetId="5">+VLOOKUP(#REF!,'CAP 2'!_____a1,2)</definedName>
    <definedName name="__shared_30_0_1742" localSheetId="6">+VLOOKUP(#REF!,'CAP 3'!_____a1,2)</definedName>
    <definedName name="__shared_30_0_1742" localSheetId="7">+VLOOKUP(#REF!,'CAP 4'!_____a1,2)</definedName>
    <definedName name="__shared_30_0_1742" localSheetId="8">+VLOOKUP(#REF!,'CAP 5'!_____a1,2)</definedName>
    <definedName name="__shared_30_0_1742" localSheetId="9">+VLOOKUP(#REF!,'CAP 6'!_____a1,2)</definedName>
    <definedName name="__shared_30_0_1742" localSheetId="14">+VLOOKUP(#REF!,'CARGUE, TRANSPORTE Y BOTADERO'!_____a1,2)</definedName>
    <definedName name="__shared_30_0_1742" localSheetId="13">+VLOOKUP(#REF!,EQUIPO!_____a1,2)</definedName>
    <definedName name="__shared_30_0_1742" localSheetId="1">+VLOOKUP(#REF!,'PROPUESTA ECONOMICA(Proponente)'!_____a1,2)</definedName>
    <definedName name="__shared_30_0_1742" localSheetId="10">+VLOOKUP(#REF!,SUBANALIS!_____a1,2)</definedName>
    <definedName name="__shared_30_0_1742">+VLOOKUP(#REF!,_____a1,2)</definedName>
    <definedName name="__shared_30_0_1743" localSheetId="2">+VLOOKUP(#REF!,A.U!_____a1,2)</definedName>
    <definedName name="__shared_30_0_1743" localSheetId="4">+VLOOKUP(#REF!,'CAP 1'!_____a1,2)</definedName>
    <definedName name="__shared_30_0_1743" localSheetId="5">+VLOOKUP(#REF!,'CAP 2'!_____a1,2)</definedName>
    <definedName name="__shared_30_0_1743" localSheetId="6">+VLOOKUP(#REF!,'CAP 3'!_____a1,2)</definedName>
    <definedName name="__shared_30_0_1743" localSheetId="7">+VLOOKUP(#REF!,'CAP 4'!_____a1,2)</definedName>
    <definedName name="__shared_30_0_1743" localSheetId="8">+VLOOKUP(#REF!,'CAP 5'!_____a1,2)</definedName>
    <definedName name="__shared_30_0_1743" localSheetId="9">+VLOOKUP(#REF!,'CAP 6'!_____a1,2)</definedName>
    <definedName name="__shared_30_0_1743" localSheetId="14">+VLOOKUP(#REF!,'CARGUE, TRANSPORTE Y BOTADERO'!_____a1,2)</definedName>
    <definedName name="__shared_30_0_1743" localSheetId="13">+VLOOKUP(#REF!,EQUIPO!_____a1,2)</definedName>
    <definedName name="__shared_30_0_1743" localSheetId="1">+VLOOKUP(#REF!,'PROPUESTA ECONOMICA(Proponente)'!_____a1,2)</definedName>
    <definedName name="__shared_30_0_1743" localSheetId="10">+VLOOKUP(#REF!,SUBANALIS!_____a1,2)</definedName>
    <definedName name="__shared_30_0_1743">+VLOOKUP(#REF!,_____a1,2)</definedName>
    <definedName name="__shared_30_0_1744" localSheetId="2">+VLOOKUP(#REF!,A.U!_____a1,2)</definedName>
    <definedName name="__shared_30_0_1744" localSheetId="4">+VLOOKUP(#REF!,'CAP 1'!_____a1,2)</definedName>
    <definedName name="__shared_30_0_1744" localSheetId="5">+VLOOKUP(#REF!,'CAP 2'!_____a1,2)</definedName>
    <definedName name="__shared_30_0_1744" localSheetId="6">+VLOOKUP(#REF!,'CAP 3'!_____a1,2)</definedName>
    <definedName name="__shared_30_0_1744" localSheetId="7">+VLOOKUP(#REF!,'CAP 4'!_____a1,2)</definedName>
    <definedName name="__shared_30_0_1744" localSheetId="8">+VLOOKUP(#REF!,'CAP 5'!_____a1,2)</definedName>
    <definedName name="__shared_30_0_1744" localSheetId="9">+VLOOKUP(#REF!,'CAP 6'!_____a1,2)</definedName>
    <definedName name="__shared_30_0_1744" localSheetId="14">+VLOOKUP(#REF!,'CARGUE, TRANSPORTE Y BOTADERO'!_____a1,2)</definedName>
    <definedName name="__shared_30_0_1744" localSheetId="13">+VLOOKUP(#REF!,EQUIPO!_____a1,2)</definedName>
    <definedName name="__shared_30_0_1744" localSheetId="1">+VLOOKUP(#REF!,'PROPUESTA ECONOMICA(Proponente)'!_____a1,2)</definedName>
    <definedName name="__shared_30_0_1744" localSheetId="10">+VLOOKUP(#REF!,SUBANALIS!_____a1,2)</definedName>
    <definedName name="__shared_30_0_1744">+VLOOKUP(#REF!,_____a1,2)</definedName>
    <definedName name="__shared_30_0_1746">#N/A</definedName>
    <definedName name="__shared_30_0_1747" localSheetId="2">+#REF!*#REF!</definedName>
    <definedName name="__shared_30_0_1747" localSheetId="6">+#REF!*#REF!</definedName>
    <definedName name="__shared_30_0_1747" localSheetId="7">+#REF!*#REF!</definedName>
    <definedName name="__shared_30_0_1747" localSheetId="8">+#REF!*#REF!</definedName>
    <definedName name="__shared_30_0_1747" localSheetId="9">+#REF!*#REF!</definedName>
    <definedName name="__shared_30_0_1747" localSheetId="14">+#REF!*#REF!</definedName>
    <definedName name="__shared_30_0_1747" localSheetId="13">+#REF!*#REF!</definedName>
    <definedName name="__shared_30_0_1747">+#REF!*#REF!</definedName>
    <definedName name="__shared_30_0_1748" localSheetId="6">+#REF!*#REF!+#REF!*#REF!*#REF!</definedName>
    <definedName name="__shared_30_0_1748" localSheetId="7">+#REF!*#REF!+#REF!*#REF!*#REF!</definedName>
    <definedName name="__shared_30_0_1748" localSheetId="8">+#REF!*#REF!+#REF!*#REF!*#REF!</definedName>
    <definedName name="__shared_30_0_1748" localSheetId="9">+#REF!*#REF!+#REF!*#REF!*#REF!</definedName>
    <definedName name="__shared_30_0_1748" localSheetId="14">+#REF!*#REF!+#REF!*#REF!*#REF!</definedName>
    <definedName name="__shared_30_0_1748" localSheetId="13">+#REF!*#REF!+#REF!*#REF!*#REF!</definedName>
    <definedName name="__shared_30_0_1748">+#REF!*#REF!+#REF!*#REF!*#REF!</definedName>
    <definedName name="__shared_30_0_1749" localSheetId="6">+#REF!*#REF!+#REF!*#REF!*#REF!</definedName>
    <definedName name="__shared_30_0_1749" localSheetId="7">+#REF!*#REF!+#REF!*#REF!*#REF!</definedName>
    <definedName name="__shared_30_0_1749" localSheetId="8">+#REF!*#REF!+#REF!*#REF!*#REF!</definedName>
    <definedName name="__shared_30_0_1749" localSheetId="9">+#REF!*#REF!+#REF!*#REF!*#REF!</definedName>
    <definedName name="__shared_30_0_1749" localSheetId="14">+#REF!*#REF!+#REF!*#REF!*#REF!</definedName>
    <definedName name="__shared_30_0_1749" localSheetId="13">+#REF!*#REF!+#REF!*#REF!*#REF!</definedName>
    <definedName name="__shared_30_0_1749">+#REF!*#REF!+#REF!*#REF!*#REF!</definedName>
    <definedName name="__shared_30_0_175" localSheetId="2">+VLOOKUP(#REF!,A.U!_____a1,2)</definedName>
    <definedName name="__shared_30_0_175" localSheetId="4">+VLOOKUP(#REF!,'CAP 1'!_____a1,2)</definedName>
    <definedName name="__shared_30_0_175" localSheetId="5">+VLOOKUP(#REF!,'CAP 2'!_____a1,2)</definedName>
    <definedName name="__shared_30_0_175" localSheetId="6">+VLOOKUP(#REF!,'CAP 3'!_____a1,2)</definedName>
    <definedName name="__shared_30_0_175" localSheetId="7">+VLOOKUP(#REF!,'CAP 4'!_____a1,2)</definedName>
    <definedName name="__shared_30_0_175" localSheetId="8">+VLOOKUP(#REF!,'CAP 5'!_____a1,2)</definedName>
    <definedName name="__shared_30_0_175" localSheetId="9">+VLOOKUP(#REF!,'CAP 6'!_____a1,2)</definedName>
    <definedName name="__shared_30_0_175" localSheetId="14">+VLOOKUP(#REF!,'CARGUE, TRANSPORTE Y BOTADERO'!_____a1,2)</definedName>
    <definedName name="__shared_30_0_175" localSheetId="13">+VLOOKUP(#REF!,EQUIPO!_____a1,2)</definedName>
    <definedName name="__shared_30_0_175" localSheetId="1">+VLOOKUP(#REF!,'PROPUESTA ECONOMICA(Proponente)'!_____a1,2)</definedName>
    <definedName name="__shared_30_0_175" localSheetId="10">+VLOOKUP(#REF!,SUBANALIS!_____a1,2)</definedName>
    <definedName name="__shared_30_0_175">+VLOOKUP(#REF!,_____a1,2)</definedName>
    <definedName name="__shared_30_0_1750" localSheetId="2">+#REF!*#REF!+#REF!*#REF!*#REF!</definedName>
    <definedName name="__shared_30_0_1750" localSheetId="6">+#REF!*#REF!+#REF!*#REF!*#REF!</definedName>
    <definedName name="__shared_30_0_1750" localSheetId="7">+#REF!*#REF!+#REF!*#REF!*#REF!</definedName>
    <definedName name="__shared_30_0_1750" localSheetId="8">+#REF!*#REF!+#REF!*#REF!*#REF!</definedName>
    <definedName name="__shared_30_0_1750" localSheetId="9">+#REF!*#REF!+#REF!*#REF!*#REF!</definedName>
    <definedName name="__shared_30_0_1750" localSheetId="14">+#REF!*#REF!+#REF!*#REF!*#REF!</definedName>
    <definedName name="__shared_30_0_1750" localSheetId="13">+#REF!*#REF!+#REF!*#REF!*#REF!</definedName>
    <definedName name="__shared_30_0_1750">+#REF!*#REF!+#REF!*#REF!*#REF!</definedName>
    <definedName name="__shared_30_0_1751" localSheetId="6">+#REF!*#REF!+#REF!*#REF!*#REF!</definedName>
    <definedName name="__shared_30_0_1751" localSheetId="7">+#REF!*#REF!+#REF!*#REF!*#REF!</definedName>
    <definedName name="__shared_30_0_1751" localSheetId="8">+#REF!*#REF!+#REF!*#REF!*#REF!</definedName>
    <definedName name="__shared_30_0_1751" localSheetId="9">+#REF!*#REF!+#REF!*#REF!*#REF!</definedName>
    <definedName name="__shared_30_0_1751" localSheetId="14">+#REF!*#REF!+#REF!*#REF!*#REF!</definedName>
    <definedName name="__shared_30_0_1751" localSheetId="13">+#REF!*#REF!+#REF!*#REF!*#REF!</definedName>
    <definedName name="__shared_30_0_1751">+#REF!*#REF!+#REF!*#REF!*#REF!</definedName>
    <definedName name="__shared_30_0_1752" localSheetId="6">+#REF!*#REF!+#REF!*#REF!*#REF!</definedName>
    <definedName name="__shared_30_0_1752" localSheetId="7">+#REF!*#REF!+#REF!*#REF!*#REF!</definedName>
    <definedName name="__shared_30_0_1752" localSheetId="8">+#REF!*#REF!+#REF!*#REF!*#REF!</definedName>
    <definedName name="__shared_30_0_1752" localSheetId="9">+#REF!*#REF!+#REF!*#REF!*#REF!</definedName>
    <definedName name="__shared_30_0_1752" localSheetId="14">+#REF!*#REF!+#REF!*#REF!*#REF!</definedName>
    <definedName name="__shared_30_0_1752" localSheetId="13">+#REF!*#REF!+#REF!*#REF!*#REF!</definedName>
    <definedName name="__shared_30_0_1752">+#REF!*#REF!+#REF!*#REF!*#REF!</definedName>
    <definedName name="__shared_30_0_1753" localSheetId="6">+#REF!*#REF!+#REF!*#REF!*#REF!</definedName>
    <definedName name="__shared_30_0_1753" localSheetId="7">+#REF!*#REF!+#REF!*#REF!*#REF!</definedName>
    <definedName name="__shared_30_0_1753" localSheetId="8">+#REF!*#REF!+#REF!*#REF!*#REF!</definedName>
    <definedName name="__shared_30_0_1753" localSheetId="9">+#REF!*#REF!+#REF!*#REF!*#REF!</definedName>
    <definedName name="__shared_30_0_1753">+#REF!*#REF!+#REF!*#REF!*#REF!</definedName>
    <definedName name="__shared_30_0_1754" localSheetId="6">+#REF!*#REF!+#REF!*#REF!*#REF!</definedName>
    <definedName name="__shared_30_0_1754" localSheetId="7">+#REF!*#REF!+#REF!*#REF!*#REF!</definedName>
    <definedName name="__shared_30_0_1754" localSheetId="8">+#REF!*#REF!+#REF!*#REF!*#REF!</definedName>
    <definedName name="__shared_30_0_1754" localSheetId="9">+#REF!*#REF!+#REF!*#REF!*#REF!</definedName>
    <definedName name="__shared_30_0_1754">+#REF!*#REF!+#REF!*#REF!*#REF!</definedName>
    <definedName name="__shared_30_0_1755" localSheetId="6">+#REF!*#REF!+#REF!*#REF!*#REF!</definedName>
    <definedName name="__shared_30_0_1755" localSheetId="7">+#REF!*#REF!+#REF!*#REF!*#REF!</definedName>
    <definedName name="__shared_30_0_1755" localSheetId="8">+#REF!*#REF!+#REF!*#REF!*#REF!</definedName>
    <definedName name="__shared_30_0_1755" localSheetId="9">+#REF!*#REF!+#REF!*#REF!*#REF!</definedName>
    <definedName name="__shared_30_0_1755">+#REF!*#REF!+#REF!*#REF!*#REF!</definedName>
    <definedName name="__shared_30_0_1756" localSheetId="6">+#REF!*#REF!+#REF!*#REF!*#REF!</definedName>
    <definedName name="__shared_30_0_1756" localSheetId="7">+#REF!*#REF!+#REF!*#REF!*#REF!</definedName>
    <definedName name="__shared_30_0_1756" localSheetId="8">+#REF!*#REF!+#REF!*#REF!*#REF!</definedName>
    <definedName name="__shared_30_0_1756" localSheetId="9">+#REF!*#REF!+#REF!*#REF!*#REF!</definedName>
    <definedName name="__shared_30_0_1756">+#REF!*#REF!+#REF!*#REF!*#REF!</definedName>
    <definedName name="__shared_30_0_1757" localSheetId="6">+#REF!*#REF!+#REF!*#REF!*#REF!</definedName>
    <definedName name="__shared_30_0_1757" localSheetId="7">+#REF!*#REF!+#REF!*#REF!*#REF!</definedName>
    <definedName name="__shared_30_0_1757" localSheetId="8">+#REF!*#REF!+#REF!*#REF!*#REF!</definedName>
    <definedName name="__shared_30_0_1757" localSheetId="9">+#REF!*#REF!+#REF!*#REF!*#REF!</definedName>
    <definedName name="__shared_30_0_1757">+#REF!*#REF!+#REF!*#REF!*#REF!</definedName>
    <definedName name="__shared_30_0_1758" localSheetId="6">+#REF!*#REF!+#REF!*#REF!*#REF!</definedName>
    <definedName name="__shared_30_0_1758" localSheetId="7">+#REF!*#REF!+#REF!*#REF!*#REF!</definedName>
    <definedName name="__shared_30_0_1758" localSheetId="8">+#REF!*#REF!+#REF!*#REF!*#REF!</definedName>
    <definedName name="__shared_30_0_1758" localSheetId="9">+#REF!*#REF!+#REF!*#REF!*#REF!</definedName>
    <definedName name="__shared_30_0_1758">+#REF!*#REF!+#REF!*#REF!*#REF!</definedName>
    <definedName name="__shared_30_0_1759" localSheetId="6">+#REF!*#REF!+#REF!*#REF!*#REF!</definedName>
    <definedName name="__shared_30_0_1759" localSheetId="7">+#REF!*#REF!+#REF!*#REF!*#REF!</definedName>
    <definedName name="__shared_30_0_1759" localSheetId="8">+#REF!*#REF!+#REF!*#REF!*#REF!</definedName>
    <definedName name="__shared_30_0_1759" localSheetId="9">+#REF!*#REF!+#REF!*#REF!*#REF!</definedName>
    <definedName name="__shared_30_0_1759">+#REF!*#REF!+#REF!*#REF!*#REF!</definedName>
    <definedName name="__shared_30_0_1760" localSheetId="6">+#REF!*#REF!+#REF!*#REF!*#REF!</definedName>
    <definedName name="__shared_30_0_1760" localSheetId="7">+#REF!*#REF!+#REF!*#REF!*#REF!</definedName>
    <definedName name="__shared_30_0_1760" localSheetId="8">+#REF!*#REF!+#REF!*#REF!*#REF!</definedName>
    <definedName name="__shared_30_0_1760" localSheetId="9">+#REF!*#REF!+#REF!*#REF!*#REF!</definedName>
    <definedName name="__shared_30_0_1760">+#REF!*#REF!+#REF!*#REF!*#REF!</definedName>
    <definedName name="__shared_30_0_1761" localSheetId="6">+#REF!*#REF!+#REF!*#REF!*#REF!</definedName>
    <definedName name="__shared_30_0_1761" localSheetId="7">+#REF!*#REF!+#REF!*#REF!*#REF!</definedName>
    <definedName name="__shared_30_0_1761" localSheetId="8">+#REF!*#REF!+#REF!*#REF!*#REF!</definedName>
    <definedName name="__shared_30_0_1761" localSheetId="9">+#REF!*#REF!+#REF!*#REF!*#REF!</definedName>
    <definedName name="__shared_30_0_1761">+#REF!*#REF!+#REF!*#REF!*#REF!</definedName>
    <definedName name="__shared_30_0_1762" localSheetId="6">+#REF!*#REF!+#REF!*#REF!*#REF!</definedName>
    <definedName name="__shared_30_0_1762" localSheetId="7">+#REF!*#REF!+#REF!*#REF!*#REF!</definedName>
    <definedName name="__shared_30_0_1762" localSheetId="8">+#REF!*#REF!+#REF!*#REF!*#REF!</definedName>
    <definedName name="__shared_30_0_1762" localSheetId="9">+#REF!*#REF!+#REF!*#REF!*#REF!</definedName>
    <definedName name="__shared_30_0_1762">+#REF!*#REF!+#REF!*#REF!*#REF!</definedName>
    <definedName name="__shared_30_0_1763" localSheetId="6">+#REF!*#REF!+#REF!*#REF!*#REF!</definedName>
    <definedName name="__shared_30_0_1763" localSheetId="7">+#REF!*#REF!+#REF!*#REF!*#REF!</definedName>
    <definedName name="__shared_30_0_1763" localSheetId="8">+#REF!*#REF!+#REF!*#REF!*#REF!</definedName>
    <definedName name="__shared_30_0_1763" localSheetId="9">+#REF!*#REF!+#REF!*#REF!*#REF!</definedName>
    <definedName name="__shared_30_0_1763">+#REF!*#REF!+#REF!*#REF!*#REF!</definedName>
    <definedName name="__shared_30_0_1764" localSheetId="6">+#REF!*#REF!+#REF!*#REF!*#REF!</definedName>
    <definedName name="__shared_30_0_1764" localSheetId="7">+#REF!*#REF!+#REF!*#REF!*#REF!</definedName>
    <definedName name="__shared_30_0_1764" localSheetId="8">+#REF!*#REF!+#REF!*#REF!*#REF!</definedName>
    <definedName name="__shared_30_0_1764" localSheetId="9">+#REF!*#REF!+#REF!*#REF!*#REF!</definedName>
    <definedName name="__shared_30_0_1764">+#REF!*#REF!+#REF!*#REF!*#REF!</definedName>
    <definedName name="__shared_30_0_1765" localSheetId="6">+#REF!*#REF!+#REF!*#REF!*#REF!</definedName>
    <definedName name="__shared_30_0_1765" localSheetId="7">+#REF!*#REF!+#REF!*#REF!*#REF!</definedName>
    <definedName name="__shared_30_0_1765" localSheetId="8">+#REF!*#REF!+#REF!*#REF!*#REF!</definedName>
    <definedName name="__shared_30_0_1765" localSheetId="9">+#REF!*#REF!+#REF!*#REF!*#REF!</definedName>
    <definedName name="__shared_30_0_1765">+#REF!*#REF!+#REF!*#REF!*#REF!</definedName>
    <definedName name="__shared_30_0_1766" localSheetId="6">+#REF!*#REF!+#REF!*#REF!*#REF!</definedName>
    <definedName name="__shared_30_0_1766" localSheetId="7">+#REF!*#REF!+#REF!*#REF!*#REF!</definedName>
    <definedName name="__shared_30_0_1766" localSheetId="8">+#REF!*#REF!+#REF!*#REF!*#REF!</definedName>
    <definedName name="__shared_30_0_1766" localSheetId="9">+#REF!*#REF!+#REF!*#REF!*#REF!</definedName>
    <definedName name="__shared_30_0_1766">+#REF!*#REF!+#REF!*#REF!*#REF!</definedName>
    <definedName name="__shared_30_0_1768" localSheetId="6">SUM(#REF!)</definedName>
    <definedName name="__shared_30_0_1768" localSheetId="7">SUM(#REF!)</definedName>
    <definedName name="__shared_30_0_1768" localSheetId="8">SUM(#REF!)</definedName>
    <definedName name="__shared_30_0_1768" localSheetId="9">SUM(#REF!)</definedName>
    <definedName name="__shared_30_0_1768">SUM(#REF!)</definedName>
    <definedName name="__shared_30_0_1769" localSheetId="6">ROUND(SUM(#REF!),0)</definedName>
    <definedName name="__shared_30_0_1769" localSheetId="7">ROUND(SUM(#REF!),0)</definedName>
    <definedName name="__shared_30_0_1769" localSheetId="8">ROUND(SUM(#REF!),0)</definedName>
    <definedName name="__shared_30_0_1769" localSheetId="9">ROUND(SUM(#REF!),0)</definedName>
    <definedName name="__shared_30_0_1769">ROUND(SUM(#REF!),0)</definedName>
    <definedName name="__shared_30_0_177" localSheetId="6">+#REF!*#REF!+#REF!*#REF!*#REF!</definedName>
    <definedName name="__shared_30_0_177" localSheetId="7">+#REF!*#REF!+#REF!*#REF!*#REF!</definedName>
    <definedName name="__shared_30_0_177" localSheetId="8">+#REF!*#REF!+#REF!*#REF!*#REF!</definedName>
    <definedName name="__shared_30_0_177" localSheetId="9">+#REF!*#REF!+#REF!*#REF!*#REF!</definedName>
    <definedName name="__shared_30_0_177">+#REF!*#REF!+#REF!*#REF!*#REF!</definedName>
    <definedName name="__shared_30_0_1771" localSheetId="6">+#REF!</definedName>
    <definedName name="__shared_30_0_1771" localSheetId="7">+#REF!</definedName>
    <definedName name="__shared_30_0_1771" localSheetId="8">+#REF!</definedName>
    <definedName name="__shared_30_0_1771" localSheetId="9">+#REF!</definedName>
    <definedName name="__shared_30_0_1771">+#REF!</definedName>
    <definedName name="__shared_30_0_1772" localSheetId="6">+#REF!*#REF!</definedName>
    <definedName name="__shared_30_0_1772" localSheetId="7">+#REF!*#REF!</definedName>
    <definedName name="__shared_30_0_1772" localSheetId="8">+#REF!*#REF!</definedName>
    <definedName name="__shared_30_0_1772" localSheetId="9">+#REF!*#REF!</definedName>
    <definedName name="__shared_30_0_1772">+#REF!*#REF!</definedName>
    <definedName name="__shared_30_0_1773" localSheetId="6">ROUND(SUM(#REF!),0)</definedName>
    <definedName name="__shared_30_0_1773" localSheetId="7">ROUND(SUM(#REF!),0)</definedName>
    <definedName name="__shared_30_0_1773" localSheetId="8">ROUND(SUM(#REF!),0)</definedName>
    <definedName name="__shared_30_0_1773" localSheetId="9">ROUND(SUM(#REF!),0)</definedName>
    <definedName name="__shared_30_0_1773">ROUND(SUM(#REF!),0)</definedName>
    <definedName name="__shared_30_0_1775" localSheetId="6">+#REF!</definedName>
    <definedName name="__shared_30_0_1775" localSheetId="7">+#REF!</definedName>
    <definedName name="__shared_30_0_1775" localSheetId="8">+#REF!</definedName>
    <definedName name="__shared_30_0_1775" localSheetId="9">+#REF!</definedName>
    <definedName name="__shared_30_0_1775">+#REF!</definedName>
    <definedName name="__shared_30_0_1776" localSheetId="6">+#REF!*#REF!</definedName>
    <definedName name="__shared_30_0_1776" localSheetId="7">+#REF!*#REF!</definedName>
    <definedName name="__shared_30_0_1776" localSheetId="8">+#REF!*#REF!</definedName>
    <definedName name="__shared_30_0_1776" localSheetId="9">+#REF!*#REF!</definedName>
    <definedName name="__shared_30_0_1776">+#REF!*#REF!</definedName>
    <definedName name="__shared_30_0_1777" localSheetId="6">+#REF!*#REF!</definedName>
    <definedName name="__shared_30_0_1777" localSheetId="7">+#REF!*#REF!</definedName>
    <definedName name="__shared_30_0_1777" localSheetId="8">+#REF!*#REF!</definedName>
    <definedName name="__shared_30_0_1777" localSheetId="9">+#REF!*#REF!</definedName>
    <definedName name="__shared_30_0_1777">+#REF!*#REF!</definedName>
    <definedName name="__shared_30_0_1778" localSheetId="6">ROUND(SUM(#REF!),0)</definedName>
    <definedName name="__shared_30_0_1778" localSheetId="7">ROUND(SUM(#REF!),0)</definedName>
    <definedName name="__shared_30_0_1778" localSheetId="8">ROUND(SUM(#REF!),0)</definedName>
    <definedName name="__shared_30_0_1778" localSheetId="9">ROUND(SUM(#REF!),0)</definedName>
    <definedName name="__shared_30_0_1778">ROUND(SUM(#REF!),0)</definedName>
    <definedName name="__shared_30_0_178" localSheetId="6">+#REF!*#REF!+#REF!*#REF!*#REF!</definedName>
    <definedName name="__shared_30_0_178" localSheetId="7">+#REF!*#REF!+#REF!*#REF!*#REF!</definedName>
    <definedName name="__shared_30_0_178" localSheetId="8">+#REF!*#REF!+#REF!*#REF!*#REF!</definedName>
    <definedName name="__shared_30_0_178" localSheetId="9">+#REF!*#REF!+#REF!*#REF!*#REF!</definedName>
    <definedName name="__shared_30_0_178">+#REF!*#REF!+#REF!*#REF!*#REF!</definedName>
    <definedName name="__shared_30_0_1780" localSheetId="6">+#REF!*#REF!</definedName>
    <definedName name="__shared_30_0_1780" localSheetId="7">+#REF!*#REF!</definedName>
    <definedName name="__shared_30_0_1780" localSheetId="8">+#REF!*#REF!</definedName>
    <definedName name="__shared_30_0_1780" localSheetId="9">+#REF!*#REF!</definedName>
    <definedName name="__shared_30_0_1780">+#REF!*#REF!</definedName>
    <definedName name="__shared_30_0_1781" localSheetId="6">+#REF!*#REF!</definedName>
    <definedName name="__shared_30_0_1781" localSheetId="7">+#REF!*#REF!</definedName>
    <definedName name="__shared_30_0_1781" localSheetId="8">+#REF!*#REF!</definedName>
    <definedName name="__shared_30_0_1781" localSheetId="9">+#REF!*#REF!</definedName>
    <definedName name="__shared_30_0_1781">+#REF!*#REF!</definedName>
    <definedName name="__shared_30_0_1782" localSheetId="6">+#REF!*#REF!</definedName>
    <definedName name="__shared_30_0_1782" localSheetId="7">+#REF!*#REF!</definedName>
    <definedName name="__shared_30_0_1782" localSheetId="8">+#REF!*#REF!</definedName>
    <definedName name="__shared_30_0_1782" localSheetId="9">+#REF!*#REF!</definedName>
    <definedName name="__shared_30_0_1782">+#REF!*#REF!</definedName>
    <definedName name="__shared_30_0_1783" localSheetId="6">+#REF!*#REF!</definedName>
    <definedName name="__shared_30_0_1783" localSheetId="7">+#REF!*#REF!</definedName>
    <definedName name="__shared_30_0_1783" localSheetId="8">+#REF!*#REF!</definedName>
    <definedName name="__shared_30_0_1783" localSheetId="9">+#REF!*#REF!</definedName>
    <definedName name="__shared_30_0_1783">+#REF!*#REF!</definedName>
    <definedName name="__shared_30_0_1784" localSheetId="6">+#REF!*#REF!</definedName>
    <definedName name="__shared_30_0_1784" localSheetId="7">+#REF!*#REF!</definedName>
    <definedName name="__shared_30_0_1784" localSheetId="8">+#REF!*#REF!</definedName>
    <definedName name="__shared_30_0_1784" localSheetId="9">+#REF!*#REF!</definedName>
    <definedName name="__shared_30_0_1784">+#REF!*#REF!</definedName>
    <definedName name="__shared_30_0_1785" localSheetId="6">+#REF!*#REF!</definedName>
    <definedName name="__shared_30_0_1785" localSheetId="7">+#REF!*#REF!</definedName>
    <definedName name="__shared_30_0_1785" localSheetId="8">+#REF!*#REF!</definedName>
    <definedName name="__shared_30_0_1785" localSheetId="9">+#REF!*#REF!</definedName>
    <definedName name="__shared_30_0_1785">+#REF!*#REF!</definedName>
    <definedName name="__shared_30_0_1786" localSheetId="6">+#REF!*#REF!</definedName>
    <definedName name="__shared_30_0_1786" localSheetId="7">+#REF!*#REF!</definedName>
    <definedName name="__shared_30_0_1786" localSheetId="8">+#REF!*#REF!</definedName>
    <definedName name="__shared_30_0_1786" localSheetId="9">+#REF!*#REF!</definedName>
    <definedName name="__shared_30_0_1786">+#REF!*#REF!</definedName>
    <definedName name="__shared_30_0_1787" localSheetId="6">+#REF!*#REF!</definedName>
    <definedName name="__shared_30_0_1787" localSheetId="7">+#REF!*#REF!</definedName>
    <definedName name="__shared_30_0_1787" localSheetId="8">+#REF!*#REF!</definedName>
    <definedName name="__shared_30_0_1787" localSheetId="9">+#REF!*#REF!</definedName>
    <definedName name="__shared_30_0_1787">+#REF!*#REF!</definedName>
    <definedName name="__shared_30_0_1788" localSheetId="6">+#REF!*#REF!</definedName>
    <definedName name="__shared_30_0_1788" localSheetId="7">+#REF!*#REF!</definedName>
    <definedName name="__shared_30_0_1788" localSheetId="8">+#REF!*#REF!</definedName>
    <definedName name="__shared_30_0_1788" localSheetId="9">+#REF!*#REF!</definedName>
    <definedName name="__shared_30_0_1788">+#REF!*#REF!</definedName>
    <definedName name="__shared_30_0_1789" localSheetId="6">+#REF!*#REF!</definedName>
    <definedName name="__shared_30_0_1789" localSheetId="7">+#REF!*#REF!</definedName>
    <definedName name="__shared_30_0_1789" localSheetId="8">+#REF!*#REF!</definedName>
    <definedName name="__shared_30_0_1789" localSheetId="9">+#REF!*#REF!</definedName>
    <definedName name="__shared_30_0_1789">+#REF!*#REF!</definedName>
    <definedName name="__shared_30_0_179" localSheetId="6">+#REF!*#REF!+#REF!*#REF!*#REF!</definedName>
    <definedName name="__shared_30_0_179" localSheetId="7">+#REF!*#REF!+#REF!*#REF!*#REF!</definedName>
    <definedName name="__shared_30_0_179" localSheetId="8">+#REF!*#REF!+#REF!*#REF!*#REF!</definedName>
    <definedName name="__shared_30_0_179" localSheetId="9">+#REF!*#REF!+#REF!*#REF!*#REF!</definedName>
    <definedName name="__shared_30_0_179">+#REF!*#REF!+#REF!*#REF!*#REF!</definedName>
    <definedName name="__shared_30_0_1790" localSheetId="6">ROUND(SUM(#REF!),0)</definedName>
    <definedName name="__shared_30_0_1790" localSheetId="7">ROUND(SUM(#REF!),0)</definedName>
    <definedName name="__shared_30_0_1790" localSheetId="8">ROUND(SUM(#REF!),0)</definedName>
    <definedName name="__shared_30_0_1790" localSheetId="9">ROUND(SUM(#REF!),0)</definedName>
    <definedName name="__shared_30_0_1790">ROUND(SUM(#REF!),0)</definedName>
    <definedName name="__shared_30_0_1792" localSheetId="6">ROUND(SUM(#REF!),0)</definedName>
    <definedName name="__shared_30_0_1792" localSheetId="7">ROUND(SUM(#REF!),0)</definedName>
    <definedName name="__shared_30_0_1792" localSheetId="8">ROUND(SUM(#REF!),0)</definedName>
    <definedName name="__shared_30_0_1792" localSheetId="9">ROUND(SUM(#REF!),0)</definedName>
    <definedName name="__shared_30_0_1792">ROUND(SUM(#REF!),0)</definedName>
    <definedName name="__shared_30_0_1793" localSheetId="6">+#REF!</definedName>
    <definedName name="__shared_30_0_1793" localSheetId="7">+#REF!</definedName>
    <definedName name="__shared_30_0_1793" localSheetId="8">+#REF!</definedName>
    <definedName name="__shared_30_0_1793" localSheetId="9">+#REF!</definedName>
    <definedName name="__shared_30_0_1793">+#REF!</definedName>
    <definedName name="__shared_30_0_1794" localSheetId="6">ROUND((+#REF!+#REF!+#REF!+#REF!+#REF!),0)</definedName>
    <definedName name="__shared_30_0_1794" localSheetId="7">ROUND((+#REF!+#REF!+#REF!+#REF!+#REF!),0)</definedName>
    <definedName name="__shared_30_0_1794" localSheetId="8">ROUND((+#REF!+#REF!+#REF!+#REF!+#REF!),0)</definedName>
    <definedName name="__shared_30_0_1794" localSheetId="9">ROUND((+#REF!+#REF!+#REF!+#REF!+#REF!),0)</definedName>
    <definedName name="__shared_30_0_1794">ROUND((+#REF!+#REF!+#REF!+#REF!+#REF!),0)</definedName>
    <definedName name="__shared_30_0_1796" localSheetId="6">+ROUND(#REF!*#REF!,0)</definedName>
    <definedName name="__shared_30_0_1796" localSheetId="7">+ROUND(#REF!*#REF!,0)</definedName>
    <definedName name="__shared_30_0_1796" localSheetId="8">+ROUND(#REF!*#REF!,0)</definedName>
    <definedName name="__shared_30_0_1796" localSheetId="9">+ROUND(#REF!*#REF!,0)</definedName>
    <definedName name="__shared_30_0_1796">+ROUND(#REF!*#REF!,0)</definedName>
    <definedName name="__shared_30_0_1798" localSheetId="6">+ROUND(#REF!*#REF!,0)</definedName>
    <definedName name="__shared_30_0_1798" localSheetId="7">+ROUND(#REF!*#REF!,0)</definedName>
    <definedName name="__shared_30_0_1798" localSheetId="8">+ROUND(#REF!*#REF!,0)</definedName>
    <definedName name="__shared_30_0_1798" localSheetId="9">+ROUND(#REF!*#REF!,0)</definedName>
    <definedName name="__shared_30_0_1798">+ROUND(#REF!*#REF!,0)</definedName>
    <definedName name="__shared_30_0_18" localSheetId="6">+#REF!*#REF!+#REF!*#REF!*#REF!</definedName>
    <definedName name="__shared_30_0_18" localSheetId="7">+#REF!*#REF!+#REF!*#REF!*#REF!</definedName>
    <definedName name="__shared_30_0_18" localSheetId="8">+#REF!*#REF!+#REF!*#REF!*#REF!</definedName>
    <definedName name="__shared_30_0_18" localSheetId="9">+#REF!*#REF!+#REF!*#REF!*#REF!</definedName>
    <definedName name="__shared_30_0_18">+#REF!*#REF!+#REF!*#REF!*#REF!</definedName>
    <definedName name="__shared_30_0_180" localSheetId="6">+#REF!*#REF!+#REF!*#REF!*#REF!</definedName>
    <definedName name="__shared_30_0_180" localSheetId="7">+#REF!*#REF!+#REF!*#REF!*#REF!</definedName>
    <definedName name="__shared_30_0_180" localSheetId="8">+#REF!*#REF!+#REF!*#REF!*#REF!</definedName>
    <definedName name="__shared_30_0_180" localSheetId="9">+#REF!*#REF!+#REF!*#REF!*#REF!</definedName>
    <definedName name="__shared_30_0_180">+#REF!*#REF!+#REF!*#REF!*#REF!</definedName>
    <definedName name="__shared_30_0_1800" localSheetId="6">+ROUND(#REF!*#REF!,0)</definedName>
    <definedName name="__shared_30_0_1800" localSheetId="7">+ROUND(#REF!*#REF!,0)</definedName>
    <definedName name="__shared_30_0_1800" localSheetId="8">+ROUND(#REF!*#REF!,0)</definedName>
    <definedName name="__shared_30_0_1800" localSheetId="9">+ROUND(#REF!*#REF!,0)</definedName>
    <definedName name="__shared_30_0_1800">+ROUND(#REF!*#REF!,0)</definedName>
    <definedName name="__shared_30_0_1801" localSheetId="6">+ROUND(#REF!*#REF!,0)</definedName>
    <definedName name="__shared_30_0_1801" localSheetId="7">+ROUND(#REF!*#REF!,0)</definedName>
    <definedName name="__shared_30_0_1801" localSheetId="8">+ROUND(#REF!*#REF!,0)</definedName>
    <definedName name="__shared_30_0_1801" localSheetId="9">+ROUND(#REF!*#REF!,0)</definedName>
    <definedName name="__shared_30_0_1801">+ROUND(#REF!*#REF!,0)</definedName>
    <definedName name="__shared_30_0_1802" localSheetId="6">SUM(#REF!)</definedName>
    <definedName name="__shared_30_0_1802" localSheetId="7">SUM(#REF!)</definedName>
    <definedName name="__shared_30_0_1802" localSheetId="8">SUM(#REF!)</definedName>
    <definedName name="__shared_30_0_1802" localSheetId="9">SUM(#REF!)</definedName>
    <definedName name="__shared_30_0_1802">SUM(#REF!)</definedName>
    <definedName name="__shared_30_0_1803" localSheetId="6">1+#REF!</definedName>
    <definedName name="__shared_30_0_1803" localSheetId="7">1+#REF!</definedName>
    <definedName name="__shared_30_0_1803" localSheetId="8">1+#REF!</definedName>
    <definedName name="__shared_30_0_1803" localSheetId="9">1+#REF!</definedName>
    <definedName name="__shared_30_0_1803">1+#REF!</definedName>
    <definedName name="__shared_30_0_1804" localSheetId="2">+VLOOKUP(#REF!,A.U!_____a1,2)</definedName>
    <definedName name="__shared_30_0_1804" localSheetId="4">+VLOOKUP(#REF!,'CAP 1'!_____a1,2)</definedName>
    <definedName name="__shared_30_0_1804" localSheetId="5">+VLOOKUP(#REF!,'CAP 2'!_____a1,2)</definedName>
    <definedName name="__shared_30_0_1804" localSheetId="6">+VLOOKUP(#REF!,'CAP 3'!_____a1,2)</definedName>
    <definedName name="__shared_30_0_1804" localSheetId="7">+VLOOKUP(#REF!,'CAP 4'!_____a1,2)</definedName>
    <definedName name="__shared_30_0_1804" localSheetId="8">+VLOOKUP(#REF!,'CAP 5'!_____a1,2)</definedName>
    <definedName name="__shared_30_0_1804" localSheetId="9">+VLOOKUP(#REF!,'CAP 6'!_____a1,2)</definedName>
    <definedName name="__shared_30_0_1804" localSheetId="14">+VLOOKUP(#REF!,'CARGUE, TRANSPORTE Y BOTADERO'!_____a1,2)</definedName>
    <definedName name="__shared_30_0_1804" localSheetId="13">+VLOOKUP(#REF!,EQUIPO!_____a1,2)</definedName>
    <definedName name="__shared_30_0_1804" localSheetId="1">+VLOOKUP(#REF!,'PROPUESTA ECONOMICA(Proponente)'!_____a1,2)</definedName>
    <definedName name="__shared_30_0_1804" localSheetId="10">+VLOOKUP(#REF!,SUBANALIS!_____a1,2)</definedName>
    <definedName name="__shared_30_0_1804">+VLOOKUP(#REF!,_____a1,2)</definedName>
    <definedName name="__shared_30_0_1805" localSheetId="2">+VLOOKUP(#REF!,A.U!_____a1,2)</definedName>
    <definedName name="__shared_30_0_1805" localSheetId="4">+VLOOKUP(#REF!,'CAP 1'!_____a1,2)</definedName>
    <definedName name="__shared_30_0_1805" localSheetId="5">+VLOOKUP(#REF!,'CAP 2'!_____a1,2)</definedName>
    <definedName name="__shared_30_0_1805" localSheetId="6">+VLOOKUP(#REF!,'CAP 3'!_____a1,2)</definedName>
    <definedName name="__shared_30_0_1805" localSheetId="7">+VLOOKUP(#REF!,'CAP 4'!_____a1,2)</definedName>
    <definedName name="__shared_30_0_1805" localSheetId="8">+VLOOKUP(#REF!,'CAP 5'!_____a1,2)</definedName>
    <definedName name="__shared_30_0_1805" localSheetId="9">+VLOOKUP(#REF!,'CAP 6'!_____a1,2)</definedName>
    <definedName name="__shared_30_0_1805" localSheetId="14">+VLOOKUP(#REF!,'CARGUE, TRANSPORTE Y BOTADERO'!_____a1,2)</definedName>
    <definedName name="__shared_30_0_1805" localSheetId="13">+VLOOKUP(#REF!,EQUIPO!_____a1,2)</definedName>
    <definedName name="__shared_30_0_1805" localSheetId="1">+VLOOKUP(#REF!,'PROPUESTA ECONOMICA(Proponente)'!_____a1,2)</definedName>
    <definedName name="__shared_30_0_1805" localSheetId="10">+VLOOKUP(#REF!,SUBANALIS!_____a1,2)</definedName>
    <definedName name="__shared_30_0_1805">+VLOOKUP(#REF!,_____a1,2)</definedName>
    <definedName name="__shared_30_0_1806" localSheetId="2">+VLOOKUP(#REF!,A.U!_____a1,2)</definedName>
    <definedName name="__shared_30_0_1806" localSheetId="4">+VLOOKUP(#REF!,'CAP 1'!_____a1,2)</definedName>
    <definedName name="__shared_30_0_1806" localSheetId="5">+VLOOKUP(#REF!,'CAP 2'!_____a1,2)</definedName>
    <definedName name="__shared_30_0_1806" localSheetId="6">+VLOOKUP(#REF!,'CAP 3'!_____a1,2)</definedName>
    <definedName name="__shared_30_0_1806" localSheetId="7">+VLOOKUP(#REF!,'CAP 4'!_____a1,2)</definedName>
    <definedName name="__shared_30_0_1806" localSheetId="8">+VLOOKUP(#REF!,'CAP 5'!_____a1,2)</definedName>
    <definedName name="__shared_30_0_1806" localSheetId="9">+VLOOKUP(#REF!,'CAP 6'!_____a1,2)</definedName>
    <definedName name="__shared_30_0_1806" localSheetId="14">+VLOOKUP(#REF!,'CARGUE, TRANSPORTE Y BOTADERO'!_____a1,2)</definedName>
    <definedName name="__shared_30_0_1806" localSheetId="13">+VLOOKUP(#REF!,EQUIPO!_____a1,2)</definedName>
    <definedName name="__shared_30_0_1806" localSheetId="1">+VLOOKUP(#REF!,'PROPUESTA ECONOMICA(Proponente)'!_____a1,2)</definedName>
    <definedName name="__shared_30_0_1806" localSheetId="10">+VLOOKUP(#REF!,SUBANALIS!_____a1,2)</definedName>
    <definedName name="__shared_30_0_1806">+VLOOKUP(#REF!,_____a1,2)</definedName>
    <definedName name="__shared_30_0_1808">#N/A</definedName>
    <definedName name="__shared_30_0_1809">#N/A</definedName>
    <definedName name="__shared_30_0_181" localSheetId="2">+#REF!*#REF!+#REF!*#REF!*#REF!</definedName>
    <definedName name="__shared_30_0_181" localSheetId="6">+#REF!*#REF!+#REF!*#REF!*#REF!</definedName>
    <definedName name="__shared_30_0_181" localSheetId="7">+#REF!*#REF!+#REF!*#REF!*#REF!</definedName>
    <definedName name="__shared_30_0_181" localSheetId="8">+#REF!*#REF!+#REF!*#REF!*#REF!</definedName>
    <definedName name="__shared_30_0_181" localSheetId="9">+#REF!*#REF!+#REF!*#REF!*#REF!</definedName>
    <definedName name="__shared_30_0_181" localSheetId="14">+#REF!*#REF!+#REF!*#REF!*#REF!</definedName>
    <definedName name="__shared_30_0_181" localSheetId="13">+#REF!*#REF!+#REF!*#REF!*#REF!</definedName>
    <definedName name="__shared_30_0_181">+#REF!*#REF!+#REF!*#REF!*#REF!</definedName>
    <definedName name="__shared_30_0_1810" localSheetId="6">+#REF!*#REF!</definedName>
    <definedName name="__shared_30_0_1810" localSheetId="7">+#REF!*#REF!</definedName>
    <definedName name="__shared_30_0_1810" localSheetId="8">+#REF!*#REF!</definedName>
    <definedName name="__shared_30_0_1810" localSheetId="9">+#REF!*#REF!</definedName>
    <definedName name="__shared_30_0_1810" localSheetId="14">+#REF!*#REF!</definedName>
    <definedName name="__shared_30_0_1810" localSheetId="13">+#REF!*#REF!</definedName>
    <definedName name="__shared_30_0_1810">+#REF!*#REF!</definedName>
    <definedName name="__shared_30_0_1811" localSheetId="6">+#REF!*#REF!+#REF!*#REF!*#REF!</definedName>
    <definedName name="__shared_30_0_1811" localSheetId="7">+#REF!*#REF!+#REF!*#REF!*#REF!</definedName>
    <definedName name="__shared_30_0_1811" localSheetId="8">+#REF!*#REF!+#REF!*#REF!*#REF!</definedName>
    <definedName name="__shared_30_0_1811" localSheetId="9">+#REF!*#REF!+#REF!*#REF!*#REF!</definedName>
    <definedName name="__shared_30_0_1811" localSheetId="14">+#REF!*#REF!+#REF!*#REF!*#REF!</definedName>
    <definedName name="__shared_30_0_1811" localSheetId="13">+#REF!*#REF!+#REF!*#REF!*#REF!</definedName>
    <definedName name="__shared_30_0_1811">+#REF!*#REF!+#REF!*#REF!*#REF!</definedName>
    <definedName name="__shared_30_0_1812" localSheetId="6">+#REF!*#REF!+#REF!*#REF!*#REF!</definedName>
    <definedName name="__shared_30_0_1812" localSheetId="7">+#REF!*#REF!+#REF!*#REF!*#REF!</definedName>
    <definedName name="__shared_30_0_1812" localSheetId="8">+#REF!*#REF!+#REF!*#REF!*#REF!</definedName>
    <definedName name="__shared_30_0_1812" localSheetId="9">+#REF!*#REF!+#REF!*#REF!*#REF!</definedName>
    <definedName name="__shared_30_0_1812">+#REF!*#REF!+#REF!*#REF!*#REF!</definedName>
    <definedName name="__shared_30_0_1813" localSheetId="6">+#REF!*#REF!+#REF!*#REF!*#REF!</definedName>
    <definedName name="__shared_30_0_1813" localSheetId="7">+#REF!*#REF!+#REF!*#REF!*#REF!</definedName>
    <definedName name="__shared_30_0_1813" localSheetId="8">+#REF!*#REF!+#REF!*#REF!*#REF!</definedName>
    <definedName name="__shared_30_0_1813" localSheetId="9">+#REF!*#REF!+#REF!*#REF!*#REF!</definedName>
    <definedName name="__shared_30_0_1813">+#REF!*#REF!+#REF!*#REF!*#REF!</definedName>
    <definedName name="__shared_30_0_1814" localSheetId="6">+#REF!*#REF!+#REF!*#REF!*#REF!</definedName>
    <definedName name="__shared_30_0_1814" localSheetId="7">+#REF!*#REF!+#REF!*#REF!*#REF!</definedName>
    <definedName name="__shared_30_0_1814" localSheetId="8">+#REF!*#REF!+#REF!*#REF!*#REF!</definedName>
    <definedName name="__shared_30_0_1814" localSheetId="9">+#REF!*#REF!+#REF!*#REF!*#REF!</definedName>
    <definedName name="__shared_30_0_1814">+#REF!*#REF!+#REF!*#REF!*#REF!</definedName>
    <definedName name="__shared_30_0_1815" localSheetId="6">+#REF!*#REF!+#REF!*#REF!*#REF!</definedName>
    <definedName name="__shared_30_0_1815" localSheetId="7">+#REF!*#REF!+#REF!*#REF!*#REF!</definedName>
    <definedName name="__shared_30_0_1815" localSheetId="8">+#REF!*#REF!+#REF!*#REF!*#REF!</definedName>
    <definedName name="__shared_30_0_1815" localSheetId="9">+#REF!*#REF!+#REF!*#REF!*#REF!</definedName>
    <definedName name="__shared_30_0_1815">+#REF!*#REF!+#REF!*#REF!*#REF!</definedName>
    <definedName name="__shared_30_0_1816" localSheetId="6">+#REF!*#REF!+#REF!*#REF!*#REF!</definedName>
    <definedName name="__shared_30_0_1816" localSheetId="7">+#REF!*#REF!+#REF!*#REF!*#REF!</definedName>
    <definedName name="__shared_30_0_1816" localSheetId="8">+#REF!*#REF!+#REF!*#REF!*#REF!</definedName>
    <definedName name="__shared_30_0_1816" localSheetId="9">+#REF!*#REF!+#REF!*#REF!*#REF!</definedName>
    <definedName name="__shared_30_0_1816">+#REF!*#REF!+#REF!*#REF!*#REF!</definedName>
    <definedName name="__shared_30_0_1817" localSheetId="6">+#REF!*#REF!+#REF!*#REF!*#REF!</definedName>
    <definedName name="__shared_30_0_1817" localSheetId="7">+#REF!*#REF!+#REF!*#REF!*#REF!</definedName>
    <definedName name="__shared_30_0_1817" localSheetId="8">+#REF!*#REF!+#REF!*#REF!*#REF!</definedName>
    <definedName name="__shared_30_0_1817" localSheetId="9">+#REF!*#REF!+#REF!*#REF!*#REF!</definedName>
    <definedName name="__shared_30_0_1817">+#REF!*#REF!+#REF!*#REF!*#REF!</definedName>
    <definedName name="__shared_30_0_1818" localSheetId="6">+#REF!*#REF!+#REF!*#REF!*#REF!</definedName>
    <definedName name="__shared_30_0_1818" localSheetId="7">+#REF!*#REF!+#REF!*#REF!*#REF!</definedName>
    <definedName name="__shared_30_0_1818" localSheetId="8">+#REF!*#REF!+#REF!*#REF!*#REF!</definedName>
    <definedName name="__shared_30_0_1818" localSheetId="9">+#REF!*#REF!+#REF!*#REF!*#REF!</definedName>
    <definedName name="__shared_30_0_1818">+#REF!*#REF!+#REF!*#REF!*#REF!</definedName>
    <definedName name="__shared_30_0_1819" localSheetId="6">+#REF!*#REF!+#REF!*#REF!*#REF!</definedName>
    <definedName name="__shared_30_0_1819" localSheetId="7">+#REF!*#REF!+#REF!*#REF!*#REF!</definedName>
    <definedName name="__shared_30_0_1819" localSheetId="8">+#REF!*#REF!+#REF!*#REF!*#REF!</definedName>
    <definedName name="__shared_30_0_1819" localSheetId="9">+#REF!*#REF!+#REF!*#REF!*#REF!</definedName>
    <definedName name="__shared_30_0_1819">+#REF!*#REF!+#REF!*#REF!*#REF!</definedName>
    <definedName name="__shared_30_0_182" localSheetId="6">+#REF!*#REF!+#REF!*#REF!*#REF!</definedName>
    <definedName name="__shared_30_0_182" localSheetId="7">+#REF!*#REF!+#REF!*#REF!*#REF!</definedName>
    <definedName name="__shared_30_0_182" localSheetId="8">+#REF!*#REF!+#REF!*#REF!*#REF!</definedName>
    <definedName name="__shared_30_0_182" localSheetId="9">+#REF!*#REF!+#REF!*#REF!*#REF!</definedName>
    <definedName name="__shared_30_0_182">+#REF!*#REF!+#REF!*#REF!*#REF!</definedName>
    <definedName name="__shared_30_0_1820" localSheetId="6">+#REF!*#REF!+#REF!*#REF!*#REF!</definedName>
    <definedName name="__shared_30_0_1820" localSheetId="7">+#REF!*#REF!+#REF!*#REF!*#REF!</definedName>
    <definedName name="__shared_30_0_1820" localSheetId="8">+#REF!*#REF!+#REF!*#REF!*#REF!</definedName>
    <definedName name="__shared_30_0_1820" localSheetId="9">+#REF!*#REF!+#REF!*#REF!*#REF!</definedName>
    <definedName name="__shared_30_0_1820">+#REF!*#REF!+#REF!*#REF!*#REF!</definedName>
    <definedName name="__shared_30_0_1821" localSheetId="6">+#REF!*#REF!+#REF!*#REF!*#REF!</definedName>
    <definedName name="__shared_30_0_1821" localSheetId="7">+#REF!*#REF!+#REF!*#REF!*#REF!</definedName>
    <definedName name="__shared_30_0_1821" localSheetId="8">+#REF!*#REF!+#REF!*#REF!*#REF!</definedName>
    <definedName name="__shared_30_0_1821" localSheetId="9">+#REF!*#REF!+#REF!*#REF!*#REF!</definedName>
    <definedName name="__shared_30_0_1821">+#REF!*#REF!+#REF!*#REF!*#REF!</definedName>
    <definedName name="__shared_30_0_1822" localSheetId="6">+#REF!*#REF!+#REF!*#REF!*#REF!</definedName>
    <definedName name="__shared_30_0_1822" localSheetId="7">+#REF!*#REF!+#REF!*#REF!*#REF!</definedName>
    <definedName name="__shared_30_0_1822" localSheetId="8">+#REF!*#REF!+#REF!*#REF!*#REF!</definedName>
    <definedName name="__shared_30_0_1822" localSheetId="9">+#REF!*#REF!+#REF!*#REF!*#REF!</definedName>
    <definedName name="__shared_30_0_1822">+#REF!*#REF!+#REF!*#REF!*#REF!</definedName>
    <definedName name="__shared_30_0_1823" localSheetId="6">+#REF!*#REF!+#REF!*#REF!*#REF!</definedName>
    <definedName name="__shared_30_0_1823" localSheetId="7">+#REF!*#REF!+#REF!*#REF!*#REF!</definedName>
    <definedName name="__shared_30_0_1823" localSheetId="8">+#REF!*#REF!+#REF!*#REF!*#REF!</definedName>
    <definedName name="__shared_30_0_1823" localSheetId="9">+#REF!*#REF!+#REF!*#REF!*#REF!</definedName>
    <definedName name="__shared_30_0_1823">+#REF!*#REF!+#REF!*#REF!*#REF!</definedName>
    <definedName name="__shared_30_0_1824" localSheetId="6">+#REF!*#REF!+#REF!*#REF!*#REF!</definedName>
    <definedName name="__shared_30_0_1824" localSheetId="7">+#REF!*#REF!+#REF!*#REF!*#REF!</definedName>
    <definedName name="__shared_30_0_1824" localSheetId="8">+#REF!*#REF!+#REF!*#REF!*#REF!</definedName>
    <definedName name="__shared_30_0_1824" localSheetId="9">+#REF!*#REF!+#REF!*#REF!*#REF!</definedName>
    <definedName name="__shared_30_0_1824">+#REF!*#REF!+#REF!*#REF!*#REF!</definedName>
    <definedName name="__shared_30_0_1825" localSheetId="6">+#REF!*#REF!+#REF!*#REF!*#REF!</definedName>
    <definedName name="__shared_30_0_1825" localSheetId="7">+#REF!*#REF!+#REF!*#REF!*#REF!</definedName>
    <definedName name="__shared_30_0_1825" localSheetId="8">+#REF!*#REF!+#REF!*#REF!*#REF!</definedName>
    <definedName name="__shared_30_0_1825" localSheetId="9">+#REF!*#REF!+#REF!*#REF!*#REF!</definedName>
    <definedName name="__shared_30_0_1825">+#REF!*#REF!+#REF!*#REF!*#REF!</definedName>
    <definedName name="__shared_30_0_1826" localSheetId="6">+#REF!*#REF!+#REF!*#REF!*#REF!</definedName>
    <definedName name="__shared_30_0_1826" localSheetId="7">+#REF!*#REF!+#REF!*#REF!*#REF!</definedName>
    <definedName name="__shared_30_0_1826" localSheetId="8">+#REF!*#REF!+#REF!*#REF!*#REF!</definedName>
    <definedName name="__shared_30_0_1826" localSheetId="9">+#REF!*#REF!+#REF!*#REF!*#REF!</definedName>
    <definedName name="__shared_30_0_1826">+#REF!*#REF!+#REF!*#REF!*#REF!</definedName>
    <definedName name="__shared_30_0_1827" localSheetId="6">+#REF!*#REF!+#REF!*#REF!*#REF!</definedName>
    <definedName name="__shared_30_0_1827" localSheetId="7">+#REF!*#REF!+#REF!*#REF!*#REF!</definedName>
    <definedName name="__shared_30_0_1827" localSheetId="8">+#REF!*#REF!+#REF!*#REF!*#REF!</definedName>
    <definedName name="__shared_30_0_1827" localSheetId="9">+#REF!*#REF!+#REF!*#REF!*#REF!</definedName>
    <definedName name="__shared_30_0_1827">+#REF!*#REF!+#REF!*#REF!*#REF!</definedName>
    <definedName name="__shared_30_0_1828" localSheetId="6">+#REF!*#REF!+#REF!*#REF!*#REF!</definedName>
    <definedName name="__shared_30_0_1828" localSheetId="7">+#REF!*#REF!+#REF!*#REF!*#REF!</definedName>
    <definedName name="__shared_30_0_1828" localSheetId="8">+#REF!*#REF!+#REF!*#REF!*#REF!</definedName>
    <definedName name="__shared_30_0_1828" localSheetId="9">+#REF!*#REF!+#REF!*#REF!*#REF!</definedName>
    <definedName name="__shared_30_0_1828">+#REF!*#REF!+#REF!*#REF!*#REF!</definedName>
    <definedName name="__shared_30_0_1829" localSheetId="6">+#REF!*#REF!+#REF!*#REF!*#REF!</definedName>
    <definedName name="__shared_30_0_1829" localSheetId="7">+#REF!*#REF!+#REF!*#REF!*#REF!</definedName>
    <definedName name="__shared_30_0_1829" localSheetId="8">+#REF!*#REF!+#REF!*#REF!*#REF!</definedName>
    <definedName name="__shared_30_0_1829" localSheetId="9">+#REF!*#REF!+#REF!*#REF!*#REF!</definedName>
    <definedName name="__shared_30_0_1829">+#REF!*#REF!+#REF!*#REF!*#REF!</definedName>
    <definedName name="__shared_30_0_183" localSheetId="6">+#REF!*#REF!+#REF!*#REF!*#REF!</definedName>
    <definedName name="__shared_30_0_183" localSheetId="7">+#REF!*#REF!+#REF!*#REF!*#REF!</definedName>
    <definedName name="__shared_30_0_183" localSheetId="8">+#REF!*#REF!+#REF!*#REF!*#REF!</definedName>
    <definedName name="__shared_30_0_183" localSheetId="9">+#REF!*#REF!+#REF!*#REF!*#REF!</definedName>
    <definedName name="__shared_30_0_183">+#REF!*#REF!+#REF!*#REF!*#REF!</definedName>
    <definedName name="__shared_30_0_1831" localSheetId="6">SUM(#REF!)</definedName>
    <definedName name="__shared_30_0_1831" localSheetId="7">SUM(#REF!)</definedName>
    <definedName name="__shared_30_0_1831" localSheetId="8">SUM(#REF!)</definedName>
    <definedName name="__shared_30_0_1831" localSheetId="9">SUM(#REF!)</definedName>
    <definedName name="__shared_30_0_1831">SUM(#REF!)</definedName>
    <definedName name="__shared_30_0_1832" localSheetId="6">ROUND(SUM(#REF!),0)</definedName>
    <definedName name="__shared_30_0_1832" localSheetId="7">ROUND(SUM(#REF!),0)</definedName>
    <definedName name="__shared_30_0_1832" localSheetId="8">ROUND(SUM(#REF!),0)</definedName>
    <definedName name="__shared_30_0_1832" localSheetId="9">ROUND(SUM(#REF!),0)</definedName>
    <definedName name="__shared_30_0_1832">ROUND(SUM(#REF!),0)</definedName>
    <definedName name="__shared_30_0_1834" localSheetId="6">+#REF!</definedName>
    <definedName name="__shared_30_0_1834" localSheetId="7">+#REF!</definedName>
    <definedName name="__shared_30_0_1834" localSheetId="8">+#REF!</definedName>
    <definedName name="__shared_30_0_1834" localSheetId="9">+#REF!</definedName>
    <definedName name="__shared_30_0_1834">+#REF!</definedName>
    <definedName name="__shared_30_0_1835" localSheetId="6">+#REF!*#REF!</definedName>
    <definedName name="__shared_30_0_1835" localSheetId="7">+#REF!*#REF!</definedName>
    <definedName name="__shared_30_0_1835" localSheetId="8">+#REF!*#REF!</definedName>
    <definedName name="__shared_30_0_1835" localSheetId="9">+#REF!*#REF!</definedName>
    <definedName name="__shared_30_0_1835">+#REF!*#REF!</definedName>
    <definedName name="__shared_30_0_1836" localSheetId="6">ROUND(SUM(#REF!),0)</definedName>
    <definedName name="__shared_30_0_1836" localSheetId="7">ROUND(SUM(#REF!),0)</definedName>
    <definedName name="__shared_30_0_1836" localSheetId="8">ROUND(SUM(#REF!),0)</definedName>
    <definedName name="__shared_30_0_1836" localSheetId="9">ROUND(SUM(#REF!),0)</definedName>
    <definedName name="__shared_30_0_1836">ROUND(SUM(#REF!),0)</definedName>
    <definedName name="__shared_30_0_1838" localSheetId="6">+#REF!</definedName>
    <definedName name="__shared_30_0_1838" localSheetId="7">+#REF!</definedName>
    <definedName name="__shared_30_0_1838" localSheetId="8">+#REF!</definedName>
    <definedName name="__shared_30_0_1838" localSheetId="9">+#REF!</definedName>
    <definedName name="__shared_30_0_1838">+#REF!</definedName>
    <definedName name="__shared_30_0_1839" localSheetId="6">+#REF!*#REF!</definedName>
    <definedName name="__shared_30_0_1839" localSheetId="7">+#REF!*#REF!</definedName>
    <definedName name="__shared_30_0_1839" localSheetId="8">+#REF!*#REF!</definedName>
    <definedName name="__shared_30_0_1839" localSheetId="9">+#REF!*#REF!</definedName>
    <definedName name="__shared_30_0_1839">+#REF!*#REF!</definedName>
    <definedName name="__shared_30_0_184" localSheetId="6">+#REF!*#REF!+#REF!*#REF!*#REF!</definedName>
    <definedName name="__shared_30_0_184" localSheetId="7">+#REF!*#REF!+#REF!*#REF!*#REF!</definedName>
    <definedName name="__shared_30_0_184" localSheetId="8">+#REF!*#REF!+#REF!*#REF!*#REF!</definedName>
    <definedName name="__shared_30_0_184" localSheetId="9">+#REF!*#REF!+#REF!*#REF!*#REF!</definedName>
    <definedName name="__shared_30_0_184">+#REF!*#REF!+#REF!*#REF!*#REF!</definedName>
    <definedName name="__shared_30_0_1840" localSheetId="6">+#REF!*#REF!</definedName>
    <definedName name="__shared_30_0_1840" localSheetId="7">+#REF!*#REF!</definedName>
    <definedName name="__shared_30_0_1840" localSheetId="8">+#REF!*#REF!</definedName>
    <definedName name="__shared_30_0_1840" localSheetId="9">+#REF!*#REF!</definedName>
    <definedName name="__shared_30_0_1840">+#REF!*#REF!</definedName>
    <definedName name="__shared_30_0_1841" localSheetId="6">ROUND(SUM(#REF!),0)</definedName>
    <definedName name="__shared_30_0_1841" localSheetId="7">ROUND(SUM(#REF!),0)</definedName>
    <definedName name="__shared_30_0_1841" localSheetId="8">ROUND(SUM(#REF!),0)</definedName>
    <definedName name="__shared_30_0_1841" localSheetId="9">ROUND(SUM(#REF!),0)</definedName>
    <definedName name="__shared_30_0_1841">ROUND(SUM(#REF!),0)</definedName>
    <definedName name="__shared_30_0_1843" localSheetId="6">+#REF!*#REF!</definedName>
    <definedName name="__shared_30_0_1843" localSheetId="7">+#REF!*#REF!</definedName>
    <definedName name="__shared_30_0_1843" localSheetId="8">+#REF!*#REF!</definedName>
    <definedName name="__shared_30_0_1843" localSheetId="9">+#REF!*#REF!</definedName>
    <definedName name="__shared_30_0_1843">+#REF!*#REF!</definedName>
    <definedName name="__shared_30_0_1844" localSheetId="6">+#REF!*#REF!</definedName>
    <definedName name="__shared_30_0_1844" localSheetId="7">+#REF!*#REF!</definedName>
    <definedName name="__shared_30_0_1844" localSheetId="8">+#REF!*#REF!</definedName>
    <definedName name="__shared_30_0_1844" localSheetId="9">+#REF!*#REF!</definedName>
    <definedName name="__shared_30_0_1844">+#REF!*#REF!</definedName>
    <definedName name="__shared_30_0_1845" localSheetId="6">+#REF!*#REF!</definedName>
    <definedName name="__shared_30_0_1845" localSheetId="7">+#REF!*#REF!</definedName>
    <definedName name="__shared_30_0_1845" localSheetId="8">+#REF!*#REF!</definedName>
    <definedName name="__shared_30_0_1845" localSheetId="9">+#REF!*#REF!</definedName>
    <definedName name="__shared_30_0_1845">+#REF!*#REF!</definedName>
    <definedName name="__shared_30_0_1846" localSheetId="6">+#REF!*#REF!</definedName>
    <definedName name="__shared_30_0_1846" localSheetId="7">+#REF!*#REF!</definedName>
    <definedName name="__shared_30_0_1846" localSheetId="8">+#REF!*#REF!</definedName>
    <definedName name="__shared_30_0_1846" localSheetId="9">+#REF!*#REF!</definedName>
    <definedName name="__shared_30_0_1846">+#REF!*#REF!</definedName>
    <definedName name="__shared_30_0_1847" localSheetId="6">+#REF!*#REF!</definedName>
    <definedName name="__shared_30_0_1847" localSheetId="7">+#REF!*#REF!</definedName>
    <definedName name="__shared_30_0_1847" localSheetId="8">+#REF!*#REF!</definedName>
    <definedName name="__shared_30_0_1847" localSheetId="9">+#REF!*#REF!</definedName>
    <definedName name="__shared_30_0_1847">+#REF!*#REF!</definedName>
    <definedName name="__shared_30_0_1848" localSheetId="6">+#REF!*#REF!</definedName>
    <definedName name="__shared_30_0_1848" localSheetId="7">+#REF!*#REF!</definedName>
    <definedName name="__shared_30_0_1848" localSheetId="8">+#REF!*#REF!</definedName>
    <definedName name="__shared_30_0_1848" localSheetId="9">+#REF!*#REF!</definedName>
    <definedName name="__shared_30_0_1848">+#REF!*#REF!</definedName>
    <definedName name="__shared_30_0_1849" localSheetId="6">+#REF!*#REF!</definedName>
    <definedName name="__shared_30_0_1849" localSheetId="7">+#REF!*#REF!</definedName>
    <definedName name="__shared_30_0_1849" localSheetId="8">+#REF!*#REF!</definedName>
    <definedName name="__shared_30_0_1849" localSheetId="9">+#REF!*#REF!</definedName>
    <definedName name="__shared_30_0_1849">+#REF!*#REF!</definedName>
    <definedName name="__shared_30_0_185" localSheetId="6">+#REF!*#REF!+#REF!*#REF!*#REF!</definedName>
    <definedName name="__shared_30_0_185" localSheetId="7">+#REF!*#REF!+#REF!*#REF!*#REF!</definedName>
    <definedName name="__shared_30_0_185" localSheetId="8">+#REF!*#REF!+#REF!*#REF!*#REF!</definedName>
    <definedName name="__shared_30_0_185" localSheetId="9">+#REF!*#REF!+#REF!*#REF!*#REF!</definedName>
    <definedName name="__shared_30_0_185">+#REF!*#REF!+#REF!*#REF!*#REF!</definedName>
    <definedName name="__shared_30_0_1850" localSheetId="6">+#REF!*#REF!</definedName>
    <definedName name="__shared_30_0_1850" localSheetId="7">+#REF!*#REF!</definedName>
    <definedName name="__shared_30_0_1850" localSheetId="8">+#REF!*#REF!</definedName>
    <definedName name="__shared_30_0_1850" localSheetId="9">+#REF!*#REF!</definedName>
    <definedName name="__shared_30_0_1850">+#REF!*#REF!</definedName>
    <definedName name="__shared_30_0_1851" localSheetId="6">+#REF!*#REF!</definedName>
    <definedName name="__shared_30_0_1851" localSheetId="7">+#REF!*#REF!</definedName>
    <definedName name="__shared_30_0_1851" localSheetId="8">+#REF!*#REF!</definedName>
    <definedName name="__shared_30_0_1851" localSheetId="9">+#REF!*#REF!</definedName>
    <definedName name="__shared_30_0_1851">+#REF!*#REF!</definedName>
    <definedName name="__shared_30_0_1852" localSheetId="6">+#REF!*#REF!</definedName>
    <definedName name="__shared_30_0_1852" localSheetId="7">+#REF!*#REF!</definedName>
    <definedName name="__shared_30_0_1852" localSheetId="8">+#REF!*#REF!</definedName>
    <definedName name="__shared_30_0_1852" localSheetId="9">+#REF!*#REF!</definedName>
    <definedName name="__shared_30_0_1852">+#REF!*#REF!</definedName>
    <definedName name="__shared_30_0_1853" localSheetId="6">ROUND(SUM(#REF!),0)</definedName>
    <definedName name="__shared_30_0_1853" localSheetId="7">ROUND(SUM(#REF!),0)</definedName>
    <definedName name="__shared_30_0_1853" localSheetId="8">ROUND(SUM(#REF!),0)</definedName>
    <definedName name="__shared_30_0_1853" localSheetId="9">ROUND(SUM(#REF!),0)</definedName>
    <definedName name="__shared_30_0_1853">ROUND(SUM(#REF!),0)</definedName>
    <definedName name="__shared_30_0_1855" localSheetId="6">ROUND(SUM(#REF!),0)</definedName>
    <definedName name="__shared_30_0_1855" localSheetId="7">ROUND(SUM(#REF!),0)</definedName>
    <definedName name="__shared_30_0_1855" localSheetId="8">ROUND(SUM(#REF!),0)</definedName>
    <definedName name="__shared_30_0_1855" localSheetId="9">ROUND(SUM(#REF!),0)</definedName>
    <definedName name="__shared_30_0_1855">ROUND(SUM(#REF!),0)</definedName>
    <definedName name="__shared_30_0_1856" localSheetId="6">+#REF!</definedName>
    <definedName name="__shared_30_0_1856" localSheetId="7">+#REF!</definedName>
    <definedName name="__shared_30_0_1856" localSheetId="8">+#REF!</definedName>
    <definedName name="__shared_30_0_1856" localSheetId="9">+#REF!</definedName>
    <definedName name="__shared_30_0_1856">+#REF!</definedName>
    <definedName name="__shared_30_0_1857" localSheetId="6">ROUND((+#REF!+#REF!+#REF!+#REF!+#REF!),0)</definedName>
    <definedName name="__shared_30_0_1857" localSheetId="7">ROUND((+#REF!+#REF!+#REF!+#REF!+#REF!),0)</definedName>
    <definedName name="__shared_30_0_1857" localSheetId="8">ROUND((+#REF!+#REF!+#REF!+#REF!+#REF!),0)</definedName>
    <definedName name="__shared_30_0_1857" localSheetId="9">ROUND((+#REF!+#REF!+#REF!+#REF!+#REF!),0)</definedName>
    <definedName name="__shared_30_0_1857">ROUND((+#REF!+#REF!+#REF!+#REF!+#REF!),0)</definedName>
    <definedName name="__shared_30_0_1859" localSheetId="6">+ROUND(#REF!*#REF!,0)</definedName>
    <definedName name="__shared_30_0_1859" localSheetId="7">+ROUND(#REF!*#REF!,0)</definedName>
    <definedName name="__shared_30_0_1859" localSheetId="8">+ROUND(#REF!*#REF!,0)</definedName>
    <definedName name="__shared_30_0_1859" localSheetId="9">+ROUND(#REF!*#REF!,0)</definedName>
    <definedName name="__shared_30_0_1859">+ROUND(#REF!*#REF!,0)</definedName>
    <definedName name="__shared_30_0_186" localSheetId="6">+#REF!*#REF!+#REF!*#REF!*#REF!</definedName>
    <definedName name="__shared_30_0_186" localSheetId="7">+#REF!*#REF!+#REF!*#REF!*#REF!</definedName>
    <definedName name="__shared_30_0_186" localSheetId="8">+#REF!*#REF!+#REF!*#REF!*#REF!</definedName>
    <definedName name="__shared_30_0_186" localSheetId="9">+#REF!*#REF!+#REF!*#REF!*#REF!</definedName>
    <definedName name="__shared_30_0_186">+#REF!*#REF!+#REF!*#REF!*#REF!</definedName>
    <definedName name="__shared_30_0_1861" localSheetId="6">+ROUND(#REF!*#REF!,0)</definedName>
    <definedName name="__shared_30_0_1861" localSheetId="7">+ROUND(#REF!*#REF!,0)</definedName>
    <definedName name="__shared_30_0_1861" localSheetId="8">+ROUND(#REF!*#REF!,0)</definedName>
    <definedName name="__shared_30_0_1861" localSheetId="9">+ROUND(#REF!*#REF!,0)</definedName>
    <definedName name="__shared_30_0_1861">+ROUND(#REF!*#REF!,0)</definedName>
    <definedName name="__shared_30_0_1863" localSheetId="6">+ROUND(#REF!*#REF!,0)</definedName>
    <definedName name="__shared_30_0_1863" localSheetId="7">+ROUND(#REF!*#REF!,0)</definedName>
    <definedName name="__shared_30_0_1863" localSheetId="8">+ROUND(#REF!*#REF!,0)</definedName>
    <definedName name="__shared_30_0_1863" localSheetId="9">+ROUND(#REF!*#REF!,0)</definedName>
    <definedName name="__shared_30_0_1863">+ROUND(#REF!*#REF!,0)</definedName>
    <definedName name="__shared_30_0_1864" localSheetId="6">+ROUND(#REF!*#REF!,0)</definedName>
    <definedName name="__shared_30_0_1864" localSheetId="7">+ROUND(#REF!*#REF!,0)</definedName>
    <definedName name="__shared_30_0_1864" localSheetId="8">+ROUND(#REF!*#REF!,0)</definedName>
    <definedName name="__shared_30_0_1864" localSheetId="9">+ROUND(#REF!*#REF!,0)</definedName>
    <definedName name="__shared_30_0_1864">+ROUND(#REF!*#REF!,0)</definedName>
    <definedName name="__shared_30_0_1865" localSheetId="6">SUM(#REF!)</definedName>
    <definedName name="__shared_30_0_1865" localSheetId="7">SUM(#REF!)</definedName>
    <definedName name="__shared_30_0_1865" localSheetId="8">SUM(#REF!)</definedName>
    <definedName name="__shared_30_0_1865" localSheetId="9">SUM(#REF!)</definedName>
    <definedName name="__shared_30_0_1865">SUM(#REF!)</definedName>
    <definedName name="__shared_30_0_1866" localSheetId="6">1+#REF!</definedName>
    <definedName name="__shared_30_0_1866" localSheetId="7">1+#REF!</definedName>
    <definedName name="__shared_30_0_1866" localSheetId="8">1+#REF!</definedName>
    <definedName name="__shared_30_0_1866" localSheetId="9">1+#REF!</definedName>
    <definedName name="__shared_30_0_1866">1+#REF!</definedName>
    <definedName name="__shared_30_0_1867" localSheetId="2">+VLOOKUP(#REF!,A.U!_____a1,2)</definedName>
    <definedName name="__shared_30_0_1867" localSheetId="4">+VLOOKUP(#REF!,'CAP 1'!_____a1,2)</definedName>
    <definedName name="__shared_30_0_1867" localSheetId="5">+VLOOKUP(#REF!,'CAP 2'!_____a1,2)</definedName>
    <definedName name="__shared_30_0_1867" localSheetId="6">+VLOOKUP(#REF!,'CAP 3'!_____a1,2)</definedName>
    <definedName name="__shared_30_0_1867" localSheetId="7">+VLOOKUP(#REF!,'CAP 4'!_____a1,2)</definedName>
    <definedName name="__shared_30_0_1867" localSheetId="8">+VLOOKUP(#REF!,'CAP 5'!_____a1,2)</definedName>
    <definedName name="__shared_30_0_1867" localSheetId="9">+VLOOKUP(#REF!,'CAP 6'!_____a1,2)</definedName>
    <definedName name="__shared_30_0_1867" localSheetId="14">+VLOOKUP(#REF!,'CARGUE, TRANSPORTE Y BOTADERO'!_____a1,2)</definedName>
    <definedName name="__shared_30_0_1867" localSheetId="13">+VLOOKUP(#REF!,EQUIPO!_____a1,2)</definedName>
    <definedName name="__shared_30_0_1867" localSheetId="1">+VLOOKUP(#REF!,'PROPUESTA ECONOMICA(Proponente)'!_____a1,2)</definedName>
    <definedName name="__shared_30_0_1867" localSheetId="10">+VLOOKUP(#REF!,SUBANALIS!_____a1,2)</definedName>
    <definedName name="__shared_30_0_1867">+VLOOKUP(#REF!,_____a1,2)</definedName>
    <definedName name="__shared_30_0_1868" localSheetId="2">+VLOOKUP(#REF!,A.U!_____a1,2)</definedName>
    <definedName name="__shared_30_0_1868" localSheetId="4">+VLOOKUP(#REF!,'CAP 1'!_____a1,2)</definedName>
    <definedName name="__shared_30_0_1868" localSheetId="5">+VLOOKUP(#REF!,'CAP 2'!_____a1,2)</definedName>
    <definedName name="__shared_30_0_1868" localSheetId="6">+VLOOKUP(#REF!,'CAP 3'!_____a1,2)</definedName>
    <definedName name="__shared_30_0_1868" localSheetId="7">+VLOOKUP(#REF!,'CAP 4'!_____a1,2)</definedName>
    <definedName name="__shared_30_0_1868" localSheetId="8">+VLOOKUP(#REF!,'CAP 5'!_____a1,2)</definedName>
    <definedName name="__shared_30_0_1868" localSheetId="9">+VLOOKUP(#REF!,'CAP 6'!_____a1,2)</definedName>
    <definedName name="__shared_30_0_1868" localSheetId="14">+VLOOKUP(#REF!,'CARGUE, TRANSPORTE Y BOTADERO'!_____a1,2)</definedName>
    <definedName name="__shared_30_0_1868" localSheetId="13">+VLOOKUP(#REF!,EQUIPO!_____a1,2)</definedName>
    <definedName name="__shared_30_0_1868" localSheetId="1">+VLOOKUP(#REF!,'PROPUESTA ECONOMICA(Proponente)'!_____a1,2)</definedName>
    <definedName name="__shared_30_0_1868" localSheetId="10">+VLOOKUP(#REF!,SUBANALIS!_____a1,2)</definedName>
    <definedName name="__shared_30_0_1868">+VLOOKUP(#REF!,_____a1,2)</definedName>
    <definedName name="__shared_30_0_1869" localSheetId="2">+VLOOKUP(#REF!,A.U!_____a1,2)</definedName>
    <definedName name="__shared_30_0_1869" localSheetId="4">+VLOOKUP(#REF!,'CAP 1'!_____a1,2)</definedName>
    <definedName name="__shared_30_0_1869" localSheetId="5">+VLOOKUP(#REF!,'CAP 2'!_____a1,2)</definedName>
    <definedName name="__shared_30_0_1869" localSheetId="6">+VLOOKUP(#REF!,'CAP 3'!_____a1,2)</definedName>
    <definedName name="__shared_30_0_1869" localSheetId="7">+VLOOKUP(#REF!,'CAP 4'!_____a1,2)</definedName>
    <definedName name="__shared_30_0_1869" localSheetId="8">+VLOOKUP(#REF!,'CAP 5'!_____a1,2)</definedName>
    <definedName name="__shared_30_0_1869" localSheetId="9">+VLOOKUP(#REF!,'CAP 6'!_____a1,2)</definedName>
    <definedName name="__shared_30_0_1869" localSheetId="14">+VLOOKUP(#REF!,'CARGUE, TRANSPORTE Y BOTADERO'!_____a1,2)</definedName>
    <definedName name="__shared_30_0_1869" localSheetId="13">+VLOOKUP(#REF!,EQUIPO!_____a1,2)</definedName>
    <definedName name="__shared_30_0_1869" localSheetId="1">+VLOOKUP(#REF!,'PROPUESTA ECONOMICA(Proponente)'!_____a1,2)</definedName>
    <definedName name="__shared_30_0_1869" localSheetId="10">+VLOOKUP(#REF!,SUBANALIS!_____a1,2)</definedName>
    <definedName name="__shared_30_0_1869">+VLOOKUP(#REF!,_____a1,2)</definedName>
    <definedName name="__shared_30_0_187" localSheetId="2">+#REF!*#REF!+#REF!*#REF!*#REF!</definedName>
    <definedName name="__shared_30_0_187" localSheetId="6">+#REF!*#REF!+#REF!*#REF!*#REF!</definedName>
    <definedName name="__shared_30_0_187" localSheetId="7">+#REF!*#REF!+#REF!*#REF!*#REF!</definedName>
    <definedName name="__shared_30_0_187" localSheetId="8">+#REF!*#REF!+#REF!*#REF!*#REF!</definedName>
    <definedName name="__shared_30_0_187" localSheetId="9">+#REF!*#REF!+#REF!*#REF!*#REF!</definedName>
    <definedName name="__shared_30_0_187" localSheetId="14">+#REF!*#REF!+#REF!*#REF!*#REF!</definedName>
    <definedName name="__shared_30_0_187" localSheetId="13">+#REF!*#REF!+#REF!*#REF!*#REF!</definedName>
    <definedName name="__shared_30_0_187">+#REF!*#REF!+#REF!*#REF!*#REF!</definedName>
    <definedName name="__shared_30_0_1871">#N/A</definedName>
    <definedName name="__shared_30_0_1872" localSheetId="6">+#REF!*#REF!</definedName>
    <definedName name="__shared_30_0_1872" localSheetId="7">+#REF!*#REF!</definedName>
    <definedName name="__shared_30_0_1872" localSheetId="8">+#REF!*#REF!</definedName>
    <definedName name="__shared_30_0_1872" localSheetId="9">+#REF!*#REF!</definedName>
    <definedName name="__shared_30_0_1872" localSheetId="14">+#REF!*#REF!</definedName>
    <definedName name="__shared_30_0_1872" localSheetId="13">+#REF!*#REF!</definedName>
    <definedName name="__shared_30_0_1872">+#REF!*#REF!</definedName>
    <definedName name="__shared_30_0_1873" localSheetId="6">+#REF!*#REF!+#REF!*#REF!*#REF!</definedName>
    <definedName name="__shared_30_0_1873" localSheetId="7">+#REF!*#REF!+#REF!*#REF!*#REF!</definedName>
    <definedName name="__shared_30_0_1873" localSheetId="8">+#REF!*#REF!+#REF!*#REF!*#REF!</definedName>
    <definedName name="__shared_30_0_1873" localSheetId="9">+#REF!*#REF!+#REF!*#REF!*#REF!</definedName>
    <definedName name="__shared_30_0_1873" localSheetId="14">+#REF!*#REF!+#REF!*#REF!*#REF!</definedName>
    <definedName name="__shared_30_0_1873" localSheetId="13">+#REF!*#REF!+#REF!*#REF!*#REF!</definedName>
    <definedName name="__shared_30_0_1873">+#REF!*#REF!+#REF!*#REF!*#REF!</definedName>
    <definedName name="__shared_30_0_1874" localSheetId="6">+#REF!*#REF!+#REF!*#REF!*#REF!</definedName>
    <definedName name="__shared_30_0_1874" localSheetId="7">+#REF!*#REF!+#REF!*#REF!*#REF!</definedName>
    <definedName name="__shared_30_0_1874" localSheetId="8">+#REF!*#REF!+#REF!*#REF!*#REF!</definedName>
    <definedName name="__shared_30_0_1874" localSheetId="9">+#REF!*#REF!+#REF!*#REF!*#REF!</definedName>
    <definedName name="__shared_30_0_1874">+#REF!*#REF!+#REF!*#REF!*#REF!</definedName>
    <definedName name="__shared_30_0_1875" localSheetId="6">+#REF!*#REF!+#REF!*#REF!*#REF!</definedName>
    <definedName name="__shared_30_0_1875" localSheetId="7">+#REF!*#REF!+#REF!*#REF!*#REF!</definedName>
    <definedName name="__shared_30_0_1875" localSheetId="8">+#REF!*#REF!+#REF!*#REF!*#REF!</definedName>
    <definedName name="__shared_30_0_1875" localSheetId="9">+#REF!*#REF!+#REF!*#REF!*#REF!</definedName>
    <definedName name="__shared_30_0_1875">+#REF!*#REF!+#REF!*#REF!*#REF!</definedName>
    <definedName name="__shared_30_0_1876" localSheetId="6">+#REF!*#REF!+#REF!*#REF!*#REF!</definedName>
    <definedName name="__shared_30_0_1876" localSheetId="7">+#REF!*#REF!+#REF!*#REF!*#REF!</definedName>
    <definedName name="__shared_30_0_1876" localSheetId="8">+#REF!*#REF!+#REF!*#REF!*#REF!</definedName>
    <definedName name="__shared_30_0_1876" localSheetId="9">+#REF!*#REF!+#REF!*#REF!*#REF!</definedName>
    <definedName name="__shared_30_0_1876">+#REF!*#REF!+#REF!*#REF!*#REF!</definedName>
    <definedName name="__shared_30_0_1877" localSheetId="6">+#REF!*#REF!+#REF!*#REF!*#REF!</definedName>
    <definedName name="__shared_30_0_1877" localSheetId="7">+#REF!*#REF!+#REF!*#REF!*#REF!</definedName>
    <definedName name="__shared_30_0_1877" localSheetId="8">+#REF!*#REF!+#REF!*#REF!*#REF!</definedName>
    <definedName name="__shared_30_0_1877" localSheetId="9">+#REF!*#REF!+#REF!*#REF!*#REF!</definedName>
    <definedName name="__shared_30_0_1877">+#REF!*#REF!+#REF!*#REF!*#REF!</definedName>
    <definedName name="__shared_30_0_1878" localSheetId="6">+#REF!*#REF!+#REF!*#REF!*#REF!</definedName>
    <definedName name="__shared_30_0_1878" localSheetId="7">+#REF!*#REF!+#REF!*#REF!*#REF!</definedName>
    <definedName name="__shared_30_0_1878" localSheetId="8">+#REF!*#REF!+#REF!*#REF!*#REF!</definedName>
    <definedName name="__shared_30_0_1878" localSheetId="9">+#REF!*#REF!+#REF!*#REF!*#REF!</definedName>
    <definedName name="__shared_30_0_1878">+#REF!*#REF!+#REF!*#REF!*#REF!</definedName>
    <definedName name="__shared_30_0_1879" localSheetId="6">+#REF!*#REF!+#REF!*#REF!*#REF!</definedName>
    <definedName name="__shared_30_0_1879" localSheetId="7">+#REF!*#REF!+#REF!*#REF!*#REF!</definedName>
    <definedName name="__shared_30_0_1879" localSheetId="8">+#REF!*#REF!+#REF!*#REF!*#REF!</definedName>
    <definedName name="__shared_30_0_1879" localSheetId="9">+#REF!*#REF!+#REF!*#REF!*#REF!</definedName>
    <definedName name="__shared_30_0_1879">+#REF!*#REF!+#REF!*#REF!*#REF!</definedName>
    <definedName name="__shared_30_0_188" localSheetId="6">+#REF!*#REF!+#REF!*#REF!*#REF!</definedName>
    <definedName name="__shared_30_0_188" localSheetId="7">+#REF!*#REF!+#REF!*#REF!*#REF!</definedName>
    <definedName name="__shared_30_0_188" localSheetId="8">+#REF!*#REF!+#REF!*#REF!*#REF!</definedName>
    <definedName name="__shared_30_0_188" localSheetId="9">+#REF!*#REF!+#REF!*#REF!*#REF!</definedName>
    <definedName name="__shared_30_0_188">+#REF!*#REF!+#REF!*#REF!*#REF!</definedName>
    <definedName name="__shared_30_0_1880" localSheetId="6">+#REF!*#REF!+#REF!*#REF!*#REF!</definedName>
    <definedName name="__shared_30_0_1880" localSheetId="7">+#REF!*#REF!+#REF!*#REF!*#REF!</definedName>
    <definedName name="__shared_30_0_1880" localSheetId="8">+#REF!*#REF!+#REF!*#REF!*#REF!</definedName>
    <definedName name="__shared_30_0_1880" localSheetId="9">+#REF!*#REF!+#REF!*#REF!*#REF!</definedName>
    <definedName name="__shared_30_0_1880">+#REF!*#REF!+#REF!*#REF!*#REF!</definedName>
    <definedName name="__shared_30_0_1881" localSheetId="6">+#REF!*#REF!+#REF!*#REF!*#REF!</definedName>
    <definedName name="__shared_30_0_1881" localSheetId="7">+#REF!*#REF!+#REF!*#REF!*#REF!</definedName>
    <definedName name="__shared_30_0_1881" localSheetId="8">+#REF!*#REF!+#REF!*#REF!*#REF!</definedName>
    <definedName name="__shared_30_0_1881" localSheetId="9">+#REF!*#REF!+#REF!*#REF!*#REF!</definedName>
    <definedName name="__shared_30_0_1881">+#REF!*#REF!+#REF!*#REF!*#REF!</definedName>
    <definedName name="__shared_30_0_1882" localSheetId="6">+#REF!*#REF!+#REF!*#REF!*#REF!</definedName>
    <definedName name="__shared_30_0_1882" localSheetId="7">+#REF!*#REF!+#REF!*#REF!*#REF!</definedName>
    <definedName name="__shared_30_0_1882" localSheetId="8">+#REF!*#REF!+#REF!*#REF!*#REF!</definedName>
    <definedName name="__shared_30_0_1882" localSheetId="9">+#REF!*#REF!+#REF!*#REF!*#REF!</definedName>
    <definedName name="__shared_30_0_1882">+#REF!*#REF!+#REF!*#REF!*#REF!</definedName>
    <definedName name="__shared_30_0_1883" localSheetId="6">+#REF!*#REF!+#REF!*#REF!*#REF!</definedName>
    <definedName name="__shared_30_0_1883" localSheetId="7">+#REF!*#REF!+#REF!*#REF!*#REF!</definedName>
    <definedName name="__shared_30_0_1883" localSheetId="8">+#REF!*#REF!+#REF!*#REF!*#REF!</definedName>
    <definedName name="__shared_30_0_1883" localSheetId="9">+#REF!*#REF!+#REF!*#REF!*#REF!</definedName>
    <definedName name="__shared_30_0_1883">+#REF!*#REF!+#REF!*#REF!*#REF!</definedName>
    <definedName name="__shared_30_0_1884" localSheetId="6">+#REF!*#REF!+#REF!*#REF!*#REF!</definedName>
    <definedName name="__shared_30_0_1884" localSheetId="7">+#REF!*#REF!+#REF!*#REF!*#REF!</definedName>
    <definedName name="__shared_30_0_1884" localSheetId="8">+#REF!*#REF!+#REF!*#REF!*#REF!</definedName>
    <definedName name="__shared_30_0_1884" localSheetId="9">+#REF!*#REF!+#REF!*#REF!*#REF!</definedName>
    <definedName name="__shared_30_0_1884">+#REF!*#REF!+#REF!*#REF!*#REF!</definedName>
    <definedName name="__shared_30_0_1885" localSheetId="6">+#REF!*#REF!+#REF!*#REF!*#REF!</definedName>
    <definedName name="__shared_30_0_1885" localSheetId="7">+#REF!*#REF!+#REF!*#REF!*#REF!</definedName>
    <definedName name="__shared_30_0_1885" localSheetId="8">+#REF!*#REF!+#REF!*#REF!*#REF!</definedName>
    <definedName name="__shared_30_0_1885" localSheetId="9">+#REF!*#REF!+#REF!*#REF!*#REF!</definedName>
    <definedName name="__shared_30_0_1885">+#REF!*#REF!+#REF!*#REF!*#REF!</definedName>
    <definedName name="__shared_30_0_1886" localSheetId="6">+#REF!*#REF!+#REF!*#REF!*#REF!</definedName>
    <definedName name="__shared_30_0_1886" localSheetId="7">+#REF!*#REF!+#REF!*#REF!*#REF!</definedName>
    <definedName name="__shared_30_0_1886" localSheetId="8">+#REF!*#REF!+#REF!*#REF!*#REF!</definedName>
    <definedName name="__shared_30_0_1886" localSheetId="9">+#REF!*#REF!+#REF!*#REF!*#REF!</definedName>
    <definedName name="__shared_30_0_1886">+#REF!*#REF!+#REF!*#REF!*#REF!</definedName>
    <definedName name="__shared_30_0_1887" localSheetId="6">+#REF!*#REF!+#REF!*#REF!*#REF!</definedName>
    <definedName name="__shared_30_0_1887" localSheetId="7">+#REF!*#REF!+#REF!*#REF!*#REF!</definedName>
    <definedName name="__shared_30_0_1887" localSheetId="8">+#REF!*#REF!+#REF!*#REF!*#REF!</definedName>
    <definedName name="__shared_30_0_1887" localSheetId="9">+#REF!*#REF!+#REF!*#REF!*#REF!</definedName>
    <definedName name="__shared_30_0_1887">+#REF!*#REF!+#REF!*#REF!*#REF!</definedName>
    <definedName name="__shared_30_0_1888" localSheetId="6">+#REF!*#REF!+#REF!*#REF!*#REF!</definedName>
    <definedName name="__shared_30_0_1888" localSheetId="7">+#REF!*#REF!+#REF!*#REF!*#REF!</definedName>
    <definedName name="__shared_30_0_1888" localSheetId="8">+#REF!*#REF!+#REF!*#REF!*#REF!</definedName>
    <definedName name="__shared_30_0_1888" localSheetId="9">+#REF!*#REF!+#REF!*#REF!*#REF!</definedName>
    <definedName name="__shared_30_0_1888">+#REF!*#REF!+#REF!*#REF!*#REF!</definedName>
    <definedName name="__shared_30_0_1889" localSheetId="6">+#REF!*#REF!+#REF!*#REF!*#REF!</definedName>
    <definedName name="__shared_30_0_1889" localSheetId="7">+#REF!*#REF!+#REF!*#REF!*#REF!</definedName>
    <definedName name="__shared_30_0_1889" localSheetId="8">+#REF!*#REF!+#REF!*#REF!*#REF!</definedName>
    <definedName name="__shared_30_0_1889" localSheetId="9">+#REF!*#REF!+#REF!*#REF!*#REF!</definedName>
    <definedName name="__shared_30_0_1889">+#REF!*#REF!+#REF!*#REF!*#REF!</definedName>
    <definedName name="__shared_30_0_189" localSheetId="6">+#REF!*#REF!+#REF!*#REF!*#REF!</definedName>
    <definedName name="__shared_30_0_189" localSheetId="7">+#REF!*#REF!+#REF!*#REF!*#REF!</definedName>
    <definedName name="__shared_30_0_189" localSheetId="8">+#REF!*#REF!+#REF!*#REF!*#REF!</definedName>
    <definedName name="__shared_30_0_189" localSheetId="9">+#REF!*#REF!+#REF!*#REF!*#REF!</definedName>
    <definedName name="__shared_30_0_189">+#REF!*#REF!+#REF!*#REF!*#REF!</definedName>
    <definedName name="__shared_30_0_1890" localSheetId="6">+#REF!*#REF!+#REF!*#REF!*#REF!</definedName>
    <definedName name="__shared_30_0_1890" localSheetId="7">+#REF!*#REF!+#REF!*#REF!*#REF!</definedName>
    <definedName name="__shared_30_0_1890" localSheetId="8">+#REF!*#REF!+#REF!*#REF!*#REF!</definedName>
    <definedName name="__shared_30_0_1890" localSheetId="9">+#REF!*#REF!+#REF!*#REF!*#REF!</definedName>
    <definedName name="__shared_30_0_1890">+#REF!*#REF!+#REF!*#REF!*#REF!</definedName>
    <definedName name="__shared_30_0_1891" localSheetId="6">+#REF!*#REF!+#REF!*#REF!*#REF!</definedName>
    <definedName name="__shared_30_0_1891" localSheetId="7">+#REF!*#REF!+#REF!*#REF!*#REF!</definedName>
    <definedName name="__shared_30_0_1891" localSheetId="8">+#REF!*#REF!+#REF!*#REF!*#REF!</definedName>
    <definedName name="__shared_30_0_1891" localSheetId="9">+#REF!*#REF!+#REF!*#REF!*#REF!</definedName>
    <definedName name="__shared_30_0_1891">+#REF!*#REF!+#REF!*#REF!*#REF!</definedName>
    <definedName name="__shared_30_0_1893" localSheetId="6">SUM(#REF!)</definedName>
    <definedName name="__shared_30_0_1893" localSheetId="7">SUM(#REF!)</definedName>
    <definedName name="__shared_30_0_1893" localSheetId="8">SUM(#REF!)</definedName>
    <definedName name="__shared_30_0_1893" localSheetId="9">SUM(#REF!)</definedName>
    <definedName name="__shared_30_0_1893">SUM(#REF!)</definedName>
    <definedName name="__shared_30_0_1894" localSheetId="6">+#REF!*#REF!</definedName>
    <definedName name="__shared_30_0_1894" localSheetId="7">+#REF!*#REF!</definedName>
    <definedName name="__shared_30_0_1894" localSheetId="8">+#REF!*#REF!</definedName>
    <definedName name="__shared_30_0_1894" localSheetId="9">+#REF!*#REF!</definedName>
    <definedName name="__shared_30_0_1894">+#REF!*#REF!</definedName>
    <definedName name="__shared_30_0_1895" localSheetId="6">ROUND(SUM(#REF!),0)</definedName>
    <definedName name="__shared_30_0_1895" localSheetId="7">ROUND(SUM(#REF!),0)</definedName>
    <definedName name="__shared_30_0_1895" localSheetId="8">ROUND(SUM(#REF!),0)</definedName>
    <definedName name="__shared_30_0_1895" localSheetId="9">ROUND(SUM(#REF!),0)</definedName>
    <definedName name="__shared_30_0_1895">ROUND(SUM(#REF!),0)</definedName>
    <definedName name="__shared_30_0_1897" localSheetId="6">+#REF!</definedName>
    <definedName name="__shared_30_0_1897" localSheetId="7">+#REF!</definedName>
    <definedName name="__shared_30_0_1897" localSheetId="8">+#REF!</definedName>
    <definedName name="__shared_30_0_1897" localSheetId="9">+#REF!</definedName>
    <definedName name="__shared_30_0_1897">+#REF!</definedName>
    <definedName name="__shared_30_0_1898" localSheetId="6">+#REF!*#REF!</definedName>
    <definedName name="__shared_30_0_1898" localSheetId="7">+#REF!*#REF!</definedName>
    <definedName name="__shared_30_0_1898" localSheetId="8">+#REF!*#REF!</definedName>
    <definedName name="__shared_30_0_1898" localSheetId="9">+#REF!*#REF!</definedName>
    <definedName name="__shared_30_0_1898">+#REF!*#REF!</definedName>
    <definedName name="__shared_30_0_1899" localSheetId="6">ROUND(SUM(#REF!),0)</definedName>
    <definedName name="__shared_30_0_1899" localSheetId="7">ROUND(SUM(#REF!),0)</definedName>
    <definedName name="__shared_30_0_1899" localSheetId="8">ROUND(SUM(#REF!),0)</definedName>
    <definedName name="__shared_30_0_1899" localSheetId="9">ROUND(SUM(#REF!),0)</definedName>
    <definedName name="__shared_30_0_1899">ROUND(SUM(#REF!),0)</definedName>
    <definedName name="__shared_30_0_19" localSheetId="6">+#REF!*#REF!+#REF!*#REF!*#REF!</definedName>
    <definedName name="__shared_30_0_19" localSheetId="7">+#REF!*#REF!+#REF!*#REF!*#REF!</definedName>
    <definedName name="__shared_30_0_19" localSheetId="8">+#REF!*#REF!+#REF!*#REF!*#REF!</definedName>
    <definedName name="__shared_30_0_19" localSheetId="9">+#REF!*#REF!+#REF!*#REF!*#REF!</definedName>
    <definedName name="__shared_30_0_19">+#REF!*#REF!+#REF!*#REF!*#REF!</definedName>
    <definedName name="__shared_30_0_190" localSheetId="6">+#REF!*#REF!+#REF!*#REF!*#REF!</definedName>
    <definedName name="__shared_30_0_190" localSheetId="7">+#REF!*#REF!+#REF!*#REF!*#REF!</definedName>
    <definedName name="__shared_30_0_190" localSheetId="8">+#REF!*#REF!+#REF!*#REF!*#REF!</definedName>
    <definedName name="__shared_30_0_190" localSheetId="9">+#REF!*#REF!+#REF!*#REF!*#REF!</definedName>
    <definedName name="__shared_30_0_190">+#REF!*#REF!+#REF!*#REF!*#REF!</definedName>
    <definedName name="__shared_30_0_1901" localSheetId="6">+#REF!</definedName>
    <definedName name="__shared_30_0_1901" localSheetId="7">+#REF!</definedName>
    <definedName name="__shared_30_0_1901" localSheetId="8">+#REF!</definedName>
    <definedName name="__shared_30_0_1901" localSheetId="9">+#REF!</definedName>
    <definedName name="__shared_30_0_1901">+#REF!</definedName>
    <definedName name="__shared_30_0_1902" localSheetId="6">+#REF!*#REF!</definedName>
    <definedName name="__shared_30_0_1902" localSheetId="7">+#REF!*#REF!</definedName>
    <definedName name="__shared_30_0_1902" localSheetId="8">+#REF!*#REF!</definedName>
    <definedName name="__shared_30_0_1902" localSheetId="9">+#REF!*#REF!</definedName>
    <definedName name="__shared_30_0_1902">+#REF!*#REF!</definedName>
    <definedName name="__shared_30_0_1903" localSheetId="6">+#REF!*#REF!</definedName>
    <definedName name="__shared_30_0_1903" localSheetId="7">+#REF!*#REF!</definedName>
    <definedName name="__shared_30_0_1903" localSheetId="8">+#REF!*#REF!</definedName>
    <definedName name="__shared_30_0_1903" localSheetId="9">+#REF!*#REF!</definedName>
    <definedName name="__shared_30_0_1903">+#REF!*#REF!</definedName>
    <definedName name="__shared_30_0_1904" localSheetId="6">ROUND(SUM(#REF!),0)</definedName>
    <definedName name="__shared_30_0_1904" localSheetId="7">ROUND(SUM(#REF!),0)</definedName>
    <definedName name="__shared_30_0_1904" localSheetId="8">ROUND(SUM(#REF!),0)</definedName>
    <definedName name="__shared_30_0_1904" localSheetId="9">ROUND(SUM(#REF!),0)</definedName>
    <definedName name="__shared_30_0_1904">ROUND(SUM(#REF!),0)</definedName>
    <definedName name="__shared_30_0_1906" localSheetId="6">+#REF!*#REF!</definedName>
    <definedName name="__shared_30_0_1906" localSheetId="7">+#REF!*#REF!</definedName>
    <definedName name="__shared_30_0_1906" localSheetId="8">+#REF!*#REF!</definedName>
    <definedName name="__shared_30_0_1906" localSheetId="9">+#REF!*#REF!</definedName>
    <definedName name="__shared_30_0_1906">+#REF!*#REF!</definedName>
    <definedName name="__shared_30_0_1907" localSheetId="6">+#REF!*#REF!</definedName>
    <definedName name="__shared_30_0_1907" localSheetId="7">+#REF!*#REF!</definedName>
    <definedName name="__shared_30_0_1907" localSheetId="8">+#REF!*#REF!</definedName>
    <definedName name="__shared_30_0_1907" localSheetId="9">+#REF!*#REF!</definedName>
    <definedName name="__shared_30_0_1907">+#REF!*#REF!</definedName>
    <definedName name="__shared_30_0_1908" localSheetId="6">+#REF!*#REF!</definedName>
    <definedName name="__shared_30_0_1908" localSheetId="7">+#REF!*#REF!</definedName>
    <definedName name="__shared_30_0_1908" localSheetId="8">+#REF!*#REF!</definedName>
    <definedName name="__shared_30_0_1908" localSheetId="9">+#REF!*#REF!</definedName>
    <definedName name="__shared_30_0_1908">+#REF!*#REF!</definedName>
    <definedName name="__shared_30_0_1909" localSheetId="6">+#REF!*#REF!</definedName>
    <definedName name="__shared_30_0_1909" localSheetId="7">+#REF!*#REF!</definedName>
    <definedName name="__shared_30_0_1909" localSheetId="8">+#REF!*#REF!</definedName>
    <definedName name="__shared_30_0_1909" localSheetId="9">+#REF!*#REF!</definedName>
    <definedName name="__shared_30_0_1909">+#REF!*#REF!</definedName>
    <definedName name="__shared_30_0_191" localSheetId="6">+#REF!*#REF!+#REF!*#REF!*#REF!</definedName>
    <definedName name="__shared_30_0_191" localSheetId="7">+#REF!*#REF!+#REF!*#REF!*#REF!</definedName>
    <definedName name="__shared_30_0_191" localSheetId="8">+#REF!*#REF!+#REF!*#REF!*#REF!</definedName>
    <definedName name="__shared_30_0_191" localSheetId="9">+#REF!*#REF!+#REF!*#REF!*#REF!</definedName>
    <definedName name="__shared_30_0_191">+#REF!*#REF!+#REF!*#REF!*#REF!</definedName>
    <definedName name="__shared_30_0_1910" localSheetId="6">+#REF!*#REF!</definedName>
    <definedName name="__shared_30_0_1910" localSheetId="7">+#REF!*#REF!</definedName>
    <definedName name="__shared_30_0_1910" localSheetId="8">+#REF!*#REF!</definedName>
    <definedName name="__shared_30_0_1910" localSheetId="9">+#REF!*#REF!</definedName>
    <definedName name="__shared_30_0_1910">+#REF!*#REF!</definedName>
    <definedName name="__shared_30_0_1911" localSheetId="6">+#REF!*#REF!</definedName>
    <definedName name="__shared_30_0_1911" localSheetId="7">+#REF!*#REF!</definedName>
    <definedName name="__shared_30_0_1911" localSheetId="8">+#REF!*#REF!</definedName>
    <definedName name="__shared_30_0_1911" localSheetId="9">+#REF!*#REF!</definedName>
    <definedName name="__shared_30_0_1911">+#REF!*#REF!</definedName>
    <definedName name="__shared_30_0_1912" localSheetId="6">+#REF!*#REF!</definedName>
    <definedName name="__shared_30_0_1912" localSheetId="7">+#REF!*#REF!</definedName>
    <definedName name="__shared_30_0_1912" localSheetId="8">+#REF!*#REF!</definedName>
    <definedName name="__shared_30_0_1912" localSheetId="9">+#REF!*#REF!</definedName>
    <definedName name="__shared_30_0_1912">+#REF!*#REF!</definedName>
    <definedName name="__shared_30_0_1913" localSheetId="6">+#REF!*#REF!</definedName>
    <definedName name="__shared_30_0_1913" localSheetId="7">+#REF!*#REF!</definedName>
    <definedName name="__shared_30_0_1913" localSheetId="8">+#REF!*#REF!</definedName>
    <definedName name="__shared_30_0_1913" localSheetId="9">+#REF!*#REF!</definedName>
    <definedName name="__shared_30_0_1913">+#REF!*#REF!</definedName>
    <definedName name="__shared_30_0_1914" localSheetId="6">+#REF!*#REF!</definedName>
    <definedName name="__shared_30_0_1914" localSheetId="7">+#REF!*#REF!</definedName>
    <definedName name="__shared_30_0_1914" localSheetId="8">+#REF!*#REF!</definedName>
    <definedName name="__shared_30_0_1914" localSheetId="9">+#REF!*#REF!</definedName>
    <definedName name="__shared_30_0_1914">+#REF!*#REF!</definedName>
    <definedName name="__shared_30_0_1915" localSheetId="6">+#REF!*#REF!</definedName>
    <definedName name="__shared_30_0_1915" localSheetId="7">+#REF!*#REF!</definedName>
    <definedName name="__shared_30_0_1915" localSheetId="8">+#REF!*#REF!</definedName>
    <definedName name="__shared_30_0_1915" localSheetId="9">+#REF!*#REF!</definedName>
    <definedName name="__shared_30_0_1915">+#REF!*#REF!</definedName>
    <definedName name="__shared_30_0_1916" localSheetId="6">ROUND(SUM(#REF!),0)</definedName>
    <definedName name="__shared_30_0_1916" localSheetId="7">ROUND(SUM(#REF!),0)</definedName>
    <definedName name="__shared_30_0_1916" localSheetId="8">ROUND(SUM(#REF!),0)</definedName>
    <definedName name="__shared_30_0_1916" localSheetId="9">ROUND(SUM(#REF!),0)</definedName>
    <definedName name="__shared_30_0_1916">ROUND(SUM(#REF!),0)</definedName>
    <definedName name="__shared_30_0_1918" localSheetId="6">ROUND(SUM(#REF!),0)</definedName>
    <definedName name="__shared_30_0_1918" localSheetId="7">ROUND(SUM(#REF!),0)</definedName>
    <definedName name="__shared_30_0_1918" localSheetId="8">ROUND(SUM(#REF!),0)</definedName>
    <definedName name="__shared_30_0_1918" localSheetId="9">ROUND(SUM(#REF!),0)</definedName>
    <definedName name="__shared_30_0_1918">ROUND(SUM(#REF!),0)</definedName>
    <definedName name="__shared_30_0_1919" localSheetId="6">+#REF!</definedName>
    <definedName name="__shared_30_0_1919" localSheetId="7">+#REF!</definedName>
    <definedName name="__shared_30_0_1919" localSheetId="8">+#REF!</definedName>
    <definedName name="__shared_30_0_1919" localSheetId="9">+#REF!</definedName>
    <definedName name="__shared_30_0_1919">+#REF!</definedName>
    <definedName name="__shared_30_0_192" localSheetId="6">+#REF!*#REF!+#REF!*#REF!*#REF!</definedName>
    <definedName name="__shared_30_0_192" localSheetId="7">+#REF!*#REF!+#REF!*#REF!*#REF!</definedName>
    <definedName name="__shared_30_0_192" localSheetId="8">+#REF!*#REF!+#REF!*#REF!*#REF!</definedName>
    <definedName name="__shared_30_0_192" localSheetId="9">+#REF!*#REF!+#REF!*#REF!*#REF!</definedName>
    <definedName name="__shared_30_0_192">+#REF!*#REF!+#REF!*#REF!*#REF!</definedName>
    <definedName name="__shared_30_0_1920" localSheetId="6">ROUND((+#REF!+#REF!+#REF!+#REF!+#REF!),0)</definedName>
    <definedName name="__shared_30_0_1920" localSheetId="7">ROUND((+#REF!+#REF!+#REF!+#REF!+#REF!),0)</definedName>
    <definedName name="__shared_30_0_1920" localSheetId="8">ROUND((+#REF!+#REF!+#REF!+#REF!+#REF!),0)</definedName>
    <definedName name="__shared_30_0_1920" localSheetId="9">ROUND((+#REF!+#REF!+#REF!+#REF!+#REF!),0)</definedName>
    <definedName name="__shared_30_0_1920">ROUND((+#REF!+#REF!+#REF!+#REF!+#REF!),0)</definedName>
    <definedName name="__shared_30_0_1922" localSheetId="6">+ROUND(#REF!*#REF!,0)</definedName>
    <definedName name="__shared_30_0_1922" localSheetId="7">+ROUND(#REF!*#REF!,0)</definedName>
    <definedName name="__shared_30_0_1922" localSheetId="8">+ROUND(#REF!*#REF!,0)</definedName>
    <definedName name="__shared_30_0_1922" localSheetId="9">+ROUND(#REF!*#REF!,0)</definedName>
    <definedName name="__shared_30_0_1922">+ROUND(#REF!*#REF!,0)</definedName>
    <definedName name="__shared_30_0_1924" localSheetId="6">+ROUND(#REF!*#REF!,0)</definedName>
    <definedName name="__shared_30_0_1924" localSheetId="7">+ROUND(#REF!*#REF!,0)</definedName>
    <definedName name="__shared_30_0_1924" localSheetId="8">+ROUND(#REF!*#REF!,0)</definedName>
    <definedName name="__shared_30_0_1924" localSheetId="9">+ROUND(#REF!*#REF!,0)</definedName>
    <definedName name="__shared_30_0_1924">+ROUND(#REF!*#REF!,0)</definedName>
    <definedName name="__shared_30_0_1926" localSheetId="6">+ROUND(#REF!*#REF!,0)</definedName>
    <definedName name="__shared_30_0_1926" localSheetId="7">+ROUND(#REF!*#REF!,0)</definedName>
    <definedName name="__shared_30_0_1926" localSheetId="8">+ROUND(#REF!*#REF!,0)</definedName>
    <definedName name="__shared_30_0_1926" localSheetId="9">+ROUND(#REF!*#REF!,0)</definedName>
    <definedName name="__shared_30_0_1926">+ROUND(#REF!*#REF!,0)</definedName>
    <definedName name="__shared_30_0_1927" localSheetId="6">+ROUND(#REF!*#REF!,0)</definedName>
    <definedName name="__shared_30_0_1927" localSheetId="7">+ROUND(#REF!*#REF!,0)</definedName>
    <definedName name="__shared_30_0_1927" localSheetId="8">+ROUND(#REF!*#REF!,0)</definedName>
    <definedName name="__shared_30_0_1927" localSheetId="9">+ROUND(#REF!*#REF!,0)</definedName>
    <definedName name="__shared_30_0_1927">+ROUND(#REF!*#REF!,0)</definedName>
    <definedName name="__shared_30_0_1928" localSheetId="6">SUM(#REF!)</definedName>
    <definedName name="__shared_30_0_1928" localSheetId="7">SUM(#REF!)</definedName>
    <definedName name="__shared_30_0_1928" localSheetId="8">SUM(#REF!)</definedName>
    <definedName name="__shared_30_0_1928" localSheetId="9">SUM(#REF!)</definedName>
    <definedName name="__shared_30_0_1928">SUM(#REF!)</definedName>
    <definedName name="__shared_30_0_1929" localSheetId="6">1+#REF!</definedName>
    <definedName name="__shared_30_0_1929" localSheetId="7">1+#REF!</definedName>
    <definedName name="__shared_30_0_1929" localSheetId="8">1+#REF!</definedName>
    <definedName name="__shared_30_0_1929" localSheetId="9">1+#REF!</definedName>
    <definedName name="__shared_30_0_1929">1+#REF!</definedName>
    <definedName name="__shared_30_0_193" localSheetId="6">+#REF!*#REF!+#REF!*#REF!*#REF!</definedName>
    <definedName name="__shared_30_0_193" localSheetId="7">+#REF!*#REF!+#REF!*#REF!*#REF!</definedName>
    <definedName name="__shared_30_0_193" localSheetId="8">+#REF!*#REF!+#REF!*#REF!*#REF!</definedName>
    <definedName name="__shared_30_0_193" localSheetId="9">+#REF!*#REF!+#REF!*#REF!*#REF!</definedName>
    <definedName name="__shared_30_0_193">+#REF!*#REF!+#REF!*#REF!*#REF!</definedName>
    <definedName name="__shared_30_0_1930" localSheetId="2">+VLOOKUP(#REF!,A.U!_____a1,2)</definedName>
    <definedName name="__shared_30_0_1930" localSheetId="4">+VLOOKUP(#REF!,'CAP 1'!_____a1,2)</definedName>
    <definedName name="__shared_30_0_1930" localSheetId="5">+VLOOKUP(#REF!,'CAP 2'!_____a1,2)</definedName>
    <definedName name="__shared_30_0_1930" localSheetId="6">+VLOOKUP(#REF!,'CAP 3'!_____a1,2)</definedName>
    <definedName name="__shared_30_0_1930" localSheetId="7">+VLOOKUP(#REF!,'CAP 4'!_____a1,2)</definedName>
    <definedName name="__shared_30_0_1930" localSheetId="8">+VLOOKUP(#REF!,'CAP 5'!_____a1,2)</definedName>
    <definedName name="__shared_30_0_1930" localSheetId="9">+VLOOKUP(#REF!,'CAP 6'!_____a1,2)</definedName>
    <definedName name="__shared_30_0_1930" localSheetId="14">+VLOOKUP(#REF!,'CARGUE, TRANSPORTE Y BOTADERO'!_____a1,2)</definedName>
    <definedName name="__shared_30_0_1930" localSheetId="13">+VLOOKUP(#REF!,EQUIPO!_____a1,2)</definedName>
    <definedName name="__shared_30_0_1930" localSheetId="1">+VLOOKUP(#REF!,'PROPUESTA ECONOMICA(Proponente)'!_____a1,2)</definedName>
    <definedName name="__shared_30_0_1930" localSheetId="10">+VLOOKUP(#REF!,SUBANALIS!_____a1,2)</definedName>
    <definedName name="__shared_30_0_1930">+VLOOKUP(#REF!,_____a1,2)</definedName>
    <definedName name="__shared_30_0_1931" localSheetId="2">+VLOOKUP(#REF!,A.U!_____a1,2)</definedName>
    <definedName name="__shared_30_0_1931" localSheetId="4">+VLOOKUP(#REF!,'CAP 1'!_____a1,2)</definedName>
    <definedName name="__shared_30_0_1931" localSheetId="5">+VLOOKUP(#REF!,'CAP 2'!_____a1,2)</definedName>
    <definedName name="__shared_30_0_1931" localSheetId="6">+VLOOKUP(#REF!,'CAP 3'!_____a1,2)</definedName>
    <definedName name="__shared_30_0_1931" localSheetId="7">+VLOOKUP(#REF!,'CAP 4'!_____a1,2)</definedName>
    <definedName name="__shared_30_0_1931" localSheetId="8">+VLOOKUP(#REF!,'CAP 5'!_____a1,2)</definedName>
    <definedName name="__shared_30_0_1931" localSheetId="9">+VLOOKUP(#REF!,'CAP 6'!_____a1,2)</definedName>
    <definedName name="__shared_30_0_1931" localSheetId="14">+VLOOKUP(#REF!,'CARGUE, TRANSPORTE Y BOTADERO'!_____a1,2)</definedName>
    <definedName name="__shared_30_0_1931" localSheetId="13">+VLOOKUP(#REF!,EQUIPO!_____a1,2)</definedName>
    <definedName name="__shared_30_0_1931" localSheetId="1">+VLOOKUP(#REF!,'PROPUESTA ECONOMICA(Proponente)'!_____a1,2)</definedName>
    <definedName name="__shared_30_0_1931" localSheetId="10">+VLOOKUP(#REF!,SUBANALIS!_____a1,2)</definedName>
    <definedName name="__shared_30_0_1931">+VLOOKUP(#REF!,_____a1,2)</definedName>
    <definedName name="__shared_30_0_1932" localSheetId="2">+VLOOKUP(#REF!,A.U!_____a1,2)</definedName>
    <definedName name="__shared_30_0_1932" localSheetId="4">+VLOOKUP(#REF!,'CAP 1'!_____a1,2)</definedName>
    <definedName name="__shared_30_0_1932" localSheetId="5">+VLOOKUP(#REF!,'CAP 2'!_____a1,2)</definedName>
    <definedName name="__shared_30_0_1932" localSheetId="6">+VLOOKUP(#REF!,'CAP 3'!_____a1,2)</definedName>
    <definedName name="__shared_30_0_1932" localSheetId="7">+VLOOKUP(#REF!,'CAP 4'!_____a1,2)</definedName>
    <definedName name="__shared_30_0_1932" localSheetId="8">+VLOOKUP(#REF!,'CAP 5'!_____a1,2)</definedName>
    <definedName name="__shared_30_0_1932" localSheetId="9">+VLOOKUP(#REF!,'CAP 6'!_____a1,2)</definedName>
    <definedName name="__shared_30_0_1932" localSheetId="14">+VLOOKUP(#REF!,'CARGUE, TRANSPORTE Y BOTADERO'!_____a1,2)</definedName>
    <definedName name="__shared_30_0_1932" localSheetId="13">+VLOOKUP(#REF!,EQUIPO!_____a1,2)</definedName>
    <definedName name="__shared_30_0_1932" localSheetId="1">+VLOOKUP(#REF!,'PROPUESTA ECONOMICA(Proponente)'!_____a1,2)</definedName>
    <definedName name="__shared_30_0_1932" localSheetId="10">+VLOOKUP(#REF!,SUBANALIS!_____a1,2)</definedName>
    <definedName name="__shared_30_0_1932">+VLOOKUP(#REF!,_____a1,2)</definedName>
    <definedName name="__shared_30_0_1934">#N/A</definedName>
    <definedName name="__shared_30_0_1935">#N/A</definedName>
    <definedName name="__shared_30_0_1936" localSheetId="2">+#REF!*#REF!</definedName>
    <definedName name="__shared_30_0_1936" localSheetId="6">+#REF!*#REF!</definedName>
    <definedName name="__shared_30_0_1936" localSheetId="7">+#REF!*#REF!</definedName>
    <definedName name="__shared_30_0_1936" localSheetId="8">+#REF!*#REF!</definedName>
    <definedName name="__shared_30_0_1936" localSheetId="9">+#REF!*#REF!</definedName>
    <definedName name="__shared_30_0_1936" localSheetId="14">+#REF!*#REF!</definedName>
    <definedName name="__shared_30_0_1936" localSheetId="13">+#REF!*#REF!</definedName>
    <definedName name="__shared_30_0_1936">+#REF!*#REF!</definedName>
    <definedName name="__shared_30_0_1937" localSheetId="6">+#REF!*#REF!+#REF!*#REF!*#REF!</definedName>
    <definedName name="__shared_30_0_1937" localSheetId="7">+#REF!*#REF!+#REF!*#REF!*#REF!</definedName>
    <definedName name="__shared_30_0_1937" localSheetId="8">+#REF!*#REF!+#REF!*#REF!*#REF!</definedName>
    <definedName name="__shared_30_0_1937" localSheetId="9">+#REF!*#REF!+#REF!*#REF!*#REF!</definedName>
    <definedName name="__shared_30_0_1937" localSheetId="14">+#REF!*#REF!+#REF!*#REF!*#REF!</definedName>
    <definedName name="__shared_30_0_1937" localSheetId="13">+#REF!*#REF!+#REF!*#REF!*#REF!</definedName>
    <definedName name="__shared_30_0_1937">+#REF!*#REF!+#REF!*#REF!*#REF!</definedName>
    <definedName name="__shared_30_0_1938" localSheetId="6">+#REF!*#REF!+#REF!*#REF!*#REF!</definedName>
    <definedName name="__shared_30_0_1938" localSheetId="7">+#REF!*#REF!+#REF!*#REF!*#REF!</definedName>
    <definedName name="__shared_30_0_1938" localSheetId="8">+#REF!*#REF!+#REF!*#REF!*#REF!</definedName>
    <definedName name="__shared_30_0_1938" localSheetId="9">+#REF!*#REF!+#REF!*#REF!*#REF!</definedName>
    <definedName name="__shared_30_0_1938" localSheetId="14">+#REF!*#REF!+#REF!*#REF!*#REF!</definedName>
    <definedName name="__shared_30_0_1938" localSheetId="13">+#REF!*#REF!+#REF!*#REF!*#REF!</definedName>
    <definedName name="__shared_30_0_1938">+#REF!*#REF!+#REF!*#REF!*#REF!</definedName>
    <definedName name="__shared_30_0_1939" localSheetId="6">+#REF!*#REF!+#REF!*#REF!*#REF!</definedName>
    <definedName name="__shared_30_0_1939" localSheetId="7">+#REF!*#REF!+#REF!*#REF!*#REF!</definedName>
    <definedName name="__shared_30_0_1939" localSheetId="8">+#REF!*#REF!+#REF!*#REF!*#REF!</definedName>
    <definedName name="__shared_30_0_1939" localSheetId="9">+#REF!*#REF!+#REF!*#REF!*#REF!</definedName>
    <definedName name="__shared_30_0_1939">+#REF!*#REF!+#REF!*#REF!*#REF!</definedName>
    <definedName name="__shared_30_0_194" localSheetId="6">+#REF!*#REF!+#REF!*#REF!*#REF!</definedName>
    <definedName name="__shared_30_0_194" localSheetId="7">+#REF!*#REF!+#REF!*#REF!*#REF!</definedName>
    <definedName name="__shared_30_0_194" localSheetId="8">+#REF!*#REF!+#REF!*#REF!*#REF!</definedName>
    <definedName name="__shared_30_0_194" localSheetId="9">+#REF!*#REF!+#REF!*#REF!*#REF!</definedName>
    <definedName name="__shared_30_0_194">+#REF!*#REF!+#REF!*#REF!*#REF!</definedName>
    <definedName name="__shared_30_0_1940" localSheetId="6">+#REF!*#REF!+#REF!*#REF!*#REF!</definedName>
    <definedName name="__shared_30_0_1940" localSheetId="7">+#REF!*#REF!+#REF!*#REF!*#REF!</definedName>
    <definedName name="__shared_30_0_1940" localSheetId="8">+#REF!*#REF!+#REF!*#REF!*#REF!</definedName>
    <definedName name="__shared_30_0_1940" localSheetId="9">+#REF!*#REF!+#REF!*#REF!*#REF!</definedName>
    <definedName name="__shared_30_0_1940">+#REF!*#REF!+#REF!*#REF!*#REF!</definedName>
    <definedName name="__shared_30_0_1941" localSheetId="6">+#REF!*#REF!+#REF!*#REF!*#REF!</definedName>
    <definedName name="__shared_30_0_1941" localSheetId="7">+#REF!*#REF!+#REF!*#REF!*#REF!</definedName>
    <definedName name="__shared_30_0_1941" localSheetId="8">+#REF!*#REF!+#REF!*#REF!*#REF!</definedName>
    <definedName name="__shared_30_0_1941" localSheetId="9">+#REF!*#REF!+#REF!*#REF!*#REF!</definedName>
    <definedName name="__shared_30_0_1941">+#REF!*#REF!+#REF!*#REF!*#REF!</definedName>
    <definedName name="__shared_30_0_1942" localSheetId="6">+#REF!*#REF!+#REF!*#REF!*#REF!</definedName>
    <definedName name="__shared_30_0_1942" localSheetId="7">+#REF!*#REF!+#REF!*#REF!*#REF!</definedName>
    <definedName name="__shared_30_0_1942" localSheetId="8">+#REF!*#REF!+#REF!*#REF!*#REF!</definedName>
    <definedName name="__shared_30_0_1942" localSheetId="9">+#REF!*#REF!+#REF!*#REF!*#REF!</definedName>
    <definedName name="__shared_30_0_1942">+#REF!*#REF!+#REF!*#REF!*#REF!</definedName>
    <definedName name="__shared_30_0_1943" localSheetId="6">+#REF!*#REF!+#REF!*#REF!*#REF!</definedName>
    <definedName name="__shared_30_0_1943" localSheetId="7">+#REF!*#REF!+#REF!*#REF!*#REF!</definedName>
    <definedName name="__shared_30_0_1943" localSheetId="8">+#REF!*#REF!+#REF!*#REF!*#REF!</definedName>
    <definedName name="__shared_30_0_1943" localSheetId="9">+#REF!*#REF!+#REF!*#REF!*#REF!</definedName>
    <definedName name="__shared_30_0_1943">+#REF!*#REF!+#REF!*#REF!*#REF!</definedName>
    <definedName name="__shared_30_0_1944" localSheetId="6">+#REF!*#REF!+#REF!*#REF!*#REF!</definedName>
    <definedName name="__shared_30_0_1944" localSheetId="7">+#REF!*#REF!+#REF!*#REF!*#REF!</definedName>
    <definedName name="__shared_30_0_1944" localSheetId="8">+#REF!*#REF!+#REF!*#REF!*#REF!</definedName>
    <definedName name="__shared_30_0_1944" localSheetId="9">+#REF!*#REF!+#REF!*#REF!*#REF!</definedName>
    <definedName name="__shared_30_0_1944">+#REF!*#REF!+#REF!*#REF!*#REF!</definedName>
    <definedName name="__shared_30_0_1945" localSheetId="6">+#REF!*#REF!+#REF!*#REF!*#REF!</definedName>
    <definedName name="__shared_30_0_1945" localSheetId="7">+#REF!*#REF!+#REF!*#REF!*#REF!</definedName>
    <definedName name="__shared_30_0_1945" localSheetId="8">+#REF!*#REF!+#REF!*#REF!*#REF!</definedName>
    <definedName name="__shared_30_0_1945" localSheetId="9">+#REF!*#REF!+#REF!*#REF!*#REF!</definedName>
    <definedName name="__shared_30_0_1945">+#REF!*#REF!+#REF!*#REF!*#REF!</definedName>
    <definedName name="__shared_30_0_1946" localSheetId="6">+#REF!*#REF!+#REF!*#REF!*#REF!</definedName>
    <definedName name="__shared_30_0_1946" localSheetId="7">+#REF!*#REF!+#REF!*#REF!*#REF!</definedName>
    <definedName name="__shared_30_0_1946" localSheetId="8">+#REF!*#REF!+#REF!*#REF!*#REF!</definedName>
    <definedName name="__shared_30_0_1946" localSheetId="9">+#REF!*#REF!+#REF!*#REF!*#REF!</definedName>
    <definedName name="__shared_30_0_1946">+#REF!*#REF!+#REF!*#REF!*#REF!</definedName>
    <definedName name="__shared_30_0_1947" localSheetId="6">+#REF!*#REF!+#REF!*#REF!*#REF!</definedName>
    <definedName name="__shared_30_0_1947" localSheetId="7">+#REF!*#REF!+#REF!*#REF!*#REF!</definedName>
    <definedName name="__shared_30_0_1947" localSheetId="8">+#REF!*#REF!+#REF!*#REF!*#REF!</definedName>
    <definedName name="__shared_30_0_1947" localSheetId="9">+#REF!*#REF!+#REF!*#REF!*#REF!</definedName>
    <definedName name="__shared_30_0_1947">+#REF!*#REF!+#REF!*#REF!*#REF!</definedName>
    <definedName name="__shared_30_0_1948" localSheetId="6">+#REF!*#REF!+#REF!*#REF!*#REF!</definedName>
    <definedName name="__shared_30_0_1948" localSheetId="7">+#REF!*#REF!+#REF!*#REF!*#REF!</definedName>
    <definedName name="__shared_30_0_1948" localSheetId="8">+#REF!*#REF!+#REF!*#REF!*#REF!</definedName>
    <definedName name="__shared_30_0_1948" localSheetId="9">+#REF!*#REF!+#REF!*#REF!*#REF!</definedName>
    <definedName name="__shared_30_0_1948">+#REF!*#REF!+#REF!*#REF!*#REF!</definedName>
    <definedName name="__shared_30_0_1949" localSheetId="6">+#REF!*#REF!+#REF!*#REF!*#REF!</definedName>
    <definedName name="__shared_30_0_1949" localSheetId="7">+#REF!*#REF!+#REF!*#REF!*#REF!</definedName>
    <definedName name="__shared_30_0_1949" localSheetId="8">+#REF!*#REF!+#REF!*#REF!*#REF!</definedName>
    <definedName name="__shared_30_0_1949" localSheetId="9">+#REF!*#REF!+#REF!*#REF!*#REF!</definedName>
    <definedName name="__shared_30_0_1949">+#REF!*#REF!+#REF!*#REF!*#REF!</definedName>
    <definedName name="__shared_30_0_195" localSheetId="6">+#REF!*#REF!+#REF!*#REF!*#REF!</definedName>
    <definedName name="__shared_30_0_195" localSheetId="7">+#REF!*#REF!+#REF!*#REF!*#REF!</definedName>
    <definedName name="__shared_30_0_195" localSheetId="8">+#REF!*#REF!+#REF!*#REF!*#REF!</definedName>
    <definedName name="__shared_30_0_195" localSheetId="9">+#REF!*#REF!+#REF!*#REF!*#REF!</definedName>
    <definedName name="__shared_30_0_195">+#REF!*#REF!+#REF!*#REF!*#REF!</definedName>
    <definedName name="__shared_30_0_1950" localSheetId="6">+#REF!*#REF!+#REF!*#REF!*#REF!</definedName>
    <definedName name="__shared_30_0_1950" localSheetId="7">+#REF!*#REF!+#REF!*#REF!*#REF!</definedName>
    <definedName name="__shared_30_0_1950" localSheetId="8">+#REF!*#REF!+#REF!*#REF!*#REF!</definedName>
    <definedName name="__shared_30_0_1950" localSheetId="9">+#REF!*#REF!+#REF!*#REF!*#REF!</definedName>
    <definedName name="__shared_30_0_1950">+#REF!*#REF!+#REF!*#REF!*#REF!</definedName>
    <definedName name="__shared_30_0_1951" localSheetId="6">+#REF!*#REF!+#REF!*#REF!*#REF!</definedName>
    <definedName name="__shared_30_0_1951" localSheetId="7">+#REF!*#REF!+#REF!*#REF!*#REF!</definedName>
    <definedName name="__shared_30_0_1951" localSheetId="8">+#REF!*#REF!+#REF!*#REF!*#REF!</definedName>
    <definedName name="__shared_30_0_1951" localSheetId="9">+#REF!*#REF!+#REF!*#REF!*#REF!</definedName>
    <definedName name="__shared_30_0_1951">+#REF!*#REF!+#REF!*#REF!*#REF!</definedName>
    <definedName name="__shared_30_0_1952" localSheetId="6">+#REF!*#REF!+#REF!*#REF!*#REF!</definedName>
    <definedName name="__shared_30_0_1952" localSheetId="7">+#REF!*#REF!+#REF!*#REF!*#REF!</definedName>
    <definedName name="__shared_30_0_1952" localSheetId="8">+#REF!*#REF!+#REF!*#REF!*#REF!</definedName>
    <definedName name="__shared_30_0_1952" localSheetId="9">+#REF!*#REF!+#REF!*#REF!*#REF!</definedName>
    <definedName name="__shared_30_0_1952">+#REF!*#REF!+#REF!*#REF!*#REF!</definedName>
    <definedName name="__shared_30_0_1953" localSheetId="6">+#REF!*#REF!+#REF!*#REF!*#REF!</definedName>
    <definedName name="__shared_30_0_1953" localSheetId="7">+#REF!*#REF!+#REF!*#REF!*#REF!</definedName>
    <definedName name="__shared_30_0_1953" localSheetId="8">+#REF!*#REF!+#REF!*#REF!*#REF!</definedName>
    <definedName name="__shared_30_0_1953" localSheetId="9">+#REF!*#REF!+#REF!*#REF!*#REF!</definedName>
    <definedName name="__shared_30_0_1953">+#REF!*#REF!+#REF!*#REF!*#REF!</definedName>
    <definedName name="__shared_30_0_1954" localSheetId="6">+#REF!*#REF!+#REF!*#REF!*#REF!</definedName>
    <definedName name="__shared_30_0_1954" localSheetId="7">+#REF!*#REF!+#REF!*#REF!*#REF!</definedName>
    <definedName name="__shared_30_0_1954" localSheetId="8">+#REF!*#REF!+#REF!*#REF!*#REF!</definedName>
    <definedName name="__shared_30_0_1954" localSheetId="9">+#REF!*#REF!+#REF!*#REF!*#REF!</definedName>
    <definedName name="__shared_30_0_1954">+#REF!*#REF!+#REF!*#REF!*#REF!</definedName>
    <definedName name="__shared_30_0_1955" localSheetId="6">+#REF!*#REF!+#REF!*#REF!*#REF!</definedName>
    <definedName name="__shared_30_0_1955" localSheetId="7">+#REF!*#REF!+#REF!*#REF!*#REF!</definedName>
    <definedName name="__shared_30_0_1955" localSheetId="8">+#REF!*#REF!+#REF!*#REF!*#REF!</definedName>
    <definedName name="__shared_30_0_1955" localSheetId="9">+#REF!*#REF!+#REF!*#REF!*#REF!</definedName>
    <definedName name="__shared_30_0_1955">+#REF!*#REF!+#REF!*#REF!*#REF!</definedName>
    <definedName name="__shared_30_0_1957" localSheetId="6">SUM(#REF!)</definedName>
    <definedName name="__shared_30_0_1957" localSheetId="7">SUM(#REF!)</definedName>
    <definedName name="__shared_30_0_1957" localSheetId="8">SUM(#REF!)</definedName>
    <definedName name="__shared_30_0_1957" localSheetId="9">SUM(#REF!)</definedName>
    <definedName name="__shared_30_0_1957">SUM(#REF!)</definedName>
    <definedName name="__shared_30_0_1958" localSheetId="6">ROUND(SUM(#REF!),0)</definedName>
    <definedName name="__shared_30_0_1958" localSheetId="7">ROUND(SUM(#REF!),0)</definedName>
    <definedName name="__shared_30_0_1958" localSheetId="8">ROUND(SUM(#REF!),0)</definedName>
    <definedName name="__shared_30_0_1958" localSheetId="9">ROUND(SUM(#REF!),0)</definedName>
    <definedName name="__shared_30_0_1958">ROUND(SUM(#REF!),0)</definedName>
    <definedName name="__shared_30_0_196" localSheetId="6">ROUND(SUM(#REF!),0)</definedName>
    <definedName name="__shared_30_0_196" localSheetId="7">ROUND(SUM(#REF!),0)</definedName>
    <definedName name="__shared_30_0_196" localSheetId="8">ROUND(SUM(#REF!),0)</definedName>
    <definedName name="__shared_30_0_196" localSheetId="9">ROUND(SUM(#REF!),0)</definedName>
    <definedName name="__shared_30_0_196">ROUND(SUM(#REF!),0)</definedName>
    <definedName name="__shared_30_0_1960" localSheetId="6">+#REF!</definedName>
    <definedName name="__shared_30_0_1960" localSheetId="7">+#REF!</definedName>
    <definedName name="__shared_30_0_1960" localSheetId="8">+#REF!</definedName>
    <definedName name="__shared_30_0_1960" localSheetId="9">+#REF!</definedName>
    <definedName name="__shared_30_0_1960">+#REF!</definedName>
    <definedName name="__shared_30_0_1961" localSheetId="6">+#REF!*#REF!</definedName>
    <definedName name="__shared_30_0_1961" localSheetId="7">+#REF!*#REF!</definedName>
    <definedName name="__shared_30_0_1961" localSheetId="8">+#REF!*#REF!</definedName>
    <definedName name="__shared_30_0_1961" localSheetId="9">+#REF!*#REF!</definedName>
    <definedName name="__shared_30_0_1961">+#REF!*#REF!</definedName>
    <definedName name="__shared_30_0_1962" localSheetId="6">ROUND(SUM(#REF!),0)</definedName>
    <definedName name="__shared_30_0_1962" localSheetId="7">ROUND(SUM(#REF!),0)</definedName>
    <definedName name="__shared_30_0_1962" localSheetId="8">ROUND(SUM(#REF!),0)</definedName>
    <definedName name="__shared_30_0_1962" localSheetId="9">ROUND(SUM(#REF!),0)</definedName>
    <definedName name="__shared_30_0_1962">ROUND(SUM(#REF!),0)</definedName>
    <definedName name="__shared_30_0_1964" localSheetId="6">+#REF!</definedName>
    <definedName name="__shared_30_0_1964" localSheetId="7">+#REF!</definedName>
    <definedName name="__shared_30_0_1964" localSheetId="8">+#REF!</definedName>
    <definedName name="__shared_30_0_1964" localSheetId="9">+#REF!</definedName>
    <definedName name="__shared_30_0_1964">+#REF!</definedName>
    <definedName name="__shared_30_0_1965" localSheetId="6">+#REF!*#REF!</definedName>
    <definedName name="__shared_30_0_1965" localSheetId="7">+#REF!*#REF!</definedName>
    <definedName name="__shared_30_0_1965" localSheetId="8">+#REF!*#REF!</definedName>
    <definedName name="__shared_30_0_1965" localSheetId="9">+#REF!*#REF!</definedName>
    <definedName name="__shared_30_0_1965">+#REF!*#REF!</definedName>
    <definedName name="__shared_30_0_1966" localSheetId="6">+#REF!*#REF!</definedName>
    <definedName name="__shared_30_0_1966" localSheetId="7">+#REF!*#REF!</definedName>
    <definedName name="__shared_30_0_1966" localSheetId="8">+#REF!*#REF!</definedName>
    <definedName name="__shared_30_0_1966" localSheetId="9">+#REF!*#REF!</definedName>
    <definedName name="__shared_30_0_1966">+#REF!*#REF!</definedName>
    <definedName name="__shared_30_0_1967" localSheetId="6">ROUND(SUM(#REF!),0)</definedName>
    <definedName name="__shared_30_0_1967" localSheetId="7">ROUND(SUM(#REF!),0)</definedName>
    <definedName name="__shared_30_0_1967" localSheetId="8">ROUND(SUM(#REF!),0)</definedName>
    <definedName name="__shared_30_0_1967" localSheetId="9">ROUND(SUM(#REF!),0)</definedName>
    <definedName name="__shared_30_0_1967">ROUND(SUM(#REF!),0)</definedName>
    <definedName name="__shared_30_0_1969" localSheetId="6">+#REF!*#REF!</definedName>
    <definedName name="__shared_30_0_1969" localSheetId="7">+#REF!*#REF!</definedName>
    <definedName name="__shared_30_0_1969" localSheetId="8">+#REF!*#REF!</definedName>
    <definedName name="__shared_30_0_1969" localSheetId="9">+#REF!*#REF!</definedName>
    <definedName name="__shared_30_0_1969">+#REF!*#REF!</definedName>
    <definedName name="__shared_30_0_1970" localSheetId="6">+#REF!*#REF!</definedName>
    <definedName name="__shared_30_0_1970" localSheetId="7">+#REF!*#REF!</definedName>
    <definedName name="__shared_30_0_1970" localSheetId="8">+#REF!*#REF!</definedName>
    <definedName name="__shared_30_0_1970" localSheetId="9">+#REF!*#REF!</definedName>
    <definedName name="__shared_30_0_1970">+#REF!*#REF!</definedName>
    <definedName name="__shared_30_0_1971" localSheetId="6">+#REF!*#REF!</definedName>
    <definedName name="__shared_30_0_1971" localSheetId="7">+#REF!*#REF!</definedName>
    <definedName name="__shared_30_0_1971" localSheetId="8">+#REF!*#REF!</definedName>
    <definedName name="__shared_30_0_1971" localSheetId="9">+#REF!*#REF!</definedName>
    <definedName name="__shared_30_0_1971">+#REF!*#REF!</definedName>
    <definedName name="__shared_30_0_1972" localSheetId="6">+#REF!*#REF!</definedName>
    <definedName name="__shared_30_0_1972" localSheetId="7">+#REF!*#REF!</definedName>
    <definedName name="__shared_30_0_1972" localSheetId="8">+#REF!*#REF!</definedName>
    <definedName name="__shared_30_0_1972" localSheetId="9">+#REF!*#REF!</definedName>
    <definedName name="__shared_30_0_1972">+#REF!*#REF!</definedName>
    <definedName name="__shared_30_0_1973" localSheetId="6">+#REF!*#REF!</definedName>
    <definedName name="__shared_30_0_1973" localSheetId="7">+#REF!*#REF!</definedName>
    <definedName name="__shared_30_0_1973" localSheetId="8">+#REF!*#REF!</definedName>
    <definedName name="__shared_30_0_1973" localSheetId="9">+#REF!*#REF!</definedName>
    <definedName name="__shared_30_0_1973">+#REF!*#REF!</definedName>
    <definedName name="__shared_30_0_1974" localSheetId="6">+#REF!*#REF!</definedName>
    <definedName name="__shared_30_0_1974" localSheetId="7">+#REF!*#REF!</definedName>
    <definedName name="__shared_30_0_1974" localSheetId="8">+#REF!*#REF!</definedName>
    <definedName name="__shared_30_0_1974" localSheetId="9">+#REF!*#REF!</definedName>
    <definedName name="__shared_30_0_1974">+#REF!*#REF!</definedName>
    <definedName name="__shared_30_0_1975" localSheetId="6">+#REF!*#REF!</definedName>
    <definedName name="__shared_30_0_1975" localSheetId="7">+#REF!*#REF!</definedName>
    <definedName name="__shared_30_0_1975" localSheetId="8">+#REF!*#REF!</definedName>
    <definedName name="__shared_30_0_1975" localSheetId="9">+#REF!*#REF!</definedName>
    <definedName name="__shared_30_0_1975">+#REF!*#REF!</definedName>
    <definedName name="__shared_30_0_1976" localSheetId="6">+#REF!*#REF!</definedName>
    <definedName name="__shared_30_0_1976" localSheetId="7">+#REF!*#REF!</definedName>
    <definedName name="__shared_30_0_1976" localSheetId="8">+#REF!*#REF!</definedName>
    <definedName name="__shared_30_0_1976" localSheetId="9">+#REF!*#REF!</definedName>
    <definedName name="__shared_30_0_1976">+#REF!*#REF!</definedName>
    <definedName name="__shared_30_0_1977" localSheetId="6">+#REF!*#REF!</definedName>
    <definedName name="__shared_30_0_1977" localSheetId="7">+#REF!*#REF!</definedName>
    <definedName name="__shared_30_0_1977" localSheetId="8">+#REF!*#REF!</definedName>
    <definedName name="__shared_30_0_1977" localSheetId="9">+#REF!*#REF!</definedName>
    <definedName name="__shared_30_0_1977">+#REF!*#REF!</definedName>
    <definedName name="__shared_30_0_1978" localSheetId="6">+#REF!*#REF!</definedName>
    <definedName name="__shared_30_0_1978" localSheetId="7">+#REF!*#REF!</definedName>
    <definedName name="__shared_30_0_1978" localSheetId="8">+#REF!*#REF!</definedName>
    <definedName name="__shared_30_0_1978" localSheetId="9">+#REF!*#REF!</definedName>
    <definedName name="__shared_30_0_1978">+#REF!*#REF!</definedName>
    <definedName name="__shared_30_0_1979" localSheetId="6">ROUND(SUM(#REF!),0)</definedName>
    <definedName name="__shared_30_0_1979" localSheetId="7">ROUND(SUM(#REF!),0)</definedName>
    <definedName name="__shared_30_0_1979" localSheetId="8">ROUND(SUM(#REF!),0)</definedName>
    <definedName name="__shared_30_0_1979" localSheetId="9">ROUND(SUM(#REF!),0)</definedName>
    <definedName name="__shared_30_0_1979">ROUND(SUM(#REF!),0)</definedName>
    <definedName name="__shared_30_0_198" localSheetId="6">ROUND(SUM(#REF!),0)</definedName>
    <definedName name="__shared_30_0_198" localSheetId="7">ROUND(SUM(#REF!),0)</definedName>
    <definedName name="__shared_30_0_198" localSheetId="8">ROUND(SUM(#REF!),0)</definedName>
    <definedName name="__shared_30_0_198" localSheetId="9">ROUND(SUM(#REF!),0)</definedName>
    <definedName name="__shared_30_0_198">ROUND(SUM(#REF!),0)</definedName>
    <definedName name="__shared_30_0_1981" localSheetId="6">ROUND(SUM(#REF!),0)</definedName>
    <definedName name="__shared_30_0_1981" localSheetId="7">ROUND(SUM(#REF!),0)</definedName>
    <definedName name="__shared_30_0_1981" localSheetId="8">ROUND(SUM(#REF!),0)</definedName>
    <definedName name="__shared_30_0_1981" localSheetId="9">ROUND(SUM(#REF!),0)</definedName>
    <definedName name="__shared_30_0_1981">ROUND(SUM(#REF!),0)</definedName>
    <definedName name="__shared_30_0_1982" localSheetId="6">+#REF!</definedName>
    <definedName name="__shared_30_0_1982" localSheetId="7">+#REF!</definedName>
    <definedName name="__shared_30_0_1982" localSheetId="8">+#REF!</definedName>
    <definedName name="__shared_30_0_1982" localSheetId="9">+#REF!</definedName>
    <definedName name="__shared_30_0_1982">+#REF!</definedName>
    <definedName name="__shared_30_0_1983" localSheetId="6">ROUND((+#REF!+#REF!+#REF!+#REF!+#REF!),0)</definedName>
    <definedName name="__shared_30_0_1983" localSheetId="7">ROUND((+#REF!+#REF!+#REF!+#REF!+#REF!),0)</definedName>
    <definedName name="__shared_30_0_1983" localSheetId="8">ROUND((+#REF!+#REF!+#REF!+#REF!+#REF!),0)</definedName>
    <definedName name="__shared_30_0_1983" localSheetId="9">ROUND((+#REF!+#REF!+#REF!+#REF!+#REF!),0)</definedName>
    <definedName name="__shared_30_0_1983">ROUND((+#REF!+#REF!+#REF!+#REF!+#REF!),0)</definedName>
    <definedName name="__shared_30_0_1985" localSheetId="6">+ROUND(#REF!*#REF!,0)</definedName>
    <definedName name="__shared_30_0_1985" localSheetId="7">+ROUND(#REF!*#REF!,0)</definedName>
    <definedName name="__shared_30_0_1985" localSheetId="8">+ROUND(#REF!*#REF!,0)</definedName>
    <definedName name="__shared_30_0_1985" localSheetId="9">+ROUND(#REF!*#REF!,0)</definedName>
    <definedName name="__shared_30_0_1985">+ROUND(#REF!*#REF!,0)</definedName>
    <definedName name="__shared_30_0_1987" localSheetId="6">+ROUND(#REF!*#REF!,0)</definedName>
    <definedName name="__shared_30_0_1987" localSheetId="7">+ROUND(#REF!*#REF!,0)</definedName>
    <definedName name="__shared_30_0_1987" localSheetId="8">+ROUND(#REF!*#REF!,0)</definedName>
    <definedName name="__shared_30_0_1987" localSheetId="9">+ROUND(#REF!*#REF!,0)</definedName>
    <definedName name="__shared_30_0_1987">+ROUND(#REF!*#REF!,0)</definedName>
    <definedName name="__shared_30_0_1989" localSheetId="6">+ROUND(#REF!*#REF!,0)</definedName>
    <definedName name="__shared_30_0_1989" localSheetId="7">+ROUND(#REF!*#REF!,0)</definedName>
    <definedName name="__shared_30_0_1989" localSheetId="8">+ROUND(#REF!*#REF!,0)</definedName>
    <definedName name="__shared_30_0_1989" localSheetId="9">+ROUND(#REF!*#REF!,0)</definedName>
    <definedName name="__shared_30_0_1989">+ROUND(#REF!*#REF!,0)</definedName>
    <definedName name="__shared_30_0_1990" localSheetId="6">+ROUND(#REF!*#REF!,0)</definedName>
    <definedName name="__shared_30_0_1990" localSheetId="7">+ROUND(#REF!*#REF!,0)</definedName>
    <definedName name="__shared_30_0_1990" localSheetId="8">+ROUND(#REF!*#REF!,0)</definedName>
    <definedName name="__shared_30_0_1990" localSheetId="9">+ROUND(#REF!*#REF!,0)</definedName>
    <definedName name="__shared_30_0_1990">+ROUND(#REF!*#REF!,0)</definedName>
    <definedName name="__shared_30_0_1991" localSheetId="6">SUM(#REF!)</definedName>
    <definedName name="__shared_30_0_1991" localSheetId="7">SUM(#REF!)</definedName>
    <definedName name="__shared_30_0_1991" localSheetId="8">SUM(#REF!)</definedName>
    <definedName name="__shared_30_0_1991" localSheetId="9">SUM(#REF!)</definedName>
    <definedName name="__shared_30_0_1991">SUM(#REF!)</definedName>
    <definedName name="__shared_30_0_1992" localSheetId="6">1+#REF!</definedName>
    <definedName name="__shared_30_0_1992" localSheetId="7">1+#REF!</definedName>
    <definedName name="__shared_30_0_1992" localSheetId="8">1+#REF!</definedName>
    <definedName name="__shared_30_0_1992" localSheetId="9">1+#REF!</definedName>
    <definedName name="__shared_30_0_1992">1+#REF!</definedName>
    <definedName name="__shared_30_0_1993" localSheetId="2">+VLOOKUP(#REF!,A.U!_____a1,2)</definedName>
    <definedName name="__shared_30_0_1993" localSheetId="4">+VLOOKUP(#REF!,'CAP 1'!_____a1,2)</definedName>
    <definedName name="__shared_30_0_1993" localSheetId="5">+VLOOKUP(#REF!,'CAP 2'!_____a1,2)</definedName>
    <definedName name="__shared_30_0_1993" localSheetId="6">+VLOOKUP(#REF!,'CAP 3'!_____a1,2)</definedName>
    <definedName name="__shared_30_0_1993" localSheetId="7">+VLOOKUP(#REF!,'CAP 4'!_____a1,2)</definedName>
    <definedName name="__shared_30_0_1993" localSheetId="8">+VLOOKUP(#REF!,'CAP 5'!_____a1,2)</definedName>
    <definedName name="__shared_30_0_1993" localSheetId="9">+VLOOKUP(#REF!,'CAP 6'!_____a1,2)</definedName>
    <definedName name="__shared_30_0_1993" localSheetId="14">+VLOOKUP(#REF!,'CARGUE, TRANSPORTE Y BOTADERO'!_____a1,2)</definedName>
    <definedName name="__shared_30_0_1993" localSheetId="13">+VLOOKUP(#REF!,EQUIPO!_____a1,2)</definedName>
    <definedName name="__shared_30_0_1993" localSheetId="1">+VLOOKUP(#REF!,'PROPUESTA ECONOMICA(Proponente)'!_____a1,2)</definedName>
    <definedName name="__shared_30_0_1993" localSheetId="10">+VLOOKUP(#REF!,SUBANALIS!_____a1,2)</definedName>
    <definedName name="__shared_30_0_1993">+VLOOKUP(#REF!,_____a1,2)</definedName>
    <definedName name="__shared_30_0_1994" localSheetId="2">+VLOOKUP(#REF!,A.U!_____a1,2)</definedName>
    <definedName name="__shared_30_0_1994" localSheetId="4">+VLOOKUP(#REF!,'CAP 1'!_____a1,2)</definedName>
    <definedName name="__shared_30_0_1994" localSheetId="5">+VLOOKUP(#REF!,'CAP 2'!_____a1,2)</definedName>
    <definedName name="__shared_30_0_1994" localSheetId="6">+VLOOKUP(#REF!,'CAP 3'!_____a1,2)</definedName>
    <definedName name="__shared_30_0_1994" localSheetId="7">+VLOOKUP(#REF!,'CAP 4'!_____a1,2)</definedName>
    <definedName name="__shared_30_0_1994" localSheetId="8">+VLOOKUP(#REF!,'CAP 5'!_____a1,2)</definedName>
    <definedName name="__shared_30_0_1994" localSheetId="9">+VLOOKUP(#REF!,'CAP 6'!_____a1,2)</definedName>
    <definedName name="__shared_30_0_1994" localSheetId="14">+VLOOKUP(#REF!,'CARGUE, TRANSPORTE Y BOTADERO'!_____a1,2)</definedName>
    <definedName name="__shared_30_0_1994" localSheetId="13">+VLOOKUP(#REF!,EQUIPO!_____a1,2)</definedName>
    <definedName name="__shared_30_0_1994" localSheetId="1">+VLOOKUP(#REF!,'PROPUESTA ECONOMICA(Proponente)'!_____a1,2)</definedName>
    <definedName name="__shared_30_0_1994" localSheetId="10">+VLOOKUP(#REF!,SUBANALIS!_____a1,2)</definedName>
    <definedName name="__shared_30_0_1994">+VLOOKUP(#REF!,_____a1,2)</definedName>
    <definedName name="__shared_30_0_1995" localSheetId="2">+VLOOKUP(#REF!,A.U!_____a1,2)</definedName>
    <definedName name="__shared_30_0_1995" localSheetId="4">+VLOOKUP(#REF!,'CAP 1'!_____a1,2)</definedName>
    <definedName name="__shared_30_0_1995" localSheetId="5">+VLOOKUP(#REF!,'CAP 2'!_____a1,2)</definedName>
    <definedName name="__shared_30_0_1995" localSheetId="6">+VLOOKUP(#REF!,'CAP 3'!_____a1,2)</definedName>
    <definedName name="__shared_30_0_1995" localSheetId="7">+VLOOKUP(#REF!,'CAP 4'!_____a1,2)</definedName>
    <definedName name="__shared_30_0_1995" localSheetId="8">+VLOOKUP(#REF!,'CAP 5'!_____a1,2)</definedName>
    <definedName name="__shared_30_0_1995" localSheetId="9">+VLOOKUP(#REF!,'CAP 6'!_____a1,2)</definedName>
    <definedName name="__shared_30_0_1995" localSheetId="14">+VLOOKUP(#REF!,'CARGUE, TRANSPORTE Y BOTADERO'!_____a1,2)</definedName>
    <definedName name="__shared_30_0_1995" localSheetId="13">+VLOOKUP(#REF!,EQUIPO!_____a1,2)</definedName>
    <definedName name="__shared_30_0_1995" localSheetId="1">+VLOOKUP(#REF!,'PROPUESTA ECONOMICA(Proponente)'!_____a1,2)</definedName>
    <definedName name="__shared_30_0_1995" localSheetId="10">+VLOOKUP(#REF!,SUBANALIS!_____a1,2)</definedName>
    <definedName name="__shared_30_0_1995">+VLOOKUP(#REF!,_____a1,2)</definedName>
    <definedName name="__shared_30_0_1997">#N/A</definedName>
    <definedName name="__shared_30_0_1998">#N/A</definedName>
    <definedName name="__shared_30_0_1999" localSheetId="2">+#REF!*#REF!</definedName>
    <definedName name="__shared_30_0_1999" localSheetId="6">+#REF!*#REF!</definedName>
    <definedName name="__shared_30_0_1999" localSheetId="7">+#REF!*#REF!</definedName>
    <definedName name="__shared_30_0_1999" localSheetId="8">+#REF!*#REF!</definedName>
    <definedName name="__shared_30_0_1999" localSheetId="9">+#REF!*#REF!</definedName>
    <definedName name="__shared_30_0_1999" localSheetId="14">+#REF!*#REF!</definedName>
    <definedName name="__shared_30_0_1999" localSheetId="13">+#REF!*#REF!</definedName>
    <definedName name="__shared_30_0_1999">+#REF!*#REF!</definedName>
    <definedName name="__shared_30_0_2" localSheetId="2">+VLOOKUP(#REF!,A.U!_____a1,2)</definedName>
    <definedName name="__shared_30_0_2" localSheetId="4">+VLOOKUP(#REF!,'CAP 1'!_____a1,2)</definedName>
    <definedName name="__shared_30_0_2" localSheetId="5">+VLOOKUP(#REF!,'CAP 2'!_____a1,2)</definedName>
    <definedName name="__shared_30_0_2" localSheetId="6">+VLOOKUP(#REF!,'CAP 3'!_____a1,2)</definedName>
    <definedName name="__shared_30_0_2" localSheetId="7">+VLOOKUP(#REF!,'CAP 4'!_____a1,2)</definedName>
    <definedName name="__shared_30_0_2" localSheetId="8">+VLOOKUP(#REF!,'CAP 5'!_____a1,2)</definedName>
    <definedName name="__shared_30_0_2" localSheetId="9">+VLOOKUP(#REF!,'CAP 6'!_____a1,2)</definedName>
    <definedName name="__shared_30_0_2" localSheetId="14">+VLOOKUP(#REF!,'CARGUE, TRANSPORTE Y BOTADERO'!_____a1,2)</definedName>
    <definedName name="__shared_30_0_2" localSheetId="13">+VLOOKUP(#REF!,EQUIPO!_____a1,2)</definedName>
    <definedName name="__shared_30_0_2" localSheetId="1">+VLOOKUP(#REF!,'PROPUESTA ECONOMICA(Proponente)'!_____a1,2)</definedName>
    <definedName name="__shared_30_0_2" localSheetId="10">+VLOOKUP(#REF!,SUBANALIS!_____a1,2)</definedName>
    <definedName name="__shared_30_0_2">+VLOOKUP(#REF!,_____a1,2)</definedName>
    <definedName name="__shared_30_0_20" localSheetId="2">+#REF!*#REF!+#REF!*#REF!*#REF!</definedName>
    <definedName name="__shared_30_0_20" localSheetId="6">+#REF!*#REF!+#REF!*#REF!*#REF!</definedName>
    <definedName name="__shared_30_0_20" localSheetId="7">+#REF!*#REF!+#REF!*#REF!*#REF!</definedName>
    <definedName name="__shared_30_0_20" localSheetId="8">+#REF!*#REF!+#REF!*#REF!*#REF!</definedName>
    <definedName name="__shared_30_0_20" localSheetId="9">+#REF!*#REF!+#REF!*#REF!*#REF!</definedName>
    <definedName name="__shared_30_0_20" localSheetId="14">+#REF!*#REF!+#REF!*#REF!*#REF!</definedName>
    <definedName name="__shared_30_0_20" localSheetId="13">+#REF!*#REF!+#REF!*#REF!*#REF!</definedName>
    <definedName name="__shared_30_0_20">+#REF!*#REF!+#REF!*#REF!*#REF!</definedName>
    <definedName name="__shared_30_0_200" localSheetId="6">+#REF!</definedName>
    <definedName name="__shared_30_0_200" localSheetId="7">+#REF!</definedName>
    <definedName name="__shared_30_0_200" localSheetId="8">+#REF!</definedName>
    <definedName name="__shared_30_0_200" localSheetId="9">+#REF!</definedName>
    <definedName name="__shared_30_0_200">+#REF!</definedName>
    <definedName name="__shared_30_0_2000" localSheetId="6">+#REF!*#REF!+#REF!*#REF!*#REF!</definedName>
    <definedName name="__shared_30_0_2000" localSheetId="7">+#REF!*#REF!+#REF!*#REF!*#REF!</definedName>
    <definedName name="__shared_30_0_2000" localSheetId="8">+#REF!*#REF!+#REF!*#REF!*#REF!</definedName>
    <definedName name="__shared_30_0_2000" localSheetId="9">+#REF!*#REF!+#REF!*#REF!*#REF!</definedName>
    <definedName name="__shared_30_0_2000" localSheetId="14">+#REF!*#REF!+#REF!*#REF!*#REF!</definedName>
    <definedName name="__shared_30_0_2000" localSheetId="13">+#REF!*#REF!+#REF!*#REF!*#REF!</definedName>
    <definedName name="__shared_30_0_2000">+#REF!*#REF!+#REF!*#REF!*#REF!</definedName>
    <definedName name="__shared_30_0_2001" localSheetId="6">+#REF!*#REF!+#REF!*#REF!*#REF!</definedName>
    <definedName name="__shared_30_0_2001" localSheetId="7">+#REF!*#REF!+#REF!*#REF!*#REF!</definedName>
    <definedName name="__shared_30_0_2001" localSheetId="8">+#REF!*#REF!+#REF!*#REF!*#REF!</definedName>
    <definedName name="__shared_30_0_2001" localSheetId="9">+#REF!*#REF!+#REF!*#REF!*#REF!</definedName>
    <definedName name="__shared_30_0_2001" localSheetId="14">+#REF!*#REF!+#REF!*#REF!*#REF!</definedName>
    <definedName name="__shared_30_0_2001" localSheetId="13">+#REF!*#REF!+#REF!*#REF!*#REF!</definedName>
    <definedName name="__shared_30_0_2001">+#REF!*#REF!+#REF!*#REF!*#REF!</definedName>
    <definedName name="__shared_30_0_2002" localSheetId="6">+#REF!*#REF!+#REF!*#REF!*#REF!</definedName>
    <definedName name="__shared_30_0_2002" localSheetId="7">+#REF!*#REF!+#REF!*#REF!*#REF!</definedName>
    <definedName name="__shared_30_0_2002" localSheetId="8">+#REF!*#REF!+#REF!*#REF!*#REF!</definedName>
    <definedName name="__shared_30_0_2002" localSheetId="9">+#REF!*#REF!+#REF!*#REF!*#REF!</definedName>
    <definedName name="__shared_30_0_2002">+#REF!*#REF!+#REF!*#REF!*#REF!</definedName>
    <definedName name="__shared_30_0_2003" localSheetId="6">+#REF!*#REF!+#REF!*#REF!*#REF!</definedName>
    <definedName name="__shared_30_0_2003" localSheetId="7">+#REF!*#REF!+#REF!*#REF!*#REF!</definedName>
    <definedName name="__shared_30_0_2003" localSheetId="8">+#REF!*#REF!+#REF!*#REF!*#REF!</definedName>
    <definedName name="__shared_30_0_2003" localSheetId="9">+#REF!*#REF!+#REF!*#REF!*#REF!</definedName>
    <definedName name="__shared_30_0_2003">+#REF!*#REF!+#REF!*#REF!*#REF!</definedName>
    <definedName name="__shared_30_0_2004" localSheetId="6">+#REF!*#REF!+#REF!*#REF!*#REF!</definedName>
    <definedName name="__shared_30_0_2004" localSheetId="7">+#REF!*#REF!+#REF!*#REF!*#REF!</definedName>
    <definedName name="__shared_30_0_2004" localSheetId="8">+#REF!*#REF!+#REF!*#REF!*#REF!</definedName>
    <definedName name="__shared_30_0_2004" localSheetId="9">+#REF!*#REF!+#REF!*#REF!*#REF!</definedName>
    <definedName name="__shared_30_0_2004">+#REF!*#REF!+#REF!*#REF!*#REF!</definedName>
    <definedName name="__shared_30_0_2005" localSheetId="6">+#REF!*#REF!+#REF!*#REF!*#REF!</definedName>
    <definedName name="__shared_30_0_2005" localSheetId="7">+#REF!*#REF!+#REF!*#REF!*#REF!</definedName>
    <definedName name="__shared_30_0_2005" localSheetId="8">+#REF!*#REF!+#REF!*#REF!*#REF!</definedName>
    <definedName name="__shared_30_0_2005" localSheetId="9">+#REF!*#REF!+#REF!*#REF!*#REF!</definedName>
    <definedName name="__shared_30_0_2005">+#REF!*#REF!+#REF!*#REF!*#REF!</definedName>
    <definedName name="__shared_30_0_2006" localSheetId="6">+#REF!*#REF!+#REF!*#REF!*#REF!</definedName>
    <definedName name="__shared_30_0_2006" localSheetId="7">+#REF!*#REF!+#REF!*#REF!*#REF!</definedName>
    <definedName name="__shared_30_0_2006" localSheetId="8">+#REF!*#REF!+#REF!*#REF!*#REF!</definedName>
    <definedName name="__shared_30_0_2006" localSheetId="9">+#REF!*#REF!+#REF!*#REF!*#REF!</definedName>
    <definedName name="__shared_30_0_2006">+#REF!*#REF!+#REF!*#REF!*#REF!</definedName>
    <definedName name="__shared_30_0_2007" localSheetId="6">+#REF!*#REF!+#REF!*#REF!*#REF!</definedName>
    <definedName name="__shared_30_0_2007" localSheetId="7">+#REF!*#REF!+#REF!*#REF!*#REF!</definedName>
    <definedName name="__shared_30_0_2007" localSheetId="8">+#REF!*#REF!+#REF!*#REF!*#REF!</definedName>
    <definedName name="__shared_30_0_2007" localSheetId="9">+#REF!*#REF!+#REF!*#REF!*#REF!</definedName>
    <definedName name="__shared_30_0_2007">+#REF!*#REF!+#REF!*#REF!*#REF!</definedName>
    <definedName name="__shared_30_0_2008" localSheetId="6">+#REF!*#REF!+#REF!*#REF!*#REF!</definedName>
    <definedName name="__shared_30_0_2008" localSheetId="7">+#REF!*#REF!+#REF!*#REF!*#REF!</definedName>
    <definedName name="__shared_30_0_2008" localSheetId="8">+#REF!*#REF!+#REF!*#REF!*#REF!</definedName>
    <definedName name="__shared_30_0_2008" localSheetId="9">+#REF!*#REF!+#REF!*#REF!*#REF!</definedName>
    <definedName name="__shared_30_0_2008">+#REF!*#REF!+#REF!*#REF!*#REF!</definedName>
    <definedName name="__shared_30_0_2009" localSheetId="6">+#REF!*#REF!+#REF!*#REF!*#REF!</definedName>
    <definedName name="__shared_30_0_2009" localSheetId="7">+#REF!*#REF!+#REF!*#REF!*#REF!</definedName>
    <definedName name="__shared_30_0_2009" localSheetId="8">+#REF!*#REF!+#REF!*#REF!*#REF!</definedName>
    <definedName name="__shared_30_0_2009" localSheetId="9">+#REF!*#REF!+#REF!*#REF!*#REF!</definedName>
    <definedName name="__shared_30_0_2009">+#REF!*#REF!+#REF!*#REF!*#REF!</definedName>
    <definedName name="__shared_30_0_201" localSheetId="6">+#REF!*#REF!</definedName>
    <definedName name="__shared_30_0_201" localSheetId="7">+#REF!*#REF!</definedName>
    <definedName name="__shared_30_0_201" localSheetId="8">+#REF!*#REF!</definedName>
    <definedName name="__shared_30_0_201" localSheetId="9">+#REF!*#REF!</definedName>
    <definedName name="__shared_30_0_201">+#REF!*#REF!</definedName>
    <definedName name="__shared_30_0_2010" localSheetId="6">+#REF!*#REF!+#REF!*#REF!*#REF!</definedName>
    <definedName name="__shared_30_0_2010" localSheetId="7">+#REF!*#REF!+#REF!*#REF!*#REF!</definedName>
    <definedName name="__shared_30_0_2010" localSheetId="8">+#REF!*#REF!+#REF!*#REF!*#REF!</definedName>
    <definedName name="__shared_30_0_2010" localSheetId="9">+#REF!*#REF!+#REF!*#REF!*#REF!</definedName>
    <definedName name="__shared_30_0_2010">+#REF!*#REF!+#REF!*#REF!*#REF!</definedName>
    <definedName name="__shared_30_0_2011" localSheetId="6">+#REF!*#REF!+#REF!*#REF!*#REF!</definedName>
    <definedName name="__shared_30_0_2011" localSheetId="7">+#REF!*#REF!+#REF!*#REF!*#REF!</definedName>
    <definedName name="__shared_30_0_2011" localSheetId="8">+#REF!*#REF!+#REF!*#REF!*#REF!</definedName>
    <definedName name="__shared_30_0_2011" localSheetId="9">+#REF!*#REF!+#REF!*#REF!*#REF!</definedName>
    <definedName name="__shared_30_0_2011">+#REF!*#REF!+#REF!*#REF!*#REF!</definedName>
    <definedName name="__shared_30_0_2012" localSheetId="6">+#REF!*#REF!+#REF!*#REF!*#REF!</definedName>
    <definedName name="__shared_30_0_2012" localSheetId="7">+#REF!*#REF!+#REF!*#REF!*#REF!</definedName>
    <definedName name="__shared_30_0_2012" localSheetId="8">+#REF!*#REF!+#REF!*#REF!*#REF!</definedName>
    <definedName name="__shared_30_0_2012" localSheetId="9">+#REF!*#REF!+#REF!*#REF!*#REF!</definedName>
    <definedName name="__shared_30_0_2012">+#REF!*#REF!+#REF!*#REF!*#REF!</definedName>
    <definedName name="__shared_30_0_2013" localSheetId="6">+#REF!*#REF!+#REF!*#REF!*#REF!</definedName>
    <definedName name="__shared_30_0_2013" localSheetId="7">+#REF!*#REF!+#REF!*#REF!*#REF!</definedName>
    <definedName name="__shared_30_0_2013" localSheetId="8">+#REF!*#REF!+#REF!*#REF!*#REF!</definedName>
    <definedName name="__shared_30_0_2013" localSheetId="9">+#REF!*#REF!+#REF!*#REF!*#REF!</definedName>
    <definedName name="__shared_30_0_2013">+#REF!*#REF!+#REF!*#REF!*#REF!</definedName>
    <definedName name="__shared_30_0_2014" localSheetId="6">+#REF!*#REF!+#REF!*#REF!*#REF!</definedName>
    <definedName name="__shared_30_0_2014" localSheetId="7">+#REF!*#REF!+#REF!*#REF!*#REF!</definedName>
    <definedName name="__shared_30_0_2014" localSheetId="8">+#REF!*#REF!+#REF!*#REF!*#REF!</definedName>
    <definedName name="__shared_30_0_2014" localSheetId="9">+#REF!*#REF!+#REF!*#REF!*#REF!</definedName>
    <definedName name="__shared_30_0_2014">+#REF!*#REF!+#REF!*#REF!*#REF!</definedName>
    <definedName name="__shared_30_0_2015" localSheetId="6">+#REF!*#REF!+#REF!*#REF!*#REF!</definedName>
    <definedName name="__shared_30_0_2015" localSheetId="7">+#REF!*#REF!+#REF!*#REF!*#REF!</definedName>
    <definedName name="__shared_30_0_2015" localSheetId="8">+#REF!*#REF!+#REF!*#REF!*#REF!</definedName>
    <definedName name="__shared_30_0_2015" localSheetId="9">+#REF!*#REF!+#REF!*#REF!*#REF!</definedName>
    <definedName name="__shared_30_0_2015">+#REF!*#REF!+#REF!*#REF!*#REF!</definedName>
    <definedName name="__shared_30_0_2016" localSheetId="6">+#REF!*#REF!+#REF!*#REF!*#REF!</definedName>
    <definedName name="__shared_30_0_2016" localSheetId="7">+#REF!*#REF!+#REF!*#REF!*#REF!</definedName>
    <definedName name="__shared_30_0_2016" localSheetId="8">+#REF!*#REF!+#REF!*#REF!*#REF!</definedName>
    <definedName name="__shared_30_0_2016" localSheetId="9">+#REF!*#REF!+#REF!*#REF!*#REF!</definedName>
    <definedName name="__shared_30_0_2016">+#REF!*#REF!+#REF!*#REF!*#REF!</definedName>
    <definedName name="__shared_30_0_2017" localSheetId="6">+#REF!*#REF!+#REF!*#REF!*#REF!</definedName>
    <definedName name="__shared_30_0_2017" localSheetId="7">+#REF!*#REF!+#REF!*#REF!*#REF!</definedName>
    <definedName name="__shared_30_0_2017" localSheetId="8">+#REF!*#REF!+#REF!*#REF!*#REF!</definedName>
    <definedName name="__shared_30_0_2017" localSheetId="9">+#REF!*#REF!+#REF!*#REF!*#REF!</definedName>
    <definedName name="__shared_30_0_2017">+#REF!*#REF!+#REF!*#REF!*#REF!</definedName>
    <definedName name="__shared_30_0_2018" localSheetId="6">+#REF!*#REF!+#REF!*#REF!*#REF!</definedName>
    <definedName name="__shared_30_0_2018" localSheetId="7">+#REF!*#REF!+#REF!*#REF!*#REF!</definedName>
    <definedName name="__shared_30_0_2018" localSheetId="8">+#REF!*#REF!+#REF!*#REF!*#REF!</definedName>
    <definedName name="__shared_30_0_2018" localSheetId="9">+#REF!*#REF!+#REF!*#REF!*#REF!</definedName>
    <definedName name="__shared_30_0_2018">+#REF!*#REF!+#REF!*#REF!*#REF!</definedName>
    <definedName name="__shared_30_0_202" localSheetId="6">+#REF!*#REF!</definedName>
    <definedName name="__shared_30_0_202" localSheetId="7">+#REF!*#REF!</definedName>
    <definedName name="__shared_30_0_202" localSheetId="8">+#REF!*#REF!</definedName>
    <definedName name="__shared_30_0_202" localSheetId="9">+#REF!*#REF!</definedName>
    <definedName name="__shared_30_0_202">+#REF!*#REF!</definedName>
    <definedName name="__shared_30_0_2020" localSheetId="6">SUM(#REF!)</definedName>
    <definedName name="__shared_30_0_2020" localSheetId="7">SUM(#REF!)</definedName>
    <definedName name="__shared_30_0_2020" localSheetId="8">SUM(#REF!)</definedName>
    <definedName name="__shared_30_0_2020" localSheetId="9">SUM(#REF!)</definedName>
    <definedName name="__shared_30_0_2020">SUM(#REF!)</definedName>
    <definedName name="__shared_30_0_2021" localSheetId="6">ROUND(SUM(#REF!),0)</definedName>
    <definedName name="__shared_30_0_2021" localSheetId="7">ROUND(SUM(#REF!),0)</definedName>
    <definedName name="__shared_30_0_2021" localSheetId="8">ROUND(SUM(#REF!),0)</definedName>
    <definedName name="__shared_30_0_2021" localSheetId="9">ROUND(SUM(#REF!),0)</definedName>
    <definedName name="__shared_30_0_2021">ROUND(SUM(#REF!),0)</definedName>
    <definedName name="__shared_30_0_2023" localSheetId="6">+#REF!</definedName>
    <definedName name="__shared_30_0_2023" localSheetId="7">+#REF!</definedName>
    <definedName name="__shared_30_0_2023" localSheetId="8">+#REF!</definedName>
    <definedName name="__shared_30_0_2023" localSheetId="9">+#REF!</definedName>
    <definedName name="__shared_30_0_2023">+#REF!</definedName>
    <definedName name="__shared_30_0_2024" localSheetId="6">+#REF!*#REF!</definedName>
    <definedName name="__shared_30_0_2024" localSheetId="7">+#REF!*#REF!</definedName>
    <definedName name="__shared_30_0_2024" localSheetId="8">+#REF!*#REF!</definedName>
    <definedName name="__shared_30_0_2024" localSheetId="9">+#REF!*#REF!</definedName>
    <definedName name="__shared_30_0_2024">+#REF!*#REF!</definedName>
    <definedName name="__shared_30_0_2025" localSheetId="6">ROUND(SUM(#REF!),0)</definedName>
    <definedName name="__shared_30_0_2025" localSheetId="7">ROUND(SUM(#REF!),0)</definedName>
    <definedName name="__shared_30_0_2025" localSheetId="8">ROUND(SUM(#REF!),0)</definedName>
    <definedName name="__shared_30_0_2025" localSheetId="9">ROUND(SUM(#REF!),0)</definedName>
    <definedName name="__shared_30_0_2025">ROUND(SUM(#REF!),0)</definedName>
    <definedName name="__shared_30_0_2027" localSheetId="6">+#REF!</definedName>
    <definedName name="__shared_30_0_2027" localSheetId="7">+#REF!</definedName>
    <definedName name="__shared_30_0_2027" localSheetId="8">+#REF!</definedName>
    <definedName name="__shared_30_0_2027" localSheetId="9">+#REF!</definedName>
    <definedName name="__shared_30_0_2027">+#REF!</definedName>
    <definedName name="__shared_30_0_2028" localSheetId="6">+#REF!*#REF!</definedName>
    <definedName name="__shared_30_0_2028" localSheetId="7">+#REF!*#REF!</definedName>
    <definedName name="__shared_30_0_2028" localSheetId="8">+#REF!*#REF!</definedName>
    <definedName name="__shared_30_0_2028" localSheetId="9">+#REF!*#REF!</definedName>
    <definedName name="__shared_30_0_2028">+#REF!*#REF!</definedName>
    <definedName name="__shared_30_0_2029" localSheetId="6">+#REF!*#REF!</definedName>
    <definedName name="__shared_30_0_2029" localSheetId="7">+#REF!*#REF!</definedName>
    <definedName name="__shared_30_0_2029" localSheetId="8">+#REF!*#REF!</definedName>
    <definedName name="__shared_30_0_2029" localSheetId="9">+#REF!*#REF!</definedName>
    <definedName name="__shared_30_0_2029">+#REF!*#REF!</definedName>
    <definedName name="__shared_30_0_203" localSheetId="6">ROUND(SUM(#REF!),0)</definedName>
    <definedName name="__shared_30_0_203" localSheetId="7">ROUND(SUM(#REF!),0)</definedName>
    <definedName name="__shared_30_0_203" localSheetId="8">ROUND(SUM(#REF!),0)</definedName>
    <definedName name="__shared_30_0_203" localSheetId="9">ROUND(SUM(#REF!),0)</definedName>
    <definedName name="__shared_30_0_203">ROUND(SUM(#REF!),0)</definedName>
    <definedName name="__shared_30_0_2030" localSheetId="6">ROUND(SUM(#REF!),0)</definedName>
    <definedName name="__shared_30_0_2030" localSheetId="7">ROUND(SUM(#REF!),0)</definedName>
    <definedName name="__shared_30_0_2030" localSheetId="8">ROUND(SUM(#REF!),0)</definedName>
    <definedName name="__shared_30_0_2030" localSheetId="9">ROUND(SUM(#REF!),0)</definedName>
    <definedName name="__shared_30_0_2030">ROUND(SUM(#REF!),0)</definedName>
    <definedName name="__shared_30_0_2032" localSheetId="6">+#REF!*#REF!</definedName>
    <definedName name="__shared_30_0_2032" localSheetId="7">+#REF!*#REF!</definedName>
    <definedName name="__shared_30_0_2032" localSheetId="8">+#REF!*#REF!</definedName>
    <definedName name="__shared_30_0_2032" localSheetId="9">+#REF!*#REF!</definedName>
    <definedName name="__shared_30_0_2032">+#REF!*#REF!</definedName>
    <definedName name="__shared_30_0_2033" localSheetId="6">+#REF!*#REF!</definedName>
    <definedName name="__shared_30_0_2033" localSheetId="7">+#REF!*#REF!</definedName>
    <definedName name="__shared_30_0_2033" localSheetId="8">+#REF!*#REF!</definedName>
    <definedName name="__shared_30_0_2033" localSheetId="9">+#REF!*#REF!</definedName>
    <definedName name="__shared_30_0_2033">+#REF!*#REF!</definedName>
    <definedName name="__shared_30_0_2034" localSheetId="6">+#REF!*#REF!</definedName>
    <definedName name="__shared_30_0_2034" localSheetId="7">+#REF!*#REF!</definedName>
    <definedName name="__shared_30_0_2034" localSheetId="8">+#REF!*#REF!</definedName>
    <definedName name="__shared_30_0_2034" localSheetId="9">+#REF!*#REF!</definedName>
    <definedName name="__shared_30_0_2034">+#REF!*#REF!</definedName>
    <definedName name="__shared_30_0_2035" localSheetId="6">+#REF!*#REF!</definedName>
    <definedName name="__shared_30_0_2035" localSheetId="7">+#REF!*#REF!</definedName>
    <definedName name="__shared_30_0_2035" localSheetId="8">+#REF!*#REF!</definedName>
    <definedName name="__shared_30_0_2035" localSheetId="9">+#REF!*#REF!</definedName>
    <definedName name="__shared_30_0_2035">+#REF!*#REF!</definedName>
    <definedName name="__shared_30_0_2036" localSheetId="6">+#REF!*#REF!</definedName>
    <definedName name="__shared_30_0_2036" localSheetId="7">+#REF!*#REF!</definedName>
    <definedName name="__shared_30_0_2036" localSheetId="8">+#REF!*#REF!</definedName>
    <definedName name="__shared_30_0_2036" localSheetId="9">+#REF!*#REF!</definedName>
    <definedName name="__shared_30_0_2036">+#REF!*#REF!</definedName>
    <definedName name="__shared_30_0_2037" localSheetId="6">+#REF!*#REF!</definedName>
    <definedName name="__shared_30_0_2037" localSheetId="7">+#REF!*#REF!</definedName>
    <definedName name="__shared_30_0_2037" localSheetId="8">+#REF!*#REF!</definedName>
    <definedName name="__shared_30_0_2037" localSheetId="9">+#REF!*#REF!</definedName>
    <definedName name="__shared_30_0_2037">+#REF!*#REF!</definedName>
    <definedName name="__shared_30_0_2038" localSheetId="6">+#REF!*#REF!</definedName>
    <definedName name="__shared_30_0_2038" localSheetId="7">+#REF!*#REF!</definedName>
    <definedName name="__shared_30_0_2038" localSheetId="8">+#REF!*#REF!</definedName>
    <definedName name="__shared_30_0_2038" localSheetId="9">+#REF!*#REF!</definedName>
    <definedName name="__shared_30_0_2038">+#REF!*#REF!</definedName>
    <definedName name="__shared_30_0_2039" localSheetId="6">+#REF!*#REF!</definedName>
    <definedName name="__shared_30_0_2039" localSheetId="7">+#REF!*#REF!</definedName>
    <definedName name="__shared_30_0_2039" localSheetId="8">+#REF!*#REF!</definedName>
    <definedName name="__shared_30_0_2039" localSheetId="9">+#REF!*#REF!</definedName>
    <definedName name="__shared_30_0_2039">+#REF!*#REF!</definedName>
    <definedName name="__shared_30_0_2040" localSheetId="6">+#REF!*#REF!</definedName>
    <definedName name="__shared_30_0_2040" localSheetId="7">+#REF!*#REF!</definedName>
    <definedName name="__shared_30_0_2040" localSheetId="8">+#REF!*#REF!</definedName>
    <definedName name="__shared_30_0_2040" localSheetId="9">+#REF!*#REF!</definedName>
    <definedName name="__shared_30_0_2040">+#REF!*#REF!</definedName>
    <definedName name="__shared_30_0_2041" localSheetId="6">+#REF!*#REF!</definedName>
    <definedName name="__shared_30_0_2041" localSheetId="7">+#REF!*#REF!</definedName>
    <definedName name="__shared_30_0_2041" localSheetId="8">+#REF!*#REF!</definedName>
    <definedName name="__shared_30_0_2041" localSheetId="9">+#REF!*#REF!</definedName>
    <definedName name="__shared_30_0_2041">+#REF!*#REF!</definedName>
    <definedName name="__shared_30_0_2042" localSheetId="6">ROUND(SUM(#REF!),0)</definedName>
    <definedName name="__shared_30_0_2042" localSheetId="7">ROUND(SUM(#REF!),0)</definedName>
    <definedName name="__shared_30_0_2042" localSheetId="8">ROUND(SUM(#REF!),0)</definedName>
    <definedName name="__shared_30_0_2042" localSheetId="9">ROUND(SUM(#REF!),0)</definedName>
    <definedName name="__shared_30_0_2042">ROUND(SUM(#REF!),0)</definedName>
    <definedName name="__shared_30_0_2044" localSheetId="6">ROUND(SUM(#REF!),0)</definedName>
    <definedName name="__shared_30_0_2044" localSheetId="7">ROUND(SUM(#REF!),0)</definedName>
    <definedName name="__shared_30_0_2044" localSheetId="8">ROUND(SUM(#REF!),0)</definedName>
    <definedName name="__shared_30_0_2044" localSheetId="9">ROUND(SUM(#REF!),0)</definedName>
    <definedName name="__shared_30_0_2044">ROUND(SUM(#REF!),0)</definedName>
    <definedName name="__shared_30_0_2045" localSheetId="6">+#REF!</definedName>
    <definedName name="__shared_30_0_2045" localSheetId="7">+#REF!</definedName>
    <definedName name="__shared_30_0_2045" localSheetId="8">+#REF!</definedName>
    <definedName name="__shared_30_0_2045" localSheetId="9">+#REF!</definedName>
    <definedName name="__shared_30_0_2045">+#REF!</definedName>
    <definedName name="__shared_30_0_2046" localSheetId="6">ROUND((+#REF!+#REF!+#REF!+#REF!+#REF!),0)</definedName>
    <definedName name="__shared_30_0_2046" localSheetId="7">ROUND((+#REF!+#REF!+#REF!+#REF!+#REF!),0)</definedName>
    <definedName name="__shared_30_0_2046" localSheetId="8">ROUND((+#REF!+#REF!+#REF!+#REF!+#REF!),0)</definedName>
    <definedName name="__shared_30_0_2046" localSheetId="9">ROUND((+#REF!+#REF!+#REF!+#REF!+#REF!),0)</definedName>
    <definedName name="__shared_30_0_2046">ROUND((+#REF!+#REF!+#REF!+#REF!+#REF!),0)</definedName>
    <definedName name="__shared_30_0_2048" localSheetId="6">+ROUND(#REF!*#REF!,0)</definedName>
    <definedName name="__shared_30_0_2048" localSheetId="7">+ROUND(#REF!*#REF!,0)</definedName>
    <definedName name="__shared_30_0_2048" localSheetId="8">+ROUND(#REF!*#REF!,0)</definedName>
    <definedName name="__shared_30_0_2048" localSheetId="9">+ROUND(#REF!*#REF!,0)</definedName>
    <definedName name="__shared_30_0_2048">+ROUND(#REF!*#REF!,0)</definedName>
    <definedName name="__shared_30_0_205" localSheetId="6">+#REF!*#REF!</definedName>
    <definedName name="__shared_30_0_205" localSheetId="7">+#REF!*#REF!</definedName>
    <definedName name="__shared_30_0_205" localSheetId="8">+#REF!*#REF!</definedName>
    <definedName name="__shared_30_0_205" localSheetId="9">+#REF!*#REF!</definedName>
    <definedName name="__shared_30_0_205">+#REF!*#REF!</definedName>
    <definedName name="__shared_30_0_2050" localSheetId="6">+ROUND(#REF!*#REF!,0)</definedName>
    <definedName name="__shared_30_0_2050" localSheetId="7">+ROUND(#REF!*#REF!,0)</definedName>
    <definedName name="__shared_30_0_2050" localSheetId="8">+ROUND(#REF!*#REF!,0)</definedName>
    <definedName name="__shared_30_0_2050" localSheetId="9">+ROUND(#REF!*#REF!,0)</definedName>
    <definedName name="__shared_30_0_2050">+ROUND(#REF!*#REF!,0)</definedName>
    <definedName name="__shared_30_0_2052" localSheetId="6">+ROUND(#REF!*#REF!,0)</definedName>
    <definedName name="__shared_30_0_2052" localSheetId="7">+ROUND(#REF!*#REF!,0)</definedName>
    <definedName name="__shared_30_0_2052" localSheetId="8">+ROUND(#REF!*#REF!,0)</definedName>
    <definedName name="__shared_30_0_2052" localSheetId="9">+ROUND(#REF!*#REF!,0)</definedName>
    <definedName name="__shared_30_0_2052">+ROUND(#REF!*#REF!,0)</definedName>
    <definedName name="__shared_30_0_2053" localSheetId="6">+ROUND(#REF!*#REF!,0)</definedName>
    <definedName name="__shared_30_0_2053" localSheetId="7">+ROUND(#REF!*#REF!,0)</definedName>
    <definedName name="__shared_30_0_2053" localSheetId="8">+ROUND(#REF!*#REF!,0)</definedName>
    <definedName name="__shared_30_0_2053" localSheetId="9">+ROUND(#REF!*#REF!,0)</definedName>
    <definedName name="__shared_30_0_2053">+ROUND(#REF!*#REF!,0)</definedName>
    <definedName name="__shared_30_0_2054" localSheetId="6">SUM(#REF!)</definedName>
    <definedName name="__shared_30_0_2054" localSheetId="7">SUM(#REF!)</definedName>
    <definedName name="__shared_30_0_2054" localSheetId="8">SUM(#REF!)</definedName>
    <definedName name="__shared_30_0_2054" localSheetId="9">SUM(#REF!)</definedName>
    <definedName name="__shared_30_0_2054">SUM(#REF!)</definedName>
    <definedName name="__shared_30_0_2055" localSheetId="6">1+#REF!</definedName>
    <definedName name="__shared_30_0_2055" localSheetId="7">1+#REF!</definedName>
    <definedName name="__shared_30_0_2055" localSheetId="8">1+#REF!</definedName>
    <definedName name="__shared_30_0_2055" localSheetId="9">1+#REF!</definedName>
    <definedName name="__shared_30_0_2055">1+#REF!</definedName>
    <definedName name="__shared_30_0_2056" localSheetId="2">+VLOOKUP(#REF!,A.U!_____a1,2)</definedName>
    <definedName name="__shared_30_0_2056" localSheetId="4">+VLOOKUP(#REF!,'CAP 1'!_____a1,2)</definedName>
    <definedName name="__shared_30_0_2056" localSheetId="5">+VLOOKUP(#REF!,'CAP 2'!_____a1,2)</definedName>
    <definedName name="__shared_30_0_2056" localSheetId="6">+VLOOKUP(#REF!,'CAP 3'!_____a1,2)</definedName>
    <definedName name="__shared_30_0_2056" localSheetId="7">+VLOOKUP(#REF!,'CAP 4'!_____a1,2)</definedName>
    <definedName name="__shared_30_0_2056" localSheetId="8">+VLOOKUP(#REF!,'CAP 5'!_____a1,2)</definedName>
    <definedName name="__shared_30_0_2056" localSheetId="9">+VLOOKUP(#REF!,'CAP 6'!_____a1,2)</definedName>
    <definedName name="__shared_30_0_2056" localSheetId="14">+VLOOKUP(#REF!,'CARGUE, TRANSPORTE Y BOTADERO'!_____a1,2)</definedName>
    <definedName name="__shared_30_0_2056" localSheetId="13">+VLOOKUP(#REF!,EQUIPO!_____a1,2)</definedName>
    <definedName name="__shared_30_0_2056" localSheetId="1">+VLOOKUP(#REF!,'PROPUESTA ECONOMICA(Proponente)'!_____a1,2)</definedName>
    <definedName name="__shared_30_0_2056" localSheetId="10">+VLOOKUP(#REF!,SUBANALIS!_____a1,2)</definedName>
    <definedName name="__shared_30_0_2056">+VLOOKUP(#REF!,_____a1,2)</definedName>
    <definedName name="__shared_30_0_2057" localSheetId="2">+VLOOKUP(#REF!,A.U!_____a1,2)</definedName>
    <definedName name="__shared_30_0_2057" localSheetId="4">+VLOOKUP(#REF!,'CAP 1'!_____a1,2)</definedName>
    <definedName name="__shared_30_0_2057" localSheetId="5">+VLOOKUP(#REF!,'CAP 2'!_____a1,2)</definedName>
    <definedName name="__shared_30_0_2057" localSheetId="6">+VLOOKUP(#REF!,'CAP 3'!_____a1,2)</definedName>
    <definedName name="__shared_30_0_2057" localSheetId="7">+VLOOKUP(#REF!,'CAP 4'!_____a1,2)</definedName>
    <definedName name="__shared_30_0_2057" localSheetId="8">+VLOOKUP(#REF!,'CAP 5'!_____a1,2)</definedName>
    <definedName name="__shared_30_0_2057" localSheetId="9">+VLOOKUP(#REF!,'CAP 6'!_____a1,2)</definedName>
    <definedName name="__shared_30_0_2057" localSheetId="14">+VLOOKUP(#REF!,'CARGUE, TRANSPORTE Y BOTADERO'!_____a1,2)</definedName>
    <definedName name="__shared_30_0_2057" localSheetId="13">+VLOOKUP(#REF!,EQUIPO!_____a1,2)</definedName>
    <definedName name="__shared_30_0_2057" localSheetId="1">+VLOOKUP(#REF!,'PROPUESTA ECONOMICA(Proponente)'!_____a1,2)</definedName>
    <definedName name="__shared_30_0_2057" localSheetId="10">+VLOOKUP(#REF!,SUBANALIS!_____a1,2)</definedName>
    <definedName name="__shared_30_0_2057">+VLOOKUP(#REF!,_____a1,2)</definedName>
    <definedName name="__shared_30_0_2058" localSheetId="2">+VLOOKUP(#REF!,A.U!_____a1,2)</definedName>
    <definedName name="__shared_30_0_2058" localSheetId="4">+VLOOKUP(#REF!,'CAP 1'!_____a1,2)</definedName>
    <definedName name="__shared_30_0_2058" localSheetId="5">+VLOOKUP(#REF!,'CAP 2'!_____a1,2)</definedName>
    <definedName name="__shared_30_0_2058" localSheetId="6">+VLOOKUP(#REF!,'CAP 3'!_____a1,2)</definedName>
    <definedName name="__shared_30_0_2058" localSheetId="7">+VLOOKUP(#REF!,'CAP 4'!_____a1,2)</definedName>
    <definedName name="__shared_30_0_2058" localSheetId="8">+VLOOKUP(#REF!,'CAP 5'!_____a1,2)</definedName>
    <definedName name="__shared_30_0_2058" localSheetId="9">+VLOOKUP(#REF!,'CAP 6'!_____a1,2)</definedName>
    <definedName name="__shared_30_0_2058" localSheetId="14">+VLOOKUP(#REF!,'CARGUE, TRANSPORTE Y BOTADERO'!_____a1,2)</definedName>
    <definedName name="__shared_30_0_2058" localSheetId="13">+VLOOKUP(#REF!,EQUIPO!_____a1,2)</definedName>
    <definedName name="__shared_30_0_2058" localSheetId="1">+VLOOKUP(#REF!,'PROPUESTA ECONOMICA(Proponente)'!_____a1,2)</definedName>
    <definedName name="__shared_30_0_2058" localSheetId="10">+VLOOKUP(#REF!,SUBANALIS!_____a1,2)</definedName>
    <definedName name="__shared_30_0_2058">+VLOOKUP(#REF!,_____a1,2)</definedName>
    <definedName name="__shared_30_0_206" localSheetId="2">+#REF!*#REF!</definedName>
    <definedName name="__shared_30_0_206" localSheetId="6">+#REF!*#REF!</definedName>
    <definedName name="__shared_30_0_206" localSheetId="7">+#REF!*#REF!</definedName>
    <definedName name="__shared_30_0_206" localSheetId="8">+#REF!*#REF!</definedName>
    <definedName name="__shared_30_0_206" localSheetId="9">+#REF!*#REF!</definedName>
    <definedName name="__shared_30_0_206" localSheetId="14">+#REF!*#REF!</definedName>
    <definedName name="__shared_30_0_206" localSheetId="13">+#REF!*#REF!</definedName>
    <definedName name="__shared_30_0_206">+#REF!*#REF!</definedName>
    <definedName name="__shared_30_0_2060">#N/A</definedName>
    <definedName name="__shared_30_0_2061">#N/A</definedName>
    <definedName name="__shared_30_0_2062" localSheetId="6">+#REF!*#REF!</definedName>
    <definedName name="__shared_30_0_2062" localSheetId="7">+#REF!*#REF!</definedName>
    <definedName name="__shared_30_0_2062" localSheetId="8">+#REF!*#REF!</definedName>
    <definedName name="__shared_30_0_2062" localSheetId="9">+#REF!*#REF!</definedName>
    <definedName name="__shared_30_0_2062" localSheetId="14">+#REF!*#REF!</definedName>
    <definedName name="__shared_30_0_2062" localSheetId="13">+#REF!*#REF!</definedName>
    <definedName name="__shared_30_0_2062">+#REF!*#REF!</definedName>
    <definedName name="__shared_30_0_2063" localSheetId="6">+#REF!*#REF!+#REF!*#REF!*#REF!</definedName>
    <definedName name="__shared_30_0_2063" localSheetId="7">+#REF!*#REF!+#REF!*#REF!*#REF!</definedName>
    <definedName name="__shared_30_0_2063" localSheetId="8">+#REF!*#REF!+#REF!*#REF!*#REF!</definedName>
    <definedName name="__shared_30_0_2063" localSheetId="9">+#REF!*#REF!+#REF!*#REF!*#REF!</definedName>
    <definedName name="__shared_30_0_2063" localSheetId="14">+#REF!*#REF!+#REF!*#REF!*#REF!</definedName>
    <definedName name="__shared_30_0_2063" localSheetId="13">+#REF!*#REF!+#REF!*#REF!*#REF!</definedName>
    <definedName name="__shared_30_0_2063">+#REF!*#REF!+#REF!*#REF!*#REF!</definedName>
    <definedName name="__shared_30_0_2064" localSheetId="6">+#REF!*#REF!+#REF!*#REF!*#REF!</definedName>
    <definedName name="__shared_30_0_2064" localSheetId="7">+#REF!*#REF!+#REF!*#REF!*#REF!</definedName>
    <definedName name="__shared_30_0_2064" localSheetId="8">+#REF!*#REF!+#REF!*#REF!*#REF!</definedName>
    <definedName name="__shared_30_0_2064" localSheetId="9">+#REF!*#REF!+#REF!*#REF!*#REF!</definedName>
    <definedName name="__shared_30_0_2064">+#REF!*#REF!+#REF!*#REF!*#REF!</definedName>
    <definedName name="__shared_30_0_2065" localSheetId="6">+#REF!*#REF!+#REF!*#REF!*#REF!</definedName>
    <definedName name="__shared_30_0_2065" localSheetId="7">+#REF!*#REF!+#REF!*#REF!*#REF!</definedName>
    <definedName name="__shared_30_0_2065" localSheetId="8">+#REF!*#REF!+#REF!*#REF!*#REF!</definedName>
    <definedName name="__shared_30_0_2065" localSheetId="9">+#REF!*#REF!+#REF!*#REF!*#REF!</definedName>
    <definedName name="__shared_30_0_2065">+#REF!*#REF!+#REF!*#REF!*#REF!</definedName>
    <definedName name="__shared_30_0_2066" localSheetId="6">+#REF!*#REF!+#REF!*#REF!*#REF!</definedName>
    <definedName name="__shared_30_0_2066" localSheetId="7">+#REF!*#REF!+#REF!*#REF!*#REF!</definedName>
    <definedName name="__shared_30_0_2066" localSheetId="8">+#REF!*#REF!+#REF!*#REF!*#REF!</definedName>
    <definedName name="__shared_30_0_2066" localSheetId="9">+#REF!*#REF!+#REF!*#REF!*#REF!</definedName>
    <definedName name="__shared_30_0_2066">+#REF!*#REF!+#REF!*#REF!*#REF!</definedName>
    <definedName name="__shared_30_0_2067" localSheetId="6">+#REF!*#REF!+#REF!*#REF!*#REF!</definedName>
    <definedName name="__shared_30_0_2067" localSheetId="7">+#REF!*#REF!+#REF!*#REF!*#REF!</definedName>
    <definedName name="__shared_30_0_2067" localSheetId="8">+#REF!*#REF!+#REF!*#REF!*#REF!</definedName>
    <definedName name="__shared_30_0_2067" localSheetId="9">+#REF!*#REF!+#REF!*#REF!*#REF!</definedName>
    <definedName name="__shared_30_0_2067">+#REF!*#REF!+#REF!*#REF!*#REF!</definedName>
    <definedName name="__shared_30_0_2068" localSheetId="6">+#REF!*#REF!+#REF!*#REF!*#REF!</definedName>
    <definedName name="__shared_30_0_2068" localSheetId="7">+#REF!*#REF!+#REF!*#REF!*#REF!</definedName>
    <definedName name="__shared_30_0_2068" localSheetId="8">+#REF!*#REF!+#REF!*#REF!*#REF!</definedName>
    <definedName name="__shared_30_0_2068" localSheetId="9">+#REF!*#REF!+#REF!*#REF!*#REF!</definedName>
    <definedName name="__shared_30_0_2068">+#REF!*#REF!+#REF!*#REF!*#REF!</definedName>
    <definedName name="__shared_30_0_2069" localSheetId="6">+#REF!*#REF!+#REF!*#REF!*#REF!</definedName>
    <definedName name="__shared_30_0_2069" localSheetId="7">+#REF!*#REF!+#REF!*#REF!*#REF!</definedName>
    <definedName name="__shared_30_0_2069" localSheetId="8">+#REF!*#REF!+#REF!*#REF!*#REF!</definedName>
    <definedName name="__shared_30_0_2069" localSheetId="9">+#REF!*#REF!+#REF!*#REF!*#REF!</definedName>
    <definedName name="__shared_30_0_2069">+#REF!*#REF!+#REF!*#REF!*#REF!</definedName>
    <definedName name="__shared_30_0_207" localSheetId="6">+#REF!*#REF!</definedName>
    <definedName name="__shared_30_0_207" localSheetId="7">+#REF!*#REF!</definedName>
    <definedName name="__shared_30_0_207" localSheetId="8">+#REF!*#REF!</definedName>
    <definedName name="__shared_30_0_207" localSheetId="9">+#REF!*#REF!</definedName>
    <definedName name="__shared_30_0_207">+#REF!*#REF!</definedName>
    <definedName name="__shared_30_0_2070" localSheetId="6">+#REF!*#REF!+#REF!*#REF!*#REF!</definedName>
    <definedName name="__shared_30_0_2070" localSheetId="7">+#REF!*#REF!+#REF!*#REF!*#REF!</definedName>
    <definedName name="__shared_30_0_2070" localSheetId="8">+#REF!*#REF!+#REF!*#REF!*#REF!</definedName>
    <definedName name="__shared_30_0_2070" localSheetId="9">+#REF!*#REF!+#REF!*#REF!*#REF!</definedName>
    <definedName name="__shared_30_0_2070">+#REF!*#REF!+#REF!*#REF!*#REF!</definedName>
    <definedName name="__shared_30_0_2071" localSheetId="6">+#REF!*#REF!+#REF!*#REF!*#REF!</definedName>
    <definedName name="__shared_30_0_2071" localSheetId="7">+#REF!*#REF!+#REF!*#REF!*#REF!</definedName>
    <definedName name="__shared_30_0_2071" localSheetId="8">+#REF!*#REF!+#REF!*#REF!*#REF!</definedName>
    <definedName name="__shared_30_0_2071" localSheetId="9">+#REF!*#REF!+#REF!*#REF!*#REF!</definedName>
    <definedName name="__shared_30_0_2071">+#REF!*#REF!+#REF!*#REF!*#REF!</definedName>
    <definedName name="__shared_30_0_2072" localSheetId="6">+#REF!*#REF!+#REF!*#REF!*#REF!</definedName>
    <definedName name="__shared_30_0_2072" localSheetId="7">+#REF!*#REF!+#REF!*#REF!*#REF!</definedName>
    <definedName name="__shared_30_0_2072" localSheetId="8">+#REF!*#REF!+#REF!*#REF!*#REF!</definedName>
    <definedName name="__shared_30_0_2072" localSheetId="9">+#REF!*#REF!+#REF!*#REF!*#REF!</definedName>
    <definedName name="__shared_30_0_2072">+#REF!*#REF!+#REF!*#REF!*#REF!</definedName>
    <definedName name="__shared_30_0_2073" localSheetId="6">+#REF!*#REF!+#REF!*#REF!*#REF!</definedName>
    <definedName name="__shared_30_0_2073" localSheetId="7">+#REF!*#REF!+#REF!*#REF!*#REF!</definedName>
    <definedName name="__shared_30_0_2073" localSheetId="8">+#REF!*#REF!+#REF!*#REF!*#REF!</definedName>
    <definedName name="__shared_30_0_2073" localSheetId="9">+#REF!*#REF!+#REF!*#REF!*#REF!</definedName>
    <definedName name="__shared_30_0_2073">+#REF!*#REF!+#REF!*#REF!*#REF!</definedName>
    <definedName name="__shared_30_0_2074" localSheetId="6">+#REF!*#REF!+#REF!*#REF!*#REF!</definedName>
    <definedName name="__shared_30_0_2074" localSheetId="7">+#REF!*#REF!+#REF!*#REF!*#REF!</definedName>
    <definedName name="__shared_30_0_2074" localSheetId="8">+#REF!*#REF!+#REF!*#REF!*#REF!</definedName>
    <definedName name="__shared_30_0_2074" localSheetId="9">+#REF!*#REF!+#REF!*#REF!*#REF!</definedName>
    <definedName name="__shared_30_0_2074">+#REF!*#REF!+#REF!*#REF!*#REF!</definedName>
    <definedName name="__shared_30_0_2075" localSheetId="6">+#REF!*#REF!+#REF!*#REF!*#REF!</definedName>
    <definedName name="__shared_30_0_2075" localSheetId="7">+#REF!*#REF!+#REF!*#REF!*#REF!</definedName>
    <definedName name="__shared_30_0_2075" localSheetId="8">+#REF!*#REF!+#REF!*#REF!*#REF!</definedName>
    <definedName name="__shared_30_0_2075" localSheetId="9">+#REF!*#REF!+#REF!*#REF!*#REF!</definedName>
    <definedName name="__shared_30_0_2075">+#REF!*#REF!+#REF!*#REF!*#REF!</definedName>
    <definedName name="__shared_30_0_2076" localSheetId="6">+#REF!*#REF!+#REF!*#REF!*#REF!</definedName>
    <definedName name="__shared_30_0_2076" localSheetId="7">+#REF!*#REF!+#REF!*#REF!*#REF!</definedName>
    <definedName name="__shared_30_0_2076" localSheetId="8">+#REF!*#REF!+#REF!*#REF!*#REF!</definedName>
    <definedName name="__shared_30_0_2076" localSheetId="9">+#REF!*#REF!+#REF!*#REF!*#REF!</definedName>
    <definedName name="__shared_30_0_2076">+#REF!*#REF!+#REF!*#REF!*#REF!</definedName>
    <definedName name="__shared_30_0_2077" localSheetId="6">+#REF!*#REF!+#REF!*#REF!*#REF!</definedName>
    <definedName name="__shared_30_0_2077" localSheetId="7">+#REF!*#REF!+#REF!*#REF!*#REF!</definedName>
    <definedName name="__shared_30_0_2077" localSheetId="8">+#REF!*#REF!+#REF!*#REF!*#REF!</definedName>
    <definedName name="__shared_30_0_2077" localSheetId="9">+#REF!*#REF!+#REF!*#REF!*#REF!</definedName>
    <definedName name="__shared_30_0_2077">+#REF!*#REF!+#REF!*#REF!*#REF!</definedName>
    <definedName name="__shared_30_0_2078" localSheetId="6">+#REF!*#REF!+#REF!*#REF!*#REF!</definedName>
    <definedName name="__shared_30_0_2078" localSheetId="7">+#REF!*#REF!+#REF!*#REF!*#REF!</definedName>
    <definedName name="__shared_30_0_2078" localSheetId="8">+#REF!*#REF!+#REF!*#REF!*#REF!</definedName>
    <definedName name="__shared_30_0_2078" localSheetId="9">+#REF!*#REF!+#REF!*#REF!*#REF!</definedName>
    <definedName name="__shared_30_0_2078">+#REF!*#REF!+#REF!*#REF!*#REF!</definedName>
    <definedName name="__shared_30_0_2079" localSheetId="6">+#REF!*#REF!+#REF!*#REF!*#REF!</definedName>
    <definedName name="__shared_30_0_2079" localSheetId="7">+#REF!*#REF!+#REF!*#REF!*#REF!</definedName>
    <definedName name="__shared_30_0_2079" localSheetId="8">+#REF!*#REF!+#REF!*#REF!*#REF!</definedName>
    <definedName name="__shared_30_0_2079" localSheetId="9">+#REF!*#REF!+#REF!*#REF!*#REF!</definedName>
    <definedName name="__shared_30_0_2079">+#REF!*#REF!+#REF!*#REF!*#REF!</definedName>
    <definedName name="__shared_30_0_208" localSheetId="6">+#REF!*#REF!</definedName>
    <definedName name="__shared_30_0_208" localSheetId="7">+#REF!*#REF!</definedName>
    <definedName name="__shared_30_0_208" localSheetId="8">+#REF!*#REF!</definedName>
    <definedName name="__shared_30_0_208" localSheetId="9">+#REF!*#REF!</definedName>
    <definedName name="__shared_30_0_208">+#REF!*#REF!</definedName>
    <definedName name="__shared_30_0_2080" localSheetId="6">+#REF!*#REF!+#REF!*#REF!*#REF!</definedName>
    <definedName name="__shared_30_0_2080" localSheetId="7">+#REF!*#REF!+#REF!*#REF!*#REF!</definedName>
    <definedName name="__shared_30_0_2080" localSheetId="8">+#REF!*#REF!+#REF!*#REF!*#REF!</definedName>
    <definedName name="__shared_30_0_2080" localSheetId="9">+#REF!*#REF!+#REF!*#REF!*#REF!</definedName>
    <definedName name="__shared_30_0_2080">+#REF!*#REF!+#REF!*#REF!*#REF!</definedName>
    <definedName name="__shared_30_0_2081" localSheetId="6">+#REF!*#REF!+#REF!*#REF!*#REF!</definedName>
    <definedName name="__shared_30_0_2081" localSheetId="7">+#REF!*#REF!+#REF!*#REF!*#REF!</definedName>
    <definedName name="__shared_30_0_2081" localSheetId="8">+#REF!*#REF!+#REF!*#REF!*#REF!</definedName>
    <definedName name="__shared_30_0_2081" localSheetId="9">+#REF!*#REF!+#REF!*#REF!*#REF!</definedName>
    <definedName name="__shared_30_0_2081">+#REF!*#REF!+#REF!*#REF!*#REF!</definedName>
    <definedName name="__shared_30_0_2083" localSheetId="6">SUM(#REF!)</definedName>
    <definedName name="__shared_30_0_2083" localSheetId="7">SUM(#REF!)</definedName>
    <definedName name="__shared_30_0_2083" localSheetId="8">SUM(#REF!)</definedName>
    <definedName name="__shared_30_0_2083" localSheetId="9">SUM(#REF!)</definedName>
    <definedName name="__shared_30_0_2083">SUM(#REF!)</definedName>
    <definedName name="__shared_30_0_2084" localSheetId="6">+#REF!*#REF!</definedName>
    <definedName name="__shared_30_0_2084" localSheetId="7">+#REF!*#REF!</definedName>
    <definedName name="__shared_30_0_2084" localSheetId="8">+#REF!*#REF!</definedName>
    <definedName name="__shared_30_0_2084" localSheetId="9">+#REF!*#REF!</definedName>
    <definedName name="__shared_30_0_2084">+#REF!*#REF!</definedName>
    <definedName name="__shared_30_0_2085" localSheetId="6">ROUND(SUM(#REF!),0)</definedName>
    <definedName name="__shared_30_0_2085" localSheetId="7">ROUND(SUM(#REF!),0)</definedName>
    <definedName name="__shared_30_0_2085" localSheetId="8">ROUND(SUM(#REF!),0)</definedName>
    <definedName name="__shared_30_0_2085" localSheetId="9">ROUND(SUM(#REF!),0)</definedName>
    <definedName name="__shared_30_0_2085">ROUND(SUM(#REF!),0)</definedName>
    <definedName name="__shared_30_0_2087" localSheetId="6">+#REF!</definedName>
    <definedName name="__shared_30_0_2087" localSheetId="7">+#REF!</definedName>
    <definedName name="__shared_30_0_2087" localSheetId="8">+#REF!</definedName>
    <definedName name="__shared_30_0_2087" localSheetId="9">+#REF!</definedName>
    <definedName name="__shared_30_0_2087">+#REF!</definedName>
    <definedName name="__shared_30_0_2088" localSheetId="6">+#REF!*#REF!</definedName>
    <definedName name="__shared_30_0_2088" localSheetId="7">+#REF!*#REF!</definedName>
    <definedName name="__shared_30_0_2088" localSheetId="8">+#REF!*#REF!</definedName>
    <definedName name="__shared_30_0_2088" localSheetId="9">+#REF!*#REF!</definedName>
    <definedName name="__shared_30_0_2088">+#REF!*#REF!</definedName>
    <definedName name="__shared_30_0_2089" localSheetId="6">ROUND(SUM(#REF!),0)</definedName>
    <definedName name="__shared_30_0_2089" localSheetId="7">ROUND(SUM(#REF!),0)</definedName>
    <definedName name="__shared_30_0_2089" localSheetId="8">ROUND(SUM(#REF!),0)</definedName>
    <definedName name="__shared_30_0_2089" localSheetId="9">ROUND(SUM(#REF!),0)</definedName>
    <definedName name="__shared_30_0_2089">ROUND(SUM(#REF!),0)</definedName>
    <definedName name="__shared_30_0_209" localSheetId="6">+#REF!*#REF!</definedName>
    <definedName name="__shared_30_0_209" localSheetId="7">+#REF!*#REF!</definedName>
    <definedName name="__shared_30_0_209" localSheetId="8">+#REF!*#REF!</definedName>
    <definedName name="__shared_30_0_209" localSheetId="9">+#REF!*#REF!</definedName>
    <definedName name="__shared_30_0_209">+#REF!*#REF!</definedName>
    <definedName name="__shared_30_0_2091" localSheetId="6">+#REF!</definedName>
    <definedName name="__shared_30_0_2091" localSheetId="7">+#REF!</definedName>
    <definedName name="__shared_30_0_2091" localSheetId="8">+#REF!</definedName>
    <definedName name="__shared_30_0_2091" localSheetId="9">+#REF!</definedName>
    <definedName name="__shared_30_0_2091">+#REF!</definedName>
    <definedName name="__shared_30_0_2092" localSheetId="6">+#REF!*#REF!</definedName>
    <definedName name="__shared_30_0_2092" localSheetId="7">+#REF!*#REF!</definedName>
    <definedName name="__shared_30_0_2092" localSheetId="8">+#REF!*#REF!</definedName>
    <definedName name="__shared_30_0_2092" localSheetId="9">+#REF!*#REF!</definedName>
    <definedName name="__shared_30_0_2092">+#REF!*#REF!</definedName>
    <definedName name="__shared_30_0_2093" localSheetId="6">+#REF!*#REF!</definedName>
    <definedName name="__shared_30_0_2093" localSheetId="7">+#REF!*#REF!</definedName>
    <definedName name="__shared_30_0_2093" localSheetId="8">+#REF!*#REF!</definedName>
    <definedName name="__shared_30_0_2093" localSheetId="9">+#REF!*#REF!</definedName>
    <definedName name="__shared_30_0_2093">+#REF!*#REF!</definedName>
    <definedName name="__shared_30_0_2094" localSheetId="6">ROUND(SUM(#REF!),0)</definedName>
    <definedName name="__shared_30_0_2094" localSheetId="7">ROUND(SUM(#REF!),0)</definedName>
    <definedName name="__shared_30_0_2094" localSheetId="8">ROUND(SUM(#REF!),0)</definedName>
    <definedName name="__shared_30_0_2094" localSheetId="9">ROUND(SUM(#REF!),0)</definedName>
    <definedName name="__shared_30_0_2094">ROUND(SUM(#REF!),0)</definedName>
    <definedName name="__shared_30_0_2096" localSheetId="6">+#REF!*#REF!</definedName>
    <definedName name="__shared_30_0_2096" localSheetId="7">+#REF!*#REF!</definedName>
    <definedName name="__shared_30_0_2096" localSheetId="8">+#REF!*#REF!</definedName>
    <definedName name="__shared_30_0_2096" localSheetId="9">+#REF!*#REF!</definedName>
    <definedName name="__shared_30_0_2096">+#REF!*#REF!</definedName>
    <definedName name="__shared_30_0_2097" localSheetId="6">+#REF!*#REF!</definedName>
    <definedName name="__shared_30_0_2097" localSheetId="7">+#REF!*#REF!</definedName>
    <definedName name="__shared_30_0_2097" localSheetId="8">+#REF!*#REF!</definedName>
    <definedName name="__shared_30_0_2097" localSheetId="9">+#REF!*#REF!</definedName>
    <definedName name="__shared_30_0_2097">+#REF!*#REF!</definedName>
    <definedName name="__shared_30_0_2098" localSheetId="6">+#REF!*#REF!</definedName>
    <definedName name="__shared_30_0_2098" localSheetId="7">+#REF!*#REF!</definedName>
    <definedName name="__shared_30_0_2098" localSheetId="8">+#REF!*#REF!</definedName>
    <definedName name="__shared_30_0_2098" localSheetId="9">+#REF!*#REF!</definedName>
    <definedName name="__shared_30_0_2098">+#REF!*#REF!</definedName>
    <definedName name="__shared_30_0_2099" localSheetId="6">+#REF!*#REF!</definedName>
    <definedName name="__shared_30_0_2099" localSheetId="7">+#REF!*#REF!</definedName>
    <definedName name="__shared_30_0_2099" localSheetId="8">+#REF!*#REF!</definedName>
    <definedName name="__shared_30_0_2099" localSheetId="9">+#REF!*#REF!</definedName>
    <definedName name="__shared_30_0_2099">+#REF!*#REF!</definedName>
    <definedName name="__shared_30_0_21" localSheetId="6">+#REF!*#REF!+#REF!*#REF!*#REF!</definedName>
    <definedName name="__shared_30_0_21" localSheetId="7">+#REF!*#REF!+#REF!*#REF!*#REF!</definedName>
    <definedName name="__shared_30_0_21" localSheetId="8">+#REF!*#REF!+#REF!*#REF!*#REF!</definedName>
    <definedName name="__shared_30_0_21" localSheetId="9">+#REF!*#REF!+#REF!*#REF!*#REF!</definedName>
    <definedName name="__shared_30_0_21">+#REF!*#REF!+#REF!*#REF!*#REF!</definedName>
    <definedName name="__shared_30_0_210" localSheetId="6">+#REF!*#REF!</definedName>
    <definedName name="__shared_30_0_210" localSheetId="7">+#REF!*#REF!</definedName>
    <definedName name="__shared_30_0_210" localSheetId="8">+#REF!*#REF!</definedName>
    <definedName name="__shared_30_0_210" localSheetId="9">+#REF!*#REF!</definedName>
    <definedName name="__shared_30_0_210">+#REF!*#REF!</definedName>
    <definedName name="__shared_30_0_2100" localSheetId="6">+#REF!*#REF!</definedName>
    <definedName name="__shared_30_0_2100" localSheetId="7">+#REF!*#REF!</definedName>
    <definedName name="__shared_30_0_2100" localSheetId="8">+#REF!*#REF!</definedName>
    <definedName name="__shared_30_0_2100" localSheetId="9">+#REF!*#REF!</definedName>
    <definedName name="__shared_30_0_2100">+#REF!*#REF!</definedName>
    <definedName name="__shared_30_0_2101" localSheetId="6">+#REF!*#REF!</definedName>
    <definedName name="__shared_30_0_2101" localSheetId="7">+#REF!*#REF!</definedName>
    <definedName name="__shared_30_0_2101" localSheetId="8">+#REF!*#REF!</definedName>
    <definedName name="__shared_30_0_2101" localSheetId="9">+#REF!*#REF!</definedName>
    <definedName name="__shared_30_0_2101">+#REF!*#REF!</definedName>
    <definedName name="__shared_30_0_2102" localSheetId="6">+#REF!*#REF!</definedName>
    <definedName name="__shared_30_0_2102" localSheetId="7">+#REF!*#REF!</definedName>
    <definedName name="__shared_30_0_2102" localSheetId="8">+#REF!*#REF!</definedName>
    <definedName name="__shared_30_0_2102" localSheetId="9">+#REF!*#REF!</definedName>
    <definedName name="__shared_30_0_2102">+#REF!*#REF!</definedName>
    <definedName name="__shared_30_0_2103" localSheetId="6">+#REF!*#REF!</definedName>
    <definedName name="__shared_30_0_2103" localSheetId="7">+#REF!*#REF!</definedName>
    <definedName name="__shared_30_0_2103" localSheetId="8">+#REF!*#REF!</definedName>
    <definedName name="__shared_30_0_2103" localSheetId="9">+#REF!*#REF!</definedName>
    <definedName name="__shared_30_0_2103">+#REF!*#REF!</definedName>
    <definedName name="__shared_30_0_2104" localSheetId="6">+#REF!*#REF!</definedName>
    <definedName name="__shared_30_0_2104" localSheetId="7">+#REF!*#REF!</definedName>
    <definedName name="__shared_30_0_2104" localSheetId="8">+#REF!*#REF!</definedName>
    <definedName name="__shared_30_0_2104" localSheetId="9">+#REF!*#REF!</definedName>
    <definedName name="__shared_30_0_2104">+#REF!*#REF!</definedName>
    <definedName name="__shared_30_0_2105" localSheetId="6">+#REF!*#REF!</definedName>
    <definedName name="__shared_30_0_2105" localSheetId="7">+#REF!*#REF!</definedName>
    <definedName name="__shared_30_0_2105" localSheetId="8">+#REF!*#REF!</definedName>
    <definedName name="__shared_30_0_2105" localSheetId="9">+#REF!*#REF!</definedName>
    <definedName name="__shared_30_0_2105">+#REF!*#REF!</definedName>
    <definedName name="__shared_30_0_2106" localSheetId="6">ROUND(SUM(#REF!),0)</definedName>
    <definedName name="__shared_30_0_2106" localSheetId="7">ROUND(SUM(#REF!),0)</definedName>
    <definedName name="__shared_30_0_2106" localSheetId="8">ROUND(SUM(#REF!),0)</definedName>
    <definedName name="__shared_30_0_2106" localSheetId="9">ROUND(SUM(#REF!),0)</definedName>
    <definedName name="__shared_30_0_2106">ROUND(SUM(#REF!),0)</definedName>
    <definedName name="__shared_30_0_2108" localSheetId="6">ROUND(SUM(#REF!),0)</definedName>
    <definedName name="__shared_30_0_2108" localSheetId="7">ROUND(SUM(#REF!),0)</definedName>
    <definedName name="__shared_30_0_2108" localSheetId="8">ROUND(SUM(#REF!),0)</definedName>
    <definedName name="__shared_30_0_2108" localSheetId="9">ROUND(SUM(#REF!),0)</definedName>
    <definedName name="__shared_30_0_2108">ROUND(SUM(#REF!),0)</definedName>
    <definedName name="__shared_30_0_2109" localSheetId="6">+#REF!</definedName>
    <definedName name="__shared_30_0_2109" localSheetId="7">+#REF!</definedName>
    <definedName name="__shared_30_0_2109" localSheetId="8">+#REF!</definedName>
    <definedName name="__shared_30_0_2109" localSheetId="9">+#REF!</definedName>
    <definedName name="__shared_30_0_2109">+#REF!</definedName>
    <definedName name="__shared_30_0_211" localSheetId="6">+#REF!*#REF!</definedName>
    <definedName name="__shared_30_0_211" localSheetId="7">+#REF!*#REF!</definedName>
    <definedName name="__shared_30_0_211" localSheetId="8">+#REF!*#REF!</definedName>
    <definedName name="__shared_30_0_211" localSheetId="9">+#REF!*#REF!</definedName>
    <definedName name="__shared_30_0_211">+#REF!*#REF!</definedName>
    <definedName name="__shared_30_0_2110" localSheetId="6">ROUND((+#REF!+#REF!+#REF!+#REF!+#REF!),0)</definedName>
    <definedName name="__shared_30_0_2110" localSheetId="7">ROUND((+#REF!+#REF!+#REF!+#REF!+#REF!),0)</definedName>
    <definedName name="__shared_30_0_2110" localSheetId="8">ROUND((+#REF!+#REF!+#REF!+#REF!+#REF!),0)</definedName>
    <definedName name="__shared_30_0_2110" localSheetId="9">ROUND((+#REF!+#REF!+#REF!+#REF!+#REF!),0)</definedName>
    <definedName name="__shared_30_0_2110">ROUND((+#REF!+#REF!+#REF!+#REF!+#REF!),0)</definedName>
    <definedName name="__shared_30_0_2112" localSheetId="6">+ROUND(#REF!*#REF!,0)</definedName>
    <definedName name="__shared_30_0_2112" localSheetId="7">+ROUND(#REF!*#REF!,0)</definedName>
    <definedName name="__shared_30_0_2112" localSheetId="8">+ROUND(#REF!*#REF!,0)</definedName>
    <definedName name="__shared_30_0_2112" localSheetId="9">+ROUND(#REF!*#REF!,0)</definedName>
    <definedName name="__shared_30_0_2112">+ROUND(#REF!*#REF!,0)</definedName>
    <definedName name="__shared_30_0_2114" localSheetId="6">+ROUND(#REF!*#REF!,0)</definedName>
    <definedName name="__shared_30_0_2114" localSheetId="7">+ROUND(#REF!*#REF!,0)</definedName>
    <definedName name="__shared_30_0_2114" localSheetId="8">+ROUND(#REF!*#REF!,0)</definedName>
    <definedName name="__shared_30_0_2114" localSheetId="9">+ROUND(#REF!*#REF!,0)</definedName>
    <definedName name="__shared_30_0_2114">+ROUND(#REF!*#REF!,0)</definedName>
    <definedName name="__shared_30_0_2116" localSheetId="6">+ROUND(#REF!*#REF!,0)</definedName>
    <definedName name="__shared_30_0_2116" localSheetId="7">+ROUND(#REF!*#REF!,0)</definedName>
    <definedName name="__shared_30_0_2116" localSheetId="8">+ROUND(#REF!*#REF!,0)</definedName>
    <definedName name="__shared_30_0_2116" localSheetId="9">+ROUND(#REF!*#REF!,0)</definedName>
    <definedName name="__shared_30_0_2116">+ROUND(#REF!*#REF!,0)</definedName>
    <definedName name="__shared_30_0_2117" localSheetId="6">+ROUND(#REF!*#REF!,0)</definedName>
    <definedName name="__shared_30_0_2117" localSheetId="7">+ROUND(#REF!*#REF!,0)</definedName>
    <definedName name="__shared_30_0_2117" localSheetId="8">+ROUND(#REF!*#REF!,0)</definedName>
    <definedName name="__shared_30_0_2117" localSheetId="9">+ROUND(#REF!*#REF!,0)</definedName>
    <definedName name="__shared_30_0_2117">+ROUND(#REF!*#REF!,0)</definedName>
    <definedName name="__shared_30_0_2118" localSheetId="6">SUM(#REF!)</definedName>
    <definedName name="__shared_30_0_2118" localSheetId="7">SUM(#REF!)</definedName>
    <definedName name="__shared_30_0_2118" localSheetId="8">SUM(#REF!)</definedName>
    <definedName name="__shared_30_0_2118" localSheetId="9">SUM(#REF!)</definedName>
    <definedName name="__shared_30_0_2118">SUM(#REF!)</definedName>
    <definedName name="__shared_30_0_2119" localSheetId="6">1+#REF!</definedName>
    <definedName name="__shared_30_0_2119" localSheetId="7">1+#REF!</definedName>
    <definedName name="__shared_30_0_2119" localSheetId="8">1+#REF!</definedName>
    <definedName name="__shared_30_0_2119" localSheetId="9">1+#REF!</definedName>
    <definedName name="__shared_30_0_2119">1+#REF!</definedName>
    <definedName name="__shared_30_0_212" localSheetId="6">+#REF!*#REF!</definedName>
    <definedName name="__shared_30_0_212" localSheetId="7">+#REF!*#REF!</definedName>
    <definedName name="__shared_30_0_212" localSheetId="8">+#REF!*#REF!</definedName>
    <definedName name="__shared_30_0_212" localSheetId="9">+#REF!*#REF!</definedName>
    <definedName name="__shared_30_0_212">+#REF!*#REF!</definedName>
    <definedName name="__shared_30_0_2120" localSheetId="2">+VLOOKUP(#REF!,A.U!_____a1,2)</definedName>
    <definedName name="__shared_30_0_2120" localSheetId="4">+VLOOKUP(#REF!,'CAP 1'!_____a1,2)</definedName>
    <definedName name="__shared_30_0_2120" localSheetId="5">+VLOOKUP(#REF!,'CAP 2'!_____a1,2)</definedName>
    <definedName name="__shared_30_0_2120" localSheetId="6">+VLOOKUP(#REF!,'CAP 3'!_____a1,2)</definedName>
    <definedName name="__shared_30_0_2120" localSheetId="7">+VLOOKUP(#REF!,'CAP 4'!_____a1,2)</definedName>
    <definedName name="__shared_30_0_2120" localSheetId="8">+VLOOKUP(#REF!,'CAP 5'!_____a1,2)</definedName>
    <definedName name="__shared_30_0_2120" localSheetId="9">+VLOOKUP(#REF!,'CAP 6'!_____a1,2)</definedName>
    <definedName name="__shared_30_0_2120" localSheetId="14">+VLOOKUP(#REF!,'CARGUE, TRANSPORTE Y BOTADERO'!_____a1,2)</definedName>
    <definedName name="__shared_30_0_2120" localSheetId="13">+VLOOKUP(#REF!,EQUIPO!_____a1,2)</definedName>
    <definedName name="__shared_30_0_2120" localSheetId="1">+VLOOKUP(#REF!,'PROPUESTA ECONOMICA(Proponente)'!_____a1,2)</definedName>
    <definedName name="__shared_30_0_2120" localSheetId="10">+VLOOKUP(#REF!,SUBANALIS!_____a1,2)</definedName>
    <definedName name="__shared_30_0_2120">+VLOOKUP(#REF!,_____a1,2)</definedName>
    <definedName name="__shared_30_0_2121" localSheetId="2">+VLOOKUP(#REF!,A.U!_____a1,2)</definedName>
    <definedName name="__shared_30_0_2121" localSheetId="4">+VLOOKUP(#REF!,'CAP 1'!_____a1,2)</definedName>
    <definedName name="__shared_30_0_2121" localSheetId="5">+VLOOKUP(#REF!,'CAP 2'!_____a1,2)</definedName>
    <definedName name="__shared_30_0_2121" localSheetId="6">+VLOOKUP(#REF!,'CAP 3'!_____a1,2)</definedName>
    <definedName name="__shared_30_0_2121" localSheetId="7">+VLOOKUP(#REF!,'CAP 4'!_____a1,2)</definedName>
    <definedName name="__shared_30_0_2121" localSheetId="8">+VLOOKUP(#REF!,'CAP 5'!_____a1,2)</definedName>
    <definedName name="__shared_30_0_2121" localSheetId="9">+VLOOKUP(#REF!,'CAP 6'!_____a1,2)</definedName>
    <definedName name="__shared_30_0_2121" localSheetId="14">+VLOOKUP(#REF!,'CARGUE, TRANSPORTE Y BOTADERO'!_____a1,2)</definedName>
    <definedName name="__shared_30_0_2121" localSheetId="13">+VLOOKUP(#REF!,EQUIPO!_____a1,2)</definedName>
    <definedName name="__shared_30_0_2121" localSheetId="1">+VLOOKUP(#REF!,'PROPUESTA ECONOMICA(Proponente)'!_____a1,2)</definedName>
    <definedName name="__shared_30_0_2121" localSheetId="10">+VLOOKUP(#REF!,SUBANALIS!_____a1,2)</definedName>
    <definedName name="__shared_30_0_2121">+VLOOKUP(#REF!,_____a1,2)</definedName>
    <definedName name="__shared_30_0_2122" localSheetId="2">+VLOOKUP(#REF!,A.U!_____a1,2)</definedName>
    <definedName name="__shared_30_0_2122" localSheetId="4">+VLOOKUP(#REF!,'CAP 1'!_____a1,2)</definedName>
    <definedName name="__shared_30_0_2122" localSheetId="5">+VLOOKUP(#REF!,'CAP 2'!_____a1,2)</definedName>
    <definedName name="__shared_30_0_2122" localSheetId="6">+VLOOKUP(#REF!,'CAP 3'!_____a1,2)</definedName>
    <definedName name="__shared_30_0_2122" localSheetId="7">+VLOOKUP(#REF!,'CAP 4'!_____a1,2)</definedName>
    <definedName name="__shared_30_0_2122" localSheetId="8">+VLOOKUP(#REF!,'CAP 5'!_____a1,2)</definedName>
    <definedName name="__shared_30_0_2122" localSheetId="9">+VLOOKUP(#REF!,'CAP 6'!_____a1,2)</definedName>
    <definedName name="__shared_30_0_2122" localSheetId="14">+VLOOKUP(#REF!,'CARGUE, TRANSPORTE Y BOTADERO'!_____a1,2)</definedName>
    <definedName name="__shared_30_0_2122" localSheetId="13">+VLOOKUP(#REF!,EQUIPO!_____a1,2)</definedName>
    <definedName name="__shared_30_0_2122" localSheetId="1">+VLOOKUP(#REF!,'PROPUESTA ECONOMICA(Proponente)'!_____a1,2)</definedName>
    <definedName name="__shared_30_0_2122" localSheetId="10">+VLOOKUP(#REF!,SUBANALIS!_____a1,2)</definedName>
    <definedName name="__shared_30_0_2122">+VLOOKUP(#REF!,_____a1,2)</definedName>
    <definedName name="__shared_30_0_2124">#N/A</definedName>
    <definedName name="__shared_30_0_2125" localSheetId="2">+#REF!*#REF!</definedName>
    <definedName name="__shared_30_0_2125" localSheetId="6">+#REF!*#REF!</definedName>
    <definedName name="__shared_30_0_2125" localSheetId="7">+#REF!*#REF!</definedName>
    <definedName name="__shared_30_0_2125" localSheetId="8">+#REF!*#REF!</definedName>
    <definedName name="__shared_30_0_2125" localSheetId="9">+#REF!*#REF!</definedName>
    <definedName name="__shared_30_0_2125" localSheetId="14">+#REF!*#REF!</definedName>
    <definedName name="__shared_30_0_2125" localSheetId="13">+#REF!*#REF!</definedName>
    <definedName name="__shared_30_0_2125">+#REF!*#REF!</definedName>
    <definedName name="__shared_30_0_2126" localSheetId="6">+#REF!*#REF!+#REF!*#REF!*#REF!</definedName>
    <definedName name="__shared_30_0_2126" localSheetId="7">+#REF!*#REF!+#REF!*#REF!*#REF!</definedName>
    <definedName name="__shared_30_0_2126" localSheetId="8">+#REF!*#REF!+#REF!*#REF!*#REF!</definedName>
    <definedName name="__shared_30_0_2126" localSheetId="9">+#REF!*#REF!+#REF!*#REF!*#REF!</definedName>
    <definedName name="__shared_30_0_2126" localSheetId="14">+#REF!*#REF!+#REF!*#REF!*#REF!</definedName>
    <definedName name="__shared_30_0_2126" localSheetId="13">+#REF!*#REF!+#REF!*#REF!*#REF!</definedName>
    <definedName name="__shared_30_0_2126">+#REF!*#REF!+#REF!*#REF!*#REF!</definedName>
    <definedName name="__shared_30_0_2127" localSheetId="6">+#REF!*#REF!+#REF!*#REF!*#REF!</definedName>
    <definedName name="__shared_30_0_2127" localSheetId="7">+#REF!*#REF!+#REF!*#REF!*#REF!</definedName>
    <definedName name="__shared_30_0_2127" localSheetId="8">+#REF!*#REF!+#REF!*#REF!*#REF!</definedName>
    <definedName name="__shared_30_0_2127" localSheetId="9">+#REF!*#REF!+#REF!*#REF!*#REF!</definedName>
    <definedName name="__shared_30_0_2127" localSheetId="14">+#REF!*#REF!+#REF!*#REF!*#REF!</definedName>
    <definedName name="__shared_30_0_2127" localSheetId="13">+#REF!*#REF!+#REF!*#REF!*#REF!</definedName>
    <definedName name="__shared_30_0_2127">+#REF!*#REF!+#REF!*#REF!*#REF!</definedName>
    <definedName name="__shared_30_0_2128" localSheetId="6">+#REF!*#REF!+#REF!*#REF!*#REF!</definedName>
    <definedName name="__shared_30_0_2128" localSheetId="7">+#REF!*#REF!+#REF!*#REF!*#REF!</definedName>
    <definedName name="__shared_30_0_2128" localSheetId="8">+#REF!*#REF!+#REF!*#REF!*#REF!</definedName>
    <definedName name="__shared_30_0_2128" localSheetId="9">+#REF!*#REF!+#REF!*#REF!*#REF!</definedName>
    <definedName name="__shared_30_0_2128">+#REF!*#REF!+#REF!*#REF!*#REF!</definedName>
    <definedName name="__shared_30_0_2129" localSheetId="6">+#REF!*#REF!+#REF!*#REF!*#REF!</definedName>
    <definedName name="__shared_30_0_2129" localSheetId="7">+#REF!*#REF!+#REF!*#REF!*#REF!</definedName>
    <definedName name="__shared_30_0_2129" localSheetId="8">+#REF!*#REF!+#REF!*#REF!*#REF!</definedName>
    <definedName name="__shared_30_0_2129" localSheetId="9">+#REF!*#REF!+#REF!*#REF!*#REF!</definedName>
    <definedName name="__shared_30_0_2129">+#REF!*#REF!+#REF!*#REF!*#REF!</definedName>
    <definedName name="__shared_30_0_213" localSheetId="6">+#REF!*#REF!</definedName>
    <definedName name="__shared_30_0_213" localSheetId="7">+#REF!*#REF!</definedName>
    <definedName name="__shared_30_0_213" localSheetId="8">+#REF!*#REF!</definedName>
    <definedName name="__shared_30_0_213" localSheetId="9">+#REF!*#REF!</definedName>
    <definedName name="__shared_30_0_213">+#REF!*#REF!</definedName>
    <definedName name="__shared_30_0_2130" localSheetId="6">+#REF!*#REF!+#REF!*#REF!*#REF!</definedName>
    <definedName name="__shared_30_0_2130" localSheetId="7">+#REF!*#REF!+#REF!*#REF!*#REF!</definedName>
    <definedName name="__shared_30_0_2130" localSheetId="8">+#REF!*#REF!+#REF!*#REF!*#REF!</definedName>
    <definedName name="__shared_30_0_2130" localSheetId="9">+#REF!*#REF!+#REF!*#REF!*#REF!</definedName>
    <definedName name="__shared_30_0_2130">+#REF!*#REF!+#REF!*#REF!*#REF!</definedName>
    <definedName name="__shared_30_0_2131" localSheetId="6">+#REF!*#REF!+#REF!*#REF!*#REF!</definedName>
    <definedName name="__shared_30_0_2131" localSheetId="7">+#REF!*#REF!+#REF!*#REF!*#REF!</definedName>
    <definedName name="__shared_30_0_2131" localSheetId="8">+#REF!*#REF!+#REF!*#REF!*#REF!</definedName>
    <definedName name="__shared_30_0_2131" localSheetId="9">+#REF!*#REF!+#REF!*#REF!*#REF!</definedName>
    <definedName name="__shared_30_0_2131">+#REF!*#REF!+#REF!*#REF!*#REF!</definedName>
    <definedName name="__shared_30_0_2132" localSheetId="6">+#REF!*#REF!+#REF!*#REF!*#REF!</definedName>
    <definedName name="__shared_30_0_2132" localSheetId="7">+#REF!*#REF!+#REF!*#REF!*#REF!</definedName>
    <definedName name="__shared_30_0_2132" localSheetId="8">+#REF!*#REF!+#REF!*#REF!*#REF!</definedName>
    <definedName name="__shared_30_0_2132" localSheetId="9">+#REF!*#REF!+#REF!*#REF!*#REF!</definedName>
    <definedName name="__shared_30_0_2132">+#REF!*#REF!+#REF!*#REF!*#REF!</definedName>
    <definedName name="__shared_30_0_2133" localSheetId="6">+#REF!*#REF!+#REF!*#REF!*#REF!</definedName>
    <definedName name="__shared_30_0_2133" localSheetId="7">+#REF!*#REF!+#REF!*#REF!*#REF!</definedName>
    <definedName name="__shared_30_0_2133" localSheetId="8">+#REF!*#REF!+#REF!*#REF!*#REF!</definedName>
    <definedName name="__shared_30_0_2133" localSheetId="9">+#REF!*#REF!+#REF!*#REF!*#REF!</definedName>
    <definedName name="__shared_30_0_2133">+#REF!*#REF!+#REF!*#REF!*#REF!</definedName>
    <definedName name="__shared_30_0_2134" localSheetId="6">+#REF!*#REF!+#REF!*#REF!*#REF!</definedName>
    <definedName name="__shared_30_0_2134" localSheetId="7">+#REF!*#REF!+#REF!*#REF!*#REF!</definedName>
    <definedName name="__shared_30_0_2134" localSheetId="8">+#REF!*#REF!+#REF!*#REF!*#REF!</definedName>
    <definedName name="__shared_30_0_2134" localSheetId="9">+#REF!*#REF!+#REF!*#REF!*#REF!</definedName>
    <definedName name="__shared_30_0_2134">+#REF!*#REF!+#REF!*#REF!*#REF!</definedName>
    <definedName name="__shared_30_0_2135" localSheetId="6">+#REF!*#REF!+#REF!*#REF!*#REF!</definedName>
    <definedName name="__shared_30_0_2135" localSheetId="7">+#REF!*#REF!+#REF!*#REF!*#REF!</definedName>
    <definedName name="__shared_30_0_2135" localSheetId="8">+#REF!*#REF!+#REF!*#REF!*#REF!</definedName>
    <definedName name="__shared_30_0_2135" localSheetId="9">+#REF!*#REF!+#REF!*#REF!*#REF!</definedName>
    <definedName name="__shared_30_0_2135">+#REF!*#REF!+#REF!*#REF!*#REF!</definedName>
    <definedName name="__shared_30_0_2136" localSheetId="6">+#REF!*#REF!+#REF!*#REF!*#REF!</definedName>
    <definedName name="__shared_30_0_2136" localSheetId="7">+#REF!*#REF!+#REF!*#REF!*#REF!</definedName>
    <definedName name="__shared_30_0_2136" localSheetId="8">+#REF!*#REF!+#REF!*#REF!*#REF!</definedName>
    <definedName name="__shared_30_0_2136" localSheetId="9">+#REF!*#REF!+#REF!*#REF!*#REF!</definedName>
    <definedName name="__shared_30_0_2136">+#REF!*#REF!+#REF!*#REF!*#REF!</definedName>
    <definedName name="__shared_30_0_2137" localSheetId="6">+#REF!*#REF!+#REF!*#REF!*#REF!</definedName>
    <definedName name="__shared_30_0_2137" localSheetId="7">+#REF!*#REF!+#REF!*#REF!*#REF!</definedName>
    <definedName name="__shared_30_0_2137" localSheetId="8">+#REF!*#REF!+#REF!*#REF!*#REF!</definedName>
    <definedName name="__shared_30_0_2137" localSheetId="9">+#REF!*#REF!+#REF!*#REF!*#REF!</definedName>
    <definedName name="__shared_30_0_2137">+#REF!*#REF!+#REF!*#REF!*#REF!</definedName>
    <definedName name="__shared_30_0_2138" localSheetId="6">+#REF!*#REF!+#REF!*#REF!*#REF!</definedName>
    <definedName name="__shared_30_0_2138" localSheetId="7">+#REF!*#REF!+#REF!*#REF!*#REF!</definedName>
    <definedName name="__shared_30_0_2138" localSheetId="8">+#REF!*#REF!+#REF!*#REF!*#REF!</definedName>
    <definedName name="__shared_30_0_2138" localSheetId="9">+#REF!*#REF!+#REF!*#REF!*#REF!</definedName>
    <definedName name="__shared_30_0_2138">+#REF!*#REF!+#REF!*#REF!*#REF!</definedName>
    <definedName name="__shared_30_0_2139" localSheetId="6">+#REF!*#REF!+#REF!*#REF!*#REF!</definedName>
    <definedName name="__shared_30_0_2139" localSheetId="7">+#REF!*#REF!+#REF!*#REF!*#REF!</definedName>
    <definedName name="__shared_30_0_2139" localSheetId="8">+#REF!*#REF!+#REF!*#REF!*#REF!</definedName>
    <definedName name="__shared_30_0_2139" localSheetId="9">+#REF!*#REF!+#REF!*#REF!*#REF!</definedName>
    <definedName name="__shared_30_0_2139">+#REF!*#REF!+#REF!*#REF!*#REF!</definedName>
    <definedName name="__shared_30_0_214" localSheetId="6">+#REF!*#REF!</definedName>
    <definedName name="__shared_30_0_214" localSheetId="7">+#REF!*#REF!</definedName>
    <definedName name="__shared_30_0_214" localSheetId="8">+#REF!*#REF!</definedName>
    <definedName name="__shared_30_0_214" localSheetId="9">+#REF!*#REF!</definedName>
    <definedName name="__shared_30_0_214">+#REF!*#REF!</definedName>
    <definedName name="__shared_30_0_2140" localSheetId="6">+#REF!*#REF!+#REF!*#REF!*#REF!</definedName>
    <definedName name="__shared_30_0_2140" localSheetId="7">+#REF!*#REF!+#REF!*#REF!*#REF!</definedName>
    <definedName name="__shared_30_0_2140" localSheetId="8">+#REF!*#REF!+#REF!*#REF!*#REF!</definedName>
    <definedName name="__shared_30_0_2140" localSheetId="9">+#REF!*#REF!+#REF!*#REF!*#REF!</definedName>
    <definedName name="__shared_30_0_2140">+#REF!*#REF!+#REF!*#REF!*#REF!</definedName>
    <definedName name="__shared_30_0_2141" localSheetId="6">+#REF!*#REF!+#REF!*#REF!*#REF!</definedName>
    <definedName name="__shared_30_0_2141" localSheetId="7">+#REF!*#REF!+#REF!*#REF!*#REF!</definedName>
    <definedName name="__shared_30_0_2141" localSheetId="8">+#REF!*#REF!+#REF!*#REF!*#REF!</definedName>
    <definedName name="__shared_30_0_2141" localSheetId="9">+#REF!*#REF!+#REF!*#REF!*#REF!</definedName>
    <definedName name="__shared_30_0_2141">+#REF!*#REF!+#REF!*#REF!*#REF!</definedName>
    <definedName name="__shared_30_0_2142" localSheetId="6">+#REF!*#REF!+#REF!*#REF!*#REF!</definedName>
    <definedName name="__shared_30_0_2142" localSheetId="7">+#REF!*#REF!+#REF!*#REF!*#REF!</definedName>
    <definedName name="__shared_30_0_2142" localSheetId="8">+#REF!*#REF!+#REF!*#REF!*#REF!</definedName>
    <definedName name="__shared_30_0_2142" localSheetId="9">+#REF!*#REF!+#REF!*#REF!*#REF!</definedName>
    <definedName name="__shared_30_0_2142">+#REF!*#REF!+#REF!*#REF!*#REF!</definedName>
    <definedName name="__shared_30_0_2143" localSheetId="6">+#REF!*#REF!+#REF!*#REF!*#REF!</definedName>
    <definedName name="__shared_30_0_2143" localSheetId="7">+#REF!*#REF!+#REF!*#REF!*#REF!</definedName>
    <definedName name="__shared_30_0_2143" localSheetId="8">+#REF!*#REF!+#REF!*#REF!*#REF!</definedName>
    <definedName name="__shared_30_0_2143" localSheetId="9">+#REF!*#REF!+#REF!*#REF!*#REF!</definedName>
    <definedName name="__shared_30_0_2143">+#REF!*#REF!+#REF!*#REF!*#REF!</definedName>
    <definedName name="__shared_30_0_2144" localSheetId="6">+#REF!*#REF!+#REF!*#REF!*#REF!</definedName>
    <definedName name="__shared_30_0_2144" localSheetId="7">+#REF!*#REF!+#REF!*#REF!*#REF!</definedName>
    <definedName name="__shared_30_0_2144" localSheetId="8">+#REF!*#REF!+#REF!*#REF!*#REF!</definedName>
    <definedName name="__shared_30_0_2144" localSheetId="9">+#REF!*#REF!+#REF!*#REF!*#REF!</definedName>
    <definedName name="__shared_30_0_2144">+#REF!*#REF!+#REF!*#REF!*#REF!</definedName>
    <definedName name="__shared_30_0_2146" localSheetId="6">SUM(#REF!)</definedName>
    <definedName name="__shared_30_0_2146" localSheetId="7">SUM(#REF!)</definedName>
    <definedName name="__shared_30_0_2146" localSheetId="8">SUM(#REF!)</definedName>
    <definedName name="__shared_30_0_2146" localSheetId="9">SUM(#REF!)</definedName>
    <definedName name="__shared_30_0_2146">SUM(#REF!)</definedName>
    <definedName name="__shared_30_0_2147" localSheetId="6">+#REF!*#REF!</definedName>
    <definedName name="__shared_30_0_2147" localSheetId="7">+#REF!*#REF!</definedName>
    <definedName name="__shared_30_0_2147" localSheetId="8">+#REF!*#REF!</definedName>
    <definedName name="__shared_30_0_2147" localSheetId="9">+#REF!*#REF!</definedName>
    <definedName name="__shared_30_0_2147">+#REF!*#REF!</definedName>
    <definedName name="__shared_30_0_2148" localSheetId="6">ROUND(SUM(#REF!),0)</definedName>
    <definedName name="__shared_30_0_2148" localSheetId="7">ROUND(SUM(#REF!),0)</definedName>
    <definedName name="__shared_30_0_2148" localSheetId="8">ROUND(SUM(#REF!),0)</definedName>
    <definedName name="__shared_30_0_2148" localSheetId="9">ROUND(SUM(#REF!),0)</definedName>
    <definedName name="__shared_30_0_2148">ROUND(SUM(#REF!),0)</definedName>
    <definedName name="__shared_30_0_215" localSheetId="6">ROUND(SUM(#REF!),0)</definedName>
    <definedName name="__shared_30_0_215" localSheetId="7">ROUND(SUM(#REF!),0)</definedName>
    <definedName name="__shared_30_0_215" localSheetId="8">ROUND(SUM(#REF!),0)</definedName>
    <definedName name="__shared_30_0_215" localSheetId="9">ROUND(SUM(#REF!),0)</definedName>
    <definedName name="__shared_30_0_215">ROUND(SUM(#REF!),0)</definedName>
    <definedName name="__shared_30_0_2150" localSheetId="6">+#REF!</definedName>
    <definedName name="__shared_30_0_2150" localSheetId="7">+#REF!</definedName>
    <definedName name="__shared_30_0_2150" localSheetId="8">+#REF!</definedName>
    <definedName name="__shared_30_0_2150" localSheetId="9">+#REF!</definedName>
    <definedName name="__shared_30_0_2150">+#REF!</definedName>
    <definedName name="__shared_30_0_2151" localSheetId="6">+#REF!*#REF!</definedName>
    <definedName name="__shared_30_0_2151" localSheetId="7">+#REF!*#REF!</definedName>
    <definedName name="__shared_30_0_2151" localSheetId="8">+#REF!*#REF!</definedName>
    <definedName name="__shared_30_0_2151" localSheetId="9">+#REF!*#REF!</definedName>
    <definedName name="__shared_30_0_2151">+#REF!*#REF!</definedName>
    <definedName name="__shared_30_0_2152" localSheetId="6">ROUND(SUM(#REF!),0)</definedName>
    <definedName name="__shared_30_0_2152" localSheetId="7">ROUND(SUM(#REF!),0)</definedName>
    <definedName name="__shared_30_0_2152" localSheetId="8">ROUND(SUM(#REF!),0)</definedName>
    <definedName name="__shared_30_0_2152" localSheetId="9">ROUND(SUM(#REF!),0)</definedName>
    <definedName name="__shared_30_0_2152">ROUND(SUM(#REF!),0)</definedName>
    <definedName name="__shared_30_0_2154" localSheetId="6">+#REF!</definedName>
    <definedName name="__shared_30_0_2154" localSheetId="7">+#REF!</definedName>
    <definedName name="__shared_30_0_2154" localSheetId="8">+#REF!</definedName>
    <definedName name="__shared_30_0_2154" localSheetId="9">+#REF!</definedName>
    <definedName name="__shared_30_0_2154">+#REF!</definedName>
    <definedName name="__shared_30_0_2155" localSheetId="6">+#REF!*#REF!</definedName>
    <definedName name="__shared_30_0_2155" localSheetId="7">+#REF!*#REF!</definedName>
    <definedName name="__shared_30_0_2155" localSheetId="8">+#REF!*#REF!</definedName>
    <definedName name="__shared_30_0_2155" localSheetId="9">+#REF!*#REF!</definedName>
    <definedName name="__shared_30_0_2155">+#REF!*#REF!</definedName>
    <definedName name="__shared_30_0_2156" localSheetId="6">+#REF!*#REF!</definedName>
    <definedName name="__shared_30_0_2156" localSheetId="7">+#REF!*#REF!</definedName>
    <definedName name="__shared_30_0_2156" localSheetId="8">+#REF!*#REF!</definedName>
    <definedName name="__shared_30_0_2156" localSheetId="9">+#REF!*#REF!</definedName>
    <definedName name="__shared_30_0_2156">+#REF!*#REF!</definedName>
    <definedName name="__shared_30_0_2157" localSheetId="6">ROUND(SUM(#REF!),0)</definedName>
    <definedName name="__shared_30_0_2157" localSheetId="7">ROUND(SUM(#REF!),0)</definedName>
    <definedName name="__shared_30_0_2157" localSheetId="8">ROUND(SUM(#REF!),0)</definedName>
    <definedName name="__shared_30_0_2157" localSheetId="9">ROUND(SUM(#REF!),0)</definedName>
    <definedName name="__shared_30_0_2157">ROUND(SUM(#REF!),0)</definedName>
    <definedName name="__shared_30_0_2159" localSheetId="6">+#REF!*#REF!</definedName>
    <definedName name="__shared_30_0_2159" localSheetId="7">+#REF!*#REF!</definedName>
    <definedName name="__shared_30_0_2159" localSheetId="8">+#REF!*#REF!</definedName>
    <definedName name="__shared_30_0_2159" localSheetId="9">+#REF!*#REF!</definedName>
    <definedName name="__shared_30_0_2159">+#REF!*#REF!</definedName>
    <definedName name="__shared_30_0_2160" localSheetId="6">+#REF!*#REF!</definedName>
    <definedName name="__shared_30_0_2160" localSheetId="7">+#REF!*#REF!</definedName>
    <definedName name="__shared_30_0_2160" localSheetId="8">+#REF!*#REF!</definedName>
    <definedName name="__shared_30_0_2160" localSheetId="9">+#REF!*#REF!</definedName>
    <definedName name="__shared_30_0_2160">+#REF!*#REF!</definedName>
    <definedName name="__shared_30_0_2161" localSheetId="6">+#REF!*#REF!</definedName>
    <definedName name="__shared_30_0_2161" localSheetId="7">+#REF!*#REF!</definedName>
    <definedName name="__shared_30_0_2161" localSheetId="8">+#REF!*#REF!</definedName>
    <definedName name="__shared_30_0_2161" localSheetId="9">+#REF!*#REF!</definedName>
    <definedName name="__shared_30_0_2161">+#REF!*#REF!</definedName>
    <definedName name="__shared_30_0_2162" localSheetId="6">+#REF!*#REF!</definedName>
    <definedName name="__shared_30_0_2162" localSheetId="7">+#REF!*#REF!</definedName>
    <definedName name="__shared_30_0_2162" localSheetId="8">+#REF!*#REF!</definedName>
    <definedName name="__shared_30_0_2162" localSheetId="9">+#REF!*#REF!</definedName>
    <definedName name="__shared_30_0_2162">+#REF!*#REF!</definedName>
    <definedName name="__shared_30_0_2163" localSheetId="6">+#REF!*#REF!</definedName>
    <definedName name="__shared_30_0_2163" localSheetId="7">+#REF!*#REF!</definedName>
    <definedName name="__shared_30_0_2163" localSheetId="8">+#REF!*#REF!</definedName>
    <definedName name="__shared_30_0_2163" localSheetId="9">+#REF!*#REF!</definedName>
    <definedName name="__shared_30_0_2163">+#REF!*#REF!</definedName>
    <definedName name="__shared_30_0_2164" localSheetId="6">+#REF!*#REF!</definedName>
    <definedName name="__shared_30_0_2164" localSheetId="7">+#REF!*#REF!</definedName>
    <definedName name="__shared_30_0_2164" localSheetId="8">+#REF!*#REF!</definedName>
    <definedName name="__shared_30_0_2164" localSheetId="9">+#REF!*#REF!</definedName>
    <definedName name="__shared_30_0_2164">+#REF!*#REF!</definedName>
    <definedName name="__shared_30_0_2165" localSheetId="6">+#REF!*#REF!</definedName>
    <definedName name="__shared_30_0_2165" localSheetId="7">+#REF!*#REF!</definedName>
    <definedName name="__shared_30_0_2165" localSheetId="8">+#REF!*#REF!</definedName>
    <definedName name="__shared_30_0_2165" localSheetId="9">+#REF!*#REF!</definedName>
    <definedName name="__shared_30_0_2165">+#REF!*#REF!</definedName>
    <definedName name="__shared_30_0_2166" localSheetId="6">+#REF!*#REF!</definedName>
    <definedName name="__shared_30_0_2166" localSheetId="7">+#REF!*#REF!</definedName>
    <definedName name="__shared_30_0_2166" localSheetId="8">+#REF!*#REF!</definedName>
    <definedName name="__shared_30_0_2166" localSheetId="9">+#REF!*#REF!</definedName>
    <definedName name="__shared_30_0_2166">+#REF!*#REF!</definedName>
    <definedName name="__shared_30_0_2167" localSheetId="6">+#REF!*#REF!</definedName>
    <definedName name="__shared_30_0_2167" localSheetId="7">+#REF!*#REF!</definedName>
    <definedName name="__shared_30_0_2167" localSheetId="8">+#REF!*#REF!</definedName>
    <definedName name="__shared_30_0_2167" localSheetId="9">+#REF!*#REF!</definedName>
    <definedName name="__shared_30_0_2167">+#REF!*#REF!</definedName>
    <definedName name="__shared_30_0_2168" localSheetId="6">+#REF!*#REF!</definedName>
    <definedName name="__shared_30_0_2168" localSheetId="7">+#REF!*#REF!</definedName>
    <definedName name="__shared_30_0_2168" localSheetId="8">+#REF!*#REF!</definedName>
    <definedName name="__shared_30_0_2168" localSheetId="9">+#REF!*#REF!</definedName>
    <definedName name="__shared_30_0_2168">+#REF!*#REF!</definedName>
    <definedName name="__shared_30_0_2169" localSheetId="6">ROUND(SUM(#REF!),0)</definedName>
    <definedName name="__shared_30_0_2169" localSheetId="7">ROUND(SUM(#REF!),0)</definedName>
    <definedName name="__shared_30_0_2169" localSheetId="8">ROUND(SUM(#REF!),0)</definedName>
    <definedName name="__shared_30_0_2169" localSheetId="9">ROUND(SUM(#REF!),0)</definedName>
    <definedName name="__shared_30_0_2169">ROUND(SUM(#REF!),0)</definedName>
    <definedName name="__shared_30_0_217" localSheetId="6">ROUND(SUM(#REF!),0)</definedName>
    <definedName name="__shared_30_0_217" localSheetId="7">ROUND(SUM(#REF!),0)</definedName>
    <definedName name="__shared_30_0_217" localSheetId="8">ROUND(SUM(#REF!),0)</definedName>
    <definedName name="__shared_30_0_217" localSheetId="9">ROUND(SUM(#REF!),0)</definedName>
    <definedName name="__shared_30_0_217">ROUND(SUM(#REF!),0)</definedName>
    <definedName name="__shared_30_0_2171" localSheetId="6">ROUND(SUM(#REF!),0)</definedName>
    <definedName name="__shared_30_0_2171" localSheetId="7">ROUND(SUM(#REF!),0)</definedName>
    <definedName name="__shared_30_0_2171" localSheetId="8">ROUND(SUM(#REF!),0)</definedName>
    <definedName name="__shared_30_0_2171" localSheetId="9">ROUND(SUM(#REF!),0)</definedName>
    <definedName name="__shared_30_0_2171">ROUND(SUM(#REF!),0)</definedName>
    <definedName name="__shared_30_0_2172" localSheetId="6">+#REF!</definedName>
    <definedName name="__shared_30_0_2172" localSheetId="7">+#REF!</definedName>
    <definedName name="__shared_30_0_2172" localSheetId="8">+#REF!</definedName>
    <definedName name="__shared_30_0_2172" localSheetId="9">+#REF!</definedName>
    <definedName name="__shared_30_0_2172">+#REF!</definedName>
    <definedName name="__shared_30_0_2173" localSheetId="6">ROUND((+#REF!+#REF!+#REF!+#REF!+#REF!),0)</definedName>
    <definedName name="__shared_30_0_2173" localSheetId="7">ROUND((+#REF!+#REF!+#REF!+#REF!+#REF!),0)</definedName>
    <definedName name="__shared_30_0_2173" localSheetId="8">ROUND((+#REF!+#REF!+#REF!+#REF!+#REF!),0)</definedName>
    <definedName name="__shared_30_0_2173" localSheetId="9">ROUND((+#REF!+#REF!+#REF!+#REF!+#REF!),0)</definedName>
    <definedName name="__shared_30_0_2173">ROUND((+#REF!+#REF!+#REF!+#REF!+#REF!),0)</definedName>
    <definedName name="__shared_30_0_2175" localSheetId="6">+ROUND(#REF!*#REF!,0)</definedName>
    <definedName name="__shared_30_0_2175" localSheetId="7">+ROUND(#REF!*#REF!,0)</definedName>
    <definedName name="__shared_30_0_2175" localSheetId="8">+ROUND(#REF!*#REF!,0)</definedName>
    <definedName name="__shared_30_0_2175" localSheetId="9">+ROUND(#REF!*#REF!,0)</definedName>
    <definedName name="__shared_30_0_2175">+ROUND(#REF!*#REF!,0)</definedName>
    <definedName name="__shared_30_0_2177" localSheetId="6">+ROUND(#REF!*#REF!,0)</definedName>
    <definedName name="__shared_30_0_2177" localSheetId="7">+ROUND(#REF!*#REF!,0)</definedName>
    <definedName name="__shared_30_0_2177" localSheetId="8">+ROUND(#REF!*#REF!,0)</definedName>
    <definedName name="__shared_30_0_2177" localSheetId="9">+ROUND(#REF!*#REF!,0)</definedName>
    <definedName name="__shared_30_0_2177">+ROUND(#REF!*#REF!,0)</definedName>
    <definedName name="__shared_30_0_2179" localSheetId="6">+ROUND(#REF!*#REF!,0)</definedName>
    <definedName name="__shared_30_0_2179" localSheetId="7">+ROUND(#REF!*#REF!,0)</definedName>
    <definedName name="__shared_30_0_2179" localSheetId="8">+ROUND(#REF!*#REF!,0)</definedName>
    <definedName name="__shared_30_0_2179" localSheetId="9">+ROUND(#REF!*#REF!,0)</definedName>
    <definedName name="__shared_30_0_2179">+ROUND(#REF!*#REF!,0)</definedName>
    <definedName name="__shared_30_0_218" localSheetId="6">+#REF!</definedName>
    <definedName name="__shared_30_0_218" localSheetId="7">+#REF!</definedName>
    <definedName name="__shared_30_0_218" localSheetId="8">+#REF!</definedName>
    <definedName name="__shared_30_0_218" localSheetId="9">+#REF!</definedName>
    <definedName name="__shared_30_0_218">+#REF!</definedName>
    <definedName name="__shared_30_0_2180" localSheetId="6">+ROUND(#REF!*#REF!,0)</definedName>
    <definedName name="__shared_30_0_2180" localSheetId="7">+ROUND(#REF!*#REF!,0)</definedName>
    <definedName name="__shared_30_0_2180" localSheetId="8">+ROUND(#REF!*#REF!,0)</definedName>
    <definedName name="__shared_30_0_2180" localSheetId="9">+ROUND(#REF!*#REF!,0)</definedName>
    <definedName name="__shared_30_0_2180">+ROUND(#REF!*#REF!,0)</definedName>
    <definedName name="__shared_30_0_2181" localSheetId="6">SUM(#REF!)</definedName>
    <definedName name="__shared_30_0_2181" localSheetId="7">SUM(#REF!)</definedName>
    <definedName name="__shared_30_0_2181" localSheetId="8">SUM(#REF!)</definedName>
    <definedName name="__shared_30_0_2181" localSheetId="9">SUM(#REF!)</definedName>
    <definedName name="__shared_30_0_2181">SUM(#REF!)</definedName>
    <definedName name="__shared_30_0_2182" localSheetId="6">1+#REF!</definedName>
    <definedName name="__shared_30_0_2182" localSheetId="7">1+#REF!</definedName>
    <definedName name="__shared_30_0_2182" localSheetId="8">1+#REF!</definedName>
    <definedName name="__shared_30_0_2182" localSheetId="9">1+#REF!</definedName>
    <definedName name="__shared_30_0_2182">1+#REF!</definedName>
    <definedName name="__shared_30_0_2183" localSheetId="2">+VLOOKUP(#REF!,A.U!_____a1,2)</definedName>
    <definedName name="__shared_30_0_2183" localSheetId="4">+VLOOKUP(#REF!,'CAP 1'!_____a1,2)</definedName>
    <definedName name="__shared_30_0_2183" localSheetId="5">+VLOOKUP(#REF!,'CAP 2'!_____a1,2)</definedName>
    <definedName name="__shared_30_0_2183" localSheetId="6">+VLOOKUP(#REF!,'CAP 3'!_____a1,2)</definedName>
    <definedName name="__shared_30_0_2183" localSheetId="7">+VLOOKUP(#REF!,'CAP 4'!_____a1,2)</definedName>
    <definedName name="__shared_30_0_2183" localSheetId="8">+VLOOKUP(#REF!,'CAP 5'!_____a1,2)</definedName>
    <definedName name="__shared_30_0_2183" localSheetId="9">+VLOOKUP(#REF!,'CAP 6'!_____a1,2)</definedName>
    <definedName name="__shared_30_0_2183" localSheetId="14">+VLOOKUP(#REF!,'CARGUE, TRANSPORTE Y BOTADERO'!_____a1,2)</definedName>
    <definedName name="__shared_30_0_2183" localSheetId="13">+VLOOKUP(#REF!,EQUIPO!_____a1,2)</definedName>
    <definedName name="__shared_30_0_2183" localSheetId="1">+VLOOKUP(#REF!,'PROPUESTA ECONOMICA(Proponente)'!_____a1,2)</definedName>
    <definedName name="__shared_30_0_2183" localSheetId="10">+VLOOKUP(#REF!,SUBANALIS!_____a1,2)</definedName>
    <definedName name="__shared_30_0_2183">+VLOOKUP(#REF!,_____a1,2)</definedName>
    <definedName name="__shared_30_0_2184" localSheetId="2">+VLOOKUP(#REF!,A.U!_____a1,2)</definedName>
    <definedName name="__shared_30_0_2184" localSheetId="4">+VLOOKUP(#REF!,'CAP 1'!_____a1,2)</definedName>
    <definedName name="__shared_30_0_2184" localSheetId="5">+VLOOKUP(#REF!,'CAP 2'!_____a1,2)</definedName>
    <definedName name="__shared_30_0_2184" localSheetId="6">+VLOOKUP(#REF!,'CAP 3'!_____a1,2)</definedName>
    <definedName name="__shared_30_0_2184" localSheetId="7">+VLOOKUP(#REF!,'CAP 4'!_____a1,2)</definedName>
    <definedName name="__shared_30_0_2184" localSheetId="8">+VLOOKUP(#REF!,'CAP 5'!_____a1,2)</definedName>
    <definedName name="__shared_30_0_2184" localSheetId="9">+VLOOKUP(#REF!,'CAP 6'!_____a1,2)</definedName>
    <definedName name="__shared_30_0_2184" localSheetId="14">+VLOOKUP(#REF!,'CARGUE, TRANSPORTE Y BOTADERO'!_____a1,2)</definedName>
    <definedName name="__shared_30_0_2184" localSheetId="13">+VLOOKUP(#REF!,EQUIPO!_____a1,2)</definedName>
    <definedName name="__shared_30_0_2184" localSheetId="1">+VLOOKUP(#REF!,'PROPUESTA ECONOMICA(Proponente)'!_____a1,2)</definedName>
    <definedName name="__shared_30_0_2184" localSheetId="10">+VLOOKUP(#REF!,SUBANALIS!_____a1,2)</definedName>
    <definedName name="__shared_30_0_2184">+VLOOKUP(#REF!,_____a1,2)</definedName>
    <definedName name="__shared_30_0_2185" localSheetId="2">+VLOOKUP(#REF!,A.U!_____a1,2)</definedName>
    <definedName name="__shared_30_0_2185" localSheetId="4">+VLOOKUP(#REF!,'CAP 1'!_____a1,2)</definedName>
    <definedName name="__shared_30_0_2185" localSheetId="5">+VLOOKUP(#REF!,'CAP 2'!_____a1,2)</definedName>
    <definedName name="__shared_30_0_2185" localSheetId="6">+VLOOKUP(#REF!,'CAP 3'!_____a1,2)</definedName>
    <definedName name="__shared_30_0_2185" localSheetId="7">+VLOOKUP(#REF!,'CAP 4'!_____a1,2)</definedName>
    <definedName name="__shared_30_0_2185" localSheetId="8">+VLOOKUP(#REF!,'CAP 5'!_____a1,2)</definedName>
    <definedName name="__shared_30_0_2185" localSheetId="9">+VLOOKUP(#REF!,'CAP 6'!_____a1,2)</definedName>
    <definedName name="__shared_30_0_2185" localSheetId="14">+VLOOKUP(#REF!,'CARGUE, TRANSPORTE Y BOTADERO'!_____a1,2)</definedName>
    <definedName name="__shared_30_0_2185" localSheetId="13">+VLOOKUP(#REF!,EQUIPO!_____a1,2)</definedName>
    <definedName name="__shared_30_0_2185" localSheetId="1">+VLOOKUP(#REF!,'PROPUESTA ECONOMICA(Proponente)'!_____a1,2)</definedName>
    <definedName name="__shared_30_0_2185" localSheetId="10">+VLOOKUP(#REF!,SUBANALIS!_____a1,2)</definedName>
    <definedName name="__shared_30_0_2185">+VLOOKUP(#REF!,_____a1,2)</definedName>
    <definedName name="__shared_30_0_2187">#N/A</definedName>
    <definedName name="__shared_30_0_2188">#N/A</definedName>
    <definedName name="__shared_30_0_2189" localSheetId="2">+#REF!*#REF!</definedName>
    <definedName name="__shared_30_0_2189" localSheetId="6">+#REF!*#REF!</definedName>
    <definedName name="__shared_30_0_2189" localSheetId="7">+#REF!*#REF!</definedName>
    <definedName name="__shared_30_0_2189" localSheetId="8">+#REF!*#REF!</definedName>
    <definedName name="__shared_30_0_2189" localSheetId="9">+#REF!*#REF!</definedName>
    <definedName name="__shared_30_0_2189" localSheetId="14">+#REF!*#REF!</definedName>
    <definedName name="__shared_30_0_2189" localSheetId="13">+#REF!*#REF!</definedName>
    <definedName name="__shared_30_0_2189">+#REF!*#REF!</definedName>
    <definedName name="__shared_30_0_219" localSheetId="6">ROUND((+#REF!+#REF!+#REF!+#REF!+#REF!),0)</definedName>
    <definedName name="__shared_30_0_219" localSheetId="7">ROUND((+#REF!+#REF!+#REF!+#REF!+#REF!),0)</definedName>
    <definedName name="__shared_30_0_219" localSheetId="8">ROUND((+#REF!+#REF!+#REF!+#REF!+#REF!),0)</definedName>
    <definedName name="__shared_30_0_219" localSheetId="9">ROUND((+#REF!+#REF!+#REF!+#REF!+#REF!),0)</definedName>
    <definedName name="__shared_30_0_219" localSheetId="14">ROUND((+#REF!+#REF!+#REF!+#REF!+#REF!),0)</definedName>
    <definedName name="__shared_30_0_219" localSheetId="13">ROUND((+#REF!+#REF!+#REF!+#REF!+#REF!),0)</definedName>
    <definedName name="__shared_30_0_219">ROUND((+#REF!+#REF!+#REF!+#REF!+#REF!),0)</definedName>
    <definedName name="__shared_30_0_2190" localSheetId="6">+#REF!*#REF!+#REF!*#REF!*#REF!</definedName>
    <definedName name="__shared_30_0_2190" localSheetId="7">+#REF!*#REF!+#REF!*#REF!*#REF!</definedName>
    <definedName name="__shared_30_0_2190" localSheetId="8">+#REF!*#REF!+#REF!*#REF!*#REF!</definedName>
    <definedName name="__shared_30_0_2190" localSheetId="9">+#REF!*#REF!+#REF!*#REF!*#REF!</definedName>
    <definedName name="__shared_30_0_2190" localSheetId="14">+#REF!*#REF!+#REF!*#REF!*#REF!</definedName>
    <definedName name="__shared_30_0_2190" localSheetId="13">+#REF!*#REF!+#REF!*#REF!*#REF!</definedName>
    <definedName name="__shared_30_0_2190">+#REF!*#REF!+#REF!*#REF!*#REF!</definedName>
    <definedName name="__shared_30_0_2191" localSheetId="6">+#REF!*#REF!+#REF!*#REF!*#REF!</definedName>
    <definedName name="__shared_30_0_2191" localSheetId="7">+#REF!*#REF!+#REF!*#REF!*#REF!</definedName>
    <definedName name="__shared_30_0_2191" localSheetId="8">+#REF!*#REF!+#REF!*#REF!*#REF!</definedName>
    <definedName name="__shared_30_0_2191" localSheetId="9">+#REF!*#REF!+#REF!*#REF!*#REF!</definedName>
    <definedName name="__shared_30_0_2191" localSheetId="14">+#REF!*#REF!+#REF!*#REF!*#REF!</definedName>
    <definedName name="__shared_30_0_2191" localSheetId="13">+#REF!*#REF!+#REF!*#REF!*#REF!</definedName>
    <definedName name="__shared_30_0_2191">+#REF!*#REF!+#REF!*#REF!*#REF!</definedName>
    <definedName name="__shared_30_0_2192" localSheetId="6">+#REF!*#REF!+#REF!*#REF!*#REF!</definedName>
    <definedName name="__shared_30_0_2192" localSheetId="7">+#REF!*#REF!+#REF!*#REF!*#REF!</definedName>
    <definedName name="__shared_30_0_2192" localSheetId="8">+#REF!*#REF!+#REF!*#REF!*#REF!</definedName>
    <definedName name="__shared_30_0_2192" localSheetId="9">+#REF!*#REF!+#REF!*#REF!*#REF!</definedName>
    <definedName name="__shared_30_0_2192">+#REF!*#REF!+#REF!*#REF!*#REF!</definedName>
    <definedName name="__shared_30_0_2193" localSheetId="6">+#REF!*#REF!+#REF!*#REF!*#REF!</definedName>
    <definedName name="__shared_30_0_2193" localSheetId="7">+#REF!*#REF!+#REF!*#REF!*#REF!</definedName>
    <definedName name="__shared_30_0_2193" localSheetId="8">+#REF!*#REF!+#REF!*#REF!*#REF!</definedName>
    <definedName name="__shared_30_0_2193" localSheetId="9">+#REF!*#REF!+#REF!*#REF!*#REF!</definedName>
    <definedName name="__shared_30_0_2193">+#REF!*#REF!+#REF!*#REF!*#REF!</definedName>
    <definedName name="__shared_30_0_2194" localSheetId="6">+#REF!*#REF!+#REF!*#REF!*#REF!</definedName>
    <definedName name="__shared_30_0_2194" localSheetId="7">+#REF!*#REF!+#REF!*#REF!*#REF!</definedName>
    <definedName name="__shared_30_0_2194" localSheetId="8">+#REF!*#REF!+#REF!*#REF!*#REF!</definedName>
    <definedName name="__shared_30_0_2194" localSheetId="9">+#REF!*#REF!+#REF!*#REF!*#REF!</definedName>
    <definedName name="__shared_30_0_2194">+#REF!*#REF!+#REF!*#REF!*#REF!</definedName>
    <definedName name="__shared_30_0_2195" localSheetId="6">+#REF!*#REF!+#REF!*#REF!*#REF!</definedName>
    <definedName name="__shared_30_0_2195" localSheetId="7">+#REF!*#REF!+#REF!*#REF!*#REF!</definedName>
    <definedName name="__shared_30_0_2195" localSheetId="8">+#REF!*#REF!+#REF!*#REF!*#REF!</definedName>
    <definedName name="__shared_30_0_2195" localSheetId="9">+#REF!*#REF!+#REF!*#REF!*#REF!</definedName>
    <definedName name="__shared_30_0_2195">+#REF!*#REF!+#REF!*#REF!*#REF!</definedName>
    <definedName name="__shared_30_0_2196" localSheetId="6">+#REF!*#REF!+#REF!*#REF!*#REF!</definedName>
    <definedName name="__shared_30_0_2196" localSheetId="7">+#REF!*#REF!+#REF!*#REF!*#REF!</definedName>
    <definedName name="__shared_30_0_2196" localSheetId="8">+#REF!*#REF!+#REF!*#REF!*#REF!</definedName>
    <definedName name="__shared_30_0_2196" localSheetId="9">+#REF!*#REF!+#REF!*#REF!*#REF!</definedName>
    <definedName name="__shared_30_0_2196">+#REF!*#REF!+#REF!*#REF!*#REF!</definedName>
    <definedName name="__shared_30_0_2197" localSheetId="6">+#REF!*#REF!+#REF!*#REF!*#REF!</definedName>
    <definedName name="__shared_30_0_2197" localSheetId="7">+#REF!*#REF!+#REF!*#REF!*#REF!</definedName>
    <definedName name="__shared_30_0_2197" localSheetId="8">+#REF!*#REF!+#REF!*#REF!*#REF!</definedName>
    <definedName name="__shared_30_0_2197" localSheetId="9">+#REF!*#REF!+#REF!*#REF!*#REF!</definedName>
    <definedName name="__shared_30_0_2197">+#REF!*#REF!+#REF!*#REF!*#REF!</definedName>
    <definedName name="__shared_30_0_2198" localSheetId="6">+#REF!*#REF!+#REF!*#REF!*#REF!</definedName>
    <definedName name="__shared_30_0_2198" localSheetId="7">+#REF!*#REF!+#REF!*#REF!*#REF!</definedName>
    <definedName name="__shared_30_0_2198" localSheetId="8">+#REF!*#REF!+#REF!*#REF!*#REF!</definedName>
    <definedName name="__shared_30_0_2198" localSheetId="9">+#REF!*#REF!+#REF!*#REF!*#REF!</definedName>
    <definedName name="__shared_30_0_2198">+#REF!*#REF!+#REF!*#REF!*#REF!</definedName>
    <definedName name="__shared_30_0_2199" localSheetId="6">+#REF!*#REF!+#REF!*#REF!*#REF!</definedName>
    <definedName name="__shared_30_0_2199" localSheetId="7">+#REF!*#REF!+#REF!*#REF!*#REF!</definedName>
    <definedName name="__shared_30_0_2199" localSheetId="8">+#REF!*#REF!+#REF!*#REF!*#REF!</definedName>
    <definedName name="__shared_30_0_2199" localSheetId="9">+#REF!*#REF!+#REF!*#REF!*#REF!</definedName>
    <definedName name="__shared_30_0_2199">+#REF!*#REF!+#REF!*#REF!*#REF!</definedName>
    <definedName name="__shared_30_0_22" localSheetId="6">+#REF!*#REF!+#REF!*#REF!*#REF!</definedName>
    <definedName name="__shared_30_0_22" localSheetId="7">+#REF!*#REF!+#REF!*#REF!*#REF!</definedName>
    <definedName name="__shared_30_0_22" localSheetId="8">+#REF!*#REF!+#REF!*#REF!*#REF!</definedName>
    <definedName name="__shared_30_0_22" localSheetId="9">+#REF!*#REF!+#REF!*#REF!*#REF!</definedName>
    <definedName name="__shared_30_0_22">+#REF!*#REF!+#REF!*#REF!*#REF!</definedName>
    <definedName name="__shared_30_0_2200" localSheetId="6">+#REF!*#REF!+#REF!*#REF!*#REF!</definedName>
    <definedName name="__shared_30_0_2200" localSheetId="7">+#REF!*#REF!+#REF!*#REF!*#REF!</definedName>
    <definedName name="__shared_30_0_2200" localSheetId="8">+#REF!*#REF!+#REF!*#REF!*#REF!</definedName>
    <definedName name="__shared_30_0_2200" localSheetId="9">+#REF!*#REF!+#REF!*#REF!*#REF!</definedName>
    <definedName name="__shared_30_0_2200">+#REF!*#REF!+#REF!*#REF!*#REF!</definedName>
    <definedName name="__shared_30_0_2201" localSheetId="6">+#REF!*#REF!+#REF!*#REF!*#REF!</definedName>
    <definedName name="__shared_30_0_2201" localSheetId="7">+#REF!*#REF!+#REF!*#REF!*#REF!</definedName>
    <definedName name="__shared_30_0_2201" localSheetId="8">+#REF!*#REF!+#REF!*#REF!*#REF!</definedName>
    <definedName name="__shared_30_0_2201" localSheetId="9">+#REF!*#REF!+#REF!*#REF!*#REF!</definedName>
    <definedName name="__shared_30_0_2201">+#REF!*#REF!+#REF!*#REF!*#REF!</definedName>
    <definedName name="__shared_30_0_2202" localSheetId="6">+#REF!*#REF!+#REF!*#REF!*#REF!</definedName>
    <definedName name="__shared_30_0_2202" localSheetId="7">+#REF!*#REF!+#REF!*#REF!*#REF!</definedName>
    <definedName name="__shared_30_0_2202" localSheetId="8">+#REF!*#REF!+#REF!*#REF!*#REF!</definedName>
    <definedName name="__shared_30_0_2202" localSheetId="9">+#REF!*#REF!+#REF!*#REF!*#REF!</definedName>
    <definedName name="__shared_30_0_2202">+#REF!*#REF!+#REF!*#REF!*#REF!</definedName>
    <definedName name="__shared_30_0_2203" localSheetId="6">+#REF!*#REF!+#REF!*#REF!*#REF!</definedName>
    <definedName name="__shared_30_0_2203" localSheetId="7">+#REF!*#REF!+#REF!*#REF!*#REF!</definedName>
    <definedName name="__shared_30_0_2203" localSheetId="8">+#REF!*#REF!+#REF!*#REF!*#REF!</definedName>
    <definedName name="__shared_30_0_2203" localSheetId="9">+#REF!*#REF!+#REF!*#REF!*#REF!</definedName>
    <definedName name="__shared_30_0_2203">+#REF!*#REF!+#REF!*#REF!*#REF!</definedName>
    <definedName name="__shared_30_0_2204" localSheetId="6">+#REF!*#REF!+#REF!*#REF!*#REF!</definedName>
    <definedName name="__shared_30_0_2204" localSheetId="7">+#REF!*#REF!+#REF!*#REF!*#REF!</definedName>
    <definedName name="__shared_30_0_2204" localSheetId="8">+#REF!*#REF!+#REF!*#REF!*#REF!</definedName>
    <definedName name="__shared_30_0_2204" localSheetId="9">+#REF!*#REF!+#REF!*#REF!*#REF!</definedName>
    <definedName name="__shared_30_0_2204">+#REF!*#REF!+#REF!*#REF!*#REF!</definedName>
    <definedName name="__shared_30_0_2205" localSheetId="6">+#REF!*#REF!+#REF!*#REF!*#REF!</definedName>
    <definedName name="__shared_30_0_2205" localSheetId="7">+#REF!*#REF!+#REF!*#REF!*#REF!</definedName>
    <definedName name="__shared_30_0_2205" localSheetId="8">+#REF!*#REF!+#REF!*#REF!*#REF!</definedName>
    <definedName name="__shared_30_0_2205" localSheetId="9">+#REF!*#REF!+#REF!*#REF!*#REF!</definedName>
    <definedName name="__shared_30_0_2205">+#REF!*#REF!+#REF!*#REF!*#REF!</definedName>
    <definedName name="__shared_30_0_2206" localSheetId="6">+#REF!*#REF!+#REF!*#REF!*#REF!</definedName>
    <definedName name="__shared_30_0_2206" localSheetId="7">+#REF!*#REF!+#REF!*#REF!*#REF!</definedName>
    <definedName name="__shared_30_0_2206" localSheetId="8">+#REF!*#REF!+#REF!*#REF!*#REF!</definedName>
    <definedName name="__shared_30_0_2206" localSheetId="9">+#REF!*#REF!+#REF!*#REF!*#REF!</definedName>
    <definedName name="__shared_30_0_2206">+#REF!*#REF!+#REF!*#REF!*#REF!</definedName>
    <definedName name="__shared_30_0_2207" localSheetId="6">+#REF!*#REF!+#REF!*#REF!*#REF!</definedName>
    <definedName name="__shared_30_0_2207" localSheetId="7">+#REF!*#REF!+#REF!*#REF!*#REF!</definedName>
    <definedName name="__shared_30_0_2207" localSheetId="8">+#REF!*#REF!+#REF!*#REF!*#REF!</definedName>
    <definedName name="__shared_30_0_2207" localSheetId="9">+#REF!*#REF!+#REF!*#REF!*#REF!</definedName>
    <definedName name="__shared_30_0_2207">+#REF!*#REF!+#REF!*#REF!*#REF!</definedName>
    <definedName name="__shared_30_0_2208" localSheetId="6">+#REF!*#REF!+#REF!*#REF!*#REF!</definedName>
    <definedName name="__shared_30_0_2208" localSheetId="7">+#REF!*#REF!+#REF!*#REF!*#REF!</definedName>
    <definedName name="__shared_30_0_2208" localSheetId="8">+#REF!*#REF!+#REF!*#REF!*#REF!</definedName>
    <definedName name="__shared_30_0_2208" localSheetId="9">+#REF!*#REF!+#REF!*#REF!*#REF!</definedName>
    <definedName name="__shared_30_0_2208">+#REF!*#REF!+#REF!*#REF!*#REF!</definedName>
    <definedName name="__shared_30_0_221" localSheetId="6">+ROUND(#REF!*#REF!,0)</definedName>
    <definedName name="__shared_30_0_221" localSheetId="7">+ROUND(#REF!*#REF!,0)</definedName>
    <definedName name="__shared_30_0_221" localSheetId="8">+ROUND(#REF!*#REF!,0)</definedName>
    <definedName name="__shared_30_0_221" localSheetId="9">+ROUND(#REF!*#REF!,0)</definedName>
    <definedName name="__shared_30_0_221">+ROUND(#REF!*#REF!,0)</definedName>
    <definedName name="__shared_30_0_2210" localSheetId="6">SUM(#REF!)</definedName>
    <definedName name="__shared_30_0_2210" localSheetId="7">SUM(#REF!)</definedName>
    <definedName name="__shared_30_0_2210" localSheetId="8">SUM(#REF!)</definedName>
    <definedName name="__shared_30_0_2210" localSheetId="9">SUM(#REF!)</definedName>
    <definedName name="__shared_30_0_2210">SUM(#REF!)</definedName>
    <definedName name="__shared_30_0_2211" localSheetId="6">+#REF!*#REF!</definedName>
    <definedName name="__shared_30_0_2211" localSheetId="7">+#REF!*#REF!</definedName>
    <definedName name="__shared_30_0_2211" localSheetId="8">+#REF!*#REF!</definedName>
    <definedName name="__shared_30_0_2211" localSheetId="9">+#REF!*#REF!</definedName>
    <definedName name="__shared_30_0_2211">+#REF!*#REF!</definedName>
    <definedName name="__shared_30_0_2212" localSheetId="6">ROUND(SUM(#REF!),0)</definedName>
    <definedName name="__shared_30_0_2212" localSheetId="7">ROUND(SUM(#REF!),0)</definedName>
    <definedName name="__shared_30_0_2212" localSheetId="8">ROUND(SUM(#REF!),0)</definedName>
    <definedName name="__shared_30_0_2212" localSheetId="9">ROUND(SUM(#REF!),0)</definedName>
    <definedName name="__shared_30_0_2212">ROUND(SUM(#REF!),0)</definedName>
    <definedName name="__shared_30_0_2214" localSheetId="6">+#REF!</definedName>
    <definedName name="__shared_30_0_2214" localSheetId="7">+#REF!</definedName>
    <definedName name="__shared_30_0_2214" localSheetId="8">+#REF!</definedName>
    <definedName name="__shared_30_0_2214" localSheetId="9">+#REF!</definedName>
    <definedName name="__shared_30_0_2214">+#REF!</definedName>
    <definedName name="__shared_30_0_2215" localSheetId="6">+#REF!*#REF!</definedName>
    <definedName name="__shared_30_0_2215" localSheetId="7">+#REF!*#REF!</definedName>
    <definedName name="__shared_30_0_2215" localSheetId="8">+#REF!*#REF!</definedName>
    <definedName name="__shared_30_0_2215" localSheetId="9">+#REF!*#REF!</definedName>
    <definedName name="__shared_30_0_2215">+#REF!*#REF!</definedName>
    <definedName name="__shared_30_0_2216" localSheetId="6">ROUND(SUM(#REF!),0)</definedName>
    <definedName name="__shared_30_0_2216" localSheetId="7">ROUND(SUM(#REF!),0)</definedName>
    <definedName name="__shared_30_0_2216" localSheetId="8">ROUND(SUM(#REF!),0)</definedName>
    <definedName name="__shared_30_0_2216" localSheetId="9">ROUND(SUM(#REF!),0)</definedName>
    <definedName name="__shared_30_0_2216">ROUND(SUM(#REF!),0)</definedName>
    <definedName name="__shared_30_0_2218" localSheetId="6">+#REF!</definedName>
    <definedName name="__shared_30_0_2218" localSheetId="7">+#REF!</definedName>
    <definedName name="__shared_30_0_2218" localSheetId="8">+#REF!</definedName>
    <definedName name="__shared_30_0_2218" localSheetId="9">+#REF!</definedName>
    <definedName name="__shared_30_0_2218">+#REF!</definedName>
    <definedName name="__shared_30_0_2219" localSheetId="6">+#REF!*#REF!</definedName>
    <definedName name="__shared_30_0_2219" localSheetId="7">+#REF!*#REF!</definedName>
    <definedName name="__shared_30_0_2219" localSheetId="8">+#REF!*#REF!</definedName>
    <definedName name="__shared_30_0_2219" localSheetId="9">+#REF!*#REF!</definedName>
    <definedName name="__shared_30_0_2219">+#REF!*#REF!</definedName>
    <definedName name="__shared_30_0_2220" localSheetId="6">+#REF!*#REF!</definedName>
    <definedName name="__shared_30_0_2220" localSheetId="7">+#REF!*#REF!</definedName>
    <definedName name="__shared_30_0_2220" localSheetId="8">+#REF!*#REF!</definedName>
    <definedName name="__shared_30_0_2220" localSheetId="9">+#REF!*#REF!</definedName>
    <definedName name="__shared_30_0_2220">+#REF!*#REF!</definedName>
    <definedName name="__shared_30_0_2221" localSheetId="6">ROUND(SUM(#REF!),0)</definedName>
    <definedName name="__shared_30_0_2221" localSheetId="7">ROUND(SUM(#REF!),0)</definedName>
    <definedName name="__shared_30_0_2221" localSheetId="8">ROUND(SUM(#REF!),0)</definedName>
    <definedName name="__shared_30_0_2221" localSheetId="9">ROUND(SUM(#REF!),0)</definedName>
    <definedName name="__shared_30_0_2221">ROUND(SUM(#REF!),0)</definedName>
    <definedName name="__shared_30_0_2223" localSheetId="6">+#REF!*#REF!</definedName>
    <definedName name="__shared_30_0_2223" localSheetId="7">+#REF!*#REF!</definedName>
    <definedName name="__shared_30_0_2223" localSheetId="8">+#REF!*#REF!</definedName>
    <definedName name="__shared_30_0_2223" localSheetId="9">+#REF!*#REF!</definedName>
    <definedName name="__shared_30_0_2223">+#REF!*#REF!</definedName>
    <definedName name="__shared_30_0_2224" localSheetId="6">+#REF!*#REF!</definedName>
    <definedName name="__shared_30_0_2224" localSheetId="7">+#REF!*#REF!</definedName>
    <definedName name="__shared_30_0_2224" localSheetId="8">+#REF!*#REF!</definedName>
    <definedName name="__shared_30_0_2224" localSheetId="9">+#REF!*#REF!</definedName>
    <definedName name="__shared_30_0_2224">+#REF!*#REF!</definedName>
    <definedName name="__shared_30_0_2225" localSheetId="6">+#REF!*#REF!</definedName>
    <definedName name="__shared_30_0_2225" localSheetId="7">+#REF!*#REF!</definedName>
    <definedName name="__shared_30_0_2225" localSheetId="8">+#REF!*#REF!</definedName>
    <definedName name="__shared_30_0_2225" localSheetId="9">+#REF!*#REF!</definedName>
    <definedName name="__shared_30_0_2225">+#REF!*#REF!</definedName>
    <definedName name="__shared_30_0_2226" localSheetId="6">+#REF!*#REF!</definedName>
    <definedName name="__shared_30_0_2226" localSheetId="7">+#REF!*#REF!</definedName>
    <definedName name="__shared_30_0_2226" localSheetId="8">+#REF!*#REF!</definedName>
    <definedName name="__shared_30_0_2226" localSheetId="9">+#REF!*#REF!</definedName>
    <definedName name="__shared_30_0_2226">+#REF!*#REF!</definedName>
    <definedName name="__shared_30_0_2227" localSheetId="6">+#REF!*#REF!</definedName>
    <definedName name="__shared_30_0_2227" localSheetId="7">+#REF!*#REF!</definedName>
    <definedName name="__shared_30_0_2227" localSheetId="8">+#REF!*#REF!</definedName>
    <definedName name="__shared_30_0_2227" localSheetId="9">+#REF!*#REF!</definedName>
    <definedName name="__shared_30_0_2227">+#REF!*#REF!</definedName>
    <definedName name="__shared_30_0_2228" localSheetId="6">+#REF!*#REF!</definedName>
    <definedName name="__shared_30_0_2228" localSheetId="7">+#REF!*#REF!</definedName>
    <definedName name="__shared_30_0_2228" localSheetId="8">+#REF!*#REF!</definedName>
    <definedName name="__shared_30_0_2228" localSheetId="9">+#REF!*#REF!</definedName>
    <definedName name="__shared_30_0_2228">+#REF!*#REF!</definedName>
    <definedName name="__shared_30_0_2229" localSheetId="6">+#REF!*#REF!</definedName>
    <definedName name="__shared_30_0_2229" localSheetId="7">+#REF!*#REF!</definedName>
    <definedName name="__shared_30_0_2229" localSheetId="8">+#REF!*#REF!</definedName>
    <definedName name="__shared_30_0_2229" localSheetId="9">+#REF!*#REF!</definedName>
    <definedName name="__shared_30_0_2229">+#REF!*#REF!</definedName>
    <definedName name="__shared_30_0_223" localSheetId="6">+ROUND(#REF!*#REF!,0)</definedName>
    <definedName name="__shared_30_0_223" localSheetId="7">+ROUND(#REF!*#REF!,0)</definedName>
    <definedName name="__shared_30_0_223" localSheetId="8">+ROUND(#REF!*#REF!,0)</definedName>
    <definedName name="__shared_30_0_223" localSheetId="9">+ROUND(#REF!*#REF!,0)</definedName>
    <definedName name="__shared_30_0_223">+ROUND(#REF!*#REF!,0)</definedName>
    <definedName name="__shared_30_0_2230" localSheetId="6">+#REF!*#REF!</definedName>
    <definedName name="__shared_30_0_2230" localSheetId="7">+#REF!*#REF!</definedName>
    <definedName name="__shared_30_0_2230" localSheetId="8">+#REF!*#REF!</definedName>
    <definedName name="__shared_30_0_2230" localSheetId="9">+#REF!*#REF!</definedName>
    <definedName name="__shared_30_0_2230">+#REF!*#REF!</definedName>
    <definedName name="__shared_30_0_2231" localSheetId="6">+#REF!*#REF!</definedName>
    <definedName name="__shared_30_0_2231" localSheetId="7">+#REF!*#REF!</definedName>
    <definedName name="__shared_30_0_2231" localSheetId="8">+#REF!*#REF!</definedName>
    <definedName name="__shared_30_0_2231" localSheetId="9">+#REF!*#REF!</definedName>
    <definedName name="__shared_30_0_2231">+#REF!*#REF!</definedName>
    <definedName name="__shared_30_0_2232" localSheetId="6">+#REF!*#REF!</definedName>
    <definedName name="__shared_30_0_2232" localSheetId="7">+#REF!*#REF!</definedName>
    <definedName name="__shared_30_0_2232" localSheetId="8">+#REF!*#REF!</definedName>
    <definedName name="__shared_30_0_2232" localSheetId="9">+#REF!*#REF!</definedName>
    <definedName name="__shared_30_0_2232">+#REF!*#REF!</definedName>
    <definedName name="__shared_30_0_2233" localSheetId="6">ROUND(SUM(#REF!),0)</definedName>
    <definedName name="__shared_30_0_2233" localSheetId="7">ROUND(SUM(#REF!),0)</definedName>
    <definedName name="__shared_30_0_2233" localSheetId="8">ROUND(SUM(#REF!),0)</definedName>
    <definedName name="__shared_30_0_2233" localSheetId="9">ROUND(SUM(#REF!),0)</definedName>
    <definedName name="__shared_30_0_2233">ROUND(SUM(#REF!),0)</definedName>
    <definedName name="__shared_30_0_2235" localSheetId="6">ROUND(SUM(#REF!),0)</definedName>
    <definedName name="__shared_30_0_2235" localSheetId="7">ROUND(SUM(#REF!),0)</definedName>
    <definedName name="__shared_30_0_2235" localSheetId="8">ROUND(SUM(#REF!),0)</definedName>
    <definedName name="__shared_30_0_2235" localSheetId="9">ROUND(SUM(#REF!),0)</definedName>
    <definedName name="__shared_30_0_2235">ROUND(SUM(#REF!),0)</definedName>
    <definedName name="__shared_30_0_2236" localSheetId="6">+#REF!</definedName>
    <definedName name="__shared_30_0_2236" localSheetId="7">+#REF!</definedName>
    <definedName name="__shared_30_0_2236" localSheetId="8">+#REF!</definedName>
    <definedName name="__shared_30_0_2236" localSheetId="9">+#REF!</definedName>
    <definedName name="__shared_30_0_2236">+#REF!</definedName>
    <definedName name="__shared_30_0_2237" localSheetId="6">ROUND((+#REF!+#REF!+#REF!+#REF!+#REF!),0)</definedName>
    <definedName name="__shared_30_0_2237" localSheetId="7">ROUND((+#REF!+#REF!+#REF!+#REF!+#REF!),0)</definedName>
    <definedName name="__shared_30_0_2237" localSheetId="8">ROUND((+#REF!+#REF!+#REF!+#REF!+#REF!),0)</definedName>
    <definedName name="__shared_30_0_2237" localSheetId="9">ROUND((+#REF!+#REF!+#REF!+#REF!+#REF!),0)</definedName>
    <definedName name="__shared_30_0_2237">ROUND((+#REF!+#REF!+#REF!+#REF!+#REF!),0)</definedName>
    <definedName name="__shared_30_0_2239" localSheetId="6">+ROUND(#REF!*#REF!,0)</definedName>
    <definedName name="__shared_30_0_2239" localSheetId="7">+ROUND(#REF!*#REF!,0)</definedName>
    <definedName name="__shared_30_0_2239" localSheetId="8">+ROUND(#REF!*#REF!,0)</definedName>
    <definedName name="__shared_30_0_2239" localSheetId="9">+ROUND(#REF!*#REF!,0)</definedName>
    <definedName name="__shared_30_0_2239">+ROUND(#REF!*#REF!,0)</definedName>
    <definedName name="__shared_30_0_2241" localSheetId="6">+ROUND(#REF!*#REF!,0)</definedName>
    <definedName name="__shared_30_0_2241" localSheetId="7">+ROUND(#REF!*#REF!,0)</definedName>
    <definedName name="__shared_30_0_2241" localSheetId="8">+ROUND(#REF!*#REF!,0)</definedName>
    <definedName name="__shared_30_0_2241" localSheetId="9">+ROUND(#REF!*#REF!,0)</definedName>
    <definedName name="__shared_30_0_2241">+ROUND(#REF!*#REF!,0)</definedName>
    <definedName name="__shared_30_0_2243" localSheetId="6">+ROUND(#REF!*#REF!,0)</definedName>
    <definedName name="__shared_30_0_2243" localSheetId="7">+ROUND(#REF!*#REF!,0)</definedName>
    <definedName name="__shared_30_0_2243" localSheetId="8">+ROUND(#REF!*#REF!,0)</definedName>
    <definedName name="__shared_30_0_2243" localSheetId="9">+ROUND(#REF!*#REF!,0)</definedName>
    <definedName name="__shared_30_0_2243">+ROUND(#REF!*#REF!,0)</definedName>
    <definedName name="__shared_30_0_2244" localSheetId="6">+ROUND(#REF!*#REF!,0)</definedName>
    <definedName name="__shared_30_0_2244" localSheetId="7">+ROUND(#REF!*#REF!,0)</definedName>
    <definedName name="__shared_30_0_2244" localSheetId="8">+ROUND(#REF!*#REF!,0)</definedName>
    <definedName name="__shared_30_0_2244" localSheetId="9">+ROUND(#REF!*#REF!,0)</definedName>
    <definedName name="__shared_30_0_2244">+ROUND(#REF!*#REF!,0)</definedName>
    <definedName name="__shared_30_0_2245" localSheetId="6">SUM(#REF!)</definedName>
    <definedName name="__shared_30_0_2245" localSheetId="7">SUM(#REF!)</definedName>
    <definedName name="__shared_30_0_2245" localSheetId="8">SUM(#REF!)</definedName>
    <definedName name="__shared_30_0_2245" localSheetId="9">SUM(#REF!)</definedName>
    <definedName name="__shared_30_0_2245">SUM(#REF!)</definedName>
    <definedName name="__shared_30_0_2246" localSheetId="6">1+#REF!</definedName>
    <definedName name="__shared_30_0_2246" localSheetId="7">1+#REF!</definedName>
    <definedName name="__shared_30_0_2246" localSheetId="8">1+#REF!</definedName>
    <definedName name="__shared_30_0_2246" localSheetId="9">1+#REF!</definedName>
    <definedName name="__shared_30_0_2246">1+#REF!</definedName>
    <definedName name="__shared_30_0_2247" localSheetId="2">+VLOOKUP(#REF!,A.U!_____a1,2)</definedName>
    <definedName name="__shared_30_0_2247" localSheetId="4">+VLOOKUP(#REF!,'CAP 1'!_____a1,2)</definedName>
    <definedName name="__shared_30_0_2247" localSheetId="5">+VLOOKUP(#REF!,'CAP 2'!_____a1,2)</definedName>
    <definedName name="__shared_30_0_2247" localSheetId="6">+VLOOKUP(#REF!,'CAP 3'!_____a1,2)</definedName>
    <definedName name="__shared_30_0_2247" localSheetId="7">+VLOOKUP(#REF!,'CAP 4'!_____a1,2)</definedName>
    <definedName name="__shared_30_0_2247" localSheetId="8">+VLOOKUP(#REF!,'CAP 5'!_____a1,2)</definedName>
    <definedName name="__shared_30_0_2247" localSheetId="9">+VLOOKUP(#REF!,'CAP 6'!_____a1,2)</definedName>
    <definedName name="__shared_30_0_2247" localSheetId="14">+VLOOKUP(#REF!,'CARGUE, TRANSPORTE Y BOTADERO'!_____a1,2)</definedName>
    <definedName name="__shared_30_0_2247" localSheetId="13">+VLOOKUP(#REF!,EQUIPO!_____a1,2)</definedName>
    <definedName name="__shared_30_0_2247" localSheetId="1">+VLOOKUP(#REF!,'PROPUESTA ECONOMICA(Proponente)'!_____a1,2)</definedName>
    <definedName name="__shared_30_0_2247" localSheetId="10">+VLOOKUP(#REF!,SUBANALIS!_____a1,2)</definedName>
    <definedName name="__shared_30_0_2247">+VLOOKUP(#REF!,_____a1,2)</definedName>
    <definedName name="__shared_30_0_2248" localSheetId="2">+VLOOKUP(#REF!,A.U!_____a1,2)</definedName>
    <definedName name="__shared_30_0_2248" localSheetId="4">+VLOOKUP(#REF!,'CAP 1'!_____a1,2)</definedName>
    <definedName name="__shared_30_0_2248" localSheetId="5">+VLOOKUP(#REF!,'CAP 2'!_____a1,2)</definedName>
    <definedName name="__shared_30_0_2248" localSheetId="6">+VLOOKUP(#REF!,'CAP 3'!_____a1,2)</definedName>
    <definedName name="__shared_30_0_2248" localSheetId="7">+VLOOKUP(#REF!,'CAP 4'!_____a1,2)</definedName>
    <definedName name="__shared_30_0_2248" localSheetId="8">+VLOOKUP(#REF!,'CAP 5'!_____a1,2)</definedName>
    <definedName name="__shared_30_0_2248" localSheetId="9">+VLOOKUP(#REF!,'CAP 6'!_____a1,2)</definedName>
    <definedName name="__shared_30_0_2248" localSheetId="14">+VLOOKUP(#REF!,'CARGUE, TRANSPORTE Y BOTADERO'!_____a1,2)</definedName>
    <definedName name="__shared_30_0_2248" localSheetId="13">+VLOOKUP(#REF!,EQUIPO!_____a1,2)</definedName>
    <definedName name="__shared_30_0_2248" localSheetId="1">+VLOOKUP(#REF!,'PROPUESTA ECONOMICA(Proponente)'!_____a1,2)</definedName>
    <definedName name="__shared_30_0_2248" localSheetId="10">+VLOOKUP(#REF!,SUBANALIS!_____a1,2)</definedName>
    <definedName name="__shared_30_0_2248">+VLOOKUP(#REF!,_____a1,2)</definedName>
    <definedName name="__shared_30_0_2249" localSheetId="2">+VLOOKUP(#REF!,A.U!_____a1,2)</definedName>
    <definedName name="__shared_30_0_2249" localSheetId="4">+VLOOKUP(#REF!,'CAP 1'!_____a1,2)</definedName>
    <definedName name="__shared_30_0_2249" localSheetId="5">+VLOOKUP(#REF!,'CAP 2'!_____a1,2)</definedName>
    <definedName name="__shared_30_0_2249" localSheetId="6">+VLOOKUP(#REF!,'CAP 3'!_____a1,2)</definedName>
    <definedName name="__shared_30_0_2249" localSheetId="7">+VLOOKUP(#REF!,'CAP 4'!_____a1,2)</definedName>
    <definedName name="__shared_30_0_2249" localSheetId="8">+VLOOKUP(#REF!,'CAP 5'!_____a1,2)</definedName>
    <definedName name="__shared_30_0_2249" localSheetId="9">+VLOOKUP(#REF!,'CAP 6'!_____a1,2)</definedName>
    <definedName name="__shared_30_0_2249" localSheetId="14">+VLOOKUP(#REF!,'CARGUE, TRANSPORTE Y BOTADERO'!_____a1,2)</definedName>
    <definedName name="__shared_30_0_2249" localSheetId="13">+VLOOKUP(#REF!,EQUIPO!_____a1,2)</definedName>
    <definedName name="__shared_30_0_2249" localSheetId="1">+VLOOKUP(#REF!,'PROPUESTA ECONOMICA(Proponente)'!_____a1,2)</definedName>
    <definedName name="__shared_30_0_2249" localSheetId="10">+VLOOKUP(#REF!,SUBANALIS!_____a1,2)</definedName>
    <definedName name="__shared_30_0_2249">+VLOOKUP(#REF!,_____a1,2)</definedName>
    <definedName name="__shared_30_0_225" localSheetId="2">+ROUND(#REF!*#REF!,0)</definedName>
    <definedName name="__shared_30_0_225" localSheetId="6">+ROUND(#REF!*#REF!,0)</definedName>
    <definedName name="__shared_30_0_225" localSheetId="7">+ROUND(#REF!*#REF!,0)</definedName>
    <definedName name="__shared_30_0_225" localSheetId="8">+ROUND(#REF!*#REF!,0)</definedName>
    <definedName name="__shared_30_0_225" localSheetId="9">+ROUND(#REF!*#REF!,0)</definedName>
    <definedName name="__shared_30_0_225" localSheetId="14">+ROUND(#REF!*#REF!,0)</definedName>
    <definedName name="__shared_30_0_225" localSheetId="13">+ROUND(#REF!*#REF!,0)</definedName>
    <definedName name="__shared_30_0_225">+ROUND(#REF!*#REF!,0)</definedName>
    <definedName name="__shared_30_0_2251">#N/A</definedName>
    <definedName name="__shared_30_0_2252" localSheetId="6">+#REF!*#REF!</definedName>
    <definedName name="__shared_30_0_2252" localSheetId="7">+#REF!*#REF!</definedName>
    <definedName name="__shared_30_0_2252" localSheetId="8">+#REF!*#REF!</definedName>
    <definedName name="__shared_30_0_2252" localSheetId="9">+#REF!*#REF!</definedName>
    <definedName name="__shared_30_0_2252" localSheetId="14">+#REF!*#REF!</definedName>
    <definedName name="__shared_30_0_2252" localSheetId="13">+#REF!*#REF!</definedName>
    <definedName name="__shared_30_0_2252">+#REF!*#REF!</definedName>
    <definedName name="__shared_30_0_2253" localSheetId="6">+#REF!*#REF!+#REF!*#REF!*#REF!</definedName>
    <definedName name="__shared_30_0_2253" localSheetId="7">+#REF!*#REF!+#REF!*#REF!*#REF!</definedName>
    <definedName name="__shared_30_0_2253" localSheetId="8">+#REF!*#REF!+#REF!*#REF!*#REF!</definedName>
    <definedName name="__shared_30_0_2253" localSheetId="9">+#REF!*#REF!+#REF!*#REF!*#REF!</definedName>
    <definedName name="__shared_30_0_2253" localSheetId="14">+#REF!*#REF!+#REF!*#REF!*#REF!</definedName>
    <definedName name="__shared_30_0_2253" localSheetId="13">+#REF!*#REF!+#REF!*#REF!*#REF!</definedName>
    <definedName name="__shared_30_0_2253">+#REF!*#REF!+#REF!*#REF!*#REF!</definedName>
    <definedName name="__shared_30_0_2254" localSheetId="6">+#REF!*#REF!+#REF!*#REF!*#REF!</definedName>
    <definedName name="__shared_30_0_2254" localSheetId="7">+#REF!*#REF!+#REF!*#REF!*#REF!</definedName>
    <definedName name="__shared_30_0_2254" localSheetId="8">+#REF!*#REF!+#REF!*#REF!*#REF!</definedName>
    <definedName name="__shared_30_0_2254" localSheetId="9">+#REF!*#REF!+#REF!*#REF!*#REF!</definedName>
    <definedName name="__shared_30_0_2254">+#REF!*#REF!+#REF!*#REF!*#REF!</definedName>
    <definedName name="__shared_30_0_2255">#N/A</definedName>
    <definedName name="__shared_30_0_2256" localSheetId="6">+#REF!*#REF!+#REF!*#REF!*#REF!</definedName>
    <definedName name="__shared_30_0_2256" localSheetId="7">+#REF!*#REF!+#REF!*#REF!*#REF!</definedName>
    <definedName name="__shared_30_0_2256" localSheetId="8">+#REF!*#REF!+#REF!*#REF!*#REF!</definedName>
    <definedName name="__shared_30_0_2256" localSheetId="9">+#REF!*#REF!+#REF!*#REF!*#REF!</definedName>
    <definedName name="__shared_30_0_2256">+#REF!*#REF!+#REF!*#REF!*#REF!</definedName>
    <definedName name="__shared_30_0_2257" localSheetId="6">+#REF!*#REF!+#REF!*#REF!*#REF!</definedName>
    <definedName name="__shared_30_0_2257" localSheetId="7">+#REF!*#REF!+#REF!*#REF!*#REF!</definedName>
    <definedName name="__shared_30_0_2257" localSheetId="8">+#REF!*#REF!+#REF!*#REF!*#REF!</definedName>
    <definedName name="__shared_30_0_2257" localSheetId="9">+#REF!*#REF!+#REF!*#REF!*#REF!</definedName>
    <definedName name="__shared_30_0_2257">+#REF!*#REF!+#REF!*#REF!*#REF!</definedName>
    <definedName name="__shared_30_0_2258" localSheetId="6">+#REF!*#REF!+#REF!*#REF!*#REF!</definedName>
    <definedName name="__shared_30_0_2258" localSheetId="7">+#REF!*#REF!+#REF!*#REF!*#REF!</definedName>
    <definedName name="__shared_30_0_2258" localSheetId="8">+#REF!*#REF!+#REF!*#REF!*#REF!</definedName>
    <definedName name="__shared_30_0_2258" localSheetId="9">+#REF!*#REF!+#REF!*#REF!*#REF!</definedName>
    <definedName name="__shared_30_0_2258">+#REF!*#REF!+#REF!*#REF!*#REF!</definedName>
    <definedName name="__shared_30_0_2259" localSheetId="6">+#REF!*#REF!+#REF!*#REF!*#REF!</definedName>
    <definedName name="__shared_30_0_2259" localSheetId="7">+#REF!*#REF!+#REF!*#REF!*#REF!</definedName>
    <definedName name="__shared_30_0_2259" localSheetId="8">+#REF!*#REF!+#REF!*#REF!*#REF!</definedName>
    <definedName name="__shared_30_0_2259" localSheetId="9">+#REF!*#REF!+#REF!*#REF!*#REF!</definedName>
    <definedName name="__shared_30_0_2259">+#REF!*#REF!+#REF!*#REF!*#REF!</definedName>
    <definedName name="__shared_30_0_226" localSheetId="6">+ROUND(#REF!*#REF!,0)</definedName>
    <definedName name="__shared_30_0_226" localSheetId="7">+ROUND(#REF!*#REF!,0)</definedName>
    <definedName name="__shared_30_0_226" localSheetId="8">+ROUND(#REF!*#REF!,0)</definedName>
    <definedName name="__shared_30_0_226" localSheetId="9">+ROUND(#REF!*#REF!,0)</definedName>
    <definedName name="__shared_30_0_226">+ROUND(#REF!*#REF!,0)</definedName>
    <definedName name="__shared_30_0_2260" localSheetId="6">+#REF!*#REF!+#REF!*#REF!*#REF!</definedName>
    <definedName name="__shared_30_0_2260" localSheetId="7">+#REF!*#REF!+#REF!*#REF!*#REF!</definedName>
    <definedName name="__shared_30_0_2260" localSheetId="8">+#REF!*#REF!+#REF!*#REF!*#REF!</definedName>
    <definedName name="__shared_30_0_2260" localSheetId="9">+#REF!*#REF!+#REF!*#REF!*#REF!</definedName>
    <definedName name="__shared_30_0_2260">+#REF!*#REF!+#REF!*#REF!*#REF!</definedName>
    <definedName name="__shared_30_0_2261" localSheetId="6">+#REF!*#REF!+#REF!*#REF!*#REF!</definedName>
    <definedName name="__shared_30_0_2261" localSheetId="7">+#REF!*#REF!+#REF!*#REF!*#REF!</definedName>
    <definedName name="__shared_30_0_2261" localSheetId="8">+#REF!*#REF!+#REF!*#REF!*#REF!</definedName>
    <definedName name="__shared_30_0_2261" localSheetId="9">+#REF!*#REF!+#REF!*#REF!*#REF!</definedName>
    <definedName name="__shared_30_0_2261">+#REF!*#REF!+#REF!*#REF!*#REF!</definedName>
    <definedName name="__shared_30_0_2262" localSheetId="6">+#REF!*#REF!+#REF!*#REF!*#REF!</definedName>
    <definedName name="__shared_30_0_2262" localSheetId="7">+#REF!*#REF!+#REF!*#REF!*#REF!</definedName>
    <definedName name="__shared_30_0_2262" localSheetId="8">+#REF!*#REF!+#REF!*#REF!*#REF!</definedName>
    <definedName name="__shared_30_0_2262" localSheetId="9">+#REF!*#REF!+#REF!*#REF!*#REF!</definedName>
    <definedName name="__shared_30_0_2262">+#REF!*#REF!+#REF!*#REF!*#REF!</definedName>
    <definedName name="__shared_30_0_2263" localSheetId="6">+#REF!*#REF!+#REF!*#REF!*#REF!</definedName>
    <definedName name="__shared_30_0_2263" localSheetId="7">+#REF!*#REF!+#REF!*#REF!*#REF!</definedName>
    <definedName name="__shared_30_0_2263" localSheetId="8">+#REF!*#REF!+#REF!*#REF!*#REF!</definedName>
    <definedName name="__shared_30_0_2263" localSheetId="9">+#REF!*#REF!+#REF!*#REF!*#REF!</definedName>
    <definedName name="__shared_30_0_2263">+#REF!*#REF!+#REF!*#REF!*#REF!</definedName>
    <definedName name="__shared_30_0_2264" localSheetId="6">+#REF!*#REF!+#REF!*#REF!*#REF!</definedName>
    <definedName name="__shared_30_0_2264" localSheetId="7">+#REF!*#REF!+#REF!*#REF!*#REF!</definedName>
    <definedName name="__shared_30_0_2264" localSheetId="8">+#REF!*#REF!+#REF!*#REF!*#REF!</definedName>
    <definedName name="__shared_30_0_2264" localSheetId="9">+#REF!*#REF!+#REF!*#REF!*#REF!</definedName>
    <definedName name="__shared_30_0_2264">+#REF!*#REF!+#REF!*#REF!*#REF!</definedName>
    <definedName name="__shared_30_0_2265" localSheetId="6">+#REF!*#REF!+#REF!*#REF!*#REF!</definedName>
    <definedName name="__shared_30_0_2265" localSheetId="7">+#REF!*#REF!+#REF!*#REF!*#REF!</definedName>
    <definedName name="__shared_30_0_2265" localSheetId="8">+#REF!*#REF!+#REF!*#REF!*#REF!</definedName>
    <definedName name="__shared_30_0_2265" localSheetId="9">+#REF!*#REF!+#REF!*#REF!*#REF!</definedName>
    <definedName name="__shared_30_0_2265">+#REF!*#REF!+#REF!*#REF!*#REF!</definedName>
    <definedName name="__shared_30_0_2266" localSheetId="6">+#REF!*#REF!+#REF!*#REF!*#REF!</definedName>
    <definedName name="__shared_30_0_2266" localSheetId="7">+#REF!*#REF!+#REF!*#REF!*#REF!</definedName>
    <definedName name="__shared_30_0_2266" localSheetId="8">+#REF!*#REF!+#REF!*#REF!*#REF!</definedName>
    <definedName name="__shared_30_0_2266" localSheetId="9">+#REF!*#REF!+#REF!*#REF!*#REF!</definedName>
    <definedName name="__shared_30_0_2266">+#REF!*#REF!+#REF!*#REF!*#REF!</definedName>
    <definedName name="__shared_30_0_2267" localSheetId="6">+#REF!*#REF!+#REF!*#REF!*#REF!</definedName>
    <definedName name="__shared_30_0_2267" localSheetId="7">+#REF!*#REF!+#REF!*#REF!*#REF!</definedName>
    <definedName name="__shared_30_0_2267" localSheetId="8">+#REF!*#REF!+#REF!*#REF!*#REF!</definedName>
    <definedName name="__shared_30_0_2267" localSheetId="9">+#REF!*#REF!+#REF!*#REF!*#REF!</definedName>
    <definedName name="__shared_30_0_2267">+#REF!*#REF!+#REF!*#REF!*#REF!</definedName>
    <definedName name="__shared_30_0_2268" localSheetId="6">+#REF!*#REF!+#REF!*#REF!*#REF!</definedName>
    <definedName name="__shared_30_0_2268" localSheetId="7">+#REF!*#REF!+#REF!*#REF!*#REF!</definedName>
    <definedName name="__shared_30_0_2268" localSheetId="8">+#REF!*#REF!+#REF!*#REF!*#REF!</definedName>
    <definedName name="__shared_30_0_2268" localSheetId="9">+#REF!*#REF!+#REF!*#REF!*#REF!</definedName>
    <definedName name="__shared_30_0_2268">+#REF!*#REF!+#REF!*#REF!*#REF!</definedName>
    <definedName name="__shared_30_0_2269" localSheetId="6">+#REF!*#REF!+#REF!*#REF!*#REF!</definedName>
    <definedName name="__shared_30_0_2269" localSheetId="7">+#REF!*#REF!+#REF!*#REF!*#REF!</definedName>
    <definedName name="__shared_30_0_2269" localSheetId="8">+#REF!*#REF!+#REF!*#REF!*#REF!</definedName>
    <definedName name="__shared_30_0_2269" localSheetId="9">+#REF!*#REF!+#REF!*#REF!*#REF!</definedName>
    <definedName name="__shared_30_0_2269">+#REF!*#REF!+#REF!*#REF!*#REF!</definedName>
    <definedName name="__shared_30_0_227" localSheetId="6">SUM(#REF!)</definedName>
    <definedName name="__shared_30_0_227" localSheetId="7">SUM(#REF!)</definedName>
    <definedName name="__shared_30_0_227" localSheetId="8">SUM(#REF!)</definedName>
    <definedName name="__shared_30_0_227" localSheetId="9">SUM(#REF!)</definedName>
    <definedName name="__shared_30_0_227">SUM(#REF!)</definedName>
    <definedName name="__shared_30_0_2270" localSheetId="6">+#REF!*#REF!+#REF!*#REF!*#REF!</definedName>
    <definedName name="__shared_30_0_2270" localSheetId="7">+#REF!*#REF!+#REF!*#REF!*#REF!</definedName>
    <definedName name="__shared_30_0_2270" localSheetId="8">+#REF!*#REF!+#REF!*#REF!*#REF!</definedName>
    <definedName name="__shared_30_0_2270" localSheetId="9">+#REF!*#REF!+#REF!*#REF!*#REF!</definedName>
    <definedName name="__shared_30_0_2270">+#REF!*#REF!+#REF!*#REF!*#REF!</definedName>
    <definedName name="__shared_30_0_2271" localSheetId="6">+#REF!*#REF!+#REF!*#REF!*#REF!</definedName>
    <definedName name="__shared_30_0_2271" localSheetId="7">+#REF!*#REF!+#REF!*#REF!*#REF!</definedName>
    <definedName name="__shared_30_0_2271" localSheetId="8">+#REF!*#REF!+#REF!*#REF!*#REF!</definedName>
    <definedName name="__shared_30_0_2271" localSheetId="9">+#REF!*#REF!+#REF!*#REF!*#REF!</definedName>
    <definedName name="__shared_30_0_2271">+#REF!*#REF!+#REF!*#REF!*#REF!</definedName>
    <definedName name="__shared_30_0_2272" localSheetId="6">+#REF!*#REF!+#REF!*#REF!*#REF!</definedName>
    <definedName name="__shared_30_0_2272" localSheetId="7">+#REF!*#REF!+#REF!*#REF!*#REF!</definedName>
    <definedName name="__shared_30_0_2272" localSheetId="8">+#REF!*#REF!+#REF!*#REF!*#REF!</definedName>
    <definedName name="__shared_30_0_2272" localSheetId="9">+#REF!*#REF!+#REF!*#REF!*#REF!</definedName>
    <definedName name="__shared_30_0_2272">+#REF!*#REF!+#REF!*#REF!*#REF!</definedName>
    <definedName name="__shared_30_0_2274" localSheetId="6">SUM(#REF!)</definedName>
    <definedName name="__shared_30_0_2274" localSheetId="7">SUM(#REF!)</definedName>
    <definedName name="__shared_30_0_2274" localSheetId="8">SUM(#REF!)</definedName>
    <definedName name="__shared_30_0_2274" localSheetId="9">SUM(#REF!)</definedName>
    <definedName name="__shared_30_0_2274">SUM(#REF!)</definedName>
    <definedName name="__shared_30_0_2275" localSheetId="6">ROUND(SUM(#REF!),0)</definedName>
    <definedName name="__shared_30_0_2275" localSheetId="7">ROUND(SUM(#REF!),0)</definedName>
    <definedName name="__shared_30_0_2275" localSheetId="8">ROUND(SUM(#REF!),0)</definedName>
    <definedName name="__shared_30_0_2275" localSheetId="9">ROUND(SUM(#REF!),0)</definedName>
    <definedName name="__shared_30_0_2275">ROUND(SUM(#REF!),0)</definedName>
    <definedName name="__shared_30_0_2277" localSheetId="6">+#REF!</definedName>
    <definedName name="__shared_30_0_2277" localSheetId="7">+#REF!</definedName>
    <definedName name="__shared_30_0_2277" localSheetId="8">+#REF!</definedName>
    <definedName name="__shared_30_0_2277" localSheetId="9">+#REF!</definedName>
    <definedName name="__shared_30_0_2277">+#REF!</definedName>
    <definedName name="__shared_30_0_2278" localSheetId="6">+#REF!*#REF!</definedName>
    <definedName name="__shared_30_0_2278" localSheetId="7">+#REF!*#REF!</definedName>
    <definedName name="__shared_30_0_2278" localSheetId="8">+#REF!*#REF!</definedName>
    <definedName name="__shared_30_0_2278" localSheetId="9">+#REF!*#REF!</definedName>
    <definedName name="__shared_30_0_2278">+#REF!*#REF!</definedName>
    <definedName name="__shared_30_0_2279" localSheetId="6">ROUND(SUM(#REF!),0)</definedName>
    <definedName name="__shared_30_0_2279" localSheetId="7">ROUND(SUM(#REF!),0)</definedName>
    <definedName name="__shared_30_0_2279" localSheetId="8">ROUND(SUM(#REF!),0)</definedName>
    <definedName name="__shared_30_0_2279" localSheetId="9">ROUND(SUM(#REF!),0)</definedName>
    <definedName name="__shared_30_0_2279">ROUND(SUM(#REF!),0)</definedName>
    <definedName name="__shared_30_0_228" localSheetId="6">1+#REF!</definedName>
    <definedName name="__shared_30_0_228" localSheetId="7">1+#REF!</definedName>
    <definedName name="__shared_30_0_228" localSheetId="8">1+#REF!</definedName>
    <definedName name="__shared_30_0_228" localSheetId="9">1+#REF!</definedName>
    <definedName name="__shared_30_0_228">1+#REF!</definedName>
    <definedName name="__shared_30_0_2281" localSheetId="6">+#REF!</definedName>
    <definedName name="__shared_30_0_2281" localSheetId="7">+#REF!</definedName>
    <definedName name="__shared_30_0_2281" localSheetId="8">+#REF!</definedName>
    <definedName name="__shared_30_0_2281" localSheetId="9">+#REF!</definedName>
    <definedName name="__shared_30_0_2281">+#REF!</definedName>
    <definedName name="__shared_30_0_2282" localSheetId="6">+#REF!*#REF!</definedName>
    <definedName name="__shared_30_0_2282" localSheetId="7">+#REF!*#REF!</definedName>
    <definedName name="__shared_30_0_2282" localSheetId="8">+#REF!*#REF!</definedName>
    <definedName name="__shared_30_0_2282" localSheetId="9">+#REF!*#REF!</definedName>
    <definedName name="__shared_30_0_2282">+#REF!*#REF!</definedName>
    <definedName name="__shared_30_0_2283" localSheetId="6">+#REF!*#REF!</definedName>
    <definedName name="__shared_30_0_2283" localSheetId="7">+#REF!*#REF!</definedName>
    <definedName name="__shared_30_0_2283" localSheetId="8">+#REF!*#REF!</definedName>
    <definedName name="__shared_30_0_2283" localSheetId="9">+#REF!*#REF!</definedName>
    <definedName name="__shared_30_0_2283">+#REF!*#REF!</definedName>
    <definedName name="__shared_30_0_2284" localSheetId="6">ROUND(SUM(#REF!),0)</definedName>
    <definedName name="__shared_30_0_2284" localSheetId="7">ROUND(SUM(#REF!),0)</definedName>
    <definedName name="__shared_30_0_2284" localSheetId="8">ROUND(SUM(#REF!),0)</definedName>
    <definedName name="__shared_30_0_2284" localSheetId="9">ROUND(SUM(#REF!),0)</definedName>
    <definedName name="__shared_30_0_2284">ROUND(SUM(#REF!),0)</definedName>
    <definedName name="__shared_30_0_2286" localSheetId="6">+#REF!*#REF!</definedName>
    <definedName name="__shared_30_0_2286" localSheetId="7">+#REF!*#REF!</definedName>
    <definedName name="__shared_30_0_2286" localSheetId="8">+#REF!*#REF!</definedName>
    <definedName name="__shared_30_0_2286" localSheetId="9">+#REF!*#REF!</definedName>
    <definedName name="__shared_30_0_2286">+#REF!*#REF!</definedName>
    <definedName name="__shared_30_0_2287" localSheetId="6">+#REF!*#REF!</definedName>
    <definedName name="__shared_30_0_2287" localSheetId="7">+#REF!*#REF!</definedName>
    <definedName name="__shared_30_0_2287" localSheetId="8">+#REF!*#REF!</definedName>
    <definedName name="__shared_30_0_2287" localSheetId="9">+#REF!*#REF!</definedName>
    <definedName name="__shared_30_0_2287">+#REF!*#REF!</definedName>
    <definedName name="__shared_30_0_2288" localSheetId="6">+#REF!*#REF!</definedName>
    <definedName name="__shared_30_0_2288" localSheetId="7">+#REF!*#REF!</definedName>
    <definedName name="__shared_30_0_2288" localSheetId="8">+#REF!*#REF!</definedName>
    <definedName name="__shared_30_0_2288" localSheetId="9">+#REF!*#REF!</definedName>
    <definedName name="__shared_30_0_2288">+#REF!*#REF!</definedName>
    <definedName name="__shared_30_0_2289" localSheetId="6">+#REF!*#REF!</definedName>
    <definedName name="__shared_30_0_2289" localSheetId="7">+#REF!*#REF!</definedName>
    <definedName name="__shared_30_0_2289" localSheetId="8">+#REF!*#REF!</definedName>
    <definedName name="__shared_30_0_2289" localSheetId="9">+#REF!*#REF!</definedName>
    <definedName name="__shared_30_0_2289">+#REF!*#REF!</definedName>
    <definedName name="__shared_30_0_229" localSheetId="2">+VLOOKUP(#REF!,A.U!_____a1,2)</definedName>
    <definedName name="__shared_30_0_229" localSheetId="4">+VLOOKUP(#REF!,'CAP 1'!_____a1,2)</definedName>
    <definedName name="__shared_30_0_229" localSheetId="5">+VLOOKUP(#REF!,'CAP 2'!_____a1,2)</definedName>
    <definedName name="__shared_30_0_229" localSheetId="6">+VLOOKUP(#REF!,'CAP 3'!_____a1,2)</definedName>
    <definedName name="__shared_30_0_229" localSheetId="7">+VLOOKUP(#REF!,'CAP 4'!_____a1,2)</definedName>
    <definedName name="__shared_30_0_229" localSheetId="8">+VLOOKUP(#REF!,'CAP 5'!_____a1,2)</definedName>
    <definedName name="__shared_30_0_229" localSheetId="9">+VLOOKUP(#REF!,'CAP 6'!_____a1,2)</definedName>
    <definedName name="__shared_30_0_229" localSheetId="14">+VLOOKUP(#REF!,'CARGUE, TRANSPORTE Y BOTADERO'!_____a1,2)</definedName>
    <definedName name="__shared_30_0_229" localSheetId="13">+VLOOKUP(#REF!,EQUIPO!_____a1,2)</definedName>
    <definedName name="__shared_30_0_229" localSheetId="1">+VLOOKUP(#REF!,'PROPUESTA ECONOMICA(Proponente)'!_____a1,2)</definedName>
    <definedName name="__shared_30_0_229" localSheetId="10">+VLOOKUP(#REF!,SUBANALIS!_____a1,2)</definedName>
    <definedName name="__shared_30_0_229">+VLOOKUP(#REF!,_____a1,2)</definedName>
    <definedName name="__shared_30_0_2290" localSheetId="2">+#REF!*#REF!</definedName>
    <definedName name="__shared_30_0_2290" localSheetId="6">+#REF!*#REF!</definedName>
    <definedName name="__shared_30_0_2290" localSheetId="7">+#REF!*#REF!</definedName>
    <definedName name="__shared_30_0_2290" localSheetId="8">+#REF!*#REF!</definedName>
    <definedName name="__shared_30_0_2290" localSheetId="9">+#REF!*#REF!</definedName>
    <definedName name="__shared_30_0_2290" localSheetId="14">+#REF!*#REF!</definedName>
    <definedName name="__shared_30_0_2290" localSheetId="13">+#REF!*#REF!</definedName>
    <definedName name="__shared_30_0_2290">+#REF!*#REF!</definedName>
    <definedName name="__shared_30_0_2291" localSheetId="6">+#REF!*#REF!</definedName>
    <definedName name="__shared_30_0_2291" localSheetId="7">+#REF!*#REF!</definedName>
    <definedName name="__shared_30_0_2291" localSheetId="8">+#REF!*#REF!</definedName>
    <definedName name="__shared_30_0_2291" localSheetId="9">+#REF!*#REF!</definedName>
    <definedName name="__shared_30_0_2291" localSheetId="14">+#REF!*#REF!</definedName>
    <definedName name="__shared_30_0_2291" localSheetId="13">+#REF!*#REF!</definedName>
    <definedName name="__shared_30_0_2291">+#REF!*#REF!</definedName>
    <definedName name="__shared_30_0_2292" localSheetId="6">+#REF!*#REF!</definedName>
    <definedName name="__shared_30_0_2292" localSheetId="7">+#REF!*#REF!</definedName>
    <definedName name="__shared_30_0_2292" localSheetId="8">+#REF!*#REF!</definedName>
    <definedName name="__shared_30_0_2292" localSheetId="9">+#REF!*#REF!</definedName>
    <definedName name="__shared_30_0_2292" localSheetId="14">+#REF!*#REF!</definedName>
    <definedName name="__shared_30_0_2292" localSheetId="13">+#REF!*#REF!</definedName>
    <definedName name="__shared_30_0_2292">+#REF!*#REF!</definedName>
    <definedName name="__shared_30_0_2293" localSheetId="6">+#REF!*#REF!</definedName>
    <definedName name="__shared_30_0_2293" localSheetId="7">+#REF!*#REF!</definedName>
    <definedName name="__shared_30_0_2293" localSheetId="8">+#REF!*#REF!</definedName>
    <definedName name="__shared_30_0_2293" localSheetId="9">+#REF!*#REF!</definedName>
    <definedName name="__shared_30_0_2293">+#REF!*#REF!</definedName>
    <definedName name="__shared_30_0_2294" localSheetId="6">+#REF!*#REF!</definedName>
    <definedName name="__shared_30_0_2294" localSheetId="7">+#REF!*#REF!</definedName>
    <definedName name="__shared_30_0_2294" localSheetId="8">+#REF!*#REF!</definedName>
    <definedName name="__shared_30_0_2294" localSheetId="9">+#REF!*#REF!</definedName>
    <definedName name="__shared_30_0_2294">+#REF!*#REF!</definedName>
    <definedName name="__shared_30_0_2295" localSheetId="6">+#REF!*#REF!</definedName>
    <definedName name="__shared_30_0_2295" localSheetId="7">+#REF!*#REF!</definedName>
    <definedName name="__shared_30_0_2295" localSheetId="8">+#REF!*#REF!</definedName>
    <definedName name="__shared_30_0_2295" localSheetId="9">+#REF!*#REF!</definedName>
    <definedName name="__shared_30_0_2295">+#REF!*#REF!</definedName>
    <definedName name="__shared_30_0_2296" localSheetId="6">ROUND(SUM(#REF!),0)</definedName>
    <definedName name="__shared_30_0_2296" localSheetId="7">ROUND(SUM(#REF!),0)</definedName>
    <definedName name="__shared_30_0_2296" localSheetId="8">ROUND(SUM(#REF!),0)</definedName>
    <definedName name="__shared_30_0_2296" localSheetId="9">ROUND(SUM(#REF!),0)</definedName>
    <definedName name="__shared_30_0_2296">ROUND(SUM(#REF!),0)</definedName>
    <definedName name="__shared_30_0_2298" localSheetId="6">ROUND(SUM(#REF!),0)</definedName>
    <definedName name="__shared_30_0_2298" localSheetId="7">ROUND(SUM(#REF!),0)</definedName>
    <definedName name="__shared_30_0_2298" localSheetId="8">ROUND(SUM(#REF!),0)</definedName>
    <definedName name="__shared_30_0_2298" localSheetId="9">ROUND(SUM(#REF!),0)</definedName>
    <definedName name="__shared_30_0_2298">ROUND(SUM(#REF!),0)</definedName>
    <definedName name="__shared_30_0_2299" localSheetId="6">+#REF!</definedName>
    <definedName name="__shared_30_0_2299" localSheetId="7">+#REF!</definedName>
    <definedName name="__shared_30_0_2299" localSheetId="8">+#REF!</definedName>
    <definedName name="__shared_30_0_2299" localSheetId="9">+#REF!</definedName>
    <definedName name="__shared_30_0_2299">+#REF!</definedName>
    <definedName name="__shared_30_0_23" localSheetId="6">+#REF!*#REF!+#REF!*#REF!*#REF!</definedName>
    <definedName name="__shared_30_0_23" localSheetId="7">+#REF!*#REF!+#REF!*#REF!*#REF!</definedName>
    <definedName name="__shared_30_0_23" localSheetId="8">+#REF!*#REF!+#REF!*#REF!*#REF!</definedName>
    <definedName name="__shared_30_0_23" localSheetId="9">+#REF!*#REF!+#REF!*#REF!*#REF!</definedName>
    <definedName name="__shared_30_0_23">+#REF!*#REF!+#REF!*#REF!*#REF!</definedName>
    <definedName name="__shared_30_0_230" localSheetId="2">+VLOOKUP(#REF!,A.U!_____a1,2)</definedName>
    <definedName name="__shared_30_0_230" localSheetId="4">+VLOOKUP(#REF!,'CAP 1'!_____a1,2)</definedName>
    <definedName name="__shared_30_0_230" localSheetId="5">+VLOOKUP(#REF!,'CAP 2'!_____a1,2)</definedName>
    <definedName name="__shared_30_0_230" localSheetId="6">+VLOOKUP(#REF!,'CAP 3'!_____a1,2)</definedName>
    <definedName name="__shared_30_0_230" localSheetId="7">+VLOOKUP(#REF!,'CAP 4'!_____a1,2)</definedName>
    <definedName name="__shared_30_0_230" localSheetId="8">+VLOOKUP(#REF!,'CAP 5'!_____a1,2)</definedName>
    <definedName name="__shared_30_0_230" localSheetId="9">+VLOOKUP(#REF!,'CAP 6'!_____a1,2)</definedName>
    <definedName name="__shared_30_0_230" localSheetId="14">+VLOOKUP(#REF!,'CARGUE, TRANSPORTE Y BOTADERO'!_____a1,2)</definedName>
    <definedName name="__shared_30_0_230" localSheetId="13">+VLOOKUP(#REF!,EQUIPO!_____a1,2)</definedName>
    <definedName name="__shared_30_0_230" localSheetId="1">+VLOOKUP(#REF!,'PROPUESTA ECONOMICA(Proponente)'!_____a1,2)</definedName>
    <definedName name="__shared_30_0_230" localSheetId="10">+VLOOKUP(#REF!,SUBANALIS!_____a1,2)</definedName>
    <definedName name="__shared_30_0_230">+VLOOKUP(#REF!,_____a1,2)</definedName>
    <definedName name="__shared_30_0_2300" localSheetId="2">ROUND((+#REF!+#REF!+#REF!+#REF!+#REF!),0)</definedName>
    <definedName name="__shared_30_0_2300" localSheetId="6">ROUND((+#REF!+#REF!+#REF!+#REF!+#REF!),0)</definedName>
    <definedName name="__shared_30_0_2300" localSheetId="7">ROUND((+#REF!+#REF!+#REF!+#REF!+#REF!),0)</definedName>
    <definedName name="__shared_30_0_2300" localSheetId="8">ROUND((+#REF!+#REF!+#REF!+#REF!+#REF!),0)</definedName>
    <definedName name="__shared_30_0_2300" localSheetId="9">ROUND((+#REF!+#REF!+#REF!+#REF!+#REF!),0)</definedName>
    <definedName name="__shared_30_0_2300" localSheetId="14">ROUND((+#REF!+#REF!+#REF!+#REF!+#REF!),0)</definedName>
    <definedName name="__shared_30_0_2300" localSheetId="13">ROUND((+#REF!+#REF!+#REF!+#REF!+#REF!),0)</definedName>
    <definedName name="__shared_30_0_2300">ROUND((+#REF!+#REF!+#REF!+#REF!+#REF!),0)</definedName>
    <definedName name="__shared_30_0_2302" localSheetId="6">+ROUND(#REF!*#REF!,0)</definedName>
    <definedName name="__shared_30_0_2302" localSheetId="7">+ROUND(#REF!*#REF!,0)</definedName>
    <definedName name="__shared_30_0_2302" localSheetId="8">+ROUND(#REF!*#REF!,0)</definedName>
    <definedName name="__shared_30_0_2302" localSheetId="9">+ROUND(#REF!*#REF!,0)</definedName>
    <definedName name="__shared_30_0_2302" localSheetId="14">+ROUND(#REF!*#REF!,0)</definedName>
    <definedName name="__shared_30_0_2302" localSheetId="13">+ROUND(#REF!*#REF!,0)</definedName>
    <definedName name="__shared_30_0_2302">+ROUND(#REF!*#REF!,0)</definedName>
    <definedName name="__shared_30_0_2304" localSheetId="6">+ROUND(#REF!*#REF!,0)</definedName>
    <definedName name="__shared_30_0_2304" localSheetId="7">+ROUND(#REF!*#REF!,0)</definedName>
    <definedName name="__shared_30_0_2304" localSheetId="8">+ROUND(#REF!*#REF!,0)</definedName>
    <definedName name="__shared_30_0_2304" localSheetId="9">+ROUND(#REF!*#REF!,0)</definedName>
    <definedName name="__shared_30_0_2304" localSheetId="14">+ROUND(#REF!*#REF!,0)</definedName>
    <definedName name="__shared_30_0_2304" localSheetId="13">+ROUND(#REF!*#REF!,0)</definedName>
    <definedName name="__shared_30_0_2304">+ROUND(#REF!*#REF!,0)</definedName>
    <definedName name="__shared_30_0_2306" localSheetId="6">+ROUND(#REF!*#REF!,0)</definedName>
    <definedName name="__shared_30_0_2306" localSheetId="7">+ROUND(#REF!*#REF!,0)</definedName>
    <definedName name="__shared_30_0_2306" localSheetId="8">+ROUND(#REF!*#REF!,0)</definedName>
    <definedName name="__shared_30_0_2306" localSheetId="9">+ROUND(#REF!*#REF!,0)</definedName>
    <definedName name="__shared_30_0_2306" localSheetId="14">+ROUND(#REF!*#REF!,0)</definedName>
    <definedName name="__shared_30_0_2306" localSheetId="13">+ROUND(#REF!*#REF!,0)</definedName>
    <definedName name="__shared_30_0_2306">+ROUND(#REF!*#REF!,0)</definedName>
    <definedName name="__shared_30_0_2307" localSheetId="6">+ROUND(#REF!*#REF!,0)</definedName>
    <definedName name="__shared_30_0_2307" localSheetId="7">+ROUND(#REF!*#REF!,0)</definedName>
    <definedName name="__shared_30_0_2307" localSheetId="8">+ROUND(#REF!*#REF!,0)</definedName>
    <definedName name="__shared_30_0_2307" localSheetId="9">+ROUND(#REF!*#REF!,0)</definedName>
    <definedName name="__shared_30_0_2307">+ROUND(#REF!*#REF!,0)</definedName>
    <definedName name="__shared_30_0_2308" localSheetId="6">SUM(#REF!)</definedName>
    <definedName name="__shared_30_0_2308" localSheetId="7">SUM(#REF!)</definedName>
    <definedName name="__shared_30_0_2308" localSheetId="8">SUM(#REF!)</definedName>
    <definedName name="__shared_30_0_2308" localSheetId="9">SUM(#REF!)</definedName>
    <definedName name="__shared_30_0_2308">SUM(#REF!)</definedName>
    <definedName name="__shared_30_0_2309" localSheetId="6">1+#REF!</definedName>
    <definedName name="__shared_30_0_2309" localSheetId="7">1+#REF!</definedName>
    <definedName name="__shared_30_0_2309" localSheetId="8">1+#REF!</definedName>
    <definedName name="__shared_30_0_2309" localSheetId="9">1+#REF!</definedName>
    <definedName name="__shared_30_0_2309">1+#REF!</definedName>
    <definedName name="__shared_30_0_231" localSheetId="2">+VLOOKUP(#REF!,A.U!_____a1,2)</definedName>
    <definedName name="__shared_30_0_231" localSheetId="4">+VLOOKUP(#REF!,'CAP 1'!_____a1,2)</definedName>
    <definedName name="__shared_30_0_231" localSheetId="5">+VLOOKUP(#REF!,'CAP 2'!_____a1,2)</definedName>
    <definedName name="__shared_30_0_231" localSheetId="6">+VLOOKUP(#REF!,'CAP 3'!_____a1,2)</definedName>
    <definedName name="__shared_30_0_231" localSheetId="7">+VLOOKUP(#REF!,'CAP 4'!_____a1,2)</definedName>
    <definedName name="__shared_30_0_231" localSheetId="8">+VLOOKUP(#REF!,'CAP 5'!_____a1,2)</definedName>
    <definedName name="__shared_30_0_231" localSheetId="9">+VLOOKUP(#REF!,'CAP 6'!_____a1,2)</definedName>
    <definedName name="__shared_30_0_231" localSheetId="14">+VLOOKUP(#REF!,'CARGUE, TRANSPORTE Y BOTADERO'!_____a1,2)</definedName>
    <definedName name="__shared_30_0_231" localSheetId="13">+VLOOKUP(#REF!,EQUIPO!_____a1,2)</definedName>
    <definedName name="__shared_30_0_231" localSheetId="1">+VLOOKUP(#REF!,'PROPUESTA ECONOMICA(Proponente)'!_____a1,2)</definedName>
    <definedName name="__shared_30_0_231" localSheetId="10">+VLOOKUP(#REF!,SUBANALIS!_____a1,2)</definedName>
    <definedName name="__shared_30_0_231">+VLOOKUP(#REF!,_____a1,2)</definedName>
    <definedName name="__shared_30_0_2310" localSheetId="2">+VLOOKUP(#REF!,A.U!_____a1,2)</definedName>
    <definedName name="__shared_30_0_2310" localSheetId="4">+VLOOKUP(#REF!,'CAP 1'!_____a1,2)</definedName>
    <definedName name="__shared_30_0_2310" localSheetId="5">+VLOOKUP(#REF!,'CAP 2'!_____a1,2)</definedName>
    <definedName name="__shared_30_0_2310" localSheetId="6">+VLOOKUP(#REF!,'CAP 3'!_____a1,2)</definedName>
    <definedName name="__shared_30_0_2310" localSheetId="7">+VLOOKUP(#REF!,'CAP 4'!_____a1,2)</definedName>
    <definedName name="__shared_30_0_2310" localSheetId="8">+VLOOKUP(#REF!,'CAP 5'!_____a1,2)</definedName>
    <definedName name="__shared_30_0_2310" localSheetId="9">+VLOOKUP(#REF!,'CAP 6'!_____a1,2)</definedName>
    <definedName name="__shared_30_0_2310" localSheetId="14">+VLOOKUP(#REF!,'CARGUE, TRANSPORTE Y BOTADERO'!_____a1,2)</definedName>
    <definedName name="__shared_30_0_2310" localSheetId="13">+VLOOKUP(#REF!,EQUIPO!_____a1,2)</definedName>
    <definedName name="__shared_30_0_2310" localSheetId="1">+VLOOKUP(#REF!,'PROPUESTA ECONOMICA(Proponente)'!_____a1,2)</definedName>
    <definedName name="__shared_30_0_2310" localSheetId="10">+VLOOKUP(#REF!,SUBANALIS!_____a1,2)</definedName>
    <definedName name="__shared_30_0_2310">+VLOOKUP(#REF!,_____a1,2)</definedName>
    <definedName name="__shared_30_0_2311" localSheetId="2">+VLOOKUP(#REF!,A.U!_____a1,2)</definedName>
    <definedName name="__shared_30_0_2311" localSheetId="4">+VLOOKUP(#REF!,'CAP 1'!_____a1,2)</definedName>
    <definedName name="__shared_30_0_2311" localSheetId="5">+VLOOKUP(#REF!,'CAP 2'!_____a1,2)</definedName>
    <definedName name="__shared_30_0_2311" localSheetId="6">+VLOOKUP(#REF!,'CAP 3'!_____a1,2)</definedName>
    <definedName name="__shared_30_0_2311" localSheetId="7">+VLOOKUP(#REF!,'CAP 4'!_____a1,2)</definedName>
    <definedName name="__shared_30_0_2311" localSheetId="8">+VLOOKUP(#REF!,'CAP 5'!_____a1,2)</definedName>
    <definedName name="__shared_30_0_2311" localSheetId="9">+VLOOKUP(#REF!,'CAP 6'!_____a1,2)</definedName>
    <definedName name="__shared_30_0_2311" localSheetId="14">+VLOOKUP(#REF!,'CARGUE, TRANSPORTE Y BOTADERO'!_____a1,2)</definedName>
    <definedName name="__shared_30_0_2311" localSheetId="13">+VLOOKUP(#REF!,EQUIPO!_____a1,2)</definedName>
    <definedName name="__shared_30_0_2311" localSheetId="1">+VLOOKUP(#REF!,'PROPUESTA ECONOMICA(Proponente)'!_____a1,2)</definedName>
    <definedName name="__shared_30_0_2311" localSheetId="10">+VLOOKUP(#REF!,SUBANALIS!_____a1,2)</definedName>
    <definedName name="__shared_30_0_2311">+VLOOKUP(#REF!,_____a1,2)</definedName>
    <definedName name="__shared_30_0_2312" localSheetId="2">+VLOOKUP(#REF!,A.U!_____a1,2)</definedName>
    <definedName name="__shared_30_0_2312" localSheetId="4">+VLOOKUP(#REF!,'CAP 1'!_____a1,2)</definedName>
    <definedName name="__shared_30_0_2312" localSheetId="5">+VLOOKUP(#REF!,'CAP 2'!_____a1,2)</definedName>
    <definedName name="__shared_30_0_2312" localSheetId="6">+VLOOKUP(#REF!,'CAP 3'!_____a1,2)</definedName>
    <definedName name="__shared_30_0_2312" localSheetId="7">+VLOOKUP(#REF!,'CAP 4'!_____a1,2)</definedName>
    <definedName name="__shared_30_0_2312" localSheetId="8">+VLOOKUP(#REF!,'CAP 5'!_____a1,2)</definedName>
    <definedName name="__shared_30_0_2312" localSheetId="9">+VLOOKUP(#REF!,'CAP 6'!_____a1,2)</definedName>
    <definedName name="__shared_30_0_2312" localSheetId="14">+VLOOKUP(#REF!,'CARGUE, TRANSPORTE Y BOTADERO'!_____a1,2)</definedName>
    <definedName name="__shared_30_0_2312" localSheetId="13">+VLOOKUP(#REF!,EQUIPO!_____a1,2)</definedName>
    <definedName name="__shared_30_0_2312" localSheetId="1">+VLOOKUP(#REF!,'PROPUESTA ECONOMICA(Proponente)'!_____a1,2)</definedName>
    <definedName name="__shared_30_0_2312" localSheetId="10">+VLOOKUP(#REF!,SUBANALIS!_____a1,2)</definedName>
    <definedName name="__shared_30_0_2312">+VLOOKUP(#REF!,_____a1,2)</definedName>
    <definedName name="__shared_30_0_2314">#N/A</definedName>
    <definedName name="__shared_30_0_2315">#N/A</definedName>
    <definedName name="__shared_30_0_2316" localSheetId="2">+#REF!*#REF!</definedName>
    <definedName name="__shared_30_0_2316" localSheetId="6">+#REF!*#REF!</definedName>
    <definedName name="__shared_30_0_2316" localSheetId="7">+#REF!*#REF!</definedName>
    <definedName name="__shared_30_0_2316" localSheetId="8">+#REF!*#REF!</definedName>
    <definedName name="__shared_30_0_2316" localSheetId="9">+#REF!*#REF!</definedName>
    <definedName name="__shared_30_0_2316" localSheetId="14">+#REF!*#REF!</definedName>
    <definedName name="__shared_30_0_2316" localSheetId="13">+#REF!*#REF!</definedName>
    <definedName name="__shared_30_0_2316">+#REF!*#REF!</definedName>
    <definedName name="__shared_30_0_2317" localSheetId="6">+#REF!*#REF!+#REF!*#REF!*#REF!</definedName>
    <definedName name="__shared_30_0_2317" localSheetId="7">+#REF!*#REF!+#REF!*#REF!*#REF!</definedName>
    <definedName name="__shared_30_0_2317" localSheetId="8">+#REF!*#REF!+#REF!*#REF!*#REF!</definedName>
    <definedName name="__shared_30_0_2317" localSheetId="9">+#REF!*#REF!+#REF!*#REF!*#REF!</definedName>
    <definedName name="__shared_30_0_2317" localSheetId="14">+#REF!*#REF!+#REF!*#REF!*#REF!</definedName>
    <definedName name="__shared_30_0_2317" localSheetId="13">+#REF!*#REF!+#REF!*#REF!*#REF!</definedName>
    <definedName name="__shared_30_0_2317">+#REF!*#REF!+#REF!*#REF!*#REF!</definedName>
    <definedName name="__shared_30_0_2318" localSheetId="6">+#REF!*#REF!+#REF!*#REF!*#REF!</definedName>
    <definedName name="__shared_30_0_2318" localSheetId="7">+#REF!*#REF!+#REF!*#REF!*#REF!</definedName>
    <definedName name="__shared_30_0_2318" localSheetId="8">+#REF!*#REF!+#REF!*#REF!*#REF!</definedName>
    <definedName name="__shared_30_0_2318" localSheetId="9">+#REF!*#REF!+#REF!*#REF!*#REF!</definedName>
    <definedName name="__shared_30_0_2318" localSheetId="14">+#REF!*#REF!+#REF!*#REF!*#REF!</definedName>
    <definedName name="__shared_30_0_2318" localSheetId="13">+#REF!*#REF!+#REF!*#REF!*#REF!</definedName>
    <definedName name="__shared_30_0_2318">+#REF!*#REF!+#REF!*#REF!*#REF!</definedName>
    <definedName name="__shared_30_0_2319" localSheetId="6">+#REF!*#REF!+#REF!*#REF!*#REF!</definedName>
    <definedName name="__shared_30_0_2319" localSheetId="7">+#REF!*#REF!+#REF!*#REF!*#REF!</definedName>
    <definedName name="__shared_30_0_2319" localSheetId="8">+#REF!*#REF!+#REF!*#REF!*#REF!</definedName>
    <definedName name="__shared_30_0_2319" localSheetId="9">+#REF!*#REF!+#REF!*#REF!*#REF!</definedName>
    <definedName name="__shared_30_0_2319">+#REF!*#REF!+#REF!*#REF!*#REF!</definedName>
    <definedName name="__shared_30_0_2320" localSheetId="6">+#REF!*#REF!+#REF!*#REF!*#REF!</definedName>
    <definedName name="__shared_30_0_2320" localSheetId="7">+#REF!*#REF!+#REF!*#REF!*#REF!</definedName>
    <definedName name="__shared_30_0_2320" localSheetId="8">+#REF!*#REF!+#REF!*#REF!*#REF!</definedName>
    <definedName name="__shared_30_0_2320" localSheetId="9">+#REF!*#REF!+#REF!*#REF!*#REF!</definedName>
    <definedName name="__shared_30_0_2320">+#REF!*#REF!+#REF!*#REF!*#REF!</definedName>
    <definedName name="__shared_30_0_2321">#N/A</definedName>
    <definedName name="__shared_30_0_2322" localSheetId="6">+#REF!*#REF!</definedName>
    <definedName name="__shared_30_0_2322" localSheetId="7">+#REF!*#REF!</definedName>
    <definedName name="__shared_30_0_2322" localSheetId="8">+#REF!*#REF!</definedName>
    <definedName name="__shared_30_0_2322" localSheetId="9">+#REF!*#REF!</definedName>
    <definedName name="__shared_30_0_2322">+#REF!*#REF!</definedName>
    <definedName name="__shared_30_0_2323" localSheetId="6">+#REF!*#REF!+#REF!*#REF!*#REF!</definedName>
    <definedName name="__shared_30_0_2323" localSheetId="7">+#REF!*#REF!+#REF!*#REF!*#REF!</definedName>
    <definedName name="__shared_30_0_2323" localSheetId="8">+#REF!*#REF!+#REF!*#REF!*#REF!</definedName>
    <definedName name="__shared_30_0_2323" localSheetId="9">+#REF!*#REF!+#REF!*#REF!*#REF!</definedName>
    <definedName name="__shared_30_0_2323">+#REF!*#REF!+#REF!*#REF!*#REF!</definedName>
    <definedName name="__shared_30_0_2324" localSheetId="6">+#REF!*#REF!+#REF!*#REF!*#REF!</definedName>
    <definedName name="__shared_30_0_2324" localSheetId="7">+#REF!*#REF!+#REF!*#REF!*#REF!</definedName>
    <definedName name="__shared_30_0_2324" localSheetId="8">+#REF!*#REF!+#REF!*#REF!*#REF!</definedName>
    <definedName name="__shared_30_0_2324" localSheetId="9">+#REF!*#REF!+#REF!*#REF!*#REF!</definedName>
    <definedName name="__shared_30_0_2324">+#REF!*#REF!+#REF!*#REF!*#REF!</definedName>
    <definedName name="__shared_30_0_2325" localSheetId="6">+#REF!*#REF!+#REF!*#REF!*#REF!</definedName>
    <definedName name="__shared_30_0_2325" localSheetId="7">+#REF!*#REF!+#REF!*#REF!*#REF!</definedName>
    <definedName name="__shared_30_0_2325" localSheetId="8">+#REF!*#REF!+#REF!*#REF!*#REF!</definedName>
    <definedName name="__shared_30_0_2325" localSheetId="9">+#REF!*#REF!+#REF!*#REF!*#REF!</definedName>
    <definedName name="__shared_30_0_2325">+#REF!*#REF!+#REF!*#REF!*#REF!</definedName>
    <definedName name="__shared_30_0_2326" localSheetId="6">+#REF!*#REF!+#REF!*#REF!*#REF!</definedName>
    <definedName name="__shared_30_0_2326" localSheetId="7">+#REF!*#REF!+#REF!*#REF!*#REF!</definedName>
    <definedName name="__shared_30_0_2326" localSheetId="8">+#REF!*#REF!+#REF!*#REF!*#REF!</definedName>
    <definedName name="__shared_30_0_2326" localSheetId="9">+#REF!*#REF!+#REF!*#REF!*#REF!</definedName>
    <definedName name="__shared_30_0_2326">+#REF!*#REF!+#REF!*#REF!*#REF!</definedName>
    <definedName name="__shared_30_0_2327" localSheetId="6">+#REF!*#REF!+#REF!*#REF!*#REF!</definedName>
    <definedName name="__shared_30_0_2327" localSheetId="7">+#REF!*#REF!+#REF!*#REF!*#REF!</definedName>
    <definedName name="__shared_30_0_2327" localSheetId="8">+#REF!*#REF!+#REF!*#REF!*#REF!</definedName>
    <definedName name="__shared_30_0_2327" localSheetId="9">+#REF!*#REF!+#REF!*#REF!*#REF!</definedName>
    <definedName name="__shared_30_0_2327">+#REF!*#REF!+#REF!*#REF!*#REF!</definedName>
    <definedName name="__shared_30_0_2328" localSheetId="6">+#REF!*#REF!+#REF!*#REF!*#REF!</definedName>
    <definedName name="__shared_30_0_2328" localSheetId="7">+#REF!*#REF!+#REF!*#REF!*#REF!</definedName>
    <definedName name="__shared_30_0_2328" localSheetId="8">+#REF!*#REF!+#REF!*#REF!*#REF!</definedName>
    <definedName name="__shared_30_0_2328" localSheetId="9">+#REF!*#REF!+#REF!*#REF!*#REF!</definedName>
    <definedName name="__shared_30_0_2328">+#REF!*#REF!+#REF!*#REF!*#REF!</definedName>
    <definedName name="__shared_30_0_2329" localSheetId="6">+#REF!*#REF!+#REF!*#REF!*#REF!</definedName>
    <definedName name="__shared_30_0_2329" localSheetId="7">+#REF!*#REF!+#REF!*#REF!*#REF!</definedName>
    <definedName name="__shared_30_0_2329" localSheetId="8">+#REF!*#REF!+#REF!*#REF!*#REF!</definedName>
    <definedName name="__shared_30_0_2329" localSheetId="9">+#REF!*#REF!+#REF!*#REF!*#REF!</definedName>
    <definedName name="__shared_30_0_2329">+#REF!*#REF!+#REF!*#REF!*#REF!</definedName>
    <definedName name="__shared_30_0_233" localSheetId="6">+#REF!*#REF!+#REF!*#REF!*#REF!</definedName>
    <definedName name="__shared_30_0_233" localSheetId="7">+#REF!*#REF!+#REF!*#REF!*#REF!</definedName>
    <definedName name="__shared_30_0_233" localSheetId="8">+#REF!*#REF!+#REF!*#REF!*#REF!</definedName>
    <definedName name="__shared_30_0_233" localSheetId="9">+#REF!*#REF!+#REF!*#REF!*#REF!</definedName>
    <definedName name="__shared_30_0_233">+#REF!*#REF!+#REF!*#REF!*#REF!</definedName>
    <definedName name="__shared_30_0_2330" localSheetId="6">+#REF!*#REF!+#REF!*#REF!*#REF!</definedName>
    <definedName name="__shared_30_0_2330" localSheetId="7">+#REF!*#REF!+#REF!*#REF!*#REF!</definedName>
    <definedName name="__shared_30_0_2330" localSheetId="8">+#REF!*#REF!+#REF!*#REF!*#REF!</definedName>
    <definedName name="__shared_30_0_2330" localSheetId="9">+#REF!*#REF!+#REF!*#REF!*#REF!</definedName>
    <definedName name="__shared_30_0_2330">+#REF!*#REF!+#REF!*#REF!*#REF!</definedName>
    <definedName name="__shared_30_0_2331" localSheetId="6">+#REF!*#REF!+#REF!*#REF!*#REF!</definedName>
    <definedName name="__shared_30_0_2331" localSheetId="7">+#REF!*#REF!+#REF!*#REF!*#REF!</definedName>
    <definedName name="__shared_30_0_2331" localSheetId="8">+#REF!*#REF!+#REF!*#REF!*#REF!</definedName>
    <definedName name="__shared_30_0_2331" localSheetId="9">+#REF!*#REF!+#REF!*#REF!*#REF!</definedName>
    <definedName name="__shared_30_0_2331">+#REF!*#REF!+#REF!*#REF!*#REF!</definedName>
    <definedName name="__shared_30_0_2332" localSheetId="6">+#REF!*#REF!+#REF!*#REF!*#REF!</definedName>
    <definedName name="__shared_30_0_2332" localSheetId="7">+#REF!*#REF!+#REF!*#REF!*#REF!</definedName>
    <definedName name="__shared_30_0_2332" localSheetId="8">+#REF!*#REF!+#REF!*#REF!*#REF!</definedName>
    <definedName name="__shared_30_0_2332" localSheetId="9">+#REF!*#REF!+#REF!*#REF!*#REF!</definedName>
    <definedName name="__shared_30_0_2332">+#REF!*#REF!+#REF!*#REF!*#REF!</definedName>
    <definedName name="__shared_30_0_2333" localSheetId="6">+#REF!*#REF!+#REF!*#REF!*#REF!</definedName>
    <definedName name="__shared_30_0_2333" localSheetId="7">+#REF!*#REF!+#REF!*#REF!*#REF!</definedName>
    <definedName name="__shared_30_0_2333" localSheetId="8">+#REF!*#REF!+#REF!*#REF!*#REF!</definedName>
    <definedName name="__shared_30_0_2333" localSheetId="9">+#REF!*#REF!+#REF!*#REF!*#REF!</definedName>
    <definedName name="__shared_30_0_2333">+#REF!*#REF!+#REF!*#REF!*#REF!</definedName>
    <definedName name="__shared_30_0_2334" localSheetId="6">+#REF!*#REF!+#REF!*#REF!*#REF!</definedName>
    <definedName name="__shared_30_0_2334" localSheetId="7">+#REF!*#REF!+#REF!*#REF!*#REF!</definedName>
    <definedName name="__shared_30_0_2334" localSheetId="8">+#REF!*#REF!+#REF!*#REF!*#REF!</definedName>
    <definedName name="__shared_30_0_2334" localSheetId="9">+#REF!*#REF!+#REF!*#REF!*#REF!</definedName>
    <definedName name="__shared_30_0_2334">+#REF!*#REF!+#REF!*#REF!*#REF!</definedName>
    <definedName name="__shared_30_0_2335" localSheetId="6">+#REF!*#REF!+#REF!*#REF!*#REF!</definedName>
    <definedName name="__shared_30_0_2335" localSheetId="7">+#REF!*#REF!+#REF!*#REF!*#REF!</definedName>
    <definedName name="__shared_30_0_2335" localSheetId="8">+#REF!*#REF!+#REF!*#REF!*#REF!</definedName>
    <definedName name="__shared_30_0_2335" localSheetId="9">+#REF!*#REF!+#REF!*#REF!*#REF!</definedName>
    <definedName name="__shared_30_0_2335">+#REF!*#REF!+#REF!*#REF!*#REF!</definedName>
    <definedName name="__shared_30_0_2336" localSheetId="6">+#REF!*#REF!+#REF!*#REF!*#REF!</definedName>
    <definedName name="__shared_30_0_2336" localSheetId="7">+#REF!*#REF!+#REF!*#REF!*#REF!</definedName>
    <definedName name="__shared_30_0_2336" localSheetId="8">+#REF!*#REF!+#REF!*#REF!*#REF!</definedName>
    <definedName name="__shared_30_0_2336" localSheetId="9">+#REF!*#REF!+#REF!*#REF!*#REF!</definedName>
    <definedName name="__shared_30_0_2336">+#REF!*#REF!+#REF!*#REF!*#REF!</definedName>
    <definedName name="__shared_30_0_2337" localSheetId="6">+#REF!*#REF!+#REF!*#REF!*#REF!</definedName>
    <definedName name="__shared_30_0_2337" localSheetId="7">+#REF!*#REF!+#REF!*#REF!*#REF!</definedName>
    <definedName name="__shared_30_0_2337" localSheetId="8">+#REF!*#REF!+#REF!*#REF!*#REF!</definedName>
    <definedName name="__shared_30_0_2337" localSheetId="9">+#REF!*#REF!+#REF!*#REF!*#REF!</definedName>
    <definedName name="__shared_30_0_2337">+#REF!*#REF!+#REF!*#REF!*#REF!</definedName>
    <definedName name="__shared_30_0_2339" localSheetId="6">SUM(#REF!)</definedName>
    <definedName name="__shared_30_0_2339" localSheetId="7">SUM(#REF!)</definedName>
    <definedName name="__shared_30_0_2339" localSheetId="8">SUM(#REF!)</definedName>
    <definedName name="__shared_30_0_2339" localSheetId="9">SUM(#REF!)</definedName>
    <definedName name="__shared_30_0_2339">SUM(#REF!)</definedName>
    <definedName name="__shared_30_0_234" localSheetId="6">+#REF!*#REF!+#REF!*#REF!*#REF!</definedName>
    <definedName name="__shared_30_0_234" localSheetId="7">+#REF!*#REF!+#REF!*#REF!*#REF!</definedName>
    <definedName name="__shared_30_0_234" localSheetId="8">+#REF!*#REF!+#REF!*#REF!*#REF!</definedName>
    <definedName name="__shared_30_0_234" localSheetId="9">+#REF!*#REF!+#REF!*#REF!*#REF!</definedName>
    <definedName name="__shared_30_0_234">+#REF!*#REF!+#REF!*#REF!*#REF!</definedName>
    <definedName name="__shared_30_0_2340" localSheetId="6">ROUND(SUM(#REF!),0)</definedName>
    <definedName name="__shared_30_0_2340" localSheetId="7">ROUND(SUM(#REF!),0)</definedName>
    <definedName name="__shared_30_0_2340" localSheetId="8">ROUND(SUM(#REF!),0)</definedName>
    <definedName name="__shared_30_0_2340" localSheetId="9">ROUND(SUM(#REF!),0)</definedName>
    <definedName name="__shared_30_0_2340">ROUND(SUM(#REF!),0)</definedName>
    <definedName name="__shared_30_0_2342" localSheetId="6">+#REF!</definedName>
    <definedName name="__shared_30_0_2342" localSheetId="7">+#REF!</definedName>
    <definedName name="__shared_30_0_2342" localSheetId="8">+#REF!</definedName>
    <definedName name="__shared_30_0_2342" localSheetId="9">+#REF!</definedName>
    <definedName name="__shared_30_0_2342">+#REF!</definedName>
    <definedName name="__shared_30_0_2343" localSheetId="6">+#REF!*#REF!</definedName>
    <definedName name="__shared_30_0_2343" localSheetId="7">+#REF!*#REF!</definedName>
    <definedName name="__shared_30_0_2343" localSheetId="8">+#REF!*#REF!</definedName>
    <definedName name="__shared_30_0_2343" localSheetId="9">+#REF!*#REF!</definedName>
    <definedName name="__shared_30_0_2343">+#REF!*#REF!</definedName>
    <definedName name="__shared_30_0_2344" localSheetId="6">ROUND(SUM(#REF!),0)</definedName>
    <definedName name="__shared_30_0_2344" localSheetId="7">ROUND(SUM(#REF!),0)</definedName>
    <definedName name="__shared_30_0_2344" localSheetId="8">ROUND(SUM(#REF!),0)</definedName>
    <definedName name="__shared_30_0_2344" localSheetId="9">ROUND(SUM(#REF!),0)</definedName>
    <definedName name="__shared_30_0_2344">ROUND(SUM(#REF!),0)</definedName>
    <definedName name="__shared_30_0_2346" localSheetId="6">+#REF!</definedName>
    <definedName name="__shared_30_0_2346" localSheetId="7">+#REF!</definedName>
    <definedName name="__shared_30_0_2346" localSheetId="8">+#REF!</definedName>
    <definedName name="__shared_30_0_2346" localSheetId="9">+#REF!</definedName>
    <definedName name="__shared_30_0_2346">+#REF!</definedName>
    <definedName name="__shared_30_0_2347" localSheetId="6">+#REF!*#REF!</definedName>
    <definedName name="__shared_30_0_2347" localSheetId="7">+#REF!*#REF!</definedName>
    <definedName name="__shared_30_0_2347" localSheetId="8">+#REF!*#REF!</definedName>
    <definedName name="__shared_30_0_2347" localSheetId="9">+#REF!*#REF!</definedName>
    <definedName name="__shared_30_0_2347">+#REF!*#REF!</definedName>
    <definedName name="__shared_30_0_2348" localSheetId="6">+#REF!*#REF!</definedName>
    <definedName name="__shared_30_0_2348" localSheetId="7">+#REF!*#REF!</definedName>
    <definedName name="__shared_30_0_2348" localSheetId="8">+#REF!*#REF!</definedName>
    <definedName name="__shared_30_0_2348" localSheetId="9">+#REF!*#REF!</definedName>
    <definedName name="__shared_30_0_2348">+#REF!*#REF!</definedName>
    <definedName name="__shared_30_0_2349" localSheetId="6">ROUND(SUM(#REF!),0)</definedName>
    <definedName name="__shared_30_0_2349" localSheetId="7">ROUND(SUM(#REF!),0)</definedName>
    <definedName name="__shared_30_0_2349" localSheetId="8">ROUND(SUM(#REF!),0)</definedName>
    <definedName name="__shared_30_0_2349" localSheetId="9">ROUND(SUM(#REF!),0)</definedName>
    <definedName name="__shared_30_0_2349">ROUND(SUM(#REF!),0)</definedName>
    <definedName name="__shared_30_0_235" localSheetId="6">+#REF!*#REF!+#REF!*#REF!*#REF!</definedName>
    <definedName name="__shared_30_0_235" localSheetId="7">+#REF!*#REF!+#REF!*#REF!*#REF!</definedName>
    <definedName name="__shared_30_0_235" localSheetId="8">+#REF!*#REF!+#REF!*#REF!*#REF!</definedName>
    <definedName name="__shared_30_0_235" localSheetId="9">+#REF!*#REF!+#REF!*#REF!*#REF!</definedName>
    <definedName name="__shared_30_0_235">+#REF!*#REF!+#REF!*#REF!*#REF!</definedName>
    <definedName name="__shared_30_0_2351" localSheetId="6">+#REF!*#REF!</definedName>
    <definedName name="__shared_30_0_2351" localSheetId="7">+#REF!*#REF!</definedName>
    <definedName name="__shared_30_0_2351" localSheetId="8">+#REF!*#REF!</definedName>
    <definedName name="__shared_30_0_2351" localSheetId="9">+#REF!*#REF!</definedName>
    <definedName name="__shared_30_0_2351">+#REF!*#REF!</definedName>
    <definedName name="__shared_30_0_2352" localSheetId="6">+#REF!*#REF!</definedName>
    <definedName name="__shared_30_0_2352" localSheetId="7">+#REF!*#REF!</definedName>
    <definedName name="__shared_30_0_2352" localSheetId="8">+#REF!*#REF!</definedName>
    <definedName name="__shared_30_0_2352" localSheetId="9">+#REF!*#REF!</definedName>
    <definedName name="__shared_30_0_2352">+#REF!*#REF!</definedName>
    <definedName name="__shared_30_0_2353" localSheetId="6">+#REF!*#REF!</definedName>
    <definedName name="__shared_30_0_2353" localSheetId="7">+#REF!*#REF!</definedName>
    <definedName name="__shared_30_0_2353" localSheetId="8">+#REF!*#REF!</definedName>
    <definedName name="__shared_30_0_2353" localSheetId="9">+#REF!*#REF!</definedName>
    <definedName name="__shared_30_0_2353">+#REF!*#REF!</definedName>
    <definedName name="__shared_30_0_2354" localSheetId="6">+#REF!*#REF!</definedName>
    <definedName name="__shared_30_0_2354" localSheetId="7">+#REF!*#REF!</definedName>
    <definedName name="__shared_30_0_2354" localSheetId="8">+#REF!*#REF!</definedName>
    <definedName name="__shared_30_0_2354" localSheetId="9">+#REF!*#REF!</definedName>
    <definedName name="__shared_30_0_2354">+#REF!*#REF!</definedName>
    <definedName name="__shared_30_0_2355" localSheetId="6">+#REF!*#REF!</definedName>
    <definedName name="__shared_30_0_2355" localSheetId="7">+#REF!*#REF!</definedName>
    <definedName name="__shared_30_0_2355" localSheetId="8">+#REF!*#REF!</definedName>
    <definedName name="__shared_30_0_2355" localSheetId="9">+#REF!*#REF!</definedName>
    <definedName name="__shared_30_0_2355">+#REF!*#REF!</definedName>
    <definedName name="__shared_30_0_2356" localSheetId="6">+#REF!*#REF!</definedName>
    <definedName name="__shared_30_0_2356" localSheetId="7">+#REF!*#REF!</definedName>
    <definedName name="__shared_30_0_2356" localSheetId="8">+#REF!*#REF!</definedName>
    <definedName name="__shared_30_0_2356" localSheetId="9">+#REF!*#REF!</definedName>
    <definedName name="__shared_30_0_2356">+#REF!*#REF!</definedName>
    <definedName name="__shared_30_0_2357" localSheetId="6">+#REF!*#REF!</definedName>
    <definedName name="__shared_30_0_2357" localSheetId="7">+#REF!*#REF!</definedName>
    <definedName name="__shared_30_0_2357" localSheetId="8">+#REF!*#REF!</definedName>
    <definedName name="__shared_30_0_2357" localSheetId="9">+#REF!*#REF!</definedName>
    <definedName name="__shared_30_0_2357">+#REF!*#REF!</definedName>
    <definedName name="__shared_30_0_2358" localSheetId="6">+#REF!*#REF!</definedName>
    <definedName name="__shared_30_0_2358" localSheetId="7">+#REF!*#REF!</definedName>
    <definedName name="__shared_30_0_2358" localSheetId="8">+#REF!*#REF!</definedName>
    <definedName name="__shared_30_0_2358" localSheetId="9">+#REF!*#REF!</definedName>
    <definedName name="__shared_30_0_2358">+#REF!*#REF!</definedName>
    <definedName name="__shared_30_0_2359" localSheetId="6">+#REF!*#REF!</definedName>
    <definedName name="__shared_30_0_2359" localSheetId="7">+#REF!*#REF!</definedName>
    <definedName name="__shared_30_0_2359" localSheetId="8">+#REF!*#REF!</definedName>
    <definedName name="__shared_30_0_2359" localSheetId="9">+#REF!*#REF!</definedName>
    <definedName name="__shared_30_0_2359">+#REF!*#REF!</definedName>
    <definedName name="__shared_30_0_236" localSheetId="6">+#REF!*#REF!+#REF!*#REF!*#REF!</definedName>
    <definedName name="__shared_30_0_236" localSheetId="7">+#REF!*#REF!+#REF!*#REF!*#REF!</definedName>
    <definedName name="__shared_30_0_236" localSheetId="8">+#REF!*#REF!+#REF!*#REF!*#REF!</definedName>
    <definedName name="__shared_30_0_236" localSheetId="9">+#REF!*#REF!+#REF!*#REF!*#REF!</definedName>
    <definedName name="__shared_30_0_236">+#REF!*#REF!+#REF!*#REF!*#REF!</definedName>
    <definedName name="__shared_30_0_2360" localSheetId="6">+#REF!*#REF!</definedName>
    <definedName name="__shared_30_0_2360" localSheetId="7">+#REF!*#REF!</definedName>
    <definedName name="__shared_30_0_2360" localSheetId="8">+#REF!*#REF!</definedName>
    <definedName name="__shared_30_0_2360" localSheetId="9">+#REF!*#REF!</definedName>
    <definedName name="__shared_30_0_2360">+#REF!*#REF!</definedName>
    <definedName name="__shared_30_0_2361" localSheetId="6">ROUND(SUM(#REF!),0)</definedName>
    <definedName name="__shared_30_0_2361" localSheetId="7">ROUND(SUM(#REF!),0)</definedName>
    <definedName name="__shared_30_0_2361" localSheetId="8">ROUND(SUM(#REF!),0)</definedName>
    <definedName name="__shared_30_0_2361" localSheetId="9">ROUND(SUM(#REF!),0)</definedName>
    <definedName name="__shared_30_0_2361">ROUND(SUM(#REF!),0)</definedName>
    <definedName name="__shared_30_0_2363" localSheetId="6">+#REF!</definedName>
    <definedName name="__shared_30_0_2363" localSheetId="7">+#REF!</definedName>
    <definedName name="__shared_30_0_2363" localSheetId="8">+#REF!</definedName>
    <definedName name="__shared_30_0_2363" localSheetId="9">+#REF!</definedName>
    <definedName name="__shared_30_0_2363">+#REF!</definedName>
    <definedName name="__shared_30_0_2364" localSheetId="6">+#REF!*#REF!</definedName>
    <definedName name="__shared_30_0_2364" localSheetId="7">+#REF!*#REF!</definedName>
    <definedName name="__shared_30_0_2364" localSheetId="8">+#REF!*#REF!</definedName>
    <definedName name="__shared_30_0_2364" localSheetId="9">+#REF!*#REF!</definedName>
    <definedName name="__shared_30_0_2364">+#REF!*#REF!</definedName>
    <definedName name="__shared_30_0_2365" localSheetId="6">ROUND(SUM(#REF!),0)</definedName>
    <definedName name="__shared_30_0_2365" localSheetId="7">ROUND(SUM(#REF!),0)</definedName>
    <definedName name="__shared_30_0_2365" localSheetId="8">ROUND(SUM(#REF!),0)</definedName>
    <definedName name="__shared_30_0_2365" localSheetId="9">ROUND(SUM(#REF!),0)</definedName>
    <definedName name="__shared_30_0_2365">ROUND(SUM(#REF!),0)</definedName>
    <definedName name="__shared_30_0_2366" localSheetId="6">+#REF!</definedName>
    <definedName name="__shared_30_0_2366" localSheetId="7">+#REF!</definedName>
    <definedName name="__shared_30_0_2366" localSheetId="8">+#REF!</definedName>
    <definedName name="__shared_30_0_2366" localSheetId="9">+#REF!</definedName>
    <definedName name="__shared_30_0_2366">+#REF!</definedName>
    <definedName name="__shared_30_0_2367" localSheetId="6">ROUND((+#REF!+#REF!+#REF!+#REF!+#REF!),0)</definedName>
    <definedName name="__shared_30_0_2367" localSheetId="7">ROUND((+#REF!+#REF!+#REF!+#REF!+#REF!),0)</definedName>
    <definedName name="__shared_30_0_2367" localSheetId="8">ROUND((+#REF!+#REF!+#REF!+#REF!+#REF!),0)</definedName>
    <definedName name="__shared_30_0_2367" localSheetId="9">ROUND((+#REF!+#REF!+#REF!+#REF!+#REF!),0)</definedName>
    <definedName name="__shared_30_0_2367">ROUND((+#REF!+#REF!+#REF!+#REF!+#REF!),0)</definedName>
    <definedName name="__shared_30_0_2369" localSheetId="6">+ROUND(#REF!*#REF!,0)</definedName>
    <definedName name="__shared_30_0_2369" localSheetId="7">+ROUND(#REF!*#REF!,0)</definedName>
    <definedName name="__shared_30_0_2369" localSheetId="8">+ROUND(#REF!*#REF!,0)</definedName>
    <definedName name="__shared_30_0_2369" localSheetId="9">+ROUND(#REF!*#REF!,0)</definedName>
    <definedName name="__shared_30_0_2369">+ROUND(#REF!*#REF!,0)</definedName>
    <definedName name="__shared_30_0_237" localSheetId="6">+#REF!*#REF!+#REF!*#REF!*#REF!</definedName>
    <definedName name="__shared_30_0_237" localSheetId="7">+#REF!*#REF!+#REF!*#REF!*#REF!</definedName>
    <definedName name="__shared_30_0_237" localSheetId="8">+#REF!*#REF!+#REF!*#REF!*#REF!</definedName>
    <definedName name="__shared_30_0_237" localSheetId="9">+#REF!*#REF!+#REF!*#REF!*#REF!</definedName>
    <definedName name="__shared_30_0_237">+#REF!*#REF!+#REF!*#REF!*#REF!</definedName>
    <definedName name="__shared_30_0_2371" localSheetId="6">+ROUND(#REF!*#REF!,0)</definedName>
    <definedName name="__shared_30_0_2371" localSheetId="7">+ROUND(#REF!*#REF!,0)</definedName>
    <definedName name="__shared_30_0_2371" localSheetId="8">+ROUND(#REF!*#REF!,0)</definedName>
    <definedName name="__shared_30_0_2371" localSheetId="9">+ROUND(#REF!*#REF!,0)</definedName>
    <definedName name="__shared_30_0_2371">+ROUND(#REF!*#REF!,0)</definedName>
    <definedName name="__shared_30_0_2373" localSheetId="6">+ROUND(#REF!*#REF!,0)</definedName>
    <definedName name="__shared_30_0_2373" localSheetId="7">+ROUND(#REF!*#REF!,0)</definedName>
    <definedName name="__shared_30_0_2373" localSheetId="8">+ROUND(#REF!*#REF!,0)</definedName>
    <definedName name="__shared_30_0_2373" localSheetId="9">+ROUND(#REF!*#REF!,0)</definedName>
    <definedName name="__shared_30_0_2373">+ROUND(#REF!*#REF!,0)</definedName>
    <definedName name="__shared_30_0_2374" localSheetId="6">+ROUND(#REF!*#REF!,0)</definedName>
    <definedName name="__shared_30_0_2374" localSheetId="7">+ROUND(#REF!*#REF!,0)</definedName>
    <definedName name="__shared_30_0_2374" localSheetId="8">+ROUND(#REF!*#REF!,0)</definedName>
    <definedName name="__shared_30_0_2374" localSheetId="9">+ROUND(#REF!*#REF!,0)</definedName>
    <definedName name="__shared_30_0_2374">+ROUND(#REF!*#REF!,0)</definedName>
    <definedName name="__shared_30_0_2375" localSheetId="6">SUM(#REF!)</definedName>
    <definedName name="__shared_30_0_2375" localSheetId="7">SUM(#REF!)</definedName>
    <definedName name="__shared_30_0_2375" localSheetId="8">SUM(#REF!)</definedName>
    <definedName name="__shared_30_0_2375" localSheetId="9">SUM(#REF!)</definedName>
    <definedName name="__shared_30_0_2375">SUM(#REF!)</definedName>
    <definedName name="__shared_30_0_2376" localSheetId="6">1+#REF!</definedName>
    <definedName name="__shared_30_0_2376" localSheetId="7">1+#REF!</definedName>
    <definedName name="__shared_30_0_2376" localSheetId="8">1+#REF!</definedName>
    <definedName name="__shared_30_0_2376" localSheetId="9">1+#REF!</definedName>
    <definedName name="__shared_30_0_2376">1+#REF!</definedName>
    <definedName name="__shared_30_0_2377" localSheetId="2">+VLOOKUP(#REF!,A.U!_____a1,2)</definedName>
    <definedName name="__shared_30_0_2377" localSheetId="4">+VLOOKUP(#REF!,'CAP 1'!_____a1,2)</definedName>
    <definedName name="__shared_30_0_2377" localSheetId="5">+VLOOKUP(#REF!,'CAP 2'!_____a1,2)</definedName>
    <definedName name="__shared_30_0_2377" localSheetId="6">+VLOOKUP(#REF!,'CAP 3'!_____a1,2)</definedName>
    <definedName name="__shared_30_0_2377" localSheetId="7">+VLOOKUP(#REF!,'CAP 4'!_____a1,2)</definedName>
    <definedName name="__shared_30_0_2377" localSheetId="8">+VLOOKUP(#REF!,'CAP 5'!_____a1,2)</definedName>
    <definedName name="__shared_30_0_2377" localSheetId="9">+VLOOKUP(#REF!,'CAP 6'!_____a1,2)</definedName>
    <definedName name="__shared_30_0_2377" localSheetId="14">+VLOOKUP(#REF!,'CARGUE, TRANSPORTE Y BOTADERO'!_____a1,2)</definedName>
    <definedName name="__shared_30_0_2377" localSheetId="13">+VLOOKUP(#REF!,EQUIPO!_____a1,2)</definedName>
    <definedName name="__shared_30_0_2377" localSheetId="1">+VLOOKUP(#REF!,'PROPUESTA ECONOMICA(Proponente)'!_____a1,2)</definedName>
    <definedName name="__shared_30_0_2377" localSheetId="10">+VLOOKUP(#REF!,SUBANALIS!_____a1,2)</definedName>
    <definedName name="__shared_30_0_2377">+VLOOKUP(#REF!,_____a1,2)</definedName>
    <definedName name="__shared_30_0_2378" localSheetId="2">+VLOOKUP(#REF!,A.U!_____a1,2)</definedName>
    <definedName name="__shared_30_0_2378" localSheetId="4">+VLOOKUP(#REF!,'CAP 1'!_____a1,2)</definedName>
    <definedName name="__shared_30_0_2378" localSheetId="5">+VLOOKUP(#REF!,'CAP 2'!_____a1,2)</definedName>
    <definedName name="__shared_30_0_2378" localSheetId="6">+VLOOKUP(#REF!,'CAP 3'!_____a1,2)</definedName>
    <definedName name="__shared_30_0_2378" localSheetId="7">+VLOOKUP(#REF!,'CAP 4'!_____a1,2)</definedName>
    <definedName name="__shared_30_0_2378" localSheetId="8">+VLOOKUP(#REF!,'CAP 5'!_____a1,2)</definedName>
    <definedName name="__shared_30_0_2378" localSheetId="9">+VLOOKUP(#REF!,'CAP 6'!_____a1,2)</definedName>
    <definedName name="__shared_30_0_2378" localSheetId="14">+VLOOKUP(#REF!,'CARGUE, TRANSPORTE Y BOTADERO'!_____a1,2)</definedName>
    <definedName name="__shared_30_0_2378" localSheetId="13">+VLOOKUP(#REF!,EQUIPO!_____a1,2)</definedName>
    <definedName name="__shared_30_0_2378" localSheetId="1">+VLOOKUP(#REF!,'PROPUESTA ECONOMICA(Proponente)'!_____a1,2)</definedName>
    <definedName name="__shared_30_0_2378" localSheetId="10">+VLOOKUP(#REF!,SUBANALIS!_____a1,2)</definedName>
    <definedName name="__shared_30_0_2378">+VLOOKUP(#REF!,_____a1,2)</definedName>
    <definedName name="__shared_30_0_2379" localSheetId="2">+VLOOKUP(#REF!,A.U!_____a1,2)</definedName>
    <definedName name="__shared_30_0_2379" localSheetId="4">+VLOOKUP(#REF!,'CAP 1'!_____a1,2)</definedName>
    <definedName name="__shared_30_0_2379" localSheetId="5">+VLOOKUP(#REF!,'CAP 2'!_____a1,2)</definedName>
    <definedName name="__shared_30_0_2379" localSheetId="6">+VLOOKUP(#REF!,'CAP 3'!_____a1,2)</definedName>
    <definedName name="__shared_30_0_2379" localSheetId="7">+VLOOKUP(#REF!,'CAP 4'!_____a1,2)</definedName>
    <definedName name="__shared_30_0_2379" localSheetId="8">+VLOOKUP(#REF!,'CAP 5'!_____a1,2)</definedName>
    <definedName name="__shared_30_0_2379" localSheetId="9">+VLOOKUP(#REF!,'CAP 6'!_____a1,2)</definedName>
    <definedName name="__shared_30_0_2379" localSheetId="14">+VLOOKUP(#REF!,'CARGUE, TRANSPORTE Y BOTADERO'!_____a1,2)</definedName>
    <definedName name="__shared_30_0_2379" localSheetId="13">+VLOOKUP(#REF!,EQUIPO!_____a1,2)</definedName>
    <definedName name="__shared_30_0_2379" localSheetId="1">+VLOOKUP(#REF!,'PROPUESTA ECONOMICA(Proponente)'!_____a1,2)</definedName>
    <definedName name="__shared_30_0_2379" localSheetId="10">+VLOOKUP(#REF!,SUBANALIS!_____a1,2)</definedName>
    <definedName name="__shared_30_0_2379">+VLOOKUP(#REF!,_____a1,2)</definedName>
    <definedName name="__shared_30_0_238" localSheetId="2">+#REF!*#REF!+#REF!*#REF!*#REF!</definedName>
    <definedName name="__shared_30_0_238" localSheetId="6">+#REF!*#REF!+#REF!*#REF!*#REF!</definedName>
    <definedName name="__shared_30_0_238" localSheetId="7">+#REF!*#REF!+#REF!*#REF!*#REF!</definedName>
    <definedName name="__shared_30_0_238" localSheetId="8">+#REF!*#REF!+#REF!*#REF!*#REF!</definedName>
    <definedName name="__shared_30_0_238" localSheetId="9">+#REF!*#REF!+#REF!*#REF!*#REF!</definedName>
    <definedName name="__shared_30_0_238" localSheetId="14">+#REF!*#REF!+#REF!*#REF!*#REF!</definedName>
    <definedName name="__shared_30_0_238" localSheetId="13">+#REF!*#REF!+#REF!*#REF!*#REF!</definedName>
    <definedName name="__shared_30_0_238">+#REF!*#REF!+#REF!*#REF!*#REF!</definedName>
    <definedName name="__shared_30_0_2381">#N/A</definedName>
    <definedName name="__shared_30_0_2382">#N/A</definedName>
    <definedName name="__shared_30_0_2383" localSheetId="6">+#REF!*#REF!</definedName>
    <definedName name="__shared_30_0_2383" localSheetId="7">+#REF!*#REF!</definedName>
    <definedName name="__shared_30_0_2383" localSheetId="8">+#REF!*#REF!</definedName>
    <definedName name="__shared_30_0_2383" localSheetId="9">+#REF!*#REF!</definedName>
    <definedName name="__shared_30_0_2383" localSheetId="14">+#REF!*#REF!</definedName>
    <definedName name="__shared_30_0_2383" localSheetId="13">+#REF!*#REF!</definedName>
    <definedName name="__shared_30_0_2383">+#REF!*#REF!</definedName>
    <definedName name="__shared_30_0_2384" localSheetId="6">+#REF!*#REF!+#REF!*#REF!*#REF!</definedName>
    <definedName name="__shared_30_0_2384" localSheetId="7">+#REF!*#REF!+#REF!*#REF!*#REF!</definedName>
    <definedName name="__shared_30_0_2384" localSheetId="8">+#REF!*#REF!+#REF!*#REF!*#REF!</definedName>
    <definedName name="__shared_30_0_2384" localSheetId="9">+#REF!*#REF!+#REF!*#REF!*#REF!</definedName>
    <definedName name="__shared_30_0_2384" localSheetId="14">+#REF!*#REF!+#REF!*#REF!*#REF!</definedName>
    <definedName name="__shared_30_0_2384" localSheetId="13">+#REF!*#REF!+#REF!*#REF!*#REF!</definedName>
    <definedName name="__shared_30_0_2384">+#REF!*#REF!+#REF!*#REF!*#REF!</definedName>
    <definedName name="__shared_30_0_2385" localSheetId="6">+#REF!*#REF!+#REF!*#REF!*#REF!</definedName>
    <definedName name="__shared_30_0_2385" localSheetId="7">+#REF!*#REF!+#REF!*#REF!*#REF!</definedName>
    <definedName name="__shared_30_0_2385" localSheetId="8">+#REF!*#REF!+#REF!*#REF!*#REF!</definedName>
    <definedName name="__shared_30_0_2385" localSheetId="9">+#REF!*#REF!+#REF!*#REF!*#REF!</definedName>
    <definedName name="__shared_30_0_2385">+#REF!*#REF!+#REF!*#REF!*#REF!</definedName>
    <definedName name="__shared_30_0_2386" localSheetId="6">+#REF!*#REF!+#REF!*#REF!*#REF!</definedName>
    <definedName name="__shared_30_0_2386" localSheetId="7">+#REF!*#REF!+#REF!*#REF!*#REF!</definedName>
    <definedName name="__shared_30_0_2386" localSheetId="8">+#REF!*#REF!+#REF!*#REF!*#REF!</definedName>
    <definedName name="__shared_30_0_2386" localSheetId="9">+#REF!*#REF!+#REF!*#REF!*#REF!</definedName>
    <definedName name="__shared_30_0_2386">+#REF!*#REF!+#REF!*#REF!*#REF!</definedName>
    <definedName name="__shared_30_0_2387" localSheetId="6">+#REF!*#REF!+#REF!*#REF!*#REF!</definedName>
    <definedName name="__shared_30_0_2387" localSheetId="7">+#REF!*#REF!+#REF!*#REF!*#REF!</definedName>
    <definedName name="__shared_30_0_2387" localSheetId="8">+#REF!*#REF!+#REF!*#REF!*#REF!</definedName>
    <definedName name="__shared_30_0_2387" localSheetId="9">+#REF!*#REF!+#REF!*#REF!*#REF!</definedName>
    <definedName name="__shared_30_0_2387">+#REF!*#REF!+#REF!*#REF!*#REF!</definedName>
    <definedName name="__shared_30_0_2388" localSheetId="6">+#REF!*#REF!+#REF!*#REF!*#REF!</definedName>
    <definedName name="__shared_30_0_2388" localSheetId="7">+#REF!*#REF!+#REF!*#REF!*#REF!</definedName>
    <definedName name="__shared_30_0_2388" localSheetId="8">+#REF!*#REF!+#REF!*#REF!*#REF!</definedName>
    <definedName name="__shared_30_0_2388" localSheetId="9">+#REF!*#REF!+#REF!*#REF!*#REF!</definedName>
    <definedName name="__shared_30_0_2388">+#REF!*#REF!+#REF!*#REF!*#REF!</definedName>
    <definedName name="__shared_30_0_2389" localSheetId="6">+#REF!*#REF!+#REF!*#REF!*#REF!</definedName>
    <definedName name="__shared_30_0_2389" localSheetId="7">+#REF!*#REF!+#REF!*#REF!*#REF!</definedName>
    <definedName name="__shared_30_0_2389" localSheetId="8">+#REF!*#REF!+#REF!*#REF!*#REF!</definedName>
    <definedName name="__shared_30_0_2389" localSheetId="9">+#REF!*#REF!+#REF!*#REF!*#REF!</definedName>
    <definedName name="__shared_30_0_2389">+#REF!*#REF!+#REF!*#REF!*#REF!</definedName>
    <definedName name="__shared_30_0_239" localSheetId="6">+#REF!*#REF!+#REF!*#REF!*#REF!</definedName>
    <definedName name="__shared_30_0_239" localSheetId="7">+#REF!*#REF!+#REF!*#REF!*#REF!</definedName>
    <definedName name="__shared_30_0_239" localSheetId="8">+#REF!*#REF!+#REF!*#REF!*#REF!</definedName>
    <definedName name="__shared_30_0_239" localSheetId="9">+#REF!*#REF!+#REF!*#REF!*#REF!</definedName>
    <definedName name="__shared_30_0_239">+#REF!*#REF!+#REF!*#REF!*#REF!</definedName>
    <definedName name="__shared_30_0_2390" localSheetId="6">+#REF!*#REF!+#REF!*#REF!*#REF!</definedName>
    <definedName name="__shared_30_0_2390" localSheetId="7">+#REF!*#REF!+#REF!*#REF!*#REF!</definedName>
    <definedName name="__shared_30_0_2390" localSheetId="8">+#REF!*#REF!+#REF!*#REF!*#REF!</definedName>
    <definedName name="__shared_30_0_2390" localSheetId="9">+#REF!*#REF!+#REF!*#REF!*#REF!</definedName>
    <definedName name="__shared_30_0_2390">+#REF!*#REF!+#REF!*#REF!*#REF!</definedName>
    <definedName name="__shared_30_0_2391" localSheetId="6">+#REF!*#REF!+#REF!*#REF!*#REF!</definedName>
    <definedName name="__shared_30_0_2391" localSheetId="7">+#REF!*#REF!+#REF!*#REF!*#REF!</definedName>
    <definedName name="__shared_30_0_2391" localSheetId="8">+#REF!*#REF!+#REF!*#REF!*#REF!</definedName>
    <definedName name="__shared_30_0_2391" localSheetId="9">+#REF!*#REF!+#REF!*#REF!*#REF!</definedName>
    <definedName name="__shared_30_0_2391">+#REF!*#REF!+#REF!*#REF!*#REF!</definedName>
    <definedName name="__shared_30_0_2392" localSheetId="6">+#REF!*#REF!+#REF!*#REF!*#REF!</definedName>
    <definedName name="__shared_30_0_2392" localSheetId="7">+#REF!*#REF!+#REF!*#REF!*#REF!</definedName>
    <definedName name="__shared_30_0_2392" localSheetId="8">+#REF!*#REF!+#REF!*#REF!*#REF!</definedName>
    <definedName name="__shared_30_0_2392" localSheetId="9">+#REF!*#REF!+#REF!*#REF!*#REF!</definedName>
    <definedName name="__shared_30_0_2392">+#REF!*#REF!+#REF!*#REF!*#REF!</definedName>
    <definedName name="__shared_30_0_2393" localSheetId="6">+#REF!*#REF!+#REF!*#REF!*#REF!</definedName>
    <definedName name="__shared_30_0_2393" localSheetId="7">+#REF!*#REF!+#REF!*#REF!*#REF!</definedName>
    <definedName name="__shared_30_0_2393" localSheetId="8">+#REF!*#REF!+#REF!*#REF!*#REF!</definedName>
    <definedName name="__shared_30_0_2393" localSheetId="9">+#REF!*#REF!+#REF!*#REF!*#REF!</definedName>
    <definedName name="__shared_30_0_2393">+#REF!*#REF!+#REF!*#REF!*#REF!</definedName>
    <definedName name="__shared_30_0_2394" localSheetId="6">+#REF!*#REF!+#REF!*#REF!*#REF!</definedName>
    <definedName name="__shared_30_0_2394" localSheetId="7">+#REF!*#REF!+#REF!*#REF!*#REF!</definedName>
    <definedName name="__shared_30_0_2394" localSheetId="8">+#REF!*#REF!+#REF!*#REF!*#REF!</definedName>
    <definedName name="__shared_30_0_2394" localSheetId="9">+#REF!*#REF!+#REF!*#REF!*#REF!</definedName>
    <definedName name="__shared_30_0_2394">+#REF!*#REF!+#REF!*#REF!*#REF!</definedName>
    <definedName name="__shared_30_0_2395" localSheetId="6">+#REF!*#REF!+#REF!*#REF!*#REF!</definedName>
    <definedName name="__shared_30_0_2395" localSheetId="7">+#REF!*#REF!+#REF!*#REF!*#REF!</definedName>
    <definedName name="__shared_30_0_2395" localSheetId="8">+#REF!*#REF!+#REF!*#REF!*#REF!</definedName>
    <definedName name="__shared_30_0_2395" localSheetId="9">+#REF!*#REF!+#REF!*#REF!*#REF!</definedName>
    <definedName name="__shared_30_0_2395">+#REF!*#REF!+#REF!*#REF!*#REF!</definedName>
    <definedName name="__shared_30_0_2396" localSheetId="6">+#REF!*#REF!+#REF!*#REF!*#REF!</definedName>
    <definedName name="__shared_30_0_2396" localSheetId="7">+#REF!*#REF!+#REF!*#REF!*#REF!</definedName>
    <definedName name="__shared_30_0_2396" localSheetId="8">+#REF!*#REF!+#REF!*#REF!*#REF!</definedName>
    <definedName name="__shared_30_0_2396" localSheetId="9">+#REF!*#REF!+#REF!*#REF!*#REF!</definedName>
    <definedName name="__shared_30_0_2396">+#REF!*#REF!+#REF!*#REF!*#REF!</definedName>
    <definedName name="__shared_30_0_2397" localSheetId="6">+#REF!*#REF!+#REF!*#REF!*#REF!</definedName>
    <definedName name="__shared_30_0_2397" localSheetId="7">+#REF!*#REF!+#REF!*#REF!*#REF!</definedName>
    <definedName name="__shared_30_0_2397" localSheetId="8">+#REF!*#REF!+#REF!*#REF!*#REF!</definedName>
    <definedName name="__shared_30_0_2397" localSheetId="9">+#REF!*#REF!+#REF!*#REF!*#REF!</definedName>
    <definedName name="__shared_30_0_2397">+#REF!*#REF!+#REF!*#REF!*#REF!</definedName>
    <definedName name="__shared_30_0_2398" localSheetId="6">+#REF!*#REF!+#REF!*#REF!*#REF!</definedName>
    <definedName name="__shared_30_0_2398" localSheetId="7">+#REF!*#REF!+#REF!*#REF!*#REF!</definedName>
    <definedName name="__shared_30_0_2398" localSheetId="8">+#REF!*#REF!+#REF!*#REF!*#REF!</definedName>
    <definedName name="__shared_30_0_2398" localSheetId="9">+#REF!*#REF!+#REF!*#REF!*#REF!</definedName>
    <definedName name="__shared_30_0_2398">+#REF!*#REF!+#REF!*#REF!*#REF!</definedName>
    <definedName name="__shared_30_0_2399" localSheetId="6">+#REF!*#REF!+#REF!*#REF!*#REF!</definedName>
    <definedName name="__shared_30_0_2399" localSheetId="7">+#REF!*#REF!+#REF!*#REF!*#REF!</definedName>
    <definedName name="__shared_30_0_2399" localSheetId="8">+#REF!*#REF!+#REF!*#REF!*#REF!</definedName>
    <definedName name="__shared_30_0_2399" localSheetId="9">+#REF!*#REF!+#REF!*#REF!*#REF!</definedName>
    <definedName name="__shared_30_0_2399">+#REF!*#REF!+#REF!*#REF!*#REF!</definedName>
    <definedName name="__shared_30_0_24" localSheetId="6">+#REF!*#REF!+#REF!*#REF!*#REF!</definedName>
    <definedName name="__shared_30_0_24" localSheetId="7">+#REF!*#REF!+#REF!*#REF!*#REF!</definedName>
    <definedName name="__shared_30_0_24" localSheetId="8">+#REF!*#REF!+#REF!*#REF!*#REF!</definedName>
    <definedName name="__shared_30_0_24" localSheetId="9">+#REF!*#REF!+#REF!*#REF!*#REF!</definedName>
    <definedName name="__shared_30_0_24">+#REF!*#REF!+#REF!*#REF!*#REF!</definedName>
    <definedName name="__shared_30_0_240" localSheetId="6">+#REF!*#REF!+#REF!*#REF!*#REF!</definedName>
    <definedName name="__shared_30_0_240" localSheetId="7">+#REF!*#REF!+#REF!*#REF!*#REF!</definedName>
    <definedName name="__shared_30_0_240" localSheetId="8">+#REF!*#REF!+#REF!*#REF!*#REF!</definedName>
    <definedName name="__shared_30_0_240" localSheetId="9">+#REF!*#REF!+#REF!*#REF!*#REF!</definedName>
    <definedName name="__shared_30_0_240">+#REF!*#REF!+#REF!*#REF!*#REF!</definedName>
    <definedName name="__shared_30_0_2400" localSheetId="6">+#REF!*#REF!+#REF!*#REF!*#REF!</definedName>
    <definedName name="__shared_30_0_2400" localSheetId="7">+#REF!*#REF!+#REF!*#REF!*#REF!</definedName>
    <definedName name="__shared_30_0_2400" localSheetId="8">+#REF!*#REF!+#REF!*#REF!*#REF!</definedName>
    <definedName name="__shared_30_0_2400" localSheetId="9">+#REF!*#REF!+#REF!*#REF!*#REF!</definedName>
    <definedName name="__shared_30_0_2400">+#REF!*#REF!+#REF!*#REF!*#REF!</definedName>
    <definedName name="__shared_30_0_2401" localSheetId="6">+#REF!*#REF!+#REF!*#REF!*#REF!</definedName>
    <definedName name="__shared_30_0_2401" localSheetId="7">+#REF!*#REF!+#REF!*#REF!*#REF!</definedName>
    <definedName name="__shared_30_0_2401" localSheetId="8">+#REF!*#REF!+#REF!*#REF!*#REF!</definedName>
    <definedName name="__shared_30_0_2401" localSheetId="9">+#REF!*#REF!+#REF!*#REF!*#REF!</definedName>
    <definedName name="__shared_30_0_2401">+#REF!*#REF!+#REF!*#REF!*#REF!</definedName>
    <definedName name="__shared_30_0_2402" localSheetId="6">+#REF!*#REF!+#REF!*#REF!*#REF!</definedName>
    <definedName name="__shared_30_0_2402" localSheetId="7">+#REF!*#REF!+#REF!*#REF!*#REF!</definedName>
    <definedName name="__shared_30_0_2402" localSheetId="8">+#REF!*#REF!+#REF!*#REF!*#REF!</definedName>
    <definedName name="__shared_30_0_2402" localSheetId="9">+#REF!*#REF!+#REF!*#REF!*#REF!</definedName>
    <definedName name="__shared_30_0_2402">+#REF!*#REF!+#REF!*#REF!*#REF!</definedName>
    <definedName name="__shared_30_0_2404" localSheetId="6">SUM(#REF!)</definedName>
    <definedName name="__shared_30_0_2404" localSheetId="7">SUM(#REF!)</definedName>
    <definedName name="__shared_30_0_2404" localSheetId="8">SUM(#REF!)</definedName>
    <definedName name="__shared_30_0_2404" localSheetId="9">SUM(#REF!)</definedName>
    <definedName name="__shared_30_0_2404">SUM(#REF!)</definedName>
    <definedName name="__shared_30_0_2405" localSheetId="6">ROUND(SUM(#REF!),0)</definedName>
    <definedName name="__shared_30_0_2405" localSheetId="7">ROUND(SUM(#REF!),0)</definedName>
    <definedName name="__shared_30_0_2405" localSheetId="8">ROUND(SUM(#REF!),0)</definedName>
    <definedName name="__shared_30_0_2405" localSheetId="9">ROUND(SUM(#REF!),0)</definedName>
    <definedName name="__shared_30_0_2405">ROUND(SUM(#REF!),0)</definedName>
    <definedName name="__shared_30_0_2407" localSheetId="6">+#REF!</definedName>
    <definedName name="__shared_30_0_2407" localSheetId="7">+#REF!</definedName>
    <definedName name="__shared_30_0_2407" localSheetId="8">+#REF!</definedName>
    <definedName name="__shared_30_0_2407" localSheetId="9">+#REF!</definedName>
    <definedName name="__shared_30_0_2407">+#REF!</definedName>
    <definedName name="__shared_30_0_2408" localSheetId="6">+#REF!*#REF!</definedName>
    <definedName name="__shared_30_0_2408" localSheetId="7">+#REF!*#REF!</definedName>
    <definedName name="__shared_30_0_2408" localSheetId="8">+#REF!*#REF!</definedName>
    <definedName name="__shared_30_0_2408" localSheetId="9">+#REF!*#REF!</definedName>
    <definedName name="__shared_30_0_2408">+#REF!*#REF!</definedName>
    <definedName name="__shared_30_0_2409" localSheetId="6">ROUND(SUM(#REF!),0)</definedName>
    <definedName name="__shared_30_0_2409" localSheetId="7">ROUND(SUM(#REF!),0)</definedName>
    <definedName name="__shared_30_0_2409" localSheetId="8">ROUND(SUM(#REF!),0)</definedName>
    <definedName name="__shared_30_0_2409" localSheetId="9">ROUND(SUM(#REF!),0)</definedName>
    <definedName name="__shared_30_0_2409">ROUND(SUM(#REF!),0)</definedName>
    <definedName name="__shared_30_0_241" localSheetId="6">+#REF!*#REF!+#REF!*#REF!*#REF!</definedName>
    <definedName name="__shared_30_0_241" localSheetId="7">+#REF!*#REF!+#REF!*#REF!*#REF!</definedName>
    <definedName name="__shared_30_0_241" localSheetId="8">+#REF!*#REF!+#REF!*#REF!*#REF!</definedName>
    <definedName name="__shared_30_0_241" localSheetId="9">+#REF!*#REF!+#REF!*#REF!*#REF!</definedName>
    <definedName name="__shared_30_0_241">+#REF!*#REF!+#REF!*#REF!*#REF!</definedName>
    <definedName name="__shared_30_0_2411" localSheetId="6">+#REF!</definedName>
    <definedName name="__shared_30_0_2411" localSheetId="7">+#REF!</definedName>
    <definedName name="__shared_30_0_2411" localSheetId="8">+#REF!</definedName>
    <definedName name="__shared_30_0_2411" localSheetId="9">+#REF!</definedName>
    <definedName name="__shared_30_0_2411">+#REF!</definedName>
    <definedName name="__shared_30_0_2412" localSheetId="6">+#REF!*#REF!</definedName>
    <definedName name="__shared_30_0_2412" localSheetId="7">+#REF!*#REF!</definedName>
    <definedName name="__shared_30_0_2412" localSheetId="8">+#REF!*#REF!</definedName>
    <definedName name="__shared_30_0_2412" localSheetId="9">+#REF!*#REF!</definedName>
    <definedName name="__shared_30_0_2412">+#REF!*#REF!</definedName>
    <definedName name="__shared_30_0_2413" localSheetId="6">+#REF!*#REF!</definedName>
    <definedName name="__shared_30_0_2413" localSheetId="7">+#REF!*#REF!</definedName>
    <definedName name="__shared_30_0_2413" localSheetId="8">+#REF!*#REF!</definedName>
    <definedName name="__shared_30_0_2413" localSheetId="9">+#REF!*#REF!</definedName>
    <definedName name="__shared_30_0_2413">+#REF!*#REF!</definedName>
    <definedName name="__shared_30_0_2414" localSheetId="6">ROUND(SUM(#REF!),0)</definedName>
    <definedName name="__shared_30_0_2414" localSheetId="7">ROUND(SUM(#REF!),0)</definedName>
    <definedName name="__shared_30_0_2414" localSheetId="8">ROUND(SUM(#REF!),0)</definedName>
    <definedName name="__shared_30_0_2414" localSheetId="9">ROUND(SUM(#REF!),0)</definedName>
    <definedName name="__shared_30_0_2414">ROUND(SUM(#REF!),0)</definedName>
    <definedName name="__shared_30_0_2416" localSheetId="6">+#REF!*#REF!</definedName>
    <definedName name="__shared_30_0_2416" localSheetId="7">+#REF!*#REF!</definedName>
    <definedName name="__shared_30_0_2416" localSheetId="8">+#REF!*#REF!</definedName>
    <definedName name="__shared_30_0_2416" localSheetId="9">+#REF!*#REF!</definedName>
    <definedName name="__shared_30_0_2416">+#REF!*#REF!</definedName>
    <definedName name="__shared_30_0_2417" localSheetId="6">+#REF!*#REF!</definedName>
    <definedName name="__shared_30_0_2417" localSheetId="7">+#REF!*#REF!</definedName>
    <definedName name="__shared_30_0_2417" localSheetId="8">+#REF!*#REF!</definedName>
    <definedName name="__shared_30_0_2417" localSheetId="9">+#REF!*#REF!</definedName>
    <definedName name="__shared_30_0_2417">+#REF!*#REF!</definedName>
    <definedName name="__shared_30_0_2418" localSheetId="6">+#REF!*#REF!</definedName>
    <definedName name="__shared_30_0_2418" localSheetId="7">+#REF!*#REF!</definedName>
    <definedName name="__shared_30_0_2418" localSheetId="8">+#REF!*#REF!</definedName>
    <definedName name="__shared_30_0_2418" localSheetId="9">+#REF!*#REF!</definedName>
    <definedName name="__shared_30_0_2418">+#REF!*#REF!</definedName>
    <definedName name="__shared_30_0_2419" localSheetId="6">+#REF!*#REF!</definedName>
    <definedName name="__shared_30_0_2419" localSheetId="7">+#REF!*#REF!</definedName>
    <definedName name="__shared_30_0_2419" localSheetId="8">+#REF!*#REF!</definedName>
    <definedName name="__shared_30_0_2419" localSheetId="9">+#REF!*#REF!</definedName>
    <definedName name="__shared_30_0_2419">+#REF!*#REF!</definedName>
    <definedName name="__shared_30_0_242" localSheetId="6">+#REF!*#REF!+#REF!*#REF!*#REF!</definedName>
    <definedName name="__shared_30_0_242" localSheetId="7">+#REF!*#REF!+#REF!*#REF!*#REF!</definedName>
    <definedName name="__shared_30_0_242" localSheetId="8">+#REF!*#REF!+#REF!*#REF!*#REF!</definedName>
    <definedName name="__shared_30_0_242" localSheetId="9">+#REF!*#REF!+#REF!*#REF!*#REF!</definedName>
    <definedName name="__shared_30_0_242">+#REF!*#REF!+#REF!*#REF!*#REF!</definedName>
    <definedName name="__shared_30_0_2420" localSheetId="6">+#REF!*#REF!</definedName>
    <definedName name="__shared_30_0_2420" localSheetId="7">+#REF!*#REF!</definedName>
    <definedName name="__shared_30_0_2420" localSheetId="8">+#REF!*#REF!</definedName>
    <definedName name="__shared_30_0_2420" localSheetId="9">+#REF!*#REF!</definedName>
    <definedName name="__shared_30_0_2420">+#REF!*#REF!</definedName>
    <definedName name="__shared_30_0_2421" localSheetId="6">+#REF!*#REF!</definedName>
    <definedName name="__shared_30_0_2421" localSheetId="7">+#REF!*#REF!</definedName>
    <definedName name="__shared_30_0_2421" localSheetId="8">+#REF!*#REF!</definedName>
    <definedName name="__shared_30_0_2421" localSheetId="9">+#REF!*#REF!</definedName>
    <definedName name="__shared_30_0_2421">+#REF!*#REF!</definedName>
    <definedName name="__shared_30_0_2422" localSheetId="6">+#REF!*#REF!</definedName>
    <definedName name="__shared_30_0_2422" localSheetId="7">+#REF!*#REF!</definedName>
    <definedName name="__shared_30_0_2422" localSheetId="8">+#REF!*#REF!</definedName>
    <definedName name="__shared_30_0_2422" localSheetId="9">+#REF!*#REF!</definedName>
    <definedName name="__shared_30_0_2422">+#REF!*#REF!</definedName>
    <definedName name="__shared_30_0_2423" localSheetId="6">+#REF!*#REF!</definedName>
    <definedName name="__shared_30_0_2423" localSheetId="7">+#REF!*#REF!</definedName>
    <definedName name="__shared_30_0_2423" localSheetId="8">+#REF!*#REF!</definedName>
    <definedName name="__shared_30_0_2423" localSheetId="9">+#REF!*#REF!</definedName>
    <definedName name="__shared_30_0_2423">+#REF!*#REF!</definedName>
    <definedName name="__shared_30_0_2424" localSheetId="6">+#REF!*#REF!</definedName>
    <definedName name="__shared_30_0_2424" localSheetId="7">+#REF!*#REF!</definedName>
    <definedName name="__shared_30_0_2424" localSheetId="8">+#REF!*#REF!</definedName>
    <definedName name="__shared_30_0_2424" localSheetId="9">+#REF!*#REF!</definedName>
    <definedName name="__shared_30_0_2424">+#REF!*#REF!</definedName>
    <definedName name="__shared_30_0_2425" localSheetId="6">+#REF!*#REF!</definedName>
    <definedName name="__shared_30_0_2425" localSheetId="7">+#REF!*#REF!</definedName>
    <definedName name="__shared_30_0_2425" localSheetId="8">+#REF!*#REF!</definedName>
    <definedName name="__shared_30_0_2425" localSheetId="9">+#REF!*#REF!</definedName>
    <definedName name="__shared_30_0_2425">+#REF!*#REF!</definedName>
    <definedName name="__shared_30_0_2426" localSheetId="6">ROUND(SUM(#REF!),0)</definedName>
    <definedName name="__shared_30_0_2426" localSheetId="7">ROUND(SUM(#REF!),0)</definedName>
    <definedName name="__shared_30_0_2426" localSheetId="8">ROUND(SUM(#REF!),0)</definedName>
    <definedName name="__shared_30_0_2426" localSheetId="9">ROUND(SUM(#REF!),0)</definedName>
    <definedName name="__shared_30_0_2426">ROUND(SUM(#REF!),0)</definedName>
    <definedName name="__shared_30_0_2428" localSheetId="6">+#REF!</definedName>
    <definedName name="__shared_30_0_2428" localSheetId="7">+#REF!</definedName>
    <definedName name="__shared_30_0_2428" localSheetId="8">+#REF!</definedName>
    <definedName name="__shared_30_0_2428" localSheetId="9">+#REF!</definedName>
    <definedName name="__shared_30_0_2428">+#REF!</definedName>
    <definedName name="__shared_30_0_2429" localSheetId="6">+#REF!*#REF!</definedName>
    <definedName name="__shared_30_0_2429" localSheetId="7">+#REF!*#REF!</definedName>
    <definedName name="__shared_30_0_2429" localSheetId="8">+#REF!*#REF!</definedName>
    <definedName name="__shared_30_0_2429" localSheetId="9">+#REF!*#REF!</definedName>
    <definedName name="__shared_30_0_2429">+#REF!*#REF!</definedName>
    <definedName name="__shared_30_0_243" localSheetId="6">+#REF!*#REF!+#REF!*#REF!*#REF!</definedName>
    <definedName name="__shared_30_0_243" localSheetId="7">+#REF!*#REF!+#REF!*#REF!*#REF!</definedName>
    <definedName name="__shared_30_0_243" localSheetId="8">+#REF!*#REF!+#REF!*#REF!*#REF!</definedName>
    <definedName name="__shared_30_0_243" localSheetId="9">+#REF!*#REF!+#REF!*#REF!*#REF!</definedName>
    <definedName name="__shared_30_0_243">+#REF!*#REF!+#REF!*#REF!*#REF!</definedName>
    <definedName name="__shared_30_0_2430" localSheetId="6">ROUND(SUM(#REF!),0)</definedName>
    <definedName name="__shared_30_0_2430" localSheetId="7">ROUND(SUM(#REF!),0)</definedName>
    <definedName name="__shared_30_0_2430" localSheetId="8">ROUND(SUM(#REF!),0)</definedName>
    <definedName name="__shared_30_0_2430" localSheetId="9">ROUND(SUM(#REF!),0)</definedName>
    <definedName name="__shared_30_0_2430">ROUND(SUM(#REF!),0)</definedName>
    <definedName name="__shared_30_0_2431" localSheetId="6">+#REF!</definedName>
    <definedName name="__shared_30_0_2431" localSheetId="7">+#REF!</definedName>
    <definedName name="__shared_30_0_2431" localSheetId="8">+#REF!</definedName>
    <definedName name="__shared_30_0_2431" localSheetId="9">+#REF!</definedName>
    <definedName name="__shared_30_0_2431">+#REF!</definedName>
    <definedName name="__shared_30_0_2432" localSheetId="6">ROUND((+#REF!+#REF!+#REF!+#REF!+#REF!),0)</definedName>
    <definedName name="__shared_30_0_2432" localSheetId="7">ROUND((+#REF!+#REF!+#REF!+#REF!+#REF!),0)</definedName>
    <definedName name="__shared_30_0_2432" localSheetId="8">ROUND((+#REF!+#REF!+#REF!+#REF!+#REF!),0)</definedName>
    <definedName name="__shared_30_0_2432" localSheetId="9">ROUND((+#REF!+#REF!+#REF!+#REF!+#REF!),0)</definedName>
    <definedName name="__shared_30_0_2432">ROUND((+#REF!+#REF!+#REF!+#REF!+#REF!),0)</definedName>
    <definedName name="__shared_30_0_2434" localSheetId="6">+ROUND(#REF!*#REF!,0)</definedName>
    <definedName name="__shared_30_0_2434" localSheetId="7">+ROUND(#REF!*#REF!,0)</definedName>
    <definedName name="__shared_30_0_2434" localSheetId="8">+ROUND(#REF!*#REF!,0)</definedName>
    <definedName name="__shared_30_0_2434" localSheetId="9">+ROUND(#REF!*#REF!,0)</definedName>
    <definedName name="__shared_30_0_2434">+ROUND(#REF!*#REF!,0)</definedName>
    <definedName name="__shared_30_0_2436" localSheetId="6">+ROUND(#REF!*#REF!,0)</definedName>
    <definedName name="__shared_30_0_2436" localSheetId="7">+ROUND(#REF!*#REF!,0)</definedName>
    <definedName name="__shared_30_0_2436" localSheetId="8">+ROUND(#REF!*#REF!,0)</definedName>
    <definedName name="__shared_30_0_2436" localSheetId="9">+ROUND(#REF!*#REF!,0)</definedName>
    <definedName name="__shared_30_0_2436">+ROUND(#REF!*#REF!,0)</definedName>
    <definedName name="__shared_30_0_2438" localSheetId="6">+ROUND(#REF!*#REF!,0)</definedName>
    <definedName name="__shared_30_0_2438" localSheetId="7">+ROUND(#REF!*#REF!,0)</definedName>
    <definedName name="__shared_30_0_2438" localSheetId="8">+ROUND(#REF!*#REF!,0)</definedName>
    <definedName name="__shared_30_0_2438" localSheetId="9">+ROUND(#REF!*#REF!,0)</definedName>
    <definedName name="__shared_30_0_2438">+ROUND(#REF!*#REF!,0)</definedName>
    <definedName name="__shared_30_0_2439" localSheetId="6">+ROUND(#REF!*#REF!,0)</definedName>
    <definedName name="__shared_30_0_2439" localSheetId="7">+ROUND(#REF!*#REF!,0)</definedName>
    <definedName name="__shared_30_0_2439" localSheetId="8">+ROUND(#REF!*#REF!,0)</definedName>
    <definedName name="__shared_30_0_2439" localSheetId="9">+ROUND(#REF!*#REF!,0)</definedName>
    <definedName name="__shared_30_0_2439">+ROUND(#REF!*#REF!,0)</definedName>
    <definedName name="__shared_30_0_244" localSheetId="6">+#REF!*#REF!+#REF!*#REF!*#REF!</definedName>
    <definedName name="__shared_30_0_244" localSheetId="7">+#REF!*#REF!+#REF!*#REF!*#REF!</definedName>
    <definedName name="__shared_30_0_244" localSheetId="8">+#REF!*#REF!+#REF!*#REF!*#REF!</definedName>
    <definedName name="__shared_30_0_244" localSheetId="9">+#REF!*#REF!+#REF!*#REF!*#REF!</definedName>
    <definedName name="__shared_30_0_244">+#REF!*#REF!+#REF!*#REF!*#REF!</definedName>
    <definedName name="__shared_30_0_2440" localSheetId="6">SUM(#REF!)</definedName>
    <definedName name="__shared_30_0_2440" localSheetId="7">SUM(#REF!)</definedName>
    <definedName name="__shared_30_0_2440" localSheetId="8">SUM(#REF!)</definedName>
    <definedName name="__shared_30_0_2440" localSheetId="9">SUM(#REF!)</definedName>
    <definedName name="__shared_30_0_2440">SUM(#REF!)</definedName>
    <definedName name="__shared_30_0_2441" localSheetId="6">1+#REF!</definedName>
    <definedName name="__shared_30_0_2441" localSheetId="7">1+#REF!</definedName>
    <definedName name="__shared_30_0_2441" localSheetId="8">1+#REF!</definedName>
    <definedName name="__shared_30_0_2441" localSheetId="9">1+#REF!</definedName>
    <definedName name="__shared_30_0_2441">1+#REF!</definedName>
    <definedName name="__shared_30_0_2442" localSheetId="2">+VLOOKUP(#REF!,A.U!_____a1,2)</definedName>
    <definedName name="__shared_30_0_2442" localSheetId="4">+VLOOKUP(#REF!,'CAP 1'!_____a1,2)</definedName>
    <definedName name="__shared_30_0_2442" localSheetId="5">+VLOOKUP(#REF!,'CAP 2'!_____a1,2)</definedName>
    <definedName name="__shared_30_0_2442" localSheetId="6">+VLOOKUP(#REF!,'CAP 3'!_____a1,2)</definedName>
    <definedName name="__shared_30_0_2442" localSheetId="7">+VLOOKUP(#REF!,'CAP 4'!_____a1,2)</definedName>
    <definedName name="__shared_30_0_2442" localSheetId="8">+VLOOKUP(#REF!,'CAP 5'!_____a1,2)</definedName>
    <definedName name="__shared_30_0_2442" localSheetId="9">+VLOOKUP(#REF!,'CAP 6'!_____a1,2)</definedName>
    <definedName name="__shared_30_0_2442" localSheetId="14">+VLOOKUP(#REF!,'CARGUE, TRANSPORTE Y BOTADERO'!_____a1,2)</definedName>
    <definedName name="__shared_30_0_2442" localSheetId="13">+VLOOKUP(#REF!,EQUIPO!_____a1,2)</definedName>
    <definedName name="__shared_30_0_2442" localSheetId="1">+VLOOKUP(#REF!,'PROPUESTA ECONOMICA(Proponente)'!_____a1,2)</definedName>
    <definedName name="__shared_30_0_2442" localSheetId="10">+VLOOKUP(#REF!,SUBANALIS!_____a1,2)</definedName>
    <definedName name="__shared_30_0_2442">+VLOOKUP(#REF!,_____a1,2)</definedName>
    <definedName name="__shared_30_0_2443" localSheetId="2">+VLOOKUP(#REF!,A.U!_____a1,2)</definedName>
    <definedName name="__shared_30_0_2443" localSheetId="4">+VLOOKUP(#REF!,'CAP 1'!_____a1,2)</definedName>
    <definedName name="__shared_30_0_2443" localSheetId="5">+VLOOKUP(#REF!,'CAP 2'!_____a1,2)</definedName>
    <definedName name="__shared_30_0_2443" localSheetId="6">+VLOOKUP(#REF!,'CAP 3'!_____a1,2)</definedName>
    <definedName name="__shared_30_0_2443" localSheetId="7">+VLOOKUP(#REF!,'CAP 4'!_____a1,2)</definedName>
    <definedName name="__shared_30_0_2443" localSheetId="8">+VLOOKUP(#REF!,'CAP 5'!_____a1,2)</definedName>
    <definedName name="__shared_30_0_2443" localSheetId="9">+VLOOKUP(#REF!,'CAP 6'!_____a1,2)</definedName>
    <definedName name="__shared_30_0_2443" localSheetId="14">+VLOOKUP(#REF!,'CARGUE, TRANSPORTE Y BOTADERO'!_____a1,2)</definedName>
    <definedName name="__shared_30_0_2443" localSheetId="13">+VLOOKUP(#REF!,EQUIPO!_____a1,2)</definedName>
    <definedName name="__shared_30_0_2443" localSheetId="1">+VLOOKUP(#REF!,'PROPUESTA ECONOMICA(Proponente)'!_____a1,2)</definedName>
    <definedName name="__shared_30_0_2443" localSheetId="10">+VLOOKUP(#REF!,SUBANALIS!_____a1,2)</definedName>
    <definedName name="__shared_30_0_2443">+VLOOKUP(#REF!,_____a1,2)</definedName>
    <definedName name="__shared_30_0_2444" localSheetId="2">+VLOOKUP(#REF!,A.U!_____a1,2)</definedName>
    <definedName name="__shared_30_0_2444" localSheetId="4">+VLOOKUP(#REF!,'CAP 1'!_____a1,2)</definedName>
    <definedName name="__shared_30_0_2444" localSheetId="5">+VLOOKUP(#REF!,'CAP 2'!_____a1,2)</definedName>
    <definedName name="__shared_30_0_2444" localSheetId="6">+VLOOKUP(#REF!,'CAP 3'!_____a1,2)</definedName>
    <definedName name="__shared_30_0_2444" localSheetId="7">+VLOOKUP(#REF!,'CAP 4'!_____a1,2)</definedName>
    <definedName name="__shared_30_0_2444" localSheetId="8">+VLOOKUP(#REF!,'CAP 5'!_____a1,2)</definedName>
    <definedName name="__shared_30_0_2444" localSheetId="9">+VLOOKUP(#REF!,'CAP 6'!_____a1,2)</definedName>
    <definedName name="__shared_30_0_2444" localSheetId="14">+VLOOKUP(#REF!,'CARGUE, TRANSPORTE Y BOTADERO'!_____a1,2)</definedName>
    <definedName name="__shared_30_0_2444" localSheetId="13">+VLOOKUP(#REF!,EQUIPO!_____a1,2)</definedName>
    <definedName name="__shared_30_0_2444" localSheetId="1">+VLOOKUP(#REF!,'PROPUESTA ECONOMICA(Proponente)'!_____a1,2)</definedName>
    <definedName name="__shared_30_0_2444" localSheetId="10">+VLOOKUP(#REF!,SUBANALIS!_____a1,2)</definedName>
    <definedName name="__shared_30_0_2444">+VLOOKUP(#REF!,_____a1,2)</definedName>
    <definedName name="__shared_30_0_2446">#N/A</definedName>
    <definedName name="__shared_30_0_2447">#N/A</definedName>
    <definedName name="__shared_30_0_2448" localSheetId="2">+#REF!*#REF!</definedName>
    <definedName name="__shared_30_0_2448" localSheetId="6">+#REF!*#REF!</definedName>
    <definedName name="__shared_30_0_2448" localSheetId="7">+#REF!*#REF!</definedName>
    <definedName name="__shared_30_0_2448" localSheetId="8">+#REF!*#REF!</definedName>
    <definedName name="__shared_30_0_2448" localSheetId="9">+#REF!*#REF!</definedName>
    <definedName name="__shared_30_0_2448" localSheetId="14">+#REF!*#REF!</definedName>
    <definedName name="__shared_30_0_2448" localSheetId="13">+#REF!*#REF!</definedName>
    <definedName name="__shared_30_0_2448">+#REF!*#REF!</definedName>
    <definedName name="__shared_30_0_2449" localSheetId="6">+#REF!*#REF!+#REF!*#REF!*#REF!</definedName>
    <definedName name="__shared_30_0_2449" localSheetId="7">+#REF!*#REF!+#REF!*#REF!*#REF!</definedName>
    <definedName name="__shared_30_0_2449" localSheetId="8">+#REF!*#REF!+#REF!*#REF!*#REF!</definedName>
    <definedName name="__shared_30_0_2449" localSheetId="9">+#REF!*#REF!+#REF!*#REF!*#REF!</definedName>
    <definedName name="__shared_30_0_2449" localSheetId="14">+#REF!*#REF!+#REF!*#REF!*#REF!</definedName>
    <definedName name="__shared_30_0_2449" localSheetId="13">+#REF!*#REF!+#REF!*#REF!*#REF!</definedName>
    <definedName name="__shared_30_0_2449">+#REF!*#REF!+#REF!*#REF!*#REF!</definedName>
    <definedName name="__shared_30_0_245" localSheetId="6">+#REF!*#REF!+#REF!*#REF!*#REF!</definedName>
    <definedName name="__shared_30_0_245" localSheetId="7">+#REF!*#REF!+#REF!*#REF!*#REF!</definedName>
    <definedName name="__shared_30_0_245" localSheetId="8">+#REF!*#REF!+#REF!*#REF!*#REF!</definedName>
    <definedName name="__shared_30_0_245" localSheetId="9">+#REF!*#REF!+#REF!*#REF!*#REF!</definedName>
    <definedName name="__shared_30_0_245" localSheetId="14">+#REF!*#REF!+#REF!*#REF!*#REF!</definedName>
    <definedName name="__shared_30_0_245" localSheetId="13">+#REF!*#REF!+#REF!*#REF!*#REF!</definedName>
    <definedName name="__shared_30_0_245">+#REF!*#REF!+#REF!*#REF!*#REF!</definedName>
    <definedName name="__shared_30_0_2450" localSheetId="6">+#REF!*#REF!+#REF!*#REF!*#REF!</definedName>
    <definedName name="__shared_30_0_2450" localSheetId="7">+#REF!*#REF!+#REF!*#REF!*#REF!</definedName>
    <definedName name="__shared_30_0_2450" localSheetId="8">+#REF!*#REF!+#REF!*#REF!*#REF!</definedName>
    <definedName name="__shared_30_0_2450" localSheetId="9">+#REF!*#REF!+#REF!*#REF!*#REF!</definedName>
    <definedName name="__shared_30_0_2450">+#REF!*#REF!+#REF!*#REF!*#REF!</definedName>
    <definedName name="__shared_30_0_2451" localSheetId="6">+#REF!*#REF!+#REF!*#REF!*#REF!</definedName>
    <definedName name="__shared_30_0_2451" localSheetId="7">+#REF!*#REF!+#REF!*#REF!*#REF!</definedName>
    <definedName name="__shared_30_0_2451" localSheetId="8">+#REF!*#REF!+#REF!*#REF!*#REF!</definedName>
    <definedName name="__shared_30_0_2451" localSheetId="9">+#REF!*#REF!+#REF!*#REF!*#REF!</definedName>
    <definedName name="__shared_30_0_2451">+#REF!*#REF!+#REF!*#REF!*#REF!</definedName>
    <definedName name="__shared_30_0_2452" localSheetId="6">+#REF!*#REF!+#REF!*#REF!*#REF!</definedName>
    <definedName name="__shared_30_0_2452" localSheetId="7">+#REF!*#REF!+#REF!*#REF!*#REF!</definedName>
    <definedName name="__shared_30_0_2452" localSheetId="8">+#REF!*#REF!+#REF!*#REF!*#REF!</definedName>
    <definedName name="__shared_30_0_2452" localSheetId="9">+#REF!*#REF!+#REF!*#REF!*#REF!</definedName>
    <definedName name="__shared_30_0_2452">+#REF!*#REF!+#REF!*#REF!*#REF!</definedName>
    <definedName name="__shared_30_0_2453" localSheetId="6">+#REF!*#REF!+#REF!*#REF!*#REF!</definedName>
    <definedName name="__shared_30_0_2453" localSheetId="7">+#REF!*#REF!+#REF!*#REF!*#REF!</definedName>
    <definedName name="__shared_30_0_2453" localSheetId="8">+#REF!*#REF!+#REF!*#REF!*#REF!</definedName>
    <definedName name="__shared_30_0_2453" localSheetId="9">+#REF!*#REF!+#REF!*#REF!*#REF!</definedName>
    <definedName name="__shared_30_0_2453">+#REF!*#REF!+#REF!*#REF!*#REF!</definedName>
    <definedName name="__shared_30_0_2454">#N/A</definedName>
    <definedName name="__shared_30_0_2455">#N/A</definedName>
    <definedName name="__shared_30_0_2456" localSheetId="6">+#REF!*#REF!</definedName>
    <definedName name="__shared_30_0_2456" localSheetId="7">+#REF!*#REF!</definedName>
    <definedName name="__shared_30_0_2456" localSheetId="8">+#REF!*#REF!</definedName>
    <definedName name="__shared_30_0_2456" localSheetId="9">+#REF!*#REF!</definedName>
    <definedName name="__shared_30_0_2456">+#REF!*#REF!</definedName>
    <definedName name="__shared_30_0_2457" localSheetId="6">+#REF!*#REF!+#REF!*#REF!*#REF!</definedName>
    <definedName name="__shared_30_0_2457" localSheetId="7">+#REF!*#REF!+#REF!*#REF!*#REF!</definedName>
    <definedName name="__shared_30_0_2457" localSheetId="8">+#REF!*#REF!+#REF!*#REF!*#REF!</definedName>
    <definedName name="__shared_30_0_2457" localSheetId="9">+#REF!*#REF!+#REF!*#REF!*#REF!</definedName>
    <definedName name="__shared_30_0_2457">+#REF!*#REF!+#REF!*#REF!*#REF!</definedName>
    <definedName name="__shared_30_0_2458" localSheetId="6">+#REF!*#REF!+#REF!*#REF!*#REF!</definedName>
    <definedName name="__shared_30_0_2458" localSheetId="7">+#REF!*#REF!+#REF!*#REF!*#REF!</definedName>
    <definedName name="__shared_30_0_2458" localSheetId="8">+#REF!*#REF!+#REF!*#REF!*#REF!</definedName>
    <definedName name="__shared_30_0_2458" localSheetId="9">+#REF!*#REF!+#REF!*#REF!*#REF!</definedName>
    <definedName name="__shared_30_0_2458">+#REF!*#REF!+#REF!*#REF!*#REF!</definedName>
    <definedName name="__shared_30_0_2459" localSheetId="6">+#REF!*#REF!+#REF!*#REF!*#REF!</definedName>
    <definedName name="__shared_30_0_2459" localSheetId="7">+#REF!*#REF!+#REF!*#REF!*#REF!</definedName>
    <definedName name="__shared_30_0_2459" localSheetId="8">+#REF!*#REF!+#REF!*#REF!*#REF!</definedName>
    <definedName name="__shared_30_0_2459" localSheetId="9">+#REF!*#REF!+#REF!*#REF!*#REF!</definedName>
    <definedName name="__shared_30_0_2459">+#REF!*#REF!+#REF!*#REF!*#REF!</definedName>
    <definedName name="__shared_30_0_246" localSheetId="6">+#REF!*#REF!+#REF!*#REF!*#REF!</definedName>
    <definedName name="__shared_30_0_246" localSheetId="7">+#REF!*#REF!+#REF!*#REF!*#REF!</definedName>
    <definedName name="__shared_30_0_246" localSheetId="8">+#REF!*#REF!+#REF!*#REF!*#REF!</definedName>
    <definedName name="__shared_30_0_246" localSheetId="9">+#REF!*#REF!+#REF!*#REF!*#REF!</definedName>
    <definedName name="__shared_30_0_246">+#REF!*#REF!+#REF!*#REF!*#REF!</definedName>
    <definedName name="__shared_30_0_2460" localSheetId="6">+#REF!*#REF!+#REF!*#REF!*#REF!</definedName>
    <definedName name="__shared_30_0_2460" localSheetId="7">+#REF!*#REF!+#REF!*#REF!*#REF!</definedName>
    <definedName name="__shared_30_0_2460" localSheetId="8">+#REF!*#REF!+#REF!*#REF!*#REF!</definedName>
    <definedName name="__shared_30_0_2460" localSheetId="9">+#REF!*#REF!+#REF!*#REF!*#REF!</definedName>
    <definedName name="__shared_30_0_2460">+#REF!*#REF!+#REF!*#REF!*#REF!</definedName>
    <definedName name="__shared_30_0_2461" localSheetId="6">+#REF!*#REF!+#REF!*#REF!*#REF!</definedName>
    <definedName name="__shared_30_0_2461" localSheetId="7">+#REF!*#REF!+#REF!*#REF!*#REF!</definedName>
    <definedName name="__shared_30_0_2461" localSheetId="8">+#REF!*#REF!+#REF!*#REF!*#REF!</definedName>
    <definedName name="__shared_30_0_2461" localSheetId="9">+#REF!*#REF!+#REF!*#REF!*#REF!</definedName>
    <definedName name="__shared_30_0_2461">+#REF!*#REF!+#REF!*#REF!*#REF!</definedName>
    <definedName name="__shared_30_0_2462" localSheetId="6">+#REF!*#REF!+#REF!*#REF!*#REF!</definedName>
    <definedName name="__shared_30_0_2462" localSheetId="7">+#REF!*#REF!+#REF!*#REF!*#REF!</definedName>
    <definedName name="__shared_30_0_2462" localSheetId="8">+#REF!*#REF!+#REF!*#REF!*#REF!</definedName>
    <definedName name="__shared_30_0_2462" localSheetId="9">+#REF!*#REF!+#REF!*#REF!*#REF!</definedName>
    <definedName name="__shared_30_0_2462">+#REF!*#REF!+#REF!*#REF!*#REF!</definedName>
    <definedName name="__shared_30_0_2463" localSheetId="6">+#REF!*#REF!+#REF!*#REF!*#REF!</definedName>
    <definedName name="__shared_30_0_2463" localSheetId="7">+#REF!*#REF!+#REF!*#REF!*#REF!</definedName>
    <definedName name="__shared_30_0_2463" localSheetId="8">+#REF!*#REF!+#REF!*#REF!*#REF!</definedName>
    <definedName name="__shared_30_0_2463" localSheetId="9">+#REF!*#REF!+#REF!*#REF!*#REF!</definedName>
    <definedName name="__shared_30_0_2463">+#REF!*#REF!+#REF!*#REF!*#REF!</definedName>
    <definedName name="__shared_30_0_2464" localSheetId="6">+#REF!*#REF!+#REF!*#REF!*#REF!</definedName>
    <definedName name="__shared_30_0_2464" localSheetId="7">+#REF!*#REF!+#REF!*#REF!*#REF!</definedName>
    <definedName name="__shared_30_0_2464" localSheetId="8">+#REF!*#REF!+#REF!*#REF!*#REF!</definedName>
    <definedName name="__shared_30_0_2464" localSheetId="9">+#REF!*#REF!+#REF!*#REF!*#REF!</definedName>
    <definedName name="__shared_30_0_2464">+#REF!*#REF!+#REF!*#REF!*#REF!</definedName>
    <definedName name="__shared_30_0_2465" localSheetId="6">+#REF!*#REF!+#REF!*#REF!*#REF!</definedName>
    <definedName name="__shared_30_0_2465" localSheetId="7">+#REF!*#REF!+#REF!*#REF!*#REF!</definedName>
    <definedName name="__shared_30_0_2465" localSheetId="8">+#REF!*#REF!+#REF!*#REF!*#REF!</definedName>
    <definedName name="__shared_30_0_2465" localSheetId="9">+#REF!*#REF!+#REF!*#REF!*#REF!</definedName>
    <definedName name="__shared_30_0_2465">+#REF!*#REF!+#REF!*#REF!*#REF!</definedName>
    <definedName name="__shared_30_0_2466" localSheetId="6">+#REF!*#REF!+#REF!*#REF!*#REF!</definedName>
    <definedName name="__shared_30_0_2466" localSheetId="7">+#REF!*#REF!+#REF!*#REF!*#REF!</definedName>
    <definedName name="__shared_30_0_2466" localSheetId="8">+#REF!*#REF!+#REF!*#REF!*#REF!</definedName>
    <definedName name="__shared_30_0_2466" localSheetId="9">+#REF!*#REF!+#REF!*#REF!*#REF!</definedName>
    <definedName name="__shared_30_0_2466">+#REF!*#REF!+#REF!*#REF!*#REF!</definedName>
    <definedName name="__shared_30_0_2467" localSheetId="6">+#REF!*#REF!+#REF!*#REF!*#REF!</definedName>
    <definedName name="__shared_30_0_2467" localSheetId="7">+#REF!*#REF!+#REF!*#REF!*#REF!</definedName>
    <definedName name="__shared_30_0_2467" localSheetId="8">+#REF!*#REF!+#REF!*#REF!*#REF!</definedName>
    <definedName name="__shared_30_0_2467" localSheetId="9">+#REF!*#REF!+#REF!*#REF!*#REF!</definedName>
    <definedName name="__shared_30_0_2467">+#REF!*#REF!+#REF!*#REF!*#REF!</definedName>
    <definedName name="__shared_30_0_2468" localSheetId="6">+#REF!*#REF!+#REF!*#REF!*#REF!</definedName>
    <definedName name="__shared_30_0_2468" localSheetId="7">+#REF!*#REF!+#REF!*#REF!*#REF!</definedName>
    <definedName name="__shared_30_0_2468" localSheetId="8">+#REF!*#REF!+#REF!*#REF!*#REF!</definedName>
    <definedName name="__shared_30_0_2468" localSheetId="9">+#REF!*#REF!+#REF!*#REF!*#REF!</definedName>
    <definedName name="__shared_30_0_2468">+#REF!*#REF!+#REF!*#REF!*#REF!</definedName>
    <definedName name="__shared_30_0_2469" localSheetId="6">+#REF!*#REF!+#REF!*#REF!*#REF!</definedName>
    <definedName name="__shared_30_0_2469" localSheetId="7">+#REF!*#REF!+#REF!*#REF!*#REF!</definedName>
    <definedName name="__shared_30_0_2469" localSheetId="8">+#REF!*#REF!+#REF!*#REF!*#REF!</definedName>
    <definedName name="__shared_30_0_2469" localSheetId="9">+#REF!*#REF!+#REF!*#REF!*#REF!</definedName>
    <definedName name="__shared_30_0_2469">+#REF!*#REF!+#REF!*#REF!*#REF!</definedName>
    <definedName name="__shared_30_0_247" localSheetId="6">+#REF!*#REF!+#REF!*#REF!*#REF!</definedName>
    <definedName name="__shared_30_0_247" localSheetId="7">+#REF!*#REF!+#REF!*#REF!*#REF!</definedName>
    <definedName name="__shared_30_0_247" localSheetId="8">+#REF!*#REF!+#REF!*#REF!*#REF!</definedName>
    <definedName name="__shared_30_0_247" localSheetId="9">+#REF!*#REF!+#REF!*#REF!*#REF!</definedName>
    <definedName name="__shared_30_0_247">+#REF!*#REF!+#REF!*#REF!*#REF!</definedName>
    <definedName name="__shared_30_0_2470" localSheetId="6">+#REF!*#REF!+#REF!*#REF!*#REF!</definedName>
    <definedName name="__shared_30_0_2470" localSheetId="7">+#REF!*#REF!+#REF!*#REF!*#REF!</definedName>
    <definedName name="__shared_30_0_2470" localSheetId="8">+#REF!*#REF!+#REF!*#REF!*#REF!</definedName>
    <definedName name="__shared_30_0_2470" localSheetId="9">+#REF!*#REF!+#REF!*#REF!*#REF!</definedName>
    <definedName name="__shared_30_0_2470">+#REF!*#REF!+#REF!*#REF!*#REF!</definedName>
    <definedName name="__shared_30_0_2472" localSheetId="6">SUM(#REF!)</definedName>
    <definedName name="__shared_30_0_2472" localSheetId="7">SUM(#REF!)</definedName>
    <definedName name="__shared_30_0_2472" localSheetId="8">SUM(#REF!)</definedName>
    <definedName name="__shared_30_0_2472" localSheetId="9">SUM(#REF!)</definedName>
    <definedName name="__shared_30_0_2472">SUM(#REF!)</definedName>
    <definedName name="__shared_30_0_2473" localSheetId="6">ROUND(SUM(#REF!),0)</definedName>
    <definedName name="__shared_30_0_2473" localSheetId="7">ROUND(SUM(#REF!),0)</definedName>
    <definedName name="__shared_30_0_2473" localSheetId="8">ROUND(SUM(#REF!),0)</definedName>
    <definedName name="__shared_30_0_2473" localSheetId="9">ROUND(SUM(#REF!),0)</definedName>
    <definedName name="__shared_30_0_2473">ROUND(SUM(#REF!),0)</definedName>
    <definedName name="__shared_30_0_2475" localSheetId="6">+#REF!</definedName>
    <definedName name="__shared_30_0_2475" localSheetId="7">+#REF!</definedName>
    <definedName name="__shared_30_0_2475" localSheetId="8">+#REF!</definedName>
    <definedName name="__shared_30_0_2475" localSheetId="9">+#REF!</definedName>
    <definedName name="__shared_30_0_2475">+#REF!</definedName>
    <definedName name="__shared_30_0_2476" localSheetId="6">+#REF!*#REF!</definedName>
    <definedName name="__shared_30_0_2476" localSheetId="7">+#REF!*#REF!</definedName>
    <definedName name="__shared_30_0_2476" localSheetId="8">+#REF!*#REF!</definedName>
    <definedName name="__shared_30_0_2476" localSheetId="9">+#REF!*#REF!</definedName>
    <definedName name="__shared_30_0_2476">+#REF!*#REF!</definedName>
    <definedName name="__shared_30_0_2477" localSheetId="6">ROUND(SUM(#REF!),0)</definedName>
    <definedName name="__shared_30_0_2477" localSheetId="7">ROUND(SUM(#REF!),0)</definedName>
    <definedName name="__shared_30_0_2477" localSheetId="8">ROUND(SUM(#REF!),0)</definedName>
    <definedName name="__shared_30_0_2477" localSheetId="9">ROUND(SUM(#REF!),0)</definedName>
    <definedName name="__shared_30_0_2477">ROUND(SUM(#REF!),0)</definedName>
    <definedName name="__shared_30_0_2479" localSheetId="6">+#REF!</definedName>
    <definedName name="__shared_30_0_2479" localSheetId="7">+#REF!</definedName>
    <definedName name="__shared_30_0_2479" localSheetId="8">+#REF!</definedName>
    <definedName name="__shared_30_0_2479" localSheetId="9">+#REF!</definedName>
    <definedName name="__shared_30_0_2479">+#REF!</definedName>
    <definedName name="__shared_30_0_248" localSheetId="6">+#REF!*#REF!+#REF!*#REF!*#REF!</definedName>
    <definedName name="__shared_30_0_248" localSheetId="7">+#REF!*#REF!+#REF!*#REF!*#REF!</definedName>
    <definedName name="__shared_30_0_248" localSheetId="8">+#REF!*#REF!+#REF!*#REF!*#REF!</definedName>
    <definedName name="__shared_30_0_248" localSheetId="9">+#REF!*#REF!+#REF!*#REF!*#REF!</definedName>
    <definedName name="__shared_30_0_248">+#REF!*#REF!+#REF!*#REF!*#REF!</definedName>
    <definedName name="__shared_30_0_2480" localSheetId="6">+#REF!*#REF!</definedName>
    <definedName name="__shared_30_0_2480" localSheetId="7">+#REF!*#REF!</definedName>
    <definedName name="__shared_30_0_2480" localSheetId="8">+#REF!*#REF!</definedName>
    <definedName name="__shared_30_0_2480" localSheetId="9">+#REF!*#REF!</definedName>
    <definedName name="__shared_30_0_2480">+#REF!*#REF!</definedName>
    <definedName name="__shared_30_0_2481" localSheetId="6">+#REF!*#REF!</definedName>
    <definedName name="__shared_30_0_2481" localSheetId="7">+#REF!*#REF!</definedName>
    <definedName name="__shared_30_0_2481" localSheetId="8">+#REF!*#REF!</definedName>
    <definedName name="__shared_30_0_2481" localSheetId="9">+#REF!*#REF!</definedName>
    <definedName name="__shared_30_0_2481">+#REF!*#REF!</definedName>
    <definedName name="__shared_30_0_2482" localSheetId="6">ROUND(SUM(#REF!),0)</definedName>
    <definedName name="__shared_30_0_2482" localSheetId="7">ROUND(SUM(#REF!),0)</definedName>
    <definedName name="__shared_30_0_2482" localSheetId="8">ROUND(SUM(#REF!),0)</definedName>
    <definedName name="__shared_30_0_2482" localSheetId="9">ROUND(SUM(#REF!),0)</definedName>
    <definedName name="__shared_30_0_2482">ROUND(SUM(#REF!),0)</definedName>
    <definedName name="__shared_30_0_2484" localSheetId="6">+#REF!*#REF!</definedName>
    <definedName name="__shared_30_0_2484" localSheetId="7">+#REF!*#REF!</definedName>
    <definedName name="__shared_30_0_2484" localSheetId="8">+#REF!*#REF!</definedName>
    <definedName name="__shared_30_0_2484" localSheetId="9">+#REF!*#REF!</definedName>
    <definedName name="__shared_30_0_2484">+#REF!*#REF!</definedName>
    <definedName name="__shared_30_0_2485" localSheetId="6">+#REF!*#REF!</definedName>
    <definedName name="__shared_30_0_2485" localSheetId="7">+#REF!*#REF!</definedName>
    <definedName name="__shared_30_0_2485" localSheetId="8">+#REF!*#REF!</definedName>
    <definedName name="__shared_30_0_2485" localSheetId="9">+#REF!*#REF!</definedName>
    <definedName name="__shared_30_0_2485">+#REF!*#REF!</definedName>
    <definedName name="__shared_30_0_2486" localSheetId="6">+#REF!*#REF!</definedName>
    <definedName name="__shared_30_0_2486" localSheetId="7">+#REF!*#REF!</definedName>
    <definedName name="__shared_30_0_2486" localSheetId="8">+#REF!*#REF!</definedName>
    <definedName name="__shared_30_0_2486" localSheetId="9">+#REF!*#REF!</definedName>
    <definedName name="__shared_30_0_2486">+#REF!*#REF!</definedName>
    <definedName name="__shared_30_0_2487" localSheetId="6">+#REF!*#REF!</definedName>
    <definedName name="__shared_30_0_2487" localSheetId="7">+#REF!*#REF!</definedName>
    <definedName name="__shared_30_0_2487" localSheetId="8">+#REF!*#REF!</definedName>
    <definedName name="__shared_30_0_2487" localSheetId="9">+#REF!*#REF!</definedName>
    <definedName name="__shared_30_0_2487">+#REF!*#REF!</definedName>
    <definedName name="__shared_30_0_2488" localSheetId="6">+#REF!*#REF!</definedName>
    <definedName name="__shared_30_0_2488" localSheetId="7">+#REF!*#REF!</definedName>
    <definedName name="__shared_30_0_2488" localSheetId="8">+#REF!*#REF!</definedName>
    <definedName name="__shared_30_0_2488" localSheetId="9">+#REF!*#REF!</definedName>
    <definedName name="__shared_30_0_2488">+#REF!*#REF!</definedName>
    <definedName name="__shared_30_0_2489" localSheetId="6">+#REF!*#REF!</definedName>
    <definedName name="__shared_30_0_2489" localSheetId="7">+#REF!*#REF!</definedName>
    <definedName name="__shared_30_0_2489" localSheetId="8">+#REF!*#REF!</definedName>
    <definedName name="__shared_30_0_2489" localSheetId="9">+#REF!*#REF!</definedName>
    <definedName name="__shared_30_0_2489">+#REF!*#REF!</definedName>
    <definedName name="__shared_30_0_249" localSheetId="6">+#REF!*#REF!+#REF!*#REF!*#REF!</definedName>
    <definedName name="__shared_30_0_249" localSheetId="7">+#REF!*#REF!+#REF!*#REF!*#REF!</definedName>
    <definedName name="__shared_30_0_249" localSheetId="8">+#REF!*#REF!+#REF!*#REF!*#REF!</definedName>
    <definedName name="__shared_30_0_249" localSheetId="9">+#REF!*#REF!+#REF!*#REF!*#REF!</definedName>
    <definedName name="__shared_30_0_249">+#REF!*#REF!+#REF!*#REF!*#REF!</definedName>
    <definedName name="__shared_30_0_2490" localSheetId="6">+#REF!*#REF!</definedName>
    <definedName name="__shared_30_0_2490" localSheetId="7">+#REF!*#REF!</definedName>
    <definedName name="__shared_30_0_2490" localSheetId="8">+#REF!*#REF!</definedName>
    <definedName name="__shared_30_0_2490" localSheetId="9">+#REF!*#REF!</definedName>
    <definedName name="__shared_30_0_2490">+#REF!*#REF!</definedName>
    <definedName name="__shared_30_0_2491" localSheetId="6">+#REF!*#REF!</definedName>
    <definedName name="__shared_30_0_2491" localSheetId="7">+#REF!*#REF!</definedName>
    <definedName name="__shared_30_0_2491" localSheetId="8">+#REF!*#REF!</definedName>
    <definedName name="__shared_30_0_2491" localSheetId="9">+#REF!*#REF!</definedName>
    <definedName name="__shared_30_0_2491">+#REF!*#REF!</definedName>
    <definedName name="__shared_30_0_2492" localSheetId="6">+#REF!*#REF!</definedName>
    <definedName name="__shared_30_0_2492" localSheetId="7">+#REF!*#REF!</definedName>
    <definedName name="__shared_30_0_2492" localSheetId="8">+#REF!*#REF!</definedName>
    <definedName name="__shared_30_0_2492" localSheetId="9">+#REF!*#REF!</definedName>
    <definedName name="__shared_30_0_2492">+#REF!*#REF!</definedName>
    <definedName name="__shared_30_0_2493" localSheetId="6">+#REF!*#REF!</definedName>
    <definedName name="__shared_30_0_2493" localSheetId="7">+#REF!*#REF!</definedName>
    <definedName name="__shared_30_0_2493" localSheetId="8">+#REF!*#REF!</definedName>
    <definedName name="__shared_30_0_2493" localSheetId="9">+#REF!*#REF!</definedName>
    <definedName name="__shared_30_0_2493">+#REF!*#REF!</definedName>
    <definedName name="__shared_30_0_2494" localSheetId="6">ROUND(SUM(#REF!),0)</definedName>
    <definedName name="__shared_30_0_2494" localSheetId="7">ROUND(SUM(#REF!),0)</definedName>
    <definedName name="__shared_30_0_2494" localSheetId="8">ROUND(SUM(#REF!),0)</definedName>
    <definedName name="__shared_30_0_2494" localSheetId="9">ROUND(SUM(#REF!),0)</definedName>
    <definedName name="__shared_30_0_2494">ROUND(SUM(#REF!),0)</definedName>
    <definedName name="__shared_30_0_2496" localSheetId="6">+#REF!</definedName>
    <definedName name="__shared_30_0_2496" localSheetId="7">+#REF!</definedName>
    <definedName name="__shared_30_0_2496" localSheetId="8">+#REF!</definedName>
    <definedName name="__shared_30_0_2496" localSheetId="9">+#REF!</definedName>
    <definedName name="__shared_30_0_2496">+#REF!</definedName>
    <definedName name="__shared_30_0_2497" localSheetId="6">+#REF!*#REF!</definedName>
    <definedName name="__shared_30_0_2497" localSheetId="7">+#REF!*#REF!</definedName>
    <definedName name="__shared_30_0_2497" localSheetId="8">+#REF!*#REF!</definedName>
    <definedName name="__shared_30_0_2497" localSheetId="9">+#REF!*#REF!</definedName>
    <definedName name="__shared_30_0_2497">+#REF!*#REF!</definedName>
    <definedName name="__shared_30_0_2498" localSheetId="6">ROUND(SUM(#REF!),0)</definedName>
    <definedName name="__shared_30_0_2498" localSheetId="7">ROUND(SUM(#REF!),0)</definedName>
    <definedName name="__shared_30_0_2498" localSheetId="8">ROUND(SUM(#REF!),0)</definedName>
    <definedName name="__shared_30_0_2498" localSheetId="9">ROUND(SUM(#REF!),0)</definedName>
    <definedName name="__shared_30_0_2498">ROUND(SUM(#REF!),0)</definedName>
    <definedName name="__shared_30_0_2499" localSheetId="6">+#REF!</definedName>
    <definedName name="__shared_30_0_2499" localSheetId="7">+#REF!</definedName>
    <definedName name="__shared_30_0_2499" localSheetId="8">+#REF!</definedName>
    <definedName name="__shared_30_0_2499" localSheetId="9">+#REF!</definedName>
    <definedName name="__shared_30_0_2499">+#REF!</definedName>
    <definedName name="__shared_30_0_25" localSheetId="6">ROUND(SUM(#REF!),0)</definedName>
    <definedName name="__shared_30_0_25" localSheetId="7">ROUND(SUM(#REF!),0)</definedName>
    <definedName name="__shared_30_0_25" localSheetId="8">ROUND(SUM(#REF!),0)</definedName>
    <definedName name="__shared_30_0_25" localSheetId="9">ROUND(SUM(#REF!),0)</definedName>
    <definedName name="__shared_30_0_25">ROUND(SUM(#REF!),0)</definedName>
    <definedName name="__shared_30_0_250" localSheetId="6">+#REF!*#REF!+#REF!*#REF!*#REF!</definedName>
    <definedName name="__shared_30_0_250" localSheetId="7">+#REF!*#REF!+#REF!*#REF!*#REF!</definedName>
    <definedName name="__shared_30_0_250" localSheetId="8">+#REF!*#REF!+#REF!*#REF!*#REF!</definedName>
    <definedName name="__shared_30_0_250" localSheetId="9">+#REF!*#REF!+#REF!*#REF!*#REF!</definedName>
    <definedName name="__shared_30_0_250">+#REF!*#REF!+#REF!*#REF!*#REF!</definedName>
    <definedName name="__shared_30_0_2500" localSheetId="6">ROUND((+#REF!+#REF!+#REF!+#REF!+#REF!),0)</definedName>
    <definedName name="__shared_30_0_2500" localSheetId="7">ROUND((+#REF!+#REF!+#REF!+#REF!+#REF!),0)</definedName>
    <definedName name="__shared_30_0_2500" localSheetId="8">ROUND((+#REF!+#REF!+#REF!+#REF!+#REF!),0)</definedName>
    <definedName name="__shared_30_0_2500" localSheetId="9">ROUND((+#REF!+#REF!+#REF!+#REF!+#REF!),0)</definedName>
    <definedName name="__shared_30_0_2500">ROUND((+#REF!+#REF!+#REF!+#REF!+#REF!),0)</definedName>
    <definedName name="__shared_30_0_2502" localSheetId="6">+ROUND(#REF!*#REF!,0)</definedName>
    <definedName name="__shared_30_0_2502" localSheetId="7">+ROUND(#REF!*#REF!,0)</definedName>
    <definedName name="__shared_30_0_2502" localSheetId="8">+ROUND(#REF!*#REF!,0)</definedName>
    <definedName name="__shared_30_0_2502" localSheetId="9">+ROUND(#REF!*#REF!,0)</definedName>
    <definedName name="__shared_30_0_2502">+ROUND(#REF!*#REF!,0)</definedName>
    <definedName name="__shared_30_0_2504" localSheetId="6">+ROUND(#REF!*#REF!,0)</definedName>
    <definedName name="__shared_30_0_2504" localSheetId="7">+ROUND(#REF!*#REF!,0)</definedName>
    <definedName name="__shared_30_0_2504" localSheetId="8">+ROUND(#REF!*#REF!,0)</definedName>
    <definedName name="__shared_30_0_2504" localSheetId="9">+ROUND(#REF!*#REF!,0)</definedName>
    <definedName name="__shared_30_0_2504">+ROUND(#REF!*#REF!,0)</definedName>
    <definedName name="__shared_30_0_2506" localSheetId="6">+ROUND(#REF!*#REF!,0)</definedName>
    <definedName name="__shared_30_0_2506" localSheetId="7">+ROUND(#REF!*#REF!,0)</definedName>
    <definedName name="__shared_30_0_2506" localSheetId="8">+ROUND(#REF!*#REF!,0)</definedName>
    <definedName name="__shared_30_0_2506" localSheetId="9">+ROUND(#REF!*#REF!,0)</definedName>
    <definedName name="__shared_30_0_2506">+ROUND(#REF!*#REF!,0)</definedName>
    <definedName name="__shared_30_0_2507" localSheetId="6">+ROUND(#REF!*#REF!,0)</definedName>
    <definedName name="__shared_30_0_2507" localSheetId="7">+ROUND(#REF!*#REF!,0)</definedName>
    <definedName name="__shared_30_0_2507" localSheetId="8">+ROUND(#REF!*#REF!,0)</definedName>
    <definedName name="__shared_30_0_2507" localSheetId="9">+ROUND(#REF!*#REF!,0)</definedName>
    <definedName name="__shared_30_0_2507">+ROUND(#REF!*#REF!,0)</definedName>
    <definedName name="__shared_30_0_2508" localSheetId="6">SUM(#REF!)</definedName>
    <definedName name="__shared_30_0_2508" localSheetId="7">SUM(#REF!)</definedName>
    <definedName name="__shared_30_0_2508" localSheetId="8">SUM(#REF!)</definedName>
    <definedName name="__shared_30_0_2508" localSheetId="9">SUM(#REF!)</definedName>
    <definedName name="__shared_30_0_2508">SUM(#REF!)</definedName>
    <definedName name="__shared_30_0_2509" localSheetId="6">1+#REF!</definedName>
    <definedName name="__shared_30_0_2509" localSheetId="7">1+#REF!</definedName>
    <definedName name="__shared_30_0_2509" localSheetId="8">1+#REF!</definedName>
    <definedName name="__shared_30_0_2509" localSheetId="9">1+#REF!</definedName>
    <definedName name="__shared_30_0_2509">1+#REF!</definedName>
    <definedName name="__shared_30_0_251" localSheetId="6">+#REF!*#REF!+#REF!*#REF!*#REF!</definedName>
    <definedName name="__shared_30_0_251" localSheetId="7">+#REF!*#REF!+#REF!*#REF!*#REF!</definedName>
    <definedName name="__shared_30_0_251" localSheetId="8">+#REF!*#REF!+#REF!*#REF!*#REF!</definedName>
    <definedName name="__shared_30_0_251" localSheetId="9">+#REF!*#REF!+#REF!*#REF!*#REF!</definedName>
    <definedName name="__shared_30_0_251">+#REF!*#REF!+#REF!*#REF!*#REF!</definedName>
    <definedName name="__shared_30_0_2510" localSheetId="2">+VLOOKUP(#REF!,A.U!_____a1,2)</definedName>
    <definedName name="__shared_30_0_2510" localSheetId="4">+VLOOKUP(#REF!,'CAP 1'!_____a1,2)</definedName>
    <definedName name="__shared_30_0_2510" localSheetId="5">+VLOOKUP(#REF!,'CAP 2'!_____a1,2)</definedName>
    <definedName name="__shared_30_0_2510" localSheetId="6">+VLOOKUP(#REF!,'CAP 3'!_____a1,2)</definedName>
    <definedName name="__shared_30_0_2510" localSheetId="7">+VLOOKUP(#REF!,'CAP 4'!_____a1,2)</definedName>
    <definedName name="__shared_30_0_2510" localSheetId="8">+VLOOKUP(#REF!,'CAP 5'!_____a1,2)</definedName>
    <definedName name="__shared_30_0_2510" localSheetId="9">+VLOOKUP(#REF!,'CAP 6'!_____a1,2)</definedName>
    <definedName name="__shared_30_0_2510" localSheetId="14">+VLOOKUP(#REF!,'CARGUE, TRANSPORTE Y BOTADERO'!_____a1,2)</definedName>
    <definedName name="__shared_30_0_2510" localSheetId="13">+VLOOKUP(#REF!,EQUIPO!_____a1,2)</definedName>
    <definedName name="__shared_30_0_2510" localSheetId="1">+VLOOKUP(#REF!,'PROPUESTA ECONOMICA(Proponente)'!_____a1,2)</definedName>
    <definedName name="__shared_30_0_2510" localSheetId="10">+VLOOKUP(#REF!,SUBANALIS!_____a1,2)</definedName>
    <definedName name="__shared_30_0_2510">+VLOOKUP(#REF!,_____a1,2)</definedName>
    <definedName name="__shared_30_0_2511" localSheetId="2">+VLOOKUP(#REF!,A.U!_____a1,2)</definedName>
    <definedName name="__shared_30_0_2511" localSheetId="4">+VLOOKUP(#REF!,'CAP 1'!_____a1,2)</definedName>
    <definedName name="__shared_30_0_2511" localSheetId="5">+VLOOKUP(#REF!,'CAP 2'!_____a1,2)</definedName>
    <definedName name="__shared_30_0_2511" localSheetId="6">+VLOOKUP(#REF!,'CAP 3'!_____a1,2)</definedName>
    <definedName name="__shared_30_0_2511" localSheetId="7">+VLOOKUP(#REF!,'CAP 4'!_____a1,2)</definedName>
    <definedName name="__shared_30_0_2511" localSheetId="8">+VLOOKUP(#REF!,'CAP 5'!_____a1,2)</definedName>
    <definedName name="__shared_30_0_2511" localSheetId="9">+VLOOKUP(#REF!,'CAP 6'!_____a1,2)</definedName>
    <definedName name="__shared_30_0_2511" localSheetId="14">+VLOOKUP(#REF!,'CARGUE, TRANSPORTE Y BOTADERO'!_____a1,2)</definedName>
    <definedName name="__shared_30_0_2511" localSheetId="13">+VLOOKUP(#REF!,EQUIPO!_____a1,2)</definedName>
    <definedName name="__shared_30_0_2511" localSheetId="1">+VLOOKUP(#REF!,'PROPUESTA ECONOMICA(Proponente)'!_____a1,2)</definedName>
    <definedName name="__shared_30_0_2511" localSheetId="10">+VLOOKUP(#REF!,SUBANALIS!_____a1,2)</definedName>
    <definedName name="__shared_30_0_2511">+VLOOKUP(#REF!,_____a1,2)</definedName>
    <definedName name="__shared_30_0_2512" localSheetId="2">+VLOOKUP(#REF!,A.U!_____a1,2)</definedName>
    <definedName name="__shared_30_0_2512" localSheetId="4">+VLOOKUP(#REF!,'CAP 1'!_____a1,2)</definedName>
    <definedName name="__shared_30_0_2512" localSheetId="5">+VLOOKUP(#REF!,'CAP 2'!_____a1,2)</definedName>
    <definedName name="__shared_30_0_2512" localSheetId="6">+VLOOKUP(#REF!,'CAP 3'!_____a1,2)</definedName>
    <definedName name="__shared_30_0_2512" localSheetId="7">+VLOOKUP(#REF!,'CAP 4'!_____a1,2)</definedName>
    <definedName name="__shared_30_0_2512" localSheetId="8">+VLOOKUP(#REF!,'CAP 5'!_____a1,2)</definedName>
    <definedName name="__shared_30_0_2512" localSheetId="9">+VLOOKUP(#REF!,'CAP 6'!_____a1,2)</definedName>
    <definedName name="__shared_30_0_2512" localSheetId="14">+VLOOKUP(#REF!,'CARGUE, TRANSPORTE Y BOTADERO'!_____a1,2)</definedName>
    <definedName name="__shared_30_0_2512" localSheetId="13">+VLOOKUP(#REF!,EQUIPO!_____a1,2)</definedName>
    <definedName name="__shared_30_0_2512" localSheetId="1">+VLOOKUP(#REF!,'PROPUESTA ECONOMICA(Proponente)'!_____a1,2)</definedName>
    <definedName name="__shared_30_0_2512" localSheetId="10">+VLOOKUP(#REF!,SUBANALIS!_____a1,2)</definedName>
    <definedName name="__shared_30_0_2512">+VLOOKUP(#REF!,_____a1,2)</definedName>
    <definedName name="__shared_30_0_2514">#N/A</definedName>
    <definedName name="__shared_30_0_2515">#N/A</definedName>
    <definedName name="__shared_30_0_2516" localSheetId="2">+#REF!*#REF!</definedName>
    <definedName name="__shared_30_0_2516" localSheetId="6">+#REF!*#REF!</definedName>
    <definedName name="__shared_30_0_2516" localSheetId="7">+#REF!*#REF!</definedName>
    <definedName name="__shared_30_0_2516" localSheetId="8">+#REF!*#REF!</definedName>
    <definedName name="__shared_30_0_2516" localSheetId="9">+#REF!*#REF!</definedName>
    <definedName name="__shared_30_0_2516" localSheetId="14">+#REF!*#REF!</definedName>
    <definedName name="__shared_30_0_2516" localSheetId="13">+#REF!*#REF!</definedName>
    <definedName name="__shared_30_0_2516">+#REF!*#REF!</definedName>
    <definedName name="__shared_30_0_2517" localSheetId="6">+#REF!*#REF!+#REF!*#REF!*#REF!</definedName>
    <definedName name="__shared_30_0_2517" localSheetId="7">+#REF!*#REF!+#REF!*#REF!*#REF!</definedName>
    <definedName name="__shared_30_0_2517" localSheetId="8">+#REF!*#REF!+#REF!*#REF!*#REF!</definedName>
    <definedName name="__shared_30_0_2517" localSheetId="9">+#REF!*#REF!+#REF!*#REF!*#REF!</definedName>
    <definedName name="__shared_30_0_2517" localSheetId="14">+#REF!*#REF!+#REF!*#REF!*#REF!</definedName>
    <definedName name="__shared_30_0_2517" localSheetId="13">+#REF!*#REF!+#REF!*#REF!*#REF!</definedName>
    <definedName name="__shared_30_0_2517">+#REF!*#REF!+#REF!*#REF!*#REF!</definedName>
    <definedName name="__shared_30_0_2518" localSheetId="6">+#REF!*#REF!+#REF!*#REF!*#REF!</definedName>
    <definedName name="__shared_30_0_2518" localSheetId="7">+#REF!*#REF!+#REF!*#REF!*#REF!</definedName>
    <definedName name="__shared_30_0_2518" localSheetId="8">+#REF!*#REF!+#REF!*#REF!*#REF!</definedName>
    <definedName name="__shared_30_0_2518" localSheetId="9">+#REF!*#REF!+#REF!*#REF!*#REF!</definedName>
    <definedName name="__shared_30_0_2518" localSheetId="14">+#REF!*#REF!+#REF!*#REF!*#REF!</definedName>
    <definedName name="__shared_30_0_2518" localSheetId="13">+#REF!*#REF!+#REF!*#REF!*#REF!</definedName>
    <definedName name="__shared_30_0_2518">+#REF!*#REF!+#REF!*#REF!*#REF!</definedName>
    <definedName name="__shared_30_0_2519" localSheetId="6">+#REF!*#REF!+#REF!*#REF!*#REF!</definedName>
    <definedName name="__shared_30_0_2519" localSheetId="7">+#REF!*#REF!+#REF!*#REF!*#REF!</definedName>
    <definedName name="__shared_30_0_2519" localSheetId="8">+#REF!*#REF!+#REF!*#REF!*#REF!</definedName>
    <definedName name="__shared_30_0_2519" localSheetId="9">+#REF!*#REF!+#REF!*#REF!*#REF!</definedName>
    <definedName name="__shared_30_0_2519">+#REF!*#REF!+#REF!*#REF!*#REF!</definedName>
    <definedName name="__shared_30_0_252" localSheetId="6">ROUND(SUM(#REF!),0)</definedName>
    <definedName name="__shared_30_0_252" localSheetId="7">ROUND(SUM(#REF!),0)</definedName>
    <definedName name="__shared_30_0_252" localSheetId="8">ROUND(SUM(#REF!),0)</definedName>
    <definedName name="__shared_30_0_252" localSheetId="9">ROUND(SUM(#REF!),0)</definedName>
    <definedName name="__shared_30_0_252">ROUND(SUM(#REF!),0)</definedName>
    <definedName name="__shared_30_0_2520" localSheetId="6">+#REF!*#REF!+#REF!*#REF!*#REF!</definedName>
    <definedName name="__shared_30_0_2520" localSheetId="7">+#REF!*#REF!+#REF!*#REF!*#REF!</definedName>
    <definedName name="__shared_30_0_2520" localSheetId="8">+#REF!*#REF!+#REF!*#REF!*#REF!</definedName>
    <definedName name="__shared_30_0_2520" localSheetId="9">+#REF!*#REF!+#REF!*#REF!*#REF!</definedName>
    <definedName name="__shared_30_0_2520">+#REF!*#REF!+#REF!*#REF!*#REF!</definedName>
    <definedName name="__shared_30_0_2521" localSheetId="6">+#REF!*#REF!+#REF!*#REF!*#REF!</definedName>
    <definedName name="__shared_30_0_2521" localSheetId="7">+#REF!*#REF!+#REF!*#REF!*#REF!</definedName>
    <definedName name="__shared_30_0_2521" localSheetId="8">+#REF!*#REF!+#REF!*#REF!*#REF!</definedName>
    <definedName name="__shared_30_0_2521" localSheetId="9">+#REF!*#REF!+#REF!*#REF!*#REF!</definedName>
    <definedName name="__shared_30_0_2521">+#REF!*#REF!+#REF!*#REF!*#REF!</definedName>
    <definedName name="__shared_30_0_2522" localSheetId="6">+#REF!*#REF!+#REF!*#REF!*#REF!</definedName>
    <definedName name="__shared_30_0_2522" localSheetId="7">+#REF!*#REF!+#REF!*#REF!*#REF!</definedName>
    <definedName name="__shared_30_0_2522" localSheetId="8">+#REF!*#REF!+#REF!*#REF!*#REF!</definedName>
    <definedName name="__shared_30_0_2522" localSheetId="9">+#REF!*#REF!+#REF!*#REF!*#REF!</definedName>
    <definedName name="__shared_30_0_2522">+#REF!*#REF!+#REF!*#REF!*#REF!</definedName>
    <definedName name="__shared_30_0_2523" localSheetId="6">+#REF!*#REF!+#REF!*#REF!*#REF!</definedName>
    <definedName name="__shared_30_0_2523" localSheetId="7">+#REF!*#REF!+#REF!*#REF!*#REF!</definedName>
    <definedName name="__shared_30_0_2523" localSheetId="8">+#REF!*#REF!+#REF!*#REF!*#REF!</definedName>
    <definedName name="__shared_30_0_2523" localSheetId="9">+#REF!*#REF!+#REF!*#REF!*#REF!</definedName>
    <definedName name="__shared_30_0_2523">+#REF!*#REF!+#REF!*#REF!*#REF!</definedName>
    <definedName name="__shared_30_0_2524" localSheetId="6">+#REF!*#REF!+#REF!*#REF!*#REF!</definedName>
    <definedName name="__shared_30_0_2524" localSheetId="7">+#REF!*#REF!+#REF!*#REF!*#REF!</definedName>
    <definedName name="__shared_30_0_2524" localSheetId="8">+#REF!*#REF!+#REF!*#REF!*#REF!</definedName>
    <definedName name="__shared_30_0_2524" localSheetId="9">+#REF!*#REF!+#REF!*#REF!*#REF!</definedName>
    <definedName name="__shared_30_0_2524">+#REF!*#REF!+#REF!*#REF!*#REF!</definedName>
    <definedName name="__shared_30_0_2525" localSheetId="6">+#REF!*#REF!+#REF!*#REF!*#REF!</definedName>
    <definedName name="__shared_30_0_2525" localSheetId="7">+#REF!*#REF!+#REF!*#REF!*#REF!</definedName>
    <definedName name="__shared_30_0_2525" localSheetId="8">+#REF!*#REF!+#REF!*#REF!*#REF!</definedName>
    <definedName name="__shared_30_0_2525" localSheetId="9">+#REF!*#REF!+#REF!*#REF!*#REF!</definedName>
    <definedName name="__shared_30_0_2525">+#REF!*#REF!+#REF!*#REF!*#REF!</definedName>
    <definedName name="__shared_30_0_2526" localSheetId="6">+#REF!*#REF!+#REF!*#REF!*#REF!</definedName>
    <definedName name="__shared_30_0_2526" localSheetId="7">+#REF!*#REF!+#REF!*#REF!*#REF!</definedName>
    <definedName name="__shared_30_0_2526" localSheetId="8">+#REF!*#REF!+#REF!*#REF!*#REF!</definedName>
    <definedName name="__shared_30_0_2526" localSheetId="9">+#REF!*#REF!+#REF!*#REF!*#REF!</definedName>
    <definedName name="__shared_30_0_2526">+#REF!*#REF!+#REF!*#REF!*#REF!</definedName>
    <definedName name="__shared_30_0_2527" localSheetId="6">+#REF!*#REF!+#REF!*#REF!*#REF!</definedName>
    <definedName name="__shared_30_0_2527" localSheetId="7">+#REF!*#REF!+#REF!*#REF!*#REF!</definedName>
    <definedName name="__shared_30_0_2527" localSheetId="8">+#REF!*#REF!+#REF!*#REF!*#REF!</definedName>
    <definedName name="__shared_30_0_2527" localSheetId="9">+#REF!*#REF!+#REF!*#REF!*#REF!</definedName>
    <definedName name="__shared_30_0_2527">+#REF!*#REF!+#REF!*#REF!*#REF!</definedName>
    <definedName name="__shared_30_0_2528" localSheetId="6">+#REF!*#REF!+#REF!*#REF!*#REF!</definedName>
    <definedName name="__shared_30_0_2528" localSheetId="7">+#REF!*#REF!+#REF!*#REF!*#REF!</definedName>
    <definedName name="__shared_30_0_2528" localSheetId="8">+#REF!*#REF!+#REF!*#REF!*#REF!</definedName>
    <definedName name="__shared_30_0_2528" localSheetId="9">+#REF!*#REF!+#REF!*#REF!*#REF!</definedName>
    <definedName name="__shared_30_0_2528">+#REF!*#REF!+#REF!*#REF!*#REF!</definedName>
    <definedName name="__shared_30_0_2529" localSheetId="6">+#REF!*#REF!+#REF!*#REF!*#REF!</definedName>
    <definedName name="__shared_30_0_2529" localSheetId="7">+#REF!*#REF!+#REF!*#REF!*#REF!</definedName>
    <definedName name="__shared_30_0_2529" localSheetId="8">+#REF!*#REF!+#REF!*#REF!*#REF!</definedName>
    <definedName name="__shared_30_0_2529" localSheetId="9">+#REF!*#REF!+#REF!*#REF!*#REF!</definedName>
    <definedName name="__shared_30_0_2529">+#REF!*#REF!+#REF!*#REF!*#REF!</definedName>
    <definedName name="__shared_30_0_2530" localSheetId="6">+#REF!*#REF!+#REF!*#REF!*#REF!</definedName>
    <definedName name="__shared_30_0_2530" localSheetId="7">+#REF!*#REF!+#REF!*#REF!*#REF!</definedName>
    <definedName name="__shared_30_0_2530" localSheetId="8">+#REF!*#REF!+#REF!*#REF!*#REF!</definedName>
    <definedName name="__shared_30_0_2530" localSheetId="9">+#REF!*#REF!+#REF!*#REF!*#REF!</definedName>
    <definedName name="__shared_30_0_2530">+#REF!*#REF!+#REF!*#REF!*#REF!</definedName>
    <definedName name="__shared_30_0_2531" localSheetId="6">+#REF!*#REF!+#REF!*#REF!*#REF!</definedName>
    <definedName name="__shared_30_0_2531" localSheetId="7">+#REF!*#REF!+#REF!*#REF!*#REF!</definedName>
    <definedName name="__shared_30_0_2531" localSheetId="8">+#REF!*#REF!+#REF!*#REF!*#REF!</definedName>
    <definedName name="__shared_30_0_2531" localSheetId="9">+#REF!*#REF!+#REF!*#REF!*#REF!</definedName>
    <definedName name="__shared_30_0_2531">+#REF!*#REF!+#REF!*#REF!*#REF!</definedName>
    <definedName name="__shared_30_0_2532" localSheetId="6">+#REF!*#REF!+#REF!*#REF!*#REF!</definedName>
    <definedName name="__shared_30_0_2532" localSheetId="7">+#REF!*#REF!+#REF!*#REF!*#REF!</definedName>
    <definedName name="__shared_30_0_2532" localSheetId="8">+#REF!*#REF!+#REF!*#REF!*#REF!</definedName>
    <definedName name="__shared_30_0_2532" localSheetId="9">+#REF!*#REF!+#REF!*#REF!*#REF!</definedName>
    <definedName name="__shared_30_0_2532">+#REF!*#REF!+#REF!*#REF!*#REF!</definedName>
    <definedName name="__shared_30_0_2533" localSheetId="6">+#REF!*#REF!+#REF!*#REF!*#REF!</definedName>
    <definedName name="__shared_30_0_2533" localSheetId="7">+#REF!*#REF!+#REF!*#REF!*#REF!</definedName>
    <definedName name="__shared_30_0_2533" localSheetId="8">+#REF!*#REF!+#REF!*#REF!*#REF!</definedName>
    <definedName name="__shared_30_0_2533" localSheetId="9">+#REF!*#REF!+#REF!*#REF!*#REF!</definedName>
    <definedName name="__shared_30_0_2533">+#REF!*#REF!+#REF!*#REF!*#REF!</definedName>
    <definedName name="__shared_30_0_2534" localSheetId="6">+#REF!*#REF!+#REF!*#REF!*#REF!</definedName>
    <definedName name="__shared_30_0_2534" localSheetId="7">+#REF!*#REF!+#REF!*#REF!*#REF!</definedName>
    <definedName name="__shared_30_0_2534" localSheetId="8">+#REF!*#REF!+#REF!*#REF!*#REF!</definedName>
    <definedName name="__shared_30_0_2534" localSheetId="9">+#REF!*#REF!+#REF!*#REF!*#REF!</definedName>
    <definedName name="__shared_30_0_2534">+#REF!*#REF!+#REF!*#REF!*#REF!</definedName>
    <definedName name="__shared_30_0_2535" localSheetId="6">+#REF!*#REF!+#REF!*#REF!*#REF!</definedName>
    <definedName name="__shared_30_0_2535" localSheetId="7">+#REF!*#REF!+#REF!*#REF!*#REF!</definedName>
    <definedName name="__shared_30_0_2535" localSheetId="8">+#REF!*#REF!+#REF!*#REF!*#REF!</definedName>
    <definedName name="__shared_30_0_2535" localSheetId="9">+#REF!*#REF!+#REF!*#REF!*#REF!</definedName>
    <definedName name="__shared_30_0_2535">+#REF!*#REF!+#REF!*#REF!*#REF!</definedName>
    <definedName name="__shared_30_0_2536" localSheetId="6">ROUND(SUM(#REF!),0)</definedName>
    <definedName name="__shared_30_0_2536" localSheetId="7">ROUND(SUM(#REF!),0)</definedName>
    <definedName name="__shared_30_0_2536" localSheetId="8">ROUND(SUM(#REF!),0)</definedName>
    <definedName name="__shared_30_0_2536" localSheetId="9">ROUND(SUM(#REF!),0)</definedName>
    <definedName name="__shared_30_0_2536">ROUND(SUM(#REF!),0)</definedName>
    <definedName name="__shared_30_0_2538" localSheetId="6">+#REF!</definedName>
    <definedName name="__shared_30_0_2538" localSheetId="7">+#REF!</definedName>
    <definedName name="__shared_30_0_2538" localSheetId="8">+#REF!</definedName>
    <definedName name="__shared_30_0_2538" localSheetId="9">+#REF!</definedName>
    <definedName name="__shared_30_0_2538">+#REF!</definedName>
    <definedName name="__shared_30_0_2539" localSheetId="6">+#REF!*#REF!</definedName>
    <definedName name="__shared_30_0_2539" localSheetId="7">+#REF!*#REF!</definedName>
    <definedName name="__shared_30_0_2539" localSheetId="8">+#REF!*#REF!</definedName>
    <definedName name="__shared_30_0_2539" localSheetId="9">+#REF!*#REF!</definedName>
    <definedName name="__shared_30_0_2539">+#REF!*#REF!</definedName>
    <definedName name="__shared_30_0_254" localSheetId="6">ROUND(SUM(#REF!),0)</definedName>
    <definedName name="__shared_30_0_254" localSheetId="7">ROUND(SUM(#REF!),0)</definedName>
    <definedName name="__shared_30_0_254" localSheetId="8">ROUND(SUM(#REF!),0)</definedName>
    <definedName name="__shared_30_0_254" localSheetId="9">ROUND(SUM(#REF!),0)</definedName>
    <definedName name="__shared_30_0_254">ROUND(SUM(#REF!),0)</definedName>
    <definedName name="__shared_30_0_2540" localSheetId="6">ROUND(SUM(#REF!),0)</definedName>
    <definedName name="__shared_30_0_2540" localSheetId="7">ROUND(SUM(#REF!),0)</definedName>
    <definedName name="__shared_30_0_2540" localSheetId="8">ROUND(SUM(#REF!),0)</definedName>
    <definedName name="__shared_30_0_2540" localSheetId="9">ROUND(SUM(#REF!),0)</definedName>
    <definedName name="__shared_30_0_2540">ROUND(SUM(#REF!),0)</definedName>
    <definedName name="__shared_30_0_2542" localSheetId="6">+#REF!</definedName>
    <definedName name="__shared_30_0_2542" localSheetId="7">+#REF!</definedName>
    <definedName name="__shared_30_0_2542" localSheetId="8">+#REF!</definedName>
    <definedName name="__shared_30_0_2542" localSheetId="9">+#REF!</definedName>
    <definedName name="__shared_30_0_2542">+#REF!</definedName>
    <definedName name="__shared_30_0_2543" localSheetId="6">+#REF!*#REF!</definedName>
    <definedName name="__shared_30_0_2543" localSheetId="7">+#REF!*#REF!</definedName>
    <definedName name="__shared_30_0_2543" localSheetId="8">+#REF!*#REF!</definedName>
    <definedName name="__shared_30_0_2543" localSheetId="9">+#REF!*#REF!</definedName>
    <definedName name="__shared_30_0_2543">+#REF!*#REF!</definedName>
    <definedName name="__shared_30_0_2544" localSheetId="6">+#REF!*#REF!</definedName>
    <definedName name="__shared_30_0_2544" localSheetId="7">+#REF!*#REF!</definedName>
    <definedName name="__shared_30_0_2544" localSheetId="8">+#REF!*#REF!</definedName>
    <definedName name="__shared_30_0_2544" localSheetId="9">+#REF!*#REF!</definedName>
    <definedName name="__shared_30_0_2544">+#REF!*#REF!</definedName>
    <definedName name="__shared_30_0_2545" localSheetId="6">ROUND(SUM(#REF!),0)</definedName>
    <definedName name="__shared_30_0_2545" localSheetId="7">ROUND(SUM(#REF!),0)</definedName>
    <definedName name="__shared_30_0_2545" localSheetId="8">ROUND(SUM(#REF!),0)</definedName>
    <definedName name="__shared_30_0_2545" localSheetId="9">ROUND(SUM(#REF!),0)</definedName>
    <definedName name="__shared_30_0_2545">ROUND(SUM(#REF!),0)</definedName>
    <definedName name="__shared_30_0_2547" localSheetId="6">+#REF!*#REF!</definedName>
    <definedName name="__shared_30_0_2547" localSheetId="7">+#REF!*#REF!</definedName>
    <definedName name="__shared_30_0_2547" localSheetId="8">+#REF!*#REF!</definedName>
    <definedName name="__shared_30_0_2547" localSheetId="9">+#REF!*#REF!</definedName>
    <definedName name="__shared_30_0_2547">+#REF!*#REF!</definedName>
    <definedName name="__shared_30_0_2548" localSheetId="6">+#REF!*#REF!</definedName>
    <definedName name="__shared_30_0_2548" localSheetId="7">+#REF!*#REF!</definedName>
    <definedName name="__shared_30_0_2548" localSheetId="8">+#REF!*#REF!</definedName>
    <definedName name="__shared_30_0_2548" localSheetId="9">+#REF!*#REF!</definedName>
    <definedName name="__shared_30_0_2548">+#REF!*#REF!</definedName>
    <definedName name="__shared_30_0_2549" localSheetId="6">+#REF!*#REF!</definedName>
    <definedName name="__shared_30_0_2549" localSheetId="7">+#REF!*#REF!</definedName>
    <definedName name="__shared_30_0_2549" localSheetId="8">+#REF!*#REF!</definedName>
    <definedName name="__shared_30_0_2549" localSheetId="9">+#REF!*#REF!</definedName>
    <definedName name="__shared_30_0_2549">+#REF!*#REF!</definedName>
    <definedName name="__shared_30_0_2550" localSheetId="6">+#REF!*#REF!</definedName>
    <definedName name="__shared_30_0_2550" localSheetId="7">+#REF!*#REF!</definedName>
    <definedName name="__shared_30_0_2550" localSheetId="8">+#REF!*#REF!</definedName>
    <definedName name="__shared_30_0_2550" localSheetId="9">+#REF!*#REF!</definedName>
    <definedName name="__shared_30_0_2550">+#REF!*#REF!</definedName>
    <definedName name="__shared_30_0_2551" localSheetId="6">+#REF!*#REF!</definedName>
    <definedName name="__shared_30_0_2551" localSheetId="7">+#REF!*#REF!</definedName>
    <definedName name="__shared_30_0_2551" localSheetId="8">+#REF!*#REF!</definedName>
    <definedName name="__shared_30_0_2551" localSheetId="9">+#REF!*#REF!</definedName>
    <definedName name="__shared_30_0_2551">+#REF!*#REF!</definedName>
    <definedName name="__shared_30_0_2552" localSheetId="6">+#REF!*#REF!</definedName>
    <definedName name="__shared_30_0_2552" localSheetId="7">+#REF!*#REF!</definedName>
    <definedName name="__shared_30_0_2552" localSheetId="8">+#REF!*#REF!</definedName>
    <definedName name="__shared_30_0_2552" localSheetId="9">+#REF!*#REF!</definedName>
    <definedName name="__shared_30_0_2552">+#REF!*#REF!</definedName>
    <definedName name="__shared_30_0_2553" localSheetId="6">+#REF!*#REF!</definedName>
    <definedName name="__shared_30_0_2553" localSheetId="7">+#REF!*#REF!</definedName>
    <definedName name="__shared_30_0_2553" localSheetId="8">+#REF!*#REF!</definedName>
    <definedName name="__shared_30_0_2553" localSheetId="9">+#REF!*#REF!</definedName>
    <definedName name="__shared_30_0_2553">+#REF!*#REF!</definedName>
    <definedName name="__shared_30_0_2554" localSheetId="6">+#REF!*#REF!</definedName>
    <definedName name="__shared_30_0_2554" localSheetId="7">+#REF!*#REF!</definedName>
    <definedName name="__shared_30_0_2554" localSheetId="8">+#REF!*#REF!</definedName>
    <definedName name="__shared_30_0_2554" localSheetId="9">+#REF!*#REF!</definedName>
    <definedName name="__shared_30_0_2554">+#REF!*#REF!</definedName>
    <definedName name="__shared_30_0_2555" localSheetId="6">+#REF!*#REF!</definedName>
    <definedName name="__shared_30_0_2555" localSheetId="7">+#REF!*#REF!</definedName>
    <definedName name="__shared_30_0_2555" localSheetId="8">+#REF!*#REF!</definedName>
    <definedName name="__shared_30_0_2555" localSheetId="9">+#REF!*#REF!</definedName>
    <definedName name="__shared_30_0_2555">+#REF!*#REF!</definedName>
    <definedName name="__shared_30_0_2556" localSheetId="6">+#REF!*#REF!</definedName>
    <definedName name="__shared_30_0_2556" localSheetId="7">+#REF!*#REF!</definedName>
    <definedName name="__shared_30_0_2556" localSheetId="8">+#REF!*#REF!</definedName>
    <definedName name="__shared_30_0_2556" localSheetId="9">+#REF!*#REF!</definedName>
    <definedName name="__shared_30_0_2556">+#REF!*#REF!</definedName>
    <definedName name="__shared_30_0_2557" localSheetId="6">ROUND(SUM(#REF!),0)</definedName>
    <definedName name="__shared_30_0_2557" localSheetId="7">ROUND(SUM(#REF!),0)</definedName>
    <definedName name="__shared_30_0_2557" localSheetId="8">ROUND(SUM(#REF!),0)</definedName>
    <definedName name="__shared_30_0_2557" localSheetId="9">ROUND(SUM(#REF!),0)</definedName>
    <definedName name="__shared_30_0_2557">ROUND(SUM(#REF!),0)</definedName>
    <definedName name="__shared_30_0_2559" localSheetId="6">+#REF!</definedName>
    <definedName name="__shared_30_0_2559" localSheetId="7">+#REF!</definedName>
    <definedName name="__shared_30_0_2559" localSheetId="8">+#REF!</definedName>
    <definedName name="__shared_30_0_2559" localSheetId="9">+#REF!</definedName>
    <definedName name="__shared_30_0_2559">+#REF!</definedName>
    <definedName name="__shared_30_0_256" localSheetId="6">+#REF!</definedName>
    <definedName name="__shared_30_0_256" localSheetId="7">+#REF!</definedName>
    <definedName name="__shared_30_0_256" localSheetId="8">+#REF!</definedName>
    <definedName name="__shared_30_0_256" localSheetId="9">+#REF!</definedName>
    <definedName name="__shared_30_0_256">+#REF!</definedName>
    <definedName name="__shared_30_0_2560" localSheetId="6">+#REF!*#REF!</definedName>
    <definedName name="__shared_30_0_2560" localSheetId="7">+#REF!*#REF!</definedName>
    <definedName name="__shared_30_0_2560" localSheetId="8">+#REF!*#REF!</definedName>
    <definedName name="__shared_30_0_2560" localSheetId="9">+#REF!*#REF!</definedName>
    <definedName name="__shared_30_0_2560">+#REF!*#REF!</definedName>
    <definedName name="__shared_30_0_2561" localSheetId="6">ROUND(SUM(#REF!),0)</definedName>
    <definedName name="__shared_30_0_2561" localSheetId="7">ROUND(SUM(#REF!),0)</definedName>
    <definedName name="__shared_30_0_2561" localSheetId="8">ROUND(SUM(#REF!),0)</definedName>
    <definedName name="__shared_30_0_2561" localSheetId="9">ROUND(SUM(#REF!),0)</definedName>
    <definedName name="__shared_30_0_2561">ROUND(SUM(#REF!),0)</definedName>
    <definedName name="__shared_30_0_2562" localSheetId="6">+#REF!</definedName>
    <definedName name="__shared_30_0_2562" localSheetId="7">+#REF!</definedName>
    <definedName name="__shared_30_0_2562" localSheetId="8">+#REF!</definedName>
    <definedName name="__shared_30_0_2562" localSheetId="9">+#REF!</definedName>
    <definedName name="__shared_30_0_2562">+#REF!</definedName>
    <definedName name="__shared_30_0_2563" localSheetId="6">ROUND((+#REF!+#REF!+#REF!+#REF!+#REF!),0)</definedName>
    <definedName name="__shared_30_0_2563" localSheetId="7">ROUND((+#REF!+#REF!+#REF!+#REF!+#REF!),0)</definedName>
    <definedName name="__shared_30_0_2563" localSheetId="8">ROUND((+#REF!+#REF!+#REF!+#REF!+#REF!),0)</definedName>
    <definedName name="__shared_30_0_2563" localSheetId="9">ROUND((+#REF!+#REF!+#REF!+#REF!+#REF!),0)</definedName>
    <definedName name="__shared_30_0_2563">ROUND((+#REF!+#REF!+#REF!+#REF!+#REF!),0)</definedName>
    <definedName name="__shared_30_0_2565" localSheetId="6">+ROUND(#REF!*#REF!,0)</definedName>
    <definedName name="__shared_30_0_2565" localSheetId="7">+ROUND(#REF!*#REF!,0)</definedName>
    <definedName name="__shared_30_0_2565" localSheetId="8">+ROUND(#REF!*#REF!,0)</definedName>
    <definedName name="__shared_30_0_2565" localSheetId="9">+ROUND(#REF!*#REF!,0)</definedName>
    <definedName name="__shared_30_0_2565">+ROUND(#REF!*#REF!,0)</definedName>
    <definedName name="__shared_30_0_2567" localSheetId="6">+ROUND(#REF!*#REF!,0)</definedName>
    <definedName name="__shared_30_0_2567" localSheetId="7">+ROUND(#REF!*#REF!,0)</definedName>
    <definedName name="__shared_30_0_2567" localSheetId="8">+ROUND(#REF!*#REF!,0)</definedName>
    <definedName name="__shared_30_0_2567" localSheetId="9">+ROUND(#REF!*#REF!,0)</definedName>
    <definedName name="__shared_30_0_2567">+ROUND(#REF!*#REF!,0)</definedName>
    <definedName name="__shared_30_0_2569" localSheetId="6">+ROUND(#REF!*#REF!,0)</definedName>
    <definedName name="__shared_30_0_2569" localSheetId="7">+ROUND(#REF!*#REF!,0)</definedName>
    <definedName name="__shared_30_0_2569" localSheetId="8">+ROUND(#REF!*#REF!,0)</definedName>
    <definedName name="__shared_30_0_2569" localSheetId="9">+ROUND(#REF!*#REF!,0)</definedName>
    <definedName name="__shared_30_0_2569">+ROUND(#REF!*#REF!,0)</definedName>
    <definedName name="__shared_30_0_257" localSheetId="6">+#REF!*#REF!</definedName>
    <definedName name="__shared_30_0_257" localSheetId="7">+#REF!*#REF!</definedName>
    <definedName name="__shared_30_0_257" localSheetId="8">+#REF!*#REF!</definedName>
    <definedName name="__shared_30_0_257" localSheetId="9">+#REF!*#REF!</definedName>
    <definedName name="__shared_30_0_257">+#REF!*#REF!</definedName>
    <definedName name="__shared_30_0_2570" localSheetId="6">+ROUND(#REF!*#REF!,0)</definedName>
    <definedName name="__shared_30_0_2570" localSheetId="7">+ROUND(#REF!*#REF!,0)</definedName>
    <definedName name="__shared_30_0_2570" localSheetId="8">+ROUND(#REF!*#REF!,0)</definedName>
    <definedName name="__shared_30_0_2570" localSheetId="9">+ROUND(#REF!*#REF!,0)</definedName>
    <definedName name="__shared_30_0_2570">+ROUND(#REF!*#REF!,0)</definedName>
    <definedName name="__shared_30_0_2571" localSheetId="6">SUM(#REF!)</definedName>
    <definedName name="__shared_30_0_2571" localSheetId="7">SUM(#REF!)</definedName>
    <definedName name="__shared_30_0_2571" localSheetId="8">SUM(#REF!)</definedName>
    <definedName name="__shared_30_0_2571" localSheetId="9">SUM(#REF!)</definedName>
    <definedName name="__shared_30_0_2571">SUM(#REF!)</definedName>
    <definedName name="__shared_30_0_2572" localSheetId="6">1+#REF!</definedName>
    <definedName name="__shared_30_0_2572" localSheetId="7">1+#REF!</definedName>
    <definedName name="__shared_30_0_2572" localSheetId="8">1+#REF!</definedName>
    <definedName name="__shared_30_0_2572" localSheetId="9">1+#REF!</definedName>
    <definedName name="__shared_30_0_2572">1+#REF!</definedName>
    <definedName name="__shared_30_0_2573" localSheetId="2">+VLOOKUP(#REF!,A.U!_____a1,2)</definedName>
    <definedName name="__shared_30_0_2573" localSheetId="4">+VLOOKUP(#REF!,'CAP 1'!_____a1,2)</definedName>
    <definedName name="__shared_30_0_2573" localSheetId="5">+VLOOKUP(#REF!,'CAP 2'!_____a1,2)</definedName>
    <definedName name="__shared_30_0_2573" localSheetId="6">+VLOOKUP(#REF!,'CAP 3'!_____a1,2)</definedName>
    <definedName name="__shared_30_0_2573" localSheetId="7">+VLOOKUP(#REF!,'CAP 4'!_____a1,2)</definedName>
    <definedName name="__shared_30_0_2573" localSheetId="8">+VLOOKUP(#REF!,'CAP 5'!_____a1,2)</definedName>
    <definedName name="__shared_30_0_2573" localSheetId="9">+VLOOKUP(#REF!,'CAP 6'!_____a1,2)</definedName>
    <definedName name="__shared_30_0_2573" localSheetId="14">+VLOOKUP(#REF!,'CARGUE, TRANSPORTE Y BOTADERO'!_____a1,2)</definedName>
    <definedName name="__shared_30_0_2573" localSheetId="13">+VLOOKUP(#REF!,EQUIPO!_____a1,2)</definedName>
    <definedName name="__shared_30_0_2573" localSheetId="1">+VLOOKUP(#REF!,'PROPUESTA ECONOMICA(Proponente)'!_____a1,2)</definedName>
    <definedName name="__shared_30_0_2573" localSheetId="10">+VLOOKUP(#REF!,SUBANALIS!_____a1,2)</definedName>
    <definedName name="__shared_30_0_2573">+VLOOKUP(#REF!,_____a1,2)</definedName>
    <definedName name="__shared_30_0_2574" localSheetId="2">+VLOOKUP(#REF!,A.U!_____a1,2)</definedName>
    <definedName name="__shared_30_0_2574" localSheetId="4">+VLOOKUP(#REF!,'CAP 1'!_____a1,2)</definedName>
    <definedName name="__shared_30_0_2574" localSheetId="5">+VLOOKUP(#REF!,'CAP 2'!_____a1,2)</definedName>
    <definedName name="__shared_30_0_2574" localSheetId="6">+VLOOKUP(#REF!,'CAP 3'!_____a1,2)</definedName>
    <definedName name="__shared_30_0_2574" localSheetId="7">+VLOOKUP(#REF!,'CAP 4'!_____a1,2)</definedName>
    <definedName name="__shared_30_0_2574" localSheetId="8">+VLOOKUP(#REF!,'CAP 5'!_____a1,2)</definedName>
    <definedName name="__shared_30_0_2574" localSheetId="9">+VLOOKUP(#REF!,'CAP 6'!_____a1,2)</definedName>
    <definedName name="__shared_30_0_2574" localSheetId="14">+VLOOKUP(#REF!,'CARGUE, TRANSPORTE Y BOTADERO'!_____a1,2)</definedName>
    <definedName name="__shared_30_0_2574" localSheetId="13">+VLOOKUP(#REF!,EQUIPO!_____a1,2)</definedName>
    <definedName name="__shared_30_0_2574" localSheetId="1">+VLOOKUP(#REF!,'PROPUESTA ECONOMICA(Proponente)'!_____a1,2)</definedName>
    <definedName name="__shared_30_0_2574" localSheetId="10">+VLOOKUP(#REF!,SUBANALIS!_____a1,2)</definedName>
    <definedName name="__shared_30_0_2574">+VLOOKUP(#REF!,_____a1,2)</definedName>
    <definedName name="__shared_30_0_2575" localSheetId="2">+VLOOKUP(#REF!,A.U!_____a1,2)</definedName>
    <definedName name="__shared_30_0_2575" localSheetId="4">+VLOOKUP(#REF!,'CAP 1'!_____a1,2)</definedName>
    <definedName name="__shared_30_0_2575" localSheetId="5">+VLOOKUP(#REF!,'CAP 2'!_____a1,2)</definedName>
    <definedName name="__shared_30_0_2575" localSheetId="6">+VLOOKUP(#REF!,'CAP 3'!_____a1,2)</definedName>
    <definedName name="__shared_30_0_2575" localSheetId="7">+VLOOKUP(#REF!,'CAP 4'!_____a1,2)</definedName>
    <definedName name="__shared_30_0_2575" localSheetId="8">+VLOOKUP(#REF!,'CAP 5'!_____a1,2)</definedName>
    <definedName name="__shared_30_0_2575" localSheetId="9">+VLOOKUP(#REF!,'CAP 6'!_____a1,2)</definedName>
    <definedName name="__shared_30_0_2575" localSheetId="14">+VLOOKUP(#REF!,'CARGUE, TRANSPORTE Y BOTADERO'!_____a1,2)</definedName>
    <definedName name="__shared_30_0_2575" localSheetId="13">+VLOOKUP(#REF!,EQUIPO!_____a1,2)</definedName>
    <definedName name="__shared_30_0_2575" localSheetId="1">+VLOOKUP(#REF!,'PROPUESTA ECONOMICA(Proponente)'!_____a1,2)</definedName>
    <definedName name="__shared_30_0_2575" localSheetId="10">+VLOOKUP(#REF!,SUBANALIS!_____a1,2)</definedName>
    <definedName name="__shared_30_0_2575">+VLOOKUP(#REF!,_____a1,2)</definedName>
    <definedName name="__shared_30_0_2577">#N/A</definedName>
    <definedName name="__shared_30_0_2578">#N/A</definedName>
    <definedName name="__shared_30_0_2579" localSheetId="2">+#REF!*#REF!</definedName>
    <definedName name="__shared_30_0_2579" localSheetId="6">+#REF!*#REF!</definedName>
    <definedName name="__shared_30_0_2579" localSheetId="7">+#REF!*#REF!</definedName>
    <definedName name="__shared_30_0_2579" localSheetId="8">+#REF!*#REF!</definedName>
    <definedName name="__shared_30_0_2579" localSheetId="9">+#REF!*#REF!</definedName>
    <definedName name="__shared_30_0_2579" localSheetId="14">+#REF!*#REF!</definedName>
    <definedName name="__shared_30_0_2579" localSheetId="13">+#REF!*#REF!</definedName>
    <definedName name="__shared_30_0_2579">+#REF!*#REF!</definedName>
    <definedName name="__shared_30_0_258" localSheetId="6">+#REF!*#REF!</definedName>
    <definedName name="__shared_30_0_258" localSheetId="7">+#REF!*#REF!</definedName>
    <definedName name="__shared_30_0_258" localSheetId="8">+#REF!*#REF!</definedName>
    <definedName name="__shared_30_0_258" localSheetId="9">+#REF!*#REF!</definedName>
    <definedName name="__shared_30_0_258" localSheetId="14">+#REF!*#REF!</definedName>
    <definedName name="__shared_30_0_258" localSheetId="13">+#REF!*#REF!</definedName>
    <definedName name="__shared_30_0_258">+#REF!*#REF!</definedName>
    <definedName name="__shared_30_0_2580" localSheetId="6">+#REF!*#REF!+#REF!*#REF!*#REF!</definedName>
    <definedName name="__shared_30_0_2580" localSheetId="7">+#REF!*#REF!+#REF!*#REF!*#REF!</definedName>
    <definedName name="__shared_30_0_2580" localSheetId="8">+#REF!*#REF!+#REF!*#REF!*#REF!</definedName>
    <definedName name="__shared_30_0_2580" localSheetId="9">+#REF!*#REF!+#REF!*#REF!*#REF!</definedName>
    <definedName name="__shared_30_0_2580" localSheetId="14">+#REF!*#REF!+#REF!*#REF!*#REF!</definedName>
    <definedName name="__shared_30_0_2580" localSheetId="13">+#REF!*#REF!+#REF!*#REF!*#REF!</definedName>
    <definedName name="__shared_30_0_2580">+#REF!*#REF!+#REF!*#REF!*#REF!</definedName>
    <definedName name="__shared_30_0_2581" localSheetId="6">+#REF!*#REF!+#REF!*#REF!*#REF!</definedName>
    <definedName name="__shared_30_0_2581" localSheetId="7">+#REF!*#REF!+#REF!*#REF!*#REF!</definedName>
    <definedName name="__shared_30_0_2581" localSheetId="8">+#REF!*#REF!+#REF!*#REF!*#REF!</definedName>
    <definedName name="__shared_30_0_2581" localSheetId="9">+#REF!*#REF!+#REF!*#REF!*#REF!</definedName>
    <definedName name="__shared_30_0_2581">+#REF!*#REF!+#REF!*#REF!*#REF!</definedName>
    <definedName name="__shared_30_0_2582" localSheetId="6">+#REF!*#REF!+#REF!*#REF!*#REF!</definedName>
    <definedName name="__shared_30_0_2582" localSheetId="7">+#REF!*#REF!+#REF!*#REF!*#REF!</definedName>
    <definedName name="__shared_30_0_2582" localSheetId="8">+#REF!*#REF!+#REF!*#REF!*#REF!</definedName>
    <definedName name="__shared_30_0_2582" localSheetId="9">+#REF!*#REF!+#REF!*#REF!*#REF!</definedName>
    <definedName name="__shared_30_0_2582">+#REF!*#REF!+#REF!*#REF!*#REF!</definedName>
    <definedName name="__shared_30_0_2583" localSheetId="6">+#REF!*#REF!+#REF!*#REF!*#REF!</definedName>
    <definedName name="__shared_30_0_2583" localSheetId="7">+#REF!*#REF!+#REF!*#REF!*#REF!</definedName>
    <definedName name="__shared_30_0_2583" localSheetId="8">+#REF!*#REF!+#REF!*#REF!*#REF!</definedName>
    <definedName name="__shared_30_0_2583" localSheetId="9">+#REF!*#REF!+#REF!*#REF!*#REF!</definedName>
    <definedName name="__shared_30_0_2583">+#REF!*#REF!+#REF!*#REF!*#REF!</definedName>
    <definedName name="__shared_30_0_2584" localSheetId="6">+#REF!*#REF!+#REF!*#REF!*#REF!</definedName>
    <definedName name="__shared_30_0_2584" localSheetId="7">+#REF!*#REF!+#REF!*#REF!*#REF!</definedName>
    <definedName name="__shared_30_0_2584" localSheetId="8">+#REF!*#REF!+#REF!*#REF!*#REF!</definedName>
    <definedName name="__shared_30_0_2584" localSheetId="9">+#REF!*#REF!+#REF!*#REF!*#REF!</definedName>
    <definedName name="__shared_30_0_2584">+#REF!*#REF!+#REF!*#REF!*#REF!</definedName>
    <definedName name="__shared_30_0_2585" localSheetId="6">+#REF!*#REF!+#REF!*#REF!*#REF!</definedName>
    <definedName name="__shared_30_0_2585" localSheetId="7">+#REF!*#REF!+#REF!*#REF!*#REF!</definedName>
    <definedName name="__shared_30_0_2585" localSheetId="8">+#REF!*#REF!+#REF!*#REF!*#REF!</definedName>
    <definedName name="__shared_30_0_2585" localSheetId="9">+#REF!*#REF!+#REF!*#REF!*#REF!</definedName>
    <definedName name="__shared_30_0_2585">+#REF!*#REF!+#REF!*#REF!*#REF!</definedName>
    <definedName name="__shared_30_0_2586" localSheetId="6">+#REF!*#REF!+#REF!*#REF!*#REF!</definedName>
    <definedName name="__shared_30_0_2586" localSheetId="7">+#REF!*#REF!+#REF!*#REF!*#REF!</definedName>
    <definedName name="__shared_30_0_2586" localSheetId="8">+#REF!*#REF!+#REF!*#REF!*#REF!</definedName>
    <definedName name="__shared_30_0_2586" localSheetId="9">+#REF!*#REF!+#REF!*#REF!*#REF!</definedName>
    <definedName name="__shared_30_0_2586">+#REF!*#REF!+#REF!*#REF!*#REF!</definedName>
    <definedName name="__shared_30_0_2587" localSheetId="6">+#REF!*#REF!+#REF!*#REF!*#REF!</definedName>
    <definedName name="__shared_30_0_2587" localSheetId="7">+#REF!*#REF!+#REF!*#REF!*#REF!</definedName>
    <definedName name="__shared_30_0_2587" localSheetId="8">+#REF!*#REF!+#REF!*#REF!*#REF!</definedName>
    <definedName name="__shared_30_0_2587" localSheetId="9">+#REF!*#REF!+#REF!*#REF!*#REF!</definedName>
    <definedName name="__shared_30_0_2587">+#REF!*#REF!+#REF!*#REF!*#REF!</definedName>
    <definedName name="__shared_30_0_2588" localSheetId="6">+#REF!*#REF!+#REF!*#REF!*#REF!</definedName>
    <definedName name="__shared_30_0_2588" localSheetId="7">+#REF!*#REF!+#REF!*#REF!*#REF!</definedName>
    <definedName name="__shared_30_0_2588" localSheetId="8">+#REF!*#REF!+#REF!*#REF!*#REF!</definedName>
    <definedName name="__shared_30_0_2588" localSheetId="9">+#REF!*#REF!+#REF!*#REF!*#REF!</definedName>
    <definedName name="__shared_30_0_2588">+#REF!*#REF!+#REF!*#REF!*#REF!</definedName>
    <definedName name="__shared_30_0_2589" localSheetId="6">+#REF!*#REF!+#REF!*#REF!*#REF!</definedName>
    <definedName name="__shared_30_0_2589" localSheetId="7">+#REF!*#REF!+#REF!*#REF!*#REF!</definedName>
    <definedName name="__shared_30_0_2589" localSheetId="8">+#REF!*#REF!+#REF!*#REF!*#REF!</definedName>
    <definedName name="__shared_30_0_2589" localSheetId="9">+#REF!*#REF!+#REF!*#REF!*#REF!</definedName>
    <definedName name="__shared_30_0_2589">+#REF!*#REF!+#REF!*#REF!*#REF!</definedName>
    <definedName name="__shared_30_0_259" localSheetId="6">ROUND(SUM(#REF!),0)</definedName>
    <definedName name="__shared_30_0_259" localSheetId="7">ROUND(SUM(#REF!),0)</definedName>
    <definedName name="__shared_30_0_259" localSheetId="8">ROUND(SUM(#REF!),0)</definedName>
    <definedName name="__shared_30_0_259" localSheetId="9">ROUND(SUM(#REF!),0)</definedName>
    <definedName name="__shared_30_0_259">ROUND(SUM(#REF!),0)</definedName>
    <definedName name="__shared_30_0_2590" localSheetId="6">+#REF!*#REF!+#REF!*#REF!*#REF!</definedName>
    <definedName name="__shared_30_0_2590" localSheetId="7">+#REF!*#REF!+#REF!*#REF!*#REF!</definedName>
    <definedName name="__shared_30_0_2590" localSheetId="8">+#REF!*#REF!+#REF!*#REF!*#REF!</definedName>
    <definedName name="__shared_30_0_2590" localSheetId="9">+#REF!*#REF!+#REF!*#REF!*#REF!</definedName>
    <definedName name="__shared_30_0_2590">+#REF!*#REF!+#REF!*#REF!*#REF!</definedName>
    <definedName name="__shared_30_0_2591" localSheetId="6">+#REF!*#REF!+#REF!*#REF!*#REF!</definedName>
    <definedName name="__shared_30_0_2591" localSheetId="7">+#REF!*#REF!+#REF!*#REF!*#REF!</definedName>
    <definedName name="__shared_30_0_2591" localSheetId="8">+#REF!*#REF!+#REF!*#REF!*#REF!</definedName>
    <definedName name="__shared_30_0_2591" localSheetId="9">+#REF!*#REF!+#REF!*#REF!*#REF!</definedName>
    <definedName name="__shared_30_0_2591">+#REF!*#REF!+#REF!*#REF!*#REF!</definedName>
    <definedName name="__shared_30_0_2592" localSheetId="6">+#REF!*#REF!+#REF!*#REF!*#REF!</definedName>
    <definedName name="__shared_30_0_2592" localSheetId="7">+#REF!*#REF!+#REF!*#REF!*#REF!</definedName>
    <definedName name="__shared_30_0_2592" localSheetId="8">+#REF!*#REF!+#REF!*#REF!*#REF!</definedName>
    <definedName name="__shared_30_0_2592" localSheetId="9">+#REF!*#REF!+#REF!*#REF!*#REF!</definedName>
    <definedName name="__shared_30_0_2592">+#REF!*#REF!+#REF!*#REF!*#REF!</definedName>
    <definedName name="__shared_30_0_2593" localSheetId="6">+#REF!*#REF!+#REF!*#REF!*#REF!</definedName>
    <definedName name="__shared_30_0_2593" localSheetId="7">+#REF!*#REF!+#REF!*#REF!*#REF!</definedName>
    <definedName name="__shared_30_0_2593" localSheetId="8">+#REF!*#REF!+#REF!*#REF!*#REF!</definedName>
    <definedName name="__shared_30_0_2593" localSheetId="9">+#REF!*#REF!+#REF!*#REF!*#REF!</definedName>
    <definedName name="__shared_30_0_2593">+#REF!*#REF!+#REF!*#REF!*#REF!</definedName>
    <definedName name="__shared_30_0_2594" localSheetId="6">+#REF!*#REF!+#REF!*#REF!*#REF!</definedName>
    <definedName name="__shared_30_0_2594" localSheetId="7">+#REF!*#REF!+#REF!*#REF!*#REF!</definedName>
    <definedName name="__shared_30_0_2594" localSheetId="8">+#REF!*#REF!+#REF!*#REF!*#REF!</definedName>
    <definedName name="__shared_30_0_2594" localSheetId="9">+#REF!*#REF!+#REF!*#REF!*#REF!</definedName>
    <definedName name="__shared_30_0_2594">+#REF!*#REF!+#REF!*#REF!*#REF!</definedName>
    <definedName name="__shared_30_0_2595" localSheetId="6">+#REF!*#REF!+#REF!*#REF!*#REF!</definedName>
    <definedName name="__shared_30_0_2595" localSheetId="7">+#REF!*#REF!+#REF!*#REF!*#REF!</definedName>
    <definedName name="__shared_30_0_2595" localSheetId="8">+#REF!*#REF!+#REF!*#REF!*#REF!</definedName>
    <definedName name="__shared_30_0_2595" localSheetId="9">+#REF!*#REF!+#REF!*#REF!*#REF!</definedName>
    <definedName name="__shared_30_0_2595">+#REF!*#REF!+#REF!*#REF!*#REF!</definedName>
    <definedName name="__shared_30_0_2596" localSheetId="6">+#REF!*#REF!+#REF!*#REF!*#REF!</definedName>
    <definedName name="__shared_30_0_2596" localSheetId="7">+#REF!*#REF!+#REF!*#REF!*#REF!</definedName>
    <definedName name="__shared_30_0_2596" localSheetId="8">+#REF!*#REF!+#REF!*#REF!*#REF!</definedName>
    <definedName name="__shared_30_0_2596" localSheetId="9">+#REF!*#REF!+#REF!*#REF!*#REF!</definedName>
    <definedName name="__shared_30_0_2596">+#REF!*#REF!+#REF!*#REF!*#REF!</definedName>
    <definedName name="__shared_30_0_2597" localSheetId="6">+#REF!*#REF!+#REF!*#REF!*#REF!</definedName>
    <definedName name="__shared_30_0_2597" localSheetId="7">+#REF!*#REF!+#REF!*#REF!*#REF!</definedName>
    <definedName name="__shared_30_0_2597" localSheetId="8">+#REF!*#REF!+#REF!*#REF!*#REF!</definedName>
    <definedName name="__shared_30_0_2597" localSheetId="9">+#REF!*#REF!+#REF!*#REF!*#REF!</definedName>
    <definedName name="__shared_30_0_2597">+#REF!*#REF!+#REF!*#REF!*#REF!</definedName>
    <definedName name="__shared_30_0_2598" localSheetId="6">+#REF!*#REF!+#REF!*#REF!*#REF!</definedName>
    <definedName name="__shared_30_0_2598" localSheetId="7">+#REF!*#REF!+#REF!*#REF!*#REF!</definedName>
    <definedName name="__shared_30_0_2598" localSheetId="8">+#REF!*#REF!+#REF!*#REF!*#REF!</definedName>
    <definedName name="__shared_30_0_2598" localSheetId="9">+#REF!*#REF!+#REF!*#REF!*#REF!</definedName>
    <definedName name="__shared_30_0_2598">+#REF!*#REF!+#REF!*#REF!*#REF!</definedName>
    <definedName name="__shared_30_0_2599" localSheetId="6">ROUND(SUM(#REF!),0)</definedName>
    <definedName name="__shared_30_0_2599" localSheetId="7">ROUND(SUM(#REF!),0)</definedName>
    <definedName name="__shared_30_0_2599" localSheetId="8">ROUND(SUM(#REF!),0)</definedName>
    <definedName name="__shared_30_0_2599" localSheetId="9">ROUND(SUM(#REF!),0)</definedName>
    <definedName name="__shared_30_0_2599">ROUND(SUM(#REF!),0)</definedName>
    <definedName name="__shared_30_0_2601" localSheetId="6">+#REF!</definedName>
    <definedName name="__shared_30_0_2601" localSheetId="7">+#REF!</definedName>
    <definedName name="__shared_30_0_2601" localSheetId="8">+#REF!</definedName>
    <definedName name="__shared_30_0_2601" localSheetId="9">+#REF!</definedName>
    <definedName name="__shared_30_0_2601">+#REF!</definedName>
    <definedName name="__shared_30_0_2602" localSheetId="6">+#REF!*#REF!</definedName>
    <definedName name="__shared_30_0_2602" localSheetId="7">+#REF!*#REF!</definedName>
    <definedName name="__shared_30_0_2602" localSheetId="8">+#REF!*#REF!</definedName>
    <definedName name="__shared_30_0_2602" localSheetId="9">+#REF!*#REF!</definedName>
    <definedName name="__shared_30_0_2602">+#REF!*#REF!</definedName>
    <definedName name="__shared_30_0_2603" localSheetId="6">ROUND(SUM(#REF!),0)</definedName>
    <definedName name="__shared_30_0_2603" localSheetId="7">ROUND(SUM(#REF!),0)</definedName>
    <definedName name="__shared_30_0_2603" localSheetId="8">ROUND(SUM(#REF!),0)</definedName>
    <definedName name="__shared_30_0_2603" localSheetId="9">ROUND(SUM(#REF!),0)</definedName>
    <definedName name="__shared_30_0_2603">ROUND(SUM(#REF!),0)</definedName>
    <definedName name="__shared_30_0_2605" localSheetId="6">+#REF!</definedName>
    <definedName name="__shared_30_0_2605" localSheetId="7">+#REF!</definedName>
    <definedName name="__shared_30_0_2605" localSheetId="8">+#REF!</definedName>
    <definedName name="__shared_30_0_2605" localSheetId="9">+#REF!</definedName>
    <definedName name="__shared_30_0_2605">+#REF!</definedName>
    <definedName name="__shared_30_0_2606" localSheetId="6">+#REF!*#REF!</definedName>
    <definedName name="__shared_30_0_2606" localSheetId="7">+#REF!*#REF!</definedName>
    <definedName name="__shared_30_0_2606" localSheetId="8">+#REF!*#REF!</definedName>
    <definedName name="__shared_30_0_2606" localSheetId="9">+#REF!*#REF!</definedName>
    <definedName name="__shared_30_0_2606">+#REF!*#REF!</definedName>
    <definedName name="__shared_30_0_2607" localSheetId="6">+#REF!*#REF!</definedName>
    <definedName name="__shared_30_0_2607" localSheetId="7">+#REF!*#REF!</definedName>
    <definedName name="__shared_30_0_2607" localSheetId="8">+#REF!*#REF!</definedName>
    <definedName name="__shared_30_0_2607" localSheetId="9">+#REF!*#REF!</definedName>
    <definedName name="__shared_30_0_2607">+#REF!*#REF!</definedName>
    <definedName name="__shared_30_0_2608" localSheetId="6">ROUND(SUM(#REF!),0)</definedName>
    <definedName name="__shared_30_0_2608" localSheetId="7">ROUND(SUM(#REF!),0)</definedName>
    <definedName name="__shared_30_0_2608" localSheetId="8">ROUND(SUM(#REF!),0)</definedName>
    <definedName name="__shared_30_0_2608" localSheetId="9">ROUND(SUM(#REF!),0)</definedName>
    <definedName name="__shared_30_0_2608">ROUND(SUM(#REF!),0)</definedName>
    <definedName name="__shared_30_0_261" localSheetId="6">+#REF!*#REF!</definedName>
    <definedName name="__shared_30_0_261" localSheetId="7">+#REF!*#REF!</definedName>
    <definedName name="__shared_30_0_261" localSheetId="8">+#REF!*#REF!</definedName>
    <definedName name="__shared_30_0_261" localSheetId="9">+#REF!*#REF!</definedName>
    <definedName name="__shared_30_0_261">+#REF!*#REF!</definedName>
    <definedName name="__shared_30_0_2610" localSheetId="6">+#REF!*#REF!</definedName>
    <definedName name="__shared_30_0_2610" localSheetId="7">+#REF!*#REF!</definedName>
    <definedName name="__shared_30_0_2610" localSheetId="8">+#REF!*#REF!</definedName>
    <definedName name="__shared_30_0_2610" localSheetId="9">+#REF!*#REF!</definedName>
    <definedName name="__shared_30_0_2610">+#REF!*#REF!</definedName>
    <definedName name="__shared_30_0_2611" localSheetId="6">+#REF!*#REF!</definedName>
    <definedName name="__shared_30_0_2611" localSheetId="7">+#REF!*#REF!</definedName>
    <definedName name="__shared_30_0_2611" localSheetId="8">+#REF!*#REF!</definedName>
    <definedName name="__shared_30_0_2611" localSheetId="9">+#REF!*#REF!</definedName>
    <definedName name="__shared_30_0_2611">+#REF!*#REF!</definedName>
    <definedName name="__shared_30_0_2612" localSheetId="6">+#REF!*#REF!</definedName>
    <definedName name="__shared_30_0_2612" localSheetId="7">+#REF!*#REF!</definedName>
    <definedName name="__shared_30_0_2612" localSheetId="8">+#REF!*#REF!</definedName>
    <definedName name="__shared_30_0_2612" localSheetId="9">+#REF!*#REF!</definedName>
    <definedName name="__shared_30_0_2612">+#REF!*#REF!</definedName>
    <definedName name="__shared_30_0_2613" localSheetId="6">+#REF!*#REF!</definedName>
    <definedName name="__shared_30_0_2613" localSheetId="7">+#REF!*#REF!</definedName>
    <definedName name="__shared_30_0_2613" localSheetId="8">+#REF!*#REF!</definedName>
    <definedName name="__shared_30_0_2613" localSheetId="9">+#REF!*#REF!</definedName>
    <definedName name="__shared_30_0_2613">+#REF!*#REF!</definedName>
    <definedName name="__shared_30_0_2614" localSheetId="6">+#REF!*#REF!</definedName>
    <definedName name="__shared_30_0_2614" localSheetId="7">+#REF!*#REF!</definedName>
    <definedName name="__shared_30_0_2614" localSheetId="8">+#REF!*#REF!</definedName>
    <definedName name="__shared_30_0_2614" localSheetId="9">+#REF!*#REF!</definedName>
    <definedName name="__shared_30_0_2614">+#REF!*#REF!</definedName>
    <definedName name="__shared_30_0_2615" localSheetId="6">+#REF!*#REF!</definedName>
    <definedName name="__shared_30_0_2615" localSheetId="7">+#REF!*#REF!</definedName>
    <definedName name="__shared_30_0_2615" localSheetId="8">+#REF!*#REF!</definedName>
    <definedName name="__shared_30_0_2615" localSheetId="9">+#REF!*#REF!</definedName>
    <definedName name="__shared_30_0_2615">+#REF!*#REF!</definedName>
    <definedName name="__shared_30_0_2616" localSheetId="6">+#REF!*#REF!</definedName>
    <definedName name="__shared_30_0_2616" localSheetId="7">+#REF!*#REF!</definedName>
    <definedName name="__shared_30_0_2616" localSheetId="8">+#REF!*#REF!</definedName>
    <definedName name="__shared_30_0_2616" localSheetId="9">+#REF!*#REF!</definedName>
    <definedName name="__shared_30_0_2616">+#REF!*#REF!</definedName>
    <definedName name="__shared_30_0_2617" localSheetId="6">+#REF!*#REF!</definedName>
    <definedName name="__shared_30_0_2617" localSheetId="7">+#REF!*#REF!</definedName>
    <definedName name="__shared_30_0_2617" localSheetId="8">+#REF!*#REF!</definedName>
    <definedName name="__shared_30_0_2617" localSheetId="9">+#REF!*#REF!</definedName>
    <definedName name="__shared_30_0_2617">+#REF!*#REF!</definedName>
    <definedName name="__shared_30_0_2618" localSheetId="6">+#REF!*#REF!</definedName>
    <definedName name="__shared_30_0_2618" localSheetId="7">+#REF!*#REF!</definedName>
    <definedName name="__shared_30_0_2618" localSheetId="8">+#REF!*#REF!</definedName>
    <definedName name="__shared_30_0_2618" localSheetId="9">+#REF!*#REF!</definedName>
    <definedName name="__shared_30_0_2618">+#REF!*#REF!</definedName>
    <definedName name="__shared_30_0_2619" localSheetId="6">+#REF!*#REF!</definedName>
    <definedName name="__shared_30_0_2619" localSheetId="7">+#REF!*#REF!</definedName>
    <definedName name="__shared_30_0_2619" localSheetId="8">+#REF!*#REF!</definedName>
    <definedName name="__shared_30_0_2619" localSheetId="9">+#REF!*#REF!</definedName>
    <definedName name="__shared_30_0_2619">+#REF!*#REF!</definedName>
    <definedName name="__shared_30_0_262" localSheetId="6">+#REF!*#REF!</definedName>
    <definedName name="__shared_30_0_262" localSheetId="7">+#REF!*#REF!</definedName>
    <definedName name="__shared_30_0_262" localSheetId="8">+#REF!*#REF!</definedName>
    <definedName name="__shared_30_0_262" localSheetId="9">+#REF!*#REF!</definedName>
    <definedName name="__shared_30_0_262">+#REF!*#REF!</definedName>
    <definedName name="__shared_30_0_2620" localSheetId="6">ROUND(SUM(#REF!),0)</definedName>
    <definedName name="__shared_30_0_2620" localSheetId="7">ROUND(SUM(#REF!),0)</definedName>
    <definedName name="__shared_30_0_2620" localSheetId="8">ROUND(SUM(#REF!),0)</definedName>
    <definedName name="__shared_30_0_2620" localSheetId="9">ROUND(SUM(#REF!),0)</definedName>
    <definedName name="__shared_30_0_2620">ROUND(SUM(#REF!),0)</definedName>
    <definedName name="__shared_30_0_2622" localSheetId="6">+#REF!</definedName>
    <definedName name="__shared_30_0_2622" localSheetId="7">+#REF!</definedName>
    <definedName name="__shared_30_0_2622" localSheetId="8">+#REF!</definedName>
    <definedName name="__shared_30_0_2622" localSheetId="9">+#REF!</definedName>
    <definedName name="__shared_30_0_2622">+#REF!</definedName>
    <definedName name="__shared_30_0_2623" localSheetId="6">+#REF!*#REF!</definedName>
    <definedName name="__shared_30_0_2623" localSheetId="7">+#REF!*#REF!</definedName>
    <definedName name="__shared_30_0_2623" localSheetId="8">+#REF!*#REF!</definedName>
    <definedName name="__shared_30_0_2623" localSheetId="9">+#REF!*#REF!</definedName>
    <definedName name="__shared_30_0_2623">+#REF!*#REF!</definedName>
    <definedName name="__shared_30_0_2624" localSheetId="6">ROUND(SUM(#REF!),0)</definedName>
    <definedName name="__shared_30_0_2624" localSheetId="7">ROUND(SUM(#REF!),0)</definedName>
    <definedName name="__shared_30_0_2624" localSheetId="8">ROUND(SUM(#REF!),0)</definedName>
    <definedName name="__shared_30_0_2624" localSheetId="9">ROUND(SUM(#REF!),0)</definedName>
    <definedName name="__shared_30_0_2624">ROUND(SUM(#REF!),0)</definedName>
    <definedName name="__shared_30_0_2625" localSheetId="6">+#REF!</definedName>
    <definedName name="__shared_30_0_2625" localSheetId="7">+#REF!</definedName>
    <definedName name="__shared_30_0_2625" localSheetId="8">+#REF!</definedName>
    <definedName name="__shared_30_0_2625" localSheetId="9">+#REF!</definedName>
    <definedName name="__shared_30_0_2625">+#REF!</definedName>
    <definedName name="__shared_30_0_2626" localSheetId="6">ROUND((+#REF!+#REF!+#REF!+#REF!+#REF!),0)</definedName>
    <definedName name="__shared_30_0_2626" localSheetId="7">ROUND((+#REF!+#REF!+#REF!+#REF!+#REF!),0)</definedName>
    <definedName name="__shared_30_0_2626" localSheetId="8">ROUND((+#REF!+#REF!+#REF!+#REF!+#REF!),0)</definedName>
    <definedName name="__shared_30_0_2626" localSheetId="9">ROUND((+#REF!+#REF!+#REF!+#REF!+#REF!),0)</definedName>
    <definedName name="__shared_30_0_2626">ROUND((+#REF!+#REF!+#REF!+#REF!+#REF!),0)</definedName>
    <definedName name="__shared_30_0_2628" localSheetId="6">+ROUND(#REF!*#REF!,0)</definedName>
    <definedName name="__shared_30_0_2628" localSheetId="7">+ROUND(#REF!*#REF!,0)</definedName>
    <definedName name="__shared_30_0_2628" localSheetId="8">+ROUND(#REF!*#REF!,0)</definedName>
    <definedName name="__shared_30_0_2628" localSheetId="9">+ROUND(#REF!*#REF!,0)</definedName>
    <definedName name="__shared_30_0_2628">+ROUND(#REF!*#REF!,0)</definedName>
    <definedName name="__shared_30_0_263" localSheetId="6">+#REF!*#REF!</definedName>
    <definedName name="__shared_30_0_263" localSheetId="7">+#REF!*#REF!</definedName>
    <definedName name="__shared_30_0_263" localSheetId="8">+#REF!*#REF!</definedName>
    <definedName name="__shared_30_0_263" localSheetId="9">+#REF!*#REF!</definedName>
    <definedName name="__shared_30_0_263">+#REF!*#REF!</definedName>
    <definedName name="__shared_30_0_2630" localSheetId="6">+ROUND(#REF!*#REF!,0)</definedName>
    <definedName name="__shared_30_0_2630" localSheetId="7">+ROUND(#REF!*#REF!,0)</definedName>
    <definedName name="__shared_30_0_2630" localSheetId="8">+ROUND(#REF!*#REF!,0)</definedName>
    <definedName name="__shared_30_0_2630" localSheetId="9">+ROUND(#REF!*#REF!,0)</definedName>
    <definedName name="__shared_30_0_2630">+ROUND(#REF!*#REF!,0)</definedName>
    <definedName name="__shared_30_0_2632" localSheetId="6">+ROUND(#REF!*#REF!,0)</definedName>
    <definedName name="__shared_30_0_2632" localSheetId="7">+ROUND(#REF!*#REF!,0)</definedName>
    <definedName name="__shared_30_0_2632" localSheetId="8">+ROUND(#REF!*#REF!,0)</definedName>
    <definedName name="__shared_30_0_2632" localSheetId="9">+ROUND(#REF!*#REF!,0)</definedName>
    <definedName name="__shared_30_0_2632">+ROUND(#REF!*#REF!,0)</definedName>
    <definedName name="__shared_30_0_2633" localSheetId="6">+ROUND(#REF!*#REF!,0)</definedName>
    <definedName name="__shared_30_0_2633" localSheetId="7">+ROUND(#REF!*#REF!,0)</definedName>
    <definedName name="__shared_30_0_2633" localSheetId="8">+ROUND(#REF!*#REF!,0)</definedName>
    <definedName name="__shared_30_0_2633" localSheetId="9">+ROUND(#REF!*#REF!,0)</definedName>
    <definedName name="__shared_30_0_2633">+ROUND(#REF!*#REF!,0)</definedName>
    <definedName name="__shared_30_0_2634" localSheetId="6">SUM(#REF!)</definedName>
    <definedName name="__shared_30_0_2634" localSheetId="7">SUM(#REF!)</definedName>
    <definedName name="__shared_30_0_2634" localSheetId="8">SUM(#REF!)</definedName>
    <definedName name="__shared_30_0_2634" localSheetId="9">SUM(#REF!)</definedName>
    <definedName name="__shared_30_0_2634">SUM(#REF!)</definedName>
    <definedName name="__shared_30_0_2635" localSheetId="6">1+#REF!</definedName>
    <definedName name="__shared_30_0_2635" localSheetId="7">1+#REF!</definedName>
    <definedName name="__shared_30_0_2635" localSheetId="8">1+#REF!</definedName>
    <definedName name="__shared_30_0_2635" localSheetId="9">1+#REF!</definedName>
    <definedName name="__shared_30_0_2635">1+#REF!</definedName>
    <definedName name="__shared_30_0_2636" localSheetId="2">+VLOOKUP(#REF!,A.U!_____a1,2)</definedName>
    <definedName name="__shared_30_0_2636" localSheetId="4">+VLOOKUP(#REF!,'CAP 1'!_____a1,2)</definedName>
    <definedName name="__shared_30_0_2636" localSheetId="5">+VLOOKUP(#REF!,'CAP 2'!_____a1,2)</definedName>
    <definedName name="__shared_30_0_2636" localSheetId="6">+VLOOKUP(#REF!,'CAP 3'!_____a1,2)</definedName>
    <definedName name="__shared_30_0_2636" localSheetId="7">+VLOOKUP(#REF!,'CAP 4'!_____a1,2)</definedName>
    <definedName name="__shared_30_0_2636" localSheetId="8">+VLOOKUP(#REF!,'CAP 5'!_____a1,2)</definedName>
    <definedName name="__shared_30_0_2636" localSheetId="9">+VLOOKUP(#REF!,'CAP 6'!_____a1,2)</definedName>
    <definedName name="__shared_30_0_2636" localSheetId="14">+VLOOKUP(#REF!,'CARGUE, TRANSPORTE Y BOTADERO'!_____a1,2)</definedName>
    <definedName name="__shared_30_0_2636" localSheetId="13">+VLOOKUP(#REF!,EQUIPO!_____a1,2)</definedName>
    <definedName name="__shared_30_0_2636" localSheetId="1">+VLOOKUP(#REF!,'PROPUESTA ECONOMICA(Proponente)'!_____a1,2)</definedName>
    <definedName name="__shared_30_0_2636" localSheetId="10">+VLOOKUP(#REF!,SUBANALIS!_____a1,2)</definedName>
    <definedName name="__shared_30_0_2636">+VLOOKUP(#REF!,_____a1,2)</definedName>
    <definedName name="__shared_30_0_2637" localSheetId="2">+VLOOKUP(#REF!,A.U!_____a1,2)</definedName>
    <definedName name="__shared_30_0_2637" localSheetId="4">+VLOOKUP(#REF!,'CAP 1'!_____a1,2)</definedName>
    <definedName name="__shared_30_0_2637" localSheetId="5">+VLOOKUP(#REF!,'CAP 2'!_____a1,2)</definedName>
    <definedName name="__shared_30_0_2637" localSheetId="6">+VLOOKUP(#REF!,'CAP 3'!_____a1,2)</definedName>
    <definedName name="__shared_30_0_2637" localSheetId="7">+VLOOKUP(#REF!,'CAP 4'!_____a1,2)</definedName>
    <definedName name="__shared_30_0_2637" localSheetId="8">+VLOOKUP(#REF!,'CAP 5'!_____a1,2)</definedName>
    <definedName name="__shared_30_0_2637" localSheetId="9">+VLOOKUP(#REF!,'CAP 6'!_____a1,2)</definedName>
    <definedName name="__shared_30_0_2637" localSheetId="14">+VLOOKUP(#REF!,'CARGUE, TRANSPORTE Y BOTADERO'!_____a1,2)</definedName>
    <definedName name="__shared_30_0_2637" localSheetId="13">+VLOOKUP(#REF!,EQUIPO!_____a1,2)</definedName>
    <definedName name="__shared_30_0_2637" localSheetId="1">+VLOOKUP(#REF!,'PROPUESTA ECONOMICA(Proponente)'!_____a1,2)</definedName>
    <definedName name="__shared_30_0_2637" localSheetId="10">+VLOOKUP(#REF!,SUBANALIS!_____a1,2)</definedName>
    <definedName name="__shared_30_0_2637">+VLOOKUP(#REF!,_____a1,2)</definedName>
    <definedName name="__shared_30_0_2638" localSheetId="2">+VLOOKUP(#REF!,A.U!_____a1,2)</definedName>
    <definedName name="__shared_30_0_2638" localSheetId="4">+VLOOKUP(#REF!,'CAP 1'!_____a1,2)</definedName>
    <definedName name="__shared_30_0_2638" localSheetId="5">+VLOOKUP(#REF!,'CAP 2'!_____a1,2)</definedName>
    <definedName name="__shared_30_0_2638" localSheetId="6">+VLOOKUP(#REF!,'CAP 3'!_____a1,2)</definedName>
    <definedName name="__shared_30_0_2638" localSheetId="7">+VLOOKUP(#REF!,'CAP 4'!_____a1,2)</definedName>
    <definedName name="__shared_30_0_2638" localSheetId="8">+VLOOKUP(#REF!,'CAP 5'!_____a1,2)</definedName>
    <definedName name="__shared_30_0_2638" localSheetId="9">+VLOOKUP(#REF!,'CAP 6'!_____a1,2)</definedName>
    <definedName name="__shared_30_0_2638" localSheetId="14">+VLOOKUP(#REF!,'CARGUE, TRANSPORTE Y BOTADERO'!_____a1,2)</definedName>
    <definedName name="__shared_30_0_2638" localSheetId="13">+VLOOKUP(#REF!,EQUIPO!_____a1,2)</definedName>
    <definedName name="__shared_30_0_2638" localSheetId="1">+VLOOKUP(#REF!,'PROPUESTA ECONOMICA(Proponente)'!_____a1,2)</definedName>
    <definedName name="__shared_30_0_2638" localSheetId="10">+VLOOKUP(#REF!,SUBANALIS!_____a1,2)</definedName>
    <definedName name="__shared_30_0_2638">+VLOOKUP(#REF!,_____a1,2)</definedName>
    <definedName name="__shared_30_0_264" localSheetId="2">+#REF!*#REF!</definedName>
    <definedName name="__shared_30_0_264" localSheetId="6">+#REF!*#REF!</definedName>
    <definedName name="__shared_30_0_264" localSheetId="7">+#REF!*#REF!</definedName>
    <definedName name="__shared_30_0_264" localSheetId="8">+#REF!*#REF!</definedName>
    <definedName name="__shared_30_0_264" localSheetId="9">+#REF!*#REF!</definedName>
    <definedName name="__shared_30_0_264" localSheetId="14">+#REF!*#REF!</definedName>
    <definedName name="__shared_30_0_264" localSheetId="13">+#REF!*#REF!</definedName>
    <definedName name="__shared_30_0_264">+#REF!*#REF!</definedName>
    <definedName name="__shared_30_0_2640">#N/A</definedName>
    <definedName name="__shared_30_0_2641">#N/A</definedName>
    <definedName name="__shared_30_0_2642" localSheetId="6">+#REF!*#REF!</definedName>
    <definedName name="__shared_30_0_2642" localSheetId="7">+#REF!*#REF!</definedName>
    <definedName name="__shared_30_0_2642" localSheetId="8">+#REF!*#REF!</definedName>
    <definedName name="__shared_30_0_2642" localSheetId="9">+#REF!*#REF!</definedName>
    <definedName name="__shared_30_0_2642" localSheetId="14">+#REF!*#REF!</definedName>
    <definedName name="__shared_30_0_2642" localSheetId="13">+#REF!*#REF!</definedName>
    <definedName name="__shared_30_0_2642">+#REF!*#REF!</definedName>
    <definedName name="__shared_30_0_2643" localSheetId="6">+#REF!*#REF!+#REF!*#REF!*#REF!</definedName>
    <definedName name="__shared_30_0_2643" localSheetId="7">+#REF!*#REF!+#REF!*#REF!*#REF!</definedName>
    <definedName name="__shared_30_0_2643" localSheetId="8">+#REF!*#REF!+#REF!*#REF!*#REF!</definedName>
    <definedName name="__shared_30_0_2643" localSheetId="9">+#REF!*#REF!+#REF!*#REF!*#REF!</definedName>
    <definedName name="__shared_30_0_2643" localSheetId="14">+#REF!*#REF!+#REF!*#REF!*#REF!</definedName>
    <definedName name="__shared_30_0_2643" localSheetId="13">+#REF!*#REF!+#REF!*#REF!*#REF!</definedName>
    <definedName name="__shared_30_0_2643">+#REF!*#REF!+#REF!*#REF!*#REF!</definedName>
    <definedName name="__shared_30_0_2644" localSheetId="6">+#REF!*#REF!+#REF!*#REF!*#REF!</definedName>
    <definedName name="__shared_30_0_2644" localSheetId="7">+#REF!*#REF!+#REF!*#REF!*#REF!</definedName>
    <definedName name="__shared_30_0_2644" localSheetId="8">+#REF!*#REF!+#REF!*#REF!*#REF!</definedName>
    <definedName name="__shared_30_0_2644" localSheetId="9">+#REF!*#REF!+#REF!*#REF!*#REF!</definedName>
    <definedName name="__shared_30_0_2644">+#REF!*#REF!+#REF!*#REF!*#REF!</definedName>
    <definedName name="__shared_30_0_2645" localSheetId="6">+#REF!*#REF!+#REF!*#REF!*#REF!</definedName>
    <definedName name="__shared_30_0_2645" localSheetId="7">+#REF!*#REF!+#REF!*#REF!*#REF!</definedName>
    <definedName name="__shared_30_0_2645" localSheetId="8">+#REF!*#REF!+#REF!*#REF!*#REF!</definedName>
    <definedName name="__shared_30_0_2645" localSheetId="9">+#REF!*#REF!+#REF!*#REF!*#REF!</definedName>
    <definedName name="__shared_30_0_2645">+#REF!*#REF!+#REF!*#REF!*#REF!</definedName>
    <definedName name="__shared_30_0_2646" localSheetId="6">+#REF!*#REF!+#REF!*#REF!*#REF!</definedName>
    <definedName name="__shared_30_0_2646" localSheetId="7">+#REF!*#REF!+#REF!*#REF!*#REF!</definedName>
    <definedName name="__shared_30_0_2646" localSheetId="8">+#REF!*#REF!+#REF!*#REF!*#REF!</definedName>
    <definedName name="__shared_30_0_2646" localSheetId="9">+#REF!*#REF!+#REF!*#REF!*#REF!</definedName>
    <definedName name="__shared_30_0_2646">+#REF!*#REF!+#REF!*#REF!*#REF!</definedName>
    <definedName name="__shared_30_0_2647" localSheetId="6">+#REF!*#REF!+#REF!*#REF!*#REF!</definedName>
    <definedName name="__shared_30_0_2647" localSheetId="7">+#REF!*#REF!+#REF!*#REF!*#REF!</definedName>
    <definedName name="__shared_30_0_2647" localSheetId="8">+#REF!*#REF!+#REF!*#REF!*#REF!</definedName>
    <definedName name="__shared_30_0_2647" localSheetId="9">+#REF!*#REF!+#REF!*#REF!*#REF!</definedName>
    <definedName name="__shared_30_0_2647">+#REF!*#REF!+#REF!*#REF!*#REF!</definedName>
    <definedName name="__shared_30_0_2648" localSheetId="6">+#REF!*#REF!+#REF!*#REF!*#REF!</definedName>
    <definedName name="__shared_30_0_2648" localSheetId="7">+#REF!*#REF!+#REF!*#REF!*#REF!</definedName>
    <definedName name="__shared_30_0_2648" localSheetId="8">+#REF!*#REF!+#REF!*#REF!*#REF!</definedName>
    <definedName name="__shared_30_0_2648" localSheetId="9">+#REF!*#REF!+#REF!*#REF!*#REF!</definedName>
    <definedName name="__shared_30_0_2648">+#REF!*#REF!+#REF!*#REF!*#REF!</definedName>
    <definedName name="__shared_30_0_2649" localSheetId="6">+#REF!*#REF!+#REF!*#REF!*#REF!</definedName>
    <definedName name="__shared_30_0_2649" localSheetId="7">+#REF!*#REF!+#REF!*#REF!*#REF!</definedName>
    <definedName name="__shared_30_0_2649" localSheetId="8">+#REF!*#REF!+#REF!*#REF!*#REF!</definedName>
    <definedName name="__shared_30_0_2649" localSheetId="9">+#REF!*#REF!+#REF!*#REF!*#REF!</definedName>
    <definedName name="__shared_30_0_2649">+#REF!*#REF!+#REF!*#REF!*#REF!</definedName>
    <definedName name="__shared_30_0_265" localSheetId="6">+#REF!*#REF!</definedName>
    <definedName name="__shared_30_0_265" localSheetId="7">+#REF!*#REF!</definedName>
    <definedName name="__shared_30_0_265" localSheetId="8">+#REF!*#REF!</definedName>
    <definedName name="__shared_30_0_265" localSheetId="9">+#REF!*#REF!</definedName>
    <definedName name="__shared_30_0_265">+#REF!*#REF!</definedName>
    <definedName name="__shared_30_0_2650" localSheetId="6">+#REF!*#REF!+#REF!*#REF!*#REF!</definedName>
    <definedName name="__shared_30_0_2650" localSheetId="7">+#REF!*#REF!+#REF!*#REF!*#REF!</definedName>
    <definedName name="__shared_30_0_2650" localSheetId="8">+#REF!*#REF!+#REF!*#REF!*#REF!</definedName>
    <definedName name="__shared_30_0_2650" localSheetId="9">+#REF!*#REF!+#REF!*#REF!*#REF!</definedName>
    <definedName name="__shared_30_0_2650">+#REF!*#REF!+#REF!*#REF!*#REF!</definedName>
    <definedName name="__shared_30_0_2651" localSheetId="6">+#REF!*#REF!+#REF!*#REF!*#REF!</definedName>
    <definedName name="__shared_30_0_2651" localSheetId="7">+#REF!*#REF!+#REF!*#REF!*#REF!</definedName>
    <definedName name="__shared_30_0_2651" localSheetId="8">+#REF!*#REF!+#REF!*#REF!*#REF!</definedName>
    <definedName name="__shared_30_0_2651" localSheetId="9">+#REF!*#REF!+#REF!*#REF!*#REF!</definedName>
    <definedName name="__shared_30_0_2651">+#REF!*#REF!+#REF!*#REF!*#REF!</definedName>
    <definedName name="__shared_30_0_2652" localSheetId="6">+#REF!*#REF!+#REF!*#REF!*#REF!</definedName>
    <definedName name="__shared_30_0_2652" localSheetId="7">+#REF!*#REF!+#REF!*#REF!*#REF!</definedName>
    <definedName name="__shared_30_0_2652" localSheetId="8">+#REF!*#REF!+#REF!*#REF!*#REF!</definedName>
    <definedName name="__shared_30_0_2652" localSheetId="9">+#REF!*#REF!+#REF!*#REF!*#REF!</definedName>
    <definedName name="__shared_30_0_2652">+#REF!*#REF!+#REF!*#REF!*#REF!</definedName>
    <definedName name="__shared_30_0_2653" localSheetId="6">+#REF!*#REF!+#REF!*#REF!*#REF!</definedName>
    <definedName name="__shared_30_0_2653" localSheetId="7">+#REF!*#REF!+#REF!*#REF!*#REF!</definedName>
    <definedName name="__shared_30_0_2653" localSheetId="8">+#REF!*#REF!+#REF!*#REF!*#REF!</definedName>
    <definedName name="__shared_30_0_2653" localSheetId="9">+#REF!*#REF!+#REF!*#REF!*#REF!</definedName>
    <definedName name="__shared_30_0_2653">+#REF!*#REF!+#REF!*#REF!*#REF!</definedName>
    <definedName name="__shared_30_0_2654" localSheetId="6">+#REF!*#REF!+#REF!*#REF!*#REF!</definedName>
    <definedName name="__shared_30_0_2654" localSheetId="7">+#REF!*#REF!+#REF!*#REF!*#REF!</definedName>
    <definedName name="__shared_30_0_2654" localSheetId="8">+#REF!*#REF!+#REF!*#REF!*#REF!</definedName>
    <definedName name="__shared_30_0_2654" localSheetId="9">+#REF!*#REF!+#REF!*#REF!*#REF!</definedName>
    <definedName name="__shared_30_0_2654">+#REF!*#REF!+#REF!*#REF!*#REF!</definedName>
    <definedName name="__shared_30_0_2655" localSheetId="6">+#REF!*#REF!+#REF!*#REF!*#REF!</definedName>
    <definedName name="__shared_30_0_2655" localSheetId="7">+#REF!*#REF!+#REF!*#REF!*#REF!</definedName>
    <definedName name="__shared_30_0_2655" localSheetId="8">+#REF!*#REF!+#REF!*#REF!*#REF!</definedName>
    <definedName name="__shared_30_0_2655" localSheetId="9">+#REF!*#REF!+#REF!*#REF!*#REF!</definedName>
    <definedName name="__shared_30_0_2655">+#REF!*#REF!+#REF!*#REF!*#REF!</definedName>
    <definedName name="__shared_30_0_2656" localSheetId="6">+#REF!*#REF!+#REF!*#REF!*#REF!</definedName>
    <definedName name="__shared_30_0_2656" localSheetId="7">+#REF!*#REF!+#REF!*#REF!*#REF!</definedName>
    <definedName name="__shared_30_0_2656" localSheetId="8">+#REF!*#REF!+#REF!*#REF!*#REF!</definedName>
    <definedName name="__shared_30_0_2656" localSheetId="9">+#REF!*#REF!+#REF!*#REF!*#REF!</definedName>
    <definedName name="__shared_30_0_2656">+#REF!*#REF!+#REF!*#REF!*#REF!</definedName>
    <definedName name="__shared_30_0_2657" localSheetId="6">+#REF!*#REF!+#REF!*#REF!*#REF!</definedName>
    <definedName name="__shared_30_0_2657" localSheetId="7">+#REF!*#REF!+#REF!*#REF!*#REF!</definedName>
    <definedName name="__shared_30_0_2657" localSheetId="8">+#REF!*#REF!+#REF!*#REF!*#REF!</definedName>
    <definedName name="__shared_30_0_2657" localSheetId="9">+#REF!*#REF!+#REF!*#REF!*#REF!</definedName>
    <definedName name="__shared_30_0_2657">+#REF!*#REF!+#REF!*#REF!*#REF!</definedName>
    <definedName name="__shared_30_0_2658" localSheetId="6">+#REF!*#REF!+#REF!*#REF!*#REF!</definedName>
    <definedName name="__shared_30_0_2658" localSheetId="7">+#REF!*#REF!+#REF!*#REF!*#REF!</definedName>
    <definedName name="__shared_30_0_2658" localSheetId="8">+#REF!*#REF!+#REF!*#REF!*#REF!</definedName>
    <definedName name="__shared_30_0_2658" localSheetId="9">+#REF!*#REF!+#REF!*#REF!*#REF!</definedName>
    <definedName name="__shared_30_0_2658">+#REF!*#REF!+#REF!*#REF!*#REF!</definedName>
    <definedName name="__shared_30_0_2659" localSheetId="6">+#REF!*#REF!+#REF!*#REF!*#REF!</definedName>
    <definedName name="__shared_30_0_2659" localSheetId="7">+#REF!*#REF!+#REF!*#REF!*#REF!</definedName>
    <definedName name="__shared_30_0_2659" localSheetId="8">+#REF!*#REF!+#REF!*#REF!*#REF!</definedName>
    <definedName name="__shared_30_0_2659" localSheetId="9">+#REF!*#REF!+#REF!*#REF!*#REF!</definedName>
    <definedName name="__shared_30_0_2659">+#REF!*#REF!+#REF!*#REF!*#REF!</definedName>
    <definedName name="__shared_30_0_266" localSheetId="6">+#REF!*#REF!</definedName>
    <definedName name="__shared_30_0_266" localSheetId="7">+#REF!*#REF!</definedName>
    <definedName name="__shared_30_0_266" localSheetId="8">+#REF!*#REF!</definedName>
    <definedName name="__shared_30_0_266" localSheetId="9">+#REF!*#REF!</definedName>
    <definedName name="__shared_30_0_266">+#REF!*#REF!</definedName>
    <definedName name="__shared_30_0_2660" localSheetId="6">+#REF!*#REF!+#REF!*#REF!*#REF!</definedName>
    <definedName name="__shared_30_0_2660" localSheetId="7">+#REF!*#REF!+#REF!*#REF!*#REF!</definedName>
    <definedName name="__shared_30_0_2660" localSheetId="8">+#REF!*#REF!+#REF!*#REF!*#REF!</definedName>
    <definedName name="__shared_30_0_2660" localSheetId="9">+#REF!*#REF!+#REF!*#REF!*#REF!</definedName>
    <definedName name="__shared_30_0_2660">+#REF!*#REF!+#REF!*#REF!*#REF!</definedName>
    <definedName name="__shared_30_0_2661" localSheetId="6">+#REF!*#REF!+#REF!*#REF!*#REF!</definedName>
    <definedName name="__shared_30_0_2661" localSheetId="7">+#REF!*#REF!+#REF!*#REF!*#REF!</definedName>
    <definedName name="__shared_30_0_2661" localSheetId="8">+#REF!*#REF!+#REF!*#REF!*#REF!</definedName>
    <definedName name="__shared_30_0_2661" localSheetId="9">+#REF!*#REF!+#REF!*#REF!*#REF!</definedName>
    <definedName name="__shared_30_0_2661">+#REF!*#REF!+#REF!*#REF!*#REF!</definedName>
    <definedName name="__shared_30_0_2662" localSheetId="6">ROUND(SUM(#REF!),0)</definedName>
    <definedName name="__shared_30_0_2662" localSheetId="7">ROUND(SUM(#REF!),0)</definedName>
    <definedName name="__shared_30_0_2662" localSheetId="8">ROUND(SUM(#REF!),0)</definedName>
    <definedName name="__shared_30_0_2662" localSheetId="9">ROUND(SUM(#REF!),0)</definedName>
    <definedName name="__shared_30_0_2662">ROUND(SUM(#REF!),0)</definedName>
    <definedName name="__shared_30_0_2664" localSheetId="6">+#REF!</definedName>
    <definedName name="__shared_30_0_2664" localSheetId="7">+#REF!</definedName>
    <definedName name="__shared_30_0_2664" localSheetId="8">+#REF!</definedName>
    <definedName name="__shared_30_0_2664" localSheetId="9">+#REF!</definedName>
    <definedName name="__shared_30_0_2664">+#REF!</definedName>
    <definedName name="__shared_30_0_2665" localSheetId="6">+#REF!*#REF!</definedName>
    <definedName name="__shared_30_0_2665" localSheetId="7">+#REF!*#REF!</definedName>
    <definedName name="__shared_30_0_2665" localSheetId="8">+#REF!*#REF!</definedName>
    <definedName name="__shared_30_0_2665" localSheetId="9">+#REF!*#REF!</definedName>
    <definedName name="__shared_30_0_2665">+#REF!*#REF!</definedName>
    <definedName name="__shared_30_0_2666" localSheetId="6">ROUND(SUM(#REF!),0)</definedName>
    <definedName name="__shared_30_0_2666" localSheetId="7">ROUND(SUM(#REF!),0)</definedName>
    <definedName name="__shared_30_0_2666" localSheetId="8">ROUND(SUM(#REF!),0)</definedName>
    <definedName name="__shared_30_0_2666" localSheetId="9">ROUND(SUM(#REF!),0)</definedName>
    <definedName name="__shared_30_0_2666">ROUND(SUM(#REF!),0)</definedName>
    <definedName name="__shared_30_0_2668" localSheetId="6">+#REF!</definedName>
    <definedName name="__shared_30_0_2668" localSheetId="7">+#REF!</definedName>
    <definedName name="__shared_30_0_2668" localSheetId="8">+#REF!</definedName>
    <definedName name="__shared_30_0_2668" localSheetId="9">+#REF!</definedName>
    <definedName name="__shared_30_0_2668">+#REF!</definedName>
    <definedName name="__shared_30_0_2669" localSheetId="6">+#REF!*#REF!</definedName>
    <definedName name="__shared_30_0_2669" localSheetId="7">+#REF!*#REF!</definedName>
    <definedName name="__shared_30_0_2669" localSheetId="8">+#REF!*#REF!</definedName>
    <definedName name="__shared_30_0_2669" localSheetId="9">+#REF!*#REF!</definedName>
    <definedName name="__shared_30_0_2669">+#REF!*#REF!</definedName>
    <definedName name="__shared_30_0_267" localSheetId="6">+#REF!*#REF!</definedName>
    <definedName name="__shared_30_0_267" localSheetId="7">+#REF!*#REF!</definedName>
    <definedName name="__shared_30_0_267" localSheetId="8">+#REF!*#REF!</definedName>
    <definedName name="__shared_30_0_267" localSheetId="9">+#REF!*#REF!</definedName>
    <definedName name="__shared_30_0_267">+#REF!*#REF!</definedName>
    <definedName name="__shared_30_0_2670" localSheetId="6">+#REF!*#REF!</definedName>
    <definedName name="__shared_30_0_2670" localSheetId="7">+#REF!*#REF!</definedName>
    <definedName name="__shared_30_0_2670" localSheetId="8">+#REF!*#REF!</definedName>
    <definedName name="__shared_30_0_2670" localSheetId="9">+#REF!*#REF!</definedName>
    <definedName name="__shared_30_0_2670">+#REF!*#REF!</definedName>
    <definedName name="__shared_30_0_2671" localSheetId="6">ROUND(SUM(#REF!),0)</definedName>
    <definedName name="__shared_30_0_2671" localSheetId="7">ROUND(SUM(#REF!),0)</definedName>
    <definedName name="__shared_30_0_2671" localSheetId="8">ROUND(SUM(#REF!),0)</definedName>
    <definedName name="__shared_30_0_2671" localSheetId="9">ROUND(SUM(#REF!),0)</definedName>
    <definedName name="__shared_30_0_2671">ROUND(SUM(#REF!),0)</definedName>
    <definedName name="__shared_30_0_2673" localSheetId="6">+#REF!*#REF!</definedName>
    <definedName name="__shared_30_0_2673" localSheetId="7">+#REF!*#REF!</definedName>
    <definedName name="__shared_30_0_2673" localSheetId="8">+#REF!*#REF!</definedName>
    <definedName name="__shared_30_0_2673" localSheetId="9">+#REF!*#REF!</definedName>
    <definedName name="__shared_30_0_2673">+#REF!*#REF!</definedName>
    <definedName name="__shared_30_0_2674" localSheetId="6">+#REF!*#REF!</definedName>
    <definedName name="__shared_30_0_2674" localSheetId="7">+#REF!*#REF!</definedName>
    <definedName name="__shared_30_0_2674" localSheetId="8">+#REF!*#REF!</definedName>
    <definedName name="__shared_30_0_2674" localSheetId="9">+#REF!*#REF!</definedName>
    <definedName name="__shared_30_0_2674">+#REF!*#REF!</definedName>
    <definedName name="__shared_30_0_2675" localSheetId="6">+#REF!*#REF!</definedName>
    <definedName name="__shared_30_0_2675" localSheetId="7">+#REF!*#REF!</definedName>
    <definedName name="__shared_30_0_2675" localSheetId="8">+#REF!*#REF!</definedName>
    <definedName name="__shared_30_0_2675" localSheetId="9">+#REF!*#REF!</definedName>
    <definedName name="__shared_30_0_2675">+#REF!*#REF!</definedName>
    <definedName name="__shared_30_0_2676" localSheetId="6">+#REF!*#REF!</definedName>
    <definedName name="__shared_30_0_2676" localSheetId="7">+#REF!*#REF!</definedName>
    <definedName name="__shared_30_0_2676" localSheetId="8">+#REF!*#REF!</definedName>
    <definedName name="__shared_30_0_2676" localSheetId="9">+#REF!*#REF!</definedName>
    <definedName name="__shared_30_0_2676">+#REF!*#REF!</definedName>
    <definedName name="__shared_30_0_2677" localSheetId="6">+#REF!*#REF!</definedName>
    <definedName name="__shared_30_0_2677" localSheetId="7">+#REF!*#REF!</definedName>
    <definedName name="__shared_30_0_2677" localSheetId="8">+#REF!*#REF!</definedName>
    <definedName name="__shared_30_0_2677" localSheetId="9">+#REF!*#REF!</definedName>
    <definedName name="__shared_30_0_2677">+#REF!*#REF!</definedName>
    <definedName name="__shared_30_0_2678" localSheetId="6">+#REF!*#REF!</definedName>
    <definedName name="__shared_30_0_2678" localSheetId="7">+#REF!*#REF!</definedName>
    <definedName name="__shared_30_0_2678" localSheetId="8">+#REF!*#REF!</definedName>
    <definedName name="__shared_30_0_2678" localSheetId="9">+#REF!*#REF!</definedName>
    <definedName name="__shared_30_0_2678">+#REF!*#REF!</definedName>
    <definedName name="__shared_30_0_2679" localSheetId="6">+#REF!*#REF!</definedName>
    <definedName name="__shared_30_0_2679" localSheetId="7">+#REF!*#REF!</definedName>
    <definedName name="__shared_30_0_2679" localSheetId="8">+#REF!*#REF!</definedName>
    <definedName name="__shared_30_0_2679" localSheetId="9">+#REF!*#REF!</definedName>
    <definedName name="__shared_30_0_2679">+#REF!*#REF!</definedName>
    <definedName name="__shared_30_0_268" localSheetId="6">+#REF!*#REF!</definedName>
    <definedName name="__shared_30_0_268" localSheetId="7">+#REF!*#REF!</definedName>
    <definedName name="__shared_30_0_268" localSheetId="8">+#REF!*#REF!</definedName>
    <definedName name="__shared_30_0_268" localSheetId="9">+#REF!*#REF!</definedName>
    <definedName name="__shared_30_0_268">+#REF!*#REF!</definedName>
    <definedName name="__shared_30_0_2680" localSheetId="6">+#REF!*#REF!</definedName>
    <definedName name="__shared_30_0_2680" localSheetId="7">+#REF!*#REF!</definedName>
    <definedName name="__shared_30_0_2680" localSheetId="8">+#REF!*#REF!</definedName>
    <definedName name="__shared_30_0_2680" localSheetId="9">+#REF!*#REF!</definedName>
    <definedName name="__shared_30_0_2680">+#REF!*#REF!</definedName>
    <definedName name="__shared_30_0_2681" localSheetId="6">+#REF!*#REF!</definedName>
    <definedName name="__shared_30_0_2681" localSheetId="7">+#REF!*#REF!</definedName>
    <definedName name="__shared_30_0_2681" localSheetId="8">+#REF!*#REF!</definedName>
    <definedName name="__shared_30_0_2681" localSheetId="9">+#REF!*#REF!</definedName>
    <definedName name="__shared_30_0_2681">+#REF!*#REF!</definedName>
    <definedName name="__shared_30_0_2682" localSheetId="6">+#REF!*#REF!</definedName>
    <definedName name="__shared_30_0_2682" localSheetId="7">+#REF!*#REF!</definedName>
    <definedName name="__shared_30_0_2682" localSheetId="8">+#REF!*#REF!</definedName>
    <definedName name="__shared_30_0_2682" localSheetId="9">+#REF!*#REF!</definedName>
    <definedName name="__shared_30_0_2682">+#REF!*#REF!</definedName>
    <definedName name="__shared_30_0_2683" localSheetId="6">ROUND(SUM(#REF!),0)</definedName>
    <definedName name="__shared_30_0_2683" localSheetId="7">ROUND(SUM(#REF!),0)</definedName>
    <definedName name="__shared_30_0_2683" localSheetId="8">ROUND(SUM(#REF!),0)</definedName>
    <definedName name="__shared_30_0_2683" localSheetId="9">ROUND(SUM(#REF!),0)</definedName>
    <definedName name="__shared_30_0_2683">ROUND(SUM(#REF!),0)</definedName>
    <definedName name="__shared_30_0_2685" localSheetId="6">+#REF!</definedName>
    <definedName name="__shared_30_0_2685" localSheetId="7">+#REF!</definedName>
    <definedName name="__shared_30_0_2685" localSheetId="8">+#REF!</definedName>
    <definedName name="__shared_30_0_2685" localSheetId="9">+#REF!</definedName>
    <definedName name="__shared_30_0_2685">+#REF!</definedName>
    <definedName name="__shared_30_0_2686" localSheetId="6">+#REF!*#REF!</definedName>
    <definedName name="__shared_30_0_2686" localSheetId="7">+#REF!*#REF!</definedName>
    <definedName name="__shared_30_0_2686" localSheetId="8">+#REF!*#REF!</definedName>
    <definedName name="__shared_30_0_2686" localSheetId="9">+#REF!*#REF!</definedName>
    <definedName name="__shared_30_0_2686">+#REF!*#REF!</definedName>
    <definedName name="__shared_30_0_2687" localSheetId="6">ROUND(SUM(#REF!),0)</definedName>
    <definedName name="__shared_30_0_2687" localSheetId="7">ROUND(SUM(#REF!),0)</definedName>
    <definedName name="__shared_30_0_2687" localSheetId="8">ROUND(SUM(#REF!),0)</definedName>
    <definedName name="__shared_30_0_2687" localSheetId="9">ROUND(SUM(#REF!),0)</definedName>
    <definedName name="__shared_30_0_2687">ROUND(SUM(#REF!),0)</definedName>
    <definedName name="__shared_30_0_2688" localSheetId="6">+#REF!</definedName>
    <definedName name="__shared_30_0_2688" localSheetId="7">+#REF!</definedName>
    <definedName name="__shared_30_0_2688" localSheetId="8">+#REF!</definedName>
    <definedName name="__shared_30_0_2688" localSheetId="9">+#REF!</definedName>
    <definedName name="__shared_30_0_2688">+#REF!</definedName>
    <definedName name="__shared_30_0_2689" localSheetId="6">ROUND((+#REF!+#REF!+#REF!+#REF!+#REF!),0)</definedName>
    <definedName name="__shared_30_0_2689" localSheetId="7">ROUND((+#REF!+#REF!+#REF!+#REF!+#REF!),0)</definedName>
    <definedName name="__shared_30_0_2689" localSheetId="8">ROUND((+#REF!+#REF!+#REF!+#REF!+#REF!),0)</definedName>
    <definedName name="__shared_30_0_2689" localSheetId="9">ROUND((+#REF!+#REF!+#REF!+#REF!+#REF!),0)</definedName>
    <definedName name="__shared_30_0_2689">ROUND((+#REF!+#REF!+#REF!+#REF!+#REF!),0)</definedName>
    <definedName name="__shared_30_0_269" localSheetId="6">+#REF!*#REF!</definedName>
    <definedName name="__shared_30_0_269" localSheetId="7">+#REF!*#REF!</definedName>
    <definedName name="__shared_30_0_269" localSheetId="8">+#REF!*#REF!</definedName>
    <definedName name="__shared_30_0_269" localSheetId="9">+#REF!*#REF!</definedName>
    <definedName name="__shared_30_0_269">+#REF!*#REF!</definedName>
    <definedName name="__shared_30_0_2691" localSheetId="6">+ROUND(#REF!*#REF!,0)</definedName>
    <definedName name="__shared_30_0_2691" localSheetId="7">+ROUND(#REF!*#REF!,0)</definedName>
    <definedName name="__shared_30_0_2691" localSheetId="8">+ROUND(#REF!*#REF!,0)</definedName>
    <definedName name="__shared_30_0_2691" localSheetId="9">+ROUND(#REF!*#REF!,0)</definedName>
    <definedName name="__shared_30_0_2691">+ROUND(#REF!*#REF!,0)</definedName>
    <definedName name="__shared_30_0_2693" localSheetId="6">+ROUND(#REF!*#REF!,0)</definedName>
    <definedName name="__shared_30_0_2693" localSheetId="7">+ROUND(#REF!*#REF!,0)</definedName>
    <definedName name="__shared_30_0_2693" localSheetId="8">+ROUND(#REF!*#REF!,0)</definedName>
    <definedName name="__shared_30_0_2693" localSheetId="9">+ROUND(#REF!*#REF!,0)</definedName>
    <definedName name="__shared_30_0_2693">+ROUND(#REF!*#REF!,0)</definedName>
    <definedName name="__shared_30_0_2695" localSheetId="6">+ROUND(#REF!*#REF!,0)</definedName>
    <definedName name="__shared_30_0_2695" localSheetId="7">+ROUND(#REF!*#REF!,0)</definedName>
    <definedName name="__shared_30_0_2695" localSheetId="8">+ROUND(#REF!*#REF!,0)</definedName>
    <definedName name="__shared_30_0_2695" localSheetId="9">+ROUND(#REF!*#REF!,0)</definedName>
    <definedName name="__shared_30_0_2695">+ROUND(#REF!*#REF!,0)</definedName>
    <definedName name="__shared_30_0_2696" localSheetId="6">+ROUND(#REF!*#REF!,0)</definedName>
    <definedName name="__shared_30_0_2696" localSheetId="7">+ROUND(#REF!*#REF!,0)</definedName>
    <definedName name="__shared_30_0_2696" localSheetId="8">+ROUND(#REF!*#REF!,0)</definedName>
    <definedName name="__shared_30_0_2696" localSheetId="9">+ROUND(#REF!*#REF!,0)</definedName>
    <definedName name="__shared_30_0_2696">+ROUND(#REF!*#REF!,0)</definedName>
    <definedName name="__shared_30_0_2697" localSheetId="6">SUM(#REF!)</definedName>
    <definedName name="__shared_30_0_2697" localSheetId="7">SUM(#REF!)</definedName>
    <definedName name="__shared_30_0_2697" localSheetId="8">SUM(#REF!)</definedName>
    <definedName name="__shared_30_0_2697" localSheetId="9">SUM(#REF!)</definedName>
    <definedName name="__shared_30_0_2697">SUM(#REF!)</definedName>
    <definedName name="__shared_30_0_2698" localSheetId="6">1+#REF!</definedName>
    <definedName name="__shared_30_0_2698" localSheetId="7">1+#REF!</definedName>
    <definedName name="__shared_30_0_2698" localSheetId="8">1+#REF!</definedName>
    <definedName name="__shared_30_0_2698" localSheetId="9">1+#REF!</definedName>
    <definedName name="__shared_30_0_2698">1+#REF!</definedName>
    <definedName name="__shared_30_0_2699" localSheetId="2">+VLOOKUP(#REF!,A.U!_____a1,2)</definedName>
    <definedName name="__shared_30_0_2699" localSheetId="4">+VLOOKUP(#REF!,'CAP 1'!_____a1,2)</definedName>
    <definedName name="__shared_30_0_2699" localSheetId="5">+VLOOKUP(#REF!,'CAP 2'!_____a1,2)</definedName>
    <definedName name="__shared_30_0_2699" localSheetId="6">+VLOOKUP(#REF!,'CAP 3'!_____a1,2)</definedName>
    <definedName name="__shared_30_0_2699" localSheetId="7">+VLOOKUP(#REF!,'CAP 4'!_____a1,2)</definedName>
    <definedName name="__shared_30_0_2699" localSheetId="8">+VLOOKUP(#REF!,'CAP 5'!_____a1,2)</definedName>
    <definedName name="__shared_30_0_2699" localSheetId="9">+VLOOKUP(#REF!,'CAP 6'!_____a1,2)</definedName>
    <definedName name="__shared_30_0_2699" localSheetId="14">+VLOOKUP(#REF!,'CARGUE, TRANSPORTE Y BOTADERO'!_____a1,2)</definedName>
    <definedName name="__shared_30_0_2699" localSheetId="13">+VLOOKUP(#REF!,EQUIPO!_____a1,2)</definedName>
    <definedName name="__shared_30_0_2699" localSheetId="1">+VLOOKUP(#REF!,'PROPUESTA ECONOMICA(Proponente)'!_____a1,2)</definedName>
    <definedName name="__shared_30_0_2699" localSheetId="10">+VLOOKUP(#REF!,SUBANALIS!_____a1,2)</definedName>
    <definedName name="__shared_30_0_2699">+VLOOKUP(#REF!,_____a1,2)</definedName>
    <definedName name="__shared_30_0_27" localSheetId="2">+#REF!</definedName>
    <definedName name="__shared_30_0_27" localSheetId="6">+#REF!</definedName>
    <definedName name="__shared_30_0_27" localSheetId="7">+#REF!</definedName>
    <definedName name="__shared_30_0_27" localSheetId="8">+#REF!</definedName>
    <definedName name="__shared_30_0_27" localSheetId="9">+#REF!</definedName>
    <definedName name="__shared_30_0_27">+#REF!</definedName>
    <definedName name="__shared_30_0_270" localSheetId="2">+#REF!*#REF!</definedName>
    <definedName name="__shared_30_0_270" localSheetId="6">+#REF!*#REF!</definedName>
    <definedName name="__shared_30_0_270" localSheetId="7">+#REF!*#REF!</definedName>
    <definedName name="__shared_30_0_270" localSheetId="8">+#REF!*#REF!</definedName>
    <definedName name="__shared_30_0_270" localSheetId="9">+#REF!*#REF!</definedName>
    <definedName name="__shared_30_0_270" localSheetId="14">+#REF!*#REF!</definedName>
    <definedName name="__shared_30_0_270" localSheetId="13">+#REF!*#REF!</definedName>
    <definedName name="__shared_30_0_270">+#REF!*#REF!</definedName>
    <definedName name="__shared_30_0_2700" localSheetId="2">+VLOOKUP(#REF!,A.U!_____a1,2)</definedName>
    <definedName name="__shared_30_0_2700" localSheetId="4">+VLOOKUP(#REF!,'CAP 1'!_____a1,2)</definedName>
    <definedName name="__shared_30_0_2700" localSheetId="5">+VLOOKUP(#REF!,'CAP 2'!_____a1,2)</definedName>
    <definedName name="__shared_30_0_2700" localSheetId="6">+VLOOKUP(#REF!,'CAP 3'!_____a1,2)</definedName>
    <definedName name="__shared_30_0_2700" localSheetId="7">+VLOOKUP(#REF!,'CAP 4'!_____a1,2)</definedName>
    <definedName name="__shared_30_0_2700" localSheetId="8">+VLOOKUP(#REF!,'CAP 5'!_____a1,2)</definedName>
    <definedName name="__shared_30_0_2700" localSheetId="9">+VLOOKUP(#REF!,'CAP 6'!_____a1,2)</definedName>
    <definedName name="__shared_30_0_2700" localSheetId="14">+VLOOKUP(#REF!,'CARGUE, TRANSPORTE Y BOTADERO'!_____a1,2)</definedName>
    <definedName name="__shared_30_0_2700" localSheetId="13">+VLOOKUP(#REF!,EQUIPO!_____a1,2)</definedName>
    <definedName name="__shared_30_0_2700" localSheetId="1">+VLOOKUP(#REF!,'PROPUESTA ECONOMICA(Proponente)'!_____a1,2)</definedName>
    <definedName name="__shared_30_0_2700" localSheetId="10">+VLOOKUP(#REF!,SUBANALIS!_____a1,2)</definedName>
    <definedName name="__shared_30_0_2700">+VLOOKUP(#REF!,_____a1,2)</definedName>
    <definedName name="__shared_30_0_2701" localSheetId="2">+VLOOKUP(#REF!,A.U!_____a1,2)</definedName>
    <definedName name="__shared_30_0_2701" localSheetId="4">+VLOOKUP(#REF!,'CAP 1'!_____a1,2)</definedName>
    <definedName name="__shared_30_0_2701" localSheetId="5">+VLOOKUP(#REF!,'CAP 2'!_____a1,2)</definedName>
    <definedName name="__shared_30_0_2701" localSheetId="6">+VLOOKUP(#REF!,'CAP 3'!_____a1,2)</definedName>
    <definedName name="__shared_30_0_2701" localSheetId="7">+VLOOKUP(#REF!,'CAP 4'!_____a1,2)</definedName>
    <definedName name="__shared_30_0_2701" localSheetId="8">+VLOOKUP(#REF!,'CAP 5'!_____a1,2)</definedName>
    <definedName name="__shared_30_0_2701" localSheetId="9">+VLOOKUP(#REF!,'CAP 6'!_____a1,2)</definedName>
    <definedName name="__shared_30_0_2701" localSheetId="14">+VLOOKUP(#REF!,'CARGUE, TRANSPORTE Y BOTADERO'!_____a1,2)</definedName>
    <definedName name="__shared_30_0_2701" localSheetId="13">+VLOOKUP(#REF!,EQUIPO!_____a1,2)</definedName>
    <definedName name="__shared_30_0_2701" localSheetId="1">+VLOOKUP(#REF!,'PROPUESTA ECONOMICA(Proponente)'!_____a1,2)</definedName>
    <definedName name="__shared_30_0_2701" localSheetId="10">+VLOOKUP(#REF!,SUBANALIS!_____a1,2)</definedName>
    <definedName name="__shared_30_0_2701">+VLOOKUP(#REF!,_____a1,2)</definedName>
    <definedName name="__shared_30_0_2703" localSheetId="2">+#REF!*#REF!+#REF!*#REF!*#REF!</definedName>
    <definedName name="__shared_30_0_2703" localSheetId="6">+#REF!*#REF!+#REF!*#REF!*#REF!</definedName>
    <definedName name="__shared_30_0_2703" localSheetId="7">+#REF!*#REF!+#REF!*#REF!*#REF!</definedName>
    <definedName name="__shared_30_0_2703" localSheetId="8">+#REF!*#REF!+#REF!*#REF!*#REF!</definedName>
    <definedName name="__shared_30_0_2703" localSheetId="9">+#REF!*#REF!+#REF!*#REF!*#REF!</definedName>
    <definedName name="__shared_30_0_2703" localSheetId="14">+#REF!*#REF!+#REF!*#REF!*#REF!</definedName>
    <definedName name="__shared_30_0_2703" localSheetId="13">+#REF!*#REF!+#REF!*#REF!*#REF!</definedName>
    <definedName name="__shared_30_0_2703">+#REF!*#REF!+#REF!*#REF!*#REF!</definedName>
    <definedName name="__shared_30_0_2704" localSheetId="6">+#REF!*#REF!+#REF!*#REF!*#REF!</definedName>
    <definedName name="__shared_30_0_2704" localSheetId="7">+#REF!*#REF!+#REF!*#REF!*#REF!</definedName>
    <definedName name="__shared_30_0_2704" localSheetId="8">+#REF!*#REF!+#REF!*#REF!*#REF!</definedName>
    <definedName name="__shared_30_0_2704" localSheetId="9">+#REF!*#REF!+#REF!*#REF!*#REF!</definedName>
    <definedName name="__shared_30_0_2704" localSheetId="14">+#REF!*#REF!+#REF!*#REF!*#REF!</definedName>
    <definedName name="__shared_30_0_2704" localSheetId="13">+#REF!*#REF!+#REF!*#REF!*#REF!</definedName>
    <definedName name="__shared_30_0_2704">+#REF!*#REF!+#REF!*#REF!*#REF!</definedName>
    <definedName name="__shared_30_0_2705" localSheetId="6">+#REF!*#REF!+#REF!*#REF!*#REF!</definedName>
    <definedName name="__shared_30_0_2705" localSheetId="7">+#REF!*#REF!+#REF!*#REF!*#REF!</definedName>
    <definedName name="__shared_30_0_2705" localSheetId="8">+#REF!*#REF!+#REF!*#REF!*#REF!</definedName>
    <definedName name="__shared_30_0_2705" localSheetId="9">+#REF!*#REF!+#REF!*#REF!*#REF!</definedName>
    <definedName name="__shared_30_0_2705" localSheetId="14">+#REF!*#REF!+#REF!*#REF!*#REF!</definedName>
    <definedName name="__shared_30_0_2705" localSheetId="13">+#REF!*#REF!+#REF!*#REF!*#REF!</definedName>
    <definedName name="__shared_30_0_2705">+#REF!*#REF!+#REF!*#REF!*#REF!</definedName>
    <definedName name="__shared_30_0_2706" localSheetId="6">+#REF!*#REF!+#REF!*#REF!*#REF!</definedName>
    <definedName name="__shared_30_0_2706" localSheetId="7">+#REF!*#REF!+#REF!*#REF!*#REF!</definedName>
    <definedName name="__shared_30_0_2706" localSheetId="8">+#REF!*#REF!+#REF!*#REF!*#REF!</definedName>
    <definedName name="__shared_30_0_2706" localSheetId="9">+#REF!*#REF!+#REF!*#REF!*#REF!</definedName>
    <definedName name="__shared_30_0_2706">+#REF!*#REF!+#REF!*#REF!*#REF!</definedName>
    <definedName name="__shared_30_0_2707" localSheetId="6">+#REF!*#REF!+#REF!*#REF!*#REF!</definedName>
    <definedName name="__shared_30_0_2707" localSheetId="7">+#REF!*#REF!+#REF!*#REF!*#REF!</definedName>
    <definedName name="__shared_30_0_2707" localSheetId="8">+#REF!*#REF!+#REF!*#REF!*#REF!</definedName>
    <definedName name="__shared_30_0_2707" localSheetId="9">+#REF!*#REF!+#REF!*#REF!*#REF!</definedName>
    <definedName name="__shared_30_0_2707">+#REF!*#REF!+#REF!*#REF!*#REF!</definedName>
    <definedName name="__shared_30_0_2708" localSheetId="6">+#REF!*#REF!+#REF!*#REF!*#REF!</definedName>
    <definedName name="__shared_30_0_2708" localSheetId="7">+#REF!*#REF!+#REF!*#REF!*#REF!</definedName>
    <definedName name="__shared_30_0_2708" localSheetId="8">+#REF!*#REF!+#REF!*#REF!*#REF!</definedName>
    <definedName name="__shared_30_0_2708" localSheetId="9">+#REF!*#REF!+#REF!*#REF!*#REF!</definedName>
    <definedName name="__shared_30_0_2708">+#REF!*#REF!+#REF!*#REF!*#REF!</definedName>
    <definedName name="__shared_30_0_2709" localSheetId="6">+#REF!*#REF!+#REF!*#REF!*#REF!</definedName>
    <definedName name="__shared_30_0_2709" localSheetId="7">+#REF!*#REF!+#REF!*#REF!*#REF!</definedName>
    <definedName name="__shared_30_0_2709" localSheetId="8">+#REF!*#REF!+#REF!*#REF!*#REF!</definedName>
    <definedName name="__shared_30_0_2709" localSheetId="9">+#REF!*#REF!+#REF!*#REF!*#REF!</definedName>
    <definedName name="__shared_30_0_2709">+#REF!*#REF!+#REF!*#REF!*#REF!</definedName>
    <definedName name="__shared_30_0_271" localSheetId="6">ROUND(SUM(#REF!),0)</definedName>
    <definedName name="__shared_30_0_271" localSheetId="7">ROUND(SUM(#REF!),0)</definedName>
    <definedName name="__shared_30_0_271" localSheetId="8">ROUND(SUM(#REF!),0)</definedName>
    <definedName name="__shared_30_0_271" localSheetId="9">ROUND(SUM(#REF!),0)</definedName>
    <definedName name="__shared_30_0_271">ROUND(SUM(#REF!),0)</definedName>
    <definedName name="__shared_30_0_2710" localSheetId="6">+#REF!*#REF!+#REF!*#REF!*#REF!</definedName>
    <definedName name="__shared_30_0_2710" localSheetId="7">+#REF!*#REF!+#REF!*#REF!*#REF!</definedName>
    <definedName name="__shared_30_0_2710" localSheetId="8">+#REF!*#REF!+#REF!*#REF!*#REF!</definedName>
    <definedName name="__shared_30_0_2710" localSheetId="9">+#REF!*#REF!+#REF!*#REF!*#REF!</definedName>
    <definedName name="__shared_30_0_2710">+#REF!*#REF!+#REF!*#REF!*#REF!</definedName>
    <definedName name="__shared_30_0_2711" localSheetId="6">+#REF!*#REF!+#REF!*#REF!*#REF!</definedName>
    <definedName name="__shared_30_0_2711" localSheetId="7">+#REF!*#REF!+#REF!*#REF!*#REF!</definedName>
    <definedName name="__shared_30_0_2711" localSheetId="8">+#REF!*#REF!+#REF!*#REF!*#REF!</definedName>
    <definedName name="__shared_30_0_2711" localSheetId="9">+#REF!*#REF!+#REF!*#REF!*#REF!</definedName>
    <definedName name="__shared_30_0_2711">+#REF!*#REF!+#REF!*#REF!*#REF!</definedName>
    <definedName name="__shared_30_0_2712" localSheetId="6">+#REF!*#REF!+#REF!*#REF!*#REF!</definedName>
    <definedName name="__shared_30_0_2712" localSheetId="7">+#REF!*#REF!+#REF!*#REF!*#REF!</definedName>
    <definedName name="__shared_30_0_2712" localSheetId="8">+#REF!*#REF!+#REF!*#REF!*#REF!</definedName>
    <definedName name="__shared_30_0_2712" localSheetId="9">+#REF!*#REF!+#REF!*#REF!*#REF!</definedName>
    <definedName name="__shared_30_0_2712">+#REF!*#REF!+#REF!*#REF!*#REF!</definedName>
    <definedName name="__shared_30_0_2713" localSheetId="6">+#REF!*#REF!+#REF!*#REF!*#REF!</definedName>
    <definedName name="__shared_30_0_2713" localSheetId="7">+#REF!*#REF!+#REF!*#REF!*#REF!</definedName>
    <definedName name="__shared_30_0_2713" localSheetId="8">+#REF!*#REF!+#REF!*#REF!*#REF!</definedName>
    <definedName name="__shared_30_0_2713" localSheetId="9">+#REF!*#REF!+#REF!*#REF!*#REF!</definedName>
    <definedName name="__shared_30_0_2713">+#REF!*#REF!+#REF!*#REF!*#REF!</definedName>
    <definedName name="__shared_30_0_2714" localSheetId="6">+#REF!*#REF!+#REF!*#REF!*#REF!</definedName>
    <definedName name="__shared_30_0_2714" localSheetId="7">+#REF!*#REF!+#REF!*#REF!*#REF!</definedName>
    <definedName name="__shared_30_0_2714" localSheetId="8">+#REF!*#REF!+#REF!*#REF!*#REF!</definedName>
    <definedName name="__shared_30_0_2714" localSheetId="9">+#REF!*#REF!+#REF!*#REF!*#REF!</definedName>
    <definedName name="__shared_30_0_2714">+#REF!*#REF!+#REF!*#REF!*#REF!</definedName>
    <definedName name="__shared_30_0_2715" localSheetId="6">+#REF!*#REF!+#REF!*#REF!*#REF!</definedName>
    <definedName name="__shared_30_0_2715" localSheetId="7">+#REF!*#REF!+#REF!*#REF!*#REF!</definedName>
    <definedName name="__shared_30_0_2715" localSheetId="8">+#REF!*#REF!+#REF!*#REF!*#REF!</definedName>
    <definedName name="__shared_30_0_2715" localSheetId="9">+#REF!*#REF!+#REF!*#REF!*#REF!</definedName>
    <definedName name="__shared_30_0_2715">+#REF!*#REF!+#REF!*#REF!*#REF!</definedName>
    <definedName name="__shared_30_0_2716" localSheetId="6">+#REF!*#REF!+#REF!*#REF!*#REF!</definedName>
    <definedName name="__shared_30_0_2716" localSheetId="7">+#REF!*#REF!+#REF!*#REF!*#REF!</definedName>
    <definedName name="__shared_30_0_2716" localSheetId="8">+#REF!*#REF!+#REF!*#REF!*#REF!</definedName>
    <definedName name="__shared_30_0_2716" localSheetId="9">+#REF!*#REF!+#REF!*#REF!*#REF!</definedName>
    <definedName name="__shared_30_0_2716">+#REF!*#REF!+#REF!*#REF!*#REF!</definedName>
    <definedName name="__shared_30_0_2717" localSheetId="6">+#REF!*#REF!+#REF!*#REF!*#REF!</definedName>
    <definedName name="__shared_30_0_2717" localSheetId="7">+#REF!*#REF!+#REF!*#REF!*#REF!</definedName>
    <definedName name="__shared_30_0_2717" localSheetId="8">+#REF!*#REF!+#REF!*#REF!*#REF!</definedName>
    <definedName name="__shared_30_0_2717" localSheetId="9">+#REF!*#REF!+#REF!*#REF!*#REF!</definedName>
    <definedName name="__shared_30_0_2717">+#REF!*#REF!+#REF!*#REF!*#REF!</definedName>
    <definedName name="__shared_30_0_2718" localSheetId="6">+#REF!*#REF!+#REF!*#REF!*#REF!</definedName>
    <definedName name="__shared_30_0_2718" localSheetId="7">+#REF!*#REF!+#REF!*#REF!*#REF!</definedName>
    <definedName name="__shared_30_0_2718" localSheetId="8">+#REF!*#REF!+#REF!*#REF!*#REF!</definedName>
    <definedName name="__shared_30_0_2718" localSheetId="9">+#REF!*#REF!+#REF!*#REF!*#REF!</definedName>
    <definedName name="__shared_30_0_2718">+#REF!*#REF!+#REF!*#REF!*#REF!</definedName>
    <definedName name="__shared_30_0_2719" localSheetId="6">+#REF!*#REF!+#REF!*#REF!*#REF!</definedName>
    <definedName name="__shared_30_0_2719" localSheetId="7">+#REF!*#REF!+#REF!*#REF!*#REF!</definedName>
    <definedName name="__shared_30_0_2719" localSheetId="8">+#REF!*#REF!+#REF!*#REF!*#REF!</definedName>
    <definedName name="__shared_30_0_2719" localSheetId="9">+#REF!*#REF!+#REF!*#REF!*#REF!</definedName>
    <definedName name="__shared_30_0_2719">+#REF!*#REF!+#REF!*#REF!*#REF!</definedName>
    <definedName name="__shared_30_0_2720" localSheetId="6">+#REF!*#REF!+#REF!*#REF!*#REF!</definedName>
    <definedName name="__shared_30_0_2720" localSheetId="7">+#REF!*#REF!+#REF!*#REF!*#REF!</definedName>
    <definedName name="__shared_30_0_2720" localSheetId="8">+#REF!*#REF!+#REF!*#REF!*#REF!</definedName>
    <definedName name="__shared_30_0_2720" localSheetId="9">+#REF!*#REF!+#REF!*#REF!*#REF!</definedName>
    <definedName name="__shared_30_0_2720">+#REF!*#REF!+#REF!*#REF!*#REF!</definedName>
    <definedName name="__shared_30_0_2721" localSheetId="6">+#REF!*#REF!+#REF!*#REF!*#REF!</definedName>
    <definedName name="__shared_30_0_2721" localSheetId="7">+#REF!*#REF!+#REF!*#REF!*#REF!</definedName>
    <definedName name="__shared_30_0_2721" localSheetId="8">+#REF!*#REF!+#REF!*#REF!*#REF!</definedName>
    <definedName name="__shared_30_0_2721" localSheetId="9">+#REF!*#REF!+#REF!*#REF!*#REF!</definedName>
    <definedName name="__shared_30_0_2721">+#REF!*#REF!+#REF!*#REF!*#REF!</definedName>
    <definedName name="__shared_30_0_2722" localSheetId="6">ROUND(SUM(#REF!),0)</definedName>
    <definedName name="__shared_30_0_2722" localSheetId="7">ROUND(SUM(#REF!),0)</definedName>
    <definedName name="__shared_30_0_2722" localSheetId="8">ROUND(SUM(#REF!),0)</definedName>
    <definedName name="__shared_30_0_2722" localSheetId="9">ROUND(SUM(#REF!),0)</definedName>
    <definedName name="__shared_30_0_2722">ROUND(SUM(#REF!),0)</definedName>
    <definedName name="__shared_30_0_2724" localSheetId="6">+#REF!</definedName>
    <definedName name="__shared_30_0_2724" localSheetId="7">+#REF!</definedName>
    <definedName name="__shared_30_0_2724" localSheetId="8">+#REF!</definedName>
    <definedName name="__shared_30_0_2724" localSheetId="9">+#REF!</definedName>
    <definedName name="__shared_30_0_2724">+#REF!</definedName>
    <definedName name="__shared_30_0_2725" localSheetId="6">+#REF!*#REF!</definedName>
    <definedName name="__shared_30_0_2725" localSheetId="7">+#REF!*#REF!</definedName>
    <definedName name="__shared_30_0_2725" localSheetId="8">+#REF!*#REF!</definedName>
    <definedName name="__shared_30_0_2725" localSheetId="9">+#REF!*#REF!</definedName>
    <definedName name="__shared_30_0_2725">+#REF!*#REF!</definedName>
    <definedName name="__shared_30_0_2726" localSheetId="6">ROUND(SUM(#REF!),0)</definedName>
    <definedName name="__shared_30_0_2726" localSheetId="7">ROUND(SUM(#REF!),0)</definedName>
    <definedName name="__shared_30_0_2726" localSheetId="8">ROUND(SUM(#REF!),0)</definedName>
    <definedName name="__shared_30_0_2726" localSheetId="9">ROUND(SUM(#REF!),0)</definedName>
    <definedName name="__shared_30_0_2726">ROUND(SUM(#REF!),0)</definedName>
    <definedName name="__shared_30_0_2728" localSheetId="6">+#REF!</definedName>
    <definedName name="__shared_30_0_2728" localSheetId="7">+#REF!</definedName>
    <definedName name="__shared_30_0_2728" localSheetId="8">+#REF!</definedName>
    <definedName name="__shared_30_0_2728" localSheetId="9">+#REF!</definedName>
    <definedName name="__shared_30_0_2728">+#REF!</definedName>
    <definedName name="__shared_30_0_2729" localSheetId="6">+#REF!*#REF!</definedName>
    <definedName name="__shared_30_0_2729" localSheetId="7">+#REF!*#REF!</definedName>
    <definedName name="__shared_30_0_2729" localSheetId="8">+#REF!*#REF!</definedName>
    <definedName name="__shared_30_0_2729" localSheetId="9">+#REF!*#REF!</definedName>
    <definedName name="__shared_30_0_2729">+#REF!*#REF!</definedName>
    <definedName name="__shared_30_0_273" localSheetId="6">ROUND(SUM(#REF!),0)</definedName>
    <definedName name="__shared_30_0_273" localSheetId="7">ROUND(SUM(#REF!),0)</definedName>
    <definedName name="__shared_30_0_273" localSheetId="8">ROUND(SUM(#REF!),0)</definedName>
    <definedName name="__shared_30_0_273" localSheetId="9">ROUND(SUM(#REF!),0)</definedName>
    <definedName name="__shared_30_0_273">ROUND(SUM(#REF!),0)</definedName>
    <definedName name="__shared_30_0_2730" localSheetId="6">+#REF!*#REF!</definedName>
    <definedName name="__shared_30_0_2730" localSheetId="7">+#REF!*#REF!</definedName>
    <definedName name="__shared_30_0_2730" localSheetId="8">+#REF!*#REF!</definedName>
    <definedName name="__shared_30_0_2730" localSheetId="9">+#REF!*#REF!</definedName>
    <definedName name="__shared_30_0_2730">+#REF!*#REF!</definedName>
    <definedName name="__shared_30_0_2731" localSheetId="6">ROUND(SUM(#REF!),0)</definedName>
    <definedName name="__shared_30_0_2731" localSheetId="7">ROUND(SUM(#REF!),0)</definedName>
    <definedName name="__shared_30_0_2731" localSheetId="8">ROUND(SUM(#REF!),0)</definedName>
    <definedName name="__shared_30_0_2731" localSheetId="9">ROUND(SUM(#REF!),0)</definedName>
    <definedName name="__shared_30_0_2731">ROUND(SUM(#REF!),0)</definedName>
    <definedName name="__shared_30_0_2733" localSheetId="6">+#REF!*#REF!</definedName>
    <definedName name="__shared_30_0_2733" localSheetId="7">+#REF!*#REF!</definedName>
    <definedName name="__shared_30_0_2733" localSheetId="8">+#REF!*#REF!</definedName>
    <definedName name="__shared_30_0_2733" localSheetId="9">+#REF!*#REF!</definedName>
    <definedName name="__shared_30_0_2733">+#REF!*#REF!</definedName>
    <definedName name="__shared_30_0_2734" localSheetId="6">+#REF!*#REF!</definedName>
    <definedName name="__shared_30_0_2734" localSheetId="7">+#REF!*#REF!</definedName>
    <definedName name="__shared_30_0_2734" localSheetId="8">+#REF!*#REF!</definedName>
    <definedName name="__shared_30_0_2734" localSheetId="9">+#REF!*#REF!</definedName>
    <definedName name="__shared_30_0_2734">+#REF!*#REF!</definedName>
    <definedName name="__shared_30_0_2735" localSheetId="6">+#REF!*#REF!</definedName>
    <definedName name="__shared_30_0_2735" localSheetId="7">+#REF!*#REF!</definedName>
    <definedName name="__shared_30_0_2735" localSheetId="8">+#REF!*#REF!</definedName>
    <definedName name="__shared_30_0_2735" localSheetId="9">+#REF!*#REF!</definedName>
    <definedName name="__shared_30_0_2735">+#REF!*#REF!</definedName>
    <definedName name="__shared_30_0_2736" localSheetId="6">+#REF!*#REF!</definedName>
    <definedName name="__shared_30_0_2736" localSheetId="7">+#REF!*#REF!</definedName>
    <definedName name="__shared_30_0_2736" localSheetId="8">+#REF!*#REF!</definedName>
    <definedName name="__shared_30_0_2736" localSheetId="9">+#REF!*#REF!</definedName>
    <definedName name="__shared_30_0_2736">+#REF!*#REF!</definedName>
    <definedName name="__shared_30_0_2737" localSheetId="6">+#REF!*#REF!</definedName>
    <definedName name="__shared_30_0_2737" localSheetId="7">+#REF!*#REF!</definedName>
    <definedName name="__shared_30_0_2737" localSheetId="8">+#REF!*#REF!</definedName>
    <definedName name="__shared_30_0_2737" localSheetId="9">+#REF!*#REF!</definedName>
    <definedName name="__shared_30_0_2737">+#REF!*#REF!</definedName>
    <definedName name="__shared_30_0_2738" localSheetId="6">+#REF!*#REF!</definedName>
    <definedName name="__shared_30_0_2738" localSheetId="7">+#REF!*#REF!</definedName>
    <definedName name="__shared_30_0_2738" localSheetId="8">+#REF!*#REF!</definedName>
    <definedName name="__shared_30_0_2738" localSheetId="9">+#REF!*#REF!</definedName>
    <definedName name="__shared_30_0_2738">+#REF!*#REF!</definedName>
    <definedName name="__shared_30_0_2739" localSheetId="6">+#REF!*#REF!</definedName>
    <definedName name="__shared_30_0_2739" localSheetId="7">+#REF!*#REF!</definedName>
    <definedName name="__shared_30_0_2739" localSheetId="8">+#REF!*#REF!</definedName>
    <definedName name="__shared_30_0_2739" localSheetId="9">+#REF!*#REF!</definedName>
    <definedName name="__shared_30_0_2739">+#REF!*#REF!</definedName>
    <definedName name="__shared_30_0_274" localSheetId="6">+#REF!</definedName>
    <definedName name="__shared_30_0_274" localSheetId="7">+#REF!</definedName>
    <definedName name="__shared_30_0_274" localSheetId="8">+#REF!</definedName>
    <definedName name="__shared_30_0_274" localSheetId="9">+#REF!</definedName>
    <definedName name="__shared_30_0_274">+#REF!</definedName>
    <definedName name="__shared_30_0_2740" localSheetId="6">+#REF!*#REF!</definedName>
    <definedName name="__shared_30_0_2740" localSheetId="7">+#REF!*#REF!</definedName>
    <definedName name="__shared_30_0_2740" localSheetId="8">+#REF!*#REF!</definedName>
    <definedName name="__shared_30_0_2740" localSheetId="9">+#REF!*#REF!</definedName>
    <definedName name="__shared_30_0_2740">+#REF!*#REF!</definedName>
    <definedName name="__shared_30_0_2741" localSheetId="6">+#REF!*#REF!</definedName>
    <definedName name="__shared_30_0_2741" localSheetId="7">+#REF!*#REF!</definedName>
    <definedName name="__shared_30_0_2741" localSheetId="8">+#REF!*#REF!</definedName>
    <definedName name="__shared_30_0_2741" localSheetId="9">+#REF!*#REF!</definedName>
    <definedName name="__shared_30_0_2741">+#REF!*#REF!</definedName>
    <definedName name="__shared_30_0_2742" localSheetId="6">+#REF!*#REF!</definedName>
    <definedName name="__shared_30_0_2742" localSheetId="7">+#REF!*#REF!</definedName>
    <definedName name="__shared_30_0_2742" localSheetId="8">+#REF!*#REF!</definedName>
    <definedName name="__shared_30_0_2742" localSheetId="9">+#REF!*#REF!</definedName>
    <definedName name="__shared_30_0_2742">+#REF!*#REF!</definedName>
    <definedName name="__shared_30_0_2743" localSheetId="6">ROUND(SUM(#REF!),0)</definedName>
    <definedName name="__shared_30_0_2743" localSheetId="7">ROUND(SUM(#REF!),0)</definedName>
    <definedName name="__shared_30_0_2743" localSheetId="8">ROUND(SUM(#REF!),0)</definedName>
    <definedName name="__shared_30_0_2743" localSheetId="9">ROUND(SUM(#REF!),0)</definedName>
    <definedName name="__shared_30_0_2743">ROUND(SUM(#REF!),0)</definedName>
    <definedName name="__shared_30_0_2745" localSheetId="6">+#REF!</definedName>
    <definedName name="__shared_30_0_2745" localSheetId="7">+#REF!</definedName>
    <definedName name="__shared_30_0_2745" localSheetId="8">+#REF!</definedName>
    <definedName name="__shared_30_0_2745" localSheetId="9">+#REF!</definedName>
    <definedName name="__shared_30_0_2745">+#REF!</definedName>
    <definedName name="__shared_30_0_2746" localSheetId="6">+#REF!*#REF!</definedName>
    <definedName name="__shared_30_0_2746" localSheetId="7">+#REF!*#REF!</definedName>
    <definedName name="__shared_30_0_2746" localSheetId="8">+#REF!*#REF!</definedName>
    <definedName name="__shared_30_0_2746" localSheetId="9">+#REF!*#REF!</definedName>
    <definedName name="__shared_30_0_2746">+#REF!*#REF!</definedName>
    <definedName name="__shared_30_0_2747" localSheetId="6">ROUND(SUM(#REF!),0)</definedName>
    <definedName name="__shared_30_0_2747" localSheetId="7">ROUND(SUM(#REF!),0)</definedName>
    <definedName name="__shared_30_0_2747" localSheetId="8">ROUND(SUM(#REF!),0)</definedName>
    <definedName name="__shared_30_0_2747" localSheetId="9">ROUND(SUM(#REF!),0)</definedName>
    <definedName name="__shared_30_0_2747">ROUND(SUM(#REF!),0)</definedName>
    <definedName name="__shared_30_0_2748" localSheetId="6">+#REF!</definedName>
    <definedName name="__shared_30_0_2748" localSheetId="7">+#REF!</definedName>
    <definedName name="__shared_30_0_2748" localSheetId="8">+#REF!</definedName>
    <definedName name="__shared_30_0_2748" localSheetId="9">+#REF!</definedName>
    <definedName name="__shared_30_0_2748">+#REF!</definedName>
    <definedName name="__shared_30_0_2749" localSheetId="6">ROUND((+#REF!+#REF!+#REF!+#REF!+#REF!),0)</definedName>
    <definedName name="__shared_30_0_2749" localSheetId="7">ROUND((+#REF!+#REF!+#REF!+#REF!+#REF!),0)</definedName>
    <definedName name="__shared_30_0_2749" localSheetId="8">ROUND((+#REF!+#REF!+#REF!+#REF!+#REF!),0)</definedName>
    <definedName name="__shared_30_0_2749" localSheetId="9">ROUND((+#REF!+#REF!+#REF!+#REF!+#REF!),0)</definedName>
    <definedName name="__shared_30_0_2749">ROUND((+#REF!+#REF!+#REF!+#REF!+#REF!),0)</definedName>
    <definedName name="__shared_30_0_275" localSheetId="6">ROUND((+#REF!+#REF!+#REF!+#REF!+#REF!),0)</definedName>
    <definedName name="__shared_30_0_275" localSheetId="7">ROUND((+#REF!+#REF!+#REF!+#REF!+#REF!),0)</definedName>
    <definedName name="__shared_30_0_275" localSheetId="8">ROUND((+#REF!+#REF!+#REF!+#REF!+#REF!),0)</definedName>
    <definedName name="__shared_30_0_275" localSheetId="9">ROUND((+#REF!+#REF!+#REF!+#REF!+#REF!),0)</definedName>
    <definedName name="__shared_30_0_275">ROUND((+#REF!+#REF!+#REF!+#REF!+#REF!),0)</definedName>
    <definedName name="__shared_30_0_2751" localSheetId="6">+ROUND(#REF!*#REF!,0)</definedName>
    <definedName name="__shared_30_0_2751" localSheetId="7">+ROUND(#REF!*#REF!,0)</definedName>
    <definedName name="__shared_30_0_2751" localSheetId="8">+ROUND(#REF!*#REF!,0)</definedName>
    <definedName name="__shared_30_0_2751" localSheetId="9">+ROUND(#REF!*#REF!,0)</definedName>
    <definedName name="__shared_30_0_2751">+ROUND(#REF!*#REF!,0)</definedName>
    <definedName name="__shared_30_0_2753" localSheetId="6">+ROUND(#REF!*#REF!,0)</definedName>
    <definedName name="__shared_30_0_2753" localSheetId="7">+ROUND(#REF!*#REF!,0)</definedName>
    <definedName name="__shared_30_0_2753" localSheetId="8">+ROUND(#REF!*#REF!,0)</definedName>
    <definedName name="__shared_30_0_2753" localSheetId="9">+ROUND(#REF!*#REF!,0)</definedName>
    <definedName name="__shared_30_0_2753">+ROUND(#REF!*#REF!,0)</definedName>
    <definedName name="__shared_30_0_2755" localSheetId="6">+ROUND(#REF!*#REF!,0)</definedName>
    <definedName name="__shared_30_0_2755" localSheetId="7">+ROUND(#REF!*#REF!,0)</definedName>
    <definedName name="__shared_30_0_2755" localSheetId="8">+ROUND(#REF!*#REF!,0)</definedName>
    <definedName name="__shared_30_0_2755" localSheetId="9">+ROUND(#REF!*#REF!,0)</definedName>
    <definedName name="__shared_30_0_2755">+ROUND(#REF!*#REF!,0)</definedName>
    <definedName name="__shared_30_0_2756" localSheetId="6">+ROUND(#REF!*#REF!,0)</definedName>
    <definedName name="__shared_30_0_2756" localSheetId="7">+ROUND(#REF!*#REF!,0)</definedName>
    <definedName name="__shared_30_0_2756" localSheetId="8">+ROUND(#REF!*#REF!,0)</definedName>
    <definedName name="__shared_30_0_2756" localSheetId="9">+ROUND(#REF!*#REF!,0)</definedName>
    <definedName name="__shared_30_0_2756">+ROUND(#REF!*#REF!,0)</definedName>
    <definedName name="__shared_30_0_2757" localSheetId="6">SUM(#REF!)</definedName>
    <definedName name="__shared_30_0_2757" localSheetId="7">SUM(#REF!)</definedName>
    <definedName name="__shared_30_0_2757" localSheetId="8">SUM(#REF!)</definedName>
    <definedName name="__shared_30_0_2757" localSheetId="9">SUM(#REF!)</definedName>
    <definedName name="__shared_30_0_2757">SUM(#REF!)</definedName>
    <definedName name="__shared_30_0_2758" localSheetId="6">1+#REF!</definedName>
    <definedName name="__shared_30_0_2758" localSheetId="7">1+#REF!</definedName>
    <definedName name="__shared_30_0_2758" localSheetId="8">1+#REF!</definedName>
    <definedName name="__shared_30_0_2758" localSheetId="9">1+#REF!</definedName>
    <definedName name="__shared_30_0_2758">1+#REF!</definedName>
    <definedName name="__shared_30_0_2759" localSheetId="2">+VLOOKUP(#REF!,A.U!_____a1,2)</definedName>
    <definedName name="__shared_30_0_2759" localSheetId="4">+VLOOKUP(#REF!,'CAP 1'!_____a1,2)</definedName>
    <definedName name="__shared_30_0_2759" localSheetId="5">+VLOOKUP(#REF!,'CAP 2'!_____a1,2)</definedName>
    <definedName name="__shared_30_0_2759" localSheetId="6">+VLOOKUP(#REF!,'CAP 3'!_____a1,2)</definedName>
    <definedName name="__shared_30_0_2759" localSheetId="7">+VLOOKUP(#REF!,'CAP 4'!_____a1,2)</definedName>
    <definedName name="__shared_30_0_2759" localSheetId="8">+VLOOKUP(#REF!,'CAP 5'!_____a1,2)</definedName>
    <definedName name="__shared_30_0_2759" localSheetId="9">+VLOOKUP(#REF!,'CAP 6'!_____a1,2)</definedName>
    <definedName name="__shared_30_0_2759" localSheetId="14">+VLOOKUP(#REF!,'CARGUE, TRANSPORTE Y BOTADERO'!_____a1,2)</definedName>
    <definedName name="__shared_30_0_2759" localSheetId="13">+VLOOKUP(#REF!,EQUIPO!_____a1,2)</definedName>
    <definedName name="__shared_30_0_2759" localSheetId="1">+VLOOKUP(#REF!,'PROPUESTA ECONOMICA(Proponente)'!_____a1,2)</definedName>
    <definedName name="__shared_30_0_2759" localSheetId="10">+VLOOKUP(#REF!,SUBANALIS!_____a1,2)</definedName>
    <definedName name="__shared_30_0_2759">+VLOOKUP(#REF!,_____a1,2)</definedName>
    <definedName name="__shared_30_0_2760" localSheetId="2">+VLOOKUP(#REF!,A.U!_____a1,2)</definedName>
    <definedName name="__shared_30_0_2760" localSheetId="4">+VLOOKUP(#REF!,'CAP 1'!_____a1,2)</definedName>
    <definedName name="__shared_30_0_2760" localSheetId="5">+VLOOKUP(#REF!,'CAP 2'!_____a1,2)</definedName>
    <definedName name="__shared_30_0_2760" localSheetId="6">+VLOOKUP(#REF!,'CAP 3'!_____a1,2)</definedName>
    <definedName name="__shared_30_0_2760" localSheetId="7">+VLOOKUP(#REF!,'CAP 4'!_____a1,2)</definedName>
    <definedName name="__shared_30_0_2760" localSheetId="8">+VLOOKUP(#REF!,'CAP 5'!_____a1,2)</definedName>
    <definedName name="__shared_30_0_2760" localSheetId="9">+VLOOKUP(#REF!,'CAP 6'!_____a1,2)</definedName>
    <definedName name="__shared_30_0_2760" localSheetId="14">+VLOOKUP(#REF!,'CARGUE, TRANSPORTE Y BOTADERO'!_____a1,2)</definedName>
    <definedName name="__shared_30_0_2760" localSheetId="13">+VLOOKUP(#REF!,EQUIPO!_____a1,2)</definedName>
    <definedName name="__shared_30_0_2760" localSheetId="1">+VLOOKUP(#REF!,'PROPUESTA ECONOMICA(Proponente)'!_____a1,2)</definedName>
    <definedName name="__shared_30_0_2760" localSheetId="10">+VLOOKUP(#REF!,SUBANALIS!_____a1,2)</definedName>
    <definedName name="__shared_30_0_2760">+VLOOKUP(#REF!,_____a1,2)</definedName>
    <definedName name="__shared_30_0_2761" localSheetId="2">+VLOOKUP(#REF!,A.U!_____a1,2)</definedName>
    <definedName name="__shared_30_0_2761" localSheetId="4">+VLOOKUP(#REF!,'CAP 1'!_____a1,2)</definedName>
    <definedName name="__shared_30_0_2761" localSheetId="5">+VLOOKUP(#REF!,'CAP 2'!_____a1,2)</definedName>
    <definedName name="__shared_30_0_2761" localSheetId="6">+VLOOKUP(#REF!,'CAP 3'!_____a1,2)</definedName>
    <definedName name="__shared_30_0_2761" localSheetId="7">+VLOOKUP(#REF!,'CAP 4'!_____a1,2)</definedName>
    <definedName name="__shared_30_0_2761" localSheetId="8">+VLOOKUP(#REF!,'CAP 5'!_____a1,2)</definedName>
    <definedName name="__shared_30_0_2761" localSheetId="9">+VLOOKUP(#REF!,'CAP 6'!_____a1,2)</definedName>
    <definedName name="__shared_30_0_2761" localSheetId="14">+VLOOKUP(#REF!,'CARGUE, TRANSPORTE Y BOTADERO'!_____a1,2)</definedName>
    <definedName name="__shared_30_0_2761" localSheetId="13">+VLOOKUP(#REF!,EQUIPO!_____a1,2)</definedName>
    <definedName name="__shared_30_0_2761" localSheetId="1">+VLOOKUP(#REF!,'PROPUESTA ECONOMICA(Proponente)'!_____a1,2)</definedName>
    <definedName name="__shared_30_0_2761" localSheetId="10">+VLOOKUP(#REF!,SUBANALIS!_____a1,2)</definedName>
    <definedName name="__shared_30_0_2761">+VLOOKUP(#REF!,_____a1,2)</definedName>
    <definedName name="__shared_30_0_2763">#N/A</definedName>
    <definedName name="__shared_30_0_2764">#N/A</definedName>
    <definedName name="__shared_30_0_2765" localSheetId="2">+#REF!*#REF!</definedName>
    <definedName name="__shared_30_0_2765" localSheetId="6">+#REF!*#REF!</definedName>
    <definedName name="__shared_30_0_2765" localSheetId="7">+#REF!*#REF!</definedName>
    <definedName name="__shared_30_0_2765" localSheetId="8">+#REF!*#REF!</definedName>
    <definedName name="__shared_30_0_2765" localSheetId="9">+#REF!*#REF!</definedName>
    <definedName name="__shared_30_0_2765" localSheetId="14">+#REF!*#REF!</definedName>
    <definedName name="__shared_30_0_2765" localSheetId="13">+#REF!*#REF!</definedName>
    <definedName name="__shared_30_0_2765">+#REF!*#REF!</definedName>
    <definedName name="__shared_30_0_2766" localSheetId="6">+#REF!*#REF!+#REF!*#REF!*#REF!</definedName>
    <definedName name="__shared_30_0_2766" localSheetId="7">+#REF!*#REF!+#REF!*#REF!*#REF!</definedName>
    <definedName name="__shared_30_0_2766" localSheetId="8">+#REF!*#REF!+#REF!*#REF!*#REF!</definedName>
    <definedName name="__shared_30_0_2766" localSheetId="9">+#REF!*#REF!+#REF!*#REF!*#REF!</definedName>
    <definedName name="__shared_30_0_2766" localSheetId="14">+#REF!*#REF!+#REF!*#REF!*#REF!</definedName>
    <definedName name="__shared_30_0_2766" localSheetId="13">+#REF!*#REF!+#REF!*#REF!*#REF!</definedName>
    <definedName name="__shared_30_0_2766">+#REF!*#REF!+#REF!*#REF!*#REF!</definedName>
    <definedName name="__shared_30_0_2767" localSheetId="6">+#REF!*#REF!+#REF!*#REF!*#REF!</definedName>
    <definedName name="__shared_30_0_2767" localSheetId="7">+#REF!*#REF!+#REF!*#REF!*#REF!</definedName>
    <definedName name="__shared_30_0_2767" localSheetId="8">+#REF!*#REF!+#REF!*#REF!*#REF!</definedName>
    <definedName name="__shared_30_0_2767" localSheetId="9">+#REF!*#REF!+#REF!*#REF!*#REF!</definedName>
    <definedName name="__shared_30_0_2767" localSheetId="14">+#REF!*#REF!+#REF!*#REF!*#REF!</definedName>
    <definedName name="__shared_30_0_2767" localSheetId="13">+#REF!*#REF!+#REF!*#REF!*#REF!</definedName>
    <definedName name="__shared_30_0_2767">+#REF!*#REF!+#REF!*#REF!*#REF!</definedName>
    <definedName name="__shared_30_0_2768" localSheetId="6">+#REF!*#REF!+#REF!*#REF!*#REF!</definedName>
    <definedName name="__shared_30_0_2768" localSheetId="7">+#REF!*#REF!+#REF!*#REF!*#REF!</definedName>
    <definedName name="__shared_30_0_2768" localSheetId="8">+#REF!*#REF!+#REF!*#REF!*#REF!</definedName>
    <definedName name="__shared_30_0_2768" localSheetId="9">+#REF!*#REF!+#REF!*#REF!*#REF!</definedName>
    <definedName name="__shared_30_0_2768">+#REF!*#REF!+#REF!*#REF!*#REF!</definedName>
    <definedName name="__shared_30_0_2769" localSheetId="6">+#REF!*#REF!+#REF!*#REF!*#REF!</definedName>
    <definedName name="__shared_30_0_2769" localSheetId="7">+#REF!*#REF!+#REF!*#REF!*#REF!</definedName>
    <definedName name="__shared_30_0_2769" localSheetId="8">+#REF!*#REF!+#REF!*#REF!*#REF!</definedName>
    <definedName name="__shared_30_0_2769" localSheetId="9">+#REF!*#REF!+#REF!*#REF!*#REF!</definedName>
    <definedName name="__shared_30_0_2769">+#REF!*#REF!+#REF!*#REF!*#REF!</definedName>
    <definedName name="__shared_30_0_277" localSheetId="6">+ROUND(#REF!*#REF!,0)</definedName>
    <definedName name="__shared_30_0_277" localSheetId="7">+ROUND(#REF!*#REF!,0)</definedName>
    <definedName name="__shared_30_0_277" localSheetId="8">+ROUND(#REF!*#REF!,0)</definedName>
    <definedName name="__shared_30_0_277" localSheetId="9">+ROUND(#REF!*#REF!,0)</definedName>
    <definedName name="__shared_30_0_277">+ROUND(#REF!*#REF!,0)</definedName>
    <definedName name="__shared_30_0_2770" localSheetId="6">+#REF!*#REF!+#REF!*#REF!*#REF!</definedName>
    <definedName name="__shared_30_0_2770" localSheetId="7">+#REF!*#REF!+#REF!*#REF!*#REF!</definedName>
    <definedName name="__shared_30_0_2770" localSheetId="8">+#REF!*#REF!+#REF!*#REF!*#REF!</definedName>
    <definedName name="__shared_30_0_2770" localSheetId="9">+#REF!*#REF!+#REF!*#REF!*#REF!</definedName>
    <definedName name="__shared_30_0_2770">+#REF!*#REF!+#REF!*#REF!*#REF!</definedName>
    <definedName name="__shared_30_0_2771" localSheetId="6">+#REF!*#REF!+#REF!*#REF!*#REF!</definedName>
    <definedName name="__shared_30_0_2771" localSheetId="7">+#REF!*#REF!+#REF!*#REF!*#REF!</definedName>
    <definedName name="__shared_30_0_2771" localSheetId="8">+#REF!*#REF!+#REF!*#REF!*#REF!</definedName>
    <definedName name="__shared_30_0_2771" localSheetId="9">+#REF!*#REF!+#REF!*#REF!*#REF!</definedName>
    <definedName name="__shared_30_0_2771">+#REF!*#REF!+#REF!*#REF!*#REF!</definedName>
    <definedName name="__shared_30_0_2772" localSheetId="6">+#REF!*#REF!+#REF!*#REF!*#REF!</definedName>
    <definedName name="__shared_30_0_2772" localSheetId="7">+#REF!*#REF!+#REF!*#REF!*#REF!</definedName>
    <definedName name="__shared_30_0_2772" localSheetId="8">+#REF!*#REF!+#REF!*#REF!*#REF!</definedName>
    <definedName name="__shared_30_0_2772" localSheetId="9">+#REF!*#REF!+#REF!*#REF!*#REF!</definedName>
    <definedName name="__shared_30_0_2772">+#REF!*#REF!+#REF!*#REF!*#REF!</definedName>
    <definedName name="__shared_30_0_2773" localSheetId="6">+#REF!*#REF!+#REF!*#REF!*#REF!</definedName>
    <definedName name="__shared_30_0_2773" localSheetId="7">+#REF!*#REF!+#REF!*#REF!*#REF!</definedName>
    <definedName name="__shared_30_0_2773" localSheetId="8">+#REF!*#REF!+#REF!*#REF!*#REF!</definedName>
    <definedName name="__shared_30_0_2773" localSheetId="9">+#REF!*#REF!+#REF!*#REF!*#REF!</definedName>
    <definedName name="__shared_30_0_2773">+#REF!*#REF!+#REF!*#REF!*#REF!</definedName>
    <definedName name="__shared_30_0_2774" localSheetId="6">+#REF!*#REF!+#REF!*#REF!*#REF!</definedName>
    <definedName name="__shared_30_0_2774" localSheetId="7">+#REF!*#REF!+#REF!*#REF!*#REF!</definedName>
    <definedName name="__shared_30_0_2774" localSheetId="8">+#REF!*#REF!+#REF!*#REF!*#REF!</definedName>
    <definedName name="__shared_30_0_2774" localSheetId="9">+#REF!*#REF!+#REF!*#REF!*#REF!</definedName>
    <definedName name="__shared_30_0_2774">+#REF!*#REF!+#REF!*#REF!*#REF!</definedName>
    <definedName name="__shared_30_0_2775" localSheetId="6">+#REF!*#REF!+#REF!*#REF!*#REF!</definedName>
    <definedName name="__shared_30_0_2775" localSheetId="7">+#REF!*#REF!+#REF!*#REF!*#REF!</definedName>
    <definedName name="__shared_30_0_2775" localSheetId="8">+#REF!*#REF!+#REF!*#REF!*#REF!</definedName>
    <definedName name="__shared_30_0_2775" localSheetId="9">+#REF!*#REF!+#REF!*#REF!*#REF!</definedName>
    <definedName name="__shared_30_0_2775">+#REF!*#REF!+#REF!*#REF!*#REF!</definedName>
    <definedName name="__shared_30_0_2776" localSheetId="6">+#REF!*#REF!+#REF!*#REF!*#REF!</definedName>
    <definedName name="__shared_30_0_2776" localSheetId="7">+#REF!*#REF!+#REF!*#REF!*#REF!</definedName>
    <definedName name="__shared_30_0_2776" localSheetId="8">+#REF!*#REF!+#REF!*#REF!*#REF!</definedName>
    <definedName name="__shared_30_0_2776" localSheetId="9">+#REF!*#REF!+#REF!*#REF!*#REF!</definedName>
    <definedName name="__shared_30_0_2776">+#REF!*#REF!+#REF!*#REF!*#REF!</definedName>
    <definedName name="__shared_30_0_2777" localSheetId="6">+#REF!*#REF!+#REF!*#REF!*#REF!</definedName>
    <definedName name="__shared_30_0_2777" localSheetId="7">+#REF!*#REF!+#REF!*#REF!*#REF!</definedName>
    <definedName name="__shared_30_0_2777" localSheetId="8">+#REF!*#REF!+#REF!*#REF!*#REF!</definedName>
    <definedName name="__shared_30_0_2777" localSheetId="9">+#REF!*#REF!+#REF!*#REF!*#REF!</definedName>
    <definedName name="__shared_30_0_2777">+#REF!*#REF!+#REF!*#REF!*#REF!</definedName>
    <definedName name="__shared_30_0_2778" localSheetId="6">+#REF!*#REF!+#REF!*#REF!*#REF!</definedName>
    <definedName name="__shared_30_0_2778" localSheetId="7">+#REF!*#REF!+#REF!*#REF!*#REF!</definedName>
    <definedName name="__shared_30_0_2778" localSheetId="8">+#REF!*#REF!+#REF!*#REF!*#REF!</definedName>
    <definedName name="__shared_30_0_2778" localSheetId="9">+#REF!*#REF!+#REF!*#REF!*#REF!</definedName>
    <definedName name="__shared_30_0_2778">+#REF!*#REF!+#REF!*#REF!*#REF!</definedName>
    <definedName name="__shared_30_0_2779" localSheetId="6">+#REF!*#REF!+#REF!*#REF!*#REF!</definedName>
    <definedName name="__shared_30_0_2779" localSheetId="7">+#REF!*#REF!+#REF!*#REF!*#REF!</definedName>
    <definedName name="__shared_30_0_2779" localSheetId="8">+#REF!*#REF!+#REF!*#REF!*#REF!</definedName>
    <definedName name="__shared_30_0_2779" localSheetId="9">+#REF!*#REF!+#REF!*#REF!*#REF!</definedName>
    <definedName name="__shared_30_0_2779">+#REF!*#REF!+#REF!*#REF!*#REF!</definedName>
    <definedName name="__shared_30_0_2780" localSheetId="6">+#REF!*#REF!+#REF!*#REF!*#REF!</definedName>
    <definedName name="__shared_30_0_2780" localSheetId="7">+#REF!*#REF!+#REF!*#REF!*#REF!</definedName>
    <definedName name="__shared_30_0_2780" localSheetId="8">+#REF!*#REF!+#REF!*#REF!*#REF!</definedName>
    <definedName name="__shared_30_0_2780" localSheetId="9">+#REF!*#REF!+#REF!*#REF!*#REF!</definedName>
    <definedName name="__shared_30_0_2780">+#REF!*#REF!+#REF!*#REF!*#REF!</definedName>
    <definedName name="__shared_30_0_2781" localSheetId="6">+#REF!*#REF!+#REF!*#REF!*#REF!</definedName>
    <definedName name="__shared_30_0_2781" localSheetId="7">+#REF!*#REF!+#REF!*#REF!*#REF!</definedName>
    <definedName name="__shared_30_0_2781" localSheetId="8">+#REF!*#REF!+#REF!*#REF!*#REF!</definedName>
    <definedName name="__shared_30_0_2781" localSheetId="9">+#REF!*#REF!+#REF!*#REF!*#REF!</definedName>
    <definedName name="__shared_30_0_2781">+#REF!*#REF!+#REF!*#REF!*#REF!</definedName>
    <definedName name="__shared_30_0_2782" localSheetId="6">+#REF!*#REF!+#REF!*#REF!*#REF!</definedName>
    <definedName name="__shared_30_0_2782" localSheetId="7">+#REF!*#REF!+#REF!*#REF!*#REF!</definedName>
    <definedName name="__shared_30_0_2782" localSheetId="8">+#REF!*#REF!+#REF!*#REF!*#REF!</definedName>
    <definedName name="__shared_30_0_2782" localSheetId="9">+#REF!*#REF!+#REF!*#REF!*#REF!</definedName>
    <definedName name="__shared_30_0_2782">+#REF!*#REF!+#REF!*#REF!*#REF!</definedName>
    <definedName name="__shared_30_0_2783" localSheetId="6">+#REF!*#REF!+#REF!*#REF!*#REF!</definedName>
    <definedName name="__shared_30_0_2783" localSheetId="7">+#REF!*#REF!+#REF!*#REF!*#REF!</definedName>
    <definedName name="__shared_30_0_2783" localSheetId="8">+#REF!*#REF!+#REF!*#REF!*#REF!</definedName>
    <definedName name="__shared_30_0_2783" localSheetId="9">+#REF!*#REF!+#REF!*#REF!*#REF!</definedName>
    <definedName name="__shared_30_0_2783">+#REF!*#REF!+#REF!*#REF!*#REF!</definedName>
    <definedName name="__shared_30_0_2784" localSheetId="6">+#REF!*#REF!+#REF!*#REF!*#REF!</definedName>
    <definedName name="__shared_30_0_2784" localSheetId="7">+#REF!*#REF!+#REF!*#REF!*#REF!</definedName>
    <definedName name="__shared_30_0_2784" localSheetId="8">+#REF!*#REF!+#REF!*#REF!*#REF!</definedName>
    <definedName name="__shared_30_0_2784" localSheetId="9">+#REF!*#REF!+#REF!*#REF!*#REF!</definedName>
    <definedName name="__shared_30_0_2784">+#REF!*#REF!+#REF!*#REF!*#REF!</definedName>
    <definedName name="__shared_30_0_2785" localSheetId="6">ROUND(SUM(#REF!),0)</definedName>
    <definedName name="__shared_30_0_2785" localSheetId="7">ROUND(SUM(#REF!),0)</definedName>
    <definedName name="__shared_30_0_2785" localSheetId="8">ROUND(SUM(#REF!),0)</definedName>
    <definedName name="__shared_30_0_2785" localSheetId="9">ROUND(SUM(#REF!),0)</definedName>
    <definedName name="__shared_30_0_2785">ROUND(SUM(#REF!),0)</definedName>
    <definedName name="__shared_30_0_2787" localSheetId="6">+#REF!</definedName>
    <definedName name="__shared_30_0_2787" localSheetId="7">+#REF!</definedName>
    <definedName name="__shared_30_0_2787" localSheetId="8">+#REF!</definedName>
    <definedName name="__shared_30_0_2787" localSheetId="9">+#REF!</definedName>
    <definedName name="__shared_30_0_2787">+#REF!</definedName>
    <definedName name="__shared_30_0_2788" localSheetId="6">+#REF!*#REF!</definedName>
    <definedName name="__shared_30_0_2788" localSheetId="7">+#REF!*#REF!</definedName>
    <definedName name="__shared_30_0_2788" localSheetId="8">+#REF!*#REF!</definedName>
    <definedName name="__shared_30_0_2788" localSheetId="9">+#REF!*#REF!</definedName>
    <definedName name="__shared_30_0_2788">+#REF!*#REF!</definedName>
    <definedName name="__shared_30_0_2789" localSheetId="6">ROUND(SUM(#REF!),0)</definedName>
    <definedName name="__shared_30_0_2789" localSheetId="7">ROUND(SUM(#REF!),0)</definedName>
    <definedName name="__shared_30_0_2789" localSheetId="8">ROUND(SUM(#REF!),0)</definedName>
    <definedName name="__shared_30_0_2789" localSheetId="9">ROUND(SUM(#REF!),0)</definedName>
    <definedName name="__shared_30_0_2789">ROUND(SUM(#REF!),0)</definedName>
    <definedName name="__shared_30_0_279" localSheetId="6">+ROUND(#REF!*#REF!,0)</definedName>
    <definedName name="__shared_30_0_279" localSheetId="7">+ROUND(#REF!*#REF!,0)</definedName>
    <definedName name="__shared_30_0_279" localSheetId="8">+ROUND(#REF!*#REF!,0)</definedName>
    <definedName name="__shared_30_0_279" localSheetId="9">+ROUND(#REF!*#REF!,0)</definedName>
    <definedName name="__shared_30_0_279">+ROUND(#REF!*#REF!,0)</definedName>
    <definedName name="__shared_30_0_2791" localSheetId="6">+#REF!</definedName>
    <definedName name="__shared_30_0_2791" localSheetId="7">+#REF!</definedName>
    <definedName name="__shared_30_0_2791" localSheetId="8">+#REF!</definedName>
    <definedName name="__shared_30_0_2791" localSheetId="9">+#REF!</definedName>
    <definedName name="__shared_30_0_2791">+#REF!</definedName>
    <definedName name="__shared_30_0_2792" localSheetId="6">+#REF!*#REF!</definedName>
    <definedName name="__shared_30_0_2792" localSheetId="7">+#REF!*#REF!</definedName>
    <definedName name="__shared_30_0_2792" localSheetId="8">+#REF!*#REF!</definedName>
    <definedName name="__shared_30_0_2792" localSheetId="9">+#REF!*#REF!</definedName>
    <definedName name="__shared_30_0_2792">+#REF!*#REF!</definedName>
    <definedName name="__shared_30_0_2793" localSheetId="6">+#REF!*#REF!</definedName>
    <definedName name="__shared_30_0_2793" localSheetId="7">+#REF!*#REF!</definedName>
    <definedName name="__shared_30_0_2793" localSheetId="8">+#REF!*#REF!</definedName>
    <definedName name="__shared_30_0_2793" localSheetId="9">+#REF!*#REF!</definedName>
    <definedName name="__shared_30_0_2793">+#REF!*#REF!</definedName>
    <definedName name="__shared_30_0_2794" localSheetId="6">ROUND(SUM(#REF!),0)</definedName>
    <definedName name="__shared_30_0_2794" localSheetId="7">ROUND(SUM(#REF!),0)</definedName>
    <definedName name="__shared_30_0_2794" localSheetId="8">ROUND(SUM(#REF!),0)</definedName>
    <definedName name="__shared_30_0_2794" localSheetId="9">ROUND(SUM(#REF!),0)</definedName>
    <definedName name="__shared_30_0_2794">ROUND(SUM(#REF!),0)</definedName>
    <definedName name="__shared_30_0_2796" localSheetId="6">+#REF!*#REF!</definedName>
    <definedName name="__shared_30_0_2796" localSheetId="7">+#REF!*#REF!</definedName>
    <definedName name="__shared_30_0_2796" localSheetId="8">+#REF!*#REF!</definedName>
    <definedName name="__shared_30_0_2796" localSheetId="9">+#REF!*#REF!</definedName>
    <definedName name="__shared_30_0_2796">+#REF!*#REF!</definedName>
    <definedName name="__shared_30_0_2797" localSheetId="6">+#REF!*#REF!</definedName>
    <definedName name="__shared_30_0_2797" localSheetId="7">+#REF!*#REF!</definedName>
    <definedName name="__shared_30_0_2797" localSheetId="8">+#REF!*#REF!</definedName>
    <definedName name="__shared_30_0_2797" localSheetId="9">+#REF!*#REF!</definedName>
    <definedName name="__shared_30_0_2797">+#REF!*#REF!</definedName>
    <definedName name="__shared_30_0_2798" localSheetId="6">+#REF!*#REF!</definedName>
    <definedName name="__shared_30_0_2798" localSheetId="7">+#REF!*#REF!</definedName>
    <definedName name="__shared_30_0_2798" localSheetId="8">+#REF!*#REF!</definedName>
    <definedName name="__shared_30_0_2798" localSheetId="9">+#REF!*#REF!</definedName>
    <definedName name="__shared_30_0_2798">+#REF!*#REF!</definedName>
    <definedName name="__shared_30_0_2799" localSheetId="6">+#REF!*#REF!</definedName>
    <definedName name="__shared_30_0_2799" localSheetId="7">+#REF!*#REF!</definedName>
    <definedName name="__shared_30_0_2799" localSheetId="8">+#REF!*#REF!</definedName>
    <definedName name="__shared_30_0_2799" localSheetId="9">+#REF!*#REF!</definedName>
    <definedName name="__shared_30_0_2799">+#REF!*#REF!</definedName>
    <definedName name="__shared_30_0_28" localSheetId="6">+#REF!*#REF!</definedName>
    <definedName name="__shared_30_0_28" localSheetId="7">+#REF!*#REF!</definedName>
    <definedName name="__shared_30_0_28" localSheetId="8">+#REF!*#REF!</definedName>
    <definedName name="__shared_30_0_28" localSheetId="9">+#REF!*#REF!</definedName>
    <definedName name="__shared_30_0_28">+#REF!*#REF!</definedName>
    <definedName name="__shared_30_0_2800" localSheetId="6">+#REF!*#REF!</definedName>
    <definedName name="__shared_30_0_2800" localSheetId="7">+#REF!*#REF!</definedName>
    <definedName name="__shared_30_0_2800" localSheetId="8">+#REF!*#REF!</definedName>
    <definedName name="__shared_30_0_2800" localSheetId="9">+#REF!*#REF!</definedName>
    <definedName name="__shared_30_0_2800">+#REF!*#REF!</definedName>
    <definedName name="__shared_30_0_2801" localSheetId="6">+#REF!*#REF!</definedName>
    <definedName name="__shared_30_0_2801" localSheetId="7">+#REF!*#REF!</definedName>
    <definedName name="__shared_30_0_2801" localSheetId="8">+#REF!*#REF!</definedName>
    <definedName name="__shared_30_0_2801" localSheetId="9">+#REF!*#REF!</definedName>
    <definedName name="__shared_30_0_2801">+#REF!*#REF!</definedName>
    <definedName name="__shared_30_0_2802" localSheetId="6">+#REF!*#REF!</definedName>
    <definedName name="__shared_30_0_2802" localSheetId="7">+#REF!*#REF!</definedName>
    <definedName name="__shared_30_0_2802" localSheetId="8">+#REF!*#REF!</definedName>
    <definedName name="__shared_30_0_2802" localSheetId="9">+#REF!*#REF!</definedName>
    <definedName name="__shared_30_0_2802">+#REF!*#REF!</definedName>
    <definedName name="__shared_30_0_2803" localSheetId="6">+#REF!*#REF!</definedName>
    <definedName name="__shared_30_0_2803" localSheetId="7">+#REF!*#REF!</definedName>
    <definedName name="__shared_30_0_2803" localSheetId="8">+#REF!*#REF!</definedName>
    <definedName name="__shared_30_0_2803" localSheetId="9">+#REF!*#REF!</definedName>
    <definedName name="__shared_30_0_2803">+#REF!*#REF!</definedName>
    <definedName name="__shared_30_0_2804" localSheetId="6">+#REF!*#REF!</definedName>
    <definedName name="__shared_30_0_2804" localSheetId="7">+#REF!*#REF!</definedName>
    <definedName name="__shared_30_0_2804" localSheetId="8">+#REF!*#REF!</definedName>
    <definedName name="__shared_30_0_2804" localSheetId="9">+#REF!*#REF!</definedName>
    <definedName name="__shared_30_0_2804">+#REF!*#REF!</definedName>
    <definedName name="__shared_30_0_2805" localSheetId="6">+#REF!*#REF!</definedName>
    <definedName name="__shared_30_0_2805" localSheetId="7">+#REF!*#REF!</definedName>
    <definedName name="__shared_30_0_2805" localSheetId="8">+#REF!*#REF!</definedName>
    <definedName name="__shared_30_0_2805" localSheetId="9">+#REF!*#REF!</definedName>
    <definedName name="__shared_30_0_2805">+#REF!*#REF!</definedName>
    <definedName name="__shared_30_0_2806" localSheetId="6">ROUND(SUM(#REF!),0)</definedName>
    <definedName name="__shared_30_0_2806" localSheetId="7">ROUND(SUM(#REF!),0)</definedName>
    <definedName name="__shared_30_0_2806" localSheetId="8">ROUND(SUM(#REF!),0)</definedName>
    <definedName name="__shared_30_0_2806" localSheetId="9">ROUND(SUM(#REF!),0)</definedName>
    <definedName name="__shared_30_0_2806">ROUND(SUM(#REF!),0)</definedName>
    <definedName name="__shared_30_0_2808" localSheetId="6">+#REF!</definedName>
    <definedName name="__shared_30_0_2808" localSheetId="7">+#REF!</definedName>
    <definedName name="__shared_30_0_2808" localSheetId="8">+#REF!</definedName>
    <definedName name="__shared_30_0_2808" localSheetId="9">+#REF!</definedName>
    <definedName name="__shared_30_0_2808">+#REF!</definedName>
    <definedName name="__shared_30_0_2809" localSheetId="6">+#REF!*#REF!</definedName>
    <definedName name="__shared_30_0_2809" localSheetId="7">+#REF!*#REF!</definedName>
    <definedName name="__shared_30_0_2809" localSheetId="8">+#REF!*#REF!</definedName>
    <definedName name="__shared_30_0_2809" localSheetId="9">+#REF!*#REF!</definedName>
    <definedName name="__shared_30_0_2809">+#REF!*#REF!</definedName>
    <definedName name="__shared_30_0_281" localSheetId="6">+ROUND(#REF!*#REF!,0)</definedName>
    <definedName name="__shared_30_0_281" localSheetId="7">+ROUND(#REF!*#REF!,0)</definedName>
    <definedName name="__shared_30_0_281" localSheetId="8">+ROUND(#REF!*#REF!,0)</definedName>
    <definedName name="__shared_30_0_281" localSheetId="9">+ROUND(#REF!*#REF!,0)</definedName>
    <definedName name="__shared_30_0_281">+ROUND(#REF!*#REF!,0)</definedName>
    <definedName name="__shared_30_0_2810" localSheetId="6">ROUND(SUM(#REF!),0)</definedName>
    <definedName name="__shared_30_0_2810" localSheetId="7">ROUND(SUM(#REF!),0)</definedName>
    <definedName name="__shared_30_0_2810" localSheetId="8">ROUND(SUM(#REF!),0)</definedName>
    <definedName name="__shared_30_0_2810" localSheetId="9">ROUND(SUM(#REF!),0)</definedName>
    <definedName name="__shared_30_0_2810">ROUND(SUM(#REF!),0)</definedName>
    <definedName name="__shared_30_0_2811" localSheetId="6">+#REF!</definedName>
    <definedName name="__shared_30_0_2811" localSheetId="7">+#REF!</definedName>
    <definedName name="__shared_30_0_2811" localSheetId="8">+#REF!</definedName>
    <definedName name="__shared_30_0_2811" localSheetId="9">+#REF!</definedName>
    <definedName name="__shared_30_0_2811">+#REF!</definedName>
    <definedName name="__shared_30_0_2812" localSheetId="6">ROUND((+#REF!+#REF!+#REF!+#REF!+#REF!),0)</definedName>
    <definedName name="__shared_30_0_2812" localSheetId="7">ROUND((+#REF!+#REF!+#REF!+#REF!+#REF!),0)</definedName>
    <definedName name="__shared_30_0_2812" localSheetId="8">ROUND((+#REF!+#REF!+#REF!+#REF!+#REF!),0)</definedName>
    <definedName name="__shared_30_0_2812" localSheetId="9">ROUND((+#REF!+#REF!+#REF!+#REF!+#REF!),0)</definedName>
    <definedName name="__shared_30_0_2812">ROUND((+#REF!+#REF!+#REF!+#REF!+#REF!),0)</definedName>
    <definedName name="__shared_30_0_2814" localSheetId="6">+ROUND(#REF!*#REF!,0)</definedName>
    <definedName name="__shared_30_0_2814" localSheetId="7">+ROUND(#REF!*#REF!,0)</definedName>
    <definedName name="__shared_30_0_2814" localSheetId="8">+ROUND(#REF!*#REF!,0)</definedName>
    <definedName name="__shared_30_0_2814" localSheetId="9">+ROUND(#REF!*#REF!,0)</definedName>
    <definedName name="__shared_30_0_2814">+ROUND(#REF!*#REF!,0)</definedName>
    <definedName name="__shared_30_0_2816" localSheetId="6">+ROUND(#REF!*#REF!,0)</definedName>
    <definedName name="__shared_30_0_2816" localSheetId="7">+ROUND(#REF!*#REF!,0)</definedName>
    <definedName name="__shared_30_0_2816" localSheetId="8">+ROUND(#REF!*#REF!,0)</definedName>
    <definedName name="__shared_30_0_2816" localSheetId="9">+ROUND(#REF!*#REF!,0)</definedName>
    <definedName name="__shared_30_0_2816">+ROUND(#REF!*#REF!,0)</definedName>
    <definedName name="__shared_30_0_2818" localSheetId="6">+ROUND(#REF!*#REF!,0)</definedName>
    <definedName name="__shared_30_0_2818" localSheetId="7">+ROUND(#REF!*#REF!,0)</definedName>
    <definedName name="__shared_30_0_2818" localSheetId="8">+ROUND(#REF!*#REF!,0)</definedName>
    <definedName name="__shared_30_0_2818" localSheetId="9">+ROUND(#REF!*#REF!,0)</definedName>
    <definedName name="__shared_30_0_2818">+ROUND(#REF!*#REF!,0)</definedName>
    <definedName name="__shared_30_0_2819" localSheetId="6">+ROUND(#REF!*#REF!,0)</definedName>
    <definedName name="__shared_30_0_2819" localSheetId="7">+ROUND(#REF!*#REF!,0)</definedName>
    <definedName name="__shared_30_0_2819" localSheetId="8">+ROUND(#REF!*#REF!,0)</definedName>
    <definedName name="__shared_30_0_2819" localSheetId="9">+ROUND(#REF!*#REF!,0)</definedName>
    <definedName name="__shared_30_0_2819">+ROUND(#REF!*#REF!,0)</definedName>
    <definedName name="__shared_30_0_282" localSheetId="6">+ROUND(#REF!*#REF!,0)</definedName>
    <definedName name="__shared_30_0_282" localSheetId="7">+ROUND(#REF!*#REF!,0)</definedName>
    <definedName name="__shared_30_0_282" localSheetId="8">+ROUND(#REF!*#REF!,0)</definedName>
    <definedName name="__shared_30_0_282" localSheetId="9">+ROUND(#REF!*#REF!,0)</definedName>
    <definedName name="__shared_30_0_282">+ROUND(#REF!*#REF!,0)</definedName>
    <definedName name="__shared_30_0_2820" localSheetId="6">SUM(#REF!)</definedName>
    <definedName name="__shared_30_0_2820" localSheetId="7">SUM(#REF!)</definedName>
    <definedName name="__shared_30_0_2820" localSheetId="8">SUM(#REF!)</definedName>
    <definedName name="__shared_30_0_2820" localSheetId="9">SUM(#REF!)</definedName>
    <definedName name="__shared_30_0_2820">SUM(#REF!)</definedName>
    <definedName name="__shared_30_0_2821" localSheetId="6">1+#REF!</definedName>
    <definedName name="__shared_30_0_2821" localSheetId="7">1+#REF!</definedName>
    <definedName name="__shared_30_0_2821" localSheetId="8">1+#REF!</definedName>
    <definedName name="__shared_30_0_2821" localSheetId="9">1+#REF!</definedName>
    <definedName name="__shared_30_0_2821">1+#REF!</definedName>
    <definedName name="__shared_30_0_2822" localSheetId="2">+VLOOKUP(#REF!,A.U!_____a1,2)</definedName>
    <definedName name="__shared_30_0_2822" localSheetId="4">+VLOOKUP(#REF!,'CAP 1'!_____a1,2)</definedName>
    <definedName name="__shared_30_0_2822" localSheetId="5">+VLOOKUP(#REF!,'CAP 2'!_____a1,2)</definedName>
    <definedName name="__shared_30_0_2822" localSheetId="6">+VLOOKUP(#REF!,'CAP 3'!_____a1,2)</definedName>
    <definedName name="__shared_30_0_2822" localSheetId="7">+VLOOKUP(#REF!,'CAP 4'!_____a1,2)</definedName>
    <definedName name="__shared_30_0_2822" localSheetId="8">+VLOOKUP(#REF!,'CAP 5'!_____a1,2)</definedName>
    <definedName name="__shared_30_0_2822" localSheetId="9">+VLOOKUP(#REF!,'CAP 6'!_____a1,2)</definedName>
    <definedName name="__shared_30_0_2822" localSheetId="14">+VLOOKUP(#REF!,'CARGUE, TRANSPORTE Y BOTADERO'!_____a1,2)</definedName>
    <definedName name="__shared_30_0_2822" localSheetId="13">+VLOOKUP(#REF!,EQUIPO!_____a1,2)</definedName>
    <definedName name="__shared_30_0_2822" localSheetId="1">+VLOOKUP(#REF!,'PROPUESTA ECONOMICA(Proponente)'!_____a1,2)</definedName>
    <definedName name="__shared_30_0_2822" localSheetId="10">+VLOOKUP(#REF!,SUBANALIS!_____a1,2)</definedName>
    <definedName name="__shared_30_0_2822">+VLOOKUP(#REF!,_____a1,2)</definedName>
    <definedName name="__shared_30_0_2823" localSheetId="2">+VLOOKUP(#REF!,A.U!_____a1,2)</definedName>
    <definedName name="__shared_30_0_2823" localSheetId="4">+VLOOKUP(#REF!,'CAP 1'!_____a1,2)</definedName>
    <definedName name="__shared_30_0_2823" localSheetId="5">+VLOOKUP(#REF!,'CAP 2'!_____a1,2)</definedName>
    <definedName name="__shared_30_0_2823" localSheetId="6">+VLOOKUP(#REF!,'CAP 3'!_____a1,2)</definedName>
    <definedName name="__shared_30_0_2823" localSheetId="7">+VLOOKUP(#REF!,'CAP 4'!_____a1,2)</definedName>
    <definedName name="__shared_30_0_2823" localSheetId="8">+VLOOKUP(#REF!,'CAP 5'!_____a1,2)</definedName>
    <definedName name="__shared_30_0_2823" localSheetId="9">+VLOOKUP(#REF!,'CAP 6'!_____a1,2)</definedName>
    <definedName name="__shared_30_0_2823" localSheetId="14">+VLOOKUP(#REF!,'CARGUE, TRANSPORTE Y BOTADERO'!_____a1,2)</definedName>
    <definedName name="__shared_30_0_2823" localSheetId="13">+VLOOKUP(#REF!,EQUIPO!_____a1,2)</definedName>
    <definedName name="__shared_30_0_2823" localSheetId="1">+VLOOKUP(#REF!,'PROPUESTA ECONOMICA(Proponente)'!_____a1,2)</definedName>
    <definedName name="__shared_30_0_2823" localSheetId="10">+VLOOKUP(#REF!,SUBANALIS!_____a1,2)</definedName>
    <definedName name="__shared_30_0_2823">+VLOOKUP(#REF!,_____a1,2)</definedName>
    <definedName name="__shared_30_0_2824" localSheetId="2">+VLOOKUP(#REF!,A.U!_____a1,2)</definedName>
    <definedName name="__shared_30_0_2824" localSheetId="4">+VLOOKUP(#REF!,'CAP 1'!_____a1,2)</definedName>
    <definedName name="__shared_30_0_2824" localSheetId="5">+VLOOKUP(#REF!,'CAP 2'!_____a1,2)</definedName>
    <definedName name="__shared_30_0_2824" localSheetId="6">+VLOOKUP(#REF!,'CAP 3'!_____a1,2)</definedName>
    <definedName name="__shared_30_0_2824" localSheetId="7">+VLOOKUP(#REF!,'CAP 4'!_____a1,2)</definedName>
    <definedName name="__shared_30_0_2824" localSheetId="8">+VLOOKUP(#REF!,'CAP 5'!_____a1,2)</definedName>
    <definedName name="__shared_30_0_2824" localSheetId="9">+VLOOKUP(#REF!,'CAP 6'!_____a1,2)</definedName>
    <definedName name="__shared_30_0_2824" localSheetId="14">+VLOOKUP(#REF!,'CARGUE, TRANSPORTE Y BOTADERO'!_____a1,2)</definedName>
    <definedName name="__shared_30_0_2824" localSheetId="13">+VLOOKUP(#REF!,EQUIPO!_____a1,2)</definedName>
    <definedName name="__shared_30_0_2824" localSheetId="1">+VLOOKUP(#REF!,'PROPUESTA ECONOMICA(Proponente)'!_____a1,2)</definedName>
    <definedName name="__shared_30_0_2824" localSheetId="10">+VLOOKUP(#REF!,SUBANALIS!_____a1,2)</definedName>
    <definedName name="__shared_30_0_2824">+VLOOKUP(#REF!,_____a1,2)</definedName>
    <definedName name="__shared_30_0_2826">#N/A</definedName>
    <definedName name="__shared_30_0_2827">#N/A</definedName>
    <definedName name="__shared_30_0_2828" localSheetId="2">+#REF!*#REF!</definedName>
    <definedName name="__shared_30_0_2828" localSheetId="6">+#REF!*#REF!</definedName>
    <definedName name="__shared_30_0_2828" localSheetId="7">+#REF!*#REF!</definedName>
    <definedName name="__shared_30_0_2828" localSheetId="8">+#REF!*#REF!</definedName>
    <definedName name="__shared_30_0_2828" localSheetId="9">+#REF!*#REF!</definedName>
    <definedName name="__shared_30_0_2828" localSheetId="14">+#REF!*#REF!</definedName>
    <definedName name="__shared_30_0_2828" localSheetId="13">+#REF!*#REF!</definedName>
    <definedName name="__shared_30_0_2828">+#REF!*#REF!</definedName>
    <definedName name="__shared_30_0_2829" localSheetId="6">+#REF!*#REF!+#REF!*#REF!*#REF!</definedName>
    <definedName name="__shared_30_0_2829" localSheetId="7">+#REF!*#REF!+#REF!*#REF!*#REF!</definedName>
    <definedName name="__shared_30_0_2829" localSheetId="8">+#REF!*#REF!+#REF!*#REF!*#REF!</definedName>
    <definedName name="__shared_30_0_2829" localSheetId="9">+#REF!*#REF!+#REF!*#REF!*#REF!</definedName>
    <definedName name="__shared_30_0_2829" localSheetId="14">+#REF!*#REF!+#REF!*#REF!*#REF!</definedName>
    <definedName name="__shared_30_0_2829" localSheetId="13">+#REF!*#REF!+#REF!*#REF!*#REF!</definedName>
    <definedName name="__shared_30_0_2829">+#REF!*#REF!+#REF!*#REF!*#REF!</definedName>
    <definedName name="__shared_30_0_283" localSheetId="6">SUM(#REF!)</definedName>
    <definedName name="__shared_30_0_283" localSheetId="7">SUM(#REF!)</definedName>
    <definedName name="__shared_30_0_283" localSheetId="8">SUM(#REF!)</definedName>
    <definedName name="__shared_30_0_283" localSheetId="9">SUM(#REF!)</definedName>
    <definedName name="__shared_30_0_283">SUM(#REF!)</definedName>
    <definedName name="__shared_30_0_2830" localSheetId="6">+#REF!*#REF!+#REF!*#REF!*#REF!</definedName>
    <definedName name="__shared_30_0_2830" localSheetId="7">+#REF!*#REF!+#REF!*#REF!*#REF!</definedName>
    <definedName name="__shared_30_0_2830" localSheetId="8">+#REF!*#REF!+#REF!*#REF!*#REF!</definedName>
    <definedName name="__shared_30_0_2830" localSheetId="9">+#REF!*#REF!+#REF!*#REF!*#REF!</definedName>
    <definedName name="__shared_30_0_2830" localSheetId="14">+#REF!*#REF!+#REF!*#REF!*#REF!</definedName>
    <definedName name="__shared_30_0_2830" localSheetId="13">+#REF!*#REF!+#REF!*#REF!*#REF!</definedName>
    <definedName name="__shared_30_0_2830">+#REF!*#REF!+#REF!*#REF!*#REF!</definedName>
    <definedName name="__shared_30_0_2831" localSheetId="6">+#REF!*#REF!+#REF!*#REF!*#REF!</definedName>
    <definedName name="__shared_30_0_2831" localSheetId="7">+#REF!*#REF!+#REF!*#REF!*#REF!</definedName>
    <definedName name="__shared_30_0_2831" localSheetId="8">+#REF!*#REF!+#REF!*#REF!*#REF!</definedName>
    <definedName name="__shared_30_0_2831" localSheetId="9">+#REF!*#REF!+#REF!*#REF!*#REF!</definedName>
    <definedName name="__shared_30_0_2831">+#REF!*#REF!+#REF!*#REF!*#REF!</definedName>
    <definedName name="__shared_30_0_2832" localSheetId="6">+#REF!*#REF!+#REF!*#REF!*#REF!</definedName>
    <definedName name="__shared_30_0_2832" localSheetId="7">+#REF!*#REF!+#REF!*#REF!*#REF!</definedName>
    <definedName name="__shared_30_0_2832" localSheetId="8">+#REF!*#REF!+#REF!*#REF!*#REF!</definedName>
    <definedName name="__shared_30_0_2832" localSheetId="9">+#REF!*#REF!+#REF!*#REF!*#REF!</definedName>
    <definedName name="__shared_30_0_2832">+#REF!*#REF!+#REF!*#REF!*#REF!</definedName>
    <definedName name="__shared_30_0_2833" localSheetId="6">+#REF!*#REF!+#REF!*#REF!*#REF!</definedName>
    <definedName name="__shared_30_0_2833" localSheetId="7">+#REF!*#REF!+#REF!*#REF!*#REF!</definedName>
    <definedName name="__shared_30_0_2833" localSheetId="8">+#REF!*#REF!+#REF!*#REF!*#REF!</definedName>
    <definedName name="__shared_30_0_2833" localSheetId="9">+#REF!*#REF!+#REF!*#REF!*#REF!</definedName>
    <definedName name="__shared_30_0_2833">+#REF!*#REF!+#REF!*#REF!*#REF!</definedName>
    <definedName name="__shared_30_0_2834" localSheetId="6">+#REF!*#REF!+#REF!*#REF!*#REF!</definedName>
    <definedName name="__shared_30_0_2834" localSheetId="7">+#REF!*#REF!+#REF!*#REF!*#REF!</definedName>
    <definedName name="__shared_30_0_2834" localSheetId="8">+#REF!*#REF!+#REF!*#REF!*#REF!</definedName>
    <definedName name="__shared_30_0_2834" localSheetId="9">+#REF!*#REF!+#REF!*#REF!*#REF!</definedName>
    <definedName name="__shared_30_0_2834">+#REF!*#REF!+#REF!*#REF!*#REF!</definedName>
    <definedName name="__shared_30_0_2835" localSheetId="6">+#REF!*#REF!+#REF!*#REF!*#REF!</definedName>
    <definedName name="__shared_30_0_2835" localSheetId="7">+#REF!*#REF!+#REF!*#REF!*#REF!</definedName>
    <definedName name="__shared_30_0_2835" localSheetId="8">+#REF!*#REF!+#REF!*#REF!*#REF!</definedName>
    <definedName name="__shared_30_0_2835" localSheetId="9">+#REF!*#REF!+#REF!*#REF!*#REF!</definedName>
    <definedName name="__shared_30_0_2835">+#REF!*#REF!+#REF!*#REF!*#REF!</definedName>
    <definedName name="__shared_30_0_2836" localSheetId="6">+#REF!*#REF!+#REF!*#REF!*#REF!</definedName>
    <definedName name="__shared_30_0_2836" localSheetId="7">+#REF!*#REF!+#REF!*#REF!*#REF!</definedName>
    <definedName name="__shared_30_0_2836" localSheetId="8">+#REF!*#REF!+#REF!*#REF!*#REF!</definedName>
    <definedName name="__shared_30_0_2836" localSheetId="9">+#REF!*#REF!+#REF!*#REF!*#REF!</definedName>
    <definedName name="__shared_30_0_2836">+#REF!*#REF!+#REF!*#REF!*#REF!</definedName>
    <definedName name="__shared_30_0_2837" localSheetId="6">+#REF!*#REF!+#REF!*#REF!*#REF!</definedName>
    <definedName name="__shared_30_0_2837" localSheetId="7">+#REF!*#REF!+#REF!*#REF!*#REF!</definedName>
    <definedName name="__shared_30_0_2837" localSheetId="8">+#REF!*#REF!+#REF!*#REF!*#REF!</definedName>
    <definedName name="__shared_30_0_2837" localSheetId="9">+#REF!*#REF!+#REF!*#REF!*#REF!</definedName>
    <definedName name="__shared_30_0_2837">+#REF!*#REF!+#REF!*#REF!*#REF!</definedName>
    <definedName name="__shared_30_0_2838" localSheetId="6">+#REF!*#REF!+#REF!*#REF!*#REF!</definedName>
    <definedName name="__shared_30_0_2838" localSheetId="7">+#REF!*#REF!+#REF!*#REF!*#REF!</definedName>
    <definedName name="__shared_30_0_2838" localSheetId="8">+#REF!*#REF!+#REF!*#REF!*#REF!</definedName>
    <definedName name="__shared_30_0_2838" localSheetId="9">+#REF!*#REF!+#REF!*#REF!*#REF!</definedName>
    <definedName name="__shared_30_0_2838">+#REF!*#REF!+#REF!*#REF!*#REF!</definedName>
    <definedName name="__shared_30_0_2839" localSheetId="6">+#REF!*#REF!+#REF!*#REF!*#REF!</definedName>
    <definedName name="__shared_30_0_2839" localSheetId="7">+#REF!*#REF!+#REF!*#REF!*#REF!</definedName>
    <definedName name="__shared_30_0_2839" localSheetId="8">+#REF!*#REF!+#REF!*#REF!*#REF!</definedName>
    <definedName name="__shared_30_0_2839" localSheetId="9">+#REF!*#REF!+#REF!*#REF!*#REF!</definedName>
    <definedName name="__shared_30_0_2839">+#REF!*#REF!+#REF!*#REF!*#REF!</definedName>
    <definedName name="__shared_30_0_284" localSheetId="6">1+#REF!</definedName>
    <definedName name="__shared_30_0_284" localSheetId="7">1+#REF!</definedName>
    <definedName name="__shared_30_0_284" localSheetId="8">1+#REF!</definedName>
    <definedName name="__shared_30_0_284" localSheetId="9">1+#REF!</definedName>
    <definedName name="__shared_30_0_284">1+#REF!</definedName>
    <definedName name="__shared_30_0_2840" localSheetId="6">+#REF!*#REF!+#REF!*#REF!*#REF!</definedName>
    <definedName name="__shared_30_0_2840" localSheetId="7">+#REF!*#REF!+#REF!*#REF!*#REF!</definedName>
    <definedName name="__shared_30_0_2840" localSheetId="8">+#REF!*#REF!+#REF!*#REF!*#REF!</definedName>
    <definedName name="__shared_30_0_2840" localSheetId="9">+#REF!*#REF!+#REF!*#REF!*#REF!</definedName>
    <definedName name="__shared_30_0_2840">+#REF!*#REF!+#REF!*#REF!*#REF!</definedName>
    <definedName name="__shared_30_0_2841" localSheetId="6">+#REF!*#REF!+#REF!*#REF!*#REF!</definedName>
    <definedName name="__shared_30_0_2841" localSheetId="7">+#REF!*#REF!+#REF!*#REF!*#REF!</definedName>
    <definedName name="__shared_30_0_2841" localSheetId="8">+#REF!*#REF!+#REF!*#REF!*#REF!</definedName>
    <definedName name="__shared_30_0_2841" localSheetId="9">+#REF!*#REF!+#REF!*#REF!*#REF!</definedName>
    <definedName name="__shared_30_0_2841">+#REF!*#REF!+#REF!*#REF!*#REF!</definedName>
    <definedName name="__shared_30_0_2842" localSheetId="6">+#REF!*#REF!+#REF!*#REF!*#REF!</definedName>
    <definedName name="__shared_30_0_2842" localSheetId="7">+#REF!*#REF!+#REF!*#REF!*#REF!</definedName>
    <definedName name="__shared_30_0_2842" localSheetId="8">+#REF!*#REF!+#REF!*#REF!*#REF!</definedName>
    <definedName name="__shared_30_0_2842" localSheetId="9">+#REF!*#REF!+#REF!*#REF!*#REF!</definedName>
    <definedName name="__shared_30_0_2842">+#REF!*#REF!+#REF!*#REF!*#REF!</definedName>
    <definedName name="__shared_30_0_2843" localSheetId="6">+#REF!*#REF!+#REF!*#REF!*#REF!</definedName>
    <definedName name="__shared_30_0_2843" localSheetId="7">+#REF!*#REF!+#REF!*#REF!*#REF!</definedName>
    <definedName name="__shared_30_0_2843" localSheetId="8">+#REF!*#REF!+#REF!*#REF!*#REF!</definedName>
    <definedName name="__shared_30_0_2843" localSheetId="9">+#REF!*#REF!+#REF!*#REF!*#REF!</definedName>
    <definedName name="__shared_30_0_2843">+#REF!*#REF!+#REF!*#REF!*#REF!</definedName>
    <definedName name="__shared_30_0_2844" localSheetId="6">+#REF!*#REF!+#REF!*#REF!*#REF!</definedName>
    <definedName name="__shared_30_0_2844" localSheetId="7">+#REF!*#REF!+#REF!*#REF!*#REF!</definedName>
    <definedName name="__shared_30_0_2844" localSheetId="8">+#REF!*#REF!+#REF!*#REF!*#REF!</definedName>
    <definedName name="__shared_30_0_2844" localSheetId="9">+#REF!*#REF!+#REF!*#REF!*#REF!</definedName>
    <definedName name="__shared_30_0_2844">+#REF!*#REF!+#REF!*#REF!*#REF!</definedName>
    <definedName name="__shared_30_0_2845" localSheetId="6">+#REF!*#REF!+#REF!*#REF!*#REF!</definedName>
    <definedName name="__shared_30_0_2845" localSheetId="7">+#REF!*#REF!+#REF!*#REF!*#REF!</definedName>
    <definedName name="__shared_30_0_2845" localSheetId="8">+#REF!*#REF!+#REF!*#REF!*#REF!</definedName>
    <definedName name="__shared_30_0_2845" localSheetId="9">+#REF!*#REF!+#REF!*#REF!*#REF!</definedName>
    <definedName name="__shared_30_0_2845">+#REF!*#REF!+#REF!*#REF!*#REF!</definedName>
    <definedName name="__shared_30_0_2846" localSheetId="6">+#REF!*#REF!+#REF!*#REF!*#REF!</definedName>
    <definedName name="__shared_30_0_2846" localSheetId="7">+#REF!*#REF!+#REF!*#REF!*#REF!</definedName>
    <definedName name="__shared_30_0_2846" localSheetId="8">+#REF!*#REF!+#REF!*#REF!*#REF!</definedName>
    <definedName name="__shared_30_0_2846" localSheetId="9">+#REF!*#REF!+#REF!*#REF!*#REF!</definedName>
    <definedName name="__shared_30_0_2846">+#REF!*#REF!+#REF!*#REF!*#REF!</definedName>
    <definedName name="__shared_30_0_2847" localSheetId="6">+#REF!*#REF!+#REF!*#REF!*#REF!</definedName>
    <definedName name="__shared_30_0_2847" localSheetId="7">+#REF!*#REF!+#REF!*#REF!*#REF!</definedName>
    <definedName name="__shared_30_0_2847" localSheetId="8">+#REF!*#REF!+#REF!*#REF!*#REF!</definedName>
    <definedName name="__shared_30_0_2847" localSheetId="9">+#REF!*#REF!+#REF!*#REF!*#REF!</definedName>
    <definedName name="__shared_30_0_2847">+#REF!*#REF!+#REF!*#REF!*#REF!</definedName>
    <definedName name="__shared_30_0_2848" localSheetId="6">ROUND(SUM(#REF!),0)</definedName>
    <definedName name="__shared_30_0_2848" localSheetId="7">ROUND(SUM(#REF!),0)</definedName>
    <definedName name="__shared_30_0_2848" localSheetId="8">ROUND(SUM(#REF!),0)</definedName>
    <definedName name="__shared_30_0_2848" localSheetId="9">ROUND(SUM(#REF!),0)</definedName>
    <definedName name="__shared_30_0_2848">ROUND(SUM(#REF!),0)</definedName>
    <definedName name="__shared_30_0_285" localSheetId="2">+VLOOKUP(#REF!,A.U!_____a1,2)</definedName>
    <definedName name="__shared_30_0_285" localSheetId="4">+VLOOKUP(#REF!,'CAP 1'!_____a1,2)</definedName>
    <definedName name="__shared_30_0_285" localSheetId="5">+VLOOKUP(#REF!,'CAP 2'!_____a1,2)</definedName>
    <definedName name="__shared_30_0_285" localSheetId="6">+VLOOKUP(#REF!,'CAP 3'!_____a1,2)</definedName>
    <definedName name="__shared_30_0_285" localSheetId="7">+VLOOKUP(#REF!,'CAP 4'!_____a1,2)</definedName>
    <definedName name="__shared_30_0_285" localSheetId="8">+VLOOKUP(#REF!,'CAP 5'!_____a1,2)</definedName>
    <definedName name="__shared_30_0_285" localSheetId="9">+VLOOKUP(#REF!,'CAP 6'!_____a1,2)</definedName>
    <definedName name="__shared_30_0_285" localSheetId="14">+VLOOKUP(#REF!,'CARGUE, TRANSPORTE Y BOTADERO'!_____a1,2)</definedName>
    <definedName name="__shared_30_0_285" localSheetId="13">+VLOOKUP(#REF!,EQUIPO!_____a1,2)</definedName>
    <definedName name="__shared_30_0_285" localSheetId="1">+VLOOKUP(#REF!,'PROPUESTA ECONOMICA(Proponente)'!_____a1,2)</definedName>
    <definedName name="__shared_30_0_285" localSheetId="10">+VLOOKUP(#REF!,SUBANALIS!_____a1,2)</definedName>
    <definedName name="__shared_30_0_285">+VLOOKUP(#REF!,_____a1,2)</definedName>
    <definedName name="__shared_30_0_2850" localSheetId="6">+#REF!</definedName>
    <definedName name="__shared_30_0_2850" localSheetId="7">+#REF!</definedName>
    <definedName name="__shared_30_0_2850" localSheetId="8">+#REF!</definedName>
    <definedName name="__shared_30_0_2850" localSheetId="9">+#REF!</definedName>
    <definedName name="__shared_30_0_2850">+#REF!</definedName>
    <definedName name="__shared_30_0_2851" localSheetId="2">+#REF!*#REF!</definedName>
    <definedName name="__shared_30_0_2851" localSheetId="6">+#REF!*#REF!</definedName>
    <definedName name="__shared_30_0_2851" localSheetId="7">+#REF!*#REF!</definedName>
    <definedName name="__shared_30_0_2851" localSheetId="8">+#REF!*#REF!</definedName>
    <definedName name="__shared_30_0_2851" localSheetId="9">+#REF!*#REF!</definedName>
    <definedName name="__shared_30_0_2851" localSheetId="14">+#REF!*#REF!</definedName>
    <definedName name="__shared_30_0_2851" localSheetId="13">+#REF!*#REF!</definedName>
    <definedName name="__shared_30_0_2851">+#REF!*#REF!</definedName>
    <definedName name="__shared_30_0_2852" localSheetId="6">ROUND(SUM(#REF!),0)</definedName>
    <definedName name="__shared_30_0_2852" localSheetId="7">ROUND(SUM(#REF!),0)</definedName>
    <definedName name="__shared_30_0_2852" localSheetId="8">ROUND(SUM(#REF!),0)</definedName>
    <definedName name="__shared_30_0_2852" localSheetId="9">ROUND(SUM(#REF!),0)</definedName>
    <definedName name="__shared_30_0_2852" localSheetId="14">ROUND(SUM(#REF!),0)</definedName>
    <definedName name="__shared_30_0_2852" localSheetId="13">ROUND(SUM(#REF!),0)</definedName>
    <definedName name="__shared_30_0_2852">ROUND(SUM(#REF!),0)</definedName>
    <definedName name="__shared_30_0_2854" localSheetId="6">+#REF!</definedName>
    <definedName name="__shared_30_0_2854" localSheetId="7">+#REF!</definedName>
    <definedName name="__shared_30_0_2854" localSheetId="8">+#REF!</definedName>
    <definedName name="__shared_30_0_2854" localSheetId="9">+#REF!</definedName>
    <definedName name="__shared_30_0_2854">+#REF!</definedName>
    <definedName name="__shared_30_0_2855" localSheetId="6">+#REF!*#REF!</definedName>
    <definedName name="__shared_30_0_2855" localSheetId="7">+#REF!*#REF!</definedName>
    <definedName name="__shared_30_0_2855" localSheetId="8">+#REF!*#REF!</definedName>
    <definedName name="__shared_30_0_2855" localSheetId="9">+#REF!*#REF!</definedName>
    <definedName name="__shared_30_0_2855" localSheetId="14">+#REF!*#REF!</definedName>
    <definedName name="__shared_30_0_2855" localSheetId="13">+#REF!*#REF!</definedName>
    <definedName name="__shared_30_0_2855">+#REF!*#REF!</definedName>
    <definedName name="__shared_30_0_2856" localSheetId="6">+#REF!*#REF!</definedName>
    <definedName name="__shared_30_0_2856" localSheetId="7">+#REF!*#REF!</definedName>
    <definedName name="__shared_30_0_2856" localSheetId="8">+#REF!*#REF!</definedName>
    <definedName name="__shared_30_0_2856" localSheetId="9">+#REF!*#REF!</definedName>
    <definedName name="__shared_30_0_2856" localSheetId="14">+#REF!*#REF!</definedName>
    <definedName name="__shared_30_0_2856" localSheetId="13">+#REF!*#REF!</definedName>
    <definedName name="__shared_30_0_2856">+#REF!*#REF!</definedName>
    <definedName name="__shared_30_0_2857" localSheetId="6">ROUND(SUM(#REF!),0)</definedName>
    <definedName name="__shared_30_0_2857" localSheetId="7">ROUND(SUM(#REF!),0)</definedName>
    <definedName name="__shared_30_0_2857" localSheetId="8">ROUND(SUM(#REF!),0)</definedName>
    <definedName name="__shared_30_0_2857" localSheetId="9">ROUND(SUM(#REF!),0)</definedName>
    <definedName name="__shared_30_0_2857">ROUND(SUM(#REF!),0)</definedName>
    <definedName name="__shared_30_0_2859" localSheetId="6">+#REF!*#REF!</definedName>
    <definedName name="__shared_30_0_2859" localSheetId="7">+#REF!*#REF!</definedName>
    <definedName name="__shared_30_0_2859" localSheetId="8">+#REF!*#REF!</definedName>
    <definedName name="__shared_30_0_2859" localSheetId="9">+#REF!*#REF!</definedName>
    <definedName name="__shared_30_0_2859">+#REF!*#REF!</definedName>
    <definedName name="__shared_30_0_286" localSheetId="2">+VLOOKUP(#REF!,A.U!_____a1,2)</definedName>
    <definedName name="__shared_30_0_286" localSheetId="4">+VLOOKUP(#REF!,'CAP 1'!_____a1,2)</definedName>
    <definedName name="__shared_30_0_286" localSheetId="5">+VLOOKUP(#REF!,'CAP 2'!_____a1,2)</definedName>
    <definedName name="__shared_30_0_286" localSheetId="6">+VLOOKUP(#REF!,'CAP 3'!_____a1,2)</definedName>
    <definedName name="__shared_30_0_286" localSheetId="7">+VLOOKUP(#REF!,'CAP 4'!_____a1,2)</definedName>
    <definedName name="__shared_30_0_286" localSheetId="8">+VLOOKUP(#REF!,'CAP 5'!_____a1,2)</definedName>
    <definedName name="__shared_30_0_286" localSheetId="9">+VLOOKUP(#REF!,'CAP 6'!_____a1,2)</definedName>
    <definedName name="__shared_30_0_286" localSheetId="14">+VLOOKUP(#REF!,'CARGUE, TRANSPORTE Y BOTADERO'!_____a1,2)</definedName>
    <definedName name="__shared_30_0_286" localSheetId="13">+VLOOKUP(#REF!,EQUIPO!_____a1,2)</definedName>
    <definedName name="__shared_30_0_286" localSheetId="1">+VLOOKUP(#REF!,'PROPUESTA ECONOMICA(Proponente)'!_____a1,2)</definedName>
    <definedName name="__shared_30_0_286" localSheetId="10">+VLOOKUP(#REF!,SUBANALIS!_____a1,2)</definedName>
    <definedName name="__shared_30_0_286">+VLOOKUP(#REF!,_____a1,2)</definedName>
    <definedName name="__shared_30_0_2860" localSheetId="2">+#REF!*#REF!</definedName>
    <definedName name="__shared_30_0_2860" localSheetId="6">+#REF!*#REF!</definedName>
    <definedName name="__shared_30_0_2860" localSheetId="7">+#REF!*#REF!</definedName>
    <definedName name="__shared_30_0_2860" localSheetId="8">+#REF!*#REF!</definedName>
    <definedName name="__shared_30_0_2860" localSheetId="9">+#REF!*#REF!</definedName>
    <definedName name="__shared_30_0_2860" localSheetId="14">+#REF!*#REF!</definedName>
    <definedName name="__shared_30_0_2860" localSheetId="13">+#REF!*#REF!</definedName>
    <definedName name="__shared_30_0_2860">+#REF!*#REF!</definedName>
    <definedName name="__shared_30_0_2861" localSheetId="6">+#REF!*#REF!</definedName>
    <definedName name="__shared_30_0_2861" localSheetId="7">+#REF!*#REF!</definedName>
    <definedName name="__shared_30_0_2861" localSheetId="8">+#REF!*#REF!</definedName>
    <definedName name="__shared_30_0_2861" localSheetId="9">+#REF!*#REF!</definedName>
    <definedName name="__shared_30_0_2861" localSheetId="14">+#REF!*#REF!</definedName>
    <definedName name="__shared_30_0_2861" localSheetId="13">+#REF!*#REF!</definedName>
    <definedName name="__shared_30_0_2861">+#REF!*#REF!</definedName>
    <definedName name="__shared_30_0_2862" localSheetId="6">+#REF!*#REF!</definedName>
    <definedName name="__shared_30_0_2862" localSheetId="7">+#REF!*#REF!</definedName>
    <definedName name="__shared_30_0_2862" localSheetId="8">+#REF!*#REF!</definedName>
    <definedName name="__shared_30_0_2862" localSheetId="9">+#REF!*#REF!</definedName>
    <definedName name="__shared_30_0_2862" localSheetId="14">+#REF!*#REF!</definedName>
    <definedName name="__shared_30_0_2862" localSheetId="13">+#REF!*#REF!</definedName>
    <definedName name="__shared_30_0_2862">+#REF!*#REF!</definedName>
    <definedName name="__shared_30_0_2863" localSheetId="6">+#REF!*#REF!</definedName>
    <definedName name="__shared_30_0_2863" localSheetId="7">+#REF!*#REF!</definedName>
    <definedName name="__shared_30_0_2863" localSheetId="8">+#REF!*#REF!</definedName>
    <definedName name="__shared_30_0_2863" localSheetId="9">+#REF!*#REF!</definedName>
    <definedName name="__shared_30_0_2863">+#REF!*#REF!</definedName>
    <definedName name="__shared_30_0_2864" localSheetId="6">+#REF!*#REF!</definedName>
    <definedName name="__shared_30_0_2864" localSheetId="7">+#REF!*#REF!</definedName>
    <definedName name="__shared_30_0_2864" localSheetId="8">+#REF!*#REF!</definedName>
    <definedName name="__shared_30_0_2864" localSheetId="9">+#REF!*#REF!</definedName>
    <definedName name="__shared_30_0_2864">+#REF!*#REF!</definedName>
    <definedName name="__shared_30_0_2865" localSheetId="6">+#REF!*#REF!</definedName>
    <definedName name="__shared_30_0_2865" localSheetId="7">+#REF!*#REF!</definedName>
    <definedName name="__shared_30_0_2865" localSheetId="8">+#REF!*#REF!</definedName>
    <definedName name="__shared_30_0_2865" localSheetId="9">+#REF!*#REF!</definedName>
    <definedName name="__shared_30_0_2865">+#REF!*#REF!</definedName>
    <definedName name="__shared_30_0_2866" localSheetId="6">+#REF!*#REF!</definedName>
    <definedName name="__shared_30_0_2866" localSheetId="7">+#REF!*#REF!</definedName>
    <definedName name="__shared_30_0_2866" localSheetId="8">+#REF!*#REF!</definedName>
    <definedName name="__shared_30_0_2866" localSheetId="9">+#REF!*#REF!</definedName>
    <definedName name="__shared_30_0_2866">+#REF!*#REF!</definedName>
    <definedName name="__shared_30_0_2867" localSheetId="6">+#REF!*#REF!</definedName>
    <definedName name="__shared_30_0_2867" localSheetId="7">+#REF!*#REF!</definedName>
    <definedName name="__shared_30_0_2867" localSheetId="8">+#REF!*#REF!</definedName>
    <definedName name="__shared_30_0_2867" localSheetId="9">+#REF!*#REF!</definedName>
    <definedName name="__shared_30_0_2867">+#REF!*#REF!</definedName>
    <definedName name="__shared_30_0_2868" localSheetId="6">+#REF!*#REF!</definedName>
    <definedName name="__shared_30_0_2868" localSheetId="7">+#REF!*#REF!</definedName>
    <definedName name="__shared_30_0_2868" localSheetId="8">+#REF!*#REF!</definedName>
    <definedName name="__shared_30_0_2868" localSheetId="9">+#REF!*#REF!</definedName>
    <definedName name="__shared_30_0_2868">+#REF!*#REF!</definedName>
    <definedName name="__shared_30_0_2869" localSheetId="6">ROUND(SUM(#REF!),0)</definedName>
    <definedName name="__shared_30_0_2869" localSheetId="7">ROUND(SUM(#REF!),0)</definedName>
    <definedName name="__shared_30_0_2869" localSheetId="8">ROUND(SUM(#REF!),0)</definedName>
    <definedName name="__shared_30_0_2869" localSheetId="9">ROUND(SUM(#REF!),0)</definedName>
    <definedName name="__shared_30_0_2869">ROUND(SUM(#REF!),0)</definedName>
    <definedName name="__shared_30_0_287" localSheetId="2">+VLOOKUP(#REF!,A.U!_____a1,2)</definedName>
    <definedName name="__shared_30_0_287" localSheetId="4">+VLOOKUP(#REF!,'CAP 1'!_____a1,2)</definedName>
    <definedName name="__shared_30_0_287" localSheetId="5">+VLOOKUP(#REF!,'CAP 2'!_____a1,2)</definedName>
    <definedName name="__shared_30_0_287" localSheetId="6">+VLOOKUP(#REF!,'CAP 3'!_____a1,2)</definedName>
    <definedName name="__shared_30_0_287" localSheetId="7">+VLOOKUP(#REF!,'CAP 4'!_____a1,2)</definedName>
    <definedName name="__shared_30_0_287" localSheetId="8">+VLOOKUP(#REF!,'CAP 5'!_____a1,2)</definedName>
    <definedName name="__shared_30_0_287" localSheetId="9">+VLOOKUP(#REF!,'CAP 6'!_____a1,2)</definedName>
    <definedName name="__shared_30_0_287" localSheetId="14">+VLOOKUP(#REF!,'CARGUE, TRANSPORTE Y BOTADERO'!_____a1,2)</definedName>
    <definedName name="__shared_30_0_287" localSheetId="13">+VLOOKUP(#REF!,EQUIPO!_____a1,2)</definedName>
    <definedName name="__shared_30_0_287" localSheetId="1">+VLOOKUP(#REF!,'PROPUESTA ECONOMICA(Proponente)'!_____a1,2)</definedName>
    <definedName name="__shared_30_0_287" localSheetId="10">+VLOOKUP(#REF!,SUBANALIS!_____a1,2)</definedName>
    <definedName name="__shared_30_0_287">+VLOOKUP(#REF!,_____a1,2)</definedName>
    <definedName name="__shared_30_0_2871" localSheetId="6">+#REF!</definedName>
    <definedName name="__shared_30_0_2871" localSheetId="7">+#REF!</definedName>
    <definedName name="__shared_30_0_2871" localSheetId="8">+#REF!</definedName>
    <definedName name="__shared_30_0_2871" localSheetId="9">+#REF!</definedName>
    <definedName name="__shared_30_0_2871">+#REF!</definedName>
    <definedName name="__shared_30_0_2872" localSheetId="2">+#REF!*#REF!</definedName>
    <definedName name="__shared_30_0_2872" localSheetId="6">+#REF!*#REF!</definedName>
    <definedName name="__shared_30_0_2872" localSheetId="7">+#REF!*#REF!</definedName>
    <definedName name="__shared_30_0_2872" localSheetId="8">+#REF!*#REF!</definedName>
    <definedName name="__shared_30_0_2872" localSheetId="9">+#REF!*#REF!</definedName>
    <definedName name="__shared_30_0_2872" localSheetId="14">+#REF!*#REF!</definedName>
    <definedName name="__shared_30_0_2872" localSheetId="13">+#REF!*#REF!</definedName>
    <definedName name="__shared_30_0_2872">+#REF!*#REF!</definedName>
    <definedName name="__shared_30_0_2873" localSheetId="6">ROUND(SUM(#REF!),0)</definedName>
    <definedName name="__shared_30_0_2873" localSheetId="7">ROUND(SUM(#REF!),0)</definedName>
    <definedName name="__shared_30_0_2873" localSheetId="8">ROUND(SUM(#REF!),0)</definedName>
    <definedName name="__shared_30_0_2873" localSheetId="9">ROUND(SUM(#REF!),0)</definedName>
    <definedName name="__shared_30_0_2873" localSheetId="14">ROUND(SUM(#REF!),0)</definedName>
    <definedName name="__shared_30_0_2873" localSheetId="13">ROUND(SUM(#REF!),0)</definedName>
    <definedName name="__shared_30_0_2873">ROUND(SUM(#REF!),0)</definedName>
    <definedName name="__shared_30_0_2874" localSheetId="6">+#REF!</definedName>
    <definedName name="__shared_30_0_2874" localSheetId="7">+#REF!</definedName>
    <definedName name="__shared_30_0_2874" localSheetId="8">+#REF!</definedName>
    <definedName name="__shared_30_0_2874" localSheetId="9">+#REF!</definedName>
    <definedName name="__shared_30_0_2874">+#REF!</definedName>
    <definedName name="__shared_30_0_2875" localSheetId="6">ROUND((+#REF!+#REF!+#REF!+#REF!+#REF!),0)</definedName>
    <definedName name="__shared_30_0_2875" localSheetId="7">ROUND((+#REF!+#REF!+#REF!+#REF!+#REF!),0)</definedName>
    <definedName name="__shared_30_0_2875" localSheetId="8">ROUND((+#REF!+#REF!+#REF!+#REF!+#REF!),0)</definedName>
    <definedName name="__shared_30_0_2875" localSheetId="9">ROUND((+#REF!+#REF!+#REF!+#REF!+#REF!),0)</definedName>
    <definedName name="__shared_30_0_2875">ROUND((+#REF!+#REF!+#REF!+#REF!+#REF!),0)</definedName>
    <definedName name="__shared_30_0_2877" localSheetId="6">+ROUND(#REF!*#REF!,0)</definedName>
    <definedName name="__shared_30_0_2877" localSheetId="7">+ROUND(#REF!*#REF!,0)</definedName>
    <definedName name="__shared_30_0_2877" localSheetId="8">+ROUND(#REF!*#REF!,0)</definedName>
    <definedName name="__shared_30_0_2877" localSheetId="9">+ROUND(#REF!*#REF!,0)</definedName>
    <definedName name="__shared_30_0_2877">+ROUND(#REF!*#REF!,0)</definedName>
    <definedName name="__shared_30_0_2879" localSheetId="6">+ROUND(#REF!*#REF!,0)</definedName>
    <definedName name="__shared_30_0_2879" localSheetId="7">+ROUND(#REF!*#REF!,0)</definedName>
    <definedName name="__shared_30_0_2879" localSheetId="8">+ROUND(#REF!*#REF!,0)</definedName>
    <definedName name="__shared_30_0_2879" localSheetId="9">+ROUND(#REF!*#REF!,0)</definedName>
    <definedName name="__shared_30_0_2879">+ROUND(#REF!*#REF!,0)</definedName>
    <definedName name="__shared_30_0_2881" localSheetId="6">+ROUND(#REF!*#REF!,0)</definedName>
    <definedName name="__shared_30_0_2881" localSheetId="7">+ROUND(#REF!*#REF!,0)</definedName>
    <definedName name="__shared_30_0_2881" localSheetId="8">+ROUND(#REF!*#REF!,0)</definedName>
    <definedName name="__shared_30_0_2881" localSheetId="9">+ROUND(#REF!*#REF!,0)</definedName>
    <definedName name="__shared_30_0_2881">+ROUND(#REF!*#REF!,0)</definedName>
    <definedName name="__shared_30_0_2882" localSheetId="6">+ROUND(#REF!*#REF!,0)</definedName>
    <definedName name="__shared_30_0_2882" localSheetId="7">+ROUND(#REF!*#REF!,0)</definedName>
    <definedName name="__shared_30_0_2882" localSheetId="8">+ROUND(#REF!*#REF!,0)</definedName>
    <definedName name="__shared_30_0_2882" localSheetId="9">+ROUND(#REF!*#REF!,0)</definedName>
    <definedName name="__shared_30_0_2882">+ROUND(#REF!*#REF!,0)</definedName>
    <definedName name="__shared_30_0_2883" localSheetId="6">SUM(#REF!)</definedName>
    <definedName name="__shared_30_0_2883" localSheetId="7">SUM(#REF!)</definedName>
    <definedName name="__shared_30_0_2883" localSheetId="8">SUM(#REF!)</definedName>
    <definedName name="__shared_30_0_2883" localSheetId="9">SUM(#REF!)</definedName>
    <definedName name="__shared_30_0_2883">SUM(#REF!)</definedName>
    <definedName name="__shared_30_0_2884" localSheetId="6">1+#REF!</definedName>
    <definedName name="__shared_30_0_2884" localSheetId="7">1+#REF!</definedName>
    <definedName name="__shared_30_0_2884" localSheetId="8">1+#REF!</definedName>
    <definedName name="__shared_30_0_2884" localSheetId="9">1+#REF!</definedName>
    <definedName name="__shared_30_0_2884">1+#REF!</definedName>
    <definedName name="__shared_30_0_2885" localSheetId="2">+VLOOKUP(#REF!,A.U!_____a1,2)</definedName>
    <definedName name="__shared_30_0_2885" localSheetId="4">+VLOOKUP(#REF!,'CAP 1'!_____a1,2)</definedName>
    <definedName name="__shared_30_0_2885" localSheetId="5">+VLOOKUP(#REF!,'CAP 2'!_____a1,2)</definedName>
    <definedName name="__shared_30_0_2885" localSheetId="6">+VLOOKUP(#REF!,'CAP 3'!_____a1,2)</definedName>
    <definedName name="__shared_30_0_2885" localSheetId="7">+VLOOKUP(#REF!,'CAP 4'!_____a1,2)</definedName>
    <definedName name="__shared_30_0_2885" localSheetId="8">+VLOOKUP(#REF!,'CAP 5'!_____a1,2)</definedName>
    <definedName name="__shared_30_0_2885" localSheetId="9">+VLOOKUP(#REF!,'CAP 6'!_____a1,2)</definedName>
    <definedName name="__shared_30_0_2885" localSheetId="14">+VLOOKUP(#REF!,'CARGUE, TRANSPORTE Y BOTADERO'!_____a1,2)</definedName>
    <definedName name="__shared_30_0_2885" localSheetId="13">+VLOOKUP(#REF!,EQUIPO!_____a1,2)</definedName>
    <definedName name="__shared_30_0_2885" localSheetId="1">+VLOOKUP(#REF!,'PROPUESTA ECONOMICA(Proponente)'!_____a1,2)</definedName>
    <definedName name="__shared_30_0_2885" localSheetId="10">+VLOOKUP(#REF!,SUBANALIS!_____a1,2)</definedName>
    <definedName name="__shared_30_0_2885">+VLOOKUP(#REF!,_____a1,2)</definedName>
    <definedName name="__shared_30_0_2886" localSheetId="2">+VLOOKUP(#REF!,A.U!_____a1,2)</definedName>
    <definedName name="__shared_30_0_2886" localSheetId="4">+VLOOKUP(#REF!,'CAP 1'!_____a1,2)</definedName>
    <definedName name="__shared_30_0_2886" localSheetId="5">+VLOOKUP(#REF!,'CAP 2'!_____a1,2)</definedName>
    <definedName name="__shared_30_0_2886" localSheetId="6">+VLOOKUP(#REF!,'CAP 3'!_____a1,2)</definedName>
    <definedName name="__shared_30_0_2886" localSheetId="7">+VLOOKUP(#REF!,'CAP 4'!_____a1,2)</definedName>
    <definedName name="__shared_30_0_2886" localSheetId="8">+VLOOKUP(#REF!,'CAP 5'!_____a1,2)</definedName>
    <definedName name="__shared_30_0_2886" localSheetId="9">+VLOOKUP(#REF!,'CAP 6'!_____a1,2)</definedName>
    <definedName name="__shared_30_0_2886" localSheetId="14">+VLOOKUP(#REF!,'CARGUE, TRANSPORTE Y BOTADERO'!_____a1,2)</definedName>
    <definedName name="__shared_30_0_2886" localSheetId="13">+VLOOKUP(#REF!,EQUIPO!_____a1,2)</definedName>
    <definedName name="__shared_30_0_2886" localSheetId="1">+VLOOKUP(#REF!,'PROPUESTA ECONOMICA(Proponente)'!_____a1,2)</definedName>
    <definedName name="__shared_30_0_2886" localSheetId="10">+VLOOKUP(#REF!,SUBANALIS!_____a1,2)</definedName>
    <definedName name="__shared_30_0_2886">+VLOOKUP(#REF!,_____a1,2)</definedName>
    <definedName name="__shared_30_0_2887" localSheetId="2">+VLOOKUP(#REF!,A.U!_____a1,2)</definedName>
    <definedName name="__shared_30_0_2887" localSheetId="4">+VLOOKUP(#REF!,'CAP 1'!_____a1,2)</definedName>
    <definedName name="__shared_30_0_2887" localSheetId="5">+VLOOKUP(#REF!,'CAP 2'!_____a1,2)</definedName>
    <definedName name="__shared_30_0_2887" localSheetId="6">+VLOOKUP(#REF!,'CAP 3'!_____a1,2)</definedName>
    <definedName name="__shared_30_0_2887" localSheetId="7">+VLOOKUP(#REF!,'CAP 4'!_____a1,2)</definedName>
    <definedName name="__shared_30_0_2887" localSheetId="8">+VLOOKUP(#REF!,'CAP 5'!_____a1,2)</definedName>
    <definedName name="__shared_30_0_2887" localSheetId="9">+VLOOKUP(#REF!,'CAP 6'!_____a1,2)</definedName>
    <definedName name="__shared_30_0_2887" localSheetId="14">+VLOOKUP(#REF!,'CARGUE, TRANSPORTE Y BOTADERO'!_____a1,2)</definedName>
    <definedName name="__shared_30_0_2887" localSheetId="13">+VLOOKUP(#REF!,EQUIPO!_____a1,2)</definedName>
    <definedName name="__shared_30_0_2887" localSheetId="1">+VLOOKUP(#REF!,'PROPUESTA ECONOMICA(Proponente)'!_____a1,2)</definedName>
    <definedName name="__shared_30_0_2887" localSheetId="10">+VLOOKUP(#REF!,SUBANALIS!_____a1,2)</definedName>
    <definedName name="__shared_30_0_2887">+VLOOKUP(#REF!,_____a1,2)</definedName>
    <definedName name="__shared_30_0_2889" localSheetId="2">+#REF!*#REF!+#REF!*#REF!*#REF!</definedName>
    <definedName name="__shared_30_0_2889" localSheetId="6">+#REF!*#REF!+#REF!*#REF!*#REF!</definedName>
    <definedName name="__shared_30_0_2889" localSheetId="7">+#REF!*#REF!+#REF!*#REF!*#REF!</definedName>
    <definedName name="__shared_30_0_2889" localSheetId="8">+#REF!*#REF!+#REF!*#REF!*#REF!</definedName>
    <definedName name="__shared_30_0_2889" localSheetId="9">+#REF!*#REF!+#REF!*#REF!*#REF!</definedName>
    <definedName name="__shared_30_0_2889" localSheetId="14">+#REF!*#REF!+#REF!*#REF!*#REF!</definedName>
    <definedName name="__shared_30_0_2889" localSheetId="13">+#REF!*#REF!+#REF!*#REF!*#REF!</definedName>
    <definedName name="__shared_30_0_2889">+#REF!*#REF!+#REF!*#REF!*#REF!</definedName>
    <definedName name="__shared_30_0_289" localSheetId="6">+#REF!*#REF!+#REF!*#REF!*#REF!</definedName>
    <definedName name="__shared_30_0_289" localSheetId="7">+#REF!*#REF!+#REF!*#REF!*#REF!</definedName>
    <definedName name="__shared_30_0_289" localSheetId="8">+#REF!*#REF!+#REF!*#REF!*#REF!</definedName>
    <definedName name="__shared_30_0_289" localSheetId="9">+#REF!*#REF!+#REF!*#REF!*#REF!</definedName>
    <definedName name="__shared_30_0_289" localSheetId="14">+#REF!*#REF!+#REF!*#REF!*#REF!</definedName>
    <definedName name="__shared_30_0_289" localSheetId="13">+#REF!*#REF!+#REF!*#REF!*#REF!</definedName>
    <definedName name="__shared_30_0_289">+#REF!*#REF!+#REF!*#REF!*#REF!</definedName>
    <definedName name="__shared_30_0_2890" localSheetId="6">+#REF!*#REF!+#REF!*#REF!*#REF!</definedName>
    <definedName name="__shared_30_0_2890" localSheetId="7">+#REF!*#REF!+#REF!*#REF!*#REF!</definedName>
    <definedName name="__shared_30_0_2890" localSheetId="8">+#REF!*#REF!+#REF!*#REF!*#REF!</definedName>
    <definedName name="__shared_30_0_2890" localSheetId="9">+#REF!*#REF!+#REF!*#REF!*#REF!</definedName>
    <definedName name="__shared_30_0_2890" localSheetId="14">+#REF!*#REF!+#REF!*#REF!*#REF!</definedName>
    <definedName name="__shared_30_0_2890" localSheetId="13">+#REF!*#REF!+#REF!*#REF!*#REF!</definedName>
    <definedName name="__shared_30_0_2890">+#REF!*#REF!+#REF!*#REF!*#REF!</definedName>
    <definedName name="__shared_30_0_2891" localSheetId="6">+#REF!*#REF!+#REF!*#REF!*#REF!</definedName>
    <definedName name="__shared_30_0_2891" localSheetId="7">+#REF!*#REF!+#REF!*#REF!*#REF!</definedName>
    <definedName name="__shared_30_0_2891" localSheetId="8">+#REF!*#REF!+#REF!*#REF!*#REF!</definedName>
    <definedName name="__shared_30_0_2891" localSheetId="9">+#REF!*#REF!+#REF!*#REF!*#REF!</definedName>
    <definedName name="__shared_30_0_2891">+#REF!*#REF!+#REF!*#REF!*#REF!</definedName>
    <definedName name="__shared_30_0_2892" localSheetId="6">+#REF!*#REF!+#REF!*#REF!*#REF!</definedName>
    <definedName name="__shared_30_0_2892" localSheetId="7">+#REF!*#REF!+#REF!*#REF!*#REF!</definedName>
    <definedName name="__shared_30_0_2892" localSheetId="8">+#REF!*#REF!+#REF!*#REF!*#REF!</definedName>
    <definedName name="__shared_30_0_2892" localSheetId="9">+#REF!*#REF!+#REF!*#REF!*#REF!</definedName>
    <definedName name="__shared_30_0_2892">+#REF!*#REF!+#REF!*#REF!*#REF!</definedName>
    <definedName name="__shared_30_0_2893" localSheetId="6">+#REF!*#REF!+#REF!*#REF!*#REF!</definedName>
    <definedName name="__shared_30_0_2893" localSheetId="7">+#REF!*#REF!+#REF!*#REF!*#REF!</definedName>
    <definedName name="__shared_30_0_2893" localSheetId="8">+#REF!*#REF!+#REF!*#REF!*#REF!</definedName>
    <definedName name="__shared_30_0_2893" localSheetId="9">+#REF!*#REF!+#REF!*#REF!*#REF!</definedName>
    <definedName name="__shared_30_0_2893">+#REF!*#REF!+#REF!*#REF!*#REF!</definedName>
    <definedName name="__shared_30_0_2894" localSheetId="6">+#REF!*#REF!+#REF!*#REF!*#REF!</definedName>
    <definedName name="__shared_30_0_2894" localSheetId="7">+#REF!*#REF!+#REF!*#REF!*#REF!</definedName>
    <definedName name="__shared_30_0_2894" localSheetId="8">+#REF!*#REF!+#REF!*#REF!*#REF!</definedName>
    <definedName name="__shared_30_0_2894" localSheetId="9">+#REF!*#REF!+#REF!*#REF!*#REF!</definedName>
    <definedName name="__shared_30_0_2894">+#REF!*#REF!+#REF!*#REF!*#REF!</definedName>
    <definedName name="__shared_30_0_2895" localSheetId="6">+#REF!*#REF!+#REF!*#REF!*#REF!</definedName>
    <definedName name="__shared_30_0_2895" localSheetId="7">+#REF!*#REF!+#REF!*#REF!*#REF!</definedName>
    <definedName name="__shared_30_0_2895" localSheetId="8">+#REF!*#REF!+#REF!*#REF!*#REF!</definedName>
    <definedName name="__shared_30_0_2895" localSheetId="9">+#REF!*#REF!+#REF!*#REF!*#REF!</definedName>
    <definedName name="__shared_30_0_2895">+#REF!*#REF!+#REF!*#REF!*#REF!</definedName>
    <definedName name="__shared_30_0_2896" localSheetId="6">+#REF!*#REF!+#REF!*#REF!*#REF!</definedName>
    <definedName name="__shared_30_0_2896" localSheetId="7">+#REF!*#REF!+#REF!*#REF!*#REF!</definedName>
    <definedName name="__shared_30_0_2896" localSheetId="8">+#REF!*#REF!+#REF!*#REF!*#REF!</definedName>
    <definedName name="__shared_30_0_2896" localSheetId="9">+#REF!*#REF!+#REF!*#REF!*#REF!</definedName>
    <definedName name="__shared_30_0_2896">+#REF!*#REF!+#REF!*#REF!*#REF!</definedName>
    <definedName name="__shared_30_0_2897" localSheetId="6">+#REF!*#REF!+#REF!*#REF!*#REF!</definedName>
    <definedName name="__shared_30_0_2897" localSheetId="7">+#REF!*#REF!+#REF!*#REF!*#REF!</definedName>
    <definedName name="__shared_30_0_2897" localSheetId="8">+#REF!*#REF!+#REF!*#REF!*#REF!</definedName>
    <definedName name="__shared_30_0_2897" localSheetId="9">+#REF!*#REF!+#REF!*#REF!*#REF!</definedName>
    <definedName name="__shared_30_0_2897">+#REF!*#REF!+#REF!*#REF!*#REF!</definedName>
    <definedName name="__shared_30_0_2898" localSheetId="6">+#REF!*#REF!+#REF!*#REF!*#REF!</definedName>
    <definedName name="__shared_30_0_2898" localSheetId="7">+#REF!*#REF!+#REF!*#REF!*#REF!</definedName>
    <definedName name="__shared_30_0_2898" localSheetId="8">+#REF!*#REF!+#REF!*#REF!*#REF!</definedName>
    <definedName name="__shared_30_0_2898" localSheetId="9">+#REF!*#REF!+#REF!*#REF!*#REF!</definedName>
    <definedName name="__shared_30_0_2898">+#REF!*#REF!+#REF!*#REF!*#REF!</definedName>
    <definedName name="__shared_30_0_2899" localSheetId="6">+#REF!*#REF!+#REF!*#REF!*#REF!</definedName>
    <definedName name="__shared_30_0_2899" localSheetId="7">+#REF!*#REF!+#REF!*#REF!*#REF!</definedName>
    <definedName name="__shared_30_0_2899" localSheetId="8">+#REF!*#REF!+#REF!*#REF!*#REF!</definedName>
    <definedName name="__shared_30_0_2899" localSheetId="9">+#REF!*#REF!+#REF!*#REF!*#REF!</definedName>
    <definedName name="__shared_30_0_2899">+#REF!*#REF!+#REF!*#REF!*#REF!</definedName>
    <definedName name="__shared_30_0_29" localSheetId="6">ROUND(SUM(#REF!),0)</definedName>
    <definedName name="__shared_30_0_29" localSheetId="7">ROUND(SUM(#REF!),0)</definedName>
    <definedName name="__shared_30_0_29" localSheetId="8">ROUND(SUM(#REF!),0)</definedName>
    <definedName name="__shared_30_0_29" localSheetId="9">ROUND(SUM(#REF!),0)</definedName>
    <definedName name="__shared_30_0_29">ROUND(SUM(#REF!),0)</definedName>
    <definedName name="__shared_30_0_290" localSheetId="6">+#REF!*#REF!+#REF!*#REF!*#REF!</definedName>
    <definedName name="__shared_30_0_290" localSheetId="7">+#REF!*#REF!+#REF!*#REF!*#REF!</definedName>
    <definedName name="__shared_30_0_290" localSheetId="8">+#REF!*#REF!+#REF!*#REF!*#REF!</definedName>
    <definedName name="__shared_30_0_290" localSheetId="9">+#REF!*#REF!+#REF!*#REF!*#REF!</definedName>
    <definedName name="__shared_30_0_290">+#REF!*#REF!+#REF!*#REF!*#REF!</definedName>
    <definedName name="__shared_30_0_2900" localSheetId="6">+#REF!*#REF!+#REF!*#REF!*#REF!</definedName>
    <definedName name="__shared_30_0_2900" localSheetId="7">+#REF!*#REF!+#REF!*#REF!*#REF!</definedName>
    <definedName name="__shared_30_0_2900" localSheetId="8">+#REF!*#REF!+#REF!*#REF!*#REF!</definedName>
    <definedName name="__shared_30_0_2900" localSheetId="9">+#REF!*#REF!+#REF!*#REF!*#REF!</definedName>
    <definedName name="__shared_30_0_2900">+#REF!*#REF!+#REF!*#REF!*#REF!</definedName>
    <definedName name="__shared_30_0_2901" localSheetId="6">+#REF!*#REF!+#REF!*#REF!*#REF!</definedName>
    <definedName name="__shared_30_0_2901" localSheetId="7">+#REF!*#REF!+#REF!*#REF!*#REF!</definedName>
    <definedName name="__shared_30_0_2901" localSheetId="8">+#REF!*#REF!+#REF!*#REF!*#REF!</definedName>
    <definedName name="__shared_30_0_2901" localSheetId="9">+#REF!*#REF!+#REF!*#REF!*#REF!</definedName>
    <definedName name="__shared_30_0_2901">+#REF!*#REF!+#REF!*#REF!*#REF!</definedName>
    <definedName name="__shared_30_0_2902" localSheetId="6">+#REF!*#REF!+#REF!*#REF!*#REF!</definedName>
    <definedName name="__shared_30_0_2902" localSheetId="7">+#REF!*#REF!+#REF!*#REF!*#REF!</definedName>
    <definedName name="__shared_30_0_2902" localSheetId="8">+#REF!*#REF!+#REF!*#REF!*#REF!</definedName>
    <definedName name="__shared_30_0_2902" localSheetId="9">+#REF!*#REF!+#REF!*#REF!*#REF!</definedName>
    <definedName name="__shared_30_0_2902">+#REF!*#REF!+#REF!*#REF!*#REF!</definedName>
    <definedName name="__shared_30_0_2903" localSheetId="6">+#REF!*#REF!+#REF!*#REF!*#REF!</definedName>
    <definedName name="__shared_30_0_2903" localSheetId="7">+#REF!*#REF!+#REF!*#REF!*#REF!</definedName>
    <definedName name="__shared_30_0_2903" localSheetId="8">+#REF!*#REF!+#REF!*#REF!*#REF!</definedName>
    <definedName name="__shared_30_0_2903" localSheetId="9">+#REF!*#REF!+#REF!*#REF!*#REF!</definedName>
    <definedName name="__shared_30_0_2903">+#REF!*#REF!+#REF!*#REF!*#REF!</definedName>
    <definedName name="__shared_30_0_2904" localSheetId="6">+#REF!*#REF!+#REF!*#REF!*#REF!</definedName>
    <definedName name="__shared_30_0_2904" localSheetId="7">+#REF!*#REF!+#REF!*#REF!*#REF!</definedName>
    <definedName name="__shared_30_0_2904" localSheetId="8">+#REF!*#REF!+#REF!*#REF!*#REF!</definedName>
    <definedName name="__shared_30_0_2904" localSheetId="9">+#REF!*#REF!+#REF!*#REF!*#REF!</definedName>
    <definedName name="__shared_30_0_2904">+#REF!*#REF!+#REF!*#REF!*#REF!</definedName>
    <definedName name="__shared_30_0_2905" localSheetId="6">+#REF!*#REF!+#REF!*#REF!*#REF!</definedName>
    <definedName name="__shared_30_0_2905" localSheetId="7">+#REF!*#REF!+#REF!*#REF!*#REF!</definedName>
    <definedName name="__shared_30_0_2905" localSheetId="8">+#REF!*#REF!+#REF!*#REF!*#REF!</definedName>
    <definedName name="__shared_30_0_2905" localSheetId="9">+#REF!*#REF!+#REF!*#REF!*#REF!</definedName>
    <definedName name="__shared_30_0_2905">+#REF!*#REF!+#REF!*#REF!*#REF!</definedName>
    <definedName name="__shared_30_0_2906" localSheetId="6">+#REF!*#REF!+#REF!*#REF!*#REF!</definedName>
    <definedName name="__shared_30_0_2906" localSheetId="7">+#REF!*#REF!+#REF!*#REF!*#REF!</definedName>
    <definedName name="__shared_30_0_2906" localSheetId="8">+#REF!*#REF!+#REF!*#REF!*#REF!</definedName>
    <definedName name="__shared_30_0_2906" localSheetId="9">+#REF!*#REF!+#REF!*#REF!*#REF!</definedName>
    <definedName name="__shared_30_0_2906">+#REF!*#REF!+#REF!*#REF!*#REF!</definedName>
    <definedName name="__shared_30_0_2907" localSheetId="6">+#REF!*#REF!+#REF!*#REF!*#REF!</definedName>
    <definedName name="__shared_30_0_2907" localSheetId="7">+#REF!*#REF!+#REF!*#REF!*#REF!</definedName>
    <definedName name="__shared_30_0_2907" localSheetId="8">+#REF!*#REF!+#REF!*#REF!*#REF!</definedName>
    <definedName name="__shared_30_0_2907" localSheetId="9">+#REF!*#REF!+#REF!*#REF!*#REF!</definedName>
    <definedName name="__shared_30_0_2907">+#REF!*#REF!+#REF!*#REF!*#REF!</definedName>
    <definedName name="__shared_30_0_2908" localSheetId="6">ROUND(SUM(#REF!),0)</definedName>
    <definedName name="__shared_30_0_2908" localSheetId="7">ROUND(SUM(#REF!),0)</definedName>
    <definedName name="__shared_30_0_2908" localSheetId="8">ROUND(SUM(#REF!),0)</definedName>
    <definedName name="__shared_30_0_2908" localSheetId="9">ROUND(SUM(#REF!),0)</definedName>
    <definedName name="__shared_30_0_2908">ROUND(SUM(#REF!),0)</definedName>
    <definedName name="__shared_30_0_291" localSheetId="6">+#REF!*#REF!+#REF!*#REF!*#REF!</definedName>
    <definedName name="__shared_30_0_291" localSheetId="7">+#REF!*#REF!+#REF!*#REF!*#REF!</definedName>
    <definedName name="__shared_30_0_291" localSheetId="8">+#REF!*#REF!+#REF!*#REF!*#REF!</definedName>
    <definedName name="__shared_30_0_291" localSheetId="9">+#REF!*#REF!+#REF!*#REF!*#REF!</definedName>
    <definedName name="__shared_30_0_291">+#REF!*#REF!+#REF!*#REF!*#REF!</definedName>
    <definedName name="__shared_30_0_2910" localSheetId="6">+#REF!</definedName>
    <definedName name="__shared_30_0_2910" localSheetId="7">+#REF!</definedName>
    <definedName name="__shared_30_0_2910" localSheetId="8">+#REF!</definedName>
    <definedName name="__shared_30_0_2910" localSheetId="9">+#REF!</definedName>
    <definedName name="__shared_30_0_2910">+#REF!</definedName>
    <definedName name="__shared_30_0_2911" localSheetId="6">+#REF!*#REF!</definedName>
    <definedName name="__shared_30_0_2911" localSheetId="7">+#REF!*#REF!</definedName>
    <definedName name="__shared_30_0_2911" localSheetId="8">+#REF!*#REF!</definedName>
    <definedName name="__shared_30_0_2911" localSheetId="9">+#REF!*#REF!</definedName>
    <definedName name="__shared_30_0_2911">+#REF!*#REF!</definedName>
    <definedName name="__shared_30_0_2912" localSheetId="6">ROUND(SUM(#REF!),0)</definedName>
    <definedName name="__shared_30_0_2912" localSheetId="7">ROUND(SUM(#REF!),0)</definedName>
    <definedName name="__shared_30_0_2912" localSheetId="8">ROUND(SUM(#REF!),0)</definedName>
    <definedName name="__shared_30_0_2912" localSheetId="9">ROUND(SUM(#REF!),0)</definedName>
    <definedName name="__shared_30_0_2912">ROUND(SUM(#REF!),0)</definedName>
    <definedName name="__shared_30_0_2914" localSheetId="6">+#REF!</definedName>
    <definedName name="__shared_30_0_2914" localSheetId="7">+#REF!</definedName>
    <definedName name="__shared_30_0_2914" localSheetId="8">+#REF!</definedName>
    <definedName name="__shared_30_0_2914" localSheetId="9">+#REF!</definedName>
    <definedName name="__shared_30_0_2914">+#REF!</definedName>
    <definedName name="__shared_30_0_2915" localSheetId="6">+#REF!*#REF!</definedName>
    <definedName name="__shared_30_0_2915" localSheetId="7">+#REF!*#REF!</definedName>
    <definedName name="__shared_30_0_2915" localSheetId="8">+#REF!*#REF!</definedName>
    <definedName name="__shared_30_0_2915" localSheetId="9">+#REF!*#REF!</definedName>
    <definedName name="__shared_30_0_2915">+#REF!*#REF!</definedName>
    <definedName name="__shared_30_0_2916" localSheetId="6">+#REF!*#REF!</definedName>
    <definedName name="__shared_30_0_2916" localSheetId="7">+#REF!*#REF!</definedName>
    <definedName name="__shared_30_0_2916" localSheetId="8">+#REF!*#REF!</definedName>
    <definedName name="__shared_30_0_2916" localSheetId="9">+#REF!*#REF!</definedName>
    <definedName name="__shared_30_0_2916">+#REF!*#REF!</definedName>
    <definedName name="__shared_30_0_2917" localSheetId="6">ROUND(SUM(#REF!),0)</definedName>
    <definedName name="__shared_30_0_2917" localSheetId="7">ROUND(SUM(#REF!),0)</definedName>
    <definedName name="__shared_30_0_2917" localSheetId="8">ROUND(SUM(#REF!),0)</definedName>
    <definedName name="__shared_30_0_2917" localSheetId="9">ROUND(SUM(#REF!),0)</definedName>
    <definedName name="__shared_30_0_2917">ROUND(SUM(#REF!),0)</definedName>
    <definedName name="__shared_30_0_2919" localSheetId="6">+VLOOKUP(#REF!,#REF!,2)</definedName>
    <definedName name="__shared_30_0_2919" localSheetId="7">+VLOOKUP(#REF!,#REF!,2)</definedName>
    <definedName name="__shared_30_0_2919" localSheetId="8">+VLOOKUP(#REF!,#REF!,2)</definedName>
    <definedName name="__shared_30_0_2919" localSheetId="9">+VLOOKUP(#REF!,#REF!,2)</definedName>
    <definedName name="__shared_30_0_2919">+VLOOKUP(#REF!,#REF!,2)</definedName>
    <definedName name="__shared_30_0_292" localSheetId="6">+#REF!*#REF!+#REF!*#REF!*#REF!</definedName>
    <definedName name="__shared_30_0_292" localSheetId="7">+#REF!*#REF!+#REF!*#REF!*#REF!</definedName>
    <definedName name="__shared_30_0_292" localSheetId="8">+#REF!*#REF!+#REF!*#REF!*#REF!</definedName>
    <definedName name="__shared_30_0_292" localSheetId="9">+#REF!*#REF!+#REF!*#REF!*#REF!</definedName>
    <definedName name="__shared_30_0_292">+#REF!*#REF!+#REF!*#REF!*#REF!</definedName>
    <definedName name="__shared_30_0_2920" localSheetId="6">+VLOOKUP(#REF!,#REF!,3)</definedName>
    <definedName name="__shared_30_0_2920" localSheetId="7">+VLOOKUP(#REF!,#REF!,3)</definedName>
    <definedName name="__shared_30_0_2920" localSheetId="8">+VLOOKUP(#REF!,#REF!,3)</definedName>
    <definedName name="__shared_30_0_2920" localSheetId="9">+VLOOKUP(#REF!,#REF!,3)</definedName>
    <definedName name="__shared_30_0_2920">+VLOOKUP(#REF!,#REF!,3)</definedName>
    <definedName name="__shared_30_0_2921" localSheetId="6">+#REF!*#REF!</definedName>
    <definedName name="__shared_30_0_2921" localSheetId="7">+#REF!*#REF!</definedName>
    <definedName name="__shared_30_0_2921" localSheetId="8">+#REF!*#REF!</definedName>
    <definedName name="__shared_30_0_2921" localSheetId="9">+#REF!*#REF!</definedName>
    <definedName name="__shared_30_0_2921">+#REF!*#REF!</definedName>
    <definedName name="__shared_30_0_2922" localSheetId="6">+#REF!*#REF!</definedName>
    <definedName name="__shared_30_0_2922" localSheetId="7">+#REF!*#REF!</definedName>
    <definedName name="__shared_30_0_2922" localSheetId="8">+#REF!*#REF!</definedName>
    <definedName name="__shared_30_0_2922" localSheetId="9">+#REF!*#REF!</definedName>
    <definedName name="__shared_30_0_2922">+#REF!*#REF!</definedName>
    <definedName name="__shared_30_0_2923" localSheetId="6">+#REF!*#REF!</definedName>
    <definedName name="__shared_30_0_2923" localSheetId="7">+#REF!*#REF!</definedName>
    <definedName name="__shared_30_0_2923" localSheetId="8">+#REF!*#REF!</definedName>
    <definedName name="__shared_30_0_2923" localSheetId="9">+#REF!*#REF!</definedName>
    <definedName name="__shared_30_0_2923">+#REF!*#REF!</definedName>
    <definedName name="__shared_30_0_2924" localSheetId="6">+#REF!*#REF!</definedName>
    <definedName name="__shared_30_0_2924" localSheetId="7">+#REF!*#REF!</definedName>
    <definedName name="__shared_30_0_2924" localSheetId="8">+#REF!*#REF!</definedName>
    <definedName name="__shared_30_0_2924" localSheetId="9">+#REF!*#REF!</definedName>
    <definedName name="__shared_30_0_2924">+#REF!*#REF!</definedName>
    <definedName name="__shared_30_0_2925" localSheetId="6">+#REF!*#REF!</definedName>
    <definedName name="__shared_30_0_2925" localSheetId="7">+#REF!*#REF!</definedName>
    <definedName name="__shared_30_0_2925" localSheetId="8">+#REF!*#REF!</definedName>
    <definedName name="__shared_30_0_2925" localSheetId="9">+#REF!*#REF!</definedName>
    <definedName name="__shared_30_0_2925">+#REF!*#REF!</definedName>
    <definedName name="__shared_30_0_2926" localSheetId="6">+#REF!*#REF!</definedName>
    <definedName name="__shared_30_0_2926" localSheetId="7">+#REF!*#REF!</definedName>
    <definedName name="__shared_30_0_2926" localSheetId="8">+#REF!*#REF!</definedName>
    <definedName name="__shared_30_0_2926" localSheetId="9">+#REF!*#REF!</definedName>
    <definedName name="__shared_30_0_2926">+#REF!*#REF!</definedName>
    <definedName name="__shared_30_0_2927" localSheetId="6">+#REF!*#REF!</definedName>
    <definedName name="__shared_30_0_2927" localSheetId="7">+#REF!*#REF!</definedName>
    <definedName name="__shared_30_0_2927" localSheetId="8">+#REF!*#REF!</definedName>
    <definedName name="__shared_30_0_2927" localSheetId="9">+#REF!*#REF!</definedName>
    <definedName name="__shared_30_0_2927">+#REF!*#REF!</definedName>
    <definedName name="__shared_30_0_2928" localSheetId="6">+#REF!*#REF!</definedName>
    <definedName name="__shared_30_0_2928" localSheetId="7">+#REF!*#REF!</definedName>
    <definedName name="__shared_30_0_2928" localSheetId="8">+#REF!*#REF!</definedName>
    <definedName name="__shared_30_0_2928" localSheetId="9">+#REF!*#REF!</definedName>
    <definedName name="__shared_30_0_2928">+#REF!*#REF!</definedName>
    <definedName name="__shared_30_0_2929" localSheetId="6">+#REF!*#REF!</definedName>
    <definedName name="__shared_30_0_2929" localSheetId="7">+#REF!*#REF!</definedName>
    <definedName name="__shared_30_0_2929" localSheetId="8">+#REF!*#REF!</definedName>
    <definedName name="__shared_30_0_2929" localSheetId="9">+#REF!*#REF!</definedName>
    <definedName name="__shared_30_0_2929">+#REF!*#REF!</definedName>
    <definedName name="__shared_30_0_293" localSheetId="6">+#REF!*#REF!+#REF!*#REF!*#REF!</definedName>
    <definedName name="__shared_30_0_293" localSheetId="7">+#REF!*#REF!+#REF!*#REF!*#REF!</definedName>
    <definedName name="__shared_30_0_293" localSheetId="8">+#REF!*#REF!+#REF!*#REF!*#REF!</definedName>
    <definedName name="__shared_30_0_293" localSheetId="9">+#REF!*#REF!+#REF!*#REF!*#REF!</definedName>
    <definedName name="__shared_30_0_293">+#REF!*#REF!+#REF!*#REF!*#REF!</definedName>
    <definedName name="__shared_30_0_2930" localSheetId="6">+#REF!*#REF!</definedName>
    <definedName name="__shared_30_0_2930" localSheetId="7">+#REF!*#REF!</definedName>
    <definedName name="__shared_30_0_2930" localSheetId="8">+#REF!*#REF!</definedName>
    <definedName name="__shared_30_0_2930" localSheetId="9">+#REF!*#REF!</definedName>
    <definedName name="__shared_30_0_2930">+#REF!*#REF!</definedName>
    <definedName name="__shared_30_0_2931" localSheetId="6">+#REF!*#REF!</definedName>
    <definedName name="__shared_30_0_2931" localSheetId="7">+#REF!*#REF!</definedName>
    <definedName name="__shared_30_0_2931" localSheetId="8">+#REF!*#REF!</definedName>
    <definedName name="__shared_30_0_2931" localSheetId="9">+#REF!*#REF!</definedName>
    <definedName name="__shared_30_0_2931">+#REF!*#REF!</definedName>
    <definedName name="__shared_30_0_2932" localSheetId="6">ROUND(SUM(#REF!),0)</definedName>
    <definedName name="__shared_30_0_2932" localSheetId="7">ROUND(SUM(#REF!),0)</definedName>
    <definedName name="__shared_30_0_2932" localSheetId="8">ROUND(SUM(#REF!),0)</definedName>
    <definedName name="__shared_30_0_2932" localSheetId="9">ROUND(SUM(#REF!),0)</definedName>
    <definedName name="__shared_30_0_2932">ROUND(SUM(#REF!),0)</definedName>
    <definedName name="__shared_30_0_2934" localSheetId="6">ROUND(SUM(#REF!),0)</definedName>
    <definedName name="__shared_30_0_2934" localSheetId="7">ROUND(SUM(#REF!),0)</definedName>
    <definedName name="__shared_30_0_2934" localSheetId="8">ROUND(SUM(#REF!),0)</definedName>
    <definedName name="__shared_30_0_2934" localSheetId="9">ROUND(SUM(#REF!),0)</definedName>
    <definedName name="__shared_30_0_2934">ROUND(SUM(#REF!),0)</definedName>
    <definedName name="__shared_30_0_2935" localSheetId="6">+#REF!</definedName>
    <definedName name="__shared_30_0_2935" localSheetId="7">+#REF!</definedName>
    <definedName name="__shared_30_0_2935" localSheetId="8">+#REF!</definedName>
    <definedName name="__shared_30_0_2935" localSheetId="9">+#REF!</definedName>
    <definedName name="__shared_30_0_2935">+#REF!</definedName>
    <definedName name="__shared_30_0_2936" localSheetId="6">ROUND((+#REF!+#REF!+#REF!+#REF!+#REF!),0)</definedName>
    <definedName name="__shared_30_0_2936" localSheetId="7">ROUND((+#REF!+#REF!+#REF!+#REF!+#REF!),0)</definedName>
    <definedName name="__shared_30_0_2936" localSheetId="8">ROUND((+#REF!+#REF!+#REF!+#REF!+#REF!),0)</definedName>
    <definedName name="__shared_30_0_2936" localSheetId="9">ROUND((+#REF!+#REF!+#REF!+#REF!+#REF!),0)</definedName>
    <definedName name="__shared_30_0_2936">ROUND((+#REF!+#REF!+#REF!+#REF!+#REF!),0)</definedName>
    <definedName name="__shared_30_0_2938" localSheetId="6">+ROUND(#REF!*#REF!,0)</definedName>
    <definedName name="__shared_30_0_2938" localSheetId="7">+ROUND(#REF!*#REF!,0)</definedName>
    <definedName name="__shared_30_0_2938" localSheetId="8">+ROUND(#REF!*#REF!,0)</definedName>
    <definedName name="__shared_30_0_2938" localSheetId="9">+ROUND(#REF!*#REF!,0)</definedName>
    <definedName name="__shared_30_0_2938">+ROUND(#REF!*#REF!,0)</definedName>
    <definedName name="__shared_30_0_294" localSheetId="6">+#REF!*#REF!+#REF!*#REF!*#REF!</definedName>
    <definedName name="__shared_30_0_294" localSheetId="7">+#REF!*#REF!+#REF!*#REF!*#REF!</definedName>
    <definedName name="__shared_30_0_294" localSheetId="8">+#REF!*#REF!+#REF!*#REF!*#REF!</definedName>
    <definedName name="__shared_30_0_294" localSheetId="9">+#REF!*#REF!+#REF!*#REF!*#REF!</definedName>
    <definedName name="__shared_30_0_294">+#REF!*#REF!+#REF!*#REF!*#REF!</definedName>
    <definedName name="__shared_30_0_2940" localSheetId="6">+ROUND(#REF!*#REF!,0)</definedName>
    <definedName name="__shared_30_0_2940" localSheetId="7">+ROUND(#REF!*#REF!,0)</definedName>
    <definedName name="__shared_30_0_2940" localSheetId="8">+ROUND(#REF!*#REF!,0)</definedName>
    <definedName name="__shared_30_0_2940" localSheetId="9">+ROUND(#REF!*#REF!,0)</definedName>
    <definedName name="__shared_30_0_2940">+ROUND(#REF!*#REF!,0)</definedName>
    <definedName name="__shared_30_0_2942" localSheetId="6">+ROUND(#REF!*#REF!,0)</definedName>
    <definedName name="__shared_30_0_2942" localSheetId="7">+ROUND(#REF!*#REF!,0)</definedName>
    <definedName name="__shared_30_0_2942" localSheetId="8">+ROUND(#REF!*#REF!,0)</definedName>
    <definedName name="__shared_30_0_2942" localSheetId="9">+ROUND(#REF!*#REF!,0)</definedName>
    <definedName name="__shared_30_0_2942">+ROUND(#REF!*#REF!,0)</definedName>
    <definedName name="__shared_30_0_2943" localSheetId="6">+ROUND(#REF!*#REF!,0)</definedName>
    <definedName name="__shared_30_0_2943" localSheetId="7">+ROUND(#REF!*#REF!,0)</definedName>
    <definedName name="__shared_30_0_2943" localSheetId="8">+ROUND(#REF!*#REF!,0)</definedName>
    <definedName name="__shared_30_0_2943" localSheetId="9">+ROUND(#REF!*#REF!,0)</definedName>
    <definedName name="__shared_30_0_2943">+ROUND(#REF!*#REF!,0)</definedName>
    <definedName name="__shared_30_0_2944" localSheetId="6">SUM(#REF!)</definedName>
    <definedName name="__shared_30_0_2944" localSheetId="7">SUM(#REF!)</definedName>
    <definedName name="__shared_30_0_2944" localSheetId="8">SUM(#REF!)</definedName>
    <definedName name="__shared_30_0_2944" localSheetId="9">SUM(#REF!)</definedName>
    <definedName name="__shared_30_0_2944">SUM(#REF!)</definedName>
    <definedName name="__shared_30_0_2945" localSheetId="6">1+#REF!</definedName>
    <definedName name="__shared_30_0_2945" localSheetId="7">1+#REF!</definedName>
    <definedName name="__shared_30_0_2945" localSheetId="8">1+#REF!</definedName>
    <definedName name="__shared_30_0_2945" localSheetId="9">1+#REF!</definedName>
    <definedName name="__shared_30_0_2945">1+#REF!</definedName>
    <definedName name="__shared_30_0_2946" localSheetId="2">+VLOOKUP(#REF!,A.U!_____a1,2)</definedName>
    <definedName name="__shared_30_0_2946" localSheetId="4">+VLOOKUP(#REF!,'CAP 1'!_____a1,2)</definedName>
    <definedName name="__shared_30_0_2946" localSheetId="5">+VLOOKUP(#REF!,'CAP 2'!_____a1,2)</definedName>
    <definedName name="__shared_30_0_2946" localSheetId="6">+VLOOKUP(#REF!,'CAP 3'!_____a1,2)</definedName>
    <definedName name="__shared_30_0_2946" localSheetId="7">+VLOOKUP(#REF!,'CAP 4'!_____a1,2)</definedName>
    <definedName name="__shared_30_0_2946" localSheetId="8">+VLOOKUP(#REF!,'CAP 5'!_____a1,2)</definedName>
    <definedName name="__shared_30_0_2946" localSheetId="9">+VLOOKUP(#REF!,'CAP 6'!_____a1,2)</definedName>
    <definedName name="__shared_30_0_2946" localSheetId="14">+VLOOKUP(#REF!,'CARGUE, TRANSPORTE Y BOTADERO'!_____a1,2)</definedName>
    <definedName name="__shared_30_0_2946" localSheetId="13">+VLOOKUP(#REF!,EQUIPO!_____a1,2)</definedName>
    <definedName name="__shared_30_0_2946" localSheetId="1">+VLOOKUP(#REF!,'PROPUESTA ECONOMICA(Proponente)'!_____a1,2)</definedName>
    <definedName name="__shared_30_0_2946" localSheetId="10">+VLOOKUP(#REF!,SUBANALIS!_____a1,2)</definedName>
    <definedName name="__shared_30_0_2946">+VLOOKUP(#REF!,_____a1,2)</definedName>
    <definedName name="__shared_30_0_2947" localSheetId="2">+VLOOKUP(#REF!,A.U!_____a1,2)</definedName>
    <definedName name="__shared_30_0_2947" localSheetId="4">+VLOOKUP(#REF!,'CAP 1'!_____a1,2)</definedName>
    <definedName name="__shared_30_0_2947" localSheetId="5">+VLOOKUP(#REF!,'CAP 2'!_____a1,2)</definedName>
    <definedName name="__shared_30_0_2947" localSheetId="6">+VLOOKUP(#REF!,'CAP 3'!_____a1,2)</definedName>
    <definedName name="__shared_30_0_2947" localSheetId="7">+VLOOKUP(#REF!,'CAP 4'!_____a1,2)</definedName>
    <definedName name="__shared_30_0_2947" localSheetId="8">+VLOOKUP(#REF!,'CAP 5'!_____a1,2)</definedName>
    <definedName name="__shared_30_0_2947" localSheetId="9">+VLOOKUP(#REF!,'CAP 6'!_____a1,2)</definedName>
    <definedName name="__shared_30_0_2947" localSheetId="14">+VLOOKUP(#REF!,'CARGUE, TRANSPORTE Y BOTADERO'!_____a1,2)</definedName>
    <definedName name="__shared_30_0_2947" localSheetId="13">+VLOOKUP(#REF!,EQUIPO!_____a1,2)</definedName>
    <definedName name="__shared_30_0_2947" localSheetId="1">+VLOOKUP(#REF!,'PROPUESTA ECONOMICA(Proponente)'!_____a1,2)</definedName>
    <definedName name="__shared_30_0_2947" localSheetId="10">+VLOOKUP(#REF!,SUBANALIS!_____a1,2)</definedName>
    <definedName name="__shared_30_0_2947">+VLOOKUP(#REF!,_____a1,2)</definedName>
    <definedName name="__shared_30_0_2948" localSheetId="2">+VLOOKUP(#REF!,A.U!_____a1,2)</definedName>
    <definedName name="__shared_30_0_2948" localSheetId="4">+VLOOKUP(#REF!,'CAP 1'!_____a1,2)</definedName>
    <definedName name="__shared_30_0_2948" localSheetId="5">+VLOOKUP(#REF!,'CAP 2'!_____a1,2)</definedName>
    <definedName name="__shared_30_0_2948" localSheetId="6">+VLOOKUP(#REF!,'CAP 3'!_____a1,2)</definedName>
    <definedName name="__shared_30_0_2948" localSheetId="7">+VLOOKUP(#REF!,'CAP 4'!_____a1,2)</definedName>
    <definedName name="__shared_30_0_2948" localSheetId="8">+VLOOKUP(#REF!,'CAP 5'!_____a1,2)</definedName>
    <definedName name="__shared_30_0_2948" localSheetId="9">+VLOOKUP(#REF!,'CAP 6'!_____a1,2)</definedName>
    <definedName name="__shared_30_0_2948" localSheetId="14">+VLOOKUP(#REF!,'CARGUE, TRANSPORTE Y BOTADERO'!_____a1,2)</definedName>
    <definedName name="__shared_30_0_2948" localSheetId="13">+VLOOKUP(#REF!,EQUIPO!_____a1,2)</definedName>
    <definedName name="__shared_30_0_2948" localSheetId="1">+VLOOKUP(#REF!,'PROPUESTA ECONOMICA(Proponente)'!_____a1,2)</definedName>
    <definedName name="__shared_30_0_2948" localSheetId="10">+VLOOKUP(#REF!,SUBANALIS!_____a1,2)</definedName>
    <definedName name="__shared_30_0_2948">+VLOOKUP(#REF!,_____a1,2)</definedName>
    <definedName name="__shared_30_0_295" localSheetId="2">+#REF!*#REF!+#REF!*#REF!*#REF!</definedName>
    <definedName name="__shared_30_0_295" localSheetId="6">+#REF!*#REF!+#REF!*#REF!*#REF!</definedName>
    <definedName name="__shared_30_0_295" localSheetId="7">+#REF!*#REF!+#REF!*#REF!*#REF!</definedName>
    <definedName name="__shared_30_0_295" localSheetId="8">+#REF!*#REF!+#REF!*#REF!*#REF!</definedName>
    <definedName name="__shared_30_0_295" localSheetId="9">+#REF!*#REF!+#REF!*#REF!*#REF!</definedName>
    <definedName name="__shared_30_0_295" localSheetId="14">+#REF!*#REF!+#REF!*#REF!*#REF!</definedName>
    <definedName name="__shared_30_0_295" localSheetId="13">+#REF!*#REF!+#REF!*#REF!*#REF!</definedName>
    <definedName name="__shared_30_0_295">+#REF!*#REF!+#REF!*#REF!*#REF!</definedName>
    <definedName name="__shared_30_0_2950" localSheetId="6">+#REF!*#REF!+#REF!*#REF!*#REF!</definedName>
    <definedName name="__shared_30_0_2950" localSheetId="7">+#REF!*#REF!+#REF!*#REF!*#REF!</definedName>
    <definedName name="__shared_30_0_2950" localSheetId="8">+#REF!*#REF!+#REF!*#REF!*#REF!</definedName>
    <definedName name="__shared_30_0_2950" localSheetId="9">+#REF!*#REF!+#REF!*#REF!*#REF!</definedName>
    <definedName name="__shared_30_0_2950" localSheetId="14">+#REF!*#REF!+#REF!*#REF!*#REF!</definedName>
    <definedName name="__shared_30_0_2950" localSheetId="13">+#REF!*#REF!+#REF!*#REF!*#REF!</definedName>
    <definedName name="__shared_30_0_2950">+#REF!*#REF!+#REF!*#REF!*#REF!</definedName>
    <definedName name="__shared_30_0_2951" localSheetId="6">+#REF!*#REF!+#REF!*#REF!*#REF!</definedName>
    <definedName name="__shared_30_0_2951" localSheetId="7">+#REF!*#REF!+#REF!*#REF!*#REF!</definedName>
    <definedName name="__shared_30_0_2951" localSheetId="8">+#REF!*#REF!+#REF!*#REF!*#REF!</definedName>
    <definedName name="__shared_30_0_2951" localSheetId="9">+#REF!*#REF!+#REF!*#REF!*#REF!</definedName>
    <definedName name="__shared_30_0_2951" localSheetId="14">+#REF!*#REF!+#REF!*#REF!*#REF!</definedName>
    <definedName name="__shared_30_0_2951" localSheetId="13">+#REF!*#REF!+#REF!*#REF!*#REF!</definedName>
    <definedName name="__shared_30_0_2951">+#REF!*#REF!+#REF!*#REF!*#REF!</definedName>
    <definedName name="__shared_30_0_2952" localSheetId="6">+#REF!*#REF!+#REF!*#REF!*#REF!</definedName>
    <definedName name="__shared_30_0_2952" localSheetId="7">+#REF!*#REF!+#REF!*#REF!*#REF!</definedName>
    <definedName name="__shared_30_0_2952" localSheetId="8">+#REF!*#REF!+#REF!*#REF!*#REF!</definedName>
    <definedName name="__shared_30_0_2952" localSheetId="9">+#REF!*#REF!+#REF!*#REF!*#REF!</definedName>
    <definedName name="__shared_30_0_2952">+#REF!*#REF!+#REF!*#REF!*#REF!</definedName>
    <definedName name="__shared_30_0_2953" localSheetId="6">+#REF!*#REF!+#REF!*#REF!*#REF!</definedName>
    <definedName name="__shared_30_0_2953" localSheetId="7">+#REF!*#REF!+#REF!*#REF!*#REF!</definedName>
    <definedName name="__shared_30_0_2953" localSheetId="8">+#REF!*#REF!+#REF!*#REF!*#REF!</definedName>
    <definedName name="__shared_30_0_2953" localSheetId="9">+#REF!*#REF!+#REF!*#REF!*#REF!</definedName>
    <definedName name="__shared_30_0_2953">+#REF!*#REF!+#REF!*#REF!*#REF!</definedName>
    <definedName name="__shared_30_0_2954" localSheetId="6">+#REF!*#REF!+#REF!*#REF!*#REF!</definedName>
    <definedName name="__shared_30_0_2954" localSheetId="7">+#REF!*#REF!+#REF!*#REF!*#REF!</definedName>
    <definedName name="__shared_30_0_2954" localSheetId="8">+#REF!*#REF!+#REF!*#REF!*#REF!</definedName>
    <definedName name="__shared_30_0_2954" localSheetId="9">+#REF!*#REF!+#REF!*#REF!*#REF!</definedName>
    <definedName name="__shared_30_0_2954">+#REF!*#REF!+#REF!*#REF!*#REF!</definedName>
    <definedName name="__shared_30_0_2955" localSheetId="6">+#REF!*#REF!+#REF!*#REF!*#REF!</definedName>
    <definedName name="__shared_30_0_2955" localSheetId="7">+#REF!*#REF!+#REF!*#REF!*#REF!</definedName>
    <definedName name="__shared_30_0_2955" localSheetId="8">+#REF!*#REF!+#REF!*#REF!*#REF!</definedName>
    <definedName name="__shared_30_0_2955" localSheetId="9">+#REF!*#REF!+#REF!*#REF!*#REF!</definedName>
    <definedName name="__shared_30_0_2955">+#REF!*#REF!+#REF!*#REF!*#REF!</definedName>
    <definedName name="__shared_30_0_2956" localSheetId="6">+#REF!*#REF!+#REF!*#REF!*#REF!</definedName>
    <definedName name="__shared_30_0_2956" localSheetId="7">+#REF!*#REF!+#REF!*#REF!*#REF!</definedName>
    <definedName name="__shared_30_0_2956" localSheetId="8">+#REF!*#REF!+#REF!*#REF!*#REF!</definedName>
    <definedName name="__shared_30_0_2956" localSheetId="9">+#REF!*#REF!+#REF!*#REF!*#REF!</definedName>
    <definedName name="__shared_30_0_2956">+#REF!*#REF!+#REF!*#REF!*#REF!</definedName>
    <definedName name="__shared_30_0_2957" localSheetId="6">+#REF!*#REF!+#REF!*#REF!*#REF!</definedName>
    <definedName name="__shared_30_0_2957" localSheetId="7">+#REF!*#REF!+#REF!*#REF!*#REF!</definedName>
    <definedName name="__shared_30_0_2957" localSheetId="8">+#REF!*#REF!+#REF!*#REF!*#REF!</definedName>
    <definedName name="__shared_30_0_2957" localSheetId="9">+#REF!*#REF!+#REF!*#REF!*#REF!</definedName>
    <definedName name="__shared_30_0_2957">+#REF!*#REF!+#REF!*#REF!*#REF!</definedName>
    <definedName name="__shared_30_0_2958" localSheetId="6">+#REF!*#REF!+#REF!*#REF!*#REF!</definedName>
    <definedName name="__shared_30_0_2958" localSheetId="7">+#REF!*#REF!+#REF!*#REF!*#REF!</definedName>
    <definedName name="__shared_30_0_2958" localSheetId="8">+#REF!*#REF!+#REF!*#REF!*#REF!</definedName>
    <definedName name="__shared_30_0_2958" localSheetId="9">+#REF!*#REF!+#REF!*#REF!*#REF!</definedName>
    <definedName name="__shared_30_0_2958">+#REF!*#REF!+#REF!*#REF!*#REF!</definedName>
    <definedName name="__shared_30_0_2959" localSheetId="6">+#REF!*#REF!+#REF!*#REF!*#REF!</definedName>
    <definedName name="__shared_30_0_2959" localSheetId="7">+#REF!*#REF!+#REF!*#REF!*#REF!</definedName>
    <definedName name="__shared_30_0_2959" localSheetId="8">+#REF!*#REF!+#REF!*#REF!*#REF!</definedName>
    <definedName name="__shared_30_0_2959" localSheetId="9">+#REF!*#REF!+#REF!*#REF!*#REF!</definedName>
    <definedName name="__shared_30_0_2959">+#REF!*#REF!+#REF!*#REF!*#REF!</definedName>
    <definedName name="__shared_30_0_296" localSheetId="6">+#REF!*#REF!+#REF!*#REF!*#REF!</definedName>
    <definedName name="__shared_30_0_296" localSheetId="7">+#REF!*#REF!+#REF!*#REF!*#REF!</definedName>
    <definedName name="__shared_30_0_296" localSheetId="8">+#REF!*#REF!+#REF!*#REF!*#REF!</definedName>
    <definedName name="__shared_30_0_296" localSheetId="9">+#REF!*#REF!+#REF!*#REF!*#REF!</definedName>
    <definedName name="__shared_30_0_296">+#REF!*#REF!+#REF!*#REF!*#REF!</definedName>
    <definedName name="__shared_30_0_2960" localSheetId="6">+#REF!*#REF!+#REF!*#REF!*#REF!</definedName>
    <definedName name="__shared_30_0_2960" localSheetId="7">+#REF!*#REF!+#REF!*#REF!*#REF!</definedName>
    <definedName name="__shared_30_0_2960" localSheetId="8">+#REF!*#REF!+#REF!*#REF!*#REF!</definedName>
    <definedName name="__shared_30_0_2960" localSheetId="9">+#REF!*#REF!+#REF!*#REF!*#REF!</definedName>
    <definedName name="__shared_30_0_2960">+#REF!*#REF!+#REF!*#REF!*#REF!</definedName>
    <definedName name="__shared_30_0_2961" localSheetId="6">+#REF!*#REF!+#REF!*#REF!*#REF!</definedName>
    <definedName name="__shared_30_0_2961" localSheetId="7">+#REF!*#REF!+#REF!*#REF!*#REF!</definedName>
    <definedName name="__shared_30_0_2961" localSheetId="8">+#REF!*#REF!+#REF!*#REF!*#REF!</definedName>
    <definedName name="__shared_30_0_2961" localSheetId="9">+#REF!*#REF!+#REF!*#REF!*#REF!</definedName>
    <definedName name="__shared_30_0_2961">+#REF!*#REF!+#REF!*#REF!*#REF!</definedName>
    <definedName name="__shared_30_0_2962" localSheetId="6">+#REF!*#REF!+#REF!*#REF!*#REF!</definedName>
    <definedName name="__shared_30_0_2962" localSheetId="7">+#REF!*#REF!+#REF!*#REF!*#REF!</definedName>
    <definedName name="__shared_30_0_2962" localSheetId="8">+#REF!*#REF!+#REF!*#REF!*#REF!</definedName>
    <definedName name="__shared_30_0_2962" localSheetId="9">+#REF!*#REF!+#REF!*#REF!*#REF!</definedName>
    <definedName name="__shared_30_0_2962">+#REF!*#REF!+#REF!*#REF!*#REF!</definedName>
    <definedName name="__shared_30_0_2963" localSheetId="6">+#REF!*#REF!+#REF!*#REF!*#REF!</definedName>
    <definedName name="__shared_30_0_2963" localSheetId="7">+#REF!*#REF!+#REF!*#REF!*#REF!</definedName>
    <definedName name="__shared_30_0_2963" localSheetId="8">+#REF!*#REF!+#REF!*#REF!*#REF!</definedName>
    <definedName name="__shared_30_0_2963" localSheetId="9">+#REF!*#REF!+#REF!*#REF!*#REF!</definedName>
    <definedName name="__shared_30_0_2963">+#REF!*#REF!+#REF!*#REF!*#REF!</definedName>
    <definedName name="__shared_30_0_2964" localSheetId="6">+#REF!*#REF!+#REF!*#REF!*#REF!</definedName>
    <definedName name="__shared_30_0_2964" localSheetId="7">+#REF!*#REF!+#REF!*#REF!*#REF!</definedName>
    <definedName name="__shared_30_0_2964" localSheetId="8">+#REF!*#REF!+#REF!*#REF!*#REF!</definedName>
    <definedName name="__shared_30_0_2964" localSheetId="9">+#REF!*#REF!+#REF!*#REF!*#REF!</definedName>
    <definedName name="__shared_30_0_2964">+#REF!*#REF!+#REF!*#REF!*#REF!</definedName>
    <definedName name="__shared_30_0_2965" localSheetId="6">+#REF!*#REF!+#REF!*#REF!*#REF!</definedName>
    <definedName name="__shared_30_0_2965" localSheetId="7">+#REF!*#REF!+#REF!*#REF!*#REF!</definedName>
    <definedName name="__shared_30_0_2965" localSheetId="8">+#REF!*#REF!+#REF!*#REF!*#REF!</definedName>
    <definedName name="__shared_30_0_2965" localSheetId="9">+#REF!*#REF!+#REF!*#REF!*#REF!</definedName>
    <definedName name="__shared_30_0_2965">+#REF!*#REF!+#REF!*#REF!*#REF!</definedName>
    <definedName name="__shared_30_0_2966" localSheetId="6">+#REF!*#REF!+#REF!*#REF!*#REF!</definedName>
    <definedName name="__shared_30_0_2966" localSheetId="7">+#REF!*#REF!+#REF!*#REF!*#REF!</definedName>
    <definedName name="__shared_30_0_2966" localSheetId="8">+#REF!*#REF!+#REF!*#REF!*#REF!</definedName>
    <definedName name="__shared_30_0_2966" localSheetId="9">+#REF!*#REF!+#REF!*#REF!*#REF!</definedName>
    <definedName name="__shared_30_0_2966">+#REF!*#REF!+#REF!*#REF!*#REF!</definedName>
    <definedName name="__shared_30_0_2967" localSheetId="6">+#REF!*#REF!+#REF!*#REF!*#REF!</definedName>
    <definedName name="__shared_30_0_2967" localSheetId="7">+#REF!*#REF!+#REF!*#REF!*#REF!</definedName>
    <definedName name="__shared_30_0_2967" localSheetId="8">+#REF!*#REF!+#REF!*#REF!*#REF!</definedName>
    <definedName name="__shared_30_0_2967" localSheetId="9">+#REF!*#REF!+#REF!*#REF!*#REF!</definedName>
    <definedName name="__shared_30_0_2967">+#REF!*#REF!+#REF!*#REF!*#REF!</definedName>
    <definedName name="__shared_30_0_2968" localSheetId="6">+#REF!*#REF!+#REF!*#REF!*#REF!</definedName>
    <definedName name="__shared_30_0_2968" localSheetId="7">+#REF!*#REF!+#REF!*#REF!*#REF!</definedName>
    <definedName name="__shared_30_0_2968" localSheetId="8">+#REF!*#REF!+#REF!*#REF!*#REF!</definedName>
    <definedName name="__shared_30_0_2968" localSheetId="9">+#REF!*#REF!+#REF!*#REF!*#REF!</definedName>
    <definedName name="__shared_30_0_2968">+#REF!*#REF!+#REF!*#REF!*#REF!</definedName>
    <definedName name="__shared_30_0_2969" localSheetId="6">ROUND(SUM(#REF!),0)</definedName>
    <definedName name="__shared_30_0_2969" localSheetId="7">ROUND(SUM(#REF!),0)</definedName>
    <definedName name="__shared_30_0_2969" localSheetId="8">ROUND(SUM(#REF!),0)</definedName>
    <definedName name="__shared_30_0_2969" localSheetId="9">ROUND(SUM(#REF!),0)</definedName>
    <definedName name="__shared_30_0_2969">ROUND(SUM(#REF!),0)</definedName>
    <definedName name="__shared_30_0_297" localSheetId="6">+#REF!*#REF!+#REF!*#REF!*#REF!</definedName>
    <definedName name="__shared_30_0_297" localSheetId="7">+#REF!*#REF!+#REF!*#REF!*#REF!</definedName>
    <definedName name="__shared_30_0_297" localSheetId="8">+#REF!*#REF!+#REF!*#REF!*#REF!</definedName>
    <definedName name="__shared_30_0_297" localSheetId="9">+#REF!*#REF!+#REF!*#REF!*#REF!</definedName>
    <definedName name="__shared_30_0_297">+#REF!*#REF!+#REF!*#REF!*#REF!</definedName>
    <definedName name="__shared_30_0_2971" localSheetId="6">+#REF!</definedName>
    <definedName name="__shared_30_0_2971" localSheetId="7">+#REF!</definedName>
    <definedName name="__shared_30_0_2971" localSheetId="8">+#REF!</definedName>
    <definedName name="__shared_30_0_2971" localSheetId="9">+#REF!</definedName>
    <definedName name="__shared_30_0_2971">+#REF!</definedName>
    <definedName name="__shared_30_0_2972" localSheetId="6">+#REF!*#REF!</definedName>
    <definedName name="__shared_30_0_2972" localSheetId="7">+#REF!*#REF!</definedName>
    <definedName name="__shared_30_0_2972" localSheetId="8">+#REF!*#REF!</definedName>
    <definedName name="__shared_30_0_2972" localSheetId="9">+#REF!*#REF!</definedName>
    <definedName name="__shared_30_0_2972">+#REF!*#REF!</definedName>
    <definedName name="__shared_30_0_2973" localSheetId="6">ROUND(SUM(#REF!),0)</definedName>
    <definedName name="__shared_30_0_2973" localSheetId="7">ROUND(SUM(#REF!),0)</definedName>
    <definedName name="__shared_30_0_2973" localSheetId="8">ROUND(SUM(#REF!),0)</definedName>
    <definedName name="__shared_30_0_2973" localSheetId="9">ROUND(SUM(#REF!),0)</definedName>
    <definedName name="__shared_30_0_2973">ROUND(SUM(#REF!),0)</definedName>
    <definedName name="__shared_30_0_2975" localSheetId="6">+#REF!</definedName>
    <definedName name="__shared_30_0_2975" localSheetId="7">+#REF!</definedName>
    <definedName name="__shared_30_0_2975" localSheetId="8">+#REF!</definedName>
    <definedName name="__shared_30_0_2975" localSheetId="9">+#REF!</definedName>
    <definedName name="__shared_30_0_2975">+#REF!</definedName>
    <definedName name="__shared_30_0_2976" localSheetId="6">+#REF!*#REF!</definedName>
    <definedName name="__shared_30_0_2976" localSheetId="7">+#REF!*#REF!</definedName>
    <definedName name="__shared_30_0_2976" localSheetId="8">+#REF!*#REF!</definedName>
    <definedName name="__shared_30_0_2976" localSheetId="9">+#REF!*#REF!</definedName>
    <definedName name="__shared_30_0_2976">+#REF!*#REF!</definedName>
    <definedName name="__shared_30_0_2977" localSheetId="6">+#REF!*#REF!</definedName>
    <definedName name="__shared_30_0_2977" localSheetId="7">+#REF!*#REF!</definedName>
    <definedName name="__shared_30_0_2977" localSheetId="8">+#REF!*#REF!</definedName>
    <definedName name="__shared_30_0_2977" localSheetId="9">+#REF!*#REF!</definedName>
    <definedName name="__shared_30_0_2977">+#REF!*#REF!</definedName>
    <definedName name="__shared_30_0_2978" localSheetId="6">ROUND(SUM(#REF!),0)</definedName>
    <definedName name="__shared_30_0_2978" localSheetId="7">ROUND(SUM(#REF!),0)</definedName>
    <definedName name="__shared_30_0_2978" localSheetId="8">ROUND(SUM(#REF!),0)</definedName>
    <definedName name="__shared_30_0_2978" localSheetId="9">ROUND(SUM(#REF!),0)</definedName>
    <definedName name="__shared_30_0_2978">ROUND(SUM(#REF!),0)</definedName>
    <definedName name="__shared_30_0_298" localSheetId="6">+#REF!*#REF!+#REF!*#REF!*#REF!</definedName>
    <definedName name="__shared_30_0_298" localSheetId="7">+#REF!*#REF!+#REF!*#REF!*#REF!</definedName>
    <definedName name="__shared_30_0_298" localSheetId="8">+#REF!*#REF!+#REF!*#REF!*#REF!</definedName>
    <definedName name="__shared_30_0_298" localSheetId="9">+#REF!*#REF!+#REF!*#REF!*#REF!</definedName>
    <definedName name="__shared_30_0_298">+#REF!*#REF!+#REF!*#REF!*#REF!</definedName>
    <definedName name="__shared_30_0_2980" localSheetId="6">+#REF!*#REF!</definedName>
    <definedName name="__shared_30_0_2980" localSheetId="7">+#REF!*#REF!</definedName>
    <definedName name="__shared_30_0_2980" localSheetId="8">+#REF!*#REF!</definedName>
    <definedName name="__shared_30_0_2980" localSheetId="9">+#REF!*#REF!</definedName>
    <definedName name="__shared_30_0_2980">+#REF!*#REF!</definedName>
    <definedName name="__shared_30_0_2981" localSheetId="6">+#REF!*#REF!</definedName>
    <definedName name="__shared_30_0_2981" localSheetId="7">+#REF!*#REF!</definedName>
    <definedName name="__shared_30_0_2981" localSheetId="8">+#REF!*#REF!</definedName>
    <definedName name="__shared_30_0_2981" localSheetId="9">+#REF!*#REF!</definedName>
    <definedName name="__shared_30_0_2981">+#REF!*#REF!</definedName>
    <definedName name="__shared_30_0_2982" localSheetId="6">+#REF!*#REF!</definedName>
    <definedName name="__shared_30_0_2982" localSheetId="7">+#REF!*#REF!</definedName>
    <definedName name="__shared_30_0_2982" localSheetId="8">+#REF!*#REF!</definedName>
    <definedName name="__shared_30_0_2982" localSheetId="9">+#REF!*#REF!</definedName>
    <definedName name="__shared_30_0_2982">+#REF!*#REF!</definedName>
    <definedName name="__shared_30_0_2983" localSheetId="6">+#REF!*#REF!</definedName>
    <definedName name="__shared_30_0_2983" localSheetId="7">+#REF!*#REF!</definedName>
    <definedName name="__shared_30_0_2983" localSheetId="8">+#REF!*#REF!</definedName>
    <definedName name="__shared_30_0_2983" localSheetId="9">+#REF!*#REF!</definedName>
    <definedName name="__shared_30_0_2983">+#REF!*#REF!</definedName>
    <definedName name="__shared_30_0_2984" localSheetId="6">+#REF!*#REF!</definedName>
    <definedName name="__shared_30_0_2984" localSheetId="7">+#REF!*#REF!</definedName>
    <definedName name="__shared_30_0_2984" localSheetId="8">+#REF!*#REF!</definedName>
    <definedName name="__shared_30_0_2984" localSheetId="9">+#REF!*#REF!</definedName>
    <definedName name="__shared_30_0_2984">+#REF!*#REF!</definedName>
    <definedName name="__shared_30_0_2985" localSheetId="6">+#REF!*#REF!</definedName>
    <definedName name="__shared_30_0_2985" localSheetId="7">+#REF!*#REF!</definedName>
    <definedName name="__shared_30_0_2985" localSheetId="8">+#REF!*#REF!</definedName>
    <definedName name="__shared_30_0_2985" localSheetId="9">+#REF!*#REF!</definedName>
    <definedName name="__shared_30_0_2985">+#REF!*#REF!</definedName>
    <definedName name="__shared_30_0_2986" localSheetId="6">+#REF!*#REF!</definedName>
    <definedName name="__shared_30_0_2986" localSheetId="7">+#REF!*#REF!</definedName>
    <definedName name="__shared_30_0_2986" localSheetId="8">+#REF!*#REF!</definedName>
    <definedName name="__shared_30_0_2986" localSheetId="9">+#REF!*#REF!</definedName>
    <definedName name="__shared_30_0_2986">+#REF!*#REF!</definedName>
    <definedName name="__shared_30_0_2987" localSheetId="6">+#REF!*#REF!</definedName>
    <definedName name="__shared_30_0_2987" localSheetId="7">+#REF!*#REF!</definedName>
    <definedName name="__shared_30_0_2987" localSheetId="8">+#REF!*#REF!</definedName>
    <definedName name="__shared_30_0_2987" localSheetId="9">+#REF!*#REF!</definedName>
    <definedName name="__shared_30_0_2987">+#REF!*#REF!</definedName>
    <definedName name="__shared_30_0_2988" localSheetId="6">+#REF!*#REF!</definedName>
    <definedName name="__shared_30_0_2988" localSheetId="7">+#REF!*#REF!</definedName>
    <definedName name="__shared_30_0_2988" localSheetId="8">+#REF!*#REF!</definedName>
    <definedName name="__shared_30_0_2988" localSheetId="9">+#REF!*#REF!</definedName>
    <definedName name="__shared_30_0_2988">+#REF!*#REF!</definedName>
    <definedName name="__shared_30_0_2989" localSheetId="6">+#REF!*#REF!</definedName>
    <definedName name="__shared_30_0_2989" localSheetId="7">+#REF!*#REF!</definedName>
    <definedName name="__shared_30_0_2989" localSheetId="8">+#REF!*#REF!</definedName>
    <definedName name="__shared_30_0_2989" localSheetId="9">+#REF!*#REF!</definedName>
    <definedName name="__shared_30_0_2989">+#REF!*#REF!</definedName>
    <definedName name="__shared_30_0_299" localSheetId="6">+#REF!*#REF!+#REF!*#REF!*#REF!</definedName>
    <definedName name="__shared_30_0_299" localSheetId="7">+#REF!*#REF!+#REF!*#REF!*#REF!</definedName>
    <definedName name="__shared_30_0_299" localSheetId="8">+#REF!*#REF!+#REF!*#REF!*#REF!</definedName>
    <definedName name="__shared_30_0_299" localSheetId="9">+#REF!*#REF!+#REF!*#REF!*#REF!</definedName>
    <definedName name="__shared_30_0_299">+#REF!*#REF!+#REF!*#REF!*#REF!</definedName>
    <definedName name="__shared_30_0_2990" localSheetId="6">ROUND(SUM(#REF!),0)</definedName>
    <definedName name="__shared_30_0_2990" localSheetId="7">ROUND(SUM(#REF!),0)</definedName>
    <definedName name="__shared_30_0_2990" localSheetId="8">ROUND(SUM(#REF!),0)</definedName>
    <definedName name="__shared_30_0_2990" localSheetId="9">ROUND(SUM(#REF!),0)</definedName>
    <definedName name="__shared_30_0_2990">ROUND(SUM(#REF!),0)</definedName>
    <definedName name="__shared_30_0_2992" localSheetId="6">+#REF!</definedName>
    <definedName name="__shared_30_0_2992" localSheetId="7">+#REF!</definedName>
    <definedName name="__shared_30_0_2992" localSheetId="8">+#REF!</definedName>
    <definedName name="__shared_30_0_2992" localSheetId="9">+#REF!</definedName>
    <definedName name="__shared_30_0_2992">+#REF!</definedName>
    <definedName name="__shared_30_0_2993" localSheetId="6">+#REF!*#REF!</definedName>
    <definedName name="__shared_30_0_2993" localSheetId="7">+#REF!*#REF!</definedName>
    <definedName name="__shared_30_0_2993" localSheetId="8">+#REF!*#REF!</definedName>
    <definedName name="__shared_30_0_2993" localSheetId="9">+#REF!*#REF!</definedName>
    <definedName name="__shared_30_0_2993">+#REF!*#REF!</definedName>
    <definedName name="__shared_30_0_2994" localSheetId="6">ROUND(SUM(#REF!),0)</definedName>
    <definedName name="__shared_30_0_2994" localSheetId="7">ROUND(SUM(#REF!),0)</definedName>
    <definedName name="__shared_30_0_2994" localSheetId="8">ROUND(SUM(#REF!),0)</definedName>
    <definedName name="__shared_30_0_2994" localSheetId="9">ROUND(SUM(#REF!),0)</definedName>
    <definedName name="__shared_30_0_2994">ROUND(SUM(#REF!),0)</definedName>
    <definedName name="__shared_30_0_2995" localSheetId="6">+#REF!</definedName>
    <definedName name="__shared_30_0_2995" localSheetId="7">+#REF!</definedName>
    <definedName name="__shared_30_0_2995" localSheetId="8">+#REF!</definedName>
    <definedName name="__shared_30_0_2995" localSheetId="9">+#REF!</definedName>
    <definedName name="__shared_30_0_2995">+#REF!</definedName>
    <definedName name="__shared_30_0_2996" localSheetId="6">ROUND((+#REF!+#REF!+#REF!+#REF!+#REF!),0)</definedName>
    <definedName name="__shared_30_0_2996" localSheetId="7">ROUND((+#REF!+#REF!+#REF!+#REF!+#REF!),0)</definedName>
    <definedName name="__shared_30_0_2996" localSheetId="8">ROUND((+#REF!+#REF!+#REF!+#REF!+#REF!),0)</definedName>
    <definedName name="__shared_30_0_2996" localSheetId="9">ROUND((+#REF!+#REF!+#REF!+#REF!+#REF!),0)</definedName>
    <definedName name="__shared_30_0_2996">ROUND((+#REF!+#REF!+#REF!+#REF!+#REF!),0)</definedName>
    <definedName name="__shared_30_0_2998" localSheetId="6">+ROUND(#REF!*#REF!,0)</definedName>
    <definedName name="__shared_30_0_2998" localSheetId="7">+ROUND(#REF!*#REF!,0)</definedName>
    <definedName name="__shared_30_0_2998" localSheetId="8">+ROUND(#REF!*#REF!,0)</definedName>
    <definedName name="__shared_30_0_2998" localSheetId="9">+ROUND(#REF!*#REF!,0)</definedName>
    <definedName name="__shared_30_0_2998">+ROUND(#REF!*#REF!,0)</definedName>
    <definedName name="__shared_30_0_3" localSheetId="2">+VLOOKUP(#REF!,A.U!_____a1,2)</definedName>
    <definedName name="__shared_30_0_3" localSheetId="4">+VLOOKUP(#REF!,'CAP 1'!_____a1,2)</definedName>
    <definedName name="__shared_30_0_3" localSheetId="5">+VLOOKUP(#REF!,'CAP 2'!_____a1,2)</definedName>
    <definedName name="__shared_30_0_3" localSheetId="6">+VLOOKUP(#REF!,'CAP 3'!_____a1,2)</definedName>
    <definedName name="__shared_30_0_3" localSheetId="7">+VLOOKUP(#REF!,'CAP 4'!_____a1,2)</definedName>
    <definedName name="__shared_30_0_3" localSheetId="8">+VLOOKUP(#REF!,'CAP 5'!_____a1,2)</definedName>
    <definedName name="__shared_30_0_3" localSheetId="9">+VLOOKUP(#REF!,'CAP 6'!_____a1,2)</definedName>
    <definedName name="__shared_30_0_3" localSheetId="14">+VLOOKUP(#REF!,'CARGUE, TRANSPORTE Y BOTADERO'!_____a1,2)</definedName>
    <definedName name="__shared_30_0_3" localSheetId="13">+VLOOKUP(#REF!,EQUIPO!_____a1,2)</definedName>
    <definedName name="__shared_30_0_3" localSheetId="1">+VLOOKUP(#REF!,'PROPUESTA ECONOMICA(Proponente)'!_____a1,2)</definedName>
    <definedName name="__shared_30_0_3" localSheetId="10">+VLOOKUP(#REF!,SUBANALIS!_____a1,2)</definedName>
    <definedName name="__shared_30_0_3">+VLOOKUP(#REF!,_____a1,2)</definedName>
    <definedName name="__shared_30_0_300" localSheetId="2">+#REF!*#REF!+#REF!*#REF!*#REF!</definedName>
    <definedName name="__shared_30_0_300" localSheetId="6">+#REF!*#REF!+#REF!*#REF!*#REF!</definedName>
    <definedName name="__shared_30_0_300" localSheetId="7">+#REF!*#REF!+#REF!*#REF!*#REF!</definedName>
    <definedName name="__shared_30_0_300" localSheetId="8">+#REF!*#REF!+#REF!*#REF!*#REF!</definedName>
    <definedName name="__shared_30_0_300" localSheetId="9">+#REF!*#REF!+#REF!*#REF!*#REF!</definedName>
    <definedName name="__shared_30_0_300" localSheetId="14">+#REF!*#REF!+#REF!*#REF!*#REF!</definedName>
    <definedName name="__shared_30_0_300" localSheetId="13">+#REF!*#REF!+#REF!*#REF!*#REF!</definedName>
    <definedName name="__shared_30_0_300">+#REF!*#REF!+#REF!*#REF!*#REF!</definedName>
    <definedName name="__shared_30_0_3000" localSheetId="6">+ROUND(#REF!*#REF!,0)</definedName>
    <definedName name="__shared_30_0_3000" localSheetId="7">+ROUND(#REF!*#REF!,0)</definedName>
    <definedName name="__shared_30_0_3000" localSheetId="8">+ROUND(#REF!*#REF!,0)</definedName>
    <definedName name="__shared_30_0_3000" localSheetId="9">+ROUND(#REF!*#REF!,0)</definedName>
    <definedName name="__shared_30_0_3000" localSheetId="14">+ROUND(#REF!*#REF!,0)</definedName>
    <definedName name="__shared_30_0_3000" localSheetId="13">+ROUND(#REF!*#REF!,0)</definedName>
    <definedName name="__shared_30_0_3000">+ROUND(#REF!*#REF!,0)</definedName>
    <definedName name="__shared_30_0_3002" localSheetId="6">+ROUND(#REF!*#REF!,0)</definedName>
    <definedName name="__shared_30_0_3002" localSheetId="7">+ROUND(#REF!*#REF!,0)</definedName>
    <definedName name="__shared_30_0_3002" localSheetId="8">+ROUND(#REF!*#REF!,0)</definedName>
    <definedName name="__shared_30_0_3002" localSheetId="9">+ROUND(#REF!*#REF!,0)</definedName>
    <definedName name="__shared_30_0_3002" localSheetId="14">+ROUND(#REF!*#REF!,0)</definedName>
    <definedName name="__shared_30_0_3002" localSheetId="13">+ROUND(#REF!*#REF!,0)</definedName>
    <definedName name="__shared_30_0_3002">+ROUND(#REF!*#REF!,0)</definedName>
    <definedName name="__shared_30_0_3003" localSheetId="6">+ROUND(#REF!*#REF!,0)</definedName>
    <definedName name="__shared_30_0_3003" localSheetId="7">+ROUND(#REF!*#REF!,0)</definedName>
    <definedName name="__shared_30_0_3003" localSheetId="8">+ROUND(#REF!*#REF!,0)</definedName>
    <definedName name="__shared_30_0_3003" localSheetId="9">+ROUND(#REF!*#REF!,0)</definedName>
    <definedName name="__shared_30_0_3003" localSheetId="14">+ROUND(#REF!*#REF!,0)</definedName>
    <definedName name="__shared_30_0_3003" localSheetId="13">+ROUND(#REF!*#REF!,0)</definedName>
    <definedName name="__shared_30_0_3003">+ROUND(#REF!*#REF!,0)</definedName>
    <definedName name="__shared_30_0_3004" localSheetId="6">SUM(#REF!)</definedName>
    <definedName name="__shared_30_0_3004" localSheetId="7">SUM(#REF!)</definedName>
    <definedName name="__shared_30_0_3004" localSheetId="8">SUM(#REF!)</definedName>
    <definedName name="__shared_30_0_3004" localSheetId="9">SUM(#REF!)</definedName>
    <definedName name="__shared_30_0_3004">SUM(#REF!)</definedName>
    <definedName name="__shared_30_0_3005" localSheetId="6">1+#REF!</definedName>
    <definedName name="__shared_30_0_3005" localSheetId="7">1+#REF!</definedName>
    <definedName name="__shared_30_0_3005" localSheetId="8">1+#REF!</definedName>
    <definedName name="__shared_30_0_3005" localSheetId="9">1+#REF!</definedName>
    <definedName name="__shared_30_0_3005">1+#REF!</definedName>
    <definedName name="__shared_30_0_3006" localSheetId="2">+VLOOKUP(#REF!,A.U!_____a1,2)</definedName>
    <definedName name="__shared_30_0_3006" localSheetId="4">+VLOOKUP(#REF!,'CAP 1'!_____a1,2)</definedName>
    <definedName name="__shared_30_0_3006" localSheetId="5">+VLOOKUP(#REF!,'CAP 2'!_____a1,2)</definedName>
    <definedName name="__shared_30_0_3006" localSheetId="6">+VLOOKUP(#REF!,'CAP 3'!_____a1,2)</definedName>
    <definedName name="__shared_30_0_3006" localSheetId="7">+VLOOKUP(#REF!,'CAP 4'!_____a1,2)</definedName>
    <definedName name="__shared_30_0_3006" localSheetId="8">+VLOOKUP(#REF!,'CAP 5'!_____a1,2)</definedName>
    <definedName name="__shared_30_0_3006" localSheetId="9">+VLOOKUP(#REF!,'CAP 6'!_____a1,2)</definedName>
    <definedName name="__shared_30_0_3006" localSheetId="14">+VLOOKUP(#REF!,'CARGUE, TRANSPORTE Y BOTADERO'!_____a1,2)</definedName>
    <definedName name="__shared_30_0_3006" localSheetId="13">+VLOOKUP(#REF!,EQUIPO!_____a1,2)</definedName>
    <definedName name="__shared_30_0_3006" localSheetId="1">+VLOOKUP(#REF!,'PROPUESTA ECONOMICA(Proponente)'!_____a1,2)</definedName>
    <definedName name="__shared_30_0_3006" localSheetId="10">+VLOOKUP(#REF!,SUBANALIS!_____a1,2)</definedName>
    <definedName name="__shared_30_0_3006">+VLOOKUP(#REF!,_____a1,2)</definedName>
    <definedName name="__shared_30_0_3007" localSheetId="2">+VLOOKUP(#REF!,A.U!_____a1,2)</definedName>
    <definedName name="__shared_30_0_3007" localSheetId="4">+VLOOKUP(#REF!,'CAP 1'!_____a1,2)</definedName>
    <definedName name="__shared_30_0_3007" localSheetId="5">+VLOOKUP(#REF!,'CAP 2'!_____a1,2)</definedName>
    <definedName name="__shared_30_0_3007" localSheetId="6">+VLOOKUP(#REF!,'CAP 3'!_____a1,2)</definedName>
    <definedName name="__shared_30_0_3007" localSheetId="7">+VLOOKUP(#REF!,'CAP 4'!_____a1,2)</definedName>
    <definedName name="__shared_30_0_3007" localSheetId="8">+VLOOKUP(#REF!,'CAP 5'!_____a1,2)</definedName>
    <definedName name="__shared_30_0_3007" localSheetId="9">+VLOOKUP(#REF!,'CAP 6'!_____a1,2)</definedName>
    <definedName name="__shared_30_0_3007" localSheetId="14">+VLOOKUP(#REF!,'CARGUE, TRANSPORTE Y BOTADERO'!_____a1,2)</definedName>
    <definedName name="__shared_30_0_3007" localSheetId="13">+VLOOKUP(#REF!,EQUIPO!_____a1,2)</definedName>
    <definedName name="__shared_30_0_3007" localSheetId="1">+VLOOKUP(#REF!,'PROPUESTA ECONOMICA(Proponente)'!_____a1,2)</definedName>
    <definedName name="__shared_30_0_3007" localSheetId="10">+VLOOKUP(#REF!,SUBANALIS!_____a1,2)</definedName>
    <definedName name="__shared_30_0_3007">+VLOOKUP(#REF!,_____a1,2)</definedName>
    <definedName name="__shared_30_0_3008" localSheetId="2">+VLOOKUP(#REF!,A.U!_____a1,2)</definedName>
    <definedName name="__shared_30_0_3008" localSheetId="4">+VLOOKUP(#REF!,'CAP 1'!_____a1,2)</definedName>
    <definedName name="__shared_30_0_3008" localSheetId="5">+VLOOKUP(#REF!,'CAP 2'!_____a1,2)</definedName>
    <definedName name="__shared_30_0_3008" localSheetId="6">+VLOOKUP(#REF!,'CAP 3'!_____a1,2)</definedName>
    <definedName name="__shared_30_0_3008" localSheetId="7">+VLOOKUP(#REF!,'CAP 4'!_____a1,2)</definedName>
    <definedName name="__shared_30_0_3008" localSheetId="8">+VLOOKUP(#REF!,'CAP 5'!_____a1,2)</definedName>
    <definedName name="__shared_30_0_3008" localSheetId="9">+VLOOKUP(#REF!,'CAP 6'!_____a1,2)</definedName>
    <definedName name="__shared_30_0_3008" localSheetId="14">+VLOOKUP(#REF!,'CARGUE, TRANSPORTE Y BOTADERO'!_____a1,2)</definedName>
    <definedName name="__shared_30_0_3008" localSheetId="13">+VLOOKUP(#REF!,EQUIPO!_____a1,2)</definedName>
    <definedName name="__shared_30_0_3008" localSheetId="1">+VLOOKUP(#REF!,'PROPUESTA ECONOMICA(Proponente)'!_____a1,2)</definedName>
    <definedName name="__shared_30_0_3008" localSheetId="10">+VLOOKUP(#REF!,SUBANALIS!_____a1,2)</definedName>
    <definedName name="__shared_30_0_3008">+VLOOKUP(#REF!,_____a1,2)</definedName>
    <definedName name="__shared_30_0_301" localSheetId="2">+#REF!*#REF!+#REF!*#REF!*#REF!</definedName>
    <definedName name="__shared_30_0_301" localSheetId="6">+#REF!*#REF!+#REF!*#REF!*#REF!</definedName>
    <definedName name="__shared_30_0_301" localSheetId="7">+#REF!*#REF!+#REF!*#REF!*#REF!</definedName>
    <definedName name="__shared_30_0_301" localSheetId="8">+#REF!*#REF!+#REF!*#REF!*#REF!</definedName>
    <definedName name="__shared_30_0_301" localSheetId="9">+#REF!*#REF!+#REF!*#REF!*#REF!</definedName>
    <definedName name="__shared_30_0_301" localSheetId="14">+#REF!*#REF!+#REF!*#REF!*#REF!</definedName>
    <definedName name="__shared_30_0_301" localSheetId="13">+#REF!*#REF!+#REF!*#REF!*#REF!</definedName>
    <definedName name="__shared_30_0_301">+#REF!*#REF!+#REF!*#REF!*#REF!</definedName>
    <definedName name="__shared_30_0_3010" localSheetId="6">+#REF!*#REF!+#REF!*#REF!*#REF!</definedName>
    <definedName name="__shared_30_0_3010" localSheetId="7">+#REF!*#REF!+#REF!*#REF!*#REF!</definedName>
    <definedName name="__shared_30_0_3010" localSheetId="8">+#REF!*#REF!+#REF!*#REF!*#REF!</definedName>
    <definedName name="__shared_30_0_3010" localSheetId="9">+#REF!*#REF!+#REF!*#REF!*#REF!</definedName>
    <definedName name="__shared_30_0_3010" localSheetId="14">+#REF!*#REF!+#REF!*#REF!*#REF!</definedName>
    <definedName name="__shared_30_0_3010" localSheetId="13">+#REF!*#REF!+#REF!*#REF!*#REF!</definedName>
    <definedName name="__shared_30_0_3010">+#REF!*#REF!+#REF!*#REF!*#REF!</definedName>
    <definedName name="__shared_30_0_3011" localSheetId="6">+#REF!*#REF!+#REF!*#REF!*#REF!</definedName>
    <definedName name="__shared_30_0_3011" localSheetId="7">+#REF!*#REF!+#REF!*#REF!*#REF!</definedName>
    <definedName name="__shared_30_0_3011" localSheetId="8">+#REF!*#REF!+#REF!*#REF!*#REF!</definedName>
    <definedName name="__shared_30_0_3011" localSheetId="9">+#REF!*#REF!+#REF!*#REF!*#REF!</definedName>
    <definedName name="__shared_30_0_3011" localSheetId="14">+#REF!*#REF!+#REF!*#REF!*#REF!</definedName>
    <definedName name="__shared_30_0_3011" localSheetId="13">+#REF!*#REF!+#REF!*#REF!*#REF!</definedName>
    <definedName name="__shared_30_0_3011">+#REF!*#REF!+#REF!*#REF!*#REF!</definedName>
    <definedName name="__shared_30_0_3012" localSheetId="6">+#REF!*#REF!+#REF!*#REF!*#REF!</definedName>
    <definedName name="__shared_30_0_3012" localSheetId="7">+#REF!*#REF!+#REF!*#REF!*#REF!</definedName>
    <definedName name="__shared_30_0_3012" localSheetId="8">+#REF!*#REF!+#REF!*#REF!*#REF!</definedName>
    <definedName name="__shared_30_0_3012" localSheetId="9">+#REF!*#REF!+#REF!*#REF!*#REF!</definedName>
    <definedName name="__shared_30_0_3012">+#REF!*#REF!+#REF!*#REF!*#REF!</definedName>
    <definedName name="__shared_30_0_3013" localSheetId="6">+#REF!*#REF!+#REF!*#REF!*#REF!</definedName>
    <definedName name="__shared_30_0_3013" localSheetId="7">+#REF!*#REF!+#REF!*#REF!*#REF!</definedName>
    <definedName name="__shared_30_0_3013" localSheetId="8">+#REF!*#REF!+#REF!*#REF!*#REF!</definedName>
    <definedName name="__shared_30_0_3013" localSheetId="9">+#REF!*#REF!+#REF!*#REF!*#REF!</definedName>
    <definedName name="__shared_30_0_3013">+#REF!*#REF!+#REF!*#REF!*#REF!</definedName>
    <definedName name="__shared_30_0_3014" localSheetId="6">+#REF!*#REF!+#REF!*#REF!*#REF!</definedName>
    <definedName name="__shared_30_0_3014" localSheetId="7">+#REF!*#REF!+#REF!*#REF!*#REF!</definedName>
    <definedName name="__shared_30_0_3014" localSheetId="8">+#REF!*#REF!+#REF!*#REF!*#REF!</definedName>
    <definedName name="__shared_30_0_3014" localSheetId="9">+#REF!*#REF!+#REF!*#REF!*#REF!</definedName>
    <definedName name="__shared_30_0_3014">+#REF!*#REF!+#REF!*#REF!*#REF!</definedName>
    <definedName name="__shared_30_0_3015" localSheetId="6">+#REF!*#REF!+#REF!*#REF!*#REF!</definedName>
    <definedName name="__shared_30_0_3015" localSheetId="7">+#REF!*#REF!+#REF!*#REF!*#REF!</definedName>
    <definedName name="__shared_30_0_3015" localSheetId="8">+#REF!*#REF!+#REF!*#REF!*#REF!</definedName>
    <definedName name="__shared_30_0_3015" localSheetId="9">+#REF!*#REF!+#REF!*#REF!*#REF!</definedName>
    <definedName name="__shared_30_0_3015">+#REF!*#REF!+#REF!*#REF!*#REF!</definedName>
    <definedName name="__shared_30_0_3016" localSheetId="6">+#REF!*#REF!+#REF!*#REF!*#REF!</definedName>
    <definedName name="__shared_30_0_3016" localSheetId="7">+#REF!*#REF!+#REF!*#REF!*#REF!</definedName>
    <definedName name="__shared_30_0_3016" localSheetId="8">+#REF!*#REF!+#REF!*#REF!*#REF!</definedName>
    <definedName name="__shared_30_0_3016" localSheetId="9">+#REF!*#REF!+#REF!*#REF!*#REF!</definedName>
    <definedName name="__shared_30_0_3016">+#REF!*#REF!+#REF!*#REF!*#REF!</definedName>
    <definedName name="__shared_30_0_3017" localSheetId="6">+#REF!*#REF!+#REF!*#REF!*#REF!</definedName>
    <definedName name="__shared_30_0_3017" localSheetId="7">+#REF!*#REF!+#REF!*#REF!*#REF!</definedName>
    <definedName name="__shared_30_0_3017" localSheetId="8">+#REF!*#REF!+#REF!*#REF!*#REF!</definedName>
    <definedName name="__shared_30_0_3017" localSheetId="9">+#REF!*#REF!+#REF!*#REF!*#REF!</definedName>
    <definedName name="__shared_30_0_3017">+#REF!*#REF!+#REF!*#REF!*#REF!</definedName>
    <definedName name="__shared_30_0_3018" localSheetId="6">+#REF!*#REF!+#REF!*#REF!*#REF!</definedName>
    <definedName name="__shared_30_0_3018" localSheetId="7">+#REF!*#REF!+#REF!*#REF!*#REF!</definedName>
    <definedName name="__shared_30_0_3018" localSheetId="8">+#REF!*#REF!+#REF!*#REF!*#REF!</definedName>
    <definedName name="__shared_30_0_3018" localSheetId="9">+#REF!*#REF!+#REF!*#REF!*#REF!</definedName>
    <definedName name="__shared_30_0_3018">+#REF!*#REF!+#REF!*#REF!*#REF!</definedName>
    <definedName name="__shared_30_0_3019" localSheetId="6">+#REF!*#REF!+#REF!*#REF!*#REF!</definedName>
    <definedName name="__shared_30_0_3019" localSheetId="7">+#REF!*#REF!+#REF!*#REF!*#REF!</definedName>
    <definedName name="__shared_30_0_3019" localSheetId="8">+#REF!*#REF!+#REF!*#REF!*#REF!</definedName>
    <definedName name="__shared_30_0_3019" localSheetId="9">+#REF!*#REF!+#REF!*#REF!*#REF!</definedName>
    <definedName name="__shared_30_0_3019">+#REF!*#REF!+#REF!*#REF!*#REF!</definedName>
    <definedName name="__shared_30_0_302" localSheetId="6">+#REF!*#REF!+#REF!*#REF!*#REF!</definedName>
    <definedName name="__shared_30_0_302" localSheetId="7">+#REF!*#REF!+#REF!*#REF!*#REF!</definedName>
    <definedName name="__shared_30_0_302" localSheetId="8">+#REF!*#REF!+#REF!*#REF!*#REF!</definedName>
    <definedName name="__shared_30_0_302" localSheetId="9">+#REF!*#REF!+#REF!*#REF!*#REF!</definedName>
    <definedName name="__shared_30_0_302">+#REF!*#REF!+#REF!*#REF!*#REF!</definedName>
    <definedName name="__shared_30_0_3020" localSheetId="6">+#REF!*#REF!+#REF!*#REF!*#REF!</definedName>
    <definedName name="__shared_30_0_3020" localSheetId="7">+#REF!*#REF!+#REF!*#REF!*#REF!</definedName>
    <definedName name="__shared_30_0_3020" localSheetId="8">+#REF!*#REF!+#REF!*#REF!*#REF!</definedName>
    <definedName name="__shared_30_0_3020" localSheetId="9">+#REF!*#REF!+#REF!*#REF!*#REF!</definedName>
    <definedName name="__shared_30_0_3020">+#REF!*#REF!+#REF!*#REF!*#REF!</definedName>
    <definedName name="__shared_30_0_3021" localSheetId="6">+#REF!*#REF!+#REF!*#REF!*#REF!</definedName>
    <definedName name="__shared_30_0_3021" localSheetId="7">+#REF!*#REF!+#REF!*#REF!*#REF!</definedName>
    <definedName name="__shared_30_0_3021" localSheetId="8">+#REF!*#REF!+#REF!*#REF!*#REF!</definedName>
    <definedName name="__shared_30_0_3021" localSheetId="9">+#REF!*#REF!+#REF!*#REF!*#REF!</definedName>
    <definedName name="__shared_30_0_3021">+#REF!*#REF!+#REF!*#REF!*#REF!</definedName>
    <definedName name="__shared_30_0_3022" localSheetId="6">+#REF!*#REF!+#REF!*#REF!*#REF!</definedName>
    <definedName name="__shared_30_0_3022" localSheetId="7">+#REF!*#REF!+#REF!*#REF!*#REF!</definedName>
    <definedName name="__shared_30_0_3022" localSheetId="8">+#REF!*#REF!+#REF!*#REF!*#REF!</definedName>
    <definedName name="__shared_30_0_3022" localSheetId="9">+#REF!*#REF!+#REF!*#REF!*#REF!</definedName>
    <definedName name="__shared_30_0_3022">+#REF!*#REF!+#REF!*#REF!*#REF!</definedName>
    <definedName name="__shared_30_0_3023" localSheetId="6">+#REF!*#REF!+#REF!*#REF!*#REF!</definedName>
    <definedName name="__shared_30_0_3023" localSheetId="7">+#REF!*#REF!+#REF!*#REF!*#REF!</definedName>
    <definedName name="__shared_30_0_3023" localSheetId="8">+#REF!*#REF!+#REF!*#REF!*#REF!</definedName>
    <definedName name="__shared_30_0_3023" localSheetId="9">+#REF!*#REF!+#REF!*#REF!*#REF!</definedName>
    <definedName name="__shared_30_0_3023">+#REF!*#REF!+#REF!*#REF!*#REF!</definedName>
    <definedName name="__shared_30_0_3024" localSheetId="6">+#REF!*#REF!+#REF!*#REF!*#REF!</definedName>
    <definedName name="__shared_30_0_3024" localSheetId="7">+#REF!*#REF!+#REF!*#REF!*#REF!</definedName>
    <definedName name="__shared_30_0_3024" localSheetId="8">+#REF!*#REF!+#REF!*#REF!*#REF!</definedName>
    <definedName name="__shared_30_0_3024" localSheetId="9">+#REF!*#REF!+#REF!*#REF!*#REF!</definedName>
    <definedName name="__shared_30_0_3024">+#REF!*#REF!+#REF!*#REF!*#REF!</definedName>
    <definedName name="__shared_30_0_3025" localSheetId="6">+#REF!*#REF!+#REF!*#REF!*#REF!</definedName>
    <definedName name="__shared_30_0_3025" localSheetId="7">+#REF!*#REF!+#REF!*#REF!*#REF!</definedName>
    <definedName name="__shared_30_0_3025" localSheetId="8">+#REF!*#REF!+#REF!*#REF!*#REF!</definedName>
    <definedName name="__shared_30_0_3025" localSheetId="9">+#REF!*#REF!+#REF!*#REF!*#REF!</definedName>
    <definedName name="__shared_30_0_3025">+#REF!*#REF!+#REF!*#REF!*#REF!</definedName>
    <definedName name="__shared_30_0_3026" localSheetId="6">+#REF!*#REF!+#REF!*#REF!*#REF!</definedName>
    <definedName name="__shared_30_0_3026" localSheetId="7">+#REF!*#REF!+#REF!*#REF!*#REF!</definedName>
    <definedName name="__shared_30_0_3026" localSheetId="8">+#REF!*#REF!+#REF!*#REF!*#REF!</definedName>
    <definedName name="__shared_30_0_3026" localSheetId="9">+#REF!*#REF!+#REF!*#REF!*#REF!</definedName>
    <definedName name="__shared_30_0_3026">+#REF!*#REF!+#REF!*#REF!*#REF!</definedName>
    <definedName name="__shared_30_0_3027" localSheetId="6">+#REF!*#REF!+#REF!*#REF!*#REF!</definedName>
    <definedName name="__shared_30_0_3027" localSheetId="7">+#REF!*#REF!+#REF!*#REF!*#REF!</definedName>
    <definedName name="__shared_30_0_3027" localSheetId="8">+#REF!*#REF!+#REF!*#REF!*#REF!</definedName>
    <definedName name="__shared_30_0_3027" localSheetId="9">+#REF!*#REF!+#REF!*#REF!*#REF!</definedName>
    <definedName name="__shared_30_0_3027">+#REF!*#REF!+#REF!*#REF!*#REF!</definedName>
    <definedName name="__shared_30_0_3028" localSheetId="6">+#REF!*#REF!+#REF!*#REF!*#REF!</definedName>
    <definedName name="__shared_30_0_3028" localSheetId="7">+#REF!*#REF!+#REF!*#REF!*#REF!</definedName>
    <definedName name="__shared_30_0_3028" localSheetId="8">+#REF!*#REF!+#REF!*#REF!*#REF!</definedName>
    <definedName name="__shared_30_0_3028" localSheetId="9">+#REF!*#REF!+#REF!*#REF!*#REF!</definedName>
    <definedName name="__shared_30_0_3028">+#REF!*#REF!+#REF!*#REF!*#REF!</definedName>
    <definedName name="__shared_30_0_303" localSheetId="6">+#REF!*#REF!+#REF!*#REF!*#REF!</definedName>
    <definedName name="__shared_30_0_303" localSheetId="7">+#REF!*#REF!+#REF!*#REF!*#REF!</definedName>
    <definedName name="__shared_30_0_303" localSheetId="8">+#REF!*#REF!+#REF!*#REF!*#REF!</definedName>
    <definedName name="__shared_30_0_303" localSheetId="9">+#REF!*#REF!+#REF!*#REF!*#REF!</definedName>
    <definedName name="__shared_30_0_303">+#REF!*#REF!+#REF!*#REF!*#REF!</definedName>
    <definedName name="__shared_30_0_3030" localSheetId="6">SUM(#REF!)</definedName>
    <definedName name="__shared_30_0_3030" localSheetId="7">SUM(#REF!)</definedName>
    <definedName name="__shared_30_0_3030" localSheetId="8">SUM(#REF!)</definedName>
    <definedName name="__shared_30_0_3030" localSheetId="9">SUM(#REF!)</definedName>
    <definedName name="__shared_30_0_3030">SUM(#REF!)</definedName>
    <definedName name="__shared_30_0_3031" localSheetId="6">+#REF!*#REF!</definedName>
    <definedName name="__shared_30_0_3031" localSheetId="7">+#REF!*#REF!</definedName>
    <definedName name="__shared_30_0_3031" localSheetId="8">+#REF!*#REF!</definedName>
    <definedName name="__shared_30_0_3031" localSheetId="9">+#REF!*#REF!</definedName>
    <definedName name="__shared_30_0_3031">+#REF!*#REF!</definedName>
    <definedName name="__shared_30_0_3032" localSheetId="6">ROUND(SUM(#REF!),0)</definedName>
    <definedName name="__shared_30_0_3032" localSheetId="7">ROUND(SUM(#REF!),0)</definedName>
    <definedName name="__shared_30_0_3032" localSheetId="8">ROUND(SUM(#REF!),0)</definedName>
    <definedName name="__shared_30_0_3032" localSheetId="9">ROUND(SUM(#REF!),0)</definedName>
    <definedName name="__shared_30_0_3032">ROUND(SUM(#REF!),0)</definedName>
    <definedName name="__shared_30_0_3034" localSheetId="6">+#REF!</definedName>
    <definedName name="__shared_30_0_3034" localSheetId="7">+#REF!</definedName>
    <definedName name="__shared_30_0_3034" localSheetId="8">+#REF!</definedName>
    <definedName name="__shared_30_0_3034" localSheetId="9">+#REF!</definedName>
    <definedName name="__shared_30_0_3034">+#REF!</definedName>
    <definedName name="__shared_30_0_3035" localSheetId="6">+#REF!*#REF!</definedName>
    <definedName name="__shared_30_0_3035" localSheetId="7">+#REF!*#REF!</definedName>
    <definedName name="__shared_30_0_3035" localSheetId="8">+#REF!*#REF!</definedName>
    <definedName name="__shared_30_0_3035" localSheetId="9">+#REF!*#REF!</definedName>
    <definedName name="__shared_30_0_3035">+#REF!*#REF!</definedName>
    <definedName name="__shared_30_0_3036" localSheetId="6">ROUND(SUM(#REF!),0)</definedName>
    <definedName name="__shared_30_0_3036" localSheetId="7">ROUND(SUM(#REF!),0)</definedName>
    <definedName name="__shared_30_0_3036" localSheetId="8">ROUND(SUM(#REF!),0)</definedName>
    <definedName name="__shared_30_0_3036" localSheetId="9">ROUND(SUM(#REF!),0)</definedName>
    <definedName name="__shared_30_0_3036">ROUND(SUM(#REF!),0)</definedName>
    <definedName name="__shared_30_0_3038" localSheetId="6">+#REF!</definedName>
    <definedName name="__shared_30_0_3038" localSheetId="7">+#REF!</definedName>
    <definedName name="__shared_30_0_3038" localSheetId="8">+#REF!</definedName>
    <definedName name="__shared_30_0_3038" localSheetId="9">+#REF!</definedName>
    <definedName name="__shared_30_0_3038">+#REF!</definedName>
    <definedName name="__shared_30_0_3039" localSheetId="6">+#REF!*#REF!</definedName>
    <definedName name="__shared_30_0_3039" localSheetId="7">+#REF!*#REF!</definedName>
    <definedName name="__shared_30_0_3039" localSheetId="8">+#REF!*#REF!</definedName>
    <definedName name="__shared_30_0_3039" localSheetId="9">+#REF!*#REF!</definedName>
    <definedName name="__shared_30_0_3039">+#REF!*#REF!</definedName>
    <definedName name="__shared_30_0_304" localSheetId="6">+#REF!*#REF!+#REF!*#REF!*#REF!</definedName>
    <definedName name="__shared_30_0_304" localSheetId="7">+#REF!*#REF!+#REF!*#REF!*#REF!</definedName>
    <definedName name="__shared_30_0_304" localSheetId="8">+#REF!*#REF!+#REF!*#REF!*#REF!</definedName>
    <definedName name="__shared_30_0_304" localSheetId="9">+#REF!*#REF!+#REF!*#REF!*#REF!</definedName>
    <definedName name="__shared_30_0_304">+#REF!*#REF!+#REF!*#REF!*#REF!</definedName>
    <definedName name="__shared_30_0_3040" localSheetId="6">+#REF!*#REF!</definedName>
    <definedName name="__shared_30_0_3040" localSheetId="7">+#REF!*#REF!</definedName>
    <definedName name="__shared_30_0_3040" localSheetId="8">+#REF!*#REF!</definedName>
    <definedName name="__shared_30_0_3040" localSheetId="9">+#REF!*#REF!</definedName>
    <definedName name="__shared_30_0_3040">+#REF!*#REF!</definedName>
    <definedName name="__shared_30_0_3041" localSheetId="6">ROUND(SUM(#REF!),0)</definedName>
    <definedName name="__shared_30_0_3041" localSheetId="7">ROUND(SUM(#REF!),0)</definedName>
    <definedName name="__shared_30_0_3041" localSheetId="8">ROUND(SUM(#REF!),0)</definedName>
    <definedName name="__shared_30_0_3041" localSheetId="9">ROUND(SUM(#REF!),0)</definedName>
    <definedName name="__shared_30_0_3041">ROUND(SUM(#REF!),0)</definedName>
    <definedName name="__shared_30_0_3043" localSheetId="6">+VLOOKUP(#REF!,#REF!,2)</definedName>
    <definedName name="__shared_30_0_3043" localSheetId="7">+VLOOKUP(#REF!,#REF!,2)</definedName>
    <definedName name="__shared_30_0_3043" localSheetId="8">+VLOOKUP(#REF!,#REF!,2)</definedName>
    <definedName name="__shared_30_0_3043" localSheetId="9">+VLOOKUP(#REF!,#REF!,2)</definedName>
    <definedName name="__shared_30_0_3043">+VLOOKUP(#REF!,#REF!,2)</definedName>
    <definedName name="__shared_30_0_3044" localSheetId="6">+VLOOKUP(#REF!,#REF!,3)</definedName>
    <definedName name="__shared_30_0_3044" localSheetId="7">+VLOOKUP(#REF!,#REF!,3)</definedName>
    <definedName name="__shared_30_0_3044" localSheetId="8">+VLOOKUP(#REF!,#REF!,3)</definedName>
    <definedName name="__shared_30_0_3044" localSheetId="9">+VLOOKUP(#REF!,#REF!,3)</definedName>
    <definedName name="__shared_30_0_3044">+VLOOKUP(#REF!,#REF!,3)</definedName>
    <definedName name="__shared_30_0_3045" localSheetId="6">+#REF!*#REF!</definedName>
    <definedName name="__shared_30_0_3045" localSheetId="7">+#REF!*#REF!</definedName>
    <definedName name="__shared_30_0_3045" localSheetId="8">+#REF!*#REF!</definedName>
    <definedName name="__shared_30_0_3045" localSheetId="9">+#REF!*#REF!</definedName>
    <definedName name="__shared_30_0_3045">+#REF!*#REF!</definedName>
    <definedName name="__shared_30_0_3046" localSheetId="6">+#REF!*#REF!</definedName>
    <definedName name="__shared_30_0_3046" localSheetId="7">+#REF!*#REF!</definedName>
    <definedName name="__shared_30_0_3046" localSheetId="8">+#REF!*#REF!</definedName>
    <definedName name="__shared_30_0_3046" localSheetId="9">+#REF!*#REF!</definedName>
    <definedName name="__shared_30_0_3046">+#REF!*#REF!</definedName>
    <definedName name="__shared_30_0_3047" localSheetId="6">+#REF!*#REF!</definedName>
    <definedName name="__shared_30_0_3047" localSheetId="7">+#REF!*#REF!</definedName>
    <definedName name="__shared_30_0_3047" localSheetId="8">+#REF!*#REF!</definedName>
    <definedName name="__shared_30_0_3047" localSheetId="9">+#REF!*#REF!</definedName>
    <definedName name="__shared_30_0_3047">+#REF!*#REF!</definedName>
    <definedName name="__shared_30_0_3048" localSheetId="6">+#REF!*#REF!</definedName>
    <definedName name="__shared_30_0_3048" localSheetId="7">+#REF!*#REF!</definedName>
    <definedName name="__shared_30_0_3048" localSheetId="8">+#REF!*#REF!</definedName>
    <definedName name="__shared_30_0_3048" localSheetId="9">+#REF!*#REF!</definedName>
    <definedName name="__shared_30_0_3048">+#REF!*#REF!</definedName>
    <definedName name="__shared_30_0_3049" localSheetId="6">+#REF!*#REF!</definedName>
    <definedName name="__shared_30_0_3049" localSheetId="7">+#REF!*#REF!</definedName>
    <definedName name="__shared_30_0_3049" localSheetId="8">+#REF!*#REF!</definedName>
    <definedName name="__shared_30_0_3049" localSheetId="9">+#REF!*#REF!</definedName>
    <definedName name="__shared_30_0_3049">+#REF!*#REF!</definedName>
    <definedName name="__shared_30_0_305" localSheetId="6">+#REF!*#REF!+#REF!*#REF!*#REF!</definedName>
    <definedName name="__shared_30_0_305" localSheetId="7">+#REF!*#REF!+#REF!*#REF!*#REF!</definedName>
    <definedName name="__shared_30_0_305" localSheetId="8">+#REF!*#REF!+#REF!*#REF!*#REF!</definedName>
    <definedName name="__shared_30_0_305" localSheetId="9">+#REF!*#REF!+#REF!*#REF!*#REF!</definedName>
    <definedName name="__shared_30_0_305">+#REF!*#REF!+#REF!*#REF!*#REF!</definedName>
    <definedName name="__shared_30_0_3050" localSheetId="6">+#REF!*#REF!</definedName>
    <definedName name="__shared_30_0_3050" localSheetId="7">+#REF!*#REF!</definedName>
    <definedName name="__shared_30_0_3050" localSheetId="8">+#REF!*#REF!</definedName>
    <definedName name="__shared_30_0_3050" localSheetId="9">+#REF!*#REF!</definedName>
    <definedName name="__shared_30_0_3050">+#REF!*#REF!</definedName>
    <definedName name="__shared_30_0_3051" localSheetId="6">+#REF!*#REF!</definedName>
    <definedName name="__shared_30_0_3051" localSheetId="7">+#REF!*#REF!</definedName>
    <definedName name="__shared_30_0_3051" localSheetId="8">+#REF!*#REF!</definedName>
    <definedName name="__shared_30_0_3051" localSheetId="9">+#REF!*#REF!</definedName>
    <definedName name="__shared_30_0_3051">+#REF!*#REF!</definedName>
    <definedName name="__shared_30_0_3052" localSheetId="6">+#REF!*#REF!</definedName>
    <definedName name="__shared_30_0_3052" localSheetId="7">+#REF!*#REF!</definedName>
    <definedName name="__shared_30_0_3052" localSheetId="8">+#REF!*#REF!</definedName>
    <definedName name="__shared_30_0_3052" localSheetId="9">+#REF!*#REF!</definedName>
    <definedName name="__shared_30_0_3052">+#REF!*#REF!</definedName>
    <definedName name="__shared_30_0_3053" localSheetId="6">+#REF!*#REF!</definedName>
    <definedName name="__shared_30_0_3053" localSheetId="7">+#REF!*#REF!</definedName>
    <definedName name="__shared_30_0_3053" localSheetId="8">+#REF!*#REF!</definedName>
    <definedName name="__shared_30_0_3053" localSheetId="9">+#REF!*#REF!</definedName>
    <definedName name="__shared_30_0_3053">+#REF!*#REF!</definedName>
    <definedName name="__shared_30_0_3054" localSheetId="6">+#REF!*#REF!</definedName>
    <definedName name="__shared_30_0_3054" localSheetId="7">+#REF!*#REF!</definedName>
    <definedName name="__shared_30_0_3054" localSheetId="8">+#REF!*#REF!</definedName>
    <definedName name="__shared_30_0_3054" localSheetId="9">+#REF!*#REF!</definedName>
    <definedName name="__shared_30_0_3054">+#REF!*#REF!</definedName>
    <definedName name="__shared_30_0_3055" localSheetId="6">+#REF!*#REF!</definedName>
    <definedName name="__shared_30_0_3055" localSheetId="7">+#REF!*#REF!</definedName>
    <definedName name="__shared_30_0_3055" localSheetId="8">+#REF!*#REF!</definedName>
    <definedName name="__shared_30_0_3055" localSheetId="9">+#REF!*#REF!</definedName>
    <definedName name="__shared_30_0_3055">+#REF!*#REF!</definedName>
    <definedName name="__shared_30_0_3056" localSheetId="6">ROUND(SUM(#REF!),0)</definedName>
    <definedName name="__shared_30_0_3056" localSheetId="7">ROUND(SUM(#REF!),0)</definedName>
    <definedName name="__shared_30_0_3056" localSheetId="8">ROUND(SUM(#REF!),0)</definedName>
    <definedName name="__shared_30_0_3056" localSheetId="9">ROUND(SUM(#REF!),0)</definedName>
    <definedName name="__shared_30_0_3056">ROUND(SUM(#REF!),0)</definedName>
    <definedName name="__shared_30_0_3058" localSheetId="6">+#REF!</definedName>
    <definedName name="__shared_30_0_3058" localSheetId="7">+#REF!</definedName>
    <definedName name="__shared_30_0_3058" localSheetId="8">+#REF!</definedName>
    <definedName name="__shared_30_0_3058" localSheetId="9">+#REF!</definedName>
    <definedName name="__shared_30_0_3058">+#REF!</definedName>
    <definedName name="__shared_30_0_3059" localSheetId="6">+#REF!*#REF!</definedName>
    <definedName name="__shared_30_0_3059" localSheetId="7">+#REF!*#REF!</definedName>
    <definedName name="__shared_30_0_3059" localSheetId="8">+#REF!*#REF!</definedName>
    <definedName name="__shared_30_0_3059" localSheetId="9">+#REF!*#REF!</definedName>
    <definedName name="__shared_30_0_3059">+#REF!*#REF!</definedName>
    <definedName name="__shared_30_0_306" localSheetId="6">+#REF!*#REF!+#REF!*#REF!*#REF!</definedName>
    <definedName name="__shared_30_0_306" localSheetId="7">+#REF!*#REF!+#REF!*#REF!*#REF!</definedName>
    <definedName name="__shared_30_0_306" localSheetId="8">+#REF!*#REF!+#REF!*#REF!*#REF!</definedName>
    <definedName name="__shared_30_0_306" localSheetId="9">+#REF!*#REF!+#REF!*#REF!*#REF!</definedName>
    <definedName name="__shared_30_0_306">+#REF!*#REF!+#REF!*#REF!*#REF!</definedName>
    <definedName name="__shared_30_0_3060" localSheetId="6">ROUND(SUM(#REF!),0)</definedName>
    <definedName name="__shared_30_0_3060" localSheetId="7">ROUND(SUM(#REF!),0)</definedName>
    <definedName name="__shared_30_0_3060" localSheetId="8">ROUND(SUM(#REF!),0)</definedName>
    <definedName name="__shared_30_0_3060" localSheetId="9">ROUND(SUM(#REF!),0)</definedName>
    <definedName name="__shared_30_0_3060">ROUND(SUM(#REF!),0)</definedName>
    <definedName name="__shared_30_0_3061" localSheetId="6">+#REF!</definedName>
    <definedName name="__shared_30_0_3061" localSheetId="7">+#REF!</definedName>
    <definedName name="__shared_30_0_3061" localSheetId="8">+#REF!</definedName>
    <definedName name="__shared_30_0_3061" localSheetId="9">+#REF!</definedName>
    <definedName name="__shared_30_0_3061">+#REF!</definedName>
    <definedName name="__shared_30_0_3062" localSheetId="6">ROUND((+#REF!+#REF!+#REF!+#REF!+#REF!),0)</definedName>
    <definedName name="__shared_30_0_3062" localSheetId="7">ROUND((+#REF!+#REF!+#REF!+#REF!+#REF!),0)</definedName>
    <definedName name="__shared_30_0_3062" localSheetId="8">ROUND((+#REF!+#REF!+#REF!+#REF!+#REF!),0)</definedName>
    <definedName name="__shared_30_0_3062" localSheetId="9">ROUND((+#REF!+#REF!+#REF!+#REF!+#REF!),0)</definedName>
    <definedName name="__shared_30_0_3062">ROUND((+#REF!+#REF!+#REF!+#REF!+#REF!),0)</definedName>
    <definedName name="__shared_30_0_3064" localSheetId="6">+ROUND(#REF!*#REF!,0)</definedName>
    <definedName name="__shared_30_0_3064" localSheetId="7">+ROUND(#REF!*#REF!,0)</definedName>
    <definedName name="__shared_30_0_3064" localSheetId="8">+ROUND(#REF!*#REF!,0)</definedName>
    <definedName name="__shared_30_0_3064" localSheetId="9">+ROUND(#REF!*#REF!,0)</definedName>
    <definedName name="__shared_30_0_3064">+ROUND(#REF!*#REF!,0)</definedName>
    <definedName name="__shared_30_0_3066" localSheetId="6">+ROUND(#REF!*#REF!,0)</definedName>
    <definedName name="__shared_30_0_3066" localSheetId="7">+ROUND(#REF!*#REF!,0)</definedName>
    <definedName name="__shared_30_0_3066" localSheetId="8">+ROUND(#REF!*#REF!,0)</definedName>
    <definedName name="__shared_30_0_3066" localSheetId="9">+ROUND(#REF!*#REF!,0)</definedName>
    <definedName name="__shared_30_0_3066">+ROUND(#REF!*#REF!,0)</definedName>
    <definedName name="__shared_30_0_3068" localSheetId="6">+ROUND(#REF!*#REF!,0)</definedName>
    <definedName name="__shared_30_0_3068" localSheetId="7">+ROUND(#REF!*#REF!,0)</definedName>
    <definedName name="__shared_30_0_3068" localSheetId="8">+ROUND(#REF!*#REF!,0)</definedName>
    <definedName name="__shared_30_0_3068" localSheetId="9">+ROUND(#REF!*#REF!,0)</definedName>
    <definedName name="__shared_30_0_3068">+ROUND(#REF!*#REF!,0)</definedName>
    <definedName name="__shared_30_0_3069" localSheetId="6">+ROUND(#REF!*#REF!,0)</definedName>
    <definedName name="__shared_30_0_3069" localSheetId="7">+ROUND(#REF!*#REF!,0)</definedName>
    <definedName name="__shared_30_0_3069" localSheetId="8">+ROUND(#REF!*#REF!,0)</definedName>
    <definedName name="__shared_30_0_3069" localSheetId="9">+ROUND(#REF!*#REF!,0)</definedName>
    <definedName name="__shared_30_0_3069">+ROUND(#REF!*#REF!,0)</definedName>
    <definedName name="__shared_30_0_307" localSheetId="6">+#REF!*#REF!+#REF!*#REF!*#REF!</definedName>
    <definedName name="__shared_30_0_307" localSheetId="7">+#REF!*#REF!+#REF!*#REF!*#REF!</definedName>
    <definedName name="__shared_30_0_307" localSheetId="8">+#REF!*#REF!+#REF!*#REF!*#REF!</definedName>
    <definedName name="__shared_30_0_307" localSheetId="9">+#REF!*#REF!+#REF!*#REF!*#REF!</definedName>
    <definedName name="__shared_30_0_307">+#REF!*#REF!+#REF!*#REF!*#REF!</definedName>
    <definedName name="__shared_30_0_3070" localSheetId="6">SUM(#REF!)</definedName>
    <definedName name="__shared_30_0_3070" localSheetId="7">SUM(#REF!)</definedName>
    <definedName name="__shared_30_0_3070" localSheetId="8">SUM(#REF!)</definedName>
    <definedName name="__shared_30_0_3070" localSheetId="9">SUM(#REF!)</definedName>
    <definedName name="__shared_30_0_3070">SUM(#REF!)</definedName>
    <definedName name="__shared_30_0_3071" localSheetId="6">1+#REF!</definedName>
    <definedName name="__shared_30_0_3071" localSheetId="7">1+#REF!</definedName>
    <definedName name="__shared_30_0_3071" localSheetId="8">1+#REF!</definedName>
    <definedName name="__shared_30_0_3071" localSheetId="9">1+#REF!</definedName>
    <definedName name="__shared_30_0_3071">1+#REF!</definedName>
    <definedName name="__shared_30_0_3072" localSheetId="2">+VLOOKUP(#REF!,A.U!_____a1,2)</definedName>
    <definedName name="__shared_30_0_3072" localSheetId="4">+VLOOKUP(#REF!,'CAP 1'!_____a1,2)</definedName>
    <definedName name="__shared_30_0_3072" localSheetId="5">+VLOOKUP(#REF!,'CAP 2'!_____a1,2)</definedName>
    <definedName name="__shared_30_0_3072" localSheetId="6">+VLOOKUP(#REF!,'CAP 3'!_____a1,2)</definedName>
    <definedName name="__shared_30_0_3072" localSheetId="7">+VLOOKUP(#REF!,'CAP 4'!_____a1,2)</definedName>
    <definedName name="__shared_30_0_3072" localSheetId="8">+VLOOKUP(#REF!,'CAP 5'!_____a1,2)</definedName>
    <definedName name="__shared_30_0_3072" localSheetId="9">+VLOOKUP(#REF!,'CAP 6'!_____a1,2)</definedName>
    <definedName name="__shared_30_0_3072" localSheetId="14">+VLOOKUP(#REF!,'CARGUE, TRANSPORTE Y BOTADERO'!_____a1,2)</definedName>
    <definedName name="__shared_30_0_3072" localSheetId="13">+VLOOKUP(#REF!,EQUIPO!_____a1,2)</definedName>
    <definedName name="__shared_30_0_3072" localSheetId="1">+VLOOKUP(#REF!,'PROPUESTA ECONOMICA(Proponente)'!_____a1,2)</definedName>
    <definedName name="__shared_30_0_3072" localSheetId="10">+VLOOKUP(#REF!,SUBANALIS!_____a1,2)</definedName>
    <definedName name="__shared_30_0_3072">+VLOOKUP(#REF!,_____a1,2)</definedName>
    <definedName name="__shared_30_0_3073" localSheetId="2">+VLOOKUP(#REF!,A.U!_____a1,2)</definedName>
    <definedName name="__shared_30_0_3073" localSheetId="4">+VLOOKUP(#REF!,'CAP 1'!_____a1,2)</definedName>
    <definedName name="__shared_30_0_3073" localSheetId="5">+VLOOKUP(#REF!,'CAP 2'!_____a1,2)</definedName>
    <definedName name="__shared_30_0_3073" localSheetId="6">+VLOOKUP(#REF!,'CAP 3'!_____a1,2)</definedName>
    <definedName name="__shared_30_0_3073" localSheetId="7">+VLOOKUP(#REF!,'CAP 4'!_____a1,2)</definedName>
    <definedName name="__shared_30_0_3073" localSheetId="8">+VLOOKUP(#REF!,'CAP 5'!_____a1,2)</definedName>
    <definedName name="__shared_30_0_3073" localSheetId="9">+VLOOKUP(#REF!,'CAP 6'!_____a1,2)</definedName>
    <definedName name="__shared_30_0_3073" localSheetId="14">+VLOOKUP(#REF!,'CARGUE, TRANSPORTE Y BOTADERO'!_____a1,2)</definedName>
    <definedName name="__shared_30_0_3073" localSheetId="13">+VLOOKUP(#REF!,EQUIPO!_____a1,2)</definedName>
    <definedName name="__shared_30_0_3073" localSheetId="1">+VLOOKUP(#REF!,'PROPUESTA ECONOMICA(Proponente)'!_____a1,2)</definedName>
    <definedName name="__shared_30_0_3073" localSheetId="10">+VLOOKUP(#REF!,SUBANALIS!_____a1,2)</definedName>
    <definedName name="__shared_30_0_3073">+VLOOKUP(#REF!,_____a1,2)</definedName>
    <definedName name="__shared_30_0_3074" localSheetId="2">+VLOOKUP(#REF!,A.U!_____a1,2)</definedName>
    <definedName name="__shared_30_0_3074" localSheetId="4">+VLOOKUP(#REF!,'CAP 1'!_____a1,2)</definedName>
    <definedName name="__shared_30_0_3074" localSheetId="5">+VLOOKUP(#REF!,'CAP 2'!_____a1,2)</definedName>
    <definedName name="__shared_30_0_3074" localSheetId="6">+VLOOKUP(#REF!,'CAP 3'!_____a1,2)</definedName>
    <definedName name="__shared_30_0_3074" localSheetId="7">+VLOOKUP(#REF!,'CAP 4'!_____a1,2)</definedName>
    <definedName name="__shared_30_0_3074" localSheetId="8">+VLOOKUP(#REF!,'CAP 5'!_____a1,2)</definedName>
    <definedName name="__shared_30_0_3074" localSheetId="9">+VLOOKUP(#REF!,'CAP 6'!_____a1,2)</definedName>
    <definedName name="__shared_30_0_3074" localSheetId="14">+VLOOKUP(#REF!,'CARGUE, TRANSPORTE Y BOTADERO'!_____a1,2)</definedName>
    <definedName name="__shared_30_0_3074" localSheetId="13">+VLOOKUP(#REF!,EQUIPO!_____a1,2)</definedName>
    <definedName name="__shared_30_0_3074" localSheetId="1">+VLOOKUP(#REF!,'PROPUESTA ECONOMICA(Proponente)'!_____a1,2)</definedName>
    <definedName name="__shared_30_0_3074" localSheetId="10">+VLOOKUP(#REF!,SUBANALIS!_____a1,2)</definedName>
    <definedName name="__shared_30_0_3074">+VLOOKUP(#REF!,_____a1,2)</definedName>
    <definedName name="__shared_30_0_3076">#N/A</definedName>
    <definedName name="__shared_30_0_3077">#N/A</definedName>
    <definedName name="__shared_30_0_3078" localSheetId="2">+#REF!*#REF!</definedName>
    <definedName name="__shared_30_0_3078" localSheetId="6">+#REF!*#REF!</definedName>
    <definedName name="__shared_30_0_3078" localSheetId="7">+#REF!*#REF!</definedName>
    <definedName name="__shared_30_0_3078" localSheetId="8">+#REF!*#REF!</definedName>
    <definedName name="__shared_30_0_3078" localSheetId="9">+#REF!*#REF!</definedName>
    <definedName name="__shared_30_0_3078" localSheetId="14">+#REF!*#REF!</definedName>
    <definedName name="__shared_30_0_3078" localSheetId="13">+#REF!*#REF!</definedName>
    <definedName name="__shared_30_0_3078">+#REF!*#REF!</definedName>
    <definedName name="__shared_30_0_3079" localSheetId="6">+#REF!*#REF!+#REF!*#REF!*#REF!</definedName>
    <definedName name="__shared_30_0_3079" localSheetId="7">+#REF!*#REF!+#REF!*#REF!*#REF!</definedName>
    <definedName name="__shared_30_0_3079" localSheetId="8">+#REF!*#REF!+#REF!*#REF!*#REF!</definedName>
    <definedName name="__shared_30_0_3079" localSheetId="9">+#REF!*#REF!+#REF!*#REF!*#REF!</definedName>
    <definedName name="__shared_30_0_3079" localSheetId="14">+#REF!*#REF!+#REF!*#REF!*#REF!</definedName>
    <definedName name="__shared_30_0_3079" localSheetId="13">+#REF!*#REF!+#REF!*#REF!*#REF!</definedName>
    <definedName name="__shared_30_0_3079">+#REF!*#REF!+#REF!*#REF!*#REF!</definedName>
    <definedName name="__shared_30_0_308" localSheetId="6">ROUND(SUM(#REF!),0)</definedName>
    <definedName name="__shared_30_0_308" localSheetId="7">ROUND(SUM(#REF!),0)</definedName>
    <definedName name="__shared_30_0_308" localSheetId="8">ROUND(SUM(#REF!),0)</definedName>
    <definedName name="__shared_30_0_308" localSheetId="9">ROUND(SUM(#REF!),0)</definedName>
    <definedName name="__shared_30_0_308">ROUND(SUM(#REF!),0)</definedName>
    <definedName name="__shared_30_0_3080">#N/A</definedName>
    <definedName name="__shared_30_0_3081">#N/A</definedName>
    <definedName name="__shared_30_0_3082" localSheetId="6">+#REF!*#REF!</definedName>
    <definedName name="__shared_30_0_3082" localSheetId="7">+#REF!*#REF!</definedName>
    <definedName name="__shared_30_0_3082" localSheetId="8">+#REF!*#REF!</definedName>
    <definedName name="__shared_30_0_3082" localSheetId="9">+#REF!*#REF!</definedName>
    <definedName name="__shared_30_0_3082">+#REF!*#REF!</definedName>
    <definedName name="__shared_30_0_3083" localSheetId="6">+#REF!*#REF!+#REF!*#REF!*#REF!</definedName>
    <definedName name="__shared_30_0_3083" localSheetId="7">+#REF!*#REF!+#REF!*#REF!*#REF!</definedName>
    <definedName name="__shared_30_0_3083" localSheetId="8">+#REF!*#REF!+#REF!*#REF!*#REF!</definedName>
    <definedName name="__shared_30_0_3083" localSheetId="9">+#REF!*#REF!+#REF!*#REF!*#REF!</definedName>
    <definedName name="__shared_30_0_3083">+#REF!*#REF!+#REF!*#REF!*#REF!</definedName>
    <definedName name="__shared_30_0_3084" localSheetId="6">+#REF!*#REF!+#REF!*#REF!*#REF!</definedName>
    <definedName name="__shared_30_0_3084" localSheetId="7">+#REF!*#REF!+#REF!*#REF!*#REF!</definedName>
    <definedName name="__shared_30_0_3084" localSheetId="8">+#REF!*#REF!+#REF!*#REF!*#REF!</definedName>
    <definedName name="__shared_30_0_3084" localSheetId="9">+#REF!*#REF!+#REF!*#REF!*#REF!</definedName>
    <definedName name="__shared_30_0_3084">+#REF!*#REF!+#REF!*#REF!*#REF!</definedName>
    <definedName name="__shared_30_0_3085" localSheetId="6">+#REF!*#REF!+#REF!*#REF!*#REF!</definedName>
    <definedName name="__shared_30_0_3085" localSheetId="7">+#REF!*#REF!+#REF!*#REF!*#REF!</definedName>
    <definedName name="__shared_30_0_3085" localSheetId="8">+#REF!*#REF!+#REF!*#REF!*#REF!</definedName>
    <definedName name="__shared_30_0_3085" localSheetId="9">+#REF!*#REF!+#REF!*#REF!*#REF!</definedName>
    <definedName name="__shared_30_0_3085">+#REF!*#REF!+#REF!*#REF!*#REF!</definedName>
    <definedName name="__shared_30_0_3086" localSheetId="6">+#REF!*#REF!+#REF!*#REF!*#REF!</definedName>
    <definedName name="__shared_30_0_3086" localSheetId="7">+#REF!*#REF!+#REF!*#REF!*#REF!</definedName>
    <definedName name="__shared_30_0_3086" localSheetId="8">+#REF!*#REF!+#REF!*#REF!*#REF!</definedName>
    <definedName name="__shared_30_0_3086" localSheetId="9">+#REF!*#REF!+#REF!*#REF!*#REF!</definedName>
    <definedName name="__shared_30_0_3086">+#REF!*#REF!+#REF!*#REF!*#REF!</definedName>
    <definedName name="__shared_30_0_3087" localSheetId="6">+#REF!*#REF!+#REF!*#REF!*#REF!</definedName>
    <definedName name="__shared_30_0_3087" localSheetId="7">+#REF!*#REF!+#REF!*#REF!*#REF!</definedName>
    <definedName name="__shared_30_0_3087" localSheetId="8">+#REF!*#REF!+#REF!*#REF!*#REF!</definedName>
    <definedName name="__shared_30_0_3087" localSheetId="9">+#REF!*#REF!+#REF!*#REF!*#REF!</definedName>
    <definedName name="__shared_30_0_3087">+#REF!*#REF!+#REF!*#REF!*#REF!</definedName>
    <definedName name="__shared_30_0_3088" localSheetId="6">+#REF!*#REF!+#REF!*#REF!*#REF!</definedName>
    <definedName name="__shared_30_0_3088" localSheetId="7">+#REF!*#REF!+#REF!*#REF!*#REF!</definedName>
    <definedName name="__shared_30_0_3088" localSheetId="8">+#REF!*#REF!+#REF!*#REF!*#REF!</definedName>
    <definedName name="__shared_30_0_3088" localSheetId="9">+#REF!*#REF!+#REF!*#REF!*#REF!</definedName>
    <definedName name="__shared_30_0_3088">+#REF!*#REF!+#REF!*#REF!*#REF!</definedName>
    <definedName name="__shared_30_0_3089" localSheetId="6">+#REF!*#REF!+#REF!*#REF!*#REF!</definedName>
    <definedName name="__shared_30_0_3089" localSheetId="7">+#REF!*#REF!+#REF!*#REF!*#REF!</definedName>
    <definedName name="__shared_30_0_3089" localSheetId="8">+#REF!*#REF!+#REF!*#REF!*#REF!</definedName>
    <definedName name="__shared_30_0_3089" localSheetId="9">+#REF!*#REF!+#REF!*#REF!*#REF!</definedName>
    <definedName name="__shared_30_0_3089">+#REF!*#REF!+#REF!*#REF!*#REF!</definedName>
    <definedName name="__shared_30_0_3090" localSheetId="6">+#REF!*#REF!+#REF!*#REF!*#REF!</definedName>
    <definedName name="__shared_30_0_3090" localSheetId="7">+#REF!*#REF!+#REF!*#REF!*#REF!</definedName>
    <definedName name="__shared_30_0_3090" localSheetId="8">+#REF!*#REF!+#REF!*#REF!*#REF!</definedName>
    <definedName name="__shared_30_0_3090" localSheetId="9">+#REF!*#REF!+#REF!*#REF!*#REF!</definedName>
    <definedName name="__shared_30_0_3090">+#REF!*#REF!+#REF!*#REF!*#REF!</definedName>
    <definedName name="__shared_30_0_3091" localSheetId="6">+#REF!*#REF!+#REF!*#REF!*#REF!</definedName>
    <definedName name="__shared_30_0_3091" localSheetId="7">+#REF!*#REF!+#REF!*#REF!*#REF!</definedName>
    <definedName name="__shared_30_0_3091" localSheetId="8">+#REF!*#REF!+#REF!*#REF!*#REF!</definedName>
    <definedName name="__shared_30_0_3091" localSheetId="9">+#REF!*#REF!+#REF!*#REF!*#REF!</definedName>
    <definedName name="__shared_30_0_3091">+#REF!*#REF!+#REF!*#REF!*#REF!</definedName>
    <definedName name="__shared_30_0_3092" localSheetId="6">+#REF!*#REF!+#REF!*#REF!*#REF!</definedName>
    <definedName name="__shared_30_0_3092" localSheetId="7">+#REF!*#REF!+#REF!*#REF!*#REF!</definedName>
    <definedName name="__shared_30_0_3092" localSheetId="8">+#REF!*#REF!+#REF!*#REF!*#REF!</definedName>
    <definedName name="__shared_30_0_3092" localSheetId="9">+#REF!*#REF!+#REF!*#REF!*#REF!</definedName>
    <definedName name="__shared_30_0_3092">+#REF!*#REF!+#REF!*#REF!*#REF!</definedName>
    <definedName name="__shared_30_0_3093" localSheetId="6">+#REF!*#REF!+#REF!*#REF!*#REF!</definedName>
    <definedName name="__shared_30_0_3093" localSheetId="7">+#REF!*#REF!+#REF!*#REF!*#REF!</definedName>
    <definedName name="__shared_30_0_3093" localSheetId="8">+#REF!*#REF!+#REF!*#REF!*#REF!</definedName>
    <definedName name="__shared_30_0_3093" localSheetId="9">+#REF!*#REF!+#REF!*#REF!*#REF!</definedName>
    <definedName name="__shared_30_0_3093">+#REF!*#REF!+#REF!*#REF!*#REF!</definedName>
    <definedName name="__shared_30_0_3094" localSheetId="6">+#REF!*#REF!+#REF!*#REF!*#REF!</definedName>
    <definedName name="__shared_30_0_3094" localSheetId="7">+#REF!*#REF!+#REF!*#REF!*#REF!</definedName>
    <definedName name="__shared_30_0_3094" localSheetId="8">+#REF!*#REF!+#REF!*#REF!*#REF!</definedName>
    <definedName name="__shared_30_0_3094" localSheetId="9">+#REF!*#REF!+#REF!*#REF!*#REF!</definedName>
    <definedName name="__shared_30_0_3094">+#REF!*#REF!+#REF!*#REF!*#REF!</definedName>
    <definedName name="__shared_30_0_3095" localSheetId="6">+#REF!*#REF!+#REF!*#REF!*#REF!</definedName>
    <definedName name="__shared_30_0_3095" localSheetId="7">+#REF!*#REF!+#REF!*#REF!*#REF!</definedName>
    <definedName name="__shared_30_0_3095" localSheetId="8">+#REF!*#REF!+#REF!*#REF!*#REF!</definedName>
    <definedName name="__shared_30_0_3095" localSheetId="9">+#REF!*#REF!+#REF!*#REF!*#REF!</definedName>
    <definedName name="__shared_30_0_3095">+#REF!*#REF!+#REF!*#REF!*#REF!</definedName>
    <definedName name="__shared_30_0_3096" localSheetId="6">+#REF!*#REF!+#REF!*#REF!*#REF!</definedName>
    <definedName name="__shared_30_0_3096" localSheetId="7">+#REF!*#REF!+#REF!*#REF!*#REF!</definedName>
    <definedName name="__shared_30_0_3096" localSheetId="8">+#REF!*#REF!+#REF!*#REF!*#REF!</definedName>
    <definedName name="__shared_30_0_3096" localSheetId="9">+#REF!*#REF!+#REF!*#REF!*#REF!</definedName>
    <definedName name="__shared_30_0_3096">+#REF!*#REF!+#REF!*#REF!*#REF!</definedName>
    <definedName name="__shared_30_0_3097" localSheetId="6">+#REF!*#REF!+#REF!*#REF!*#REF!</definedName>
    <definedName name="__shared_30_0_3097" localSheetId="7">+#REF!*#REF!+#REF!*#REF!*#REF!</definedName>
    <definedName name="__shared_30_0_3097" localSheetId="8">+#REF!*#REF!+#REF!*#REF!*#REF!</definedName>
    <definedName name="__shared_30_0_3097" localSheetId="9">+#REF!*#REF!+#REF!*#REF!*#REF!</definedName>
    <definedName name="__shared_30_0_3097">+#REF!*#REF!+#REF!*#REF!*#REF!</definedName>
    <definedName name="__shared_30_0_3098" localSheetId="6">+#REF!*#REF!+#REF!*#REF!*#REF!</definedName>
    <definedName name="__shared_30_0_3098" localSheetId="7">+#REF!*#REF!+#REF!*#REF!*#REF!</definedName>
    <definedName name="__shared_30_0_3098" localSheetId="8">+#REF!*#REF!+#REF!*#REF!*#REF!</definedName>
    <definedName name="__shared_30_0_3098" localSheetId="9">+#REF!*#REF!+#REF!*#REF!*#REF!</definedName>
    <definedName name="__shared_30_0_3098">+#REF!*#REF!+#REF!*#REF!*#REF!</definedName>
    <definedName name="__shared_30_0_3099" localSheetId="6">+#REF!*#REF!+#REF!*#REF!*#REF!</definedName>
    <definedName name="__shared_30_0_3099" localSheetId="7">+#REF!*#REF!+#REF!*#REF!*#REF!</definedName>
    <definedName name="__shared_30_0_3099" localSheetId="8">+#REF!*#REF!+#REF!*#REF!*#REF!</definedName>
    <definedName name="__shared_30_0_3099" localSheetId="9">+#REF!*#REF!+#REF!*#REF!*#REF!</definedName>
    <definedName name="__shared_30_0_3099">+#REF!*#REF!+#REF!*#REF!*#REF!</definedName>
    <definedName name="__shared_30_0_31" localSheetId="6">+#REF!</definedName>
    <definedName name="__shared_30_0_31" localSheetId="7">+#REF!</definedName>
    <definedName name="__shared_30_0_31" localSheetId="8">+#REF!</definedName>
    <definedName name="__shared_30_0_31" localSheetId="9">+#REF!</definedName>
    <definedName name="__shared_30_0_31">+#REF!</definedName>
    <definedName name="__shared_30_0_310" localSheetId="6">ROUND(SUM(#REF!),0)</definedName>
    <definedName name="__shared_30_0_310" localSheetId="7">ROUND(SUM(#REF!),0)</definedName>
    <definedName name="__shared_30_0_310" localSheetId="8">ROUND(SUM(#REF!),0)</definedName>
    <definedName name="__shared_30_0_310" localSheetId="9">ROUND(SUM(#REF!),0)</definedName>
    <definedName name="__shared_30_0_310">ROUND(SUM(#REF!),0)</definedName>
    <definedName name="__shared_30_0_3100" localSheetId="6">+#REF!*#REF!+#REF!*#REF!*#REF!</definedName>
    <definedName name="__shared_30_0_3100" localSheetId="7">+#REF!*#REF!+#REF!*#REF!*#REF!</definedName>
    <definedName name="__shared_30_0_3100" localSheetId="8">+#REF!*#REF!+#REF!*#REF!*#REF!</definedName>
    <definedName name="__shared_30_0_3100" localSheetId="9">+#REF!*#REF!+#REF!*#REF!*#REF!</definedName>
    <definedName name="__shared_30_0_3100">+#REF!*#REF!+#REF!*#REF!*#REF!</definedName>
    <definedName name="__shared_30_0_3102" localSheetId="6">SUM(#REF!)</definedName>
    <definedName name="__shared_30_0_3102" localSheetId="7">SUM(#REF!)</definedName>
    <definedName name="__shared_30_0_3102" localSheetId="8">SUM(#REF!)</definedName>
    <definedName name="__shared_30_0_3102" localSheetId="9">SUM(#REF!)</definedName>
    <definedName name="__shared_30_0_3102">SUM(#REF!)</definedName>
    <definedName name="__shared_30_0_3103" localSheetId="6">ROUND(SUM(#REF!),0)</definedName>
    <definedName name="__shared_30_0_3103" localSheetId="7">ROUND(SUM(#REF!),0)</definedName>
    <definedName name="__shared_30_0_3103" localSheetId="8">ROUND(SUM(#REF!),0)</definedName>
    <definedName name="__shared_30_0_3103" localSheetId="9">ROUND(SUM(#REF!),0)</definedName>
    <definedName name="__shared_30_0_3103">ROUND(SUM(#REF!),0)</definedName>
    <definedName name="__shared_30_0_3105" localSheetId="6">+#REF!</definedName>
    <definedName name="__shared_30_0_3105" localSheetId="7">+#REF!</definedName>
    <definedName name="__shared_30_0_3105" localSheetId="8">+#REF!</definedName>
    <definedName name="__shared_30_0_3105" localSheetId="9">+#REF!</definedName>
    <definedName name="__shared_30_0_3105">+#REF!</definedName>
    <definedName name="__shared_30_0_3106" localSheetId="6">+#REF!*#REF!</definedName>
    <definedName name="__shared_30_0_3106" localSheetId="7">+#REF!*#REF!</definedName>
    <definedName name="__shared_30_0_3106" localSheetId="8">+#REF!*#REF!</definedName>
    <definedName name="__shared_30_0_3106" localSheetId="9">+#REF!*#REF!</definedName>
    <definedName name="__shared_30_0_3106">+#REF!*#REF!</definedName>
    <definedName name="__shared_30_0_3107" localSheetId="6">ROUND(SUM(#REF!),0)</definedName>
    <definedName name="__shared_30_0_3107" localSheetId="7">ROUND(SUM(#REF!),0)</definedName>
    <definedName name="__shared_30_0_3107" localSheetId="8">ROUND(SUM(#REF!),0)</definedName>
    <definedName name="__shared_30_0_3107" localSheetId="9">ROUND(SUM(#REF!),0)</definedName>
    <definedName name="__shared_30_0_3107">ROUND(SUM(#REF!),0)</definedName>
    <definedName name="__shared_30_0_3109" localSheetId="6">+#REF!</definedName>
    <definedName name="__shared_30_0_3109" localSheetId="7">+#REF!</definedName>
    <definedName name="__shared_30_0_3109" localSheetId="8">+#REF!</definedName>
    <definedName name="__shared_30_0_3109" localSheetId="9">+#REF!</definedName>
    <definedName name="__shared_30_0_3109">+#REF!</definedName>
    <definedName name="__shared_30_0_3110" localSheetId="6">+#REF!*#REF!</definedName>
    <definedName name="__shared_30_0_3110" localSheetId="7">+#REF!*#REF!</definedName>
    <definedName name="__shared_30_0_3110" localSheetId="8">+#REF!*#REF!</definedName>
    <definedName name="__shared_30_0_3110" localSheetId="9">+#REF!*#REF!</definedName>
    <definedName name="__shared_30_0_3110">+#REF!*#REF!</definedName>
    <definedName name="__shared_30_0_3111" localSheetId="6">+#REF!*#REF!</definedName>
    <definedName name="__shared_30_0_3111" localSheetId="7">+#REF!*#REF!</definedName>
    <definedName name="__shared_30_0_3111" localSheetId="8">+#REF!*#REF!</definedName>
    <definedName name="__shared_30_0_3111" localSheetId="9">+#REF!*#REF!</definedName>
    <definedName name="__shared_30_0_3111">+#REF!*#REF!</definedName>
    <definedName name="__shared_30_0_3112" localSheetId="6">ROUND(SUM(#REF!),0)</definedName>
    <definedName name="__shared_30_0_3112" localSheetId="7">ROUND(SUM(#REF!),0)</definedName>
    <definedName name="__shared_30_0_3112" localSheetId="8">ROUND(SUM(#REF!),0)</definedName>
    <definedName name="__shared_30_0_3112" localSheetId="9">ROUND(SUM(#REF!),0)</definedName>
    <definedName name="__shared_30_0_3112">ROUND(SUM(#REF!),0)</definedName>
    <definedName name="__shared_30_0_3114" localSheetId="6">+#REF!*#REF!</definedName>
    <definedName name="__shared_30_0_3114" localSheetId="7">+#REF!*#REF!</definedName>
    <definedName name="__shared_30_0_3114" localSheetId="8">+#REF!*#REF!</definedName>
    <definedName name="__shared_30_0_3114" localSheetId="9">+#REF!*#REF!</definedName>
    <definedName name="__shared_30_0_3114">+#REF!*#REF!</definedName>
    <definedName name="__shared_30_0_3115" localSheetId="6">+#REF!*#REF!</definedName>
    <definedName name="__shared_30_0_3115" localSheetId="7">+#REF!*#REF!</definedName>
    <definedName name="__shared_30_0_3115" localSheetId="8">+#REF!*#REF!</definedName>
    <definedName name="__shared_30_0_3115" localSheetId="9">+#REF!*#REF!</definedName>
    <definedName name="__shared_30_0_3115">+#REF!*#REF!</definedName>
    <definedName name="__shared_30_0_3116" localSheetId="6">+#REF!*#REF!</definedName>
    <definedName name="__shared_30_0_3116" localSheetId="7">+#REF!*#REF!</definedName>
    <definedName name="__shared_30_0_3116" localSheetId="8">+#REF!*#REF!</definedName>
    <definedName name="__shared_30_0_3116" localSheetId="9">+#REF!*#REF!</definedName>
    <definedName name="__shared_30_0_3116">+#REF!*#REF!</definedName>
    <definedName name="__shared_30_0_3117" localSheetId="6">+#REF!*#REF!</definedName>
    <definedName name="__shared_30_0_3117" localSheetId="7">+#REF!*#REF!</definedName>
    <definedName name="__shared_30_0_3117" localSheetId="8">+#REF!*#REF!</definedName>
    <definedName name="__shared_30_0_3117" localSheetId="9">+#REF!*#REF!</definedName>
    <definedName name="__shared_30_0_3117">+#REF!*#REF!</definedName>
    <definedName name="__shared_30_0_3118" localSheetId="6">+#REF!*#REF!</definedName>
    <definedName name="__shared_30_0_3118" localSheetId="7">+#REF!*#REF!</definedName>
    <definedName name="__shared_30_0_3118" localSheetId="8">+#REF!*#REF!</definedName>
    <definedName name="__shared_30_0_3118" localSheetId="9">+#REF!*#REF!</definedName>
    <definedName name="__shared_30_0_3118">+#REF!*#REF!</definedName>
    <definedName name="__shared_30_0_3119" localSheetId="6">+#REF!*#REF!</definedName>
    <definedName name="__shared_30_0_3119" localSheetId="7">+#REF!*#REF!</definedName>
    <definedName name="__shared_30_0_3119" localSheetId="8">+#REF!*#REF!</definedName>
    <definedName name="__shared_30_0_3119" localSheetId="9">+#REF!*#REF!</definedName>
    <definedName name="__shared_30_0_3119">+#REF!*#REF!</definedName>
    <definedName name="__shared_30_0_312" localSheetId="6">+#REF!</definedName>
    <definedName name="__shared_30_0_312" localSheetId="7">+#REF!</definedName>
    <definedName name="__shared_30_0_312" localSheetId="8">+#REF!</definedName>
    <definedName name="__shared_30_0_312" localSheetId="9">+#REF!</definedName>
    <definedName name="__shared_30_0_312">+#REF!</definedName>
    <definedName name="__shared_30_0_3120" localSheetId="6">+#REF!*#REF!</definedName>
    <definedName name="__shared_30_0_3120" localSheetId="7">+#REF!*#REF!</definedName>
    <definedName name="__shared_30_0_3120" localSheetId="8">+#REF!*#REF!</definedName>
    <definedName name="__shared_30_0_3120" localSheetId="9">+#REF!*#REF!</definedName>
    <definedName name="__shared_30_0_3120">+#REF!*#REF!</definedName>
    <definedName name="__shared_30_0_3121" localSheetId="6">+#REF!*#REF!</definedName>
    <definedName name="__shared_30_0_3121" localSheetId="7">+#REF!*#REF!</definedName>
    <definedName name="__shared_30_0_3121" localSheetId="8">+#REF!*#REF!</definedName>
    <definedName name="__shared_30_0_3121" localSheetId="9">+#REF!*#REF!</definedName>
    <definedName name="__shared_30_0_3121">+#REF!*#REF!</definedName>
    <definedName name="__shared_30_0_3122" localSheetId="6">+#REF!*#REF!</definedName>
    <definedName name="__shared_30_0_3122" localSheetId="7">+#REF!*#REF!</definedName>
    <definedName name="__shared_30_0_3122" localSheetId="8">+#REF!*#REF!</definedName>
    <definedName name="__shared_30_0_3122" localSheetId="9">+#REF!*#REF!</definedName>
    <definedName name="__shared_30_0_3122">+#REF!*#REF!</definedName>
    <definedName name="__shared_30_0_3123" localSheetId="6">+#REF!*#REF!</definedName>
    <definedName name="__shared_30_0_3123" localSheetId="7">+#REF!*#REF!</definedName>
    <definedName name="__shared_30_0_3123" localSheetId="8">+#REF!*#REF!</definedName>
    <definedName name="__shared_30_0_3123" localSheetId="9">+#REF!*#REF!</definedName>
    <definedName name="__shared_30_0_3123">+#REF!*#REF!</definedName>
    <definedName name="__shared_30_0_3124" localSheetId="6">ROUND(SUM(#REF!),0)</definedName>
    <definedName name="__shared_30_0_3124" localSheetId="7">ROUND(SUM(#REF!),0)</definedName>
    <definedName name="__shared_30_0_3124" localSheetId="8">ROUND(SUM(#REF!),0)</definedName>
    <definedName name="__shared_30_0_3124" localSheetId="9">ROUND(SUM(#REF!),0)</definedName>
    <definedName name="__shared_30_0_3124">ROUND(SUM(#REF!),0)</definedName>
    <definedName name="__shared_30_0_3126" localSheetId="6">+#REF!</definedName>
    <definedName name="__shared_30_0_3126" localSheetId="7">+#REF!</definedName>
    <definedName name="__shared_30_0_3126" localSheetId="8">+#REF!</definedName>
    <definedName name="__shared_30_0_3126" localSheetId="9">+#REF!</definedName>
    <definedName name="__shared_30_0_3126">+#REF!</definedName>
    <definedName name="__shared_30_0_3127" localSheetId="6">+#REF!*#REF!</definedName>
    <definedName name="__shared_30_0_3127" localSheetId="7">+#REF!*#REF!</definedName>
    <definedName name="__shared_30_0_3127" localSheetId="8">+#REF!*#REF!</definedName>
    <definedName name="__shared_30_0_3127" localSheetId="9">+#REF!*#REF!</definedName>
    <definedName name="__shared_30_0_3127">+#REF!*#REF!</definedName>
    <definedName name="__shared_30_0_3128" localSheetId="6">ROUND(SUM(#REF!),0)</definedName>
    <definedName name="__shared_30_0_3128" localSheetId="7">ROUND(SUM(#REF!),0)</definedName>
    <definedName name="__shared_30_0_3128" localSheetId="8">ROUND(SUM(#REF!),0)</definedName>
    <definedName name="__shared_30_0_3128" localSheetId="9">ROUND(SUM(#REF!),0)</definedName>
    <definedName name="__shared_30_0_3128">ROUND(SUM(#REF!),0)</definedName>
    <definedName name="__shared_30_0_3129" localSheetId="6">+#REF!</definedName>
    <definedName name="__shared_30_0_3129" localSheetId="7">+#REF!</definedName>
    <definedName name="__shared_30_0_3129" localSheetId="8">+#REF!</definedName>
    <definedName name="__shared_30_0_3129" localSheetId="9">+#REF!</definedName>
    <definedName name="__shared_30_0_3129">+#REF!</definedName>
    <definedName name="__shared_30_0_313" localSheetId="6">+#REF!*#REF!</definedName>
    <definedName name="__shared_30_0_313" localSheetId="7">+#REF!*#REF!</definedName>
    <definedName name="__shared_30_0_313" localSheetId="8">+#REF!*#REF!</definedName>
    <definedName name="__shared_30_0_313" localSheetId="9">+#REF!*#REF!</definedName>
    <definedName name="__shared_30_0_313">+#REF!*#REF!</definedName>
    <definedName name="__shared_30_0_3130" localSheetId="6">ROUND((+#REF!+#REF!+#REF!+#REF!+#REF!),0)</definedName>
    <definedName name="__shared_30_0_3130" localSheetId="7">ROUND((+#REF!+#REF!+#REF!+#REF!+#REF!),0)</definedName>
    <definedName name="__shared_30_0_3130" localSheetId="8">ROUND((+#REF!+#REF!+#REF!+#REF!+#REF!),0)</definedName>
    <definedName name="__shared_30_0_3130" localSheetId="9">ROUND((+#REF!+#REF!+#REF!+#REF!+#REF!),0)</definedName>
    <definedName name="__shared_30_0_3130">ROUND((+#REF!+#REF!+#REF!+#REF!+#REF!),0)</definedName>
    <definedName name="__shared_30_0_3132" localSheetId="6">+ROUND(#REF!*#REF!,0)</definedName>
    <definedName name="__shared_30_0_3132" localSheetId="7">+ROUND(#REF!*#REF!,0)</definedName>
    <definedName name="__shared_30_0_3132" localSheetId="8">+ROUND(#REF!*#REF!,0)</definedName>
    <definedName name="__shared_30_0_3132" localSheetId="9">+ROUND(#REF!*#REF!,0)</definedName>
    <definedName name="__shared_30_0_3132">+ROUND(#REF!*#REF!,0)</definedName>
    <definedName name="__shared_30_0_3134" localSheetId="6">+ROUND(#REF!*#REF!,0)</definedName>
    <definedName name="__shared_30_0_3134" localSheetId="7">+ROUND(#REF!*#REF!,0)</definedName>
    <definedName name="__shared_30_0_3134" localSheetId="8">+ROUND(#REF!*#REF!,0)</definedName>
    <definedName name="__shared_30_0_3134" localSheetId="9">+ROUND(#REF!*#REF!,0)</definedName>
    <definedName name="__shared_30_0_3134">+ROUND(#REF!*#REF!,0)</definedName>
    <definedName name="__shared_30_0_3136" localSheetId="6">+ROUND(#REF!*#REF!,0)</definedName>
    <definedName name="__shared_30_0_3136" localSheetId="7">+ROUND(#REF!*#REF!,0)</definedName>
    <definedName name="__shared_30_0_3136" localSheetId="8">+ROUND(#REF!*#REF!,0)</definedName>
    <definedName name="__shared_30_0_3136" localSheetId="9">+ROUND(#REF!*#REF!,0)</definedName>
    <definedName name="__shared_30_0_3136">+ROUND(#REF!*#REF!,0)</definedName>
    <definedName name="__shared_30_0_3137" localSheetId="6">+ROUND(#REF!*#REF!,0)</definedName>
    <definedName name="__shared_30_0_3137" localSheetId="7">+ROUND(#REF!*#REF!,0)</definedName>
    <definedName name="__shared_30_0_3137" localSheetId="8">+ROUND(#REF!*#REF!,0)</definedName>
    <definedName name="__shared_30_0_3137" localSheetId="9">+ROUND(#REF!*#REF!,0)</definedName>
    <definedName name="__shared_30_0_3137">+ROUND(#REF!*#REF!,0)</definedName>
    <definedName name="__shared_30_0_3138" localSheetId="6">SUM(#REF!)</definedName>
    <definedName name="__shared_30_0_3138" localSheetId="7">SUM(#REF!)</definedName>
    <definedName name="__shared_30_0_3138" localSheetId="8">SUM(#REF!)</definedName>
    <definedName name="__shared_30_0_3138" localSheetId="9">SUM(#REF!)</definedName>
    <definedName name="__shared_30_0_3138">SUM(#REF!)</definedName>
    <definedName name="__shared_30_0_3139" localSheetId="6">1+#REF!</definedName>
    <definedName name="__shared_30_0_3139" localSheetId="7">1+#REF!</definedName>
    <definedName name="__shared_30_0_3139" localSheetId="8">1+#REF!</definedName>
    <definedName name="__shared_30_0_3139" localSheetId="9">1+#REF!</definedName>
    <definedName name="__shared_30_0_3139">1+#REF!</definedName>
    <definedName name="__shared_30_0_314" localSheetId="6">+#REF!*#REF!</definedName>
    <definedName name="__shared_30_0_314" localSheetId="7">+#REF!*#REF!</definedName>
    <definedName name="__shared_30_0_314" localSheetId="8">+#REF!*#REF!</definedName>
    <definedName name="__shared_30_0_314" localSheetId="9">+#REF!*#REF!</definedName>
    <definedName name="__shared_30_0_314">+#REF!*#REF!</definedName>
    <definedName name="__shared_30_0_3140" localSheetId="2">+VLOOKUP(#REF!,A.U!_____a1,2)</definedName>
    <definedName name="__shared_30_0_3140" localSheetId="4">+VLOOKUP(#REF!,'CAP 1'!_____a1,2)</definedName>
    <definedName name="__shared_30_0_3140" localSheetId="5">+VLOOKUP(#REF!,'CAP 2'!_____a1,2)</definedName>
    <definedName name="__shared_30_0_3140" localSheetId="6">+VLOOKUP(#REF!,'CAP 3'!_____a1,2)</definedName>
    <definedName name="__shared_30_0_3140" localSheetId="7">+VLOOKUP(#REF!,'CAP 4'!_____a1,2)</definedName>
    <definedName name="__shared_30_0_3140" localSheetId="8">+VLOOKUP(#REF!,'CAP 5'!_____a1,2)</definedName>
    <definedName name="__shared_30_0_3140" localSheetId="9">+VLOOKUP(#REF!,'CAP 6'!_____a1,2)</definedName>
    <definedName name="__shared_30_0_3140" localSheetId="14">+VLOOKUP(#REF!,'CARGUE, TRANSPORTE Y BOTADERO'!_____a1,2)</definedName>
    <definedName name="__shared_30_0_3140" localSheetId="13">+VLOOKUP(#REF!,EQUIPO!_____a1,2)</definedName>
    <definedName name="__shared_30_0_3140" localSheetId="1">+VLOOKUP(#REF!,'PROPUESTA ECONOMICA(Proponente)'!_____a1,2)</definedName>
    <definedName name="__shared_30_0_3140" localSheetId="10">+VLOOKUP(#REF!,SUBANALIS!_____a1,2)</definedName>
    <definedName name="__shared_30_0_3140">+VLOOKUP(#REF!,_____a1,2)</definedName>
    <definedName name="__shared_30_0_3141" localSheetId="2">+VLOOKUP(#REF!,A.U!_____a1,2)</definedName>
    <definedName name="__shared_30_0_3141" localSheetId="4">+VLOOKUP(#REF!,'CAP 1'!_____a1,2)</definedName>
    <definedName name="__shared_30_0_3141" localSheetId="5">+VLOOKUP(#REF!,'CAP 2'!_____a1,2)</definedName>
    <definedName name="__shared_30_0_3141" localSheetId="6">+VLOOKUP(#REF!,'CAP 3'!_____a1,2)</definedName>
    <definedName name="__shared_30_0_3141" localSheetId="7">+VLOOKUP(#REF!,'CAP 4'!_____a1,2)</definedName>
    <definedName name="__shared_30_0_3141" localSheetId="8">+VLOOKUP(#REF!,'CAP 5'!_____a1,2)</definedName>
    <definedName name="__shared_30_0_3141" localSheetId="9">+VLOOKUP(#REF!,'CAP 6'!_____a1,2)</definedName>
    <definedName name="__shared_30_0_3141" localSheetId="14">+VLOOKUP(#REF!,'CARGUE, TRANSPORTE Y BOTADERO'!_____a1,2)</definedName>
    <definedName name="__shared_30_0_3141" localSheetId="13">+VLOOKUP(#REF!,EQUIPO!_____a1,2)</definedName>
    <definedName name="__shared_30_0_3141" localSheetId="1">+VLOOKUP(#REF!,'PROPUESTA ECONOMICA(Proponente)'!_____a1,2)</definedName>
    <definedName name="__shared_30_0_3141" localSheetId="10">+VLOOKUP(#REF!,SUBANALIS!_____a1,2)</definedName>
    <definedName name="__shared_30_0_3141">+VLOOKUP(#REF!,_____a1,2)</definedName>
    <definedName name="__shared_30_0_3142" localSheetId="2">+VLOOKUP(#REF!,A.U!_____a1,2)</definedName>
    <definedName name="__shared_30_0_3142" localSheetId="4">+VLOOKUP(#REF!,'CAP 1'!_____a1,2)</definedName>
    <definedName name="__shared_30_0_3142" localSheetId="5">+VLOOKUP(#REF!,'CAP 2'!_____a1,2)</definedName>
    <definedName name="__shared_30_0_3142" localSheetId="6">+VLOOKUP(#REF!,'CAP 3'!_____a1,2)</definedName>
    <definedName name="__shared_30_0_3142" localSheetId="7">+VLOOKUP(#REF!,'CAP 4'!_____a1,2)</definedName>
    <definedName name="__shared_30_0_3142" localSheetId="8">+VLOOKUP(#REF!,'CAP 5'!_____a1,2)</definedName>
    <definedName name="__shared_30_0_3142" localSheetId="9">+VLOOKUP(#REF!,'CAP 6'!_____a1,2)</definedName>
    <definedName name="__shared_30_0_3142" localSheetId="14">+VLOOKUP(#REF!,'CARGUE, TRANSPORTE Y BOTADERO'!_____a1,2)</definedName>
    <definedName name="__shared_30_0_3142" localSheetId="13">+VLOOKUP(#REF!,EQUIPO!_____a1,2)</definedName>
    <definedName name="__shared_30_0_3142" localSheetId="1">+VLOOKUP(#REF!,'PROPUESTA ECONOMICA(Proponente)'!_____a1,2)</definedName>
    <definedName name="__shared_30_0_3142" localSheetId="10">+VLOOKUP(#REF!,SUBANALIS!_____a1,2)</definedName>
    <definedName name="__shared_30_0_3142">+VLOOKUP(#REF!,_____a1,2)</definedName>
    <definedName name="__shared_30_0_3143" localSheetId="2">+VLOOKUP(#REF!,A.U!_____a1,2)</definedName>
    <definedName name="__shared_30_0_3143" localSheetId="4">+VLOOKUP(#REF!,'CAP 1'!_____a1,2)</definedName>
    <definedName name="__shared_30_0_3143" localSheetId="5">+VLOOKUP(#REF!,'CAP 2'!_____a1,2)</definedName>
    <definedName name="__shared_30_0_3143" localSheetId="6">+VLOOKUP(#REF!,'CAP 3'!_____a1,2)</definedName>
    <definedName name="__shared_30_0_3143" localSheetId="7">+VLOOKUP(#REF!,'CAP 4'!_____a1,2)</definedName>
    <definedName name="__shared_30_0_3143" localSheetId="8">+VLOOKUP(#REF!,'CAP 5'!_____a1,2)</definedName>
    <definedName name="__shared_30_0_3143" localSheetId="9">+VLOOKUP(#REF!,'CAP 6'!_____a1,2)</definedName>
    <definedName name="__shared_30_0_3143" localSheetId="14">+VLOOKUP(#REF!,'CARGUE, TRANSPORTE Y BOTADERO'!_____a1,2)</definedName>
    <definedName name="__shared_30_0_3143" localSheetId="13">+VLOOKUP(#REF!,EQUIPO!_____a1,2)</definedName>
    <definedName name="__shared_30_0_3143" localSheetId="1">+VLOOKUP(#REF!,'PROPUESTA ECONOMICA(Proponente)'!_____a1,2)</definedName>
    <definedName name="__shared_30_0_3143" localSheetId="10">+VLOOKUP(#REF!,SUBANALIS!_____a1,2)</definedName>
    <definedName name="__shared_30_0_3143">+VLOOKUP(#REF!,_____a1,2)</definedName>
    <definedName name="__shared_30_0_3145">#N/A</definedName>
    <definedName name="__shared_30_0_3146">#N/A</definedName>
    <definedName name="__shared_30_0_3147" localSheetId="2">+#REF!*#REF!</definedName>
    <definedName name="__shared_30_0_3147" localSheetId="6">+#REF!*#REF!</definedName>
    <definedName name="__shared_30_0_3147" localSheetId="7">+#REF!*#REF!</definedName>
    <definedName name="__shared_30_0_3147" localSheetId="8">+#REF!*#REF!</definedName>
    <definedName name="__shared_30_0_3147" localSheetId="9">+#REF!*#REF!</definedName>
    <definedName name="__shared_30_0_3147" localSheetId="14">+#REF!*#REF!</definedName>
    <definedName name="__shared_30_0_3147" localSheetId="13">+#REF!*#REF!</definedName>
    <definedName name="__shared_30_0_3147">+#REF!*#REF!</definedName>
    <definedName name="__shared_30_0_3148" localSheetId="6">+#REF!*#REF!+#REF!*#REF!*#REF!</definedName>
    <definedName name="__shared_30_0_3148" localSheetId="7">+#REF!*#REF!+#REF!*#REF!*#REF!</definedName>
    <definedName name="__shared_30_0_3148" localSheetId="8">+#REF!*#REF!+#REF!*#REF!*#REF!</definedName>
    <definedName name="__shared_30_0_3148" localSheetId="9">+#REF!*#REF!+#REF!*#REF!*#REF!</definedName>
    <definedName name="__shared_30_0_3148" localSheetId="14">+#REF!*#REF!+#REF!*#REF!*#REF!</definedName>
    <definedName name="__shared_30_0_3148" localSheetId="13">+#REF!*#REF!+#REF!*#REF!*#REF!</definedName>
    <definedName name="__shared_30_0_3148">+#REF!*#REF!+#REF!*#REF!*#REF!</definedName>
    <definedName name="__shared_30_0_3149" localSheetId="6">+#REF!*#REF!+#REF!*#REF!*#REF!</definedName>
    <definedName name="__shared_30_0_3149" localSheetId="7">+#REF!*#REF!+#REF!*#REF!*#REF!</definedName>
    <definedName name="__shared_30_0_3149" localSheetId="8">+#REF!*#REF!+#REF!*#REF!*#REF!</definedName>
    <definedName name="__shared_30_0_3149" localSheetId="9">+#REF!*#REF!+#REF!*#REF!*#REF!</definedName>
    <definedName name="__shared_30_0_3149" localSheetId="14">+#REF!*#REF!+#REF!*#REF!*#REF!</definedName>
    <definedName name="__shared_30_0_3149" localSheetId="13">+#REF!*#REF!+#REF!*#REF!*#REF!</definedName>
    <definedName name="__shared_30_0_3149">+#REF!*#REF!+#REF!*#REF!*#REF!</definedName>
    <definedName name="__shared_30_0_315" localSheetId="6">ROUND(SUM(#REF!),0)</definedName>
    <definedName name="__shared_30_0_315" localSheetId="7">ROUND(SUM(#REF!),0)</definedName>
    <definedName name="__shared_30_0_315" localSheetId="8">ROUND(SUM(#REF!),0)</definedName>
    <definedName name="__shared_30_0_315" localSheetId="9">ROUND(SUM(#REF!),0)</definedName>
    <definedName name="__shared_30_0_315">ROUND(SUM(#REF!),0)</definedName>
    <definedName name="__shared_30_0_3150" localSheetId="6">+#REF!*#REF!+#REF!*#REF!*#REF!</definedName>
    <definedName name="__shared_30_0_3150" localSheetId="7">+#REF!*#REF!+#REF!*#REF!*#REF!</definedName>
    <definedName name="__shared_30_0_3150" localSheetId="8">+#REF!*#REF!+#REF!*#REF!*#REF!</definedName>
    <definedName name="__shared_30_0_3150" localSheetId="9">+#REF!*#REF!+#REF!*#REF!*#REF!</definedName>
    <definedName name="__shared_30_0_3150">+#REF!*#REF!+#REF!*#REF!*#REF!</definedName>
    <definedName name="__shared_30_0_3151" localSheetId="6">+#REF!*#REF!+#REF!*#REF!*#REF!</definedName>
    <definedName name="__shared_30_0_3151" localSheetId="7">+#REF!*#REF!+#REF!*#REF!*#REF!</definedName>
    <definedName name="__shared_30_0_3151" localSheetId="8">+#REF!*#REF!+#REF!*#REF!*#REF!</definedName>
    <definedName name="__shared_30_0_3151" localSheetId="9">+#REF!*#REF!+#REF!*#REF!*#REF!</definedName>
    <definedName name="__shared_30_0_3151">+#REF!*#REF!+#REF!*#REF!*#REF!</definedName>
    <definedName name="__shared_30_0_3152" localSheetId="6">+#REF!*#REF!+#REF!*#REF!*#REF!</definedName>
    <definedName name="__shared_30_0_3152" localSheetId="7">+#REF!*#REF!+#REF!*#REF!*#REF!</definedName>
    <definedName name="__shared_30_0_3152" localSheetId="8">+#REF!*#REF!+#REF!*#REF!*#REF!</definedName>
    <definedName name="__shared_30_0_3152" localSheetId="9">+#REF!*#REF!+#REF!*#REF!*#REF!</definedName>
    <definedName name="__shared_30_0_3152">+#REF!*#REF!+#REF!*#REF!*#REF!</definedName>
    <definedName name="__shared_30_0_3153" localSheetId="6">+#REF!*#REF!+#REF!*#REF!*#REF!</definedName>
    <definedName name="__shared_30_0_3153" localSheetId="7">+#REF!*#REF!+#REF!*#REF!*#REF!</definedName>
    <definedName name="__shared_30_0_3153" localSheetId="8">+#REF!*#REF!+#REF!*#REF!*#REF!</definedName>
    <definedName name="__shared_30_0_3153" localSheetId="9">+#REF!*#REF!+#REF!*#REF!*#REF!</definedName>
    <definedName name="__shared_30_0_3153">+#REF!*#REF!+#REF!*#REF!*#REF!</definedName>
    <definedName name="__shared_30_0_3154" localSheetId="6">+#REF!*#REF!+#REF!*#REF!*#REF!</definedName>
    <definedName name="__shared_30_0_3154" localSheetId="7">+#REF!*#REF!+#REF!*#REF!*#REF!</definedName>
    <definedName name="__shared_30_0_3154" localSheetId="8">+#REF!*#REF!+#REF!*#REF!*#REF!</definedName>
    <definedName name="__shared_30_0_3154" localSheetId="9">+#REF!*#REF!+#REF!*#REF!*#REF!</definedName>
    <definedName name="__shared_30_0_3154">+#REF!*#REF!+#REF!*#REF!*#REF!</definedName>
    <definedName name="__shared_30_0_3155" localSheetId="6">+#REF!*#REF!+#REF!*#REF!*#REF!</definedName>
    <definedName name="__shared_30_0_3155" localSheetId="7">+#REF!*#REF!+#REF!*#REF!*#REF!</definedName>
    <definedName name="__shared_30_0_3155" localSheetId="8">+#REF!*#REF!+#REF!*#REF!*#REF!</definedName>
    <definedName name="__shared_30_0_3155" localSheetId="9">+#REF!*#REF!+#REF!*#REF!*#REF!</definedName>
    <definedName name="__shared_30_0_3155">+#REF!*#REF!+#REF!*#REF!*#REF!</definedName>
    <definedName name="__shared_30_0_3156" localSheetId="6">+#REF!*#REF!+#REF!*#REF!*#REF!</definedName>
    <definedName name="__shared_30_0_3156" localSheetId="7">+#REF!*#REF!+#REF!*#REF!*#REF!</definedName>
    <definedName name="__shared_30_0_3156" localSheetId="8">+#REF!*#REF!+#REF!*#REF!*#REF!</definedName>
    <definedName name="__shared_30_0_3156" localSheetId="9">+#REF!*#REF!+#REF!*#REF!*#REF!</definedName>
    <definedName name="__shared_30_0_3156">+#REF!*#REF!+#REF!*#REF!*#REF!</definedName>
    <definedName name="__shared_30_0_3157" localSheetId="6">+#REF!*#REF!+#REF!*#REF!*#REF!</definedName>
    <definedName name="__shared_30_0_3157" localSheetId="7">+#REF!*#REF!+#REF!*#REF!*#REF!</definedName>
    <definedName name="__shared_30_0_3157" localSheetId="8">+#REF!*#REF!+#REF!*#REF!*#REF!</definedName>
    <definedName name="__shared_30_0_3157" localSheetId="9">+#REF!*#REF!+#REF!*#REF!*#REF!</definedName>
    <definedName name="__shared_30_0_3157">+#REF!*#REF!+#REF!*#REF!*#REF!</definedName>
    <definedName name="__shared_30_0_3158" localSheetId="6">+#REF!*#REF!+#REF!*#REF!*#REF!</definedName>
    <definedName name="__shared_30_0_3158" localSheetId="7">+#REF!*#REF!+#REF!*#REF!*#REF!</definedName>
    <definedName name="__shared_30_0_3158" localSheetId="8">+#REF!*#REF!+#REF!*#REF!*#REF!</definedName>
    <definedName name="__shared_30_0_3158" localSheetId="9">+#REF!*#REF!+#REF!*#REF!*#REF!</definedName>
    <definedName name="__shared_30_0_3158">+#REF!*#REF!+#REF!*#REF!*#REF!</definedName>
    <definedName name="__shared_30_0_3159" localSheetId="6">+#REF!*#REF!+#REF!*#REF!*#REF!</definedName>
    <definedName name="__shared_30_0_3159" localSheetId="7">+#REF!*#REF!+#REF!*#REF!*#REF!</definedName>
    <definedName name="__shared_30_0_3159" localSheetId="8">+#REF!*#REF!+#REF!*#REF!*#REF!</definedName>
    <definedName name="__shared_30_0_3159" localSheetId="9">+#REF!*#REF!+#REF!*#REF!*#REF!</definedName>
    <definedName name="__shared_30_0_3159">+#REF!*#REF!+#REF!*#REF!*#REF!</definedName>
    <definedName name="__shared_30_0_3160" localSheetId="6">+#REF!*#REF!+#REF!*#REF!*#REF!</definedName>
    <definedName name="__shared_30_0_3160" localSheetId="7">+#REF!*#REF!+#REF!*#REF!*#REF!</definedName>
    <definedName name="__shared_30_0_3160" localSheetId="8">+#REF!*#REF!+#REF!*#REF!*#REF!</definedName>
    <definedName name="__shared_30_0_3160" localSheetId="9">+#REF!*#REF!+#REF!*#REF!*#REF!</definedName>
    <definedName name="__shared_30_0_3160">+#REF!*#REF!+#REF!*#REF!*#REF!</definedName>
    <definedName name="__shared_30_0_3161" localSheetId="6">+#REF!*#REF!+#REF!*#REF!*#REF!</definedName>
    <definedName name="__shared_30_0_3161" localSheetId="7">+#REF!*#REF!+#REF!*#REF!*#REF!</definedName>
    <definedName name="__shared_30_0_3161" localSheetId="8">+#REF!*#REF!+#REF!*#REF!*#REF!</definedName>
    <definedName name="__shared_30_0_3161" localSheetId="9">+#REF!*#REF!+#REF!*#REF!*#REF!</definedName>
    <definedName name="__shared_30_0_3161">+#REF!*#REF!+#REF!*#REF!*#REF!</definedName>
    <definedName name="__shared_30_0_3162" localSheetId="6">+#REF!*#REF!+#REF!*#REF!*#REF!</definedName>
    <definedName name="__shared_30_0_3162" localSheetId="7">+#REF!*#REF!+#REF!*#REF!*#REF!</definedName>
    <definedName name="__shared_30_0_3162" localSheetId="8">+#REF!*#REF!+#REF!*#REF!*#REF!</definedName>
    <definedName name="__shared_30_0_3162" localSheetId="9">+#REF!*#REF!+#REF!*#REF!*#REF!</definedName>
    <definedName name="__shared_30_0_3162">+#REF!*#REF!+#REF!*#REF!*#REF!</definedName>
    <definedName name="__shared_30_0_3163" localSheetId="6">+#REF!*#REF!+#REF!*#REF!*#REF!</definedName>
    <definedName name="__shared_30_0_3163" localSheetId="7">+#REF!*#REF!+#REF!*#REF!*#REF!</definedName>
    <definedName name="__shared_30_0_3163" localSheetId="8">+#REF!*#REF!+#REF!*#REF!*#REF!</definedName>
    <definedName name="__shared_30_0_3163" localSheetId="9">+#REF!*#REF!+#REF!*#REF!*#REF!</definedName>
    <definedName name="__shared_30_0_3163">+#REF!*#REF!+#REF!*#REF!*#REF!</definedName>
    <definedName name="__shared_30_0_3164" localSheetId="6">+#REF!*#REF!+#REF!*#REF!*#REF!</definedName>
    <definedName name="__shared_30_0_3164" localSheetId="7">+#REF!*#REF!+#REF!*#REF!*#REF!</definedName>
    <definedName name="__shared_30_0_3164" localSheetId="8">+#REF!*#REF!+#REF!*#REF!*#REF!</definedName>
    <definedName name="__shared_30_0_3164" localSheetId="9">+#REF!*#REF!+#REF!*#REF!*#REF!</definedName>
    <definedName name="__shared_30_0_3164">+#REF!*#REF!+#REF!*#REF!*#REF!</definedName>
    <definedName name="__shared_30_0_3165" localSheetId="6">+#REF!*#REF!+#REF!*#REF!*#REF!</definedName>
    <definedName name="__shared_30_0_3165" localSheetId="7">+#REF!*#REF!+#REF!*#REF!*#REF!</definedName>
    <definedName name="__shared_30_0_3165" localSheetId="8">+#REF!*#REF!+#REF!*#REF!*#REF!</definedName>
    <definedName name="__shared_30_0_3165" localSheetId="9">+#REF!*#REF!+#REF!*#REF!*#REF!</definedName>
    <definedName name="__shared_30_0_3165">+#REF!*#REF!+#REF!*#REF!*#REF!</definedName>
    <definedName name="__shared_30_0_3166" localSheetId="6">+#REF!*#REF!+#REF!*#REF!*#REF!</definedName>
    <definedName name="__shared_30_0_3166" localSheetId="7">+#REF!*#REF!+#REF!*#REF!*#REF!</definedName>
    <definedName name="__shared_30_0_3166" localSheetId="8">+#REF!*#REF!+#REF!*#REF!*#REF!</definedName>
    <definedName name="__shared_30_0_3166" localSheetId="9">+#REF!*#REF!+#REF!*#REF!*#REF!</definedName>
    <definedName name="__shared_30_0_3166">+#REF!*#REF!+#REF!*#REF!*#REF!</definedName>
    <definedName name="__shared_30_0_3168" localSheetId="6">SUM(#REF!)</definedName>
    <definedName name="__shared_30_0_3168" localSheetId="7">SUM(#REF!)</definedName>
    <definedName name="__shared_30_0_3168" localSheetId="8">SUM(#REF!)</definedName>
    <definedName name="__shared_30_0_3168" localSheetId="9">SUM(#REF!)</definedName>
    <definedName name="__shared_30_0_3168">SUM(#REF!)</definedName>
    <definedName name="__shared_30_0_3169" localSheetId="6">ROUND(SUM(#REF!),0)</definedName>
    <definedName name="__shared_30_0_3169" localSheetId="7">ROUND(SUM(#REF!),0)</definedName>
    <definedName name="__shared_30_0_3169" localSheetId="8">ROUND(SUM(#REF!),0)</definedName>
    <definedName name="__shared_30_0_3169" localSheetId="9">ROUND(SUM(#REF!),0)</definedName>
    <definedName name="__shared_30_0_3169">ROUND(SUM(#REF!),0)</definedName>
    <definedName name="__shared_30_0_317" localSheetId="6">+#REF!*#REF!</definedName>
    <definedName name="__shared_30_0_317" localSheetId="7">+#REF!*#REF!</definedName>
    <definedName name="__shared_30_0_317" localSheetId="8">+#REF!*#REF!</definedName>
    <definedName name="__shared_30_0_317" localSheetId="9">+#REF!*#REF!</definedName>
    <definedName name="__shared_30_0_317">+#REF!*#REF!</definedName>
    <definedName name="__shared_30_0_3171" localSheetId="6">+#REF!</definedName>
    <definedName name="__shared_30_0_3171" localSheetId="7">+#REF!</definedName>
    <definedName name="__shared_30_0_3171" localSheetId="8">+#REF!</definedName>
    <definedName name="__shared_30_0_3171" localSheetId="9">+#REF!</definedName>
    <definedName name="__shared_30_0_3171">+#REF!</definedName>
    <definedName name="__shared_30_0_3172" localSheetId="6">+#REF!*#REF!</definedName>
    <definedName name="__shared_30_0_3172" localSheetId="7">+#REF!*#REF!</definedName>
    <definedName name="__shared_30_0_3172" localSheetId="8">+#REF!*#REF!</definedName>
    <definedName name="__shared_30_0_3172" localSheetId="9">+#REF!*#REF!</definedName>
    <definedName name="__shared_30_0_3172">+#REF!*#REF!</definedName>
    <definedName name="__shared_30_0_3173" localSheetId="6">ROUND(SUM(#REF!),0)</definedName>
    <definedName name="__shared_30_0_3173" localSheetId="7">ROUND(SUM(#REF!),0)</definedName>
    <definedName name="__shared_30_0_3173" localSheetId="8">ROUND(SUM(#REF!),0)</definedName>
    <definedName name="__shared_30_0_3173" localSheetId="9">ROUND(SUM(#REF!),0)</definedName>
    <definedName name="__shared_30_0_3173">ROUND(SUM(#REF!),0)</definedName>
    <definedName name="__shared_30_0_3175" localSheetId="6">+#REF!</definedName>
    <definedName name="__shared_30_0_3175" localSheetId="7">+#REF!</definedName>
    <definedName name="__shared_30_0_3175" localSheetId="8">+#REF!</definedName>
    <definedName name="__shared_30_0_3175" localSheetId="9">+#REF!</definedName>
    <definedName name="__shared_30_0_3175">+#REF!</definedName>
    <definedName name="__shared_30_0_3176" localSheetId="6">+#REF!*#REF!</definedName>
    <definedName name="__shared_30_0_3176" localSheetId="7">+#REF!*#REF!</definedName>
    <definedName name="__shared_30_0_3176" localSheetId="8">+#REF!*#REF!</definedName>
    <definedName name="__shared_30_0_3176" localSheetId="9">+#REF!*#REF!</definedName>
    <definedName name="__shared_30_0_3176">+#REF!*#REF!</definedName>
    <definedName name="__shared_30_0_3177" localSheetId="6">+#REF!*#REF!</definedName>
    <definedName name="__shared_30_0_3177" localSheetId="7">+#REF!*#REF!</definedName>
    <definedName name="__shared_30_0_3177" localSheetId="8">+#REF!*#REF!</definedName>
    <definedName name="__shared_30_0_3177" localSheetId="9">+#REF!*#REF!</definedName>
    <definedName name="__shared_30_0_3177">+#REF!*#REF!</definedName>
    <definedName name="__shared_30_0_3178" localSheetId="6">ROUND(SUM(#REF!),0)</definedName>
    <definedName name="__shared_30_0_3178" localSheetId="7">ROUND(SUM(#REF!),0)</definedName>
    <definedName name="__shared_30_0_3178" localSheetId="8">ROUND(SUM(#REF!),0)</definedName>
    <definedName name="__shared_30_0_3178" localSheetId="9">ROUND(SUM(#REF!),0)</definedName>
    <definedName name="__shared_30_0_3178">ROUND(SUM(#REF!),0)</definedName>
    <definedName name="__shared_30_0_318" localSheetId="6">+#REF!*#REF!</definedName>
    <definedName name="__shared_30_0_318" localSheetId="7">+#REF!*#REF!</definedName>
    <definedName name="__shared_30_0_318" localSheetId="8">+#REF!*#REF!</definedName>
    <definedName name="__shared_30_0_318" localSheetId="9">+#REF!*#REF!</definedName>
    <definedName name="__shared_30_0_318">+#REF!*#REF!</definedName>
    <definedName name="__shared_30_0_3180" localSheetId="6">+#REF!*#REF!</definedName>
    <definedName name="__shared_30_0_3180" localSheetId="7">+#REF!*#REF!</definedName>
    <definedName name="__shared_30_0_3180" localSheetId="8">+#REF!*#REF!</definedName>
    <definedName name="__shared_30_0_3180" localSheetId="9">+#REF!*#REF!</definedName>
    <definedName name="__shared_30_0_3180">+#REF!*#REF!</definedName>
    <definedName name="__shared_30_0_3181" localSheetId="6">+#REF!*#REF!</definedName>
    <definedName name="__shared_30_0_3181" localSheetId="7">+#REF!*#REF!</definedName>
    <definedName name="__shared_30_0_3181" localSheetId="8">+#REF!*#REF!</definedName>
    <definedName name="__shared_30_0_3181" localSheetId="9">+#REF!*#REF!</definedName>
    <definedName name="__shared_30_0_3181">+#REF!*#REF!</definedName>
    <definedName name="__shared_30_0_3182" localSheetId="6">+#REF!*#REF!</definedName>
    <definedName name="__shared_30_0_3182" localSheetId="7">+#REF!*#REF!</definedName>
    <definedName name="__shared_30_0_3182" localSheetId="8">+#REF!*#REF!</definedName>
    <definedName name="__shared_30_0_3182" localSheetId="9">+#REF!*#REF!</definedName>
    <definedName name="__shared_30_0_3182">+#REF!*#REF!</definedName>
    <definedName name="__shared_30_0_3183" localSheetId="6">+#REF!*#REF!</definedName>
    <definedName name="__shared_30_0_3183" localSheetId="7">+#REF!*#REF!</definedName>
    <definedName name="__shared_30_0_3183" localSheetId="8">+#REF!*#REF!</definedName>
    <definedName name="__shared_30_0_3183" localSheetId="9">+#REF!*#REF!</definedName>
    <definedName name="__shared_30_0_3183">+#REF!*#REF!</definedName>
    <definedName name="__shared_30_0_3184" localSheetId="6">+#REF!*#REF!</definedName>
    <definedName name="__shared_30_0_3184" localSheetId="7">+#REF!*#REF!</definedName>
    <definedName name="__shared_30_0_3184" localSheetId="8">+#REF!*#REF!</definedName>
    <definedName name="__shared_30_0_3184" localSheetId="9">+#REF!*#REF!</definedName>
    <definedName name="__shared_30_0_3184">+#REF!*#REF!</definedName>
    <definedName name="__shared_30_0_3185" localSheetId="6">+#REF!*#REF!</definedName>
    <definedName name="__shared_30_0_3185" localSheetId="7">+#REF!*#REF!</definedName>
    <definedName name="__shared_30_0_3185" localSheetId="8">+#REF!*#REF!</definedName>
    <definedName name="__shared_30_0_3185" localSheetId="9">+#REF!*#REF!</definedName>
    <definedName name="__shared_30_0_3185">+#REF!*#REF!</definedName>
    <definedName name="__shared_30_0_3186" localSheetId="6">+#REF!*#REF!</definedName>
    <definedName name="__shared_30_0_3186" localSheetId="7">+#REF!*#REF!</definedName>
    <definedName name="__shared_30_0_3186" localSheetId="8">+#REF!*#REF!</definedName>
    <definedName name="__shared_30_0_3186" localSheetId="9">+#REF!*#REF!</definedName>
    <definedName name="__shared_30_0_3186">+#REF!*#REF!</definedName>
    <definedName name="__shared_30_0_3187" localSheetId="6">+#REF!*#REF!</definedName>
    <definedName name="__shared_30_0_3187" localSheetId="7">+#REF!*#REF!</definedName>
    <definedName name="__shared_30_0_3187" localSheetId="8">+#REF!*#REF!</definedName>
    <definedName name="__shared_30_0_3187" localSheetId="9">+#REF!*#REF!</definedName>
    <definedName name="__shared_30_0_3187">+#REF!*#REF!</definedName>
    <definedName name="__shared_30_0_3188" localSheetId="6">+#REF!*#REF!</definedName>
    <definedName name="__shared_30_0_3188" localSheetId="7">+#REF!*#REF!</definedName>
    <definedName name="__shared_30_0_3188" localSheetId="8">+#REF!*#REF!</definedName>
    <definedName name="__shared_30_0_3188" localSheetId="9">+#REF!*#REF!</definedName>
    <definedName name="__shared_30_0_3188">+#REF!*#REF!</definedName>
    <definedName name="__shared_30_0_3189" localSheetId="6">+#REF!*#REF!</definedName>
    <definedName name="__shared_30_0_3189" localSheetId="7">+#REF!*#REF!</definedName>
    <definedName name="__shared_30_0_3189" localSheetId="8">+#REF!*#REF!</definedName>
    <definedName name="__shared_30_0_3189" localSheetId="9">+#REF!*#REF!</definedName>
    <definedName name="__shared_30_0_3189">+#REF!*#REF!</definedName>
    <definedName name="__shared_30_0_319" localSheetId="6">+#REF!*#REF!</definedName>
    <definedName name="__shared_30_0_319" localSheetId="7">+#REF!*#REF!</definedName>
    <definedName name="__shared_30_0_319" localSheetId="8">+#REF!*#REF!</definedName>
    <definedName name="__shared_30_0_319" localSheetId="9">+#REF!*#REF!</definedName>
    <definedName name="__shared_30_0_319">+#REF!*#REF!</definedName>
    <definedName name="__shared_30_0_3190" localSheetId="6">ROUND(SUM(#REF!),0)</definedName>
    <definedName name="__shared_30_0_3190" localSheetId="7">ROUND(SUM(#REF!),0)</definedName>
    <definedName name="__shared_30_0_3190" localSheetId="8">ROUND(SUM(#REF!),0)</definedName>
    <definedName name="__shared_30_0_3190" localSheetId="9">ROUND(SUM(#REF!),0)</definedName>
    <definedName name="__shared_30_0_3190">ROUND(SUM(#REF!),0)</definedName>
    <definedName name="__shared_30_0_3192" localSheetId="6">+#REF!</definedName>
    <definedName name="__shared_30_0_3192" localSheetId="7">+#REF!</definedName>
    <definedName name="__shared_30_0_3192" localSheetId="8">+#REF!</definedName>
    <definedName name="__shared_30_0_3192" localSheetId="9">+#REF!</definedName>
    <definedName name="__shared_30_0_3192">+#REF!</definedName>
    <definedName name="__shared_30_0_3193" localSheetId="6">+#REF!</definedName>
    <definedName name="__shared_30_0_3193" localSheetId="7">+#REF!</definedName>
    <definedName name="__shared_30_0_3193" localSheetId="8">+#REF!</definedName>
    <definedName name="__shared_30_0_3193" localSheetId="9">+#REF!</definedName>
    <definedName name="__shared_30_0_3193">+#REF!</definedName>
    <definedName name="__shared_30_0_3194" localSheetId="6">+#REF!*#REF!</definedName>
    <definedName name="__shared_30_0_3194" localSheetId="7">+#REF!*#REF!</definedName>
    <definedName name="__shared_30_0_3194" localSheetId="8">+#REF!*#REF!</definedName>
    <definedName name="__shared_30_0_3194" localSheetId="9">+#REF!*#REF!</definedName>
    <definedName name="__shared_30_0_3194">+#REF!*#REF!</definedName>
    <definedName name="__shared_30_0_3195" localSheetId="6">ROUND(SUM(#REF!),0)</definedName>
    <definedName name="__shared_30_0_3195" localSheetId="7">ROUND(SUM(#REF!),0)</definedName>
    <definedName name="__shared_30_0_3195" localSheetId="8">ROUND(SUM(#REF!),0)</definedName>
    <definedName name="__shared_30_0_3195" localSheetId="9">ROUND(SUM(#REF!),0)</definedName>
    <definedName name="__shared_30_0_3195">ROUND(SUM(#REF!),0)</definedName>
    <definedName name="__shared_30_0_3196" localSheetId="6">+#REF!</definedName>
    <definedName name="__shared_30_0_3196" localSheetId="7">+#REF!</definedName>
    <definedName name="__shared_30_0_3196" localSheetId="8">+#REF!</definedName>
    <definedName name="__shared_30_0_3196" localSheetId="9">+#REF!</definedName>
    <definedName name="__shared_30_0_3196">+#REF!</definedName>
    <definedName name="__shared_30_0_3197" localSheetId="6">ROUND((+#REF!+#REF!+#REF!+#REF!+#REF!),0)</definedName>
    <definedName name="__shared_30_0_3197" localSheetId="7">ROUND((+#REF!+#REF!+#REF!+#REF!+#REF!),0)</definedName>
    <definedName name="__shared_30_0_3197" localSheetId="8">ROUND((+#REF!+#REF!+#REF!+#REF!+#REF!),0)</definedName>
    <definedName name="__shared_30_0_3197" localSheetId="9">ROUND((+#REF!+#REF!+#REF!+#REF!+#REF!),0)</definedName>
    <definedName name="__shared_30_0_3197">ROUND((+#REF!+#REF!+#REF!+#REF!+#REF!),0)</definedName>
    <definedName name="__shared_30_0_3199" localSheetId="6">+ROUND(#REF!*#REF!,0)</definedName>
    <definedName name="__shared_30_0_3199" localSheetId="7">+ROUND(#REF!*#REF!,0)</definedName>
    <definedName name="__shared_30_0_3199" localSheetId="8">+ROUND(#REF!*#REF!,0)</definedName>
    <definedName name="__shared_30_0_3199" localSheetId="9">+ROUND(#REF!*#REF!,0)</definedName>
    <definedName name="__shared_30_0_3199">+ROUND(#REF!*#REF!,0)</definedName>
    <definedName name="__shared_30_0_32" localSheetId="6">+#REF!*#REF!</definedName>
    <definedName name="__shared_30_0_32" localSheetId="7">+#REF!*#REF!</definedName>
    <definedName name="__shared_30_0_32" localSheetId="8">+#REF!*#REF!</definedName>
    <definedName name="__shared_30_0_32" localSheetId="9">+#REF!*#REF!</definedName>
    <definedName name="__shared_30_0_32">+#REF!*#REF!</definedName>
    <definedName name="__shared_30_0_320" localSheetId="6">+#REF!*#REF!</definedName>
    <definedName name="__shared_30_0_320" localSheetId="7">+#REF!*#REF!</definedName>
    <definedName name="__shared_30_0_320" localSheetId="8">+#REF!*#REF!</definedName>
    <definedName name="__shared_30_0_320" localSheetId="9">+#REF!*#REF!</definedName>
    <definedName name="__shared_30_0_320">+#REF!*#REF!</definedName>
    <definedName name="__shared_30_0_3201" localSheetId="6">+ROUND(#REF!*#REF!,0)</definedName>
    <definedName name="__shared_30_0_3201" localSheetId="7">+ROUND(#REF!*#REF!,0)</definedName>
    <definedName name="__shared_30_0_3201" localSheetId="8">+ROUND(#REF!*#REF!,0)</definedName>
    <definedName name="__shared_30_0_3201" localSheetId="9">+ROUND(#REF!*#REF!,0)</definedName>
    <definedName name="__shared_30_0_3201">+ROUND(#REF!*#REF!,0)</definedName>
    <definedName name="__shared_30_0_3203" localSheetId="6">+ROUND(#REF!*#REF!,0)</definedName>
    <definedName name="__shared_30_0_3203" localSheetId="7">+ROUND(#REF!*#REF!,0)</definedName>
    <definedName name="__shared_30_0_3203" localSheetId="8">+ROUND(#REF!*#REF!,0)</definedName>
    <definedName name="__shared_30_0_3203" localSheetId="9">+ROUND(#REF!*#REF!,0)</definedName>
    <definedName name="__shared_30_0_3203">+ROUND(#REF!*#REF!,0)</definedName>
    <definedName name="__shared_30_0_3204" localSheetId="6">+ROUND(#REF!*#REF!,0)</definedName>
    <definedName name="__shared_30_0_3204" localSheetId="7">+ROUND(#REF!*#REF!,0)</definedName>
    <definedName name="__shared_30_0_3204" localSheetId="8">+ROUND(#REF!*#REF!,0)</definedName>
    <definedName name="__shared_30_0_3204" localSheetId="9">+ROUND(#REF!*#REF!,0)</definedName>
    <definedName name="__shared_30_0_3204">+ROUND(#REF!*#REF!,0)</definedName>
    <definedName name="__shared_30_0_3205" localSheetId="6">SUM(#REF!)</definedName>
    <definedName name="__shared_30_0_3205" localSheetId="7">SUM(#REF!)</definedName>
    <definedName name="__shared_30_0_3205" localSheetId="8">SUM(#REF!)</definedName>
    <definedName name="__shared_30_0_3205" localSheetId="9">SUM(#REF!)</definedName>
    <definedName name="__shared_30_0_3205">SUM(#REF!)</definedName>
    <definedName name="__shared_30_0_3206" localSheetId="6">1+#REF!</definedName>
    <definedName name="__shared_30_0_3206" localSheetId="7">1+#REF!</definedName>
    <definedName name="__shared_30_0_3206" localSheetId="8">1+#REF!</definedName>
    <definedName name="__shared_30_0_3206" localSheetId="9">1+#REF!</definedName>
    <definedName name="__shared_30_0_3206">1+#REF!</definedName>
    <definedName name="__shared_30_0_3207" localSheetId="2">+VLOOKUP(#REF!,A.U!_____a1,2)</definedName>
    <definedName name="__shared_30_0_3207" localSheetId="4">+VLOOKUP(#REF!,'CAP 1'!_____a1,2)</definedName>
    <definedName name="__shared_30_0_3207" localSheetId="5">+VLOOKUP(#REF!,'CAP 2'!_____a1,2)</definedName>
    <definedName name="__shared_30_0_3207" localSheetId="6">+VLOOKUP(#REF!,'CAP 3'!_____a1,2)</definedName>
    <definedName name="__shared_30_0_3207" localSheetId="7">+VLOOKUP(#REF!,'CAP 4'!_____a1,2)</definedName>
    <definedName name="__shared_30_0_3207" localSheetId="8">+VLOOKUP(#REF!,'CAP 5'!_____a1,2)</definedName>
    <definedName name="__shared_30_0_3207" localSheetId="9">+VLOOKUP(#REF!,'CAP 6'!_____a1,2)</definedName>
    <definedName name="__shared_30_0_3207" localSheetId="14">+VLOOKUP(#REF!,'CARGUE, TRANSPORTE Y BOTADERO'!_____a1,2)</definedName>
    <definedName name="__shared_30_0_3207" localSheetId="13">+VLOOKUP(#REF!,EQUIPO!_____a1,2)</definedName>
    <definedName name="__shared_30_0_3207" localSheetId="1">+VLOOKUP(#REF!,'PROPUESTA ECONOMICA(Proponente)'!_____a1,2)</definedName>
    <definedName name="__shared_30_0_3207" localSheetId="10">+VLOOKUP(#REF!,SUBANALIS!_____a1,2)</definedName>
    <definedName name="__shared_30_0_3207">+VLOOKUP(#REF!,_____a1,2)</definedName>
    <definedName name="__shared_30_0_3208" localSheetId="2">+VLOOKUP(#REF!,A.U!_____a1,2)</definedName>
    <definedName name="__shared_30_0_3208" localSheetId="4">+VLOOKUP(#REF!,'CAP 1'!_____a1,2)</definedName>
    <definedName name="__shared_30_0_3208" localSheetId="5">+VLOOKUP(#REF!,'CAP 2'!_____a1,2)</definedName>
    <definedName name="__shared_30_0_3208" localSheetId="6">+VLOOKUP(#REF!,'CAP 3'!_____a1,2)</definedName>
    <definedName name="__shared_30_0_3208" localSheetId="7">+VLOOKUP(#REF!,'CAP 4'!_____a1,2)</definedName>
    <definedName name="__shared_30_0_3208" localSheetId="8">+VLOOKUP(#REF!,'CAP 5'!_____a1,2)</definedName>
    <definedName name="__shared_30_0_3208" localSheetId="9">+VLOOKUP(#REF!,'CAP 6'!_____a1,2)</definedName>
    <definedName name="__shared_30_0_3208" localSheetId="14">+VLOOKUP(#REF!,'CARGUE, TRANSPORTE Y BOTADERO'!_____a1,2)</definedName>
    <definedName name="__shared_30_0_3208" localSheetId="13">+VLOOKUP(#REF!,EQUIPO!_____a1,2)</definedName>
    <definedName name="__shared_30_0_3208" localSheetId="1">+VLOOKUP(#REF!,'PROPUESTA ECONOMICA(Proponente)'!_____a1,2)</definedName>
    <definedName name="__shared_30_0_3208" localSheetId="10">+VLOOKUP(#REF!,SUBANALIS!_____a1,2)</definedName>
    <definedName name="__shared_30_0_3208">+VLOOKUP(#REF!,_____a1,2)</definedName>
    <definedName name="__shared_30_0_3209" localSheetId="2">+VLOOKUP(#REF!,A.U!_____a1,2)</definedName>
    <definedName name="__shared_30_0_3209" localSheetId="4">+VLOOKUP(#REF!,'CAP 1'!_____a1,2)</definedName>
    <definedName name="__shared_30_0_3209" localSheetId="5">+VLOOKUP(#REF!,'CAP 2'!_____a1,2)</definedName>
    <definedName name="__shared_30_0_3209" localSheetId="6">+VLOOKUP(#REF!,'CAP 3'!_____a1,2)</definedName>
    <definedName name="__shared_30_0_3209" localSheetId="7">+VLOOKUP(#REF!,'CAP 4'!_____a1,2)</definedName>
    <definedName name="__shared_30_0_3209" localSheetId="8">+VLOOKUP(#REF!,'CAP 5'!_____a1,2)</definedName>
    <definedName name="__shared_30_0_3209" localSheetId="9">+VLOOKUP(#REF!,'CAP 6'!_____a1,2)</definedName>
    <definedName name="__shared_30_0_3209" localSheetId="14">+VLOOKUP(#REF!,'CARGUE, TRANSPORTE Y BOTADERO'!_____a1,2)</definedName>
    <definedName name="__shared_30_0_3209" localSheetId="13">+VLOOKUP(#REF!,EQUIPO!_____a1,2)</definedName>
    <definedName name="__shared_30_0_3209" localSheetId="1">+VLOOKUP(#REF!,'PROPUESTA ECONOMICA(Proponente)'!_____a1,2)</definedName>
    <definedName name="__shared_30_0_3209" localSheetId="10">+VLOOKUP(#REF!,SUBANALIS!_____a1,2)</definedName>
    <definedName name="__shared_30_0_3209">+VLOOKUP(#REF!,_____a1,2)</definedName>
    <definedName name="__shared_30_0_321" localSheetId="2">+#REF!*#REF!</definedName>
    <definedName name="__shared_30_0_321" localSheetId="6">+#REF!*#REF!</definedName>
    <definedName name="__shared_30_0_321" localSheetId="7">+#REF!*#REF!</definedName>
    <definedName name="__shared_30_0_321" localSheetId="8">+#REF!*#REF!</definedName>
    <definedName name="__shared_30_0_321" localSheetId="9">+#REF!*#REF!</definedName>
    <definedName name="__shared_30_0_321" localSheetId="14">+#REF!*#REF!</definedName>
    <definedName name="__shared_30_0_321" localSheetId="13">+#REF!*#REF!</definedName>
    <definedName name="__shared_30_0_321">+#REF!*#REF!</definedName>
    <definedName name="__shared_30_0_3210" localSheetId="2">+VLOOKUP(#REF!,A.U!_____a1,2)</definedName>
    <definedName name="__shared_30_0_3210" localSheetId="4">+VLOOKUP(#REF!,'CAP 1'!_____a1,2)</definedName>
    <definedName name="__shared_30_0_3210" localSheetId="5">+VLOOKUP(#REF!,'CAP 2'!_____a1,2)</definedName>
    <definedName name="__shared_30_0_3210" localSheetId="6">+VLOOKUP(#REF!,'CAP 3'!_____a1,2)</definedName>
    <definedName name="__shared_30_0_3210" localSheetId="7">+VLOOKUP(#REF!,'CAP 4'!_____a1,2)</definedName>
    <definedName name="__shared_30_0_3210" localSheetId="8">+VLOOKUP(#REF!,'CAP 5'!_____a1,2)</definedName>
    <definedName name="__shared_30_0_3210" localSheetId="9">+VLOOKUP(#REF!,'CAP 6'!_____a1,2)</definedName>
    <definedName name="__shared_30_0_3210" localSheetId="14">+VLOOKUP(#REF!,'CARGUE, TRANSPORTE Y BOTADERO'!_____a1,2)</definedName>
    <definedName name="__shared_30_0_3210" localSheetId="13">+VLOOKUP(#REF!,EQUIPO!_____a1,2)</definedName>
    <definedName name="__shared_30_0_3210" localSheetId="1">+VLOOKUP(#REF!,'PROPUESTA ECONOMICA(Proponente)'!_____a1,2)</definedName>
    <definedName name="__shared_30_0_3210" localSheetId="10">+VLOOKUP(#REF!,SUBANALIS!_____a1,2)</definedName>
    <definedName name="__shared_30_0_3210">+VLOOKUP(#REF!,_____a1,2)</definedName>
    <definedName name="__shared_30_0_3212">#N/A</definedName>
    <definedName name="__shared_30_0_3213">#N/A</definedName>
    <definedName name="__shared_30_0_3214" localSheetId="2">+#REF!*#REF!</definedName>
    <definedName name="__shared_30_0_3214" localSheetId="6">+#REF!*#REF!</definedName>
    <definedName name="__shared_30_0_3214" localSheetId="7">+#REF!*#REF!</definedName>
    <definedName name="__shared_30_0_3214" localSheetId="8">+#REF!*#REF!</definedName>
    <definedName name="__shared_30_0_3214" localSheetId="9">+#REF!*#REF!</definedName>
    <definedName name="__shared_30_0_3214" localSheetId="14">+#REF!*#REF!</definedName>
    <definedName name="__shared_30_0_3214" localSheetId="13">+#REF!*#REF!</definedName>
    <definedName name="__shared_30_0_3214">+#REF!*#REF!</definedName>
    <definedName name="__shared_30_0_3215" localSheetId="6">+#REF!*#REF!+#REF!*#REF!*#REF!</definedName>
    <definedName name="__shared_30_0_3215" localSheetId="7">+#REF!*#REF!+#REF!*#REF!*#REF!</definedName>
    <definedName name="__shared_30_0_3215" localSheetId="8">+#REF!*#REF!+#REF!*#REF!*#REF!</definedName>
    <definedName name="__shared_30_0_3215" localSheetId="9">+#REF!*#REF!+#REF!*#REF!*#REF!</definedName>
    <definedName name="__shared_30_0_3215" localSheetId="14">+#REF!*#REF!+#REF!*#REF!*#REF!</definedName>
    <definedName name="__shared_30_0_3215" localSheetId="13">+#REF!*#REF!+#REF!*#REF!*#REF!</definedName>
    <definedName name="__shared_30_0_3215">+#REF!*#REF!+#REF!*#REF!*#REF!</definedName>
    <definedName name="__shared_30_0_3216" localSheetId="6">+#REF!*#REF!+#REF!*#REF!*#REF!</definedName>
    <definedName name="__shared_30_0_3216" localSheetId="7">+#REF!*#REF!+#REF!*#REF!*#REF!</definedName>
    <definedName name="__shared_30_0_3216" localSheetId="8">+#REF!*#REF!+#REF!*#REF!*#REF!</definedName>
    <definedName name="__shared_30_0_3216" localSheetId="9">+#REF!*#REF!+#REF!*#REF!*#REF!</definedName>
    <definedName name="__shared_30_0_3216" localSheetId="14">+#REF!*#REF!+#REF!*#REF!*#REF!</definedName>
    <definedName name="__shared_30_0_3216" localSheetId="13">+#REF!*#REF!+#REF!*#REF!*#REF!</definedName>
    <definedName name="__shared_30_0_3216">+#REF!*#REF!+#REF!*#REF!*#REF!</definedName>
    <definedName name="__shared_30_0_3217" localSheetId="6">+#REF!*#REF!+#REF!*#REF!*#REF!</definedName>
    <definedName name="__shared_30_0_3217" localSheetId="7">+#REF!*#REF!+#REF!*#REF!*#REF!</definedName>
    <definedName name="__shared_30_0_3217" localSheetId="8">+#REF!*#REF!+#REF!*#REF!*#REF!</definedName>
    <definedName name="__shared_30_0_3217" localSheetId="9">+#REF!*#REF!+#REF!*#REF!*#REF!</definedName>
    <definedName name="__shared_30_0_3217">+#REF!*#REF!+#REF!*#REF!*#REF!</definedName>
    <definedName name="__shared_30_0_3218" localSheetId="6">+#REF!*#REF!+#REF!*#REF!*#REF!</definedName>
    <definedName name="__shared_30_0_3218" localSheetId="7">+#REF!*#REF!+#REF!*#REF!*#REF!</definedName>
    <definedName name="__shared_30_0_3218" localSheetId="8">+#REF!*#REF!+#REF!*#REF!*#REF!</definedName>
    <definedName name="__shared_30_0_3218" localSheetId="9">+#REF!*#REF!+#REF!*#REF!*#REF!</definedName>
    <definedName name="__shared_30_0_3218">+#REF!*#REF!+#REF!*#REF!*#REF!</definedName>
    <definedName name="__shared_30_0_3219" localSheetId="6">+#REF!*#REF!+#REF!*#REF!*#REF!</definedName>
    <definedName name="__shared_30_0_3219" localSheetId="7">+#REF!*#REF!+#REF!*#REF!*#REF!</definedName>
    <definedName name="__shared_30_0_3219" localSheetId="8">+#REF!*#REF!+#REF!*#REF!*#REF!</definedName>
    <definedName name="__shared_30_0_3219" localSheetId="9">+#REF!*#REF!+#REF!*#REF!*#REF!</definedName>
    <definedName name="__shared_30_0_3219">+#REF!*#REF!+#REF!*#REF!*#REF!</definedName>
    <definedName name="__shared_30_0_322" localSheetId="6">+#REF!*#REF!</definedName>
    <definedName name="__shared_30_0_322" localSheetId="7">+#REF!*#REF!</definedName>
    <definedName name="__shared_30_0_322" localSheetId="8">+#REF!*#REF!</definedName>
    <definedName name="__shared_30_0_322" localSheetId="9">+#REF!*#REF!</definedName>
    <definedName name="__shared_30_0_322">+#REF!*#REF!</definedName>
    <definedName name="__shared_30_0_3220" localSheetId="6">+#REF!*#REF!+#REF!*#REF!*#REF!</definedName>
    <definedName name="__shared_30_0_3220" localSheetId="7">+#REF!*#REF!+#REF!*#REF!*#REF!</definedName>
    <definedName name="__shared_30_0_3220" localSheetId="8">+#REF!*#REF!+#REF!*#REF!*#REF!</definedName>
    <definedName name="__shared_30_0_3220" localSheetId="9">+#REF!*#REF!+#REF!*#REF!*#REF!</definedName>
    <definedName name="__shared_30_0_3220">+#REF!*#REF!+#REF!*#REF!*#REF!</definedName>
    <definedName name="__shared_30_0_3221" localSheetId="6">+#REF!*#REF!+#REF!*#REF!*#REF!</definedName>
    <definedName name="__shared_30_0_3221" localSheetId="7">+#REF!*#REF!+#REF!*#REF!*#REF!</definedName>
    <definedName name="__shared_30_0_3221" localSheetId="8">+#REF!*#REF!+#REF!*#REF!*#REF!</definedName>
    <definedName name="__shared_30_0_3221" localSheetId="9">+#REF!*#REF!+#REF!*#REF!*#REF!</definedName>
    <definedName name="__shared_30_0_3221">+#REF!*#REF!+#REF!*#REF!*#REF!</definedName>
    <definedName name="__shared_30_0_3222" localSheetId="6">+#REF!*#REF!+#REF!*#REF!*#REF!</definedName>
    <definedName name="__shared_30_0_3222" localSheetId="7">+#REF!*#REF!+#REF!*#REF!*#REF!</definedName>
    <definedName name="__shared_30_0_3222" localSheetId="8">+#REF!*#REF!+#REF!*#REF!*#REF!</definedName>
    <definedName name="__shared_30_0_3222" localSheetId="9">+#REF!*#REF!+#REF!*#REF!*#REF!</definedName>
    <definedName name="__shared_30_0_3222">+#REF!*#REF!+#REF!*#REF!*#REF!</definedName>
    <definedName name="__shared_30_0_3223" localSheetId="6">+#REF!*#REF!+#REF!*#REF!*#REF!</definedName>
    <definedName name="__shared_30_0_3223" localSheetId="7">+#REF!*#REF!+#REF!*#REF!*#REF!</definedName>
    <definedName name="__shared_30_0_3223" localSheetId="8">+#REF!*#REF!+#REF!*#REF!*#REF!</definedName>
    <definedName name="__shared_30_0_3223" localSheetId="9">+#REF!*#REF!+#REF!*#REF!*#REF!</definedName>
    <definedName name="__shared_30_0_3223">+#REF!*#REF!+#REF!*#REF!*#REF!</definedName>
    <definedName name="__shared_30_0_3224" localSheetId="6">+#REF!*#REF!+#REF!*#REF!*#REF!</definedName>
    <definedName name="__shared_30_0_3224" localSheetId="7">+#REF!*#REF!+#REF!*#REF!*#REF!</definedName>
    <definedName name="__shared_30_0_3224" localSheetId="8">+#REF!*#REF!+#REF!*#REF!*#REF!</definedName>
    <definedName name="__shared_30_0_3224" localSheetId="9">+#REF!*#REF!+#REF!*#REF!*#REF!</definedName>
    <definedName name="__shared_30_0_3224">+#REF!*#REF!+#REF!*#REF!*#REF!</definedName>
    <definedName name="__shared_30_0_3225" localSheetId="6">+#REF!*#REF!+#REF!*#REF!*#REF!</definedName>
    <definedName name="__shared_30_0_3225" localSheetId="7">+#REF!*#REF!+#REF!*#REF!*#REF!</definedName>
    <definedName name="__shared_30_0_3225" localSheetId="8">+#REF!*#REF!+#REF!*#REF!*#REF!</definedName>
    <definedName name="__shared_30_0_3225" localSheetId="9">+#REF!*#REF!+#REF!*#REF!*#REF!</definedName>
    <definedName name="__shared_30_0_3225">+#REF!*#REF!+#REF!*#REF!*#REF!</definedName>
    <definedName name="__shared_30_0_3226" localSheetId="6">+#REF!*#REF!+#REF!*#REF!*#REF!</definedName>
    <definedName name="__shared_30_0_3226" localSheetId="7">+#REF!*#REF!+#REF!*#REF!*#REF!</definedName>
    <definedName name="__shared_30_0_3226" localSheetId="8">+#REF!*#REF!+#REF!*#REF!*#REF!</definedName>
    <definedName name="__shared_30_0_3226" localSheetId="9">+#REF!*#REF!+#REF!*#REF!*#REF!</definedName>
    <definedName name="__shared_30_0_3226">+#REF!*#REF!+#REF!*#REF!*#REF!</definedName>
    <definedName name="__shared_30_0_3227" localSheetId="6">+#REF!*#REF!+#REF!*#REF!*#REF!</definedName>
    <definedName name="__shared_30_0_3227" localSheetId="7">+#REF!*#REF!+#REF!*#REF!*#REF!</definedName>
    <definedName name="__shared_30_0_3227" localSheetId="8">+#REF!*#REF!+#REF!*#REF!*#REF!</definedName>
    <definedName name="__shared_30_0_3227" localSheetId="9">+#REF!*#REF!+#REF!*#REF!*#REF!</definedName>
    <definedName name="__shared_30_0_3227">+#REF!*#REF!+#REF!*#REF!*#REF!</definedName>
    <definedName name="__shared_30_0_3228" localSheetId="6">+#REF!*#REF!+#REF!*#REF!*#REF!</definedName>
    <definedName name="__shared_30_0_3228" localSheetId="7">+#REF!*#REF!+#REF!*#REF!*#REF!</definedName>
    <definedName name="__shared_30_0_3228" localSheetId="8">+#REF!*#REF!+#REF!*#REF!*#REF!</definedName>
    <definedName name="__shared_30_0_3228" localSheetId="9">+#REF!*#REF!+#REF!*#REF!*#REF!</definedName>
    <definedName name="__shared_30_0_3228">+#REF!*#REF!+#REF!*#REF!*#REF!</definedName>
    <definedName name="__shared_30_0_3229" localSheetId="6">+#REF!*#REF!+#REF!*#REF!*#REF!</definedName>
    <definedName name="__shared_30_0_3229" localSheetId="7">+#REF!*#REF!+#REF!*#REF!*#REF!</definedName>
    <definedName name="__shared_30_0_3229" localSheetId="8">+#REF!*#REF!+#REF!*#REF!*#REF!</definedName>
    <definedName name="__shared_30_0_3229" localSheetId="9">+#REF!*#REF!+#REF!*#REF!*#REF!</definedName>
    <definedName name="__shared_30_0_3229">+#REF!*#REF!+#REF!*#REF!*#REF!</definedName>
    <definedName name="__shared_30_0_323" localSheetId="6">+#REF!*#REF!</definedName>
    <definedName name="__shared_30_0_323" localSheetId="7">+#REF!*#REF!</definedName>
    <definedName name="__shared_30_0_323" localSheetId="8">+#REF!*#REF!</definedName>
    <definedName name="__shared_30_0_323" localSheetId="9">+#REF!*#REF!</definedName>
    <definedName name="__shared_30_0_323">+#REF!*#REF!</definedName>
    <definedName name="__shared_30_0_3230">#N/A</definedName>
    <definedName name="__shared_30_0_3231">#N/A</definedName>
    <definedName name="__shared_30_0_3232" localSheetId="6">+#REF!*#REF!</definedName>
    <definedName name="__shared_30_0_3232" localSheetId="7">+#REF!*#REF!</definedName>
    <definedName name="__shared_30_0_3232" localSheetId="8">+#REF!*#REF!</definedName>
    <definedName name="__shared_30_0_3232" localSheetId="9">+#REF!*#REF!</definedName>
    <definedName name="__shared_30_0_3232">+#REF!*#REF!</definedName>
    <definedName name="__shared_30_0_3233" localSheetId="6">+#REF!*#REF!+#REF!*#REF!*#REF!</definedName>
    <definedName name="__shared_30_0_3233" localSheetId="7">+#REF!*#REF!+#REF!*#REF!*#REF!</definedName>
    <definedName name="__shared_30_0_3233" localSheetId="8">+#REF!*#REF!+#REF!*#REF!*#REF!</definedName>
    <definedName name="__shared_30_0_3233" localSheetId="9">+#REF!*#REF!+#REF!*#REF!*#REF!</definedName>
    <definedName name="__shared_30_0_3233">+#REF!*#REF!+#REF!*#REF!*#REF!</definedName>
    <definedName name="__shared_30_0_3234" localSheetId="6">+#REF!*#REF!+#REF!*#REF!*#REF!</definedName>
    <definedName name="__shared_30_0_3234" localSheetId="7">+#REF!*#REF!+#REF!*#REF!*#REF!</definedName>
    <definedName name="__shared_30_0_3234" localSheetId="8">+#REF!*#REF!+#REF!*#REF!*#REF!</definedName>
    <definedName name="__shared_30_0_3234" localSheetId="9">+#REF!*#REF!+#REF!*#REF!*#REF!</definedName>
    <definedName name="__shared_30_0_3234">+#REF!*#REF!+#REF!*#REF!*#REF!</definedName>
    <definedName name="__shared_30_0_3235" localSheetId="6">+#REF!*#REF!+#REF!*#REF!*#REF!</definedName>
    <definedName name="__shared_30_0_3235" localSheetId="7">+#REF!*#REF!+#REF!*#REF!*#REF!</definedName>
    <definedName name="__shared_30_0_3235" localSheetId="8">+#REF!*#REF!+#REF!*#REF!*#REF!</definedName>
    <definedName name="__shared_30_0_3235" localSheetId="9">+#REF!*#REF!+#REF!*#REF!*#REF!</definedName>
    <definedName name="__shared_30_0_3235">+#REF!*#REF!+#REF!*#REF!*#REF!</definedName>
    <definedName name="__shared_30_0_3236" localSheetId="6">+#REF!*#REF!+#REF!*#REF!*#REF!</definedName>
    <definedName name="__shared_30_0_3236" localSheetId="7">+#REF!*#REF!+#REF!*#REF!*#REF!</definedName>
    <definedName name="__shared_30_0_3236" localSheetId="8">+#REF!*#REF!+#REF!*#REF!*#REF!</definedName>
    <definedName name="__shared_30_0_3236" localSheetId="9">+#REF!*#REF!+#REF!*#REF!*#REF!</definedName>
    <definedName name="__shared_30_0_3236">+#REF!*#REF!+#REF!*#REF!*#REF!</definedName>
    <definedName name="__shared_30_0_3238" localSheetId="6">SUM(#REF!)</definedName>
    <definedName name="__shared_30_0_3238" localSheetId="7">SUM(#REF!)</definedName>
    <definedName name="__shared_30_0_3238" localSheetId="8">SUM(#REF!)</definedName>
    <definedName name="__shared_30_0_3238" localSheetId="9">SUM(#REF!)</definedName>
    <definedName name="__shared_30_0_3238">SUM(#REF!)</definedName>
    <definedName name="__shared_30_0_3239" localSheetId="6">ROUND(SUM(#REF!),0)</definedName>
    <definedName name="__shared_30_0_3239" localSheetId="7">ROUND(SUM(#REF!),0)</definedName>
    <definedName name="__shared_30_0_3239" localSheetId="8">ROUND(SUM(#REF!),0)</definedName>
    <definedName name="__shared_30_0_3239" localSheetId="9">ROUND(SUM(#REF!),0)</definedName>
    <definedName name="__shared_30_0_3239">ROUND(SUM(#REF!),0)</definedName>
    <definedName name="__shared_30_0_324" localSheetId="6">+#REF!*#REF!</definedName>
    <definedName name="__shared_30_0_324" localSheetId="7">+#REF!*#REF!</definedName>
    <definedName name="__shared_30_0_324" localSheetId="8">+#REF!*#REF!</definedName>
    <definedName name="__shared_30_0_324" localSheetId="9">+#REF!*#REF!</definedName>
    <definedName name="__shared_30_0_324">+#REF!*#REF!</definedName>
    <definedName name="__shared_30_0_3241" localSheetId="6">+#REF!</definedName>
    <definedName name="__shared_30_0_3241" localSheetId="7">+#REF!</definedName>
    <definedName name="__shared_30_0_3241" localSheetId="8">+#REF!</definedName>
    <definedName name="__shared_30_0_3241" localSheetId="9">+#REF!</definedName>
    <definedName name="__shared_30_0_3241">+#REF!</definedName>
    <definedName name="__shared_30_0_3242" localSheetId="6">+#REF!*#REF!</definedName>
    <definedName name="__shared_30_0_3242" localSheetId="7">+#REF!*#REF!</definedName>
    <definedName name="__shared_30_0_3242" localSheetId="8">+#REF!*#REF!</definedName>
    <definedName name="__shared_30_0_3242" localSheetId="9">+#REF!*#REF!</definedName>
    <definedName name="__shared_30_0_3242">+#REF!*#REF!</definedName>
    <definedName name="__shared_30_0_3243" localSheetId="6">ROUND(SUM(#REF!),0)</definedName>
    <definedName name="__shared_30_0_3243" localSheetId="7">ROUND(SUM(#REF!),0)</definedName>
    <definedName name="__shared_30_0_3243" localSheetId="8">ROUND(SUM(#REF!),0)</definedName>
    <definedName name="__shared_30_0_3243" localSheetId="9">ROUND(SUM(#REF!),0)</definedName>
    <definedName name="__shared_30_0_3243">ROUND(SUM(#REF!),0)</definedName>
    <definedName name="__shared_30_0_3245" localSheetId="6">+#REF!</definedName>
    <definedName name="__shared_30_0_3245" localSheetId="7">+#REF!</definedName>
    <definedName name="__shared_30_0_3245" localSheetId="8">+#REF!</definedName>
    <definedName name="__shared_30_0_3245" localSheetId="9">+#REF!</definedName>
    <definedName name="__shared_30_0_3245">+#REF!</definedName>
    <definedName name="__shared_30_0_3246" localSheetId="6">+#REF!*#REF!</definedName>
    <definedName name="__shared_30_0_3246" localSheetId="7">+#REF!*#REF!</definedName>
    <definedName name="__shared_30_0_3246" localSheetId="8">+#REF!*#REF!</definedName>
    <definedName name="__shared_30_0_3246" localSheetId="9">+#REF!*#REF!</definedName>
    <definedName name="__shared_30_0_3246">+#REF!*#REF!</definedName>
    <definedName name="__shared_30_0_3247" localSheetId="6">+#REF!*#REF!</definedName>
    <definedName name="__shared_30_0_3247" localSheetId="7">+#REF!*#REF!</definedName>
    <definedName name="__shared_30_0_3247" localSheetId="8">+#REF!*#REF!</definedName>
    <definedName name="__shared_30_0_3247" localSheetId="9">+#REF!*#REF!</definedName>
    <definedName name="__shared_30_0_3247">+#REF!*#REF!</definedName>
    <definedName name="__shared_30_0_3248" localSheetId="6">ROUND(SUM(#REF!),0)</definedName>
    <definedName name="__shared_30_0_3248" localSheetId="7">ROUND(SUM(#REF!),0)</definedName>
    <definedName name="__shared_30_0_3248" localSheetId="8">ROUND(SUM(#REF!),0)</definedName>
    <definedName name="__shared_30_0_3248" localSheetId="9">ROUND(SUM(#REF!),0)</definedName>
    <definedName name="__shared_30_0_3248">ROUND(SUM(#REF!),0)</definedName>
    <definedName name="__shared_30_0_325" localSheetId="6">+#REF!*#REF!</definedName>
    <definedName name="__shared_30_0_325" localSheetId="7">+#REF!*#REF!</definedName>
    <definedName name="__shared_30_0_325" localSheetId="8">+#REF!*#REF!</definedName>
    <definedName name="__shared_30_0_325" localSheetId="9">+#REF!*#REF!</definedName>
    <definedName name="__shared_30_0_325">+#REF!*#REF!</definedName>
    <definedName name="__shared_30_0_3250" localSheetId="6">+#REF!*#REF!</definedName>
    <definedName name="__shared_30_0_3250" localSheetId="7">+#REF!*#REF!</definedName>
    <definedName name="__shared_30_0_3250" localSheetId="8">+#REF!*#REF!</definedName>
    <definedName name="__shared_30_0_3250" localSheetId="9">+#REF!*#REF!</definedName>
    <definedName name="__shared_30_0_3250">+#REF!*#REF!</definedName>
    <definedName name="__shared_30_0_3251" localSheetId="6">+#REF!*#REF!</definedName>
    <definedName name="__shared_30_0_3251" localSheetId="7">+#REF!*#REF!</definedName>
    <definedName name="__shared_30_0_3251" localSheetId="8">+#REF!*#REF!</definedName>
    <definedName name="__shared_30_0_3251" localSheetId="9">+#REF!*#REF!</definedName>
    <definedName name="__shared_30_0_3251">+#REF!*#REF!</definedName>
    <definedName name="__shared_30_0_3252" localSheetId="6">+#REF!*#REF!</definedName>
    <definedName name="__shared_30_0_3252" localSheetId="7">+#REF!*#REF!</definedName>
    <definedName name="__shared_30_0_3252" localSheetId="8">+#REF!*#REF!</definedName>
    <definedName name="__shared_30_0_3252" localSheetId="9">+#REF!*#REF!</definedName>
    <definedName name="__shared_30_0_3252">+#REF!*#REF!</definedName>
    <definedName name="__shared_30_0_3253" localSheetId="6">+#REF!*#REF!</definedName>
    <definedName name="__shared_30_0_3253" localSheetId="7">+#REF!*#REF!</definedName>
    <definedName name="__shared_30_0_3253" localSheetId="8">+#REF!*#REF!</definedName>
    <definedName name="__shared_30_0_3253" localSheetId="9">+#REF!*#REF!</definedName>
    <definedName name="__shared_30_0_3253">+#REF!*#REF!</definedName>
    <definedName name="__shared_30_0_3254" localSheetId="6">+#REF!*#REF!</definedName>
    <definedName name="__shared_30_0_3254" localSheetId="7">+#REF!*#REF!</definedName>
    <definedName name="__shared_30_0_3254" localSheetId="8">+#REF!*#REF!</definedName>
    <definedName name="__shared_30_0_3254" localSheetId="9">+#REF!*#REF!</definedName>
    <definedName name="__shared_30_0_3254">+#REF!*#REF!</definedName>
    <definedName name="__shared_30_0_3255" localSheetId="6">+#REF!*#REF!</definedName>
    <definedName name="__shared_30_0_3255" localSheetId="7">+#REF!*#REF!</definedName>
    <definedName name="__shared_30_0_3255" localSheetId="8">+#REF!*#REF!</definedName>
    <definedName name="__shared_30_0_3255" localSheetId="9">+#REF!*#REF!</definedName>
    <definedName name="__shared_30_0_3255">+#REF!*#REF!</definedName>
    <definedName name="__shared_30_0_3256" localSheetId="6">+#REF!*#REF!</definedName>
    <definedName name="__shared_30_0_3256" localSheetId="7">+#REF!*#REF!</definedName>
    <definedName name="__shared_30_0_3256" localSheetId="8">+#REF!*#REF!</definedName>
    <definedName name="__shared_30_0_3256" localSheetId="9">+#REF!*#REF!</definedName>
    <definedName name="__shared_30_0_3256">+#REF!*#REF!</definedName>
    <definedName name="__shared_30_0_3257" localSheetId="6">+#REF!*#REF!</definedName>
    <definedName name="__shared_30_0_3257" localSheetId="7">+#REF!*#REF!</definedName>
    <definedName name="__shared_30_0_3257" localSheetId="8">+#REF!*#REF!</definedName>
    <definedName name="__shared_30_0_3257" localSheetId="9">+#REF!*#REF!</definedName>
    <definedName name="__shared_30_0_3257">+#REF!*#REF!</definedName>
    <definedName name="__shared_30_0_3258" localSheetId="6">+#REF!*#REF!</definedName>
    <definedName name="__shared_30_0_3258" localSheetId="7">+#REF!*#REF!</definedName>
    <definedName name="__shared_30_0_3258" localSheetId="8">+#REF!*#REF!</definedName>
    <definedName name="__shared_30_0_3258" localSheetId="9">+#REF!*#REF!</definedName>
    <definedName name="__shared_30_0_3258">+#REF!*#REF!</definedName>
    <definedName name="__shared_30_0_3259" localSheetId="6">+#REF!*#REF!</definedName>
    <definedName name="__shared_30_0_3259" localSheetId="7">+#REF!*#REF!</definedName>
    <definedName name="__shared_30_0_3259" localSheetId="8">+#REF!*#REF!</definedName>
    <definedName name="__shared_30_0_3259" localSheetId="9">+#REF!*#REF!</definedName>
    <definedName name="__shared_30_0_3259">+#REF!*#REF!</definedName>
    <definedName name="__shared_30_0_326" localSheetId="6">+#REF!*#REF!</definedName>
    <definedName name="__shared_30_0_326" localSheetId="7">+#REF!*#REF!</definedName>
    <definedName name="__shared_30_0_326" localSheetId="8">+#REF!*#REF!</definedName>
    <definedName name="__shared_30_0_326" localSheetId="9">+#REF!*#REF!</definedName>
    <definedName name="__shared_30_0_326">+#REF!*#REF!</definedName>
    <definedName name="__shared_30_0_3260" localSheetId="6">ROUND(SUM(#REF!),0)</definedName>
    <definedName name="__shared_30_0_3260" localSheetId="7">ROUND(SUM(#REF!),0)</definedName>
    <definedName name="__shared_30_0_3260" localSheetId="8">ROUND(SUM(#REF!),0)</definedName>
    <definedName name="__shared_30_0_3260" localSheetId="9">ROUND(SUM(#REF!),0)</definedName>
    <definedName name="__shared_30_0_3260">ROUND(SUM(#REF!),0)</definedName>
    <definedName name="__shared_30_0_3262" localSheetId="6">+#REF!</definedName>
    <definedName name="__shared_30_0_3262" localSheetId="7">+#REF!</definedName>
    <definedName name="__shared_30_0_3262" localSheetId="8">+#REF!</definedName>
    <definedName name="__shared_30_0_3262" localSheetId="9">+#REF!</definedName>
    <definedName name="__shared_30_0_3262">+#REF!</definedName>
    <definedName name="__shared_30_0_3263" localSheetId="6">+#REF!</definedName>
    <definedName name="__shared_30_0_3263" localSheetId="7">+#REF!</definedName>
    <definedName name="__shared_30_0_3263" localSheetId="8">+#REF!</definedName>
    <definedName name="__shared_30_0_3263" localSheetId="9">+#REF!</definedName>
    <definedName name="__shared_30_0_3263">+#REF!</definedName>
    <definedName name="__shared_30_0_3264" localSheetId="6">+#REF!*#REF!</definedName>
    <definedName name="__shared_30_0_3264" localSheetId="7">+#REF!*#REF!</definedName>
    <definedName name="__shared_30_0_3264" localSheetId="8">+#REF!*#REF!</definedName>
    <definedName name="__shared_30_0_3264" localSheetId="9">+#REF!*#REF!</definedName>
    <definedName name="__shared_30_0_3264">+#REF!*#REF!</definedName>
    <definedName name="__shared_30_0_3265" localSheetId="6">ROUND(SUM(#REF!),0)</definedName>
    <definedName name="__shared_30_0_3265" localSheetId="7">ROUND(SUM(#REF!),0)</definedName>
    <definedName name="__shared_30_0_3265" localSheetId="8">ROUND(SUM(#REF!),0)</definedName>
    <definedName name="__shared_30_0_3265" localSheetId="9">ROUND(SUM(#REF!),0)</definedName>
    <definedName name="__shared_30_0_3265">ROUND(SUM(#REF!),0)</definedName>
    <definedName name="__shared_30_0_3266" localSheetId="6">+#REF!</definedName>
    <definedName name="__shared_30_0_3266" localSheetId="7">+#REF!</definedName>
    <definedName name="__shared_30_0_3266" localSheetId="8">+#REF!</definedName>
    <definedName name="__shared_30_0_3266" localSheetId="9">+#REF!</definedName>
    <definedName name="__shared_30_0_3266">+#REF!</definedName>
    <definedName name="__shared_30_0_3267" localSheetId="6">ROUND((+#REF!+#REF!+#REF!+#REF!+#REF!),0)</definedName>
    <definedName name="__shared_30_0_3267" localSheetId="7">ROUND((+#REF!+#REF!+#REF!+#REF!+#REF!),0)</definedName>
    <definedName name="__shared_30_0_3267" localSheetId="8">ROUND((+#REF!+#REF!+#REF!+#REF!+#REF!),0)</definedName>
    <definedName name="__shared_30_0_3267" localSheetId="9">ROUND((+#REF!+#REF!+#REF!+#REF!+#REF!),0)</definedName>
    <definedName name="__shared_30_0_3267">ROUND((+#REF!+#REF!+#REF!+#REF!+#REF!),0)</definedName>
    <definedName name="__shared_30_0_3269" localSheetId="6">+ROUND(#REF!*#REF!,0)</definedName>
    <definedName name="__shared_30_0_3269" localSheetId="7">+ROUND(#REF!*#REF!,0)</definedName>
    <definedName name="__shared_30_0_3269" localSheetId="8">+ROUND(#REF!*#REF!,0)</definedName>
    <definedName name="__shared_30_0_3269" localSheetId="9">+ROUND(#REF!*#REF!,0)</definedName>
    <definedName name="__shared_30_0_3269">+ROUND(#REF!*#REF!,0)</definedName>
    <definedName name="__shared_30_0_327" localSheetId="6">ROUND(SUM(#REF!),0)</definedName>
    <definedName name="__shared_30_0_327" localSheetId="7">ROUND(SUM(#REF!),0)</definedName>
    <definedName name="__shared_30_0_327" localSheetId="8">ROUND(SUM(#REF!),0)</definedName>
    <definedName name="__shared_30_0_327" localSheetId="9">ROUND(SUM(#REF!),0)</definedName>
    <definedName name="__shared_30_0_327">ROUND(SUM(#REF!),0)</definedName>
    <definedName name="__shared_30_0_3271" localSheetId="6">+ROUND(#REF!*#REF!,0)</definedName>
    <definedName name="__shared_30_0_3271" localSheetId="7">+ROUND(#REF!*#REF!,0)</definedName>
    <definedName name="__shared_30_0_3271" localSheetId="8">+ROUND(#REF!*#REF!,0)</definedName>
    <definedName name="__shared_30_0_3271" localSheetId="9">+ROUND(#REF!*#REF!,0)</definedName>
    <definedName name="__shared_30_0_3271">+ROUND(#REF!*#REF!,0)</definedName>
    <definedName name="__shared_30_0_3273" localSheetId="6">+ROUND(#REF!*#REF!,0)</definedName>
    <definedName name="__shared_30_0_3273" localSheetId="7">+ROUND(#REF!*#REF!,0)</definedName>
    <definedName name="__shared_30_0_3273" localSheetId="8">+ROUND(#REF!*#REF!,0)</definedName>
    <definedName name="__shared_30_0_3273" localSheetId="9">+ROUND(#REF!*#REF!,0)</definedName>
    <definedName name="__shared_30_0_3273">+ROUND(#REF!*#REF!,0)</definedName>
    <definedName name="__shared_30_0_3274" localSheetId="6">+ROUND(#REF!*#REF!,0)</definedName>
    <definedName name="__shared_30_0_3274" localSheetId="7">+ROUND(#REF!*#REF!,0)</definedName>
    <definedName name="__shared_30_0_3274" localSheetId="8">+ROUND(#REF!*#REF!,0)</definedName>
    <definedName name="__shared_30_0_3274" localSheetId="9">+ROUND(#REF!*#REF!,0)</definedName>
    <definedName name="__shared_30_0_3274">+ROUND(#REF!*#REF!,0)</definedName>
    <definedName name="__shared_30_0_3275" localSheetId="6">SUM(#REF!)</definedName>
    <definedName name="__shared_30_0_3275" localSheetId="7">SUM(#REF!)</definedName>
    <definedName name="__shared_30_0_3275" localSheetId="8">SUM(#REF!)</definedName>
    <definedName name="__shared_30_0_3275" localSheetId="9">SUM(#REF!)</definedName>
    <definedName name="__shared_30_0_3275">SUM(#REF!)</definedName>
    <definedName name="__shared_30_0_3276" localSheetId="6">1+#REF!</definedName>
    <definedName name="__shared_30_0_3276" localSheetId="7">1+#REF!</definedName>
    <definedName name="__shared_30_0_3276" localSheetId="8">1+#REF!</definedName>
    <definedName name="__shared_30_0_3276" localSheetId="9">1+#REF!</definedName>
    <definedName name="__shared_30_0_3276">1+#REF!</definedName>
    <definedName name="__shared_30_0_3277" localSheetId="2">+VLOOKUP(#REF!,A.U!_____a1,2)</definedName>
    <definedName name="__shared_30_0_3277" localSheetId="4">+VLOOKUP(#REF!,'CAP 1'!_____a1,2)</definedName>
    <definedName name="__shared_30_0_3277" localSheetId="5">+VLOOKUP(#REF!,'CAP 2'!_____a1,2)</definedName>
    <definedName name="__shared_30_0_3277" localSheetId="6">+VLOOKUP(#REF!,'CAP 3'!_____a1,2)</definedName>
    <definedName name="__shared_30_0_3277" localSheetId="7">+VLOOKUP(#REF!,'CAP 4'!_____a1,2)</definedName>
    <definedName name="__shared_30_0_3277" localSheetId="8">+VLOOKUP(#REF!,'CAP 5'!_____a1,2)</definedName>
    <definedName name="__shared_30_0_3277" localSheetId="9">+VLOOKUP(#REF!,'CAP 6'!_____a1,2)</definedName>
    <definedName name="__shared_30_0_3277" localSheetId="14">+VLOOKUP(#REF!,'CARGUE, TRANSPORTE Y BOTADERO'!_____a1,2)</definedName>
    <definedName name="__shared_30_0_3277" localSheetId="13">+VLOOKUP(#REF!,EQUIPO!_____a1,2)</definedName>
    <definedName name="__shared_30_0_3277" localSheetId="1">+VLOOKUP(#REF!,'PROPUESTA ECONOMICA(Proponente)'!_____a1,2)</definedName>
    <definedName name="__shared_30_0_3277" localSheetId="10">+VLOOKUP(#REF!,SUBANALIS!_____a1,2)</definedName>
    <definedName name="__shared_30_0_3277">+VLOOKUP(#REF!,_____a1,2)</definedName>
    <definedName name="__shared_30_0_3278" localSheetId="2">+VLOOKUP(#REF!,A.U!_____a1,2)</definedName>
    <definedName name="__shared_30_0_3278" localSheetId="4">+VLOOKUP(#REF!,'CAP 1'!_____a1,2)</definedName>
    <definedName name="__shared_30_0_3278" localSheetId="5">+VLOOKUP(#REF!,'CAP 2'!_____a1,2)</definedName>
    <definedName name="__shared_30_0_3278" localSheetId="6">+VLOOKUP(#REF!,'CAP 3'!_____a1,2)</definedName>
    <definedName name="__shared_30_0_3278" localSheetId="7">+VLOOKUP(#REF!,'CAP 4'!_____a1,2)</definedName>
    <definedName name="__shared_30_0_3278" localSheetId="8">+VLOOKUP(#REF!,'CAP 5'!_____a1,2)</definedName>
    <definedName name="__shared_30_0_3278" localSheetId="9">+VLOOKUP(#REF!,'CAP 6'!_____a1,2)</definedName>
    <definedName name="__shared_30_0_3278" localSheetId="14">+VLOOKUP(#REF!,'CARGUE, TRANSPORTE Y BOTADERO'!_____a1,2)</definedName>
    <definedName name="__shared_30_0_3278" localSheetId="13">+VLOOKUP(#REF!,EQUIPO!_____a1,2)</definedName>
    <definedName name="__shared_30_0_3278" localSheetId="1">+VLOOKUP(#REF!,'PROPUESTA ECONOMICA(Proponente)'!_____a1,2)</definedName>
    <definedName name="__shared_30_0_3278" localSheetId="10">+VLOOKUP(#REF!,SUBANALIS!_____a1,2)</definedName>
    <definedName name="__shared_30_0_3278">+VLOOKUP(#REF!,_____a1,2)</definedName>
    <definedName name="__shared_30_0_3279" localSheetId="2">+VLOOKUP(#REF!,A.U!_____a1,2)</definedName>
    <definedName name="__shared_30_0_3279" localSheetId="4">+VLOOKUP(#REF!,'CAP 1'!_____a1,2)</definedName>
    <definedName name="__shared_30_0_3279" localSheetId="5">+VLOOKUP(#REF!,'CAP 2'!_____a1,2)</definedName>
    <definedName name="__shared_30_0_3279" localSheetId="6">+VLOOKUP(#REF!,'CAP 3'!_____a1,2)</definedName>
    <definedName name="__shared_30_0_3279" localSheetId="7">+VLOOKUP(#REF!,'CAP 4'!_____a1,2)</definedName>
    <definedName name="__shared_30_0_3279" localSheetId="8">+VLOOKUP(#REF!,'CAP 5'!_____a1,2)</definedName>
    <definedName name="__shared_30_0_3279" localSheetId="9">+VLOOKUP(#REF!,'CAP 6'!_____a1,2)</definedName>
    <definedName name="__shared_30_0_3279" localSheetId="14">+VLOOKUP(#REF!,'CARGUE, TRANSPORTE Y BOTADERO'!_____a1,2)</definedName>
    <definedName name="__shared_30_0_3279" localSheetId="13">+VLOOKUP(#REF!,EQUIPO!_____a1,2)</definedName>
    <definedName name="__shared_30_0_3279" localSheetId="1">+VLOOKUP(#REF!,'PROPUESTA ECONOMICA(Proponente)'!_____a1,2)</definedName>
    <definedName name="__shared_30_0_3279" localSheetId="10">+VLOOKUP(#REF!,SUBANALIS!_____a1,2)</definedName>
    <definedName name="__shared_30_0_3279">+VLOOKUP(#REF!,_____a1,2)</definedName>
    <definedName name="__shared_30_0_3280" localSheetId="2">+VLOOKUP(#REF!,A.U!_____a1,2)</definedName>
    <definedName name="__shared_30_0_3280" localSheetId="4">+VLOOKUP(#REF!,'CAP 1'!_____a1,2)</definedName>
    <definedName name="__shared_30_0_3280" localSheetId="5">+VLOOKUP(#REF!,'CAP 2'!_____a1,2)</definedName>
    <definedName name="__shared_30_0_3280" localSheetId="6">+VLOOKUP(#REF!,'CAP 3'!_____a1,2)</definedName>
    <definedName name="__shared_30_0_3280" localSheetId="7">+VLOOKUP(#REF!,'CAP 4'!_____a1,2)</definedName>
    <definedName name="__shared_30_0_3280" localSheetId="8">+VLOOKUP(#REF!,'CAP 5'!_____a1,2)</definedName>
    <definedName name="__shared_30_0_3280" localSheetId="9">+VLOOKUP(#REF!,'CAP 6'!_____a1,2)</definedName>
    <definedName name="__shared_30_0_3280" localSheetId="14">+VLOOKUP(#REF!,'CARGUE, TRANSPORTE Y BOTADERO'!_____a1,2)</definedName>
    <definedName name="__shared_30_0_3280" localSheetId="13">+VLOOKUP(#REF!,EQUIPO!_____a1,2)</definedName>
    <definedName name="__shared_30_0_3280" localSheetId="1">+VLOOKUP(#REF!,'PROPUESTA ECONOMICA(Proponente)'!_____a1,2)</definedName>
    <definedName name="__shared_30_0_3280" localSheetId="10">+VLOOKUP(#REF!,SUBANALIS!_____a1,2)</definedName>
    <definedName name="__shared_30_0_3280">+VLOOKUP(#REF!,_____a1,2)</definedName>
    <definedName name="__shared_30_0_3282">#N/A</definedName>
    <definedName name="__shared_30_0_3283">#N/A</definedName>
    <definedName name="__shared_30_0_3284" localSheetId="2">+#REF!*#REF!</definedName>
    <definedName name="__shared_30_0_3284" localSheetId="6">+#REF!*#REF!</definedName>
    <definedName name="__shared_30_0_3284" localSheetId="7">+#REF!*#REF!</definedName>
    <definedName name="__shared_30_0_3284" localSheetId="8">+#REF!*#REF!</definedName>
    <definedName name="__shared_30_0_3284" localSheetId="9">+#REF!*#REF!</definedName>
    <definedName name="__shared_30_0_3284" localSheetId="14">+#REF!*#REF!</definedName>
    <definedName name="__shared_30_0_3284" localSheetId="13">+#REF!*#REF!</definedName>
    <definedName name="__shared_30_0_3284">+#REF!*#REF!</definedName>
    <definedName name="__shared_30_0_3285" localSheetId="6">+#REF!*#REF!+#REF!*#REF!*#REF!</definedName>
    <definedName name="__shared_30_0_3285" localSheetId="7">+#REF!*#REF!+#REF!*#REF!*#REF!</definedName>
    <definedName name="__shared_30_0_3285" localSheetId="8">+#REF!*#REF!+#REF!*#REF!*#REF!</definedName>
    <definedName name="__shared_30_0_3285" localSheetId="9">+#REF!*#REF!+#REF!*#REF!*#REF!</definedName>
    <definedName name="__shared_30_0_3285" localSheetId="14">+#REF!*#REF!+#REF!*#REF!*#REF!</definedName>
    <definedName name="__shared_30_0_3285" localSheetId="13">+#REF!*#REF!+#REF!*#REF!*#REF!</definedName>
    <definedName name="__shared_30_0_3285">+#REF!*#REF!+#REF!*#REF!*#REF!</definedName>
    <definedName name="__shared_30_0_3286" localSheetId="6">+#REF!*#REF!+#REF!*#REF!*#REF!</definedName>
    <definedName name="__shared_30_0_3286" localSheetId="7">+#REF!*#REF!+#REF!*#REF!*#REF!</definedName>
    <definedName name="__shared_30_0_3286" localSheetId="8">+#REF!*#REF!+#REF!*#REF!*#REF!</definedName>
    <definedName name="__shared_30_0_3286" localSheetId="9">+#REF!*#REF!+#REF!*#REF!*#REF!</definedName>
    <definedName name="__shared_30_0_3286" localSheetId="14">+#REF!*#REF!+#REF!*#REF!*#REF!</definedName>
    <definedName name="__shared_30_0_3286" localSheetId="13">+#REF!*#REF!+#REF!*#REF!*#REF!</definedName>
    <definedName name="__shared_30_0_3286">+#REF!*#REF!+#REF!*#REF!*#REF!</definedName>
    <definedName name="__shared_30_0_3287" localSheetId="6">+#REF!*#REF!+#REF!*#REF!*#REF!</definedName>
    <definedName name="__shared_30_0_3287" localSheetId="7">+#REF!*#REF!+#REF!*#REF!*#REF!</definedName>
    <definedName name="__shared_30_0_3287" localSheetId="8">+#REF!*#REF!+#REF!*#REF!*#REF!</definedName>
    <definedName name="__shared_30_0_3287" localSheetId="9">+#REF!*#REF!+#REF!*#REF!*#REF!</definedName>
    <definedName name="__shared_30_0_3287">+#REF!*#REF!+#REF!*#REF!*#REF!</definedName>
    <definedName name="__shared_30_0_3288" localSheetId="6">+#REF!*#REF!+#REF!*#REF!*#REF!</definedName>
    <definedName name="__shared_30_0_3288" localSheetId="7">+#REF!*#REF!+#REF!*#REF!*#REF!</definedName>
    <definedName name="__shared_30_0_3288" localSheetId="8">+#REF!*#REF!+#REF!*#REF!*#REF!</definedName>
    <definedName name="__shared_30_0_3288" localSheetId="9">+#REF!*#REF!+#REF!*#REF!*#REF!</definedName>
    <definedName name="__shared_30_0_3288">+#REF!*#REF!+#REF!*#REF!*#REF!</definedName>
    <definedName name="__shared_30_0_3289" localSheetId="6">+#REF!*#REF!+#REF!*#REF!*#REF!</definedName>
    <definedName name="__shared_30_0_3289" localSheetId="7">+#REF!*#REF!+#REF!*#REF!*#REF!</definedName>
    <definedName name="__shared_30_0_3289" localSheetId="8">+#REF!*#REF!+#REF!*#REF!*#REF!</definedName>
    <definedName name="__shared_30_0_3289" localSheetId="9">+#REF!*#REF!+#REF!*#REF!*#REF!</definedName>
    <definedName name="__shared_30_0_3289">+#REF!*#REF!+#REF!*#REF!*#REF!</definedName>
    <definedName name="__shared_30_0_329" localSheetId="6">ROUND(SUM(#REF!),0)</definedName>
    <definedName name="__shared_30_0_329" localSheetId="7">ROUND(SUM(#REF!),0)</definedName>
    <definedName name="__shared_30_0_329" localSheetId="8">ROUND(SUM(#REF!),0)</definedName>
    <definedName name="__shared_30_0_329" localSheetId="9">ROUND(SUM(#REF!),0)</definedName>
    <definedName name="__shared_30_0_329">ROUND(SUM(#REF!),0)</definedName>
    <definedName name="__shared_30_0_3290" localSheetId="6">+#REF!*#REF!+#REF!*#REF!*#REF!</definedName>
    <definedName name="__shared_30_0_3290" localSheetId="7">+#REF!*#REF!+#REF!*#REF!*#REF!</definedName>
    <definedName name="__shared_30_0_3290" localSheetId="8">+#REF!*#REF!+#REF!*#REF!*#REF!</definedName>
    <definedName name="__shared_30_0_3290" localSheetId="9">+#REF!*#REF!+#REF!*#REF!*#REF!</definedName>
    <definedName name="__shared_30_0_3290">+#REF!*#REF!+#REF!*#REF!*#REF!</definedName>
    <definedName name="__shared_30_0_3291">#N/A</definedName>
    <definedName name="__shared_30_0_3292">#N/A</definedName>
    <definedName name="__shared_30_0_3293" localSheetId="6">+#REF!*#REF!</definedName>
    <definedName name="__shared_30_0_3293" localSheetId="7">+#REF!*#REF!</definedName>
    <definedName name="__shared_30_0_3293" localSheetId="8">+#REF!*#REF!</definedName>
    <definedName name="__shared_30_0_3293" localSheetId="9">+#REF!*#REF!</definedName>
    <definedName name="__shared_30_0_3293">+#REF!*#REF!</definedName>
    <definedName name="__shared_30_0_3294" localSheetId="6">+#REF!*#REF!+#REF!*#REF!*#REF!</definedName>
    <definedName name="__shared_30_0_3294" localSheetId="7">+#REF!*#REF!+#REF!*#REF!*#REF!</definedName>
    <definedName name="__shared_30_0_3294" localSheetId="8">+#REF!*#REF!+#REF!*#REF!*#REF!</definedName>
    <definedName name="__shared_30_0_3294" localSheetId="9">+#REF!*#REF!+#REF!*#REF!*#REF!</definedName>
    <definedName name="__shared_30_0_3294">+#REF!*#REF!+#REF!*#REF!*#REF!</definedName>
    <definedName name="__shared_30_0_3295" localSheetId="6">+#REF!*#REF!+#REF!*#REF!*#REF!</definedName>
    <definedName name="__shared_30_0_3295" localSheetId="7">+#REF!*#REF!+#REF!*#REF!*#REF!</definedName>
    <definedName name="__shared_30_0_3295" localSheetId="8">+#REF!*#REF!+#REF!*#REF!*#REF!</definedName>
    <definedName name="__shared_30_0_3295" localSheetId="9">+#REF!*#REF!+#REF!*#REF!*#REF!</definedName>
    <definedName name="__shared_30_0_3295">+#REF!*#REF!+#REF!*#REF!*#REF!</definedName>
    <definedName name="__shared_30_0_3296" localSheetId="6">+#REF!*#REF!+#REF!*#REF!*#REF!</definedName>
    <definedName name="__shared_30_0_3296" localSheetId="7">+#REF!*#REF!+#REF!*#REF!*#REF!</definedName>
    <definedName name="__shared_30_0_3296" localSheetId="8">+#REF!*#REF!+#REF!*#REF!*#REF!</definedName>
    <definedName name="__shared_30_0_3296" localSheetId="9">+#REF!*#REF!+#REF!*#REF!*#REF!</definedName>
    <definedName name="__shared_30_0_3296">+#REF!*#REF!+#REF!*#REF!*#REF!</definedName>
    <definedName name="__shared_30_0_3297">#N/A</definedName>
    <definedName name="__shared_30_0_3298">#N/A</definedName>
    <definedName name="__shared_30_0_3299" localSheetId="6">+#REF!*#REF!+#REF!*#REF!*#REF!</definedName>
    <definedName name="__shared_30_0_3299" localSheetId="7">+#REF!*#REF!+#REF!*#REF!*#REF!</definedName>
    <definedName name="__shared_30_0_3299" localSheetId="8">+#REF!*#REF!+#REF!*#REF!*#REF!</definedName>
    <definedName name="__shared_30_0_3299" localSheetId="9">+#REF!*#REF!+#REF!*#REF!*#REF!</definedName>
    <definedName name="__shared_30_0_3299">+#REF!*#REF!+#REF!*#REF!*#REF!</definedName>
    <definedName name="__shared_30_0_33" localSheetId="6">+#REF!*#REF!</definedName>
    <definedName name="__shared_30_0_33" localSheetId="7">+#REF!*#REF!</definedName>
    <definedName name="__shared_30_0_33" localSheetId="8">+#REF!*#REF!</definedName>
    <definedName name="__shared_30_0_33" localSheetId="9">+#REF!*#REF!</definedName>
    <definedName name="__shared_30_0_33">+#REF!*#REF!</definedName>
    <definedName name="__shared_30_0_330" localSheetId="6">+#REF!</definedName>
    <definedName name="__shared_30_0_330" localSheetId="7">+#REF!</definedName>
    <definedName name="__shared_30_0_330" localSheetId="8">+#REF!</definedName>
    <definedName name="__shared_30_0_330" localSheetId="9">+#REF!</definedName>
    <definedName name="__shared_30_0_330">+#REF!</definedName>
    <definedName name="__shared_30_0_3300" localSheetId="6">+#REF!*#REF!+#REF!*#REF!*#REF!</definedName>
    <definedName name="__shared_30_0_3300" localSheetId="7">+#REF!*#REF!+#REF!*#REF!*#REF!</definedName>
    <definedName name="__shared_30_0_3300" localSheetId="8">+#REF!*#REF!+#REF!*#REF!*#REF!</definedName>
    <definedName name="__shared_30_0_3300" localSheetId="9">+#REF!*#REF!+#REF!*#REF!*#REF!</definedName>
    <definedName name="__shared_30_0_3300">+#REF!*#REF!+#REF!*#REF!*#REF!</definedName>
    <definedName name="__shared_30_0_3301" localSheetId="6">+#REF!*#REF!+#REF!*#REF!*#REF!</definedName>
    <definedName name="__shared_30_0_3301" localSheetId="7">+#REF!*#REF!+#REF!*#REF!*#REF!</definedName>
    <definedName name="__shared_30_0_3301" localSheetId="8">+#REF!*#REF!+#REF!*#REF!*#REF!</definedName>
    <definedName name="__shared_30_0_3301" localSheetId="9">+#REF!*#REF!+#REF!*#REF!*#REF!</definedName>
    <definedName name="__shared_30_0_3301">+#REF!*#REF!+#REF!*#REF!*#REF!</definedName>
    <definedName name="__shared_30_0_3302" localSheetId="6">+#REF!*#REF!+#REF!*#REF!*#REF!</definedName>
    <definedName name="__shared_30_0_3302" localSheetId="7">+#REF!*#REF!+#REF!*#REF!*#REF!</definedName>
    <definedName name="__shared_30_0_3302" localSheetId="8">+#REF!*#REF!+#REF!*#REF!*#REF!</definedName>
    <definedName name="__shared_30_0_3302" localSheetId="9">+#REF!*#REF!+#REF!*#REF!*#REF!</definedName>
    <definedName name="__shared_30_0_3302">+#REF!*#REF!+#REF!*#REF!*#REF!</definedName>
    <definedName name="__shared_30_0_3303" localSheetId="6">+#REF!*#REF!+#REF!*#REF!*#REF!</definedName>
    <definedName name="__shared_30_0_3303" localSheetId="7">+#REF!*#REF!+#REF!*#REF!*#REF!</definedName>
    <definedName name="__shared_30_0_3303" localSheetId="8">+#REF!*#REF!+#REF!*#REF!*#REF!</definedName>
    <definedName name="__shared_30_0_3303" localSheetId="9">+#REF!*#REF!+#REF!*#REF!*#REF!</definedName>
    <definedName name="__shared_30_0_3303">+#REF!*#REF!+#REF!*#REF!*#REF!</definedName>
    <definedName name="__shared_30_0_3304" localSheetId="6">+#REF!*#REF!+#REF!*#REF!*#REF!</definedName>
    <definedName name="__shared_30_0_3304" localSheetId="7">+#REF!*#REF!+#REF!*#REF!*#REF!</definedName>
    <definedName name="__shared_30_0_3304" localSheetId="8">+#REF!*#REF!+#REF!*#REF!*#REF!</definedName>
    <definedName name="__shared_30_0_3304" localSheetId="9">+#REF!*#REF!+#REF!*#REF!*#REF!</definedName>
    <definedName name="__shared_30_0_3304">+#REF!*#REF!+#REF!*#REF!*#REF!</definedName>
    <definedName name="__shared_30_0_3305" localSheetId="6">+#REF!*#REF!+#REF!*#REF!*#REF!</definedName>
    <definedName name="__shared_30_0_3305" localSheetId="7">+#REF!*#REF!+#REF!*#REF!*#REF!</definedName>
    <definedName name="__shared_30_0_3305" localSheetId="8">+#REF!*#REF!+#REF!*#REF!*#REF!</definedName>
    <definedName name="__shared_30_0_3305" localSheetId="9">+#REF!*#REF!+#REF!*#REF!*#REF!</definedName>
    <definedName name="__shared_30_0_3305">+#REF!*#REF!+#REF!*#REF!*#REF!</definedName>
    <definedName name="__shared_30_0_3306" localSheetId="6">+#REF!*#REF!+#REF!*#REF!*#REF!</definedName>
    <definedName name="__shared_30_0_3306" localSheetId="7">+#REF!*#REF!+#REF!*#REF!*#REF!</definedName>
    <definedName name="__shared_30_0_3306" localSheetId="8">+#REF!*#REF!+#REF!*#REF!*#REF!</definedName>
    <definedName name="__shared_30_0_3306" localSheetId="9">+#REF!*#REF!+#REF!*#REF!*#REF!</definedName>
    <definedName name="__shared_30_0_3306">+#REF!*#REF!+#REF!*#REF!*#REF!</definedName>
    <definedName name="__shared_30_0_3307" localSheetId="6">+#REF!*#REF!+#REF!*#REF!*#REF!</definedName>
    <definedName name="__shared_30_0_3307" localSheetId="7">+#REF!*#REF!+#REF!*#REF!*#REF!</definedName>
    <definedName name="__shared_30_0_3307" localSheetId="8">+#REF!*#REF!+#REF!*#REF!*#REF!</definedName>
    <definedName name="__shared_30_0_3307" localSheetId="9">+#REF!*#REF!+#REF!*#REF!*#REF!</definedName>
    <definedName name="__shared_30_0_3307">+#REF!*#REF!+#REF!*#REF!*#REF!</definedName>
    <definedName name="__shared_30_0_3308" localSheetId="6">+#REF!*#REF!+#REF!*#REF!*#REF!</definedName>
    <definedName name="__shared_30_0_3308" localSheetId="7">+#REF!*#REF!+#REF!*#REF!*#REF!</definedName>
    <definedName name="__shared_30_0_3308" localSheetId="8">+#REF!*#REF!+#REF!*#REF!*#REF!</definedName>
    <definedName name="__shared_30_0_3308" localSheetId="9">+#REF!*#REF!+#REF!*#REF!*#REF!</definedName>
    <definedName name="__shared_30_0_3308">+#REF!*#REF!+#REF!*#REF!*#REF!</definedName>
    <definedName name="__shared_30_0_331" localSheetId="6">ROUND((+#REF!+#REF!+#REF!+#REF!+#REF!),0)</definedName>
    <definedName name="__shared_30_0_331" localSheetId="7">ROUND((+#REF!+#REF!+#REF!+#REF!+#REF!),0)</definedName>
    <definedName name="__shared_30_0_331" localSheetId="8">ROUND((+#REF!+#REF!+#REF!+#REF!+#REF!),0)</definedName>
    <definedName name="__shared_30_0_331" localSheetId="9">ROUND((+#REF!+#REF!+#REF!+#REF!+#REF!),0)</definedName>
    <definedName name="__shared_30_0_331">ROUND((+#REF!+#REF!+#REF!+#REF!+#REF!),0)</definedName>
    <definedName name="__shared_30_0_3310" localSheetId="6">SUM(#REF!)</definedName>
    <definedName name="__shared_30_0_3310" localSheetId="7">SUM(#REF!)</definedName>
    <definedName name="__shared_30_0_3310" localSheetId="8">SUM(#REF!)</definedName>
    <definedName name="__shared_30_0_3310" localSheetId="9">SUM(#REF!)</definedName>
    <definedName name="__shared_30_0_3310">SUM(#REF!)</definedName>
    <definedName name="__shared_30_0_3311" localSheetId="6">ROUND(SUM(#REF!),0)</definedName>
    <definedName name="__shared_30_0_3311" localSheetId="7">ROUND(SUM(#REF!),0)</definedName>
    <definedName name="__shared_30_0_3311" localSheetId="8">ROUND(SUM(#REF!),0)</definedName>
    <definedName name="__shared_30_0_3311" localSheetId="9">ROUND(SUM(#REF!),0)</definedName>
    <definedName name="__shared_30_0_3311">ROUND(SUM(#REF!),0)</definedName>
    <definedName name="__shared_30_0_3313" localSheetId="6">+#REF!</definedName>
    <definedName name="__shared_30_0_3313" localSheetId="7">+#REF!</definedName>
    <definedName name="__shared_30_0_3313" localSheetId="8">+#REF!</definedName>
    <definedName name="__shared_30_0_3313" localSheetId="9">+#REF!</definedName>
    <definedName name="__shared_30_0_3313">+#REF!</definedName>
    <definedName name="__shared_30_0_3314" localSheetId="6">+#REF!*#REF!</definedName>
    <definedName name="__shared_30_0_3314" localSheetId="7">+#REF!*#REF!</definedName>
    <definedName name="__shared_30_0_3314" localSheetId="8">+#REF!*#REF!</definedName>
    <definedName name="__shared_30_0_3314" localSheetId="9">+#REF!*#REF!</definedName>
    <definedName name="__shared_30_0_3314">+#REF!*#REF!</definedName>
    <definedName name="__shared_30_0_3315" localSheetId="6">ROUND(SUM(#REF!),0)</definedName>
    <definedName name="__shared_30_0_3315" localSheetId="7">ROUND(SUM(#REF!),0)</definedName>
    <definedName name="__shared_30_0_3315" localSheetId="8">ROUND(SUM(#REF!),0)</definedName>
    <definedName name="__shared_30_0_3315" localSheetId="9">ROUND(SUM(#REF!),0)</definedName>
    <definedName name="__shared_30_0_3315">ROUND(SUM(#REF!),0)</definedName>
    <definedName name="__shared_30_0_3317" localSheetId="6">+#REF!</definedName>
    <definedName name="__shared_30_0_3317" localSheetId="7">+#REF!</definedName>
    <definedName name="__shared_30_0_3317" localSheetId="8">+#REF!</definedName>
    <definedName name="__shared_30_0_3317" localSheetId="9">+#REF!</definedName>
    <definedName name="__shared_30_0_3317">+#REF!</definedName>
    <definedName name="__shared_30_0_3318" localSheetId="6">+#REF!*#REF!</definedName>
    <definedName name="__shared_30_0_3318" localSheetId="7">+#REF!*#REF!</definedName>
    <definedName name="__shared_30_0_3318" localSheetId="8">+#REF!*#REF!</definedName>
    <definedName name="__shared_30_0_3318" localSheetId="9">+#REF!*#REF!</definedName>
    <definedName name="__shared_30_0_3318">+#REF!*#REF!</definedName>
    <definedName name="__shared_30_0_3319" localSheetId="6">+#REF!*#REF!</definedName>
    <definedName name="__shared_30_0_3319" localSheetId="7">+#REF!*#REF!</definedName>
    <definedName name="__shared_30_0_3319" localSheetId="8">+#REF!*#REF!</definedName>
    <definedName name="__shared_30_0_3319" localSheetId="9">+#REF!*#REF!</definedName>
    <definedName name="__shared_30_0_3319">+#REF!*#REF!</definedName>
    <definedName name="__shared_30_0_3320" localSheetId="6">ROUND(SUM(#REF!),0)</definedName>
    <definedName name="__shared_30_0_3320" localSheetId="7">ROUND(SUM(#REF!),0)</definedName>
    <definedName name="__shared_30_0_3320" localSheetId="8">ROUND(SUM(#REF!),0)</definedName>
    <definedName name="__shared_30_0_3320" localSheetId="9">ROUND(SUM(#REF!),0)</definedName>
    <definedName name="__shared_30_0_3320">ROUND(SUM(#REF!),0)</definedName>
    <definedName name="__shared_30_0_3322" localSheetId="6">+#REF!*#REF!</definedName>
    <definedName name="__shared_30_0_3322" localSheetId="7">+#REF!*#REF!</definedName>
    <definedName name="__shared_30_0_3322" localSheetId="8">+#REF!*#REF!</definedName>
    <definedName name="__shared_30_0_3322" localSheetId="9">+#REF!*#REF!</definedName>
    <definedName name="__shared_30_0_3322">+#REF!*#REF!</definedName>
    <definedName name="__shared_30_0_3323" localSheetId="6">+#REF!*#REF!</definedName>
    <definedName name="__shared_30_0_3323" localSheetId="7">+#REF!*#REF!</definedName>
    <definedName name="__shared_30_0_3323" localSheetId="8">+#REF!*#REF!</definedName>
    <definedName name="__shared_30_0_3323" localSheetId="9">+#REF!*#REF!</definedName>
    <definedName name="__shared_30_0_3323">+#REF!*#REF!</definedName>
    <definedName name="__shared_30_0_3324" localSheetId="6">+#REF!*#REF!</definedName>
    <definedName name="__shared_30_0_3324" localSheetId="7">+#REF!*#REF!</definedName>
    <definedName name="__shared_30_0_3324" localSheetId="8">+#REF!*#REF!</definedName>
    <definedName name="__shared_30_0_3324" localSheetId="9">+#REF!*#REF!</definedName>
    <definedName name="__shared_30_0_3324">+#REF!*#REF!</definedName>
    <definedName name="__shared_30_0_3325" localSheetId="6">+#REF!*#REF!</definedName>
    <definedName name="__shared_30_0_3325" localSheetId="7">+#REF!*#REF!</definedName>
    <definedName name="__shared_30_0_3325" localSheetId="8">+#REF!*#REF!</definedName>
    <definedName name="__shared_30_0_3325" localSheetId="9">+#REF!*#REF!</definedName>
    <definedName name="__shared_30_0_3325">+#REF!*#REF!</definedName>
    <definedName name="__shared_30_0_3326" localSheetId="6">+#REF!*#REF!</definedName>
    <definedName name="__shared_30_0_3326" localSheetId="7">+#REF!*#REF!</definedName>
    <definedName name="__shared_30_0_3326" localSheetId="8">+#REF!*#REF!</definedName>
    <definedName name="__shared_30_0_3326" localSheetId="9">+#REF!*#REF!</definedName>
    <definedName name="__shared_30_0_3326">+#REF!*#REF!</definedName>
    <definedName name="__shared_30_0_3327" localSheetId="6">+#REF!*#REF!</definedName>
    <definedName name="__shared_30_0_3327" localSheetId="7">+#REF!*#REF!</definedName>
    <definedName name="__shared_30_0_3327" localSheetId="8">+#REF!*#REF!</definedName>
    <definedName name="__shared_30_0_3327" localSheetId="9">+#REF!*#REF!</definedName>
    <definedName name="__shared_30_0_3327">+#REF!*#REF!</definedName>
    <definedName name="__shared_30_0_3328" localSheetId="6">+#REF!*#REF!</definedName>
    <definedName name="__shared_30_0_3328" localSheetId="7">+#REF!*#REF!</definedName>
    <definedName name="__shared_30_0_3328" localSheetId="8">+#REF!*#REF!</definedName>
    <definedName name="__shared_30_0_3328" localSheetId="9">+#REF!*#REF!</definedName>
    <definedName name="__shared_30_0_3328">+#REF!*#REF!</definedName>
    <definedName name="__shared_30_0_3329" localSheetId="6">+#REF!*#REF!</definedName>
    <definedName name="__shared_30_0_3329" localSheetId="7">+#REF!*#REF!</definedName>
    <definedName name="__shared_30_0_3329" localSheetId="8">+#REF!*#REF!</definedName>
    <definedName name="__shared_30_0_3329" localSheetId="9">+#REF!*#REF!</definedName>
    <definedName name="__shared_30_0_3329">+#REF!*#REF!</definedName>
    <definedName name="__shared_30_0_333" localSheetId="6">+ROUND(#REF!*#REF!,0)</definedName>
    <definedName name="__shared_30_0_333" localSheetId="7">+ROUND(#REF!*#REF!,0)</definedName>
    <definedName name="__shared_30_0_333" localSheetId="8">+ROUND(#REF!*#REF!,0)</definedName>
    <definedName name="__shared_30_0_333" localSheetId="9">+ROUND(#REF!*#REF!,0)</definedName>
    <definedName name="__shared_30_0_333">+ROUND(#REF!*#REF!,0)</definedName>
    <definedName name="__shared_30_0_3330" localSheetId="6">+#REF!*#REF!</definedName>
    <definedName name="__shared_30_0_3330" localSheetId="7">+#REF!*#REF!</definedName>
    <definedName name="__shared_30_0_3330" localSheetId="8">+#REF!*#REF!</definedName>
    <definedName name="__shared_30_0_3330" localSheetId="9">+#REF!*#REF!</definedName>
    <definedName name="__shared_30_0_3330">+#REF!*#REF!</definedName>
    <definedName name="__shared_30_0_3331" localSheetId="6">+#REF!*#REF!</definedName>
    <definedName name="__shared_30_0_3331" localSheetId="7">+#REF!*#REF!</definedName>
    <definedName name="__shared_30_0_3331" localSheetId="8">+#REF!*#REF!</definedName>
    <definedName name="__shared_30_0_3331" localSheetId="9">+#REF!*#REF!</definedName>
    <definedName name="__shared_30_0_3331">+#REF!*#REF!</definedName>
    <definedName name="__shared_30_0_3332" localSheetId="6">ROUND(SUM(#REF!),0)</definedName>
    <definedName name="__shared_30_0_3332" localSheetId="7">ROUND(SUM(#REF!),0)</definedName>
    <definedName name="__shared_30_0_3332" localSheetId="8">ROUND(SUM(#REF!),0)</definedName>
    <definedName name="__shared_30_0_3332" localSheetId="9">ROUND(SUM(#REF!),0)</definedName>
    <definedName name="__shared_30_0_3332">ROUND(SUM(#REF!),0)</definedName>
    <definedName name="__shared_30_0_3334" localSheetId="6">+#REF!</definedName>
    <definedName name="__shared_30_0_3334" localSheetId="7">+#REF!</definedName>
    <definedName name="__shared_30_0_3334" localSheetId="8">+#REF!</definedName>
    <definedName name="__shared_30_0_3334" localSheetId="9">+#REF!</definedName>
    <definedName name="__shared_30_0_3334">+#REF!</definedName>
    <definedName name="__shared_30_0_3335" localSheetId="6">+#REF!</definedName>
    <definedName name="__shared_30_0_3335" localSheetId="7">+#REF!</definedName>
    <definedName name="__shared_30_0_3335" localSheetId="8">+#REF!</definedName>
    <definedName name="__shared_30_0_3335" localSheetId="9">+#REF!</definedName>
    <definedName name="__shared_30_0_3335">+#REF!</definedName>
    <definedName name="__shared_30_0_3336" localSheetId="6">+#REF!*#REF!</definedName>
    <definedName name="__shared_30_0_3336" localSheetId="7">+#REF!*#REF!</definedName>
    <definedName name="__shared_30_0_3336" localSheetId="8">+#REF!*#REF!</definedName>
    <definedName name="__shared_30_0_3336" localSheetId="9">+#REF!*#REF!</definedName>
    <definedName name="__shared_30_0_3336">+#REF!*#REF!</definedName>
    <definedName name="__shared_30_0_3337" localSheetId="6">ROUND(SUM(#REF!),0)</definedName>
    <definedName name="__shared_30_0_3337" localSheetId="7">ROUND(SUM(#REF!),0)</definedName>
    <definedName name="__shared_30_0_3337" localSheetId="8">ROUND(SUM(#REF!),0)</definedName>
    <definedName name="__shared_30_0_3337" localSheetId="9">ROUND(SUM(#REF!),0)</definedName>
    <definedName name="__shared_30_0_3337">ROUND(SUM(#REF!),0)</definedName>
    <definedName name="__shared_30_0_3338" localSheetId="6">+#REF!</definedName>
    <definedName name="__shared_30_0_3338" localSheetId="7">+#REF!</definedName>
    <definedName name="__shared_30_0_3338" localSheetId="8">+#REF!</definedName>
    <definedName name="__shared_30_0_3338" localSheetId="9">+#REF!</definedName>
    <definedName name="__shared_30_0_3338">+#REF!</definedName>
    <definedName name="__shared_30_0_3339" localSheetId="6">ROUND((+#REF!+#REF!+#REF!+#REF!+#REF!),0)</definedName>
    <definedName name="__shared_30_0_3339" localSheetId="7">ROUND((+#REF!+#REF!+#REF!+#REF!+#REF!),0)</definedName>
    <definedName name="__shared_30_0_3339" localSheetId="8">ROUND((+#REF!+#REF!+#REF!+#REF!+#REF!),0)</definedName>
    <definedName name="__shared_30_0_3339" localSheetId="9">ROUND((+#REF!+#REF!+#REF!+#REF!+#REF!),0)</definedName>
    <definedName name="__shared_30_0_3339">ROUND((+#REF!+#REF!+#REF!+#REF!+#REF!),0)</definedName>
    <definedName name="__shared_30_0_3341" localSheetId="6">+ROUND(#REF!*#REF!,0)</definedName>
    <definedName name="__shared_30_0_3341" localSheetId="7">+ROUND(#REF!*#REF!,0)</definedName>
    <definedName name="__shared_30_0_3341" localSheetId="8">+ROUND(#REF!*#REF!,0)</definedName>
    <definedName name="__shared_30_0_3341" localSheetId="9">+ROUND(#REF!*#REF!,0)</definedName>
    <definedName name="__shared_30_0_3341">+ROUND(#REF!*#REF!,0)</definedName>
    <definedName name="__shared_30_0_3343" localSheetId="6">+ROUND(#REF!*#REF!,0)</definedName>
    <definedName name="__shared_30_0_3343" localSheetId="7">+ROUND(#REF!*#REF!,0)</definedName>
    <definedName name="__shared_30_0_3343" localSheetId="8">+ROUND(#REF!*#REF!,0)</definedName>
    <definedName name="__shared_30_0_3343" localSheetId="9">+ROUND(#REF!*#REF!,0)</definedName>
    <definedName name="__shared_30_0_3343">+ROUND(#REF!*#REF!,0)</definedName>
    <definedName name="__shared_30_0_3345" localSheetId="6">+ROUND(#REF!*#REF!,0)</definedName>
    <definedName name="__shared_30_0_3345" localSheetId="7">+ROUND(#REF!*#REF!,0)</definedName>
    <definedName name="__shared_30_0_3345" localSheetId="8">+ROUND(#REF!*#REF!,0)</definedName>
    <definedName name="__shared_30_0_3345" localSheetId="9">+ROUND(#REF!*#REF!,0)</definedName>
    <definedName name="__shared_30_0_3345">+ROUND(#REF!*#REF!,0)</definedName>
    <definedName name="__shared_30_0_3346" localSheetId="6">+ROUND(#REF!*#REF!,0)</definedName>
    <definedName name="__shared_30_0_3346" localSheetId="7">+ROUND(#REF!*#REF!,0)</definedName>
    <definedName name="__shared_30_0_3346" localSheetId="8">+ROUND(#REF!*#REF!,0)</definedName>
    <definedName name="__shared_30_0_3346" localSheetId="9">+ROUND(#REF!*#REF!,0)</definedName>
    <definedName name="__shared_30_0_3346">+ROUND(#REF!*#REF!,0)</definedName>
    <definedName name="__shared_30_0_3347" localSheetId="6">SUM(#REF!)</definedName>
    <definedName name="__shared_30_0_3347" localSheetId="7">SUM(#REF!)</definedName>
    <definedName name="__shared_30_0_3347" localSheetId="8">SUM(#REF!)</definedName>
    <definedName name="__shared_30_0_3347" localSheetId="9">SUM(#REF!)</definedName>
    <definedName name="__shared_30_0_3347">SUM(#REF!)</definedName>
    <definedName name="__shared_30_0_3348" localSheetId="6">1+#REF!</definedName>
    <definedName name="__shared_30_0_3348" localSheetId="7">1+#REF!</definedName>
    <definedName name="__shared_30_0_3348" localSheetId="8">1+#REF!</definedName>
    <definedName name="__shared_30_0_3348" localSheetId="9">1+#REF!</definedName>
    <definedName name="__shared_30_0_3348">1+#REF!</definedName>
    <definedName name="__shared_30_0_3349" localSheetId="2">+VLOOKUP(#REF!,A.U!_____a1,2)</definedName>
    <definedName name="__shared_30_0_3349" localSheetId="4">+VLOOKUP(#REF!,'CAP 1'!_____a1,2)</definedName>
    <definedName name="__shared_30_0_3349" localSheetId="5">+VLOOKUP(#REF!,'CAP 2'!_____a1,2)</definedName>
    <definedName name="__shared_30_0_3349" localSheetId="6">+VLOOKUP(#REF!,'CAP 3'!_____a1,2)</definedName>
    <definedName name="__shared_30_0_3349" localSheetId="7">+VLOOKUP(#REF!,'CAP 4'!_____a1,2)</definedName>
    <definedName name="__shared_30_0_3349" localSheetId="8">+VLOOKUP(#REF!,'CAP 5'!_____a1,2)</definedName>
    <definedName name="__shared_30_0_3349" localSheetId="9">+VLOOKUP(#REF!,'CAP 6'!_____a1,2)</definedName>
    <definedName name="__shared_30_0_3349" localSheetId="14">+VLOOKUP(#REF!,'CARGUE, TRANSPORTE Y BOTADERO'!_____a1,2)</definedName>
    <definedName name="__shared_30_0_3349" localSheetId="13">+VLOOKUP(#REF!,EQUIPO!_____a1,2)</definedName>
    <definedName name="__shared_30_0_3349" localSheetId="1">+VLOOKUP(#REF!,'PROPUESTA ECONOMICA(Proponente)'!_____a1,2)</definedName>
    <definedName name="__shared_30_0_3349" localSheetId="10">+VLOOKUP(#REF!,SUBANALIS!_____a1,2)</definedName>
    <definedName name="__shared_30_0_3349">+VLOOKUP(#REF!,_____a1,2)</definedName>
    <definedName name="__shared_30_0_335" localSheetId="2">+ROUND(#REF!*#REF!,0)</definedName>
    <definedName name="__shared_30_0_335" localSheetId="6">+ROUND(#REF!*#REF!,0)</definedName>
    <definedName name="__shared_30_0_335" localSheetId="7">+ROUND(#REF!*#REF!,0)</definedName>
    <definedName name="__shared_30_0_335" localSheetId="8">+ROUND(#REF!*#REF!,0)</definedName>
    <definedName name="__shared_30_0_335" localSheetId="9">+ROUND(#REF!*#REF!,0)</definedName>
    <definedName name="__shared_30_0_335" localSheetId="14">+ROUND(#REF!*#REF!,0)</definedName>
    <definedName name="__shared_30_0_335" localSheetId="13">+ROUND(#REF!*#REF!,0)</definedName>
    <definedName name="__shared_30_0_335">+ROUND(#REF!*#REF!,0)</definedName>
    <definedName name="__shared_30_0_3350" localSheetId="2">+VLOOKUP(#REF!,A.U!_____a1,2)</definedName>
    <definedName name="__shared_30_0_3350" localSheetId="4">+VLOOKUP(#REF!,'CAP 1'!_____a1,2)</definedName>
    <definedName name="__shared_30_0_3350" localSheetId="5">+VLOOKUP(#REF!,'CAP 2'!_____a1,2)</definedName>
    <definedName name="__shared_30_0_3350" localSheetId="6">+VLOOKUP(#REF!,'CAP 3'!_____a1,2)</definedName>
    <definedName name="__shared_30_0_3350" localSheetId="7">+VLOOKUP(#REF!,'CAP 4'!_____a1,2)</definedName>
    <definedName name="__shared_30_0_3350" localSheetId="8">+VLOOKUP(#REF!,'CAP 5'!_____a1,2)</definedName>
    <definedName name="__shared_30_0_3350" localSheetId="9">+VLOOKUP(#REF!,'CAP 6'!_____a1,2)</definedName>
    <definedName name="__shared_30_0_3350" localSheetId="14">+VLOOKUP(#REF!,'CARGUE, TRANSPORTE Y BOTADERO'!_____a1,2)</definedName>
    <definedName name="__shared_30_0_3350" localSheetId="13">+VLOOKUP(#REF!,EQUIPO!_____a1,2)</definedName>
    <definedName name="__shared_30_0_3350" localSheetId="1">+VLOOKUP(#REF!,'PROPUESTA ECONOMICA(Proponente)'!_____a1,2)</definedName>
    <definedName name="__shared_30_0_3350" localSheetId="10">+VLOOKUP(#REF!,SUBANALIS!_____a1,2)</definedName>
    <definedName name="__shared_30_0_3350">+VLOOKUP(#REF!,_____a1,2)</definedName>
    <definedName name="__shared_30_0_3351" localSheetId="2">+VLOOKUP(#REF!,A.U!_____a1,2)</definedName>
    <definedName name="__shared_30_0_3351" localSheetId="4">+VLOOKUP(#REF!,'CAP 1'!_____a1,2)</definedName>
    <definedName name="__shared_30_0_3351" localSheetId="5">+VLOOKUP(#REF!,'CAP 2'!_____a1,2)</definedName>
    <definedName name="__shared_30_0_3351" localSheetId="6">+VLOOKUP(#REF!,'CAP 3'!_____a1,2)</definedName>
    <definedName name="__shared_30_0_3351" localSheetId="7">+VLOOKUP(#REF!,'CAP 4'!_____a1,2)</definedName>
    <definedName name="__shared_30_0_3351" localSheetId="8">+VLOOKUP(#REF!,'CAP 5'!_____a1,2)</definedName>
    <definedName name="__shared_30_0_3351" localSheetId="9">+VLOOKUP(#REF!,'CAP 6'!_____a1,2)</definedName>
    <definedName name="__shared_30_0_3351" localSheetId="14">+VLOOKUP(#REF!,'CARGUE, TRANSPORTE Y BOTADERO'!_____a1,2)</definedName>
    <definedName name="__shared_30_0_3351" localSheetId="13">+VLOOKUP(#REF!,EQUIPO!_____a1,2)</definedName>
    <definedName name="__shared_30_0_3351" localSheetId="1">+VLOOKUP(#REF!,'PROPUESTA ECONOMICA(Proponente)'!_____a1,2)</definedName>
    <definedName name="__shared_30_0_3351" localSheetId="10">+VLOOKUP(#REF!,SUBANALIS!_____a1,2)</definedName>
    <definedName name="__shared_30_0_3351">+VLOOKUP(#REF!,_____a1,2)</definedName>
    <definedName name="__shared_30_0_3352" localSheetId="2">+VLOOKUP(#REF!,A.U!_____a1,2)</definedName>
    <definedName name="__shared_30_0_3352" localSheetId="4">+VLOOKUP(#REF!,'CAP 1'!_____a1,2)</definedName>
    <definedName name="__shared_30_0_3352" localSheetId="5">+VLOOKUP(#REF!,'CAP 2'!_____a1,2)</definedName>
    <definedName name="__shared_30_0_3352" localSheetId="6">+VLOOKUP(#REF!,'CAP 3'!_____a1,2)</definedName>
    <definedName name="__shared_30_0_3352" localSheetId="7">+VLOOKUP(#REF!,'CAP 4'!_____a1,2)</definedName>
    <definedName name="__shared_30_0_3352" localSheetId="8">+VLOOKUP(#REF!,'CAP 5'!_____a1,2)</definedName>
    <definedName name="__shared_30_0_3352" localSheetId="9">+VLOOKUP(#REF!,'CAP 6'!_____a1,2)</definedName>
    <definedName name="__shared_30_0_3352" localSheetId="14">+VLOOKUP(#REF!,'CARGUE, TRANSPORTE Y BOTADERO'!_____a1,2)</definedName>
    <definedName name="__shared_30_0_3352" localSheetId="13">+VLOOKUP(#REF!,EQUIPO!_____a1,2)</definedName>
    <definedName name="__shared_30_0_3352" localSheetId="1">+VLOOKUP(#REF!,'PROPUESTA ECONOMICA(Proponente)'!_____a1,2)</definedName>
    <definedName name="__shared_30_0_3352" localSheetId="10">+VLOOKUP(#REF!,SUBANALIS!_____a1,2)</definedName>
    <definedName name="__shared_30_0_3352">+VLOOKUP(#REF!,_____a1,2)</definedName>
    <definedName name="__shared_30_0_3354">#N/A</definedName>
    <definedName name="__shared_30_0_3355">#N/A</definedName>
    <definedName name="__shared_30_0_3356" localSheetId="2">+#REF!*#REF!</definedName>
    <definedName name="__shared_30_0_3356" localSheetId="6">+#REF!*#REF!</definedName>
    <definedName name="__shared_30_0_3356" localSheetId="7">+#REF!*#REF!</definedName>
    <definedName name="__shared_30_0_3356" localSheetId="8">+#REF!*#REF!</definedName>
    <definedName name="__shared_30_0_3356" localSheetId="9">+#REF!*#REF!</definedName>
    <definedName name="__shared_30_0_3356" localSheetId="14">+#REF!*#REF!</definedName>
    <definedName name="__shared_30_0_3356" localSheetId="13">+#REF!*#REF!</definedName>
    <definedName name="__shared_30_0_3356">+#REF!*#REF!</definedName>
    <definedName name="__shared_30_0_3357" localSheetId="6">+#REF!*#REF!+#REF!*#REF!*#REF!</definedName>
    <definedName name="__shared_30_0_3357" localSheetId="7">+#REF!*#REF!+#REF!*#REF!*#REF!</definedName>
    <definedName name="__shared_30_0_3357" localSheetId="8">+#REF!*#REF!+#REF!*#REF!*#REF!</definedName>
    <definedName name="__shared_30_0_3357" localSheetId="9">+#REF!*#REF!+#REF!*#REF!*#REF!</definedName>
    <definedName name="__shared_30_0_3357" localSheetId="14">+#REF!*#REF!+#REF!*#REF!*#REF!</definedName>
    <definedName name="__shared_30_0_3357" localSheetId="13">+#REF!*#REF!+#REF!*#REF!*#REF!</definedName>
    <definedName name="__shared_30_0_3357">+#REF!*#REF!+#REF!*#REF!*#REF!</definedName>
    <definedName name="__shared_30_0_3358" localSheetId="6">+#REF!*#REF!+#REF!*#REF!*#REF!</definedName>
    <definedName name="__shared_30_0_3358" localSheetId="7">+#REF!*#REF!+#REF!*#REF!*#REF!</definedName>
    <definedName name="__shared_30_0_3358" localSheetId="8">+#REF!*#REF!+#REF!*#REF!*#REF!</definedName>
    <definedName name="__shared_30_0_3358" localSheetId="9">+#REF!*#REF!+#REF!*#REF!*#REF!</definedName>
    <definedName name="__shared_30_0_3358" localSheetId="14">+#REF!*#REF!+#REF!*#REF!*#REF!</definedName>
    <definedName name="__shared_30_0_3358" localSheetId="13">+#REF!*#REF!+#REF!*#REF!*#REF!</definedName>
    <definedName name="__shared_30_0_3358">+#REF!*#REF!+#REF!*#REF!*#REF!</definedName>
    <definedName name="__shared_30_0_3359">#N/A</definedName>
    <definedName name="__shared_30_0_3360" localSheetId="6">+#REF!*#REF!+#REF!*#REF!*#REF!</definedName>
    <definedName name="__shared_30_0_3360" localSheetId="7">+#REF!*#REF!+#REF!*#REF!*#REF!</definedName>
    <definedName name="__shared_30_0_3360" localSheetId="8">+#REF!*#REF!+#REF!*#REF!*#REF!</definedName>
    <definedName name="__shared_30_0_3360" localSheetId="9">+#REF!*#REF!+#REF!*#REF!*#REF!</definedName>
    <definedName name="__shared_30_0_3360">+#REF!*#REF!+#REF!*#REF!*#REF!</definedName>
    <definedName name="__shared_30_0_3361" localSheetId="6">+#REF!*#REF!+#REF!*#REF!*#REF!</definedName>
    <definedName name="__shared_30_0_3361" localSheetId="7">+#REF!*#REF!+#REF!*#REF!*#REF!</definedName>
    <definedName name="__shared_30_0_3361" localSheetId="8">+#REF!*#REF!+#REF!*#REF!*#REF!</definedName>
    <definedName name="__shared_30_0_3361" localSheetId="9">+#REF!*#REF!+#REF!*#REF!*#REF!</definedName>
    <definedName name="__shared_30_0_3361">+#REF!*#REF!+#REF!*#REF!*#REF!</definedName>
    <definedName name="__shared_30_0_3362" localSheetId="6">+#REF!*#REF!+#REF!*#REF!*#REF!</definedName>
    <definedName name="__shared_30_0_3362" localSheetId="7">+#REF!*#REF!+#REF!*#REF!*#REF!</definedName>
    <definedName name="__shared_30_0_3362" localSheetId="8">+#REF!*#REF!+#REF!*#REF!*#REF!</definedName>
    <definedName name="__shared_30_0_3362" localSheetId="9">+#REF!*#REF!+#REF!*#REF!*#REF!</definedName>
    <definedName name="__shared_30_0_3362">+#REF!*#REF!+#REF!*#REF!*#REF!</definedName>
    <definedName name="__shared_30_0_3363" localSheetId="6">+#REF!*#REF!+#REF!*#REF!*#REF!</definedName>
    <definedName name="__shared_30_0_3363" localSheetId="7">+#REF!*#REF!+#REF!*#REF!*#REF!</definedName>
    <definedName name="__shared_30_0_3363" localSheetId="8">+#REF!*#REF!+#REF!*#REF!*#REF!</definedName>
    <definedName name="__shared_30_0_3363" localSheetId="9">+#REF!*#REF!+#REF!*#REF!*#REF!</definedName>
    <definedName name="__shared_30_0_3363">+#REF!*#REF!+#REF!*#REF!*#REF!</definedName>
    <definedName name="__shared_30_0_3364" localSheetId="6">+#REF!*#REF!+#REF!*#REF!*#REF!</definedName>
    <definedName name="__shared_30_0_3364" localSheetId="7">+#REF!*#REF!+#REF!*#REF!*#REF!</definedName>
    <definedName name="__shared_30_0_3364" localSheetId="8">+#REF!*#REF!+#REF!*#REF!*#REF!</definedName>
    <definedName name="__shared_30_0_3364" localSheetId="9">+#REF!*#REF!+#REF!*#REF!*#REF!</definedName>
    <definedName name="__shared_30_0_3364">+#REF!*#REF!+#REF!*#REF!*#REF!</definedName>
    <definedName name="__shared_30_0_3365" localSheetId="6">+#REF!*#REF!+#REF!*#REF!*#REF!</definedName>
    <definedName name="__shared_30_0_3365" localSheetId="7">+#REF!*#REF!+#REF!*#REF!*#REF!</definedName>
    <definedName name="__shared_30_0_3365" localSheetId="8">+#REF!*#REF!+#REF!*#REF!*#REF!</definedName>
    <definedName name="__shared_30_0_3365" localSheetId="9">+#REF!*#REF!+#REF!*#REF!*#REF!</definedName>
    <definedName name="__shared_30_0_3365">+#REF!*#REF!+#REF!*#REF!*#REF!</definedName>
    <definedName name="__shared_30_0_3366" localSheetId="6">+#REF!*#REF!+#REF!*#REF!*#REF!</definedName>
    <definedName name="__shared_30_0_3366" localSheetId="7">+#REF!*#REF!+#REF!*#REF!*#REF!</definedName>
    <definedName name="__shared_30_0_3366" localSheetId="8">+#REF!*#REF!+#REF!*#REF!*#REF!</definedName>
    <definedName name="__shared_30_0_3366" localSheetId="9">+#REF!*#REF!+#REF!*#REF!*#REF!</definedName>
    <definedName name="__shared_30_0_3366">+#REF!*#REF!+#REF!*#REF!*#REF!</definedName>
    <definedName name="__shared_30_0_3367" localSheetId="6">+#REF!*#REF!+#REF!*#REF!*#REF!</definedName>
    <definedName name="__shared_30_0_3367" localSheetId="7">+#REF!*#REF!+#REF!*#REF!*#REF!</definedName>
    <definedName name="__shared_30_0_3367" localSheetId="8">+#REF!*#REF!+#REF!*#REF!*#REF!</definedName>
    <definedName name="__shared_30_0_3367" localSheetId="9">+#REF!*#REF!+#REF!*#REF!*#REF!</definedName>
    <definedName name="__shared_30_0_3367">+#REF!*#REF!+#REF!*#REF!*#REF!</definedName>
    <definedName name="__shared_30_0_3368" localSheetId="6">+#REF!*#REF!+#REF!*#REF!*#REF!</definedName>
    <definedName name="__shared_30_0_3368" localSheetId="7">+#REF!*#REF!+#REF!*#REF!*#REF!</definedName>
    <definedName name="__shared_30_0_3368" localSheetId="8">+#REF!*#REF!+#REF!*#REF!*#REF!</definedName>
    <definedName name="__shared_30_0_3368" localSheetId="9">+#REF!*#REF!+#REF!*#REF!*#REF!</definedName>
    <definedName name="__shared_30_0_3368">+#REF!*#REF!+#REF!*#REF!*#REF!</definedName>
    <definedName name="__shared_30_0_3369" localSheetId="6">+#REF!*#REF!+#REF!*#REF!*#REF!</definedName>
    <definedName name="__shared_30_0_3369" localSheetId="7">+#REF!*#REF!+#REF!*#REF!*#REF!</definedName>
    <definedName name="__shared_30_0_3369" localSheetId="8">+#REF!*#REF!+#REF!*#REF!*#REF!</definedName>
    <definedName name="__shared_30_0_3369" localSheetId="9">+#REF!*#REF!+#REF!*#REF!*#REF!</definedName>
    <definedName name="__shared_30_0_3369">+#REF!*#REF!+#REF!*#REF!*#REF!</definedName>
    <definedName name="__shared_30_0_337" localSheetId="6">+ROUND(#REF!*#REF!,0)</definedName>
    <definedName name="__shared_30_0_337" localSheetId="7">+ROUND(#REF!*#REF!,0)</definedName>
    <definedName name="__shared_30_0_337" localSheetId="8">+ROUND(#REF!*#REF!,0)</definedName>
    <definedName name="__shared_30_0_337" localSheetId="9">+ROUND(#REF!*#REF!,0)</definedName>
    <definedName name="__shared_30_0_337">+ROUND(#REF!*#REF!,0)</definedName>
    <definedName name="__shared_30_0_3370" localSheetId="6">+#REF!*#REF!+#REF!*#REF!*#REF!</definedName>
    <definedName name="__shared_30_0_3370" localSheetId="7">+#REF!*#REF!+#REF!*#REF!*#REF!</definedName>
    <definedName name="__shared_30_0_3370" localSheetId="8">+#REF!*#REF!+#REF!*#REF!*#REF!</definedName>
    <definedName name="__shared_30_0_3370" localSheetId="9">+#REF!*#REF!+#REF!*#REF!*#REF!</definedName>
    <definedName name="__shared_30_0_3370">+#REF!*#REF!+#REF!*#REF!*#REF!</definedName>
    <definedName name="__shared_30_0_3371" localSheetId="6">+#REF!*#REF!+#REF!*#REF!*#REF!</definedName>
    <definedName name="__shared_30_0_3371" localSheetId="7">+#REF!*#REF!+#REF!*#REF!*#REF!</definedName>
    <definedName name="__shared_30_0_3371" localSheetId="8">+#REF!*#REF!+#REF!*#REF!*#REF!</definedName>
    <definedName name="__shared_30_0_3371" localSheetId="9">+#REF!*#REF!+#REF!*#REF!*#REF!</definedName>
    <definedName name="__shared_30_0_3371">+#REF!*#REF!+#REF!*#REF!*#REF!</definedName>
    <definedName name="__shared_30_0_3372" localSheetId="6">+#REF!*#REF!+#REF!*#REF!*#REF!</definedName>
    <definedName name="__shared_30_0_3372" localSheetId="7">+#REF!*#REF!+#REF!*#REF!*#REF!</definedName>
    <definedName name="__shared_30_0_3372" localSheetId="8">+#REF!*#REF!+#REF!*#REF!*#REF!</definedName>
    <definedName name="__shared_30_0_3372" localSheetId="9">+#REF!*#REF!+#REF!*#REF!*#REF!</definedName>
    <definedName name="__shared_30_0_3372">+#REF!*#REF!+#REF!*#REF!*#REF!</definedName>
    <definedName name="__shared_30_0_3373" localSheetId="6">+#REF!*#REF!+#REF!*#REF!*#REF!</definedName>
    <definedName name="__shared_30_0_3373" localSheetId="7">+#REF!*#REF!+#REF!*#REF!*#REF!</definedName>
    <definedName name="__shared_30_0_3373" localSheetId="8">+#REF!*#REF!+#REF!*#REF!*#REF!</definedName>
    <definedName name="__shared_30_0_3373" localSheetId="9">+#REF!*#REF!+#REF!*#REF!*#REF!</definedName>
    <definedName name="__shared_30_0_3373">+#REF!*#REF!+#REF!*#REF!*#REF!</definedName>
    <definedName name="__shared_30_0_3374" localSheetId="6">+#REF!*#REF!+#REF!*#REF!*#REF!</definedName>
    <definedName name="__shared_30_0_3374" localSheetId="7">+#REF!*#REF!+#REF!*#REF!*#REF!</definedName>
    <definedName name="__shared_30_0_3374" localSheetId="8">+#REF!*#REF!+#REF!*#REF!*#REF!</definedName>
    <definedName name="__shared_30_0_3374" localSheetId="9">+#REF!*#REF!+#REF!*#REF!*#REF!</definedName>
    <definedName name="__shared_30_0_3374">+#REF!*#REF!+#REF!*#REF!*#REF!</definedName>
    <definedName name="__shared_30_0_3375" localSheetId="6">+#REF!*#REF!+#REF!*#REF!*#REF!</definedName>
    <definedName name="__shared_30_0_3375" localSheetId="7">+#REF!*#REF!+#REF!*#REF!*#REF!</definedName>
    <definedName name="__shared_30_0_3375" localSheetId="8">+#REF!*#REF!+#REF!*#REF!*#REF!</definedName>
    <definedName name="__shared_30_0_3375" localSheetId="9">+#REF!*#REF!+#REF!*#REF!*#REF!</definedName>
    <definedName name="__shared_30_0_3375">+#REF!*#REF!+#REF!*#REF!*#REF!</definedName>
    <definedName name="__shared_30_0_3376" localSheetId="6">+#REF!*#REF!+#REF!*#REF!*#REF!</definedName>
    <definedName name="__shared_30_0_3376" localSheetId="7">+#REF!*#REF!+#REF!*#REF!*#REF!</definedName>
    <definedName name="__shared_30_0_3376" localSheetId="8">+#REF!*#REF!+#REF!*#REF!*#REF!</definedName>
    <definedName name="__shared_30_0_3376" localSheetId="9">+#REF!*#REF!+#REF!*#REF!*#REF!</definedName>
    <definedName name="__shared_30_0_3376">+#REF!*#REF!+#REF!*#REF!*#REF!</definedName>
    <definedName name="__shared_30_0_3378" localSheetId="6">SUM(#REF!)</definedName>
    <definedName name="__shared_30_0_3378" localSheetId="7">SUM(#REF!)</definedName>
    <definedName name="__shared_30_0_3378" localSheetId="8">SUM(#REF!)</definedName>
    <definedName name="__shared_30_0_3378" localSheetId="9">SUM(#REF!)</definedName>
    <definedName name="__shared_30_0_3378">SUM(#REF!)</definedName>
    <definedName name="__shared_30_0_3379" localSheetId="6">ROUND(SUM(#REF!),0)</definedName>
    <definedName name="__shared_30_0_3379" localSheetId="7">ROUND(SUM(#REF!),0)</definedName>
    <definedName name="__shared_30_0_3379" localSheetId="8">ROUND(SUM(#REF!),0)</definedName>
    <definedName name="__shared_30_0_3379" localSheetId="9">ROUND(SUM(#REF!),0)</definedName>
    <definedName name="__shared_30_0_3379">ROUND(SUM(#REF!),0)</definedName>
    <definedName name="__shared_30_0_338" localSheetId="6">+ROUND(#REF!*#REF!,0)</definedName>
    <definedName name="__shared_30_0_338" localSheetId="7">+ROUND(#REF!*#REF!,0)</definedName>
    <definedName name="__shared_30_0_338" localSheetId="8">+ROUND(#REF!*#REF!,0)</definedName>
    <definedName name="__shared_30_0_338" localSheetId="9">+ROUND(#REF!*#REF!,0)</definedName>
    <definedName name="__shared_30_0_338">+ROUND(#REF!*#REF!,0)</definedName>
    <definedName name="__shared_30_0_3381" localSheetId="6">+#REF!</definedName>
    <definedName name="__shared_30_0_3381" localSheetId="7">+#REF!</definedName>
    <definedName name="__shared_30_0_3381" localSheetId="8">+#REF!</definedName>
    <definedName name="__shared_30_0_3381" localSheetId="9">+#REF!</definedName>
    <definedName name="__shared_30_0_3381">+#REF!</definedName>
    <definedName name="__shared_30_0_3382" localSheetId="6">+#REF!*#REF!</definedName>
    <definedName name="__shared_30_0_3382" localSheetId="7">+#REF!*#REF!</definedName>
    <definedName name="__shared_30_0_3382" localSheetId="8">+#REF!*#REF!</definedName>
    <definedName name="__shared_30_0_3382" localSheetId="9">+#REF!*#REF!</definedName>
    <definedName name="__shared_30_0_3382">+#REF!*#REF!</definedName>
    <definedName name="__shared_30_0_3383" localSheetId="6">ROUND(SUM(#REF!),0)</definedName>
    <definedName name="__shared_30_0_3383" localSheetId="7">ROUND(SUM(#REF!),0)</definedName>
    <definedName name="__shared_30_0_3383" localSheetId="8">ROUND(SUM(#REF!),0)</definedName>
    <definedName name="__shared_30_0_3383" localSheetId="9">ROUND(SUM(#REF!),0)</definedName>
    <definedName name="__shared_30_0_3383">ROUND(SUM(#REF!),0)</definedName>
    <definedName name="__shared_30_0_3385" localSheetId="6">+#REF!</definedName>
    <definedName name="__shared_30_0_3385" localSheetId="7">+#REF!</definedName>
    <definedName name="__shared_30_0_3385" localSheetId="8">+#REF!</definedName>
    <definedName name="__shared_30_0_3385" localSheetId="9">+#REF!</definedName>
    <definedName name="__shared_30_0_3385">+#REF!</definedName>
    <definedName name="__shared_30_0_3386" localSheetId="6">+#REF!*#REF!</definedName>
    <definedName name="__shared_30_0_3386" localSheetId="7">+#REF!*#REF!</definedName>
    <definedName name="__shared_30_0_3386" localSheetId="8">+#REF!*#REF!</definedName>
    <definedName name="__shared_30_0_3386" localSheetId="9">+#REF!*#REF!</definedName>
    <definedName name="__shared_30_0_3386">+#REF!*#REF!</definedName>
    <definedName name="__shared_30_0_3387" localSheetId="6">+#REF!*#REF!</definedName>
    <definedName name="__shared_30_0_3387" localSheetId="7">+#REF!*#REF!</definedName>
    <definedName name="__shared_30_0_3387" localSheetId="8">+#REF!*#REF!</definedName>
    <definedName name="__shared_30_0_3387" localSheetId="9">+#REF!*#REF!</definedName>
    <definedName name="__shared_30_0_3387">+#REF!*#REF!</definedName>
    <definedName name="__shared_30_0_3388" localSheetId="6">ROUND(SUM(#REF!),0)</definedName>
    <definedName name="__shared_30_0_3388" localSheetId="7">ROUND(SUM(#REF!),0)</definedName>
    <definedName name="__shared_30_0_3388" localSheetId="8">ROUND(SUM(#REF!),0)</definedName>
    <definedName name="__shared_30_0_3388" localSheetId="9">ROUND(SUM(#REF!),0)</definedName>
    <definedName name="__shared_30_0_3388">ROUND(SUM(#REF!),0)</definedName>
    <definedName name="__shared_30_0_339" localSheetId="6">SUM(#REF!)</definedName>
    <definedName name="__shared_30_0_339" localSheetId="7">SUM(#REF!)</definedName>
    <definedName name="__shared_30_0_339" localSheetId="8">SUM(#REF!)</definedName>
    <definedName name="__shared_30_0_339" localSheetId="9">SUM(#REF!)</definedName>
    <definedName name="__shared_30_0_339">SUM(#REF!)</definedName>
    <definedName name="__shared_30_0_3390" localSheetId="6">+#REF!*#REF!</definedName>
    <definedName name="__shared_30_0_3390" localSheetId="7">+#REF!*#REF!</definedName>
    <definedName name="__shared_30_0_3390" localSheetId="8">+#REF!*#REF!</definedName>
    <definedName name="__shared_30_0_3390" localSheetId="9">+#REF!*#REF!</definedName>
    <definedName name="__shared_30_0_3390">+#REF!*#REF!</definedName>
    <definedName name="__shared_30_0_3391" localSheetId="6">+#REF!*#REF!</definedName>
    <definedName name="__shared_30_0_3391" localSheetId="7">+#REF!*#REF!</definedName>
    <definedName name="__shared_30_0_3391" localSheetId="8">+#REF!*#REF!</definedName>
    <definedName name="__shared_30_0_3391" localSheetId="9">+#REF!*#REF!</definedName>
    <definedName name="__shared_30_0_3391">+#REF!*#REF!</definedName>
    <definedName name="__shared_30_0_3392" localSheetId="6">+#REF!*#REF!</definedName>
    <definedName name="__shared_30_0_3392" localSheetId="7">+#REF!*#REF!</definedName>
    <definedName name="__shared_30_0_3392" localSheetId="8">+#REF!*#REF!</definedName>
    <definedName name="__shared_30_0_3392" localSheetId="9">+#REF!*#REF!</definedName>
    <definedName name="__shared_30_0_3392">+#REF!*#REF!</definedName>
    <definedName name="__shared_30_0_3393" localSheetId="6">+#REF!*#REF!</definedName>
    <definedName name="__shared_30_0_3393" localSheetId="7">+#REF!*#REF!</definedName>
    <definedName name="__shared_30_0_3393" localSheetId="8">+#REF!*#REF!</definedName>
    <definedName name="__shared_30_0_3393" localSheetId="9">+#REF!*#REF!</definedName>
    <definedName name="__shared_30_0_3393">+#REF!*#REF!</definedName>
    <definedName name="__shared_30_0_3394" localSheetId="6">+#REF!*#REF!</definedName>
    <definedName name="__shared_30_0_3394" localSheetId="7">+#REF!*#REF!</definedName>
    <definedName name="__shared_30_0_3394" localSheetId="8">+#REF!*#REF!</definedName>
    <definedName name="__shared_30_0_3394" localSheetId="9">+#REF!*#REF!</definedName>
    <definedName name="__shared_30_0_3394">+#REF!*#REF!</definedName>
    <definedName name="__shared_30_0_3395" localSheetId="6">+#REF!*#REF!</definedName>
    <definedName name="__shared_30_0_3395" localSheetId="7">+#REF!*#REF!</definedName>
    <definedName name="__shared_30_0_3395" localSheetId="8">+#REF!*#REF!</definedName>
    <definedName name="__shared_30_0_3395" localSheetId="9">+#REF!*#REF!</definedName>
    <definedName name="__shared_30_0_3395">+#REF!*#REF!</definedName>
    <definedName name="__shared_30_0_3396" localSheetId="6">+#REF!*#REF!</definedName>
    <definedName name="__shared_30_0_3396" localSheetId="7">+#REF!*#REF!</definedName>
    <definedName name="__shared_30_0_3396" localSheetId="8">+#REF!*#REF!</definedName>
    <definedName name="__shared_30_0_3396" localSheetId="9">+#REF!*#REF!</definedName>
    <definedName name="__shared_30_0_3396">+#REF!*#REF!</definedName>
    <definedName name="__shared_30_0_3397" localSheetId="6">+#REF!*#REF!</definedName>
    <definedName name="__shared_30_0_3397" localSheetId="7">+#REF!*#REF!</definedName>
    <definedName name="__shared_30_0_3397" localSheetId="8">+#REF!*#REF!</definedName>
    <definedName name="__shared_30_0_3397" localSheetId="9">+#REF!*#REF!</definedName>
    <definedName name="__shared_30_0_3397">+#REF!*#REF!</definedName>
    <definedName name="__shared_30_0_3398" localSheetId="6">+#REF!*#REF!</definedName>
    <definedName name="__shared_30_0_3398" localSheetId="7">+#REF!*#REF!</definedName>
    <definedName name="__shared_30_0_3398" localSheetId="8">+#REF!*#REF!</definedName>
    <definedName name="__shared_30_0_3398" localSheetId="9">+#REF!*#REF!</definedName>
    <definedName name="__shared_30_0_3398">+#REF!*#REF!</definedName>
    <definedName name="__shared_30_0_3399" localSheetId="6">+#REF!*#REF!</definedName>
    <definedName name="__shared_30_0_3399" localSheetId="7">+#REF!*#REF!</definedName>
    <definedName name="__shared_30_0_3399" localSheetId="8">+#REF!*#REF!</definedName>
    <definedName name="__shared_30_0_3399" localSheetId="9">+#REF!*#REF!</definedName>
    <definedName name="__shared_30_0_3399">+#REF!*#REF!</definedName>
    <definedName name="__shared_30_0_34" localSheetId="6">ROUND(SUM(#REF!),0)</definedName>
    <definedName name="__shared_30_0_34" localSheetId="7">ROUND(SUM(#REF!),0)</definedName>
    <definedName name="__shared_30_0_34" localSheetId="8">ROUND(SUM(#REF!),0)</definedName>
    <definedName name="__shared_30_0_34" localSheetId="9">ROUND(SUM(#REF!),0)</definedName>
    <definedName name="__shared_30_0_34">ROUND(SUM(#REF!),0)</definedName>
    <definedName name="__shared_30_0_340" localSheetId="6">1+#REF!</definedName>
    <definedName name="__shared_30_0_340" localSheetId="7">1+#REF!</definedName>
    <definedName name="__shared_30_0_340" localSheetId="8">1+#REF!</definedName>
    <definedName name="__shared_30_0_340" localSheetId="9">1+#REF!</definedName>
    <definedName name="__shared_30_0_340">1+#REF!</definedName>
    <definedName name="__shared_30_0_3400" localSheetId="6">ROUND(SUM(#REF!),0)</definedName>
    <definedName name="__shared_30_0_3400" localSheetId="7">ROUND(SUM(#REF!),0)</definedName>
    <definedName name="__shared_30_0_3400" localSheetId="8">ROUND(SUM(#REF!),0)</definedName>
    <definedName name="__shared_30_0_3400" localSheetId="9">ROUND(SUM(#REF!),0)</definedName>
    <definedName name="__shared_30_0_3400">ROUND(SUM(#REF!),0)</definedName>
    <definedName name="__shared_30_0_3402" localSheetId="6">+#REF!</definedName>
    <definedName name="__shared_30_0_3402" localSheetId="7">+#REF!</definedName>
    <definedName name="__shared_30_0_3402" localSheetId="8">+#REF!</definedName>
    <definedName name="__shared_30_0_3402" localSheetId="9">+#REF!</definedName>
    <definedName name="__shared_30_0_3402">+#REF!</definedName>
    <definedName name="__shared_30_0_3403" localSheetId="6">+#REF!</definedName>
    <definedName name="__shared_30_0_3403" localSheetId="7">+#REF!</definedName>
    <definedName name="__shared_30_0_3403" localSheetId="8">+#REF!</definedName>
    <definedName name="__shared_30_0_3403" localSheetId="9">+#REF!</definedName>
    <definedName name="__shared_30_0_3403">+#REF!</definedName>
    <definedName name="__shared_30_0_3404" localSheetId="6">+#REF!*#REF!</definedName>
    <definedName name="__shared_30_0_3404" localSheetId="7">+#REF!*#REF!</definedName>
    <definedName name="__shared_30_0_3404" localSheetId="8">+#REF!*#REF!</definedName>
    <definedName name="__shared_30_0_3404" localSheetId="9">+#REF!*#REF!</definedName>
    <definedName name="__shared_30_0_3404">+#REF!*#REF!</definedName>
    <definedName name="__shared_30_0_3405" localSheetId="6">ROUND(SUM(#REF!),0)</definedName>
    <definedName name="__shared_30_0_3405" localSheetId="7">ROUND(SUM(#REF!),0)</definedName>
    <definedName name="__shared_30_0_3405" localSheetId="8">ROUND(SUM(#REF!),0)</definedName>
    <definedName name="__shared_30_0_3405" localSheetId="9">ROUND(SUM(#REF!),0)</definedName>
    <definedName name="__shared_30_0_3405">ROUND(SUM(#REF!),0)</definedName>
    <definedName name="__shared_30_0_3406" localSheetId="6">+#REF!</definedName>
    <definedName name="__shared_30_0_3406" localSheetId="7">+#REF!</definedName>
    <definedName name="__shared_30_0_3406" localSheetId="8">+#REF!</definedName>
    <definedName name="__shared_30_0_3406" localSheetId="9">+#REF!</definedName>
    <definedName name="__shared_30_0_3406">+#REF!</definedName>
    <definedName name="__shared_30_0_3407" localSheetId="6">ROUND((+#REF!+#REF!+#REF!+#REF!+#REF!),0)</definedName>
    <definedName name="__shared_30_0_3407" localSheetId="7">ROUND((+#REF!+#REF!+#REF!+#REF!+#REF!),0)</definedName>
    <definedName name="__shared_30_0_3407" localSheetId="8">ROUND((+#REF!+#REF!+#REF!+#REF!+#REF!),0)</definedName>
    <definedName name="__shared_30_0_3407" localSheetId="9">ROUND((+#REF!+#REF!+#REF!+#REF!+#REF!),0)</definedName>
    <definedName name="__shared_30_0_3407">ROUND((+#REF!+#REF!+#REF!+#REF!+#REF!),0)</definedName>
    <definedName name="__shared_30_0_3409" localSheetId="6">+ROUND(#REF!*#REF!,0)</definedName>
    <definedName name="__shared_30_0_3409" localSheetId="7">+ROUND(#REF!*#REF!,0)</definedName>
    <definedName name="__shared_30_0_3409" localSheetId="8">+ROUND(#REF!*#REF!,0)</definedName>
    <definedName name="__shared_30_0_3409" localSheetId="9">+ROUND(#REF!*#REF!,0)</definedName>
    <definedName name="__shared_30_0_3409">+ROUND(#REF!*#REF!,0)</definedName>
    <definedName name="__shared_30_0_341" localSheetId="2">+VLOOKUP(#REF!,A.U!_____a1,2)</definedName>
    <definedName name="__shared_30_0_341" localSheetId="4">+VLOOKUP(#REF!,'CAP 1'!_____a1,2)</definedName>
    <definedName name="__shared_30_0_341" localSheetId="5">+VLOOKUP(#REF!,'CAP 2'!_____a1,2)</definedName>
    <definedName name="__shared_30_0_341" localSheetId="6">+VLOOKUP(#REF!,'CAP 3'!_____a1,2)</definedName>
    <definedName name="__shared_30_0_341" localSheetId="7">+VLOOKUP(#REF!,'CAP 4'!_____a1,2)</definedName>
    <definedName name="__shared_30_0_341" localSheetId="8">+VLOOKUP(#REF!,'CAP 5'!_____a1,2)</definedName>
    <definedName name="__shared_30_0_341" localSheetId="9">+VLOOKUP(#REF!,'CAP 6'!_____a1,2)</definedName>
    <definedName name="__shared_30_0_341" localSheetId="14">+VLOOKUP(#REF!,'CARGUE, TRANSPORTE Y BOTADERO'!_____a1,2)</definedName>
    <definedName name="__shared_30_0_341" localSheetId="13">+VLOOKUP(#REF!,EQUIPO!_____a1,2)</definedName>
    <definedName name="__shared_30_0_341" localSheetId="1">+VLOOKUP(#REF!,'PROPUESTA ECONOMICA(Proponente)'!_____a1,2)</definedName>
    <definedName name="__shared_30_0_341" localSheetId="10">+VLOOKUP(#REF!,SUBANALIS!_____a1,2)</definedName>
    <definedName name="__shared_30_0_341">+VLOOKUP(#REF!,_____a1,2)</definedName>
    <definedName name="__shared_30_0_3411" localSheetId="2">+ROUND(#REF!*#REF!,0)</definedName>
    <definedName name="__shared_30_0_3411" localSheetId="6">+ROUND(#REF!*#REF!,0)</definedName>
    <definedName name="__shared_30_0_3411" localSheetId="7">+ROUND(#REF!*#REF!,0)</definedName>
    <definedName name="__shared_30_0_3411" localSheetId="8">+ROUND(#REF!*#REF!,0)</definedName>
    <definedName name="__shared_30_0_3411" localSheetId="9">+ROUND(#REF!*#REF!,0)</definedName>
    <definedName name="__shared_30_0_3411" localSheetId="14">+ROUND(#REF!*#REF!,0)</definedName>
    <definedName name="__shared_30_0_3411" localSheetId="13">+ROUND(#REF!*#REF!,0)</definedName>
    <definedName name="__shared_30_0_3411">+ROUND(#REF!*#REF!,0)</definedName>
    <definedName name="__shared_30_0_3413" localSheetId="6">+ROUND(#REF!*#REF!,0)</definedName>
    <definedName name="__shared_30_0_3413" localSheetId="7">+ROUND(#REF!*#REF!,0)</definedName>
    <definedName name="__shared_30_0_3413" localSheetId="8">+ROUND(#REF!*#REF!,0)</definedName>
    <definedName name="__shared_30_0_3413" localSheetId="9">+ROUND(#REF!*#REF!,0)</definedName>
    <definedName name="__shared_30_0_3413" localSheetId="14">+ROUND(#REF!*#REF!,0)</definedName>
    <definedName name="__shared_30_0_3413" localSheetId="13">+ROUND(#REF!*#REF!,0)</definedName>
    <definedName name="__shared_30_0_3413">+ROUND(#REF!*#REF!,0)</definedName>
    <definedName name="__shared_30_0_3414" localSheetId="6">+ROUND(#REF!*#REF!,0)</definedName>
    <definedName name="__shared_30_0_3414" localSheetId="7">+ROUND(#REF!*#REF!,0)</definedName>
    <definedName name="__shared_30_0_3414" localSheetId="8">+ROUND(#REF!*#REF!,0)</definedName>
    <definedName name="__shared_30_0_3414" localSheetId="9">+ROUND(#REF!*#REF!,0)</definedName>
    <definedName name="__shared_30_0_3414" localSheetId="14">+ROUND(#REF!*#REF!,0)</definedName>
    <definedName name="__shared_30_0_3414" localSheetId="13">+ROUND(#REF!*#REF!,0)</definedName>
    <definedName name="__shared_30_0_3414">+ROUND(#REF!*#REF!,0)</definedName>
    <definedName name="__shared_30_0_3415" localSheetId="6">SUM(#REF!)</definedName>
    <definedName name="__shared_30_0_3415" localSheetId="7">SUM(#REF!)</definedName>
    <definedName name="__shared_30_0_3415" localSheetId="8">SUM(#REF!)</definedName>
    <definedName name="__shared_30_0_3415" localSheetId="9">SUM(#REF!)</definedName>
    <definedName name="__shared_30_0_3415">SUM(#REF!)</definedName>
    <definedName name="__shared_30_0_3416" localSheetId="6">1+#REF!</definedName>
    <definedName name="__shared_30_0_3416" localSheetId="7">1+#REF!</definedName>
    <definedName name="__shared_30_0_3416" localSheetId="8">1+#REF!</definedName>
    <definedName name="__shared_30_0_3416" localSheetId="9">1+#REF!</definedName>
    <definedName name="__shared_30_0_3416">1+#REF!</definedName>
    <definedName name="__shared_30_0_3417" localSheetId="2">+VLOOKUP(#REF!,A.U!_____a1,2)</definedName>
    <definedName name="__shared_30_0_3417" localSheetId="4">+VLOOKUP(#REF!,'CAP 1'!_____a1,2)</definedName>
    <definedName name="__shared_30_0_3417" localSheetId="5">+VLOOKUP(#REF!,'CAP 2'!_____a1,2)</definedName>
    <definedName name="__shared_30_0_3417" localSheetId="6">+VLOOKUP(#REF!,'CAP 3'!_____a1,2)</definedName>
    <definedName name="__shared_30_0_3417" localSheetId="7">+VLOOKUP(#REF!,'CAP 4'!_____a1,2)</definedName>
    <definedName name="__shared_30_0_3417" localSheetId="8">+VLOOKUP(#REF!,'CAP 5'!_____a1,2)</definedName>
    <definedName name="__shared_30_0_3417" localSheetId="9">+VLOOKUP(#REF!,'CAP 6'!_____a1,2)</definedName>
    <definedName name="__shared_30_0_3417" localSheetId="14">+VLOOKUP(#REF!,'CARGUE, TRANSPORTE Y BOTADERO'!_____a1,2)</definedName>
    <definedName name="__shared_30_0_3417" localSheetId="13">+VLOOKUP(#REF!,EQUIPO!_____a1,2)</definedName>
    <definedName name="__shared_30_0_3417" localSheetId="1">+VLOOKUP(#REF!,'PROPUESTA ECONOMICA(Proponente)'!_____a1,2)</definedName>
    <definedName name="__shared_30_0_3417" localSheetId="10">+VLOOKUP(#REF!,SUBANALIS!_____a1,2)</definedName>
    <definedName name="__shared_30_0_3417">+VLOOKUP(#REF!,_____a1,2)</definedName>
    <definedName name="__shared_30_0_3418" localSheetId="2">+VLOOKUP(#REF!,A.U!_____a1,2)</definedName>
    <definedName name="__shared_30_0_3418" localSheetId="4">+VLOOKUP(#REF!,'CAP 1'!_____a1,2)</definedName>
    <definedName name="__shared_30_0_3418" localSheetId="5">+VLOOKUP(#REF!,'CAP 2'!_____a1,2)</definedName>
    <definedName name="__shared_30_0_3418" localSheetId="6">+VLOOKUP(#REF!,'CAP 3'!_____a1,2)</definedName>
    <definedName name="__shared_30_0_3418" localSheetId="7">+VLOOKUP(#REF!,'CAP 4'!_____a1,2)</definedName>
    <definedName name="__shared_30_0_3418" localSheetId="8">+VLOOKUP(#REF!,'CAP 5'!_____a1,2)</definedName>
    <definedName name="__shared_30_0_3418" localSheetId="9">+VLOOKUP(#REF!,'CAP 6'!_____a1,2)</definedName>
    <definedName name="__shared_30_0_3418" localSheetId="14">+VLOOKUP(#REF!,'CARGUE, TRANSPORTE Y BOTADERO'!_____a1,2)</definedName>
    <definedName name="__shared_30_0_3418" localSheetId="13">+VLOOKUP(#REF!,EQUIPO!_____a1,2)</definedName>
    <definedName name="__shared_30_0_3418" localSheetId="1">+VLOOKUP(#REF!,'PROPUESTA ECONOMICA(Proponente)'!_____a1,2)</definedName>
    <definedName name="__shared_30_0_3418" localSheetId="10">+VLOOKUP(#REF!,SUBANALIS!_____a1,2)</definedName>
    <definedName name="__shared_30_0_3418">+VLOOKUP(#REF!,_____a1,2)</definedName>
    <definedName name="__shared_30_0_3419" localSheetId="2">+VLOOKUP(#REF!,A.U!_____a1,2)</definedName>
    <definedName name="__shared_30_0_3419" localSheetId="4">+VLOOKUP(#REF!,'CAP 1'!_____a1,2)</definedName>
    <definedName name="__shared_30_0_3419" localSheetId="5">+VLOOKUP(#REF!,'CAP 2'!_____a1,2)</definedName>
    <definedName name="__shared_30_0_3419" localSheetId="6">+VLOOKUP(#REF!,'CAP 3'!_____a1,2)</definedName>
    <definedName name="__shared_30_0_3419" localSheetId="7">+VLOOKUP(#REF!,'CAP 4'!_____a1,2)</definedName>
    <definedName name="__shared_30_0_3419" localSheetId="8">+VLOOKUP(#REF!,'CAP 5'!_____a1,2)</definedName>
    <definedName name="__shared_30_0_3419" localSheetId="9">+VLOOKUP(#REF!,'CAP 6'!_____a1,2)</definedName>
    <definedName name="__shared_30_0_3419" localSheetId="14">+VLOOKUP(#REF!,'CARGUE, TRANSPORTE Y BOTADERO'!_____a1,2)</definedName>
    <definedName name="__shared_30_0_3419" localSheetId="13">+VLOOKUP(#REF!,EQUIPO!_____a1,2)</definedName>
    <definedName name="__shared_30_0_3419" localSheetId="1">+VLOOKUP(#REF!,'PROPUESTA ECONOMICA(Proponente)'!_____a1,2)</definedName>
    <definedName name="__shared_30_0_3419" localSheetId="10">+VLOOKUP(#REF!,SUBANALIS!_____a1,2)</definedName>
    <definedName name="__shared_30_0_3419">+VLOOKUP(#REF!,_____a1,2)</definedName>
    <definedName name="__shared_30_0_342" localSheetId="2">+VLOOKUP(#REF!,A.U!_____a1,2)</definedName>
    <definedName name="__shared_30_0_342" localSheetId="4">+VLOOKUP(#REF!,'CAP 1'!_____a1,2)</definedName>
    <definedName name="__shared_30_0_342" localSheetId="5">+VLOOKUP(#REF!,'CAP 2'!_____a1,2)</definedName>
    <definedName name="__shared_30_0_342" localSheetId="6">+VLOOKUP(#REF!,'CAP 3'!_____a1,2)</definedName>
    <definedName name="__shared_30_0_342" localSheetId="7">+VLOOKUP(#REF!,'CAP 4'!_____a1,2)</definedName>
    <definedName name="__shared_30_0_342" localSheetId="8">+VLOOKUP(#REF!,'CAP 5'!_____a1,2)</definedName>
    <definedName name="__shared_30_0_342" localSheetId="9">+VLOOKUP(#REF!,'CAP 6'!_____a1,2)</definedName>
    <definedName name="__shared_30_0_342" localSheetId="14">+VLOOKUP(#REF!,'CARGUE, TRANSPORTE Y BOTADERO'!_____a1,2)</definedName>
    <definedName name="__shared_30_0_342" localSheetId="13">+VLOOKUP(#REF!,EQUIPO!_____a1,2)</definedName>
    <definedName name="__shared_30_0_342" localSheetId="1">+VLOOKUP(#REF!,'PROPUESTA ECONOMICA(Proponente)'!_____a1,2)</definedName>
    <definedName name="__shared_30_0_342" localSheetId="10">+VLOOKUP(#REF!,SUBANALIS!_____a1,2)</definedName>
    <definedName name="__shared_30_0_342">+VLOOKUP(#REF!,_____a1,2)</definedName>
    <definedName name="__shared_30_0_3420" localSheetId="2">+VLOOKUP(#REF!,A.U!_____a1,2)</definedName>
    <definedName name="__shared_30_0_3420" localSheetId="4">+VLOOKUP(#REF!,'CAP 1'!_____a1,2)</definedName>
    <definedName name="__shared_30_0_3420" localSheetId="5">+VLOOKUP(#REF!,'CAP 2'!_____a1,2)</definedName>
    <definedName name="__shared_30_0_3420" localSheetId="6">+VLOOKUP(#REF!,'CAP 3'!_____a1,2)</definedName>
    <definedName name="__shared_30_0_3420" localSheetId="7">+VLOOKUP(#REF!,'CAP 4'!_____a1,2)</definedName>
    <definedName name="__shared_30_0_3420" localSheetId="8">+VLOOKUP(#REF!,'CAP 5'!_____a1,2)</definedName>
    <definedName name="__shared_30_0_3420" localSheetId="9">+VLOOKUP(#REF!,'CAP 6'!_____a1,2)</definedName>
    <definedName name="__shared_30_0_3420" localSheetId="14">+VLOOKUP(#REF!,'CARGUE, TRANSPORTE Y BOTADERO'!_____a1,2)</definedName>
    <definedName name="__shared_30_0_3420" localSheetId="13">+VLOOKUP(#REF!,EQUIPO!_____a1,2)</definedName>
    <definedName name="__shared_30_0_3420" localSheetId="1">+VLOOKUP(#REF!,'PROPUESTA ECONOMICA(Proponente)'!_____a1,2)</definedName>
    <definedName name="__shared_30_0_3420" localSheetId="10">+VLOOKUP(#REF!,SUBANALIS!_____a1,2)</definedName>
    <definedName name="__shared_30_0_3420">+VLOOKUP(#REF!,_____a1,2)</definedName>
    <definedName name="__shared_30_0_3422">#N/A</definedName>
    <definedName name="__shared_30_0_3423">#N/A</definedName>
    <definedName name="__shared_30_0_3424" localSheetId="2">+#REF!*#REF!</definedName>
    <definedName name="__shared_30_0_3424" localSheetId="6">+#REF!*#REF!</definedName>
    <definedName name="__shared_30_0_3424" localSheetId="7">+#REF!*#REF!</definedName>
    <definedName name="__shared_30_0_3424" localSheetId="8">+#REF!*#REF!</definedName>
    <definedName name="__shared_30_0_3424" localSheetId="9">+#REF!*#REF!</definedName>
    <definedName name="__shared_30_0_3424" localSheetId="14">+#REF!*#REF!</definedName>
    <definedName name="__shared_30_0_3424" localSheetId="13">+#REF!*#REF!</definedName>
    <definedName name="__shared_30_0_3424">+#REF!*#REF!</definedName>
    <definedName name="__shared_30_0_3425" localSheetId="6">+#REF!*#REF!+#REF!*#REF!*#REF!</definedName>
    <definedName name="__shared_30_0_3425" localSheetId="7">+#REF!*#REF!+#REF!*#REF!*#REF!</definedName>
    <definedName name="__shared_30_0_3425" localSheetId="8">+#REF!*#REF!+#REF!*#REF!*#REF!</definedName>
    <definedName name="__shared_30_0_3425" localSheetId="9">+#REF!*#REF!+#REF!*#REF!*#REF!</definedName>
    <definedName name="__shared_30_0_3425" localSheetId="14">+#REF!*#REF!+#REF!*#REF!*#REF!</definedName>
    <definedName name="__shared_30_0_3425" localSheetId="13">+#REF!*#REF!+#REF!*#REF!*#REF!</definedName>
    <definedName name="__shared_30_0_3425">+#REF!*#REF!+#REF!*#REF!*#REF!</definedName>
    <definedName name="__shared_30_0_3426" localSheetId="6">+#REF!*#REF!+#REF!*#REF!*#REF!</definedName>
    <definedName name="__shared_30_0_3426" localSheetId="7">+#REF!*#REF!+#REF!*#REF!*#REF!</definedName>
    <definedName name="__shared_30_0_3426" localSheetId="8">+#REF!*#REF!+#REF!*#REF!*#REF!</definedName>
    <definedName name="__shared_30_0_3426" localSheetId="9">+#REF!*#REF!+#REF!*#REF!*#REF!</definedName>
    <definedName name="__shared_30_0_3426" localSheetId="14">+#REF!*#REF!+#REF!*#REF!*#REF!</definedName>
    <definedName name="__shared_30_0_3426" localSheetId="13">+#REF!*#REF!+#REF!*#REF!*#REF!</definedName>
    <definedName name="__shared_30_0_3426">+#REF!*#REF!+#REF!*#REF!*#REF!</definedName>
    <definedName name="__shared_30_0_3427" localSheetId="6">+#REF!*#REF!+#REF!*#REF!*#REF!</definedName>
    <definedName name="__shared_30_0_3427" localSheetId="7">+#REF!*#REF!+#REF!*#REF!*#REF!</definedName>
    <definedName name="__shared_30_0_3427" localSheetId="8">+#REF!*#REF!+#REF!*#REF!*#REF!</definedName>
    <definedName name="__shared_30_0_3427" localSheetId="9">+#REF!*#REF!+#REF!*#REF!*#REF!</definedName>
    <definedName name="__shared_30_0_3427">+#REF!*#REF!+#REF!*#REF!*#REF!</definedName>
    <definedName name="__shared_30_0_3428" localSheetId="6">+#REF!*#REF!+#REF!*#REF!*#REF!</definedName>
    <definedName name="__shared_30_0_3428" localSheetId="7">+#REF!*#REF!+#REF!*#REF!*#REF!</definedName>
    <definedName name="__shared_30_0_3428" localSheetId="8">+#REF!*#REF!+#REF!*#REF!*#REF!</definedName>
    <definedName name="__shared_30_0_3428" localSheetId="9">+#REF!*#REF!+#REF!*#REF!*#REF!</definedName>
    <definedName name="__shared_30_0_3428">+#REF!*#REF!+#REF!*#REF!*#REF!</definedName>
    <definedName name="__shared_30_0_3429" localSheetId="6">+#REF!*#REF!+#REF!*#REF!*#REF!</definedName>
    <definedName name="__shared_30_0_3429" localSheetId="7">+#REF!*#REF!+#REF!*#REF!*#REF!</definedName>
    <definedName name="__shared_30_0_3429" localSheetId="8">+#REF!*#REF!+#REF!*#REF!*#REF!</definedName>
    <definedName name="__shared_30_0_3429" localSheetId="9">+#REF!*#REF!+#REF!*#REF!*#REF!</definedName>
    <definedName name="__shared_30_0_3429">+#REF!*#REF!+#REF!*#REF!*#REF!</definedName>
    <definedName name="__shared_30_0_343" localSheetId="2">+VLOOKUP(#REF!,A.U!_____a1,2)</definedName>
    <definedName name="__shared_30_0_343" localSheetId="4">+VLOOKUP(#REF!,'CAP 1'!_____a1,2)</definedName>
    <definedName name="__shared_30_0_343" localSheetId="5">+VLOOKUP(#REF!,'CAP 2'!_____a1,2)</definedName>
    <definedName name="__shared_30_0_343" localSheetId="6">+VLOOKUP(#REF!,'CAP 3'!_____a1,2)</definedName>
    <definedName name="__shared_30_0_343" localSheetId="7">+VLOOKUP(#REF!,'CAP 4'!_____a1,2)</definedName>
    <definedName name="__shared_30_0_343" localSheetId="8">+VLOOKUP(#REF!,'CAP 5'!_____a1,2)</definedName>
    <definedName name="__shared_30_0_343" localSheetId="9">+VLOOKUP(#REF!,'CAP 6'!_____a1,2)</definedName>
    <definedName name="__shared_30_0_343" localSheetId="14">+VLOOKUP(#REF!,'CARGUE, TRANSPORTE Y BOTADERO'!_____a1,2)</definedName>
    <definedName name="__shared_30_0_343" localSheetId="13">+VLOOKUP(#REF!,EQUIPO!_____a1,2)</definedName>
    <definedName name="__shared_30_0_343" localSheetId="1">+VLOOKUP(#REF!,'PROPUESTA ECONOMICA(Proponente)'!_____a1,2)</definedName>
    <definedName name="__shared_30_0_343" localSheetId="10">+VLOOKUP(#REF!,SUBANALIS!_____a1,2)</definedName>
    <definedName name="__shared_30_0_343">+VLOOKUP(#REF!,_____a1,2)</definedName>
    <definedName name="__shared_30_0_3430" localSheetId="2">+#REF!*#REF!+#REF!*#REF!*#REF!</definedName>
    <definedName name="__shared_30_0_3430" localSheetId="6">+#REF!*#REF!+#REF!*#REF!*#REF!</definedName>
    <definedName name="__shared_30_0_3430" localSheetId="7">+#REF!*#REF!+#REF!*#REF!*#REF!</definedName>
    <definedName name="__shared_30_0_3430" localSheetId="8">+#REF!*#REF!+#REF!*#REF!*#REF!</definedName>
    <definedName name="__shared_30_0_3430" localSheetId="9">+#REF!*#REF!+#REF!*#REF!*#REF!</definedName>
    <definedName name="__shared_30_0_3430" localSheetId="14">+#REF!*#REF!+#REF!*#REF!*#REF!</definedName>
    <definedName name="__shared_30_0_3430" localSheetId="13">+#REF!*#REF!+#REF!*#REF!*#REF!</definedName>
    <definedName name="__shared_30_0_3430">+#REF!*#REF!+#REF!*#REF!*#REF!</definedName>
    <definedName name="__shared_30_0_3431" localSheetId="6">+#REF!*#REF!+#REF!*#REF!*#REF!</definedName>
    <definedName name="__shared_30_0_3431" localSheetId="7">+#REF!*#REF!+#REF!*#REF!*#REF!</definedName>
    <definedName name="__shared_30_0_3431" localSheetId="8">+#REF!*#REF!+#REF!*#REF!*#REF!</definedName>
    <definedName name="__shared_30_0_3431" localSheetId="9">+#REF!*#REF!+#REF!*#REF!*#REF!</definedName>
    <definedName name="__shared_30_0_3431" localSheetId="14">+#REF!*#REF!+#REF!*#REF!*#REF!</definedName>
    <definedName name="__shared_30_0_3431" localSheetId="13">+#REF!*#REF!+#REF!*#REF!*#REF!</definedName>
    <definedName name="__shared_30_0_3431">+#REF!*#REF!+#REF!*#REF!*#REF!</definedName>
    <definedName name="__shared_30_0_3432" localSheetId="6">+#REF!*#REF!+#REF!*#REF!*#REF!</definedName>
    <definedName name="__shared_30_0_3432" localSheetId="7">+#REF!*#REF!+#REF!*#REF!*#REF!</definedName>
    <definedName name="__shared_30_0_3432" localSheetId="8">+#REF!*#REF!+#REF!*#REF!*#REF!</definedName>
    <definedName name="__shared_30_0_3432" localSheetId="9">+#REF!*#REF!+#REF!*#REF!*#REF!</definedName>
    <definedName name="__shared_30_0_3432" localSheetId="14">+#REF!*#REF!+#REF!*#REF!*#REF!</definedName>
    <definedName name="__shared_30_0_3432" localSheetId="13">+#REF!*#REF!+#REF!*#REF!*#REF!</definedName>
    <definedName name="__shared_30_0_3432">+#REF!*#REF!+#REF!*#REF!*#REF!</definedName>
    <definedName name="__shared_30_0_3433" localSheetId="6">+#REF!*#REF!+#REF!*#REF!*#REF!</definedName>
    <definedName name="__shared_30_0_3433" localSheetId="7">+#REF!*#REF!+#REF!*#REF!*#REF!</definedName>
    <definedName name="__shared_30_0_3433" localSheetId="8">+#REF!*#REF!+#REF!*#REF!*#REF!</definedName>
    <definedName name="__shared_30_0_3433" localSheetId="9">+#REF!*#REF!+#REF!*#REF!*#REF!</definedName>
    <definedName name="__shared_30_0_3433">+#REF!*#REF!+#REF!*#REF!*#REF!</definedName>
    <definedName name="__shared_30_0_3434" localSheetId="6">+#REF!*#REF!+#REF!*#REF!*#REF!</definedName>
    <definedName name="__shared_30_0_3434" localSheetId="7">+#REF!*#REF!+#REF!*#REF!*#REF!</definedName>
    <definedName name="__shared_30_0_3434" localSheetId="8">+#REF!*#REF!+#REF!*#REF!*#REF!</definedName>
    <definedName name="__shared_30_0_3434" localSheetId="9">+#REF!*#REF!+#REF!*#REF!*#REF!</definedName>
    <definedName name="__shared_30_0_3434">+#REF!*#REF!+#REF!*#REF!*#REF!</definedName>
    <definedName name="__shared_30_0_3435" localSheetId="6">+#REF!*#REF!+#REF!*#REF!*#REF!</definedName>
    <definedName name="__shared_30_0_3435" localSheetId="7">+#REF!*#REF!+#REF!*#REF!*#REF!</definedName>
    <definedName name="__shared_30_0_3435" localSheetId="8">+#REF!*#REF!+#REF!*#REF!*#REF!</definedName>
    <definedName name="__shared_30_0_3435" localSheetId="9">+#REF!*#REF!+#REF!*#REF!*#REF!</definedName>
    <definedName name="__shared_30_0_3435">+#REF!*#REF!+#REF!*#REF!*#REF!</definedName>
    <definedName name="__shared_30_0_3436" localSheetId="6">+#REF!*#REF!+#REF!*#REF!*#REF!</definedName>
    <definedName name="__shared_30_0_3436" localSheetId="7">+#REF!*#REF!+#REF!*#REF!*#REF!</definedName>
    <definedName name="__shared_30_0_3436" localSheetId="8">+#REF!*#REF!+#REF!*#REF!*#REF!</definedName>
    <definedName name="__shared_30_0_3436" localSheetId="9">+#REF!*#REF!+#REF!*#REF!*#REF!</definedName>
    <definedName name="__shared_30_0_3436">+#REF!*#REF!+#REF!*#REF!*#REF!</definedName>
    <definedName name="__shared_30_0_3437" localSheetId="6">+#REF!*#REF!+#REF!*#REF!*#REF!</definedName>
    <definedName name="__shared_30_0_3437" localSheetId="7">+#REF!*#REF!+#REF!*#REF!*#REF!</definedName>
    <definedName name="__shared_30_0_3437" localSheetId="8">+#REF!*#REF!+#REF!*#REF!*#REF!</definedName>
    <definedName name="__shared_30_0_3437" localSheetId="9">+#REF!*#REF!+#REF!*#REF!*#REF!</definedName>
    <definedName name="__shared_30_0_3437">+#REF!*#REF!+#REF!*#REF!*#REF!</definedName>
    <definedName name="__shared_30_0_3438" localSheetId="6">+#REF!*#REF!+#REF!*#REF!*#REF!</definedName>
    <definedName name="__shared_30_0_3438" localSheetId="7">+#REF!*#REF!+#REF!*#REF!*#REF!</definedName>
    <definedName name="__shared_30_0_3438" localSheetId="8">+#REF!*#REF!+#REF!*#REF!*#REF!</definedName>
    <definedName name="__shared_30_0_3438" localSheetId="9">+#REF!*#REF!+#REF!*#REF!*#REF!</definedName>
    <definedName name="__shared_30_0_3438">+#REF!*#REF!+#REF!*#REF!*#REF!</definedName>
    <definedName name="__shared_30_0_3439" localSheetId="6">+#REF!*#REF!+#REF!*#REF!*#REF!</definedName>
    <definedName name="__shared_30_0_3439" localSheetId="7">+#REF!*#REF!+#REF!*#REF!*#REF!</definedName>
    <definedName name="__shared_30_0_3439" localSheetId="8">+#REF!*#REF!+#REF!*#REF!*#REF!</definedName>
    <definedName name="__shared_30_0_3439" localSheetId="9">+#REF!*#REF!+#REF!*#REF!*#REF!</definedName>
    <definedName name="__shared_30_0_3439">+#REF!*#REF!+#REF!*#REF!*#REF!</definedName>
    <definedName name="__shared_30_0_3440" localSheetId="6">+#REF!*#REF!+#REF!*#REF!*#REF!</definedName>
    <definedName name="__shared_30_0_3440" localSheetId="7">+#REF!*#REF!+#REF!*#REF!*#REF!</definedName>
    <definedName name="__shared_30_0_3440" localSheetId="8">+#REF!*#REF!+#REF!*#REF!*#REF!</definedName>
    <definedName name="__shared_30_0_3440" localSheetId="9">+#REF!*#REF!+#REF!*#REF!*#REF!</definedName>
    <definedName name="__shared_30_0_3440">+#REF!*#REF!+#REF!*#REF!*#REF!</definedName>
    <definedName name="__shared_30_0_3441" localSheetId="6">+#REF!*#REF!+#REF!*#REF!*#REF!</definedName>
    <definedName name="__shared_30_0_3441" localSheetId="7">+#REF!*#REF!+#REF!*#REF!*#REF!</definedName>
    <definedName name="__shared_30_0_3441" localSheetId="8">+#REF!*#REF!+#REF!*#REF!*#REF!</definedName>
    <definedName name="__shared_30_0_3441" localSheetId="9">+#REF!*#REF!+#REF!*#REF!*#REF!</definedName>
    <definedName name="__shared_30_0_3441">+#REF!*#REF!+#REF!*#REF!*#REF!</definedName>
    <definedName name="__shared_30_0_3442" localSheetId="6">+#REF!*#REF!+#REF!*#REF!*#REF!</definedName>
    <definedName name="__shared_30_0_3442" localSheetId="7">+#REF!*#REF!+#REF!*#REF!*#REF!</definedName>
    <definedName name="__shared_30_0_3442" localSheetId="8">+#REF!*#REF!+#REF!*#REF!*#REF!</definedName>
    <definedName name="__shared_30_0_3442" localSheetId="9">+#REF!*#REF!+#REF!*#REF!*#REF!</definedName>
    <definedName name="__shared_30_0_3442">+#REF!*#REF!+#REF!*#REF!*#REF!</definedName>
    <definedName name="__shared_30_0_3443" localSheetId="6">+#REF!*#REF!+#REF!*#REF!*#REF!</definedName>
    <definedName name="__shared_30_0_3443" localSheetId="7">+#REF!*#REF!+#REF!*#REF!*#REF!</definedName>
    <definedName name="__shared_30_0_3443" localSheetId="8">+#REF!*#REF!+#REF!*#REF!*#REF!</definedName>
    <definedName name="__shared_30_0_3443" localSheetId="9">+#REF!*#REF!+#REF!*#REF!*#REF!</definedName>
    <definedName name="__shared_30_0_3443">+#REF!*#REF!+#REF!*#REF!*#REF!</definedName>
    <definedName name="__shared_30_0_3445" localSheetId="6">SUM(#REF!)</definedName>
    <definedName name="__shared_30_0_3445" localSheetId="7">SUM(#REF!)</definedName>
    <definedName name="__shared_30_0_3445" localSheetId="8">SUM(#REF!)</definedName>
    <definedName name="__shared_30_0_3445" localSheetId="9">SUM(#REF!)</definedName>
    <definedName name="__shared_30_0_3445">SUM(#REF!)</definedName>
    <definedName name="__shared_30_0_3446" localSheetId="6">ROUND(SUM(#REF!),0)</definedName>
    <definedName name="__shared_30_0_3446" localSheetId="7">ROUND(SUM(#REF!),0)</definedName>
    <definedName name="__shared_30_0_3446" localSheetId="8">ROUND(SUM(#REF!),0)</definedName>
    <definedName name="__shared_30_0_3446" localSheetId="9">ROUND(SUM(#REF!),0)</definedName>
    <definedName name="__shared_30_0_3446">ROUND(SUM(#REF!),0)</definedName>
    <definedName name="__shared_30_0_3448" localSheetId="6">+#REF!</definedName>
    <definedName name="__shared_30_0_3448" localSheetId="7">+#REF!</definedName>
    <definedName name="__shared_30_0_3448" localSheetId="8">+#REF!</definedName>
    <definedName name="__shared_30_0_3448" localSheetId="9">+#REF!</definedName>
    <definedName name="__shared_30_0_3448">+#REF!</definedName>
    <definedName name="__shared_30_0_3449" localSheetId="6">+#REF!*#REF!</definedName>
    <definedName name="__shared_30_0_3449" localSheetId="7">+#REF!*#REF!</definedName>
    <definedName name="__shared_30_0_3449" localSheetId="8">+#REF!*#REF!</definedName>
    <definedName name="__shared_30_0_3449" localSheetId="9">+#REF!*#REF!</definedName>
    <definedName name="__shared_30_0_3449">+#REF!*#REF!</definedName>
    <definedName name="__shared_30_0_345" localSheetId="6">+#REF!*#REF!+#REF!*#REF!*#REF!</definedName>
    <definedName name="__shared_30_0_345" localSheetId="7">+#REF!*#REF!+#REF!*#REF!*#REF!</definedName>
    <definedName name="__shared_30_0_345" localSheetId="8">+#REF!*#REF!+#REF!*#REF!*#REF!</definedName>
    <definedName name="__shared_30_0_345" localSheetId="9">+#REF!*#REF!+#REF!*#REF!*#REF!</definedName>
    <definedName name="__shared_30_0_345">+#REF!*#REF!+#REF!*#REF!*#REF!</definedName>
    <definedName name="__shared_30_0_3450" localSheetId="6">ROUND(SUM(#REF!),0)</definedName>
    <definedName name="__shared_30_0_3450" localSheetId="7">ROUND(SUM(#REF!),0)</definedName>
    <definedName name="__shared_30_0_3450" localSheetId="8">ROUND(SUM(#REF!),0)</definedName>
    <definedName name="__shared_30_0_3450" localSheetId="9">ROUND(SUM(#REF!),0)</definedName>
    <definedName name="__shared_30_0_3450">ROUND(SUM(#REF!),0)</definedName>
    <definedName name="__shared_30_0_3452" localSheetId="6">+#REF!</definedName>
    <definedName name="__shared_30_0_3452" localSheetId="7">+#REF!</definedName>
    <definedName name="__shared_30_0_3452" localSheetId="8">+#REF!</definedName>
    <definedName name="__shared_30_0_3452" localSheetId="9">+#REF!</definedName>
    <definedName name="__shared_30_0_3452">+#REF!</definedName>
    <definedName name="__shared_30_0_3453" localSheetId="6">+#REF!*#REF!</definedName>
    <definedName name="__shared_30_0_3453" localSheetId="7">+#REF!*#REF!</definedName>
    <definedName name="__shared_30_0_3453" localSheetId="8">+#REF!*#REF!</definedName>
    <definedName name="__shared_30_0_3453" localSheetId="9">+#REF!*#REF!</definedName>
    <definedName name="__shared_30_0_3453">+#REF!*#REF!</definedName>
    <definedName name="__shared_30_0_3454" localSheetId="6">+#REF!*#REF!</definedName>
    <definedName name="__shared_30_0_3454" localSheetId="7">+#REF!*#REF!</definedName>
    <definedName name="__shared_30_0_3454" localSheetId="8">+#REF!*#REF!</definedName>
    <definedName name="__shared_30_0_3454" localSheetId="9">+#REF!*#REF!</definedName>
    <definedName name="__shared_30_0_3454">+#REF!*#REF!</definedName>
    <definedName name="__shared_30_0_3455" localSheetId="6">ROUND(SUM(#REF!),0)</definedName>
    <definedName name="__shared_30_0_3455" localSheetId="7">ROUND(SUM(#REF!),0)</definedName>
    <definedName name="__shared_30_0_3455" localSheetId="8">ROUND(SUM(#REF!),0)</definedName>
    <definedName name="__shared_30_0_3455" localSheetId="9">ROUND(SUM(#REF!),0)</definedName>
    <definedName name="__shared_30_0_3455">ROUND(SUM(#REF!),0)</definedName>
    <definedName name="__shared_30_0_3457" localSheetId="6">+#REF!*#REF!</definedName>
    <definedName name="__shared_30_0_3457" localSheetId="7">+#REF!*#REF!</definedName>
    <definedName name="__shared_30_0_3457" localSheetId="8">+#REF!*#REF!</definedName>
    <definedName name="__shared_30_0_3457" localSheetId="9">+#REF!*#REF!</definedName>
    <definedName name="__shared_30_0_3457">+#REF!*#REF!</definedName>
    <definedName name="__shared_30_0_3458" localSheetId="6">+#REF!*#REF!</definedName>
    <definedName name="__shared_30_0_3458" localSheetId="7">+#REF!*#REF!</definedName>
    <definedName name="__shared_30_0_3458" localSheetId="8">+#REF!*#REF!</definedName>
    <definedName name="__shared_30_0_3458" localSheetId="9">+#REF!*#REF!</definedName>
    <definedName name="__shared_30_0_3458">+#REF!*#REF!</definedName>
    <definedName name="__shared_30_0_3459" localSheetId="6">+#REF!*#REF!</definedName>
    <definedName name="__shared_30_0_3459" localSheetId="7">+#REF!*#REF!</definedName>
    <definedName name="__shared_30_0_3459" localSheetId="8">+#REF!*#REF!</definedName>
    <definedName name="__shared_30_0_3459" localSheetId="9">+#REF!*#REF!</definedName>
    <definedName name="__shared_30_0_3459">+#REF!*#REF!</definedName>
    <definedName name="__shared_30_0_346" localSheetId="6">+#REF!*#REF!+#REF!*#REF!*#REF!</definedName>
    <definedName name="__shared_30_0_346" localSheetId="7">+#REF!*#REF!+#REF!*#REF!*#REF!</definedName>
    <definedName name="__shared_30_0_346" localSheetId="8">+#REF!*#REF!+#REF!*#REF!*#REF!</definedName>
    <definedName name="__shared_30_0_346" localSheetId="9">+#REF!*#REF!+#REF!*#REF!*#REF!</definedName>
    <definedName name="__shared_30_0_346">+#REF!*#REF!+#REF!*#REF!*#REF!</definedName>
    <definedName name="__shared_30_0_3460" localSheetId="6">+#REF!*#REF!</definedName>
    <definedName name="__shared_30_0_3460" localSheetId="7">+#REF!*#REF!</definedName>
    <definedName name="__shared_30_0_3460" localSheetId="8">+#REF!*#REF!</definedName>
    <definedName name="__shared_30_0_3460" localSheetId="9">+#REF!*#REF!</definedName>
    <definedName name="__shared_30_0_3460">+#REF!*#REF!</definedName>
    <definedName name="__shared_30_0_3461" localSheetId="6">+#REF!*#REF!</definedName>
    <definedName name="__shared_30_0_3461" localSheetId="7">+#REF!*#REF!</definedName>
    <definedName name="__shared_30_0_3461" localSheetId="8">+#REF!*#REF!</definedName>
    <definedName name="__shared_30_0_3461" localSheetId="9">+#REF!*#REF!</definedName>
    <definedName name="__shared_30_0_3461">+#REF!*#REF!</definedName>
    <definedName name="__shared_30_0_3462" localSheetId="6">+#REF!*#REF!</definedName>
    <definedName name="__shared_30_0_3462" localSheetId="7">+#REF!*#REF!</definedName>
    <definedName name="__shared_30_0_3462" localSheetId="8">+#REF!*#REF!</definedName>
    <definedName name="__shared_30_0_3462" localSheetId="9">+#REF!*#REF!</definedName>
    <definedName name="__shared_30_0_3462">+#REF!*#REF!</definedName>
    <definedName name="__shared_30_0_3463" localSheetId="6">+#REF!*#REF!</definedName>
    <definedName name="__shared_30_0_3463" localSheetId="7">+#REF!*#REF!</definedName>
    <definedName name="__shared_30_0_3463" localSheetId="8">+#REF!*#REF!</definedName>
    <definedName name="__shared_30_0_3463" localSheetId="9">+#REF!*#REF!</definedName>
    <definedName name="__shared_30_0_3463">+#REF!*#REF!</definedName>
    <definedName name="__shared_30_0_3464" localSheetId="6">+#REF!*#REF!</definedName>
    <definedName name="__shared_30_0_3464" localSheetId="7">+#REF!*#REF!</definedName>
    <definedName name="__shared_30_0_3464" localSheetId="8">+#REF!*#REF!</definedName>
    <definedName name="__shared_30_0_3464" localSheetId="9">+#REF!*#REF!</definedName>
    <definedName name="__shared_30_0_3464">+#REF!*#REF!</definedName>
    <definedName name="__shared_30_0_3465" localSheetId="6">+#REF!*#REF!</definedName>
    <definedName name="__shared_30_0_3465" localSheetId="7">+#REF!*#REF!</definedName>
    <definedName name="__shared_30_0_3465" localSheetId="8">+#REF!*#REF!</definedName>
    <definedName name="__shared_30_0_3465" localSheetId="9">+#REF!*#REF!</definedName>
    <definedName name="__shared_30_0_3465">+#REF!*#REF!</definedName>
    <definedName name="__shared_30_0_3466" localSheetId="6">+#REF!*#REF!</definedName>
    <definedName name="__shared_30_0_3466" localSheetId="7">+#REF!*#REF!</definedName>
    <definedName name="__shared_30_0_3466" localSheetId="8">+#REF!*#REF!</definedName>
    <definedName name="__shared_30_0_3466" localSheetId="9">+#REF!*#REF!</definedName>
    <definedName name="__shared_30_0_3466">+#REF!*#REF!</definedName>
    <definedName name="__shared_30_0_3467" localSheetId="6">ROUND(SUM(#REF!),0)</definedName>
    <definedName name="__shared_30_0_3467" localSheetId="7">ROUND(SUM(#REF!),0)</definedName>
    <definedName name="__shared_30_0_3467" localSheetId="8">ROUND(SUM(#REF!),0)</definedName>
    <definedName name="__shared_30_0_3467" localSheetId="9">ROUND(SUM(#REF!),0)</definedName>
    <definedName name="__shared_30_0_3467">ROUND(SUM(#REF!),0)</definedName>
    <definedName name="__shared_30_0_3469" localSheetId="6">+#REF!</definedName>
    <definedName name="__shared_30_0_3469" localSheetId="7">+#REF!</definedName>
    <definedName name="__shared_30_0_3469" localSheetId="8">+#REF!</definedName>
    <definedName name="__shared_30_0_3469" localSheetId="9">+#REF!</definedName>
    <definedName name="__shared_30_0_3469">+#REF!</definedName>
    <definedName name="__shared_30_0_347" localSheetId="6">+#REF!*#REF!+#REF!*#REF!*#REF!</definedName>
    <definedName name="__shared_30_0_347" localSheetId="7">+#REF!*#REF!+#REF!*#REF!*#REF!</definedName>
    <definedName name="__shared_30_0_347" localSheetId="8">+#REF!*#REF!+#REF!*#REF!*#REF!</definedName>
    <definedName name="__shared_30_0_347" localSheetId="9">+#REF!*#REF!+#REF!*#REF!*#REF!</definedName>
    <definedName name="__shared_30_0_347">+#REF!*#REF!+#REF!*#REF!*#REF!</definedName>
    <definedName name="__shared_30_0_3470" localSheetId="6">+#REF!*#REF!</definedName>
    <definedName name="__shared_30_0_3470" localSheetId="7">+#REF!*#REF!</definedName>
    <definedName name="__shared_30_0_3470" localSheetId="8">+#REF!*#REF!</definedName>
    <definedName name="__shared_30_0_3470" localSheetId="9">+#REF!*#REF!</definedName>
    <definedName name="__shared_30_0_3470">+#REF!*#REF!</definedName>
    <definedName name="__shared_30_0_3471" localSheetId="6">ROUND(SUM(#REF!),0)</definedName>
    <definedName name="__shared_30_0_3471" localSheetId="7">ROUND(SUM(#REF!),0)</definedName>
    <definedName name="__shared_30_0_3471" localSheetId="8">ROUND(SUM(#REF!),0)</definedName>
    <definedName name="__shared_30_0_3471" localSheetId="9">ROUND(SUM(#REF!),0)</definedName>
    <definedName name="__shared_30_0_3471">ROUND(SUM(#REF!),0)</definedName>
    <definedName name="__shared_30_0_3472" localSheetId="6">+#REF!</definedName>
    <definedName name="__shared_30_0_3472" localSheetId="7">+#REF!</definedName>
    <definedName name="__shared_30_0_3472" localSheetId="8">+#REF!</definedName>
    <definedName name="__shared_30_0_3472" localSheetId="9">+#REF!</definedName>
    <definedName name="__shared_30_0_3472">+#REF!</definedName>
    <definedName name="__shared_30_0_3473" localSheetId="6">ROUND((+#REF!+#REF!+#REF!+#REF!+#REF!),0)</definedName>
    <definedName name="__shared_30_0_3473" localSheetId="7">ROUND((+#REF!+#REF!+#REF!+#REF!+#REF!),0)</definedName>
    <definedName name="__shared_30_0_3473" localSheetId="8">ROUND((+#REF!+#REF!+#REF!+#REF!+#REF!),0)</definedName>
    <definedName name="__shared_30_0_3473" localSheetId="9">ROUND((+#REF!+#REF!+#REF!+#REF!+#REF!),0)</definedName>
    <definedName name="__shared_30_0_3473">ROUND((+#REF!+#REF!+#REF!+#REF!+#REF!),0)</definedName>
    <definedName name="__shared_30_0_3475" localSheetId="6">+ROUND(#REF!*#REF!,0)</definedName>
    <definedName name="__shared_30_0_3475" localSheetId="7">+ROUND(#REF!*#REF!,0)</definedName>
    <definedName name="__shared_30_0_3475" localSheetId="8">+ROUND(#REF!*#REF!,0)</definedName>
    <definedName name="__shared_30_0_3475" localSheetId="9">+ROUND(#REF!*#REF!,0)</definedName>
    <definedName name="__shared_30_0_3475">+ROUND(#REF!*#REF!,0)</definedName>
    <definedName name="__shared_30_0_3477" localSheetId="6">+ROUND(#REF!*#REF!,0)</definedName>
    <definedName name="__shared_30_0_3477" localSheetId="7">+ROUND(#REF!*#REF!,0)</definedName>
    <definedName name="__shared_30_0_3477" localSheetId="8">+ROUND(#REF!*#REF!,0)</definedName>
    <definedName name="__shared_30_0_3477" localSheetId="9">+ROUND(#REF!*#REF!,0)</definedName>
    <definedName name="__shared_30_0_3477">+ROUND(#REF!*#REF!,0)</definedName>
    <definedName name="__shared_30_0_3479" localSheetId="6">+ROUND(#REF!*#REF!,0)</definedName>
    <definedName name="__shared_30_0_3479" localSheetId="7">+ROUND(#REF!*#REF!,0)</definedName>
    <definedName name="__shared_30_0_3479" localSheetId="8">+ROUND(#REF!*#REF!,0)</definedName>
    <definedName name="__shared_30_0_3479" localSheetId="9">+ROUND(#REF!*#REF!,0)</definedName>
    <definedName name="__shared_30_0_3479">+ROUND(#REF!*#REF!,0)</definedName>
    <definedName name="__shared_30_0_348" localSheetId="6">+#REF!*#REF!+#REF!*#REF!*#REF!</definedName>
    <definedName name="__shared_30_0_348" localSheetId="7">+#REF!*#REF!+#REF!*#REF!*#REF!</definedName>
    <definedName name="__shared_30_0_348" localSheetId="8">+#REF!*#REF!+#REF!*#REF!*#REF!</definedName>
    <definedName name="__shared_30_0_348" localSheetId="9">+#REF!*#REF!+#REF!*#REF!*#REF!</definedName>
    <definedName name="__shared_30_0_348">+#REF!*#REF!+#REF!*#REF!*#REF!</definedName>
    <definedName name="__shared_30_0_3480" localSheetId="6">+ROUND(#REF!*#REF!,0)</definedName>
    <definedName name="__shared_30_0_3480" localSheetId="7">+ROUND(#REF!*#REF!,0)</definedName>
    <definedName name="__shared_30_0_3480" localSheetId="8">+ROUND(#REF!*#REF!,0)</definedName>
    <definedName name="__shared_30_0_3480" localSheetId="9">+ROUND(#REF!*#REF!,0)</definedName>
    <definedName name="__shared_30_0_3480">+ROUND(#REF!*#REF!,0)</definedName>
    <definedName name="__shared_30_0_3481" localSheetId="6">SUM(#REF!)</definedName>
    <definedName name="__shared_30_0_3481" localSheetId="7">SUM(#REF!)</definedName>
    <definedName name="__shared_30_0_3481" localSheetId="8">SUM(#REF!)</definedName>
    <definedName name="__shared_30_0_3481" localSheetId="9">SUM(#REF!)</definedName>
    <definedName name="__shared_30_0_3481">SUM(#REF!)</definedName>
    <definedName name="__shared_30_0_3482" localSheetId="2">+VLOOKUP(#REF!,A.U!_____a1,2)</definedName>
    <definedName name="__shared_30_0_3482" localSheetId="4">+VLOOKUP(#REF!,'CAP 1'!_____a1,2)</definedName>
    <definedName name="__shared_30_0_3482" localSheetId="5">+VLOOKUP(#REF!,'CAP 2'!_____a1,2)</definedName>
    <definedName name="__shared_30_0_3482" localSheetId="6">+VLOOKUP(#REF!,'CAP 3'!_____a1,2)</definedName>
    <definedName name="__shared_30_0_3482" localSheetId="7">+VLOOKUP(#REF!,'CAP 4'!_____a1,2)</definedName>
    <definedName name="__shared_30_0_3482" localSheetId="8">+VLOOKUP(#REF!,'CAP 5'!_____a1,2)</definedName>
    <definedName name="__shared_30_0_3482" localSheetId="9">+VLOOKUP(#REF!,'CAP 6'!_____a1,2)</definedName>
    <definedName name="__shared_30_0_3482" localSheetId="14">+VLOOKUP(#REF!,'CARGUE, TRANSPORTE Y BOTADERO'!_____a1,2)</definedName>
    <definedName name="__shared_30_0_3482" localSheetId="13">+VLOOKUP(#REF!,EQUIPO!_____a1,2)</definedName>
    <definedName name="__shared_30_0_3482" localSheetId="1">+VLOOKUP(#REF!,'PROPUESTA ECONOMICA(Proponente)'!_____a1,2)</definedName>
    <definedName name="__shared_30_0_3482" localSheetId="10">+VLOOKUP(#REF!,SUBANALIS!_____a1,2)</definedName>
    <definedName name="__shared_30_0_3482">+VLOOKUP(#REF!,_____a1,2)</definedName>
    <definedName name="__shared_30_0_3483" localSheetId="2">+VLOOKUP(#REF!,A.U!_____a1,2)</definedName>
    <definedName name="__shared_30_0_3483" localSheetId="4">+VLOOKUP(#REF!,'CAP 1'!_____a1,2)</definedName>
    <definedName name="__shared_30_0_3483" localSheetId="5">+VLOOKUP(#REF!,'CAP 2'!_____a1,2)</definedName>
    <definedName name="__shared_30_0_3483" localSheetId="6">+VLOOKUP(#REF!,'CAP 3'!_____a1,2)</definedName>
    <definedName name="__shared_30_0_3483" localSheetId="7">+VLOOKUP(#REF!,'CAP 4'!_____a1,2)</definedName>
    <definedName name="__shared_30_0_3483" localSheetId="8">+VLOOKUP(#REF!,'CAP 5'!_____a1,2)</definedName>
    <definedName name="__shared_30_0_3483" localSheetId="9">+VLOOKUP(#REF!,'CAP 6'!_____a1,2)</definedName>
    <definedName name="__shared_30_0_3483" localSheetId="14">+VLOOKUP(#REF!,'CARGUE, TRANSPORTE Y BOTADERO'!_____a1,2)</definedName>
    <definedName name="__shared_30_0_3483" localSheetId="13">+VLOOKUP(#REF!,EQUIPO!_____a1,2)</definedName>
    <definedName name="__shared_30_0_3483" localSheetId="1">+VLOOKUP(#REF!,'PROPUESTA ECONOMICA(Proponente)'!_____a1,2)</definedName>
    <definedName name="__shared_30_0_3483" localSheetId="10">+VLOOKUP(#REF!,SUBANALIS!_____a1,2)</definedName>
    <definedName name="__shared_30_0_3483">+VLOOKUP(#REF!,_____a1,2)</definedName>
    <definedName name="__shared_30_0_3484" localSheetId="2">+VLOOKUP(#REF!,A.U!_____a1,2)</definedName>
    <definedName name="__shared_30_0_3484" localSheetId="4">+VLOOKUP(#REF!,'CAP 1'!_____a1,2)</definedName>
    <definedName name="__shared_30_0_3484" localSheetId="5">+VLOOKUP(#REF!,'CAP 2'!_____a1,2)</definedName>
    <definedName name="__shared_30_0_3484" localSheetId="6">+VLOOKUP(#REF!,'CAP 3'!_____a1,2)</definedName>
    <definedName name="__shared_30_0_3484" localSheetId="7">+VLOOKUP(#REF!,'CAP 4'!_____a1,2)</definedName>
    <definedName name="__shared_30_0_3484" localSheetId="8">+VLOOKUP(#REF!,'CAP 5'!_____a1,2)</definedName>
    <definedName name="__shared_30_0_3484" localSheetId="9">+VLOOKUP(#REF!,'CAP 6'!_____a1,2)</definedName>
    <definedName name="__shared_30_0_3484" localSheetId="14">+VLOOKUP(#REF!,'CARGUE, TRANSPORTE Y BOTADERO'!_____a1,2)</definedName>
    <definedName name="__shared_30_0_3484" localSheetId="13">+VLOOKUP(#REF!,EQUIPO!_____a1,2)</definedName>
    <definedName name="__shared_30_0_3484" localSheetId="1">+VLOOKUP(#REF!,'PROPUESTA ECONOMICA(Proponente)'!_____a1,2)</definedName>
    <definedName name="__shared_30_0_3484" localSheetId="10">+VLOOKUP(#REF!,SUBANALIS!_____a1,2)</definedName>
    <definedName name="__shared_30_0_3484">+VLOOKUP(#REF!,_____a1,2)</definedName>
    <definedName name="__shared_30_0_3485" localSheetId="2">+VLOOKUP(#REF!,A.U!_____a1,2)</definedName>
    <definedName name="__shared_30_0_3485" localSheetId="4">+VLOOKUP(#REF!,'CAP 1'!_____a1,2)</definedName>
    <definedName name="__shared_30_0_3485" localSheetId="5">+VLOOKUP(#REF!,'CAP 2'!_____a1,2)</definedName>
    <definedName name="__shared_30_0_3485" localSheetId="6">+VLOOKUP(#REF!,'CAP 3'!_____a1,2)</definedName>
    <definedName name="__shared_30_0_3485" localSheetId="7">+VLOOKUP(#REF!,'CAP 4'!_____a1,2)</definedName>
    <definedName name="__shared_30_0_3485" localSheetId="8">+VLOOKUP(#REF!,'CAP 5'!_____a1,2)</definedName>
    <definedName name="__shared_30_0_3485" localSheetId="9">+VLOOKUP(#REF!,'CAP 6'!_____a1,2)</definedName>
    <definedName name="__shared_30_0_3485" localSheetId="14">+VLOOKUP(#REF!,'CARGUE, TRANSPORTE Y BOTADERO'!_____a1,2)</definedName>
    <definedName name="__shared_30_0_3485" localSheetId="13">+VLOOKUP(#REF!,EQUIPO!_____a1,2)</definedName>
    <definedName name="__shared_30_0_3485" localSheetId="1">+VLOOKUP(#REF!,'PROPUESTA ECONOMICA(Proponente)'!_____a1,2)</definedName>
    <definedName name="__shared_30_0_3485" localSheetId="10">+VLOOKUP(#REF!,SUBANALIS!_____a1,2)</definedName>
    <definedName name="__shared_30_0_3485">+VLOOKUP(#REF!,_____a1,2)</definedName>
    <definedName name="__shared_30_0_3487">#N/A</definedName>
    <definedName name="__shared_30_0_3488">#N/A</definedName>
    <definedName name="__shared_30_0_3489" localSheetId="2">+#REF!*#REF!</definedName>
    <definedName name="__shared_30_0_3489" localSheetId="6">+#REF!*#REF!</definedName>
    <definedName name="__shared_30_0_3489" localSheetId="7">+#REF!*#REF!</definedName>
    <definedName name="__shared_30_0_3489" localSheetId="8">+#REF!*#REF!</definedName>
    <definedName name="__shared_30_0_3489" localSheetId="9">+#REF!*#REF!</definedName>
    <definedName name="__shared_30_0_3489" localSheetId="14">+#REF!*#REF!</definedName>
    <definedName name="__shared_30_0_3489" localSheetId="13">+#REF!*#REF!</definedName>
    <definedName name="__shared_30_0_3489">+#REF!*#REF!</definedName>
    <definedName name="__shared_30_0_349" localSheetId="6">+#REF!*#REF!+#REF!*#REF!*#REF!</definedName>
    <definedName name="__shared_30_0_349" localSheetId="7">+#REF!*#REF!+#REF!*#REF!*#REF!</definedName>
    <definedName name="__shared_30_0_349" localSheetId="8">+#REF!*#REF!+#REF!*#REF!*#REF!</definedName>
    <definedName name="__shared_30_0_349" localSheetId="9">+#REF!*#REF!+#REF!*#REF!*#REF!</definedName>
    <definedName name="__shared_30_0_349" localSheetId="14">+#REF!*#REF!+#REF!*#REF!*#REF!</definedName>
    <definedName name="__shared_30_0_349" localSheetId="13">+#REF!*#REF!+#REF!*#REF!*#REF!</definedName>
    <definedName name="__shared_30_0_349">+#REF!*#REF!+#REF!*#REF!*#REF!</definedName>
    <definedName name="__shared_30_0_3490" localSheetId="6">+#REF!*#REF!+#REF!*#REF!*#REF!</definedName>
    <definedName name="__shared_30_0_3490" localSheetId="7">+#REF!*#REF!+#REF!*#REF!*#REF!</definedName>
    <definedName name="__shared_30_0_3490" localSheetId="8">+#REF!*#REF!+#REF!*#REF!*#REF!</definedName>
    <definedName name="__shared_30_0_3490" localSheetId="9">+#REF!*#REF!+#REF!*#REF!*#REF!</definedName>
    <definedName name="__shared_30_0_3490" localSheetId="14">+#REF!*#REF!+#REF!*#REF!*#REF!</definedName>
    <definedName name="__shared_30_0_3490" localSheetId="13">+#REF!*#REF!+#REF!*#REF!*#REF!</definedName>
    <definedName name="__shared_30_0_3490">+#REF!*#REF!+#REF!*#REF!*#REF!</definedName>
    <definedName name="__shared_30_0_3491" localSheetId="6">+#REF!*#REF!+#REF!*#REF!*#REF!</definedName>
    <definedName name="__shared_30_0_3491" localSheetId="7">+#REF!*#REF!+#REF!*#REF!*#REF!</definedName>
    <definedName name="__shared_30_0_3491" localSheetId="8">+#REF!*#REF!+#REF!*#REF!*#REF!</definedName>
    <definedName name="__shared_30_0_3491" localSheetId="9">+#REF!*#REF!+#REF!*#REF!*#REF!</definedName>
    <definedName name="__shared_30_0_3491">+#REF!*#REF!+#REF!*#REF!*#REF!</definedName>
    <definedName name="__shared_30_0_3492" localSheetId="6">+#REF!*#REF!+#REF!*#REF!*#REF!</definedName>
    <definedName name="__shared_30_0_3492" localSheetId="7">+#REF!*#REF!+#REF!*#REF!*#REF!</definedName>
    <definedName name="__shared_30_0_3492" localSheetId="8">+#REF!*#REF!+#REF!*#REF!*#REF!</definedName>
    <definedName name="__shared_30_0_3492" localSheetId="9">+#REF!*#REF!+#REF!*#REF!*#REF!</definedName>
    <definedName name="__shared_30_0_3492">+#REF!*#REF!+#REF!*#REF!*#REF!</definedName>
    <definedName name="__shared_30_0_3493" localSheetId="6">+#REF!*#REF!+#REF!*#REF!*#REF!</definedName>
    <definedName name="__shared_30_0_3493" localSheetId="7">+#REF!*#REF!+#REF!*#REF!*#REF!</definedName>
    <definedName name="__shared_30_0_3493" localSheetId="8">+#REF!*#REF!+#REF!*#REF!*#REF!</definedName>
    <definedName name="__shared_30_0_3493" localSheetId="9">+#REF!*#REF!+#REF!*#REF!*#REF!</definedName>
    <definedName name="__shared_30_0_3493">+#REF!*#REF!+#REF!*#REF!*#REF!</definedName>
    <definedName name="__shared_30_0_3494" localSheetId="6">+#REF!*#REF!+#REF!*#REF!*#REF!</definedName>
    <definedName name="__shared_30_0_3494" localSheetId="7">+#REF!*#REF!+#REF!*#REF!*#REF!</definedName>
    <definedName name="__shared_30_0_3494" localSheetId="8">+#REF!*#REF!+#REF!*#REF!*#REF!</definedName>
    <definedName name="__shared_30_0_3494" localSheetId="9">+#REF!*#REF!+#REF!*#REF!*#REF!</definedName>
    <definedName name="__shared_30_0_3494">+#REF!*#REF!+#REF!*#REF!*#REF!</definedName>
    <definedName name="__shared_30_0_3495" localSheetId="6">+#REF!*#REF!+#REF!*#REF!*#REF!</definedName>
    <definedName name="__shared_30_0_3495" localSheetId="7">+#REF!*#REF!+#REF!*#REF!*#REF!</definedName>
    <definedName name="__shared_30_0_3495" localSheetId="8">+#REF!*#REF!+#REF!*#REF!*#REF!</definedName>
    <definedName name="__shared_30_0_3495" localSheetId="9">+#REF!*#REF!+#REF!*#REF!*#REF!</definedName>
    <definedName name="__shared_30_0_3495">+#REF!*#REF!+#REF!*#REF!*#REF!</definedName>
    <definedName name="__shared_30_0_3496" localSheetId="6">+#REF!*#REF!+#REF!*#REF!*#REF!</definedName>
    <definedName name="__shared_30_0_3496" localSheetId="7">+#REF!*#REF!+#REF!*#REF!*#REF!</definedName>
    <definedName name="__shared_30_0_3496" localSheetId="8">+#REF!*#REF!+#REF!*#REF!*#REF!</definedName>
    <definedName name="__shared_30_0_3496" localSheetId="9">+#REF!*#REF!+#REF!*#REF!*#REF!</definedName>
    <definedName name="__shared_30_0_3496">+#REF!*#REF!+#REF!*#REF!*#REF!</definedName>
    <definedName name="__shared_30_0_3497" localSheetId="6">+#REF!*#REF!+#REF!*#REF!*#REF!</definedName>
    <definedName name="__shared_30_0_3497" localSheetId="7">+#REF!*#REF!+#REF!*#REF!*#REF!</definedName>
    <definedName name="__shared_30_0_3497" localSheetId="8">+#REF!*#REF!+#REF!*#REF!*#REF!</definedName>
    <definedName name="__shared_30_0_3497" localSheetId="9">+#REF!*#REF!+#REF!*#REF!*#REF!</definedName>
    <definedName name="__shared_30_0_3497">+#REF!*#REF!+#REF!*#REF!*#REF!</definedName>
    <definedName name="__shared_30_0_3498" localSheetId="6">+#REF!*#REF!+#REF!*#REF!*#REF!</definedName>
    <definedName name="__shared_30_0_3498" localSheetId="7">+#REF!*#REF!+#REF!*#REF!*#REF!</definedName>
    <definedName name="__shared_30_0_3498" localSheetId="8">+#REF!*#REF!+#REF!*#REF!*#REF!</definedName>
    <definedName name="__shared_30_0_3498" localSheetId="9">+#REF!*#REF!+#REF!*#REF!*#REF!</definedName>
    <definedName name="__shared_30_0_3498">+#REF!*#REF!+#REF!*#REF!*#REF!</definedName>
    <definedName name="__shared_30_0_3499" localSheetId="6">+#REF!*#REF!+#REF!*#REF!*#REF!</definedName>
    <definedName name="__shared_30_0_3499" localSheetId="7">+#REF!*#REF!+#REF!*#REF!*#REF!</definedName>
    <definedName name="__shared_30_0_3499" localSheetId="8">+#REF!*#REF!+#REF!*#REF!*#REF!</definedName>
    <definedName name="__shared_30_0_3499" localSheetId="9">+#REF!*#REF!+#REF!*#REF!*#REF!</definedName>
    <definedName name="__shared_30_0_3499">+#REF!*#REF!+#REF!*#REF!*#REF!</definedName>
    <definedName name="__shared_30_0_350" localSheetId="6">+#REF!*#REF!+#REF!*#REF!*#REF!</definedName>
    <definedName name="__shared_30_0_350" localSheetId="7">+#REF!*#REF!+#REF!*#REF!*#REF!</definedName>
    <definedName name="__shared_30_0_350" localSheetId="8">+#REF!*#REF!+#REF!*#REF!*#REF!</definedName>
    <definedName name="__shared_30_0_350" localSheetId="9">+#REF!*#REF!+#REF!*#REF!*#REF!</definedName>
    <definedName name="__shared_30_0_350">+#REF!*#REF!+#REF!*#REF!*#REF!</definedName>
    <definedName name="__shared_30_0_3500" localSheetId="6">+#REF!*#REF!+#REF!*#REF!*#REF!</definedName>
    <definedName name="__shared_30_0_3500" localSheetId="7">+#REF!*#REF!+#REF!*#REF!*#REF!</definedName>
    <definedName name="__shared_30_0_3500" localSheetId="8">+#REF!*#REF!+#REF!*#REF!*#REF!</definedName>
    <definedName name="__shared_30_0_3500" localSheetId="9">+#REF!*#REF!+#REF!*#REF!*#REF!</definedName>
    <definedName name="__shared_30_0_3500">+#REF!*#REF!+#REF!*#REF!*#REF!</definedName>
    <definedName name="__shared_30_0_3501" localSheetId="6">+#REF!*#REF!+#REF!*#REF!*#REF!</definedName>
    <definedName name="__shared_30_0_3501" localSheetId="7">+#REF!*#REF!+#REF!*#REF!*#REF!</definedName>
    <definedName name="__shared_30_0_3501" localSheetId="8">+#REF!*#REF!+#REF!*#REF!*#REF!</definedName>
    <definedName name="__shared_30_0_3501" localSheetId="9">+#REF!*#REF!+#REF!*#REF!*#REF!</definedName>
    <definedName name="__shared_30_0_3501">+#REF!*#REF!+#REF!*#REF!*#REF!</definedName>
    <definedName name="__shared_30_0_3502" localSheetId="6">+#REF!*#REF!+#REF!*#REF!*#REF!</definedName>
    <definedName name="__shared_30_0_3502" localSheetId="7">+#REF!*#REF!+#REF!*#REF!*#REF!</definedName>
    <definedName name="__shared_30_0_3502" localSheetId="8">+#REF!*#REF!+#REF!*#REF!*#REF!</definedName>
    <definedName name="__shared_30_0_3502" localSheetId="9">+#REF!*#REF!+#REF!*#REF!*#REF!</definedName>
    <definedName name="__shared_30_0_3502">+#REF!*#REF!+#REF!*#REF!*#REF!</definedName>
    <definedName name="__shared_30_0_3503" localSheetId="6">+#REF!*#REF!+#REF!*#REF!*#REF!</definedName>
    <definedName name="__shared_30_0_3503" localSheetId="7">+#REF!*#REF!+#REF!*#REF!*#REF!</definedName>
    <definedName name="__shared_30_0_3503" localSheetId="8">+#REF!*#REF!+#REF!*#REF!*#REF!</definedName>
    <definedName name="__shared_30_0_3503" localSheetId="9">+#REF!*#REF!+#REF!*#REF!*#REF!</definedName>
    <definedName name="__shared_30_0_3503">+#REF!*#REF!+#REF!*#REF!*#REF!</definedName>
    <definedName name="__shared_30_0_3504" localSheetId="6">+#REF!*#REF!+#REF!*#REF!*#REF!</definedName>
    <definedName name="__shared_30_0_3504" localSheetId="7">+#REF!*#REF!+#REF!*#REF!*#REF!</definedName>
    <definedName name="__shared_30_0_3504" localSheetId="8">+#REF!*#REF!+#REF!*#REF!*#REF!</definedName>
    <definedName name="__shared_30_0_3504" localSheetId="9">+#REF!*#REF!+#REF!*#REF!*#REF!</definedName>
    <definedName name="__shared_30_0_3504">+#REF!*#REF!+#REF!*#REF!*#REF!</definedName>
    <definedName name="__shared_30_0_3505" localSheetId="6">+#REF!*#REF!+#REF!*#REF!*#REF!</definedName>
    <definedName name="__shared_30_0_3505" localSheetId="7">+#REF!*#REF!+#REF!*#REF!*#REF!</definedName>
    <definedName name="__shared_30_0_3505" localSheetId="8">+#REF!*#REF!+#REF!*#REF!*#REF!</definedName>
    <definedName name="__shared_30_0_3505" localSheetId="9">+#REF!*#REF!+#REF!*#REF!*#REF!</definedName>
    <definedName name="__shared_30_0_3505">+#REF!*#REF!+#REF!*#REF!*#REF!</definedName>
    <definedName name="__shared_30_0_3506" localSheetId="6">+#REF!*#REF!+#REF!*#REF!*#REF!</definedName>
    <definedName name="__shared_30_0_3506" localSheetId="7">+#REF!*#REF!+#REF!*#REF!*#REF!</definedName>
    <definedName name="__shared_30_0_3506" localSheetId="8">+#REF!*#REF!+#REF!*#REF!*#REF!</definedName>
    <definedName name="__shared_30_0_3506" localSheetId="9">+#REF!*#REF!+#REF!*#REF!*#REF!</definedName>
    <definedName name="__shared_30_0_3506">+#REF!*#REF!+#REF!*#REF!*#REF!</definedName>
    <definedName name="__shared_30_0_3507" localSheetId="6">+#REF!*#REF!+#REF!*#REF!*#REF!</definedName>
    <definedName name="__shared_30_0_3507" localSheetId="7">+#REF!*#REF!+#REF!*#REF!*#REF!</definedName>
    <definedName name="__shared_30_0_3507" localSheetId="8">+#REF!*#REF!+#REF!*#REF!*#REF!</definedName>
    <definedName name="__shared_30_0_3507" localSheetId="9">+#REF!*#REF!+#REF!*#REF!*#REF!</definedName>
    <definedName name="__shared_30_0_3507">+#REF!*#REF!+#REF!*#REF!*#REF!</definedName>
    <definedName name="__shared_30_0_3508" localSheetId="6">+#REF!*#REF!+#REF!*#REF!*#REF!</definedName>
    <definedName name="__shared_30_0_3508" localSheetId="7">+#REF!*#REF!+#REF!*#REF!*#REF!</definedName>
    <definedName name="__shared_30_0_3508" localSheetId="8">+#REF!*#REF!+#REF!*#REF!*#REF!</definedName>
    <definedName name="__shared_30_0_3508" localSheetId="9">+#REF!*#REF!+#REF!*#REF!*#REF!</definedName>
    <definedName name="__shared_30_0_3508">+#REF!*#REF!+#REF!*#REF!*#REF!</definedName>
    <definedName name="__shared_30_0_3509" localSheetId="6">ROUND(SUM(#REF!),0)</definedName>
    <definedName name="__shared_30_0_3509" localSheetId="7">ROUND(SUM(#REF!),0)</definedName>
    <definedName name="__shared_30_0_3509" localSheetId="8">ROUND(SUM(#REF!),0)</definedName>
    <definedName name="__shared_30_0_3509" localSheetId="9">ROUND(SUM(#REF!),0)</definedName>
    <definedName name="__shared_30_0_3509">ROUND(SUM(#REF!),0)</definedName>
    <definedName name="__shared_30_0_351" localSheetId="6">+#REF!*#REF!+#REF!*#REF!*#REF!</definedName>
    <definedName name="__shared_30_0_351" localSheetId="7">+#REF!*#REF!+#REF!*#REF!*#REF!</definedName>
    <definedName name="__shared_30_0_351" localSheetId="8">+#REF!*#REF!+#REF!*#REF!*#REF!</definedName>
    <definedName name="__shared_30_0_351" localSheetId="9">+#REF!*#REF!+#REF!*#REF!*#REF!</definedName>
    <definedName name="__shared_30_0_351">+#REF!*#REF!+#REF!*#REF!*#REF!</definedName>
    <definedName name="__shared_30_0_3511" localSheetId="6">+#REF!</definedName>
    <definedName name="__shared_30_0_3511" localSheetId="7">+#REF!</definedName>
    <definedName name="__shared_30_0_3511" localSheetId="8">+#REF!</definedName>
    <definedName name="__shared_30_0_3511" localSheetId="9">+#REF!</definedName>
    <definedName name="__shared_30_0_3511">+#REF!</definedName>
    <definedName name="__shared_30_0_3512" localSheetId="6">+#REF!*#REF!</definedName>
    <definedName name="__shared_30_0_3512" localSheetId="7">+#REF!*#REF!</definedName>
    <definedName name="__shared_30_0_3512" localSheetId="8">+#REF!*#REF!</definedName>
    <definedName name="__shared_30_0_3512" localSheetId="9">+#REF!*#REF!</definedName>
    <definedName name="__shared_30_0_3512">+#REF!*#REF!</definedName>
    <definedName name="__shared_30_0_3513" localSheetId="6">ROUND(SUM(#REF!),0)</definedName>
    <definedName name="__shared_30_0_3513" localSheetId="7">ROUND(SUM(#REF!),0)</definedName>
    <definedName name="__shared_30_0_3513" localSheetId="8">ROUND(SUM(#REF!),0)</definedName>
    <definedName name="__shared_30_0_3513" localSheetId="9">ROUND(SUM(#REF!),0)</definedName>
    <definedName name="__shared_30_0_3513">ROUND(SUM(#REF!),0)</definedName>
    <definedName name="__shared_30_0_3515" localSheetId="6">+#REF!</definedName>
    <definedName name="__shared_30_0_3515" localSheetId="7">+#REF!</definedName>
    <definedName name="__shared_30_0_3515" localSheetId="8">+#REF!</definedName>
    <definedName name="__shared_30_0_3515" localSheetId="9">+#REF!</definedName>
    <definedName name="__shared_30_0_3515">+#REF!</definedName>
    <definedName name="__shared_30_0_3516" localSheetId="6">+#REF!*#REF!</definedName>
    <definedName name="__shared_30_0_3516" localSheetId="7">+#REF!*#REF!</definedName>
    <definedName name="__shared_30_0_3516" localSheetId="8">+#REF!*#REF!</definedName>
    <definedName name="__shared_30_0_3516" localSheetId="9">+#REF!*#REF!</definedName>
    <definedName name="__shared_30_0_3516">+#REF!*#REF!</definedName>
    <definedName name="__shared_30_0_3517" localSheetId="6">+#REF!*#REF!</definedName>
    <definedName name="__shared_30_0_3517" localSheetId="7">+#REF!*#REF!</definedName>
    <definedName name="__shared_30_0_3517" localSheetId="8">+#REF!*#REF!</definedName>
    <definedName name="__shared_30_0_3517" localSheetId="9">+#REF!*#REF!</definedName>
    <definedName name="__shared_30_0_3517">+#REF!*#REF!</definedName>
    <definedName name="__shared_30_0_3518" localSheetId="6">ROUND(SUM(#REF!),0)</definedName>
    <definedName name="__shared_30_0_3518" localSheetId="7">ROUND(SUM(#REF!),0)</definedName>
    <definedName name="__shared_30_0_3518" localSheetId="8">ROUND(SUM(#REF!),0)</definedName>
    <definedName name="__shared_30_0_3518" localSheetId="9">ROUND(SUM(#REF!),0)</definedName>
    <definedName name="__shared_30_0_3518">ROUND(SUM(#REF!),0)</definedName>
    <definedName name="__shared_30_0_352" localSheetId="6">+#REF!*#REF!+#REF!*#REF!*#REF!</definedName>
    <definedName name="__shared_30_0_352" localSheetId="7">+#REF!*#REF!+#REF!*#REF!*#REF!</definedName>
    <definedName name="__shared_30_0_352" localSheetId="8">+#REF!*#REF!+#REF!*#REF!*#REF!</definedName>
    <definedName name="__shared_30_0_352" localSheetId="9">+#REF!*#REF!+#REF!*#REF!*#REF!</definedName>
    <definedName name="__shared_30_0_352">+#REF!*#REF!+#REF!*#REF!*#REF!</definedName>
    <definedName name="__shared_30_0_3520" localSheetId="6">+#REF!*#REF!</definedName>
    <definedName name="__shared_30_0_3520" localSheetId="7">+#REF!*#REF!</definedName>
    <definedName name="__shared_30_0_3520" localSheetId="8">+#REF!*#REF!</definedName>
    <definedName name="__shared_30_0_3520" localSheetId="9">+#REF!*#REF!</definedName>
    <definedName name="__shared_30_0_3520">+#REF!*#REF!</definedName>
    <definedName name="__shared_30_0_3521" localSheetId="6">+#REF!*#REF!</definedName>
    <definedName name="__shared_30_0_3521" localSheetId="7">+#REF!*#REF!</definedName>
    <definedName name="__shared_30_0_3521" localSheetId="8">+#REF!*#REF!</definedName>
    <definedName name="__shared_30_0_3521" localSheetId="9">+#REF!*#REF!</definedName>
    <definedName name="__shared_30_0_3521">+#REF!*#REF!</definedName>
    <definedName name="__shared_30_0_3522" localSheetId="6">+#REF!*#REF!</definedName>
    <definedName name="__shared_30_0_3522" localSheetId="7">+#REF!*#REF!</definedName>
    <definedName name="__shared_30_0_3522" localSheetId="8">+#REF!*#REF!</definedName>
    <definedName name="__shared_30_0_3522" localSheetId="9">+#REF!*#REF!</definedName>
    <definedName name="__shared_30_0_3522">+#REF!*#REF!</definedName>
    <definedName name="__shared_30_0_3523" localSheetId="6">+#REF!*#REF!</definedName>
    <definedName name="__shared_30_0_3523" localSheetId="7">+#REF!*#REF!</definedName>
    <definedName name="__shared_30_0_3523" localSheetId="8">+#REF!*#REF!</definedName>
    <definedName name="__shared_30_0_3523" localSheetId="9">+#REF!*#REF!</definedName>
    <definedName name="__shared_30_0_3523">+#REF!*#REF!</definedName>
    <definedName name="__shared_30_0_3524" localSheetId="6">+#REF!*#REF!</definedName>
    <definedName name="__shared_30_0_3524" localSheetId="7">+#REF!*#REF!</definedName>
    <definedName name="__shared_30_0_3524" localSheetId="8">+#REF!*#REF!</definedName>
    <definedName name="__shared_30_0_3524" localSheetId="9">+#REF!*#REF!</definedName>
    <definedName name="__shared_30_0_3524">+#REF!*#REF!</definedName>
    <definedName name="__shared_30_0_3525" localSheetId="6">+#REF!*#REF!</definedName>
    <definedName name="__shared_30_0_3525" localSheetId="7">+#REF!*#REF!</definedName>
    <definedName name="__shared_30_0_3525" localSheetId="8">+#REF!*#REF!</definedName>
    <definedName name="__shared_30_0_3525" localSheetId="9">+#REF!*#REF!</definedName>
    <definedName name="__shared_30_0_3525">+#REF!*#REF!</definedName>
    <definedName name="__shared_30_0_3526" localSheetId="6">+#REF!*#REF!</definedName>
    <definedName name="__shared_30_0_3526" localSheetId="7">+#REF!*#REF!</definedName>
    <definedName name="__shared_30_0_3526" localSheetId="8">+#REF!*#REF!</definedName>
    <definedName name="__shared_30_0_3526" localSheetId="9">+#REF!*#REF!</definedName>
    <definedName name="__shared_30_0_3526">+#REF!*#REF!</definedName>
    <definedName name="__shared_30_0_3527" localSheetId="6">+#REF!*#REF!</definedName>
    <definedName name="__shared_30_0_3527" localSheetId="7">+#REF!*#REF!</definedName>
    <definedName name="__shared_30_0_3527" localSheetId="8">+#REF!*#REF!</definedName>
    <definedName name="__shared_30_0_3527" localSheetId="9">+#REF!*#REF!</definedName>
    <definedName name="__shared_30_0_3527">+#REF!*#REF!</definedName>
    <definedName name="__shared_30_0_3528" localSheetId="6">+#REF!*#REF!</definedName>
    <definedName name="__shared_30_0_3528" localSheetId="7">+#REF!*#REF!</definedName>
    <definedName name="__shared_30_0_3528" localSheetId="8">+#REF!*#REF!</definedName>
    <definedName name="__shared_30_0_3528" localSheetId="9">+#REF!*#REF!</definedName>
    <definedName name="__shared_30_0_3528">+#REF!*#REF!</definedName>
    <definedName name="__shared_30_0_3529" localSheetId="6">+#REF!*#REF!</definedName>
    <definedName name="__shared_30_0_3529" localSheetId="7">+#REF!*#REF!</definedName>
    <definedName name="__shared_30_0_3529" localSheetId="8">+#REF!*#REF!</definedName>
    <definedName name="__shared_30_0_3529" localSheetId="9">+#REF!*#REF!</definedName>
    <definedName name="__shared_30_0_3529">+#REF!*#REF!</definedName>
    <definedName name="__shared_30_0_353" localSheetId="6">+#REF!*#REF!+#REF!*#REF!*#REF!</definedName>
    <definedName name="__shared_30_0_353" localSheetId="7">+#REF!*#REF!+#REF!*#REF!*#REF!</definedName>
    <definedName name="__shared_30_0_353" localSheetId="8">+#REF!*#REF!+#REF!*#REF!*#REF!</definedName>
    <definedName name="__shared_30_0_353" localSheetId="9">+#REF!*#REF!+#REF!*#REF!*#REF!</definedName>
    <definedName name="__shared_30_0_353">+#REF!*#REF!+#REF!*#REF!*#REF!</definedName>
    <definedName name="__shared_30_0_3530" localSheetId="6">ROUND(SUM(#REF!),0)</definedName>
    <definedName name="__shared_30_0_3530" localSheetId="7">ROUND(SUM(#REF!),0)</definedName>
    <definedName name="__shared_30_0_3530" localSheetId="8">ROUND(SUM(#REF!),0)</definedName>
    <definedName name="__shared_30_0_3530" localSheetId="9">ROUND(SUM(#REF!),0)</definedName>
    <definedName name="__shared_30_0_3530">ROUND(SUM(#REF!),0)</definedName>
    <definedName name="__shared_30_0_3532" localSheetId="6">+#REF!</definedName>
    <definedName name="__shared_30_0_3532" localSheetId="7">+#REF!</definedName>
    <definedName name="__shared_30_0_3532" localSheetId="8">+#REF!</definedName>
    <definedName name="__shared_30_0_3532" localSheetId="9">+#REF!</definedName>
    <definedName name="__shared_30_0_3532">+#REF!</definedName>
    <definedName name="__shared_30_0_3533" localSheetId="6">+#REF!</definedName>
    <definedName name="__shared_30_0_3533" localSheetId="7">+#REF!</definedName>
    <definedName name="__shared_30_0_3533" localSheetId="8">+#REF!</definedName>
    <definedName name="__shared_30_0_3533" localSheetId="9">+#REF!</definedName>
    <definedName name="__shared_30_0_3533">+#REF!</definedName>
    <definedName name="__shared_30_0_3534" localSheetId="6">+#REF!*#REF!</definedName>
    <definedName name="__shared_30_0_3534" localSheetId="7">+#REF!*#REF!</definedName>
    <definedName name="__shared_30_0_3534" localSheetId="8">+#REF!*#REF!</definedName>
    <definedName name="__shared_30_0_3534" localSheetId="9">+#REF!*#REF!</definedName>
    <definedName name="__shared_30_0_3534">+#REF!*#REF!</definedName>
    <definedName name="__shared_30_0_3535" localSheetId="6">ROUND(SUM(#REF!),0)</definedName>
    <definedName name="__shared_30_0_3535" localSheetId="7">ROUND(SUM(#REF!),0)</definedName>
    <definedName name="__shared_30_0_3535" localSheetId="8">ROUND(SUM(#REF!),0)</definedName>
    <definedName name="__shared_30_0_3535" localSheetId="9">ROUND(SUM(#REF!),0)</definedName>
    <definedName name="__shared_30_0_3535">ROUND(SUM(#REF!),0)</definedName>
    <definedName name="__shared_30_0_3536" localSheetId="6">+#REF!</definedName>
    <definedName name="__shared_30_0_3536" localSheetId="7">+#REF!</definedName>
    <definedName name="__shared_30_0_3536" localSheetId="8">+#REF!</definedName>
    <definedName name="__shared_30_0_3536" localSheetId="9">+#REF!</definedName>
    <definedName name="__shared_30_0_3536">+#REF!</definedName>
    <definedName name="__shared_30_0_3537" localSheetId="6">ROUND((+#REF!+#REF!+#REF!+#REF!+#REF!),0)</definedName>
    <definedName name="__shared_30_0_3537" localSheetId="7">ROUND((+#REF!+#REF!+#REF!+#REF!+#REF!),0)</definedName>
    <definedName name="__shared_30_0_3537" localSheetId="8">ROUND((+#REF!+#REF!+#REF!+#REF!+#REF!),0)</definedName>
    <definedName name="__shared_30_0_3537" localSheetId="9">ROUND((+#REF!+#REF!+#REF!+#REF!+#REF!),0)</definedName>
    <definedName name="__shared_30_0_3537">ROUND((+#REF!+#REF!+#REF!+#REF!+#REF!),0)</definedName>
    <definedName name="__shared_30_0_3539" localSheetId="6">+ROUND(#REF!*#REF!,0)</definedName>
    <definedName name="__shared_30_0_3539" localSheetId="7">+ROUND(#REF!*#REF!,0)</definedName>
    <definedName name="__shared_30_0_3539" localSheetId="8">+ROUND(#REF!*#REF!,0)</definedName>
    <definedName name="__shared_30_0_3539" localSheetId="9">+ROUND(#REF!*#REF!,0)</definedName>
    <definedName name="__shared_30_0_3539">+ROUND(#REF!*#REF!,0)</definedName>
    <definedName name="__shared_30_0_354" localSheetId="6">+#REF!*#REF!+#REF!*#REF!*#REF!</definedName>
    <definedName name="__shared_30_0_354" localSheetId="7">+#REF!*#REF!+#REF!*#REF!*#REF!</definedName>
    <definedName name="__shared_30_0_354" localSheetId="8">+#REF!*#REF!+#REF!*#REF!*#REF!</definedName>
    <definedName name="__shared_30_0_354" localSheetId="9">+#REF!*#REF!+#REF!*#REF!*#REF!</definedName>
    <definedName name="__shared_30_0_354">+#REF!*#REF!+#REF!*#REF!*#REF!</definedName>
    <definedName name="__shared_30_0_3541" localSheetId="6">+ROUND(#REF!*#REF!,0)</definedName>
    <definedName name="__shared_30_0_3541" localSheetId="7">+ROUND(#REF!*#REF!,0)</definedName>
    <definedName name="__shared_30_0_3541" localSheetId="8">+ROUND(#REF!*#REF!,0)</definedName>
    <definedName name="__shared_30_0_3541" localSheetId="9">+ROUND(#REF!*#REF!,0)</definedName>
    <definedName name="__shared_30_0_3541">+ROUND(#REF!*#REF!,0)</definedName>
    <definedName name="__shared_30_0_3543" localSheetId="6">+ROUND(#REF!*#REF!,0)</definedName>
    <definedName name="__shared_30_0_3543" localSheetId="7">+ROUND(#REF!*#REF!,0)</definedName>
    <definedName name="__shared_30_0_3543" localSheetId="8">+ROUND(#REF!*#REF!,0)</definedName>
    <definedName name="__shared_30_0_3543" localSheetId="9">+ROUND(#REF!*#REF!,0)</definedName>
    <definedName name="__shared_30_0_3543">+ROUND(#REF!*#REF!,0)</definedName>
    <definedName name="__shared_30_0_3544" localSheetId="6">+ROUND(#REF!*#REF!,0)</definedName>
    <definedName name="__shared_30_0_3544" localSheetId="7">+ROUND(#REF!*#REF!,0)</definedName>
    <definedName name="__shared_30_0_3544" localSheetId="8">+ROUND(#REF!*#REF!,0)</definedName>
    <definedName name="__shared_30_0_3544" localSheetId="9">+ROUND(#REF!*#REF!,0)</definedName>
    <definedName name="__shared_30_0_3544">+ROUND(#REF!*#REF!,0)</definedName>
    <definedName name="__shared_30_0_3545" localSheetId="6">SUM(#REF!)</definedName>
    <definedName name="__shared_30_0_3545" localSheetId="7">SUM(#REF!)</definedName>
    <definedName name="__shared_30_0_3545" localSheetId="8">SUM(#REF!)</definedName>
    <definedName name="__shared_30_0_3545" localSheetId="9">SUM(#REF!)</definedName>
    <definedName name="__shared_30_0_3545">SUM(#REF!)</definedName>
    <definedName name="__shared_30_0_3546" localSheetId="6">1+#REF!</definedName>
    <definedName name="__shared_30_0_3546" localSheetId="7">1+#REF!</definedName>
    <definedName name="__shared_30_0_3546" localSheetId="8">1+#REF!</definedName>
    <definedName name="__shared_30_0_3546" localSheetId="9">1+#REF!</definedName>
    <definedName name="__shared_30_0_3546">1+#REF!</definedName>
    <definedName name="__shared_30_0_3547" localSheetId="2">+VLOOKUP(#REF!,A.U!_____a1,2)</definedName>
    <definedName name="__shared_30_0_3547" localSheetId="4">+VLOOKUP(#REF!,'CAP 1'!_____a1,2)</definedName>
    <definedName name="__shared_30_0_3547" localSheetId="5">+VLOOKUP(#REF!,'CAP 2'!_____a1,2)</definedName>
    <definedName name="__shared_30_0_3547" localSheetId="6">+VLOOKUP(#REF!,'CAP 3'!_____a1,2)</definedName>
    <definedName name="__shared_30_0_3547" localSheetId="7">+VLOOKUP(#REF!,'CAP 4'!_____a1,2)</definedName>
    <definedName name="__shared_30_0_3547" localSheetId="8">+VLOOKUP(#REF!,'CAP 5'!_____a1,2)</definedName>
    <definedName name="__shared_30_0_3547" localSheetId="9">+VLOOKUP(#REF!,'CAP 6'!_____a1,2)</definedName>
    <definedName name="__shared_30_0_3547" localSheetId="14">+VLOOKUP(#REF!,'CARGUE, TRANSPORTE Y BOTADERO'!_____a1,2)</definedName>
    <definedName name="__shared_30_0_3547" localSheetId="13">+VLOOKUP(#REF!,EQUIPO!_____a1,2)</definedName>
    <definedName name="__shared_30_0_3547" localSheetId="1">+VLOOKUP(#REF!,'PROPUESTA ECONOMICA(Proponente)'!_____a1,2)</definedName>
    <definedName name="__shared_30_0_3547" localSheetId="10">+VLOOKUP(#REF!,SUBANALIS!_____a1,2)</definedName>
    <definedName name="__shared_30_0_3547">+VLOOKUP(#REF!,_____a1,2)</definedName>
    <definedName name="__shared_30_0_3548" localSheetId="2">+VLOOKUP(#REF!,A.U!_____a1,2)</definedName>
    <definedName name="__shared_30_0_3548" localSheetId="4">+VLOOKUP(#REF!,'CAP 1'!_____a1,2)</definedName>
    <definedName name="__shared_30_0_3548" localSheetId="5">+VLOOKUP(#REF!,'CAP 2'!_____a1,2)</definedName>
    <definedName name="__shared_30_0_3548" localSheetId="6">+VLOOKUP(#REF!,'CAP 3'!_____a1,2)</definedName>
    <definedName name="__shared_30_0_3548" localSheetId="7">+VLOOKUP(#REF!,'CAP 4'!_____a1,2)</definedName>
    <definedName name="__shared_30_0_3548" localSheetId="8">+VLOOKUP(#REF!,'CAP 5'!_____a1,2)</definedName>
    <definedName name="__shared_30_0_3548" localSheetId="9">+VLOOKUP(#REF!,'CAP 6'!_____a1,2)</definedName>
    <definedName name="__shared_30_0_3548" localSheetId="14">+VLOOKUP(#REF!,'CARGUE, TRANSPORTE Y BOTADERO'!_____a1,2)</definedName>
    <definedName name="__shared_30_0_3548" localSheetId="13">+VLOOKUP(#REF!,EQUIPO!_____a1,2)</definedName>
    <definedName name="__shared_30_0_3548" localSheetId="1">+VLOOKUP(#REF!,'PROPUESTA ECONOMICA(Proponente)'!_____a1,2)</definedName>
    <definedName name="__shared_30_0_3548" localSheetId="10">+VLOOKUP(#REF!,SUBANALIS!_____a1,2)</definedName>
    <definedName name="__shared_30_0_3548">+VLOOKUP(#REF!,_____a1,2)</definedName>
    <definedName name="__shared_30_0_3549" localSheetId="2">+VLOOKUP(#REF!,A.U!_____a1,2)</definedName>
    <definedName name="__shared_30_0_3549" localSheetId="4">+VLOOKUP(#REF!,'CAP 1'!_____a1,2)</definedName>
    <definedName name="__shared_30_0_3549" localSheetId="5">+VLOOKUP(#REF!,'CAP 2'!_____a1,2)</definedName>
    <definedName name="__shared_30_0_3549" localSheetId="6">+VLOOKUP(#REF!,'CAP 3'!_____a1,2)</definedName>
    <definedName name="__shared_30_0_3549" localSheetId="7">+VLOOKUP(#REF!,'CAP 4'!_____a1,2)</definedName>
    <definedName name="__shared_30_0_3549" localSheetId="8">+VLOOKUP(#REF!,'CAP 5'!_____a1,2)</definedName>
    <definedName name="__shared_30_0_3549" localSheetId="9">+VLOOKUP(#REF!,'CAP 6'!_____a1,2)</definedName>
    <definedName name="__shared_30_0_3549" localSheetId="14">+VLOOKUP(#REF!,'CARGUE, TRANSPORTE Y BOTADERO'!_____a1,2)</definedName>
    <definedName name="__shared_30_0_3549" localSheetId="13">+VLOOKUP(#REF!,EQUIPO!_____a1,2)</definedName>
    <definedName name="__shared_30_0_3549" localSheetId="1">+VLOOKUP(#REF!,'PROPUESTA ECONOMICA(Proponente)'!_____a1,2)</definedName>
    <definedName name="__shared_30_0_3549" localSheetId="10">+VLOOKUP(#REF!,SUBANALIS!_____a1,2)</definedName>
    <definedName name="__shared_30_0_3549">+VLOOKUP(#REF!,_____a1,2)</definedName>
    <definedName name="__shared_30_0_355" localSheetId="2">+#REF!*#REF!+#REF!*#REF!*#REF!</definedName>
    <definedName name="__shared_30_0_355" localSheetId="6">+#REF!*#REF!+#REF!*#REF!*#REF!</definedName>
    <definedName name="__shared_30_0_355" localSheetId="7">+#REF!*#REF!+#REF!*#REF!*#REF!</definedName>
    <definedName name="__shared_30_0_355" localSheetId="8">+#REF!*#REF!+#REF!*#REF!*#REF!</definedName>
    <definedName name="__shared_30_0_355" localSheetId="9">+#REF!*#REF!+#REF!*#REF!*#REF!</definedName>
    <definedName name="__shared_30_0_355" localSheetId="14">+#REF!*#REF!+#REF!*#REF!*#REF!</definedName>
    <definedName name="__shared_30_0_355" localSheetId="13">+#REF!*#REF!+#REF!*#REF!*#REF!</definedName>
    <definedName name="__shared_30_0_355">+#REF!*#REF!+#REF!*#REF!*#REF!</definedName>
    <definedName name="__shared_30_0_3550" localSheetId="2">+VLOOKUP(#REF!,A.U!_____a1,2)</definedName>
    <definedName name="__shared_30_0_3550" localSheetId="4">+VLOOKUP(#REF!,'CAP 1'!_____a1,2)</definedName>
    <definedName name="__shared_30_0_3550" localSheetId="5">+VLOOKUP(#REF!,'CAP 2'!_____a1,2)</definedName>
    <definedName name="__shared_30_0_3550" localSheetId="6">+VLOOKUP(#REF!,'CAP 3'!_____a1,2)</definedName>
    <definedName name="__shared_30_0_3550" localSheetId="7">+VLOOKUP(#REF!,'CAP 4'!_____a1,2)</definedName>
    <definedName name="__shared_30_0_3550" localSheetId="8">+VLOOKUP(#REF!,'CAP 5'!_____a1,2)</definedName>
    <definedName name="__shared_30_0_3550" localSheetId="9">+VLOOKUP(#REF!,'CAP 6'!_____a1,2)</definedName>
    <definedName name="__shared_30_0_3550" localSheetId="14">+VLOOKUP(#REF!,'CARGUE, TRANSPORTE Y BOTADERO'!_____a1,2)</definedName>
    <definedName name="__shared_30_0_3550" localSheetId="13">+VLOOKUP(#REF!,EQUIPO!_____a1,2)</definedName>
    <definedName name="__shared_30_0_3550" localSheetId="1">+VLOOKUP(#REF!,'PROPUESTA ECONOMICA(Proponente)'!_____a1,2)</definedName>
    <definedName name="__shared_30_0_3550" localSheetId="10">+VLOOKUP(#REF!,SUBANALIS!_____a1,2)</definedName>
    <definedName name="__shared_30_0_3550">+VLOOKUP(#REF!,_____a1,2)</definedName>
    <definedName name="__shared_30_0_3552">#N/A</definedName>
    <definedName name="__shared_30_0_3553">#N/A</definedName>
    <definedName name="__shared_30_0_3554" localSheetId="2">+#REF!*#REF!</definedName>
    <definedName name="__shared_30_0_3554" localSheetId="6">+#REF!*#REF!</definedName>
    <definedName name="__shared_30_0_3554" localSheetId="7">+#REF!*#REF!</definedName>
    <definedName name="__shared_30_0_3554" localSheetId="8">+#REF!*#REF!</definedName>
    <definedName name="__shared_30_0_3554" localSheetId="9">+#REF!*#REF!</definedName>
    <definedName name="__shared_30_0_3554" localSheetId="14">+#REF!*#REF!</definedName>
    <definedName name="__shared_30_0_3554" localSheetId="13">+#REF!*#REF!</definedName>
    <definedName name="__shared_30_0_3554">+#REF!*#REF!</definedName>
    <definedName name="__shared_30_0_3555" localSheetId="6">+#REF!*#REF!+#REF!*#REF!*#REF!</definedName>
    <definedName name="__shared_30_0_3555" localSheetId="7">+#REF!*#REF!+#REF!*#REF!*#REF!</definedName>
    <definedName name="__shared_30_0_3555" localSheetId="8">+#REF!*#REF!+#REF!*#REF!*#REF!</definedName>
    <definedName name="__shared_30_0_3555" localSheetId="9">+#REF!*#REF!+#REF!*#REF!*#REF!</definedName>
    <definedName name="__shared_30_0_3555" localSheetId="14">+#REF!*#REF!+#REF!*#REF!*#REF!</definedName>
    <definedName name="__shared_30_0_3555" localSheetId="13">+#REF!*#REF!+#REF!*#REF!*#REF!</definedName>
    <definedName name="__shared_30_0_3555">+#REF!*#REF!+#REF!*#REF!*#REF!</definedName>
    <definedName name="__shared_30_0_3556" localSheetId="6">+#REF!*#REF!+#REF!*#REF!*#REF!</definedName>
    <definedName name="__shared_30_0_3556" localSheetId="7">+#REF!*#REF!+#REF!*#REF!*#REF!</definedName>
    <definedName name="__shared_30_0_3556" localSheetId="8">+#REF!*#REF!+#REF!*#REF!*#REF!</definedName>
    <definedName name="__shared_30_0_3556" localSheetId="9">+#REF!*#REF!+#REF!*#REF!*#REF!</definedName>
    <definedName name="__shared_30_0_3556" localSheetId="14">+#REF!*#REF!+#REF!*#REF!*#REF!</definedName>
    <definedName name="__shared_30_0_3556" localSheetId="13">+#REF!*#REF!+#REF!*#REF!*#REF!</definedName>
    <definedName name="__shared_30_0_3556">+#REF!*#REF!+#REF!*#REF!*#REF!</definedName>
    <definedName name="__shared_30_0_3557" localSheetId="6">+#REF!*#REF!+#REF!*#REF!*#REF!</definedName>
    <definedName name="__shared_30_0_3557" localSheetId="7">+#REF!*#REF!+#REF!*#REF!*#REF!</definedName>
    <definedName name="__shared_30_0_3557" localSheetId="8">+#REF!*#REF!+#REF!*#REF!*#REF!</definedName>
    <definedName name="__shared_30_0_3557" localSheetId="9">+#REF!*#REF!+#REF!*#REF!*#REF!</definedName>
    <definedName name="__shared_30_0_3557">+#REF!*#REF!+#REF!*#REF!*#REF!</definedName>
    <definedName name="__shared_30_0_3558" localSheetId="6">+#REF!*#REF!+#REF!*#REF!*#REF!</definedName>
    <definedName name="__shared_30_0_3558" localSheetId="7">+#REF!*#REF!+#REF!*#REF!*#REF!</definedName>
    <definedName name="__shared_30_0_3558" localSheetId="8">+#REF!*#REF!+#REF!*#REF!*#REF!</definedName>
    <definedName name="__shared_30_0_3558" localSheetId="9">+#REF!*#REF!+#REF!*#REF!*#REF!</definedName>
    <definedName name="__shared_30_0_3558">+#REF!*#REF!+#REF!*#REF!*#REF!</definedName>
    <definedName name="__shared_30_0_3559" localSheetId="6">+#REF!*#REF!+#REF!*#REF!*#REF!</definedName>
    <definedName name="__shared_30_0_3559" localSheetId="7">+#REF!*#REF!+#REF!*#REF!*#REF!</definedName>
    <definedName name="__shared_30_0_3559" localSheetId="8">+#REF!*#REF!+#REF!*#REF!*#REF!</definedName>
    <definedName name="__shared_30_0_3559" localSheetId="9">+#REF!*#REF!+#REF!*#REF!*#REF!</definedName>
    <definedName name="__shared_30_0_3559">+#REF!*#REF!+#REF!*#REF!*#REF!</definedName>
    <definedName name="__shared_30_0_356" localSheetId="6">+#REF!*#REF!+#REF!*#REF!*#REF!</definedName>
    <definedName name="__shared_30_0_356" localSheetId="7">+#REF!*#REF!+#REF!*#REF!*#REF!</definedName>
    <definedName name="__shared_30_0_356" localSheetId="8">+#REF!*#REF!+#REF!*#REF!*#REF!</definedName>
    <definedName name="__shared_30_0_356" localSheetId="9">+#REF!*#REF!+#REF!*#REF!*#REF!</definedName>
    <definedName name="__shared_30_0_356">+#REF!*#REF!+#REF!*#REF!*#REF!</definedName>
    <definedName name="__shared_30_0_3560" localSheetId="6">+#REF!*#REF!+#REF!*#REF!*#REF!</definedName>
    <definedName name="__shared_30_0_3560" localSheetId="7">+#REF!*#REF!+#REF!*#REF!*#REF!</definedName>
    <definedName name="__shared_30_0_3560" localSheetId="8">+#REF!*#REF!+#REF!*#REF!*#REF!</definedName>
    <definedName name="__shared_30_0_3560" localSheetId="9">+#REF!*#REF!+#REF!*#REF!*#REF!</definedName>
    <definedName name="__shared_30_0_3560">+#REF!*#REF!+#REF!*#REF!*#REF!</definedName>
    <definedName name="__shared_30_0_3561" localSheetId="6">+#REF!*#REF!+#REF!*#REF!*#REF!</definedName>
    <definedName name="__shared_30_0_3561" localSheetId="7">+#REF!*#REF!+#REF!*#REF!*#REF!</definedName>
    <definedName name="__shared_30_0_3561" localSheetId="8">+#REF!*#REF!+#REF!*#REF!*#REF!</definedName>
    <definedName name="__shared_30_0_3561" localSheetId="9">+#REF!*#REF!+#REF!*#REF!*#REF!</definedName>
    <definedName name="__shared_30_0_3561">+#REF!*#REF!+#REF!*#REF!*#REF!</definedName>
    <definedName name="__shared_30_0_3562" localSheetId="6">+#REF!*#REF!+#REF!*#REF!*#REF!</definedName>
    <definedName name="__shared_30_0_3562" localSheetId="7">+#REF!*#REF!+#REF!*#REF!*#REF!</definedName>
    <definedName name="__shared_30_0_3562" localSheetId="8">+#REF!*#REF!+#REF!*#REF!*#REF!</definedName>
    <definedName name="__shared_30_0_3562" localSheetId="9">+#REF!*#REF!+#REF!*#REF!*#REF!</definedName>
    <definedName name="__shared_30_0_3562">+#REF!*#REF!+#REF!*#REF!*#REF!</definedName>
    <definedName name="__shared_30_0_3563" localSheetId="6">+#REF!*#REF!+#REF!*#REF!*#REF!</definedName>
    <definedName name="__shared_30_0_3563" localSheetId="7">+#REF!*#REF!+#REF!*#REF!*#REF!</definedName>
    <definedName name="__shared_30_0_3563" localSheetId="8">+#REF!*#REF!+#REF!*#REF!*#REF!</definedName>
    <definedName name="__shared_30_0_3563" localSheetId="9">+#REF!*#REF!+#REF!*#REF!*#REF!</definedName>
    <definedName name="__shared_30_0_3563">+#REF!*#REF!+#REF!*#REF!*#REF!</definedName>
    <definedName name="__shared_30_0_3564" localSheetId="6">+#REF!*#REF!+#REF!*#REF!*#REF!</definedName>
    <definedName name="__shared_30_0_3564" localSheetId="7">+#REF!*#REF!+#REF!*#REF!*#REF!</definedName>
    <definedName name="__shared_30_0_3564" localSheetId="8">+#REF!*#REF!+#REF!*#REF!*#REF!</definedName>
    <definedName name="__shared_30_0_3564" localSheetId="9">+#REF!*#REF!+#REF!*#REF!*#REF!</definedName>
    <definedName name="__shared_30_0_3564">+#REF!*#REF!+#REF!*#REF!*#REF!</definedName>
    <definedName name="__shared_30_0_3565" localSheetId="6">+#REF!*#REF!+#REF!*#REF!*#REF!</definedName>
    <definedName name="__shared_30_0_3565" localSheetId="7">+#REF!*#REF!+#REF!*#REF!*#REF!</definedName>
    <definedName name="__shared_30_0_3565" localSheetId="8">+#REF!*#REF!+#REF!*#REF!*#REF!</definedName>
    <definedName name="__shared_30_0_3565" localSheetId="9">+#REF!*#REF!+#REF!*#REF!*#REF!</definedName>
    <definedName name="__shared_30_0_3565">+#REF!*#REF!+#REF!*#REF!*#REF!</definedName>
    <definedName name="__shared_30_0_3566" localSheetId="6">+#REF!*#REF!+#REF!*#REF!*#REF!</definedName>
    <definedName name="__shared_30_0_3566" localSheetId="7">+#REF!*#REF!+#REF!*#REF!*#REF!</definedName>
    <definedName name="__shared_30_0_3566" localSheetId="8">+#REF!*#REF!+#REF!*#REF!*#REF!</definedName>
    <definedName name="__shared_30_0_3566" localSheetId="9">+#REF!*#REF!+#REF!*#REF!*#REF!</definedName>
    <definedName name="__shared_30_0_3566">+#REF!*#REF!+#REF!*#REF!*#REF!</definedName>
    <definedName name="__shared_30_0_3567" localSheetId="6">+#REF!*#REF!+#REF!*#REF!*#REF!</definedName>
    <definedName name="__shared_30_0_3567" localSheetId="7">+#REF!*#REF!+#REF!*#REF!*#REF!</definedName>
    <definedName name="__shared_30_0_3567" localSheetId="8">+#REF!*#REF!+#REF!*#REF!*#REF!</definedName>
    <definedName name="__shared_30_0_3567" localSheetId="9">+#REF!*#REF!+#REF!*#REF!*#REF!</definedName>
    <definedName name="__shared_30_0_3567">+#REF!*#REF!+#REF!*#REF!*#REF!</definedName>
    <definedName name="__shared_30_0_3568" localSheetId="6">+#REF!*#REF!+#REF!*#REF!*#REF!</definedName>
    <definedName name="__shared_30_0_3568" localSheetId="7">+#REF!*#REF!+#REF!*#REF!*#REF!</definedName>
    <definedName name="__shared_30_0_3568" localSheetId="8">+#REF!*#REF!+#REF!*#REF!*#REF!</definedName>
    <definedName name="__shared_30_0_3568" localSheetId="9">+#REF!*#REF!+#REF!*#REF!*#REF!</definedName>
    <definedName name="__shared_30_0_3568">+#REF!*#REF!+#REF!*#REF!*#REF!</definedName>
    <definedName name="__shared_30_0_3569" localSheetId="6">+#REF!*#REF!+#REF!*#REF!*#REF!</definedName>
    <definedName name="__shared_30_0_3569" localSheetId="7">+#REF!*#REF!+#REF!*#REF!*#REF!</definedName>
    <definedName name="__shared_30_0_3569" localSheetId="8">+#REF!*#REF!+#REF!*#REF!*#REF!</definedName>
    <definedName name="__shared_30_0_3569" localSheetId="9">+#REF!*#REF!+#REF!*#REF!*#REF!</definedName>
    <definedName name="__shared_30_0_3569">+#REF!*#REF!+#REF!*#REF!*#REF!</definedName>
    <definedName name="__shared_30_0_357" localSheetId="6">+#REF!*#REF!+#REF!*#REF!*#REF!</definedName>
    <definedName name="__shared_30_0_357" localSheetId="7">+#REF!*#REF!+#REF!*#REF!*#REF!</definedName>
    <definedName name="__shared_30_0_357" localSheetId="8">+#REF!*#REF!+#REF!*#REF!*#REF!</definedName>
    <definedName name="__shared_30_0_357" localSheetId="9">+#REF!*#REF!+#REF!*#REF!*#REF!</definedName>
    <definedName name="__shared_30_0_357">+#REF!*#REF!+#REF!*#REF!*#REF!</definedName>
    <definedName name="__shared_30_0_3570" localSheetId="6">+#REF!*#REF!+#REF!*#REF!*#REF!</definedName>
    <definedName name="__shared_30_0_3570" localSheetId="7">+#REF!*#REF!+#REF!*#REF!*#REF!</definedName>
    <definedName name="__shared_30_0_3570" localSheetId="8">+#REF!*#REF!+#REF!*#REF!*#REF!</definedName>
    <definedName name="__shared_30_0_3570" localSheetId="9">+#REF!*#REF!+#REF!*#REF!*#REF!</definedName>
    <definedName name="__shared_30_0_3570">+#REF!*#REF!+#REF!*#REF!*#REF!</definedName>
    <definedName name="__shared_30_0_3571" localSheetId="6">+#REF!*#REF!+#REF!*#REF!*#REF!</definedName>
    <definedName name="__shared_30_0_3571" localSheetId="7">+#REF!*#REF!+#REF!*#REF!*#REF!</definedName>
    <definedName name="__shared_30_0_3571" localSheetId="8">+#REF!*#REF!+#REF!*#REF!*#REF!</definedName>
    <definedName name="__shared_30_0_3571" localSheetId="9">+#REF!*#REF!+#REF!*#REF!*#REF!</definedName>
    <definedName name="__shared_30_0_3571">+#REF!*#REF!+#REF!*#REF!*#REF!</definedName>
    <definedName name="__shared_30_0_3572" localSheetId="6">+#REF!*#REF!+#REF!*#REF!*#REF!</definedName>
    <definedName name="__shared_30_0_3572" localSheetId="7">+#REF!*#REF!+#REF!*#REF!*#REF!</definedName>
    <definedName name="__shared_30_0_3572" localSheetId="8">+#REF!*#REF!+#REF!*#REF!*#REF!</definedName>
    <definedName name="__shared_30_0_3572" localSheetId="9">+#REF!*#REF!+#REF!*#REF!*#REF!</definedName>
    <definedName name="__shared_30_0_3572">+#REF!*#REF!+#REF!*#REF!*#REF!</definedName>
    <definedName name="__shared_30_0_3573" localSheetId="6">+#REF!*#REF!+#REF!*#REF!*#REF!</definedName>
    <definedName name="__shared_30_0_3573" localSheetId="7">+#REF!*#REF!+#REF!*#REF!*#REF!</definedName>
    <definedName name="__shared_30_0_3573" localSheetId="8">+#REF!*#REF!+#REF!*#REF!*#REF!</definedName>
    <definedName name="__shared_30_0_3573" localSheetId="9">+#REF!*#REF!+#REF!*#REF!*#REF!</definedName>
    <definedName name="__shared_30_0_3573">+#REF!*#REF!+#REF!*#REF!*#REF!</definedName>
    <definedName name="__shared_30_0_3575" localSheetId="6">SUM(#REF!)</definedName>
    <definedName name="__shared_30_0_3575" localSheetId="7">SUM(#REF!)</definedName>
    <definedName name="__shared_30_0_3575" localSheetId="8">SUM(#REF!)</definedName>
    <definedName name="__shared_30_0_3575" localSheetId="9">SUM(#REF!)</definedName>
    <definedName name="__shared_30_0_3575">SUM(#REF!)</definedName>
    <definedName name="__shared_30_0_3576" localSheetId="6">+#REF!*#REF!</definedName>
    <definedName name="__shared_30_0_3576" localSheetId="7">+#REF!*#REF!</definedName>
    <definedName name="__shared_30_0_3576" localSheetId="8">+#REF!*#REF!</definedName>
    <definedName name="__shared_30_0_3576" localSheetId="9">+#REF!*#REF!</definedName>
    <definedName name="__shared_30_0_3576">+#REF!*#REF!</definedName>
    <definedName name="__shared_30_0_3577" localSheetId="6">ROUND(SUM(#REF!),0)</definedName>
    <definedName name="__shared_30_0_3577" localSheetId="7">ROUND(SUM(#REF!),0)</definedName>
    <definedName name="__shared_30_0_3577" localSheetId="8">ROUND(SUM(#REF!),0)</definedName>
    <definedName name="__shared_30_0_3577" localSheetId="9">ROUND(SUM(#REF!),0)</definedName>
    <definedName name="__shared_30_0_3577">ROUND(SUM(#REF!),0)</definedName>
    <definedName name="__shared_30_0_3579" localSheetId="6">+#REF!</definedName>
    <definedName name="__shared_30_0_3579" localSheetId="7">+#REF!</definedName>
    <definedName name="__shared_30_0_3579" localSheetId="8">+#REF!</definedName>
    <definedName name="__shared_30_0_3579" localSheetId="9">+#REF!</definedName>
    <definedName name="__shared_30_0_3579">+#REF!</definedName>
    <definedName name="__shared_30_0_358" localSheetId="6">+#REF!*#REF!+#REF!*#REF!*#REF!</definedName>
    <definedName name="__shared_30_0_358" localSheetId="7">+#REF!*#REF!+#REF!*#REF!*#REF!</definedName>
    <definedName name="__shared_30_0_358" localSheetId="8">+#REF!*#REF!+#REF!*#REF!*#REF!</definedName>
    <definedName name="__shared_30_0_358" localSheetId="9">+#REF!*#REF!+#REF!*#REF!*#REF!</definedName>
    <definedName name="__shared_30_0_358">+#REF!*#REF!+#REF!*#REF!*#REF!</definedName>
    <definedName name="__shared_30_0_3580" localSheetId="6">+#REF!*#REF!</definedName>
    <definedName name="__shared_30_0_3580" localSheetId="7">+#REF!*#REF!</definedName>
    <definedName name="__shared_30_0_3580" localSheetId="8">+#REF!*#REF!</definedName>
    <definedName name="__shared_30_0_3580" localSheetId="9">+#REF!*#REF!</definedName>
    <definedName name="__shared_30_0_3580">+#REF!*#REF!</definedName>
    <definedName name="__shared_30_0_3581" localSheetId="6">ROUND(SUM(#REF!),0)</definedName>
    <definedName name="__shared_30_0_3581" localSheetId="7">ROUND(SUM(#REF!),0)</definedName>
    <definedName name="__shared_30_0_3581" localSheetId="8">ROUND(SUM(#REF!),0)</definedName>
    <definedName name="__shared_30_0_3581" localSheetId="9">ROUND(SUM(#REF!),0)</definedName>
    <definedName name="__shared_30_0_3581">ROUND(SUM(#REF!),0)</definedName>
    <definedName name="__shared_30_0_3583" localSheetId="6">+#REF!</definedName>
    <definedName name="__shared_30_0_3583" localSheetId="7">+#REF!</definedName>
    <definedName name="__shared_30_0_3583" localSheetId="8">+#REF!</definedName>
    <definedName name="__shared_30_0_3583" localSheetId="9">+#REF!</definedName>
    <definedName name="__shared_30_0_3583">+#REF!</definedName>
    <definedName name="__shared_30_0_3584" localSheetId="6">+#REF!*#REF!</definedName>
    <definedName name="__shared_30_0_3584" localSheetId="7">+#REF!*#REF!</definedName>
    <definedName name="__shared_30_0_3584" localSheetId="8">+#REF!*#REF!</definedName>
    <definedName name="__shared_30_0_3584" localSheetId="9">+#REF!*#REF!</definedName>
    <definedName name="__shared_30_0_3584">+#REF!*#REF!</definedName>
    <definedName name="__shared_30_0_3585" localSheetId="6">+#REF!*#REF!</definedName>
    <definedName name="__shared_30_0_3585" localSheetId="7">+#REF!*#REF!</definedName>
    <definedName name="__shared_30_0_3585" localSheetId="8">+#REF!*#REF!</definedName>
    <definedName name="__shared_30_0_3585" localSheetId="9">+#REF!*#REF!</definedName>
    <definedName name="__shared_30_0_3585">+#REF!*#REF!</definedName>
    <definedName name="__shared_30_0_3586" localSheetId="6">ROUND(SUM(#REF!),0)</definedName>
    <definedName name="__shared_30_0_3586" localSheetId="7">ROUND(SUM(#REF!),0)</definedName>
    <definedName name="__shared_30_0_3586" localSheetId="8">ROUND(SUM(#REF!),0)</definedName>
    <definedName name="__shared_30_0_3586" localSheetId="9">ROUND(SUM(#REF!),0)</definedName>
    <definedName name="__shared_30_0_3586">ROUND(SUM(#REF!),0)</definedName>
    <definedName name="__shared_30_0_3588" localSheetId="6">+#REF!*#REF!</definedName>
    <definedName name="__shared_30_0_3588" localSheetId="7">+#REF!*#REF!</definedName>
    <definedName name="__shared_30_0_3588" localSheetId="8">+#REF!*#REF!</definedName>
    <definedName name="__shared_30_0_3588" localSheetId="9">+#REF!*#REF!</definedName>
    <definedName name="__shared_30_0_3588">+#REF!*#REF!</definedName>
    <definedName name="__shared_30_0_3589" localSheetId="6">+#REF!*#REF!</definedName>
    <definedName name="__shared_30_0_3589" localSheetId="7">+#REF!*#REF!</definedName>
    <definedName name="__shared_30_0_3589" localSheetId="8">+#REF!*#REF!</definedName>
    <definedName name="__shared_30_0_3589" localSheetId="9">+#REF!*#REF!</definedName>
    <definedName name="__shared_30_0_3589">+#REF!*#REF!</definedName>
    <definedName name="__shared_30_0_359" localSheetId="6">+#REF!*#REF!+#REF!*#REF!*#REF!</definedName>
    <definedName name="__shared_30_0_359" localSheetId="7">+#REF!*#REF!+#REF!*#REF!*#REF!</definedName>
    <definedName name="__shared_30_0_359" localSheetId="8">+#REF!*#REF!+#REF!*#REF!*#REF!</definedName>
    <definedName name="__shared_30_0_359" localSheetId="9">+#REF!*#REF!+#REF!*#REF!*#REF!</definedName>
    <definedName name="__shared_30_0_359">+#REF!*#REF!+#REF!*#REF!*#REF!</definedName>
    <definedName name="__shared_30_0_3590" localSheetId="6">+#REF!*#REF!</definedName>
    <definedName name="__shared_30_0_3590" localSheetId="7">+#REF!*#REF!</definedName>
    <definedName name="__shared_30_0_3590" localSheetId="8">+#REF!*#REF!</definedName>
    <definedName name="__shared_30_0_3590" localSheetId="9">+#REF!*#REF!</definedName>
    <definedName name="__shared_30_0_3590">+#REF!*#REF!</definedName>
    <definedName name="__shared_30_0_3591" localSheetId="6">+#REF!*#REF!</definedName>
    <definedName name="__shared_30_0_3591" localSheetId="7">+#REF!*#REF!</definedName>
    <definedName name="__shared_30_0_3591" localSheetId="8">+#REF!*#REF!</definedName>
    <definedName name="__shared_30_0_3591" localSheetId="9">+#REF!*#REF!</definedName>
    <definedName name="__shared_30_0_3591">+#REF!*#REF!</definedName>
    <definedName name="__shared_30_0_3592" localSheetId="6">+#REF!*#REF!</definedName>
    <definedName name="__shared_30_0_3592" localSheetId="7">+#REF!*#REF!</definedName>
    <definedName name="__shared_30_0_3592" localSheetId="8">+#REF!*#REF!</definedName>
    <definedName name="__shared_30_0_3592" localSheetId="9">+#REF!*#REF!</definedName>
    <definedName name="__shared_30_0_3592">+#REF!*#REF!</definedName>
    <definedName name="__shared_30_0_3593" localSheetId="6">+#REF!*#REF!</definedName>
    <definedName name="__shared_30_0_3593" localSheetId="7">+#REF!*#REF!</definedName>
    <definedName name="__shared_30_0_3593" localSheetId="8">+#REF!*#REF!</definedName>
    <definedName name="__shared_30_0_3593" localSheetId="9">+#REF!*#REF!</definedName>
    <definedName name="__shared_30_0_3593">+#REF!*#REF!</definedName>
    <definedName name="__shared_30_0_3594" localSheetId="6">+#REF!*#REF!</definedName>
    <definedName name="__shared_30_0_3594" localSheetId="7">+#REF!*#REF!</definedName>
    <definedName name="__shared_30_0_3594" localSheetId="8">+#REF!*#REF!</definedName>
    <definedName name="__shared_30_0_3594" localSheetId="9">+#REF!*#REF!</definedName>
    <definedName name="__shared_30_0_3594">+#REF!*#REF!</definedName>
    <definedName name="__shared_30_0_3595" localSheetId="6">+#REF!*#REF!</definedName>
    <definedName name="__shared_30_0_3595" localSheetId="7">+#REF!*#REF!</definedName>
    <definedName name="__shared_30_0_3595" localSheetId="8">+#REF!*#REF!</definedName>
    <definedName name="__shared_30_0_3595" localSheetId="9">+#REF!*#REF!</definedName>
    <definedName name="__shared_30_0_3595">+#REF!*#REF!</definedName>
    <definedName name="__shared_30_0_3596" localSheetId="6">+#REF!*#REF!</definedName>
    <definedName name="__shared_30_0_3596" localSheetId="7">+#REF!*#REF!</definedName>
    <definedName name="__shared_30_0_3596" localSheetId="8">+#REF!*#REF!</definedName>
    <definedName name="__shared_30_0_3596" localSheetId="9">+#REF!*#REF!</definedName>
    <definedName name="__shared_30_0_3596">+#REF!*#REF!</definedName>
    <definedName name="__shared_30_0_3597" localSheetId="6">+#REF!*#REF!</definedName>
    <definedName name="__shared_30_0_3597" localSheetId="7">+#REF!*#REF!</definedName>
    <definedName name="__shared_30_0_3597" localSheetId="8">+#REF!*#REF!</definedName>
    <definedName name="__shared_30_0_3597" localSheetId="9">+#REF!*#REF!</definedName>
    <definedName name="__shared_30_0_3597">+#REF!*#REF!</definedName>
    <definedName name="__shared_30_0_3598" localSheetId="6">ROUND(SUM(#REF!),0)</definedName>
    <definedName name="__shared_30_0_3598" localSheetId="7">ROUND(SUM(#REF!),0)</definedName>
    <definedName name="__shared_30_0_3598" localSheetId="8">ROUND(SUM(#REF!),0)</definedName>
    <definedName name="__shared_30_0_3598" localSheetId="9">ROUND(SUM(#REF!),0)</definedName>
    <definedName name="__shared_30_0_3598">ROUND(SUM(#REF!),0)</definedName>
    <definedName name="__shared_30_0_36" localSheetId="6">+#REF!*#REF!</definedName>
    <definedName name="__shared_30_0_36" localSheetId="7">+#REF!*#REF!</definedName>
    <definedName name="__shared_30_0_36" localSheetId="8">+#REF!*#REF!</definedName>
    <definedName name="__shared_30_0_36" localSheetId="9">+#REF!*#REF!</definedName>
    <definedName name="__shared_30_0_36">+#REF!*#REF!</definedName>
    <definedName name="__shared_30_0_360" localSheetId="6">+#REF!*#REF!+#REF!*#REF!*#REF!</definedName>
    <definedName name="__shared_30_0_360" localSheetId="7">+#REF!*#REF!+#REF!*#REF!*#REF!</definedName>
    <definedName name="__shared_30_0_360" localSheetId="8">+#REF!*#REF!+#REF!*#REF!*#REF!</definedName>
    <definedName name="__shared_30_0_360" localSheetId="9">+#REF!*#REF!+#REF!*#REF!*#REF!</definedName>
    <definedName name="__shared_30_0_360">+#REF!*#REF!+#REF!*#REF!*#REF!</definedName>
    <definedName name="__shared_30_0_3600" localSheetId="6">+#REF!</definedName>
    <definedName name="__shared_30_0_3600" localSheetId="7">+#REF!</definedName>
    <definedName name="__shared_30_0_3600" localSheetId="8">+#REF!</definedName>
    <definedName name="__shared_30_0_3600" localSheetId="9">+#REF!</definedName>
    <definedName name="__shared_30_0_3600">+#REF!</definedName>
    <definedName name="__shared_30_0_3601" localSheetId="6">+#REF!</definedName>
    <definedName name="__shared_30_0_3601" localSheetId="7">+#REF!</definedName>
    <definedName name="__shared_30_0_3601" localSheetId="8">+#REF!</definedName>
    <definedName name="__shared_30_0_3601" localSheetId="9">+#REF!</definedName>
    <definedName name="__shared_30_0_3601">+#REF!</definedName>
    <definedName name="__shared_30_0_3602" localSheetId="6">+#REF!*#REF!</definedName>
    <definedName name="__shared_30_0_3602" localSheetId="7">+#REF!*#REF!</definedName>
    <definedName name="__shared_30_0_3602" localSheetId="8">+#REF!*#REF!</definedName>
    <definedName name="__shared_30_0_3602" localSheetId="9">+#REF!*#REF!</definedName>
    <definedName name="__shared_30_0_3602">+#REF!*#REF!</definedName>
    <definedName name="__shared_30_0_3603" localSheetId="6">ROUND(SUM(#REF!),0)</definedName>
    <definedName name="__shared_30_0_3603" localSheetId="7">ROUND(SUM(#REF!),0)</definedName>
    <definedName name="__shared_30_0_3603" localSheetId="8">ROUND(SUM(#REF!),0)</definedName>
    <definedName name="__shared_30_0_3603" localSheetId="9">ROUND(SUM(#REF!),0)</definedName>
    <definedName name="__shared_30_0_3603">ROUND(SUM(#REF!),0)</definedName>
    <definedName name="__shared_30_0_3604" localSheetId="6">+#REF!</definedName>
    <definedName name="__shared_30_0_3604" localSheetId="7">+#REF!</definedName>
    <definedName name="__shared_30_0_3604" localSheetId="8">+#REF!</definedName>
    <definedName name="__shared_30_0_3604" localSheetId="9">+#REF!</definedName>
    <definedName name="__shared_30_0_3604">+#REF!</definedName>
    <definedName name="__shared_30_0_3605" localSheetId="6">ROUND((+#REF!+#REF!+#REF!+#REF!+#REF!),0)</definedName>
    <definedName name="__shared_30_0_3605" localSheetId="7">ROUND((+#REF!+#REF!+#REF!+#REF!+#REF!),0)</definedName>
    <definedName name="__shared_30_0_3605" localSheetId="8">ROUND((+#REF!+#REF!+#REF!+#REF!+#REF!),0)</definedName>
    <definedName name="__shared_30_0_3605" localSheetId="9">ROUND((+#REF!+#REF!+#REF!+#REF!+#REF!),0)</definedName>
    <definedName name="__shared_30_0_3605">ROUND((+#REF!+#REF!+#REF!+#REF!+#REF!),0)</definedName>
    <definedName name="__shared_30_0_3607" localSheetId="6">+ROUND(#REF!*#REF!,0)</definedName>
    <definedName name="__shared_30_0_3607" localSheetId="7">+ROUND(#REF!*#REF!,0)</definedName>
    <definedName name="__shared_30_0_3607" localSheetId="8">+ROUND(#REF!*#REF!,0)</definedName>
    <definedName name="__shared_30_0_3607" localSheetId="9">+ROUND(#REF!*#REF!,0)</definedName>
    <definedName name="__shared_30_0_3607">+ROUND(#REF!*#REF!,0)</definedName>
    <definedName name="__shared_30_0_3609" localSheetId="6">+ROUND(#REF!*#REF!,0)</definedName>
    <definedName name="__shared_30_0_3609" localSheetId="7">+ROUND(#REF!*#REF!,0)</definedName>
    <definedName name="__shared_30_0_3609" localSheetId="8">+ROUND(#REF!*#REF!,0)</definedName>
    <definedName name="__shared_30_0_3609" localSheetId="9">+ROUND(#REF!*#REF!,0)</definedName>
    <definedName name="__shared_30_0_3609">+ROUND(#REF!*#REF!,0)</definedName>
    <definedName name="__shared_30_0_361" localSheetId="6">+#REF!*#REF!+#REF!*#REF!*#REF!</definedName>
    <definedName name="__shared_30_0_361" localSheetId="7">+#REF!*#REF!+#REF!*#REF!*#REF!</definedName>
    <definedName name="__shared_30_0_361" localSheetId="8">+#REF!*#REF!+#REF!*#REF!*#REF!</definedName>
    <definedName name="__shared_30_0_361" localSheetId="9">+#REF!*#REF!+#REF!*#REF!*#REF!</definedName>
    <definedName name="__shared_30_0_361">+#REF!*#REF!+#REF!*#REF!*#REF!</definedName>
    <definedName name="__shared_30_0_3611" localSheetId="6">+ROUND(#REF!*#REF!,0)</definedName>
    <definedName name="__shared_30_0_3611" localSheetId="7">+ROUND(#REF!*#REF!,0)</definedName>
    <definedName name="__shared_30_0_3611" localSheetId="8">+ROUND(#REF!*#REF!,0)</definedName>
    <definedName name="__shared_30_0_3611" localSheetId="9">+ROUND(#REF!*#REF!,0)</definedName>
    <definedName name="__shared_30_0_3611">+ROUND(#REF!*#REF!,0)</definedName>
    <definedName name="__shared_30_0_3612" localSheetId="6">+ROUND(#REF!*#REF!,0)</definedName>
    <definedName name="__shared_30_0_3612" localSheetId="7">+ROUND(#REF!*#REF!,0)</definedName>
    <definedName name="__shared_30_0_3612" localSheetId="8">+ROUND(#REF!*#REF!,0)</definedName>
    <definedName name="__shared_30_0_3612" localSheetId="9">+ROUND(#REF!*#REF!,0)</definedName>
    <definedName name="__shared_30_0_3612">+ROUND(#REF!*#REF!,0)</definedName>
    <definedName name="__shared_30_0_3613" localSheetId="6">SUM(#REF!)</definedName>
    <definedName name="__shared_30_0_3613" localSheetId="7">SUM(#REF!)</definedName>
    <definedName name="__shared_30_0_3613" localSheetId="8">SUM(#REF!)</definedName>
    <definedName name="__shared_30_0_3613" localSheetId="9">SUM(#REF!)</definedName>
    <definedName name="__shared_30_0_3613">SUM(#REF!)</definedName>
    <definedName name="__shared_30_0_3614" localSheetId="6">1+#REF!</definedName>
    <definedName name="__shared_30_0_3614" localSheetId="7">1+#REF!</definedName>
    <definedName name="__shared_30_0_3614" localSheetId="8">1+#REF!</definedName>
    <definedName name="__shared_30_0_3614" localSheetId="9">1+#REF!</definedName>
    <definedName name="__shared_30_0_3614">1+#REF!</definedName>
    <definedName name="__shared_30_0_3615" localSheetId="2">+VLOOKUP(#REF!,A.U!_____a1,2)</definedName>
    <definedName name="__shared_30_0_3615" localSheetId="4">+VLOOKUP(#REF!,'CAP 1'!_____a1,2)</definedName>
    <definedName name="__shared_30_0_3615" localSheetId="5">+VLOOKUP(#REF!,'CAP 2'!_____a1,2)</definedName>
    <definedName name="__shared_30_0_3615" localSheetId="6">+VLOOKUP(#REF!,'CAP 3'!_____a1,2)</definedName>
    <definedName name="__shared_30_0_3615" localSheetId="7">+VLOOKUP(#REF!,'CAP 4'!_____a1,2)</definedName>
    <definedName name="__shared_30_0_3615" localSheetId="8">+VLOOKUP(#REF!,'CAP 5'!_____a1,2)</definedName>
    <definedName name="__shared_30_0_3615" localSheetId="9">+VLOOKUP(#REF!,'CAP 6'!_____a1,2)</definedName>
    <definedName name="__shared_30_0_3615" localSheetId="14">+VLOOKUP(#REF!,'CARGUE, TRANSPORTE Y BOTADERO'!_____a1,2)</definedName>
    <definedName name="__shared_30_0_3615" localSheetId="13">+VLOOKUP(#REF!,EQUIPO!_____a1,2)</definedName>
    <definedName name="__shared_30_0_3615" localSheetId="1">+VLOOKUP(#REF!,'PROPUESTA ECONOMICA(Proponente)'!_____a1,2)</definedName>
    <definedName name="__shared_30_0_3615" localSheetId="10">+VLOOKUP(#REF!,SUBANALIS!_____a1,2)</definedName>
    <definedName name="__shared_30_0_3615">+VLOOKUP(#REF!,_____a1,2)</definedName>
    <definedName name="__shared_30_0_3616" localSheetId="2">+VLOOKUP(#REF!,A.U!_____a1,2)</definedName>
    <definedName name="__shared_30_0_3616" localSheetId="4">+VLOOKUP(#REF!,'CAP 1'!_____a1,2)</definedName>
    <definedName name="__shared_30_0_3616" localSheetId="5">+VLOOKUP(#REF!,'CAP 2'!_____a1,2)</definedName>
    <definedName name="__shared_30_0_3616" localSheetId="6">+VLOOKUP(#REF!,'CAP 3'!_____a1,2)</definedName>
    <definedName name="__shared_30_0_3616" localSheetId="7">+VLOOKUP(#REF!,'CAP 4'!_____a1,2)</definedName>
    <definedName name="__shared_30_0_3616" localSheetId="8">+VLOOKUP(#REF!,'CAP 5'!_____a1,2)</definedName>
    <definedName name="__shared_30_0_3616" localSheetId="9">+VLOOKUP(#REF!,'CAP 6'!_____a1,2)</definedName>
    <definedName name="__shared_30_0_3616" localSheetId="14">+VLOOKUP(#REF!,'CARGUE, TRANSPORTE Y BOTADERO'!_____a1,2)</definedName>
    <definedName name="__shared_30_0_3616" localSheetId="13">+VLOOKUP(#REF!,EQUIPO!_____a1,2)</definedName>
    <definedName name="__shared_30_0_3616" localSheetId="1">+VLOOKUP(#REF!,'PROPUESTA ECONOMICA(Proponente)'!_____a1,2)</definedName>
    <definedName name="__shared_30_0_3616" localSheetId="10">+VLOOKUP(#REF!,SUBANALIS!_____a1,2)</definedName>
    <definedName name="__shared_30_0_3616">+VLOOKUP(#REF!,_____a1,2)</definedName>
    <definedName name="__shared_30_0_3617" localSheetId="2">+VLOOKUP(#REF!,A.U!_____a1,2)</definedName>
    <definedName name="__shared_30_0_3617" localSheetId="4">+VLOOKUP(#REF!,'CAP 1'!_____a1,2)</definedName>
    <definedName name="__shared_30_0_3617" localSheetId="5">+VLOOKUP(#REF!,'CAP 2'!_____a1,2)</definedName>
    <definedName name="__shared_30_0_3617" localSheetId="6">+VLOOKUP(#REF!,'CAP 3'!_____a1,2)</definedName>
    <definedName name="__shared_30_0_3617" localSheetId="7">+VLOOKUP(#REF!,'CAP 4'!_____a1,2)</definedName>
    <definedName name="__shared_30_0_3617" localSheetId="8">+VLOOKUP(#REF!,'CAP 5'!_____a1,2)</definedName>
    <definedName name="__shared_30_0_3617" localSheetId="9">+VLOOKUP(#REF!,'CAP 6'!_____a1,2)</definedName>
    <definedName name="__shared_30_0_3617" localSheetId="14">+VLOOKUP(#REF!,'CARGUE, TRANSPORTE Y BOTADERO'!_____a1,2)</definedName>
    <definedName name="__shared_30_0_3617" localSheetId="13">+VLOOKUP(#REF!,EQUIPO!_____a1,2)</definedName>
    <definedName name="__shared_30_0_3617" localSheetId="1">+VLOOKUP(#REF!,'PROPUESTA ECONOMICA(Proponente)'!_____a1,2)</definedName>
    <definedName name="__shared_30_0_3617" localSheetId="10">+VLOOKUP(#REF!,SUBANALIS!_____a1,2)</definedName>
    <definedName name="__shared_30_0_3617">+VLOOKUP(#REF!,_____a1,2)</definedName>
    <definedName name="__shared_30_0_3619">#N/A</definedName>
    <definedName name="__shared_30_0_362" localSheetId="2">+#REF!*#REF!+#REF!*#REF!*#REF!</definedName>
    <definedName name="__shared_30_0_362" localSheetId="6">+#REF!*#REF!+#REF!*#REF!*#REF!</definedName>
    <definedName name="__shared_30_0_362" localSheetId="7">+#REF!*#REF!+#REF!*#REF!*#REF!</definedName>
    <definedName name="__shared_30_0_362" localSheetId="8">+#REF!*#REF!+#REF!*#REF!*#REF!</definedName>
    <definedName name="__shared_30_0_362" localSheetId="9">+#REF!*#REF!+#REF!*#REF!*#REF!</definedName>
    <definedName name="__shared_30_0_362" localSheetId="14">+#REF!*#REF!+#REF!*#REF!*#REF!</definedName>
    <definedName name="__shared_30_0_362" localSheetId="13">+#REF!*#REF!+#REF!*#REF!*#REF!</definedName>
    <definedName name="__shared_30_0_362">+#REF!*#REF!+#REF!*#REF!*#REF!</definedName>
    <definedName name="__shared_30_0_3620" localSheetId="6">+#REF!*#REF!</definedName>
    <definedName name="__shared_30_0_3620" localSheetId="7">+#REF!*#REF!</definedName>
    <definedName name="__shared_30_0_3620" localSheetId="8">+#REF!*#REF!</definedName>
    <definedName name="__shared_30_0_3620" localSheetId="9">+#REF!*#REF!</definedName>
    <definedName name="__shared_30_0_3620" localSheetId="14">+#REF!*#REF!</definedName>
    <definedName name="__shared_30_0_3620" localSheetId="13">+#REF!*#REF!</definedName>
    <definedName name="__shared_30_0_3620">+#REF!*#REF!</definedName>
    <definedName name="__shared_30_0_3621" localSheetId="6">+#REF!*#REF!+#REF!*#REF!*#REF!</definedName>
    <definedName name="__shared_30_0_3621" localSheetId="7">+#REF!*#REF!+#REF!*#REF!*#REF!</definedName>
    <definedName name="__shared_30_0_3621" localSheetId="8">+#REF!*#REF!+#REF!*#REF!*#REF!</definedName>
    <definedName name="__shared_30_0_3621" localSheetId="9">+#REF!*#REF!+#REF!*#REF!*#REF!</definedName>
    <definedName name="__shared_30_0_3621" localSheetId="14">+#REF!*#REF!+#REF!*#REF!*#REF!</definedName>
    <definedName name="__shared_30_0_3621" localSheetId="13">+#REF!*#REF!+#REF!*#REF!*#REF!</definedName>
    <definedName name="__shared_30_0_3621">+#REF!*#REF!+#REF!*#REF!*#REF!</definedName>
    <definedName name="__shared_30_0_3622" localSheetId="6">+#REF!*#REF!+#REF!*#REF!*#REF!</definedName>
    <definedName name="__shared_30_0_3622" localSheetId="7">+#REF!*#REF!+#REF!*#REF!*#REF!</definedName>
    <definedName name="__shared_30_0_3622" localSheetId="8">+#REF!*#REF!+#REF!*#REF!*#REF!</definedName>
    <definedName name="__shared_30_0_3622" localSheetId="9">+#REF!*#REF!+#REF!*#REF!*#REF!</definedName>
    <definedName name="__shared_30_0_3622">+#REF!*#REF!+#REF!*#REF!*#REF!</definedName>
    <definedName name="__shared_30_0_3623" localSheetId="6">+#REF!*#REF!+#REF!*#REF!*#REF!</definedName>
    <definedName name="__shared_30_0_3623" localSheetId="7">+#REF!*#REF!+#REF!*#REF!*#REF!</definedName>
    <definedName name="__shared_30_0_3623" localSheetId="8">+#REF!*#REF!+#REF!*#REF!*#REF!</definedName>
    <definedName name="__shared_30_0_3623" localSheetId="9">+#REF!*#REF!+#REF!*#REF!*#REF!</definedName>
    <definedName name="__shared_30_0_3623">+#REF!*#REF!+#REF!*#REF!*#REF!</definedName>
    <definedName name="__shared_30_0_3624" localSheetId="6">+#REF!*#REF!+#REF!*#REF!*#REF!</definedName>
    <definedName name="__shared_30_0_3624" localSheetId="7">+#REF!*#REF!+#REF!*#REF!*#REF!</definedName>
    <definedName name="__shared_30_0_3624" localSheetId="8">+#REF!*#REF!+#REF!*#REF!*#REF!</definedName>
    <definedName name="__shared_30_0_3624" localSheetId="9">+#REF!*#REF!+#REF!*#REF!*#REF!</definedName>
    <definedName name="__shared_30_0_3624">+#REF!*#REF!+#REF!*#REF!*#REF!</definedName>
    <definedName name="__shared_30_0_3625" localSheetId="6">+#REF!*#REF!+#REF!*#REF!*#REF!</definedName>
    <definedName name="__shared_30_0_3625" localSheetId="7">+#REF!*#REF!+#REF!*#REF!*#REF!</definedName>
    <definedName name="__shared_30_0_3625" localSheetId="8">+#REF!*#REF!+#REF!*#REF!*#REF!</definedName>
    <definedName name="__shared_30_0_3625" localSheetId="9">+#REF!*#REF!+#REF!*#REF!*#REF!</definedName>
    <definedName name="__shared_30_0_3625">+#REF!*#REF!+#REF!*#REF!*#REF!</definedName>
    <definedName name="__shared_30_0_3626" localSheetId="6">+#REF!*#REF!+#REF!*#REF!*#REF!</definedName>
    <definedName name="__shared_30_0_3626" localSheetId="7">+#REF!*#REF!+#REF!*#REF!*#REF!</definedName>
    <definedName name="__shared_30_0_3626" localSheetId="8">+#REF!*#REF!+#REF!*#REF!*#REF!</definedName>
    <definedName name="__shared_30_0_3626" localSheetId="9">+#REF!*#REF!+#REF!*#REF!*#REF!</definedName>
    <definedName name="__shared_30_0_3626">+#REF!*#REF!+#REF!*#REF!*#REF!</definedName>
    <definedName name="__shared_30_0_3627" localSheetId="6">+#REF!*#REF!+#REF!*#REF!*#REF!</definedName>
    <definedName name="__shared_30_0_3627" localSheetId="7">+#REF!*#REF!+#REF!*#REF!*#REF!</definedName>
    <definedName name="__shared_30_0_3627" localSheetId="8">+#REF!*#REF!+#REF!*#REF!*#REF!</definedName>
    <definedName name="__shared_30_0_3627" localSheetId="9">+#REF!*#REF!+#REF!*#REF!*#REF!</definedName>
    <definedName name="__shared_30_0_3627">+#REF!*#REF!+#REF!*#REF!*#REF!</definedName>
    <definedName name="__shared_30_0_3628" localSheetId="6">+#REF!*#REF!+#REF!*#REF!*#REF!</definedName>
    <definedName name="__shared_30_0_3628" localSheetId="7">+#REF!*#REF!+#REF!*#REF!*#REF!</definedName>
    <definedName name="__shared_30_0_3628" localSheetId="8">+#REF!*#REF!+#REF!*#REF!*#REF!</definedName>
    <definedName name="__shared_30_0_3628" localSheetId="9">+#REF!*#REF!+#REF!*#REF!*#REF!</definedName>
    <definedName name="__shared_30_0_3628">+#REF!*#REF!+#REF!*#REF!*#REF!</definedName>
    <definedName name="__shared_30_0_3629" localSheetId="6">+#REF!*#REF!+#REF!*#REF!*#REF!</definedName>
    <definedName name="__shared_30_0_3629" localSheetId="7">+#REF!*#REF!+#REF!*#REF!*#REF!</definedName>
    <definedName name="__shared_30_0_3629" localSheetId="8">+#REF!*#REF!+#REF!*#REF!*#REF!</definedName>
    <definedName name="__shared_30_0_3629" localSheetId="9">+#REF!*#REF!+#REF!*#REF!*#REF!</definedName>
    <definedName name="__shared_30_0_3629">+#REF!*#REF!+#REF!*#REF!*#REF!</definedName>
    <definedName name="__shared_30_0_363" localSheetId="6">+#REF!*#REF!+#REF!*#REF!*#REF!</definedName>
    <definedName name="__shared_30_0_363" localSheetId="7">+#REF!*#REF!+#REF!*#REF!*#REF!</definedName>
    <definedName name="__shared_30_0_363" localSheetId="8">+#REF!*#REF!+#REF!*#REF!*#REF!</definedName>
    <definedName name="__shared_30_0_363" localSheetId="9">+#REF!*#REF!+#REF!*#REF!*#REF!</definedName>
    <definedName name="__shared_30_0_363">+#REF!*#REF!+#REF!*#REF!*#REF!</definedName>
    <definedName name="__shared_30_0_3630" localSheetId="6">+#REF!*#REF!+#REF!*#REF!*#REF!</definedName>
    <definedName name="__shared_30_0_3630" localSheetId="7">+#REF!*#REF!+#REF!*#REF!*#REF!</definedName>
    <definedName name="__shared_30_0_3630" localSheetId="8">+#REF!*#REF!+#REF!*#REF!*#REF!</definedName>
    <definedName name="__shared_30_0_3630" localSheetId="9">+#REF!*#REF!+#REF!*#REF!*#REF!</definedName>
    <definedName name="__shared_30_0_3630">+#REF!*#REF!+#REF!*#REF!*#REF!</definedName>
    <definedName name="__shared_30_0_3631" localSheetId="6">+#REF!*#REF!+#REF!*#REF!*#REF!</definedName>
    <definedName name="__shared_30_0_3631" localSheetId="7">+#REF!*#REF!+#REF!*#REF!*#REF!</definedName>
    <definedName name="__shared_30_0_3631" localSheetId="8">+#REF!*#REF!+#REF!*#REF!*#REF!</definedName>
    <definedName name="__shared_30_0_3631" localSheetId="9">+#REF!*#REF!+#REF!*#REF!*#REF!</definedName>
    <definedName name="__shared_30_0_3631">+#REF!*#REF!+#REF!*#REF!*#REF!</definedName>
    <definedName name="__shared_30_0_3632" localSheetId="6">+#REF!*#REF!+#REF!*#REF!*#REF!</definedName>
    <definedName name="__shared_30_0_3632" localSheetId="7">+#REF!*#REF!+#REF!*#REF!*#REF!</definedName>
    <definedName name="__shared_30_0_3632" localSheetId="8">+#REF!*#REF!+#REF!*#REF!*#REF!</definedName>
    <definedName name="__shared_30_0_3632" localSheetId="9">+#REF!*#REF!+#REF!*#REF!*#REF!</definedName>
    <definedName name="__shared_30_0_3632">+#REF!*#REF!+#REF!*#REF!*#REF!</definedName>
    <definedName name="__shared_30_0_3633" localSheetId="6">+#REF!*#REF!+#REF!*#REF!*#REF!</definedName>
    <definedName name="__shared_30_0_3633" localSheetId="7">+#REF!*#REF!+#REF!*#REF!*#REF!</definedName>
    <definedName name="__shared_30_0_3633" localSheetId="8">+#REF!*#REF!+#REF!*#REF!*#REF!</definedName>
    <definedName name="__shared_30_0_3633" localSheetId="9">+#REF!*#REF!+#REF!*#REF!*#REF!</definedName>
    <definedName name="__shared_30_0_3633">+#REF!*#REF!+#REF!*#REF!*#REF!</definedName>
    <definedName name="__shared_30_0_3634" localSheetId="6">+#REF!*#REF!+#REF!*#REF!*#REF!</definedName>
    <definedName name="__shared_30_0_3634" localSheetId="7">+#REF!*#REF!+#REF!*#REF!*#REF!</definedName>
    <definedName name="__shared_30_0_3634" localSheetId="8">+#REF!*#REF!+#REF!*#REF!*#REF!</definedName>
    <definedName name="__shared_30_0_3634" localSheetId="9">+#REF!*#REF!+#REF!*#REF!*#REF!</definedName>
    <definedName name="__shared_30_0_3634">+#REF!*#REF!+#REF!*#REF!*#REF!</definedName>
    <definedName name="__shared_30_0_3635" localSheetId="6">+#REF!*#REF!+#REF!*#REF!*#REF!</definedName>
    <definedName name="__shared_30_0_3635" localSheetId="7">+#REF!*#REF!+#REF!*#REF!*#REF!</definedName>
    <definedName name="__shared_30_0_3635" localSheetId="8">+#REF!*#REF!+#REF!*#REF!*#REF!</definedName>
    <definedName name="__shared_30_0_3635" localSheetId="9">+#REF!*#REF!+#REF!*#REF!*#REF!</definedName>
    <definedName name="__shared_30_0_3635">+#REF!*#REF!+#REF!*#REF!*#REF!</definedName>
    <definedName name="__shared_30_0_3636" localSheetId="6">+#REF!*#REF!+#REF!*#REF!*#REF!</definedName>
    <definedName name="__shared_30_0_3636" localSheetId="7">+#REF!*#REF!+#REF!*#REF!*#REF!</definedName>
    <definedName name="__shared_30_0_3636" localSheetId="8">+#REF!*#REF!+#REF!*#REF!*#REF!</definedName>
    <definedName name="__shared_30_0_3636" localSheetId="9">+#REF!*#REF!+#REF!*#REF!*#REF!</definedName>
    <definedName name="__shared_30_0_3636">+#REF!*#REF!+#REF!*#REF!*#REF!</definedName>
    <definedName name="__shared_30_0_3637" localSheetId="6">+#REF!*#REF!+#REF!*#REF!*#REF!</definedName>
    <definedName name="__shared_30_0_3637" localSheetId="7">+#REF!*#REF!+#REF!*#REF!*#REF!</definedName>
    <definedName name="__shared_30_0_3637" localSheetId="8">+#REF!*#REF!+#REF!*#REF!*#REF!</definedName>
    <definedName name="__shared_30_0_3637" localSheetId="9">+#REF!*#REF!+#REF!*#REF!*#REF!</definedName>
    <definedName name="__shared_30_0_3637">+#REF!*#REF!+#REF!*#REF!*#REF!</definedName>
    <definedName name="__shared_30_0_3638" localSheetId="6">+#REF!*#REF!+#REF!*#REF!*#REF!</definedName>
    <definedName name="__shared_30_0_3638" localSheetId="7">+#REF!*#REF!+#REF!*#REF!*#REF!</definedName>
    <definedName name="__shared_30_0_3638" localSheetId="8">+#REF!*#REF!+#REF!*#REF!*#REF!</definedName>
    <definedName name="__shared_30_0_3638" localSheetId="9">+#REF!*#REF!+#REF!*#REF!*#REF!</definedName>
    <definedName name="__shared_30_0_3638">+#REF!*#REF!+#REF!*#REF!*#REF!</definedName>
    <definedName name="__shared_30_0_3639" localSheetId="6">+#REF!*#REF!+#REF!*#REF!*#REF!</definedName>
    <definedName name="__shared_30_0_3639" localSheetId="7">+#REF!*#REF!+#REF!*#REF!*#REF!</definedName>
    <definedName name="__shared_30_0_3639" localSheetId="8">+#REF!*#REF!+#REF!*#REF!*#REF!</definedName>
    <definedName name="__shared_30_0_3639" localSheetId="9">+#REF!*#REF!+#REF!*#REF!*#REF!</definedName>
    <definedName name="__shared_30_0_3639">+#REF!*#REF!+#REF!*#REF!*#REF!</definedName>
    <definedName name="__shared_30_0_364" localSheetId="6">ROUND(SUM(#REF!),0)</definedName>
    <definedName name="__shared_30_0_364" localSheetId="7">ROUND(SUM(#REF!),0)</definedName>
    <definedName name="__shared_30_0_364" localSheetId="8">ROUND(SUM(#REF!),0)</definedName>
    <definedName name="__shared_30_0_364" localSheetId="9">ROUND(SUM(#REF!),0)</definedName>
    <definedName name="__shared_30_0_364">ROUND(SUM(#REF!),0)</definedName>
    <definedName name="__shared_30_0_3640" localSheetId="6">ROUND(SUM(#REF!),0)</definedName>
    <definedName name="__shared_30_0_3640" localSheetId="7">ROUND(SUM(#REF!),0)</definedName>
    <definedName name="__shared_30_0_3640" localSheetId="8">ROUND(SUM(#REF!),0)</definedName>
    <definedName name="__shared_30_0_3640" localSheetId="9">ROUND(SUM(#REF!),0)</definedName>
    <definedName name="__shared_30_0_3640">ROUND(SUM(#REF!),0)</definedName>
    <definedName name="__shared_30_0_3642" localSheetId="6">+#REF!</definedName>
    <definedName name="__shared_30_0_3642" localSheetId="7">+#REF!</definedName>
    <definedName name="__shared_30_0_3642" localSheetId="8">+#REF!</definedName>
    <definedName name="__shared_30_0_3642" localSheetId="9">+#REF!</definedName>
    <definedName name="__shared_30_0_3642">+#REF!</definedName>
    <definedName name="__shared_30_0_3643" localSheetId="6">+#REF!*#REF!</definedName>
    <definedName name="__shared_30_0_3643" localSheetId="7">+#REF!*#REF!</definedName>
    <definedName name="__shared_30_0_3643" localSheetId="8">+#REF!*#REF!</definedName>
    <definedName name="__shared_30_0_3643" localSheetId="9">+#REF!*#REF!</definedName>
    <definedName name="__shared_30_0_3643">+#REF!*#REF!</definedName>
    <definedName name="__shared_30_0_3644" localSheetId="6">ROUND(SUM(#REF!),0)</definedName>
    <definedName name="__shared_30_0_3644" localSheetId="7">ROUND(SUM(#REF!),0)</definedName>
    <definedName name="__shared_30_0_3644" localSheetId="8">ROUND(SUM(#REF!),0)</definedName>
    <definedName name="__shared_30_0_3644" localSheetId="9">ROUND(SUM(#REF!),0)</definedName>
    <definedName name="__shared_30_0_3644">ROUND(SUM(#REF!),0)</definedName>
    <definedName name="__shared_30_0_3646" localSheetId="6">+#REF!</definedName>
    <definedName name="__shared_30_0_3646" localSheetId="7">+#REF!</definedName>
    <definedName name="__shared_30_0_3646" localSheetId="8">+#REF!</definedName>
    <definedName name="__shared_30_0_3646" localSheetId="9">+#REF!</definedName>
    <definedName name="__shared_30_0_3646">+#REF!</definedName>
    <definedName name="__shared_30_0_3647" localSheetId="6">+#REF!*#REF!</definedName>
    <definedName name="__shared_30_0_3647" localSheetId="7">+#REF!*#REF!</definedName>
    <definedName name="__shared_30_0_3647" localSheetId="8">+#REF!*#REF!</definedName>
    <definedName name="__shared_30_0_3647" localSheetId="9">+#REF!*#REF!</definedName>
    <definedName name="__shared_30_0_3647">+#REF!*#REF!</definedName>
    <definedName name="__shared_30_0_3648" localSheetId="6">+#REF!*#REF!</definedName>
    <definedName name="__shared_30_0_3648" localSheetId="7">+#REF!*#REF!</definedName>
    <definedName name="__shared_30_0_3648" localSheetId="8">+#REF!*#REF!</definedName>
    <definedName name="__shared_30_0_3648" localSheetId="9">+#REF!*#REF!</definedName>
    <definedName name="__shared_30_0_3648">+#REF!*#REF!</definedName>
    <definedName name="__shared_30_0_3649" localSheetId="6">ROUND(SUM(#REF!),0)</definedName>
    <definedName name="__shared_30_0_3649" localSheetId="7">ROUND(SUM(#REF!),0)</definedName>
    <definedName name="__shared_30_0_3649" localSheetId="8">ROUND(SUM(#REF!),0)</definedName>
    <definedName name="__shared_30_0_3649" localSheetId="9">ROUND(SUM(#REF!),0)</definedName>
    <definedName name="__shared_30_0_3649">ROUND(SUM(#REF!),0)</definedName>
    <definedName name="__shared_30_0_3651" localSheetId="6">+#REF!*#REF!</definedName>
    <definedName name="__shared_30_0_3651" localSheetId="7">+#REF!*#REF!</definedName>
    <definedName name="__shared_30_0_3651" localSheetId="8">+#REF!*#REF!</definedName>
    <definedName name="__shared_30_0_3651" localSheetId="9">+#REF!*#REF!</definedName>
    <definedName name="__shared_30_0_3651">+#REF!*#REF!</definedName>
    <definedName name="__shared_30_0_3652" localSheetId="6">+#REF!*#REF!</definedName>
    <definedName name="__shared_30_0_3652" localSheetId="7">+#REF!*#REF!</definedName>
    <definedName name="__shared_30_0_3652" localSheetId="8">+#REF!*#REF!</definedName>
    <definedName name="__shared_30_0_3652" localSheetId="9">+#REF!*#REF!</definedName>
    <definedName name="__shared_30_0_3652">+#REF!*#REF!</definedName>
    <definedName name="__shared_30_0_3653" localSheetId="6">+#REF!*#REF!</definedName>
    <definedName name="__shared_30_0_3653" localSheetId="7">+#REF!*#REF!</definedName>
    <definedName name="__shared_30_0_3653" localSheetId="8">+#REF!*#REF!</definedName>
    <definedName name="__shared_30_0_3653" localSheetId="9">+#REF!*#REF!</definedName>
    <definedName name="__shared_30_0_3653">+#REF!*#REF!</definedName>
    <definedName name="__shared_30_0_3654" localSheetId="6">+#REF!*#REF!</definedName>
    <definedName name="__shared_30_0_3654" localSheetId="7">+#REF!*#REF!</definedName>
    <definedName name="__shared_30_0_3654" localSheetId="8">+#REF!*#REF!</definedName>
    <definedName name="__shared_30_0_3654" localSheetId="9">+#REF!*#REF!</definedName>
    <definedName name="__shared_30_0_3654">+#REF!*#REF!</definedName>
    <definedName name="__shared_30_0_3655" localSheetId="6">+#REF!*#REF!</definedName>
    <definedName name="__shared_30_0_3655" localSheetId="7">+#REF!*#REF!</definedName>
    <definedName name="__shared_30_0_3655" localSheetId="8">+#REF!*#REF!</definedName>
    <definedName name="__shared_30_0_3655" localSheetId="9">+#REF!*#REF!</definedName>
    <definedName name="__shared_30_0_3655">+#REF!*#REF!</definedName>
    <definedName name="__shared_30_0_3656" localSheetId="6">+#REF!*#REF!</definedName>
    <definedName name="__shared_30_0_3656" localSheetId="7">+#REF!*#REF!</definedName>
    <definedName name="__shared_30_0_3656" localSheetId="8">+#REF!*#REF!</definedName>
    <definedName name="__shared_30_0_3656" localSheetId="9">+#REF!*#REF!</definedName>
    <definedName name="__shared_30_0_3656">+#REF!*#REF!</definedName>
    <definedName name="__shared_30_0_3657" localSheetId="6">+#REF!*#REF!</definedName>
    <definedName name="__shared_30_0_3657" localSheetId="7">+#REF!*#REF!</definedName>
    <definedName name="__shared_30_0_3657" localSheetId="8">+#REF!*#REF!</definedName>
    <definedName name="__shared_30_0_3657" localSheetId="9">+#REF!*#REF!</definedName>
    <definedName name="__shared_30_0_3657">+#REF!*#REF!</definedName>
    <definedName name="__shared_30_0_3658" localSheetId="6">+#REF!*#REF!</definedName>
    <definedName name="__shared_30_0_3658" localSheetId="7">+#REF!*#REF!</definedName>
    <definedName name="__shared_30_0_3658" localSheetId="8">+#REF!*#REF!</definedName>
    <definedName name="__shared_30_0_3658" localSheetId="9">+#REF!*#REF!</definedName>
    <definedName name="__shared_30_0_3658">+#REF!*#REF!</definedName>
    <definedName name="__shared_30_0_3659" localSheetId="6">+#REF!*#REF!</definedName>
    <definedName name="__shared_30_0_3659" localSheetId="7">+#REF!*#REF!</definedName>
    <definedName name="__shared_30_0_3659" localSheetId="8">+#REF!*#REF!</definedName>
    <definedName name="__shared_30_0_3659" localSheetId="9">+#REF!*#REF!</definedName>
    <definedName name="__shared_30_0_3659">+#REF!*#REF!</definedName>
    <definedName name="__shared_30_0_366" localSheetId="6">ROUND(SUM(#REF!),0)</definedName>
    <definedName name="__shared_30_0_366" localSheetId="7">ROUND(SUM(#REF!),0)</definedName>
    <definedName name="__shared_30_0_366" localSheetId="8">ROUND(SUM(#REF!),0)</definedName>
    <definedName name="__shared_30_0_366" localSheetId="9">ROUND(SUM(#REF!),0)</definedName>
    <definedName name="__shared_30_0_366">ROUND(SUM(#REF!),0)</definedName>
    <definedName name="__shared_30_0_3660" localSheetId="6">+#REF!*#REF!</definedName>
    <definedName name="__shared_30_0_3660" localSheetId="7">+#REF!*#REF!</definedName>
    <definedName name="__shared_30_0_3660" localSheetId="8">+#REF!*#REF!</definedName>
    <definedName name="__shared_30_0_3660" localSheetId="9">+#REF!*#REF!</definedName>
    <definedName name="__shared_30_0_3660">+#REF!*#REF!</definedName>
    <definedName name="__shared_30_0_3661" localSheetId="6">ROUND(SUM(#REF!),0)</definedName>
    <definedName name="__shared_30_0_3661" localSheetId="7">ROUND(SUM(#REF!),0)</definedName>
    <definedName name="__shared_30_0_3661" localSheetId="8">ROUND(SUM(#REF!),0)</definedName>
    <definedName name="__shared_30_0_3661" localSheetId="9">ROUND(SUM(#REF!),0)</definedName>
    <definedName name="__shared_30_0_3661">ROUND(SUM(#REF!),0)</definedName>
    <definedName name="__shared_30_0_3663" localSheetId="6">ROUND(SUM(#REF!),0)</definedName>
    <definedName name="__shared_30_0_3663" localSheetId="7">ROUND(SUM(#REF!),0)</definedName>
    <definedName name="__shared_30_0_3663" localSheetId="8">ROUND(SUM(#REF!),0)</definedName>
    <definedName name="__shared_30_0_3663" localSheetId="9">ROUND(SUM(#REF!),0)</definedName>
    <definedName name="__shared_30_0_3663">ROUND(SUM(#REF!),0)</definedName>
    <definedName name="__shared_30_0_3664" localSheetId="6">+#REF!</definedName>
    <definedName name="__shared_30_0_3664" localSheetId="7">+#REF!</definedName>
    <definedName name="__shared_30_0_3664" localSheetId="8">+#REF!</definedName>
    <definedName name="__shared_30_0_3664" localSheetId="9">+#REF!</definedName>
    <definedName name="__shared_30_0_3664">+#REF!</definedName>
    <definedName name="__shared_30_0_3665" localSheetId="6">ROUND((+#REF!+#REF!+#REF!+#REF!+#REF!),0)</definedName>
    <definedName name="__shared_30_0_3665" localSheetId="7">ROUND((+#REF!+#REF!+#REF!+#REF!+#REF!),0)</definedName>
    <definedName name="__shared_30_0_3665" localSheetId="8">ROUND((+#REF!+#REF!+#REF!+#REF!+#REF!),0)</definedName>
    <definedName name="__shared_30_0_3665" localSheetId="9">ROUND((+#REF!+#REF!+#REF!+#REF!+#REF!),0)</definedName>
    <definedName name="__shared_30_0_3665">ROUND((+#REF!+#REF!+#REF!+#REF!+#REF!),0)</definedName>
    <definedName name="__shared_30_0_3667" localSheetId="6">+ROUND(#REF!*#REF!,0)</definedName>
    <definedName name="__shared_30_0_3667" localSheetId="7">+ROUND(#REF!*#REF!,0)</definedName>
    <definedName name="__shared_30_0_3667" localSheetId="8">+ROUND(#REF!*#REF!,0)</definedName>
    <definedName name="__shared_30_0_3667" localSheetId="9">+ROUND(#REF!*#REF!,0)</definedName>
    <definedName name="__shared_30_0_3667">+ROUND(#REF!*#REF!,0)</definedName>
    <definedName name="__shared_30_0_3669" localSheetId="6">+ROUND(#REF!*#REF!,0)</definedName>
    <definedName name="__shared_30_0_3669" localSheetId="7">+ROUND(#REF!*#REF!,0)</definedName>
    <definedName name="__shared_30_0_3669" localSheetId="8">+ROUND(#REF!*#REF!,0)</definedName>
    <definedName name="__shared_30_0_3669" localSheetId="9">+ROUND(#REF!*#REF!,0)</definedName>
    <definedName name="__shared_30_0_3669">+ROUND(#REF!*#REF!,0)</definedName>
    <definedName name="__shared_30_0_3671" localSheetId="6">+ROUND(#REF!*#REF!,0)</definedName>
    <definedName name="__shared_30_0_3671" localSheetId="7">+ROUND(#REF!*#REF!,0)</definedName>
    <definedName name="__shared_30_0_3671" localSheetId="8">+ROUND(#REF!*#REF!,0)</definedName>
    <definedName name="__shared_30_0_3671" localSheetId="9">+ROUND(#REF!*#REF!,0)</definedName>
    <definedName name="__shared_30_0_3671">+ROUND(#REF!*#REF!,0)</definedName>
    <definedName name="__shared_30_0_3672" localSheetId="6">+ROUND(#REF!*#REF!,0)</definedName>
    <definedName name="__shared_30_0_3672" localSheetId="7">+ROUND(#REF!*#REF!,0)</definedName>
    <definedName name="__shared_30_0_3672" localSheetId="8">+ROUND(#REF!*#REF!,0)</definedName>
    <definedName name="__shared_30_0_3672" localSheetId="9">+ROUND(#REF!*#REF!,0)</definedName>
    <definedName name="__shared_30_0_3672">+ROUND(#REF!*#REF!,0)</definedName>
    <definedName name="__shared_30_0_3673" localSheetId="6">SUM(#REF!)</definedName>
    <definedName name="__shared_30_0_3673" localSheetId="7">SUM(#REF!)</definedName>
    <definedName name="__shared_30_0_3673" localSheetId="8">SUM(#REF!)</definedName>
    <definedName name="__shared_30_0_3673" localSheetId="9">SUM(#REF!)</definedName>
    <definedName name="__shared_30_0_3673">SUM(#REF!)</definedName>
    <definedName name="__shared_30_0_3674" localSheetId="6">1+#REF!</definedName>
    <definedName name="__shared_30_0_3674" localSheetId="7">1+#REF!</definedName>
    <definedName name="__shared_30_0_3674" localSheetId="8">1+#REF!</definedName>
    <definedName name="__shared_30_0_3674" localSheetId="9">1+#REF!</definedName>
    <definedName name="__shared_30_0_3674">1+#REF!</definedName>
    <definedName name="__shared_30_0_3675" localSheetId="2">+VLOOKUP(#REF!,A.U!_____a1,2)</definedName>
    <definedName name="__shared_30_0_3675" localSheetId="4">+VLOOKUP(#REF!,'CAP 1'!_____a1,2)</definedName>
    <definedName name="__shared_30_0_3675" localSheetId="5">+VLOOKUP(#REF!,'CAP 2'!_____a1,2)</definedName>
    <definedName name="__shared_30_0_3675" localSheetId="6">+VLOOKUP(#REF!,'CAP 3'!_____a1,2)</definedName>
    <definedName name="__shared_30_0_3675" localSheetId="7">+VLOOKUP(#REF!,'CAP 4'!_____a1,2)</definedName>
    <definedName name="__shared_30_0_3675" localSheetId="8">+VLOOKUP(#REF!,'CAP 5'!_____a1,2)</definedName>
    <definedName name="__shared_30_0_3675" localSheetId="9">+VLOOKUP(#REF!,'CAP 6'!_____a1,2)</definedName>
    <definedName name="__shared_30_0_3675" localSheetId="14">+VLOOKUP(#REF!,'CARGUE, TRANSPORTE Y BOTADERO'!_____a1,2)</definedName>
    <definedName name="__shared_30_0_3675" localSheetId="13">+VLOOKUP(#REF!,EQUIPO!_____a1,2)</definedName>
    <definedName name="__shared_30_0_3675" localSheetId="1">+VLOOKUP(#REF!,'PROPUESTA ECONOMICA(Proponente)'!_____a1,2)</definedName>
    <definedName name="__shared_30_0_3675" localSheetId="10">+VLOOKUP(#REF!,SUBANALIS!_____a1,2)</definedName>
    <definedName name="__shared_30_0_3675">+VLOOKUP(#REF!,_____a1,2)</definedName>
    <definedName name="__shared_30_0_3676" localSheetId="2">+VLOOKUP(#REF!,A.U!_____a1,2)</definedName>
    <definedName name="__shared_30_0_3676" localSheetId="4">+VLOOKUP(#REF!,'CAP 1'!_____a1,2)</definedName>
    <definedName name="__shared_30_0_3676" localSheetId="5">+VLOOKUP(#REF!,'CAP 2'!_____a1,2)</definedName>
    <definedName name="__shared_30_0_3676" localSheetId="6">+VLOOKUP(#REF!,'CAP 3'!_____a1,2)</definedName>
    <definedName name="__shared_30_0_3676" localSheetId="7">+VLOOKUP(#REF!,'CAP 4'!_____a1,2)</definedName>
    <definedName name="__shared_30_0_3676" localSheetId="8">+VLOOKUP(#REF!,'CAP 5'!_____a1,2)</definedName>
    <definedName name="__shared_30_0_3676" localSheetId="9">+VLOOKUP(#REF!,'CAP 6'!_____a1,2)</definedName>
    <definedName name="__shared_30_0_3676" localSheetId="14">+VLOOKUP(#REF!,'CARGUE, TRANSPORTE Y BOTADERO'!_____a1,2)</definedName>
    <definedName name="__shared_30_0_3676" localSheetId="13">+VLOOKUP(#REF!,EQUIPO!_____a1,2)</definedName>
    <definedName name="__shared_30_0_3676" localSheetId="1">+VLOOKUP(#REF!,'PROPUESTA ECONOMICA(Proponente)'!_____a1,2)</definedName>
    <definedName name="__shared_30_0_3676" localSheetId="10">+VLOOKUP(#REF!,SUBANALIS!_____a1,2)</definedName>
    <definedName name="__shared_30_0_3676">+VLOOKUP(#REF!,_____a1,2)</definedName>
    <definedName name="__shared_30_0_3677" localSheetId="2">+VLOOKUP(#REF!,A.U!_____a1,2)</definedName>
    <definedName name="__shared_30_0_3677" localSheetId="4">+VLOOKUP(#REF!,'CAP 1'!_____a1,2)</definedName>
    <definedName name="__shared_30_0_3677" localSheetId="5">+VLOOKUP(#REF!,'CAP 2'!_____a1,2)</definedName>
    <definedName name="__shared_30_0_3677" localSheetId="6">+VLOOKUP(#REF!,'CAP 3'!_____a1,2)</definedName>
    <definedName name="__shared_30_0_3677" localSheetId="7">+VLOOKUP(#REF!,'CAP 4'!_____a1,2)</definedName>
    <definedName name="__shared_30_0_3677" localSheetId="8">+VLOOKUP(#REF!,'CAP 5'!_____a1,2)</definedName>
    <definedName name="__shared_30_0_3677" localSheetId="9">+VLOOKUP(#REF!,'CAP 6'!_____a1,2)</definedName>
    <definedName name="__shared_30_0_3677" localSheetId="14">+VLOOKUP(#REF!,'CARGUE, TRANSPORTE Y BOTADERO'!_____a1,2)</definedName>
    <definedName name="__shared_30_0_3677" localSheetId="13">+VLOOKUP(#REF!,EQUIPO!_____a1,2)</definedName>
    <definedName name="__shared_30_0_3677" localSheetId="1">+VLOOKUP(#REF!,'PROPUESTA ECONOMICA(Proponente)'!_____a1,2)</definedName>
    <definedName name="__shared_30_0_3677" localSheetId="10">+VLOOKUP(#REF!,SUBANALIS!_____a1,2)</definedName>
    <definedName name="__shared_30_0_3677">+VLOOKUP(#REF!,_____a1,2)</definedName>
    <definedName name="__shared_30_0_3678" localSheetId="2">+VLOOKUP(#REF!,A.U!_____a1,2)</definedName>
    <definedName name="__shared_30_0_3678" localSheetId="4">+VLOOKUP(#REF!,'CAP 1'!_____a1,2)</definedName>
    <definedName name="__shared_30_0_3678" localSheetId="5">+VLOOKUP(#REF!,'CAP 2'!_____a1,2)</definedName>
    <definedName name="__shared_30_0_3678" localSheetId="6">+VLOOKUP(#REF!,'CAP 3'!_____a1,2)</definedName>
    <definedName name="__shared_30_0_3678" localSheetId="7">+VLOOKUP(#REF!,'CAP 4'!_____a1,2)</definedName>
    <definedName name="__shared_30_0_3678" localSheetId="8">+VLOOKUP(#REF!,'CAP 5'!_____a1,2)</definedName>
    <definedName name="__shared_30_0_3678" localSheetId="9">+VLOOKUP(#REF!,'CAP 6'!_____a1,2)</definedName>
    <definedName name="__shared_30_0_3678" localSheetId="14">+VLOOKUP(#REF!,'CARGUE, TRANSPORTE Y BOTADERO'!_____a1,2)</definedName>
    <definedName name="__shared_30_0_3678" localSheetId="13">+VLOOKUP(#REF!,EQUIPO!_____a1,2)</definedName>
    <definedName name="__shared_30_0_3678" localSheetId="1">+VLOOKUP(#REF!,'PROPUESTA ECONOMICA(Proponente)'!_____a1,2)</definedName>
    <definedName name="__shared_30_0_3678" localSheetId="10">+VLOOKUP(#REF!,SUBANALIS!_____a1,2)</definedName>
    <definedName name="__shared_30_0_3678">+VLOOKUP(#REF!,_____a1,2)</definedName>
    <definedName name="__shared_30_0_368" localSheetId="6">+#REF!</definedName>
    <definedName name="__shared_30_0_368" localSheetId="7">+#REF!</definedName>
    <definedName name="__shared_30_0_368" localSheetId="8">+#REF!</definedName>
    <definedName name="__shared_30_0_368" localSheetId="9">+#REF!</definedName>
    <definedName name="__shared_30_0_368">+#REF!</definedName>
    <definedName name="__shared_30_0_3680">#N/A</definedName>
    <definedName name="__shared_30_0_3681">#N/A</definedName>
    <definedName name="__shared_30_0_3682" localSheetId="2">+#REF!*#REF!</definedName>
    <definedName name="__shared_30_0_3682" localSheetId="6">+#REF!*#REF!</definedName>
    <definedName name="__shared_30_0_3682" localSheetId="7">+#REF!*#REF!</definedName>
    <definedName name="__shared_30_0_3682" localSheetId="8">+#REF!*#REF!</definedName>
    <definedName name="__shared_30_0_3682" localSheetId="9">+#REF!*#REF!</definedName>
    <definedName name="__shared_30_0_3682" localSheetId="14">+#REF!*#REF!</definedName>
    <definedName name="__shared_30_0_3682" localSheetId="13">+#REF!*#REF!</definedName>
    <definedName name="__shared_30_0_3682">+#REF!*#REF!</definedName>
    <definedName name="__shared_30_0_3683" localSheetId="6">+#REF!*#REF!+#REF!*#REF!*#REF!</definedName>
    <definedName name="__shared_30_0_3683" localSheetId="7">+#REF!*#REF!+#REF!*#REF!*#REF!</definedName>
    <definedName name="__shared_30_0_3683" localSheetId="8">+#REF!*#REF!+#REF!*#REF!*#REF!</definedName>
    <definedName name="__shared_30_0_3683" localSheetId="9">+#REF!*#REF!+#REF!*#REF!*#REF!</definedName>
    <definedName name="__shared_30_0_3683" localSheetId="14">+#REF!*#REF!+#REF!*#REF!*#REF!</definedName>
    <definedName name="__shared_30_0_3683" localSheetId="13">+#REF!*#REF!+#REF!*#REF!*#REF!</definedName>
    <definedName name="__shared_30_0_3683">+#REF!*#REF!+#REF!*#REF!*#REF!</definedName>
    <definedName name="__shared_30_0_3684" localSheetId="6">+#REF!*#REF!+#REF!*#REF!*#REF!</definedName>
    <definedName name="__shared_30_0_3684" localSheetId="7">+#REF!*#REF!+#REF!*#REF!*#REF!</definedName>
    <definedName name="__shared_30_0_3684" localSheetId="8">+#REF!*#REF!+#REF!*#REF!*#REF!</definedName>
    <definedName name="__shared_30_0_3684" localSheetId="9">+#REF!*#REF!+#REF!*#REF!*#REF!</definedName>
    <definedName name="__shared_30_0_3684" localSheetId="14">+#REF!*#REF!+#REF!*#REF!*#REF!</definedName>
    <definedName name="__shared_30_0_3684" localSheetId="13">+#REF!*#REF!+#REF!*#REF!*#REF!</definedName>
    <definedName name="__shared_30_0_3684">+#REF!*#REF!+#REF!*#REF!*#REF!</definedName>
    <definedName name="__shared_30_0_3685" localSheetId="6">+#REF!*#REF!+#REF!*#REF!*#REF!</definedName>
    <definedName name="__shared_30_0_3685" localSheetId="7">+#REF!*#REF!+#REF!*#REF!*#REF!</definedName>
    <definedName name="__shared_30_0_3685" localSheetId="8">+#REF!*#REF!+#REF!*#REF!*#REF!</definedName>
    <definedName name="__shared_30_0_3685" localSheetId="9">+#REF!*#REF!+#REF!*#REF!*#REF!</definedName>
    <definedName name="__shared_30_0_3685">+#REF!*#REF!+#REF!*#REF!*#REF!</definedName>
    <definedName name="__shared_30_0_3686" localSheetId="6">+#REF!*#REF!+#REF!*#REF!*#REF!</definedName>
    <definedName name="__shared_30_0_3686" localSheetId="7">+#REF!*#REF!+#REF!*#REF!*#REF!</definedName>
    <definedName name="__shared_30_0_3686" localSheetId="8">+#REF!*#REF!+#REF!*#REF!*#REF!</definedName>
    <definedName name="__shared_30_0_3686" localSheetId="9">+#REF!*#REF!+#REF!*#REF!*#REF!</definedName>
    <definedName name="__shared_30_0_3686">+#REF!*#REF!+#REF!*#REF!*#REF!</definedName>
    <definedName name="__shared_30_0_3687" localSheetId="6">+#REF!*#REF!+#REF!*#REF!*#REF!</definedName>
    <definedName name="__shared_30_0_3687" localSheetId="7">+#REF!*#REF!+#REF!*#REF!*#REF!</definedName>
    <definedName name="__shared_30_0_3687" localSheetId="8">+#REF!*#REF!+#REF!*#REF!*#REF!</definedName>
    <definedName name="__shared_30_0_3687" localSheetId="9">+#REF!*#REF!+#REF!*#REF!*#REF!</definedName>
    <definedName name="__shared_30_0_3687">+#REF!*#REF!+#REF!*#REF!*#REF!</definedName>
    <definedName name="__shared_30_0_3688" localSheetId="6">+#REF!*#REF!+#REF!*#REF!*#REF!</definedName>
    <definedName name="__shared_30_0_3688" localSheetId="7">+#REF!*#REF!+#REF!*#REF!*#REF!</definedName>
    <definedName name="__shared_30_0_3688" localSheetId="8">+#REF!*#REF!+#REF!*#REF!*#REF!</definedName>
    <definedName name="__shared_30_0_3688" localSheetId="9">+#REF!*#REF!+#REF!*#REF!*#REF!</definedName>
    <definedName name="__shared_30_0_3688">+#REF!*#REF!+#REF!*#REF!*#REF!</definedName>
    <definedName name="__shared_30_0_3689" localSheetId="6">+#REF!*#REF!+#REF!*#REF!*#REF!</definedName>
    <definedName name="__shared_30_0_3689" localSheetId="7">+#REF!*#REF!+#REF!*#REF!*#REF!</definedName>
    <definedName name="__shared_30_0_3689" localSheetId="8">+#REF!*#REF!+#REF!*#REF!*#REF!</definedName>
    <definedName name="__shared_30_0_3689" localSheetId="9">+#REF!*#REF!+#REF!*#REF!*#REF!</definedName>
    <definedName name="__shared_30_0_3689">+#REF!*#REF!+#REF!*#REF!*#REF!</definedName>
    <definedName name="__shared_30_0_369" localSheetId="6">+#REF!*#REF!</definedName>
    <definedName name="__shared_30_0_369" localSheetId="7">+#REF!*#REF!</definedName>
    <definedName name="__shared_30_0_369" localSheetId="8">+#REF!*#REF!</definedName>
    <definedName name="__shared_30_0_369" localSheetId="9">+#REF!*#REF!</definedName>
    <definedName name="__shared_30_0_369">+#REF!*#REF!</definedName>
    <definedName name="__shared_30_0_3690" localSheetId="6">+#REF!*#REF!+#REF!*#REF!*#REF!</definedName>
    <definedName name="__shared_30_0_3690" localSheetId="7">+#REF!*#REF!+#REF!*#REF!*#REF!</definedName>
    <definedName name="__shared_30_0_3690" localSheetId="8">+#REF!*#REF!+#REF!*#REF!*#REF!</definedName>
    <definedName name="__shared_30_0_3690" localSheetId="9">+#REF!*#REF!+#REF!*#REF!*#REF!</definedName>
    <definedName name="__shared_30_0_3690">+#REF!*#REF!+#REF!*#REF!*#REF!</definedName>
    <definedName name="__shared_30_0_3691" localSheetId="6">+#REF!*#REF!+#REF!*#REF!*#REF!</definedName>
    <definedName name="__shared_30_0_3691" localSheetId="7">+#REF!*#REF!+#REF!*#REF!*#REF!</definedName>
    <definedName name="__shared_30_0_3691" localSheetId="8">+#REF!*#REF!+#REF!*#REF!*#REF!</definedName>
    <definedName name="__shared_30_0_3691" localSheetId="9">+#REF!*#REF!+#REF!*#REF!*#REF!</definedName>
    <definedName name="__shared_30_0_3691">+#REF!*#REF!+#REF!*#REF!*#REF!</definedName>
    <definedName name="__shared_30_0_3692" localSheetId="6">+#REF!*#REF!+#REF!*#REF!*#REF!</definedName>
    <definedName name="__shared_30_0_3692" localSheetId="7">+#REF!*#REF!+#REF!*#REF!*#REF!</definedName>
    <definedName name="__shared_30_0_3692" localSheetId="8">+#REF!*#REF!+#REF!*#REF!*#REF!</definedName>
    <definedName name="__shared_30_0_3692" localSheetId="9">+#REF!*#REF!+#REF!*#REF!*#REF!</definedName>
    <definedName name="__shared_30_0_3692">+#REF!*#REF!+#REF!*#REF!*#REF!</definedName>
    <definedName name="__shared_30_0_3693" localSheetId="6">+#REF!*#REF!+#REF!*#REF!*#REF!</definedName>
    <definedName name="__shared_30_0_3693" localSheetId="7">+#REF!*#REF!+#REF!*#REF!*#REF!</definedName>
    <definedName name="__shared_30_0_3693" localSheetId="8">+#REF!*#REF!+#REF!*#REF!*#REF!</definedName>
    <definedName name="__shared_30_0_3693" localSheetId="9">+#REF!*#REF!+#REF!*#REF!*#REF!</definedName>
    <definedName name="__shared_30_0_3693">+#REF!*#REF!+#REF!*#REF!*#REF!</definedName>
    <definedName name="__shared_30_0_3694" localSheetId="6">+#REF!*#REF!+#REF!*#REF!*#REF!</definedName>
    <definedName name="__shared_30_0_3694" localSheetId="7">+#REF!*#REF!+#REF!*#REF!*#REF!</definedName>
    <definedName name="__shared_30_0_3694" localSheetId="8">+#REF!*#REF!+#REF!*#REF!*#REF!</definedName>
    <definedName name="__shared_30_0_3694" localSheetId="9">+#REF!*#REF!+#REF!*#REF!*#REF!</definedName>
    <definedName name="__shared_30_0_3694">+#REF!*#REF!+#REF!*#REF!*#REF!</definedName>
    <definedName name="__shared_30_0_3695" localSheetId="6">+#REF!*#REF!+#REF!*#REF!*#REF!</definedName>
    <definedName name="__shared_30_0_3695" localSheetId="7">+#REF!*#REF!+#REF!*#REF!*#REF!</definedName>
    <definedName name="__shared_30_0_3695" localSheetId="8">+#REF!*#REF!+#REF!*#REF!*#REF!</definedName>
    <definedName name="__shared_30_0_3695" localSheetId="9">+#REF!*#REF!+#REF!*#REF!*#REF!</definedName>
    <definedName name="__shared_30_0_3695">+#REF!*#REF!+#REF!*#REF!*#REF!</definedName>
    <definedName name="__shared_30_0_3696" localSheetId="6">+#REF!*#REF!+#REF!*#REF!*#REF!</definedName>
    <definedName name="__shared_30_0_3696" localSheetId="7">+#REF!*#REF!+#REF!*#REF!*#REF!</definedName>
    <definedName name="__shared_30_0_3696" localSheetId="8">+#REF!*#REF!+#REF!*#REF!*#REF!</definedName>
    <definedName name="__shared_30_0_3696" localSheetId="9">+#REF!*#REF!+#REF!*#REF!*#REF!</definedName>
    <definedName name="__shared_30_0_3696">+#REF!*#REF!+#REF!*#REF!*#REF!</definedName>
    <definedName name="__shared_30_0_3697" localSheetId="6">+#REF!*#REF!+#REF!*#REF!*#REF!</definedName>
    <definedName name="__shared_30_0_3697" localSheetId="7">+#REF!*#REF!+#REF!*#REF!*#REF!</definedName>
    <definedName name="__shared_30_0_3697" localSheetId="8">+#REF!*#REF!+#REF!*#REF!*#REF!</definedName>
    <definedName name="__shared_30_0_3697" localSheetId="9">+#REF!*#REF!+#REF!*#REF!*#REF!</definedName>
    <definedName name="__shared_30_0_3697">+#REF!*#REF!+#REF!*#REF!*#REF!</definedName>
    <definedName name="__shared_30_0_3698" localSheetId="6">+#REF!*#REF!+#REF!*#REF!*#REF!</definedName>
    <definedName name="__shared_30_0_3698" localSheetId="7">+#REF!*#REF!+#REF!*#REF!*#REF!</definedName>
    <definedName name="__shared_30_0_3698" localSheetId="8">+#REF!*#REF!+#REF!*#REF!*#REF!</definedName>
    <definedName name="__shared_30_0_3698" localSheetId="9">+#REF!*#REF!+#REF!*#REF!*#REF!</definedName>
    <definedName name="__shared_30_0_3698">+#REF!*#REF!+#REF!*#REF!*#REF!</definedName>
    <definedName name="__shared_30_0_3699" localSheetId="6">+#REF!*#REF!+#REF!*#REF!*#REF!</definedName>
    <definedName name="__shared_30_0_3699" localSheetId="7">+#REF!*#REF!+#REF!*#REF!*#REF!</definedName>
    <definedName name="__shared_30_0_3699" localSheetId="8">+#REF!*#REF!+#REF!*#REF!*#REF!</definedName>
    <definedName name="__shared_30_0_3699" localSheetId="9">+#REF!*#REF!+#REF!*#REF!*#REF!</definedName>
    <definedName name="__shared_30_0_3699">+#REF!*#REF!+#REF!*#REF!*#REF!</definedName>
    <definedName name="__shared_30_0_37" localSheetId="6">+#REF!*#REF!</definedName>
    <definedName name="__shared_30_0_37" localSheetId="7">+#REF!*#REF!</definedName>
    <definedName name="__shared_30_0_37" localSheetId="8">+#REF!*#REF!</definedName>
    <definedName name="__shared_30_0_37" localSheetId="9">+#REF!*#REF!</definedName>
    <definedName name="__shared_30_0_37">+#REF!*#REF!</definedName>
    <definedName name="__shared_30_0_370" localSheetId="6">+#REF!*#REF!</definedName>
    <definedName name="__shared_30_0_370" localSheetId="7">+#REF!*#REF!</definedName>
    <definedName name="__shared_30_0_370" localSheetId="8">+#REF!*#REF!</definedName>
    <definedName name="__shared_30_0_370" localSheetId="9">+#REF!*#REF!</definedName>
    <definedName name="__shared_30_0_370">+#REF!*#REF!</definedName>
    <definedName name="__shared_30_0_3700" localSheetId="6">+#REF!*#REF!+#REF!*#REF!*#REF!</definedName>
    <definedName name="__shared_30_0_3700" localSheetId="7">+#REF!*#REF!+#REF!*#REF!*#REF!</definedName>
    <definedName name="__shared_30_0_3700" localSheetId="8">+#REF!*#REF!+#REF!*#REF!*#REF!</definedName>
    <definedName name="__shared_30_0_3700" localSheetId="9">+#REF!*#REF!+#REF!*#REF!*#REF!</definedName>
    <definedName name="__shared_30_0_3700">+#REF!*#REF!+#REF!*#REF!*#REF!</definedName>
    <definedName name="__shared_30_0_3701" localSheetId="6">+#REF!*#REF!+#REF!*#REF!*#REF!</definedName>
    <definedName name="__shared_30_0_3701" localSheetId="7">+#REF!*#REF!+#REF!*#REF!*#REF!</definedName>
    <definedName name="__shared_30_0_3701" localSheetId="8">+#REF!*#REF!+#REF!*#REF!*#REF!</definedName>
    <definedName name="__shared_30_0_3701" localSheetId="9">+#REF!*#REF!+#REF!*#REF!*#REF!</definedName>
    <definedName name="__shared_30_0_3701">+#REF!*#REF!+#REF!*#REF!*#REF!</definedName>
    <definedName name="__shared_30_0_3702" localSheetId="6">ROUND(SUM(#REF!),0)</definedName>
    <definedName name="__shared_30_0_3702" localSheetId="7">ROUND(SUM(#REF!),0)</definedName>
    <definedName name="__shared_30_0_3702" localSheetId="8">ROUND(SUM(#REF!),0)</definedName>
    <definedName name="__shared_30_0_3702" localSheetId="9">ROUND(SUM(#REF!),0)</definedName>
    <definedName name="__shared_30_0_3702">ROUND(SUM(#REF!),0)</definedName>
    <definedName name="__shared_30_0_3704" localSheetId="6">+#REF!</definedName>
    <definedName name="__shared_30_0_3704" localSheetId="7">+#REF!</definedName>
    <definedName name="__shared_30_0_3704" localSheetId="8">+#REF!</definedName>
    <definedName name="__shared_30_0_3704" localSheetId="9">+#REF!</definedName>
    <definedName name="__shared_30_0_3704">+#REF!</definedName>
    <definedName name="__shared_30_0_3705" localSheetId="6">+#REF!*#REF!</definedName>
    <definedName name="__shared_30_0_3705" localSheetId="7">+#REF!*#REF!</definedName>
    <definedName name="__shared_30_0_3705" localSheetId="8">+#REF!*#REF!</definedName>
    <definedName name="__shared_30_0_3705" localSheetId="9">+#REF!*#REF!</definedName>
    <definedName name="__shared_30_0_3705">+#REF!*#REF!</definedName>
    <definedName name="__shared_30_0_3706" localSheetId="6">ROUND(SUM(#REF!),0)</definedName>
    <definedName name="__shared_30_0_3706" localSheetId="7">ROUND(SUM(#REF!),0)</definedName>
    <definedName name="__shared_30_0_3706" localSheetId="8">ROUND(SUM(#REF!),0)</definedName>
    <definedName name="__shared_30_0_3706" localSheetId="9">ROUND(SUM(#REF!),0)</definedName>
    <definedName name="__shared_30_0_3706">ROUND(SUM(#REF!),0)</definedName>
    <definedName name="__shared_30_0_3708" localSheetId="6">+#REF!</definedName>
    <definedName name="__shared_30_0_3708" localSheetId="7">+#REF!</definedName>
    <definedName name="__shared_30_0_3708" localSheetId="8">+#REF!</definedName>
    <definedName name="__shared_30_0_3708" localSheetId="9">+#REF!</definedName>
    <definedName name="__shared_30_0_3708">+#REF!</definedName>
    <definedName name="__shared_30_0_3709" localSheetId="6">+#REF!*#REF!</definedName>
    <definedName name="__shared_30_0_3709" localSheetId="7">+#REF!*#REF!</definedName>
    <definedName name="__shared_30_0_3709" localSheetId="8">+#REF!*#REF!</definedName>
    <definedName name="__shared_30_0_3709" localSheetId="9">+#REF!*#REF!</definedName>
    <definedName name="__shared_30_0_3709">+#REF!*#REF!</definedName>
    <definedName name="__shared_30_0_371" localSheetId="6">ROUND(SUM(#REF!),0)</definedName>
    <definedName name="__shared_30_0_371" localSheetId="7">ROUND(SUM(#REF!),0)</definedName>
    <definedName name="__shared_30_0_371" localSheetId="8">ROUND(SUM(#REF!),0)</definedName>
    <definedName name="__shared_30_0_371" localSheetId="9">ROUND(SUM(#REF!),0)</definedName>
    <definedName name="__shared_30_0_371">ROUND(SUM(#REF!),0)</definedName>
    <definedName name="__shared_30_0_3710" localSheetId="6">+#REF!*#REF!</definedName>
    <definedName name="__shared_30_0_3710" localSheetId="7">+#REF!*#REF!</definedName>
    <definedName name="__shared_30_0_3710" localSheetId="8">+#REF!*#REF!</definedName>
    <definedName name="__shared_30_0_3710" localSheetId="9">+#REF!*#REF!</definedName>
    <definedName name="__shared_30_0_3710">+#REF!*#REF!</definedName>
    <definedName name="__shared_30_0_3711" localSheetId="6">ROUND(SUM(#REF!),0)</definedName>
    <definedName name="__shared_30_0_3711" localSheetId="7">ROUND(SUM(#REF!),0)</definedName>
    <definedName name="__shared_30_0_3711" localSheetId="8">ROUND(SUM(#REF!),0)</definedName>
    <definedName name="__shared_30_0_3711" localSheetId="9">ROUND(SUM(#REF!),0)</definedName>
    <definedName name="__shared_30_0_3711">ROUND(SUM(#REF!),0)</definedName>
    <definedName name="__shared_30_0_3713" localSheetId="6">+#REF!*#REF!</definedName>
    <definedName name="__shared_30_0_3713" localSheetId="7">+#REF!*#REF!</definedName>
    <definedName name="__shared_30_0_3713" localSheetId="8">+#REF!*#REF!</definedName>
    <definedName name="__shared_30_0_3713" localSheetId="9">+#REF!*#REF!</definedName>
    <definedName name="__shared_30_0_3713">+#REF!*#REF!</definedName>
    <definedName name="__shared_30_0_3714" localSheetId="6">+#REF!*#REF!</definedName>
    <definedName name="__shared_30_0_3714" localSheetId="7">+#REF!*#REF!</definedName>
    <definedName name="__shared_30_0_3714" localSheetId="8">+#REF!*#REF!</definedName>
    <definedName name="__shared_30_0_3714" localSheetId="9">+#REF!*#REF!</definedName>
    <definedName name="__shared_30_0_3714">+#REF!*#REF!</definedName>
    <definedName name="__shared_30_0_3715" localSheetId="6">+#REF!*#REF!</definedName>
    <definedName name="__shared_30_0_3715" localSheetId="7">+#REF!*#REF!</definedName>
    <definedName name="__shared_30_0_3715" localSheetId="8">+#REF!*#REF!</definedName>
    <definedName name="__shared_30_0_3715" localSheetId="9">+#REF!*#REF!</definedName>
    <definedName name="__shared_30_0_3715">+#REF!*#REF!</definedName>
    <definedName name="__shared_30_0_3716" localSheetId="6">+#REF!*#REF!</definedName>
    <definedName name="__shared_30_0_3716" localSheetId="7">+#REF!*#REF!</definedName>
    <definedName name="__shared_30_0_3716" localSheetId="8">+#REF!*#REF!</definedName>
    <definedName name="__shared_30_0_3716" localSheetId="9">+#REF!*#REF!</definedName>
    <definedName name="__shared_30_0_3716">+#REF!*#REF!</definedName>
    <definedName name="__shared_30_0_3717" localSheetId="6">+#REF!*#REF!</definedName>
    <definedName name="__shared_30_0_3717" localSheetId="7">+#REF!*#REF!</definedName>
    <definedName name="__shared_30_0_3717" localSheetId="8">+#REF!*#REF!</definedName>
    <definedName name="__shared_30_0_3717" localSheetId="9">+#REF!*#REF!</definedName>
    <definedName name="__shared_30_0_3717">+#REF!*#REF!</definedName>
    <definedName name="__shared_30_0_3718" localSheetId="6">+#REF!*#REF!</definedName>
    <definedName name="__shared_30_0_3718" localSheetId="7">+#REF!*#REF!</definedName>
    <definedName name="__shared_30_0_3718" localSheetId="8">+#REF!*#REF!</definedName>
    <definedName name="__shared_30_0_3718" localSheetId="9">+#REF!*#REF!</definedName>
    <definedName name="__shared_30_0_3718">+#REF!*#REF!</definedName>
    <definedName name="__shared_30_0_3719" localSheetId="6">+#REF!*#REF!</definedName>
    <definedName name="__shared_30_0_3719" localSheetId="7">+#REF!*#REF!</definedName>
    <definedName name="__shared_30_0_3719" localSheetId="8">+#REF!*#REF!</definedName>
    <definedName name="__shared_30_0_3719" localSheetId="9">+#REF!*#REF!</definedName>
    <definedName name="__shared_30_0_3719">+#REF!*#REF!</definedName>
    <definedName name="__shared_30_0_3720" localSheetId="6">+#REF!*#REF!</definedName>
    <definedName name="__shared_30_0_3720" localSheetId="7">+#REF!*#REF!</definedName>
    <definedName name="__shared_30_0_3720" localSheetId="8">+#REF!*#REF!</definedName>
    <definedName name="__shared_30_0_3720" localSheetId="9">+#REF!*#REF!</definedName>
    <definedName name="__shared_30_0_3720">+#REF!*#REF!</definedName>
    <definedName name="__shared_30_0_3721" localSheetId="6">+#REF!*#REF!</definedName>
    <definedName name="__shared_30_0_3721" localSheetId="7">+#REF!*#REF!</definedName>
    <definedName name="__shared_30_0_3721" localSheetId="8">+#REF!*#REF!</definedName>
    <definedName name="__shared_30_0_3721" localSheetId="9">+#REF!*#REF!</definedName>
    <definedName name="__shared_30_0_3721">+#REF!*#REF!</definedName>
    <definedName name="__shared_30_0_3722" localSheetId="6">+#REF!*#REF!</definedName>
    <definedName name="__shared_30_0_3722" localSheetId="7">+#REF!*#REF!</definedName>
    <definedName name="__shared_30_0_3722" localSheetId="8">+#REF!*#REF!</definedName>
    <definedName name="__shared_30_0_3722" localSheetId="9">+#REF!*#REF!</definedName>
    <definedName name="__shared_30_0_3722">+#REF!*#REF!</definedName>
    <definedName name="__shared_30_0_3723" localSheetId="6">ROUND(SUM(#REF!),0)</definedName>
    <definedName name="__shared_30_0_3723" localSheetId="7">ROUND(SUM(#REF!),0)</definedName>
    <definedName name="__shared_30_0_3723" localSheetId="8">ROUND(SUM(#REF!),0)</definedName>
    <definedName name="__shared_30_0_3723" localSheetId="9">ROUND(SUM(#REF!),0)</definedName>
    <definedName name="__shared_30_0_3723">ROUND(SUM(#REF!),0)</definedName>
    <definedName name="__shared_30_0_3725" localSheetId="6">ROUND(SUM(#REF!),0)</definedName>
    <definedName name="__shared_30_0_3725" localSheetId="7">ROUND(SUM(#REF!),0)</definedName>
    <definedName name="__shared_30_0_3725" localSheetId="8">ROUND(SUM(#REF!),0)</definedName>
    <definedName name="__shared_30_0_3725" localSheetId="9">ROUND(SUM(#REF!),0)</definedName>
    <definedName name="__shared_30_0_3725">ROUND(SUM(#REF!),0)</definedName>
    <definedName name="__shared_30_0_3726" localSheetId="6">+#REF!</definedName>
    <definedName name="__shared_30_0_3726" localSheetId="7">+#REF!</definedName>
    <definedName name="__shared_30_0_3726" localSheetId="8">+#REF!</definedName>
    <definedName name="__shared_30_0_3726" localSheetId="9">+#REF!</definedName>
    <definedName name="__shared_30_0_3726">+#REF!</definedName>
    <definedName name="__shared_30_0_3727" localSheetId="6">ROUND((+#REF!+#REF!+#REF!+#REF!+#REF!),0)</definedName>
    <definedName name="__shared_30_0_3727" localSheetId="7">ROUND((+#REF!+#REF!+#REF!+#REF!+#REF!),0)</definedName>
    <definedName name="__shared_30_0_3727" localSheetId="8">ROUND((+#REF!+#REF!+#REF!+#REF!+#REF!),0)</definedName>
    <definedName name="__shared_30_0_3727" localSheetId="9">ROUND((+#REF!+#REF!+#REF!+#REF!+#REF!),0)</definedName>
    <definedName name="__shared_30_0_3727">ROUND((+#REF!+#REF!+#REF!+#REF!+#REF!),0)</definedName>
    <definedName name="__shared_30_0_3729" localSheetId="6">+ROUND(#REF!*#REF!,0)</definedName>
    <definedName name="__shared_30_0_3729" localSheetId="7">+ROUND(#REF!*#REF!,0)</definedName>
    <definedName name="__shared_30_0_3729" localSheetId="8">+ROUND(#REF!*#REF!,0)</definedName>
    <definedName name="__shared_30_0_3729" localSheetId="9">+ROUND(#REF!*#REF!,0)</definedName>
    <definedName name="__shared_30_0_3729">+ROUND(#REF!*#REF!,0)</definedName>
    <definedName name="__shared_30_0_373" localSheetId="6">+#REF!*#REF!</definedName>
    <definedName name="__shared_30_0_373" localSheetId="7">+#REF!*#REF!</definedName>
    <definedName name="__shared_30_0_373" localSheetId="8">+#REF!*#REF!</definedName>
    <definedName name="__shared_30_0_373" localSheetId="9">+#REF!*#REF!</definedName>
    <definedName name="__shared_30_0_373">+#REF!*#REF!</definedName>
    <definedName name="__shared_30_0_3731" localSheetId="6">+ROUND(#REF!*#REF!,0)</definedName>
    <definedName name="__shared_30_0_3731" localSheetId="7">+ROUND(#REF!*#REF!,0)</definedName>
    <definedName name="__shared_30_0_3731" localSheetId="8">+ROUND(#REF!*#REF!,0)</definedName>
    <definedName name="__shared_30_0_3731" localSheetId="9">+ROUND(#REF!*#REF!,0)</definedName>
    <definedName name="__shared_30_0_3731">+ROUND(#REF!*#REF!,0)</definedName>
    <definedName name="__shared_30_0_3733" localSheetId="6">+ROUND(#REF!*#REF!,0)</definedName>
    <definedName name="__shared_30_0_3733" localSheetId="7">+ROUND(#REF!*#REF!,0)</definedName>
    <definedName name="__shared_30_0_3733" localSheetId="8">+ROUND(#REF!*#REF!,0)</definedName>
    <definedName name="__shared_30_0_3733" localSheetId="9">+ROUND(#REF!*#REF!,0)</definedName>
    <definedName name="__shared_30_0_3733">+ROUND(#REF!*#REF!,0)</definedName>
    <definedName name="__shared_30_0_3734" localSheetId="6">+ROUND(#REF!*#REF!,0)</definedName>
    <definedName name="__shared_30_0_3734" localSheetId="7">+ROUND(#REF!*#REF!,0)</definedName>
    <definedName name="__shared_30_0_3734" localSheetId="8">+ROUND(#REF!*#REF!,0)</definedName>
    <definedName name="__shared_30_0_3734" localSheetId="9">+ROUND(#REF!*#REF!,0)</definedName>
    <definedName name="__shared_30_0_3734">+ROUND(#REF!*#REF!,0)</definedName>
    <definedName name="__shared_30_0_3735" localSheetId="6">SUM(#REF!)</definedName>
    <definedName name="__shared_30_0_3735" localSheetId="7">SUM(#REF!)</definedName>
    <definedName name="__shared_30_0_3735" localSheetId="8">SUM(#REF!)</definedName>
    <definedName name="__shared_30_0_3735" localSheetId="9">SUM(#REF!)</definedName>
    <definedName name="__shared_30_0_3735">SUM(#REF!)</definedName>
    <definedName name="__shared_30_0_3736" localSheetId="6">1+#REF!</definedName>
    <definedName name="__shared_30_0_3736" localSheetId="7">1+#REF!</definedName>
    <definedName name="__shared_30_0_3736" localSheetId="8">1+#REF!</definedName>
    <definedName name="__shared_30_0_3736" localSheetId="9">1+#REF!</definedName>
    <definedName name="__shared_30_0_3736">1+#REF!</definedName>
    <definedName name="__shared_30_0_3737" localSheetId="2">+VLOOKUP(#REF!,A.U!_____a1,2)</definedName>
    <definedName name="__shared_30_0_3737" localSheetId="4">+VLOOKUP(#REF!,'CAP 1'!_____a1,2)</definedName>
    <definedName name="__shared_30_0_3737" localSheetId="5">+VLOOKUP(#REF!,'CAP 2'!_____a1,2)</definedName>
    <definedName name="__shared_30_0_3737" localSheetId="6">+VLOOKUP(#REF!,'CAP 3'!_____a1,2)</definedName>
    <definedName name="__shared_30_0_3737" localSheetId="7">+VLOOKUP(#REF!,'CAP 4'!_____a1,2)</definedName>
    <definedName name="__shared_30_0_3737" localSheetId="8">+VLOOKUP(#REF!,'CAP 5'!_____a1,2)</definedName>
    <definedName name="__shared_30_0_3737" localSheetId="9">+VLOOKUP(#REF!,'CAP 6'!_____a1,2)</definedName>
    <definedName name="__shared_30_0_3737" localSheetId="14">+VLOOKUP(#REF!,'CARGUE, TRANSPORTE Y BOTADERO'!_____a1,2)</definedName>
    <definedName name="__shared_30_0_3737" localSheetId="13">+VLOOKUP(#REF!,EQUIPO!_____a1,2)</definedName>
    <definedName name="__shared_30_0_3737" localSheetId="1">+VLOOKUP(#REF!,'PROPUESTA ECONOMICA(Proponente)'!_____a1,2)</definedName>
    <definedName name="__shared_30_0_3737" localSheetId="10">+VLOOKUP(#REF!,SUBANALIS!_____a1,2)</definedName>
    <definedName name="__shared_30_0_3737">+VLOOKUP(#REF!,_____a1,2)</definedName>
    <definedName name="__shared_30_0_3738" localSheetId="2">+VLOOKUP(#REF!,A.U!_____a1,2)</definedName>
    <definedName name="__shared_30_0_3738" localSheetId="4">+VLOOKUP(#REF!,'CAP 1'!_____a1,2)</definedName>
    <definedName name="__shared_30_0_3738" localSheetId="5">+VLOOKUP(#REF!,'CAP 2'!_____a1,2)</definedName>
    <definedName name="__shared_30_0_3738" localSheetId="6">+VLOOKUP(#REF!,'CAP 3'!_____a1,2)</definedName>
    <definedName name="__shared_30_0_3738" localSheetId="7">+VLOOKUP(#REF!,'CAP 4'!_____a1,2)</definedName>
    <definedName name="__shared_30_0_3738" localSheetId="8">+VLOOKUP(#REF!,'CAP 5'!_____a1,2)</definedName>
    <definedName name="__shared_30_0_3738" localSheetId="9">+VLOOKUP(#REF!,'CAP 6'!_____a1,2)</definedName>
    <definedName name="__shared_30_0_3738" localSheetId="14">+VLOOKUP(#REF!,'CARGUE, TRANSPORTE Y BOTADERO'!_____a1,2)</definedName>
    <definedName name="__shared_30_0_3738" localSheetId="13">+VLOOKUP(#REF!,EQUIPO!_____a1,2)</definedName>
    <definedName name="__shared_30_0_3738" localSheetId="1">+VLOOKUP(#REF!,'PROPUESTA ECONOMICA(Proponente)'!_____a1,2)</definedName>
    <definedName name="__shared_30_0_3738" localSheetId="10">+VLOOKUP(#REF!,SUBANALIS!_____a1,2)</definedName>
    <definedName name="__shared_30_0_3738">+VLOOKUP(#REF!,_____a1,2)</definedName>
    <definedName name="__shared_30_0_3739" localSheetId="2">+VLOOKUP(#REF!,A.U!_____a1,2)</definedName>
    <definedName name="__shared_30_0_3739" localSheetId="4">+VLOOKUP(#REF!,'CAP 1'!_____a1,2)</definedName>
    <definedName name="__shared_30_0_3739" localSheetId="5">+VLOOKUP(#REF!,'CAP 2'!_____a1,2)</definedName>
    <definedName name="__shared_30_0_3739" localSheetId="6">+VLOOKUP(#REF!,'CAP 3'!_____a1,2)</definedName>
    <definedName name="__shared_30_0_3739" localSheetId="7">+VLOOKUP(#REF!,'CAP 4'!_____a1,2)</definedName>
    <definedName name="__shared_30_0_3739" localSheetId="8">+VLOOKUP(#REF!,'CAP 5'!_____a1,2)</definedName>
    <definedName name="__shared_30_0_3739" localSheetId="9">+VLOOKUP(#REF!,'CAP 6'!_____a1,2)</definedName>
    <definedName name="__shared_30_0_3739" localSheetId="14">+VLOOKUP(#REF!,'CARGUE, TRANSPORTE Y BOTADERO'!_____a1,2)</definedName>
    <definedName name="__shared_30_0_3739" localSheetId="13">+VLOOKUP(#REF!,EQUIPO!_____a1,2)</definedName>
    <definedName name="__shared_30_0_3739" localSheetId="1">+VLOOKUP(#REF!,'PROPUESTA ECONOMICA(Proponente)'!_____a1,2)</definedName>
    <definedName name="__shared_30_0_3739" localSheetId="10">+VLOOKUP(#REF!,SUBANALIS!_____a1,2)</definedName>
    <definedName name="__shared_30_0_3739">+VLOOKUP(#REF!,_____a1,2)</definedName>
    <definedName name="__shared_30_0_374" localSheetId="2">+#REF!*#REF!</definedName>
    <definedName name="__shared_30_0_374" localSheetId="6">+#REF!*#REF!</definedName>
    <definedName name="__shared_30_0_374" localSheetId="7">+#REF!*#REF!</definedName>
    <definedName name="__shared_30_0_374" localSheetId="8">+#REF!*#REF!</definedName>
    <definedName name="__shared_30_0_374" localSheetId="9">+#REF!*#REF!</definedName>
    <definedName name="__shared_30_0_374" localSheetId="14">+#REF!*#REF!</definedName>
    <definedName name="__shared_30_0_374" localSheetId="13">+#REF!*#REF!</definedName>
    <definedName name="__shared_30_0_374">+#REF!*#REF!</definedName>
    <definedName name="__shared_30_0_3740" localSheetId="2">+VLOOKUP(#REF!,A.U!_____a1,2)</definedName>
    <definedName name="__shared_30_0_3740" localSheetId="4">+VLOOKUP(#REF!,'CAP 1'!_____a1,2)</definedName>
    <definedName name="__shared_30_0_3740" localSheetId="5">+VLOOKUP(#REF!,'CAP 2'!_____a1,2)</definedName>
    <definedName name="__shared_30_0_3740" localSheetId="6">+VLOOKUP(#REF!,'CAP 3'!_____a1,2)</definedName>
    <definedName name="__shared_30_0_3740" localSheetId="7">+VLOOKUP(#REF!,'CAP 4'!_____a1,2)</definedName>
    <definedName name="__shared_30_0_3740" localSheetId="8">+VLOOKUP(#REF!,'CAP 5'!_____a1,2)</definedName>
    <definedName name="__shared_30_0_3740" localSheetId="9">+VLOOKUP(#REF!,'CAP 6'!_____a1,2)</definedName>
    <definedName name="__shared_30_0_3740" localSheetId="14">+VLOOKUP(#REF!,'CARGUE, TRANSPORTE Y BOTADERO'!_____a1,2)</definedName>
    <definedName name="__shared_30_0_3740" localSheetId="13">+VLOOKUP(#REF!,EQUIPO!_____a1,2)</definedName>
    <definedName name="__shared_30_0_3740" localSheetId="1">+VLOOKUP(#REF!,'PROPUESTA ECONOMICA(Proponente)'!_____a1,2)</definedName>
    <definedName name="__shared_30_0_3740" localSheetId="10">+VLOOKUP(#REF!,SUBANALIS!_____a1,2)</definedName>
    <definedName name="__shared_30_0_3740">+VLOOKUP(#REF!,_____a1,2)</definedName>
    <definedName name="__shared_30_0_3742" localSheetId="2">+#REF!*#REF!+#REF!*#REF!*#REF!</definedName>
    <definedName name="__shared_30_0_3742" localSheetId="6">+#REF!*#REF!+#REF!*#REF!*#REF!</definedName>
    <definedName name="__shared_30_0_3742" localSheetId="7">+#REF!*#REF!+#REF!*#REF!*#REF!</definedName>
    <definedName name="__shared_30_0_3742" localSheetId="8">+#REF!*#REF!+#REF!*#REF!*#REF!</definedName>
    <definedName name="__shared_30_0_3742" localSheetId="9">+#REF!*#REF!+#REF!*#REF!*#REF!</definedName>
    <definedName name="__shared_30_0_3742" localSheetId="14">+#REF!*#REF!+#REF!*#REF!*#REF!</definedName>
    <definedName name="__shared_30_0_3742" localSheetId="13">+#REF!*#REF!+#REF!*#REF!*#REF!</definedName>
    <definedName name="__shared_30_0_3742">+#REF!*#REF!+#REF!*#REF!*#REF!</definedName>
    <definedName name="__shared_30_0_3743" localSheetId="6">+#REF!*#REF!+#REF!*#REF!*#REF!</definedName>
    <definedName name="__shared_30_0_3743" localSheetId="7">+#REF!*#REF!+#REF!*#REF!*#REF!</definedName>
    <definedName name="__shared_30_0_3743" localSheetId="8">+#REF!*#REF!+#REF!*#REF!*#REF!</definedName>
    <definedName name="__shared_30_0_3743" localSheetId="9">+#REF!*#REF!+#REF!*#REF!*#REF!</definedName>
    <definedName name="__shared_30_0_3743" localSheetId="14">+#REF!*#REF!+#REF!*#REF!*#REF!</definedName>
    <definedName name="__shared_30_0_3743" localSheetId="13">+#REF!*#REF!+#REF!*#REF!*#REF!</definedName>
    <definedName name="__shared_30_0_3743">+#REF!*#REF!+#REF!*#REF!*#REF!</definedName>
    <definedName name="__shared_30_0_3744" localSheetId="6">+#REF!*#REF!+#REF!*#REF!*#REF!</definedName>
    <definedName name="__shared_30_0_3744" localSheetId="7">+#REF!*#REF!+#REF!*#REF!*#REF!</definedName>
    <definedName name="__shared_30_0_3744" localSheetId="8">+#REF!*#REF!+#REF!*#REF!*#REF!</definedName>
    <definedName name="__shared_30_0_3744" localSheetId="9">+#REF!*#REF!+#REF!*#REF!*#REF!</definedName>
    <definedName name="__shared_30_0_3744" localSheetId="14">+#REF!*#REF!+#REF!*#REF!*#REF!</definedName>
    <definedName name="__shared_30_0_3744" localSheetId="13">+#REF!*#REF!+#REF!*#REF!*#REF!</definedName>
    <definedName name="__shared_30_0_3744">+#REF!*#REF!+#REF!*#REF!*#REF!</definedName>
    <definedName name="__shared_30_0_3745" localSheetId="6">+#REF!*#REF!+#REF!*#REF!*#REF!</definedName>
    <definedName name="__shared_30_0_3745" localSheetId="7">+#REF!*#REF!+#REF!*#REF!*#REF!</definedName>
    <definedName name="__shared_30_0_3745" localSheetId="8">+#REF!*#REF!+#REF!*#REF!*#REF!</definedName>
    <definedName name="__shared_30_0_3745" localSheetId="9">+#REF!*#REF!+#REF!*#REF!*#REF!</definedName>
    <definedName name="__shared_30_0_3745">+#REF!*#REF!+#REF!*#REF!*#REF!</definedName>
    <definedName name="__shared_30_0_3746" localSheetId="6">+#REF!*#REF!+#REF!*#REF!*#REF!</definedName>
    <definedName name="__shared_30_0_3746" localSheetId="7">+#REF!*#REF!+#REF!*#REF!*#REF!</definedName>
    <definedName name="__shared_30_0_3746" localSheetId="8">+#REF!*#REF!+#REF!*#REF!*#REF!</definedName>
    <definedName name="__shared_30_0_3746" localSheetId="9">+#REF!*#REF!+#REF!*#REF!*#REF!</definedName>
    <definedName name="__shared_30_0_3746">+#REF!*#REF!+#REF!*#REF!*#REF!</definedName>
    <definedName name="__shared_30_0_3747" localSheetId="6">+#REF!*#REF!+#REF!*#REF!*#REF!</definedName>
    <definedName name="__shared_30_0_3747" localSheetId="7">+#REF!*#REF!+#REF!*#REF!*#REF!</definedName>
    <definedName name="__shared_30_0_3747" localSheetId="8">+#REF!*#REF!+#REF!*#REF!*#REF!</definedName>
    <definedName name="__shared_30_0_3747" localSheetId="9">+#REF!*#REF!+#REF!*#REF!*#REF!</definedName>
    <definedName name="__shared_30_0_3747">+#REF!*#REF!+#REF!*#REF!*#REF!</definedName>
    <definedName name="__shared_30_0_3748" localSheetId="6">+#REF!*#REF!+#REF!*#REF!*#REF!</definedName>
    <definedName name="__shared_30_0_3748" localSheetId="7">+#REF!*#REF!+#REF!*#REF!*#REF!</definedName>
    <definedName name="__shared_30_0_3748" localSheetId="8">+#REF!*#REF!+#REF!*#REF!*#REF!</definedName>
    <definedName name="__shared_30_0_3748" localSheetId="9">+#REF!*#REF!+#REF!*#REF!*#REF!</definedName>
    <definedName name="__shared_30_0_3748">+#REF!*#REF!+#REF!*#REF!*#REF!</definedName>
    <definedName name="__shared_30_0_3749" localSheetId="6">+#REF!*#REF!+#REF!*#REF!*#REF!</definedName>
    <definedName name="__shared_30_0_3749" localSheetId="7">+#REF!*#REF!+#REF!*#REF!*#REF!</definedName>
    <definedName name="__shared_30_0_3749" localSheetId="8">+#REF!*#REF!+#REF!*#REF!*#REF!</definedName>
    <definedName name="__shared_30_0_3749" localSheetId="9">+#REF!*#REF!+#REF!*#REF!*#REF!</definedName>
    <definedName name="__shared_30_0_3749">+#REF!*#REF!+#REF!*#REF!*#REF!</definedName>
    <definedName name="__shared_30_0_375" localSheetId="6">+#REF!*#REF!</definedName>
    <definedName name="__shared_30_0_375" localSheetId="7">+#REF!*#REF!</definedName>
    <definedName name="__shared_30_0_375" localSheetId="8">+#REF!*#REF!</definedName>
    <definedName name="__shared_30_0_375" localSheetId="9">+#REF!*#REF!</definedName>
    <definedName name="__shared_30_0_375">+#REF!*#REF!</definedName>
    <definedName name="__shared_30_0_3750" localSheetId="6">+#REF!*#REF!+#REF!*#REF!*#REF!</definedName>
    <definedName name="__shared_30_0_3750" localSheetId="7">+#REF!*#REF!+#REF!*#REF!*#REF!</definedName>
    <definedName name="__shared_30_0_3750" localSheetId="8">+#REF!*#REF!+#REF!*#REF!*#REF!</definedName>
    <definedName name="__shared_30_0_3750" localSheetId="9">+#REF!*#REF!+#REF!*#REF!*#REF!</definedName>
    <definedName name="__shared_30_0_3750">+#REF!*#REF!+#REF!*#REF!*#REF!</definedName>
    <definedName name="__shared_30_0_3751" localSheetId="6">+#REF!*#REF!+#REF!*#REF!*#REF!</definedName>
    <definedName name="__shared_30_0_3751" localSheetId="7">+#REF!*#REF!+#REF!*#REF!*#REF!</definedName>
    <definedName name="__shared_30_0_3751" localSheetId="8">+#REF!*#REF!+#REF!*#REF!*#REF!</definedName>
    <definedName name="__shared_30_0_3751" localSheetId="9">+#REF!*#REF!+#REF!*#REF!*#REF!</definedName>
    <definedName name="__shared_30_0_3751">+#REF!*#REF!+#REF!*#REF!*#REF!</definedName>
    <definedName name="__shared_30_0_3752" localSheetId="6">+#REF!*#REF!+#REF!*#REF!*#REF!</definedName>
    <definedName name="__shared_30_0_3752" localSheetId="7">+#REF!*#REF!+#REF!*#REF!*#REF!</definedName>
    <definedName name="__shared_30_0_3752" localSheetId="8">+#REF!*#REF!+#REF!*#REF!*#REF!</definedName>
    <definedName name="__shared_30_0_3752" localSheetId="9">+#REF!*#REF!+#REF!*#REF!*#REF!</definedName>
    <definedName name="__shared_30_0_3752">+#REF!*#REF!+#REF!*#REF!*#REF!</definedName>
    <definedName name="__shared_30_0_3753" localSheetId="6">+#REF!*#REF!+#REF!*#REF!*#REF!</definedName>
    <definedName name="__shared_30_0_3753" localSheetId="7">+#REF!*#REF!+#REF!*#REF!*#REF!</definedName>
    <definedName name="__shared_30_0_3753" localSheetId="8">+#REF!*#REF!+#REF!*#REF!*#REF!</definedName>
    <definedName name="__shared_30_0_3753" localSheetId="9">+#REF!*#REF!+#REF!*#REF!*#REF!</definedName>
    <definedName name="__shared_30_0_3753">+#REF!*#REF!+#REF!*#REF!*#REF!</definedName>
    <definedName name="__shared_30_0_3754" localSheetId="6">+#REF!*#REF!+#REF!*#REF!*#REF!</definedName>
    <definedName name="__shared_30_0_3754" localSheetId="7">+#REF!*#REF!+#REF!*#REF!*#REF!</definedName>
    <definedName name="__shared_30_0_3754" localSheetId="8">+#REF!*#REF!+#REF!*#REF!*#REF!</definedName>
    <definedName name="__shared_30_0_3754" localSheetId="9">+#REF!*#REF!+#REF!*#REF!*#REF!</definedName>
    <definedName name="__shared_30_0_3754">+#REF!*#REF!+#REF!*#REF!*#REF!</definedName>
    <definedName name="__shared_30_0_3755" localSheetId="6">+#REF!*#REF!+#REF!*#REF!*#REF!</definedName>
    <definedName name="__shared_30_0_3755" localSheetId="7">+#REF!*#REF!+#REF!*#REF!*#REF!</definedName>
    <definedName name="__shared_30_0_3755" localSheetId="8">+#REF!*#REF!+#REF!*#REF!*#REF!</definedName>
    <definedName name="__shared_30_0_3755" localSheetId="9">+#REF!*#REF!+#REF!*#REF!*#REF!</definedName>
    <definedName name="__shared_30_0_3755">+#REF!*#REF!+#REF!*#REF!*#REF!</definedName>
    <definedName name="__shared_30_0_3756" localSheetId="6">+#REF!*#REF!+#REF!*#REF!*#REF!</definedName>
    <definedName name="__shared_30_0_3756" localSheetId="7">+#REF!*#REF!+#REF!*#REF!*#REF!</definedName>
    <definedName name="__shared_30_0_3756" localSheetId="8">+#REF!*#REF!+#REF!*#REF!*#REF!</definedName>
    <definedName name="__shared_30_0_3756" localSheetId="9">+#REF!*#REF!+#REF!*#REF!*#REF!</definedName>
    <definedName name="__shared_30_0_3756">+#REF!*#REF!+#REF!*#REF!*#REF!</definedName>
    <definedName name="__shared_30_0_3757" localSheetId="6">+#REF!*#REF!+#REF!*#REF!*#REF!</definedName>
    <definedName name="__shared_30_0_3757" localSheetId="7">+#REF!*#REF!+#REF!*#REF!*#REF!</definedName>
    <definedName name="__shared_30_0_3757" localSheetId="8">+#REF!*#REF!+#REF!*#REF!*#REF!</definedName>
    <definedName name="__shared_30_0_3757" localSheetId="9">+#REF!*#REF!+#REF!*#REF!*#REF!</definedName>
    <definedName name="__shared_30_0_3757">+#REF!*#REF!+#REF!*#REF!*#REF!</definedName>
    <definedName name="__shared_30_0_3758" localSheetId="6">+#REF!*#REF!+#REF!*#REF!*#REF!</definedName>
    <definedName name="__shared_30_0_3758" localSheetId="7">+#REF!*#REF!+#REF!*#REF!*#REF!</definedName>
    <definedName name="__shared_30_0_3758" localSheetId="8">+#REF!*#REF!+#REF!*#REF!*#REF!</definedName>
    <definedName name="__shared_30_0_3758" localSheetId="9">+#REF!*#REF!+#REF!*#REF!*#REF!</definedName>
    <definedName name="__shared_30_0_3758">+#REF!*#REF!+#REF!*#REF!*#REF!</definedName>
    <definedName name="__shared_30_0_3759" localSheetId="6">+#REF!*#REF!+#REF!*#REF!*#REF!</definedName>
    <definedName name="__shared_30_0_3759" localSheetId="7">+#REF!*#REF!+#REF!*#REF!*#REF!</definedName>
    <definedName name="__shared_30_0_3759" localSheetId="8">+#REF!*#REF!+#REF!*#REF!*#REF!</definedName>
    <definedName name="__shared_30_0_3759" localSheetId="9">+#REF!*#REF!+#REF!*#REF!*#REF!</definedName>
    <definedName name="__shared_30_0_3759">+#REF!*#REF!+#REF!*#REF!*#REF!</definedName>
    <definedName name="__shared_30_0_376" localSheetId="6">+#REF!*#REF!</definedName>
    <definedName name="__shared_30_0_376" localSheetId="7">+#REF!*#REF!</definedName>
    <definedName name="__shared_30_0_376" localSheetId="8">+#REF!*#REF!</definedName>
    <definedName name="__shared_30_0_376" localSheetId="9">+#REF!*#REF!</definedName>
    <definedName name="__shared_30_0_376">+#REF!*#REF!</definedName>
    <definedName name="__shared_30_0_3760" localSheetId="6">+#REF!*#REF!+#REF!*#REF!*#REF!</definedName>
    <definedName name="__shared_30_0_3760" localSheetId="7">+#REF!*#REF!+#REF!*#REF!*#REF!</definedName>
    <definedName name="__shared_30_0_3760" localSheetId="8">+#REF!*#REF!+#REF!*#REF!*#REF!</definedName>
    <definedName name="__shared_30_0_3760" localSheetId="9">+#REF!*#REF!+#REF!*#REF!*#REF!</definedName>
    <definedName name="__shared_30_0_3760">+#REF!*#REF!+#REF!*#REF!*#REF!</definedName>
    <definedName name="__shared_30_0_3761" localSheetId="6">ROUND(SUM(#REF!),0)</definedName>
    <definedName name="__shared_30_0_3761" localSheetId="7">ROUND(SUM(#REF!),0)</definedName>
    <definedName name="__shared_30_0_3761" localSheetId="8">ROUND(SUM(#REF!),0)</definedName>
    <definedName name="__shared_30_0_3761" localSheetId="9">ROUND(SUM(#REF!),0)</definedName>
    <definedName name="__shared_30_0_3761">ROUND(SUM(#REF!),0)</definedName>
    <definedName name="__shared_30_0_3763" localSheetId="6">+#REF!</definedName>
    <definedName name="__shared_30_0_3763" localSheetId="7">+#REF!</definedName>
    <definedName name="__shared_30_0_3763" localSheetId="8">+#REF!</definedName>
    <definedName name="__shared_30_0_3763" localSheetId="9">+#REF!</definedName>
    <definedName name="__shared_30_0_3763">+#REF!</definedName>
    <definedName name="__shared_30_0_3764" localSheetId="6">+#REF!*#REF!</definedName>
    <definedName name="__shared_30_0_3764" localSheetId="7">+#REF!*#REF!</definedName>
    <definedName name="__shared_30_0_3764" localSheetId="8">+#REF!*#REF!</definedName>
    <definedName name="__shared_30_0_3764" localSheetId="9">+#REF!*#REF!</definedName>
    <definedName name="__shared_30_0_3764">+#REF!*#REF!</definedName>
    <definedName name="__shared_30_0_3765" localSheetId="6">ROUND(SUM(#REF!),0)</definedName>
    <definedName name="__shared_30_0_3765" localSheetId="7">ROUND(SUM(#REF!),0)</definedName>
    <definedName name="__shared_30_0_3765" localSheetId="8">ROUND(SUM(#REF!),0)</definedName>
    <definedName name="__shared_30_0_3765" localSheetId="9">ROUND(SUM(#REF!),0)</definedName>
    <definedName name="__shared_30_0_3765">ROUND(SUM(#REF!),0)</definedName>
    <definedName name="__shared_30_0_3767" localSheetId="6">+#REF!</definedName>
    <definedName name="__shared_30_0_3767" localSheetId="7">+#REF!</definedName>
    <definedName name="__shared_30_0_3767" localSheetId="8">+#REF!</definedName>
    <definedName name="__shared_30_0_3767" localSheetId="9">+#REF!</definedName>
    <definedName name="__shared_30_0_3767">+#REF!</definedName>
    <definedName name="__shared_30_0_3768" localSheetId="6">+#REF!*#REF!</definedName>
    <definedName name="__shared_30_0_3768" localSheetId="7">+#REF!*#REF!</definedName>
    <definedName name="__shared_30_0_3768" localSheetId="8">+#REF!*#REF!</definedName>
    <definedName name="__shared_30_0_3768" localSheetId="9">+#REF!*#REF!</definedName>
    <definedName name="__shared_30_0_3768">+#REF!*#REF!</definedName>
    <definedName name="__shared_30_0_3769" localSheetId="6">+#REF!*#REF!</definedName>
    <definedName name="__shared_30_0_3769" localSheetId="7">+#REF!*#REF!</definedName>
    <definedName name="__shared_30_0_3769" localSheetId="8">+#REF!*#REF!</definedName>
    <definedName name="__shared_30_0_3769" localSheetId="9">+#REF!*#REF!</definedName>
    <definedName name="__shared_30_0_3769">+#REF!*#REF!</definedName>
    <definedName name="__shared_30_0_377" localSheetId="6">+#REF!*#REF!</definedName>
    <definedName name="__shared_30_0_377" localSheetId="7">+#REF!*#REF!</definedName>
    <definedName name="__shared_30_0_377" localSheetId="8">+#REF!*#REF!</definedName>
    <definedName name="__shared_30_0_377" localSheetId="9">+#REF!*#REF!</definedName>
    <definedName name="__shared_30_0_377">+#REF!*#REF!</definedName>
    <definedName name="__shared_30_0_3770" localSheetId="6">ROUND(SUM(#REF!),0)</definedName>
    <definedName name="__shared_30_0_3770" localSheetId="7">ROUND(SUM(#REF!),0)</definedName>
    <definedName name="__shared_30_0_3770" localSheetId="8">ROUND(SUM(#REF!),0)</definedName>
    <definedName name="__shared_30_0_3770" localSheetId="9">ROUND(SUM(#REF!),0)</definedName>
    <definedName name="__shared_30_0_3770">ROUND(SUM(#REF!),0)</definedName>
    <definedName name="__shared_30_0_3772" localSheetId="6">+VLOOKUP(#REF!,#REF!,2)</definedName>
    <definedName name="__shared_30_0_3772" localSheetId="7">+VLOOKUP(#REF!,#REF!,2)</definedName>
    <definedName name="__shared_30_0_3772" localSheetId="8">+VLOOKUP(#REF!,#REF!,2)</definedName>
    <definedName name="__shared_30_0_3772" localSheetId="9">+VLOOKUP(#REF!,#REF!,2)</definedName>
    <definedName name="__shared_30_0_3772">+VLOOKUP(#REF!,#REF!,2)</definedName>
    <definedName name="__shared_30_0_3773" localSheetId="6">+VLOOKUP(#REF!,#REF!,3)</definedName>
    <definedName name="__shared_30_0_3773" localSheetId="7">+VLOOKUP(#REF!,#REF!,3)</definedName>
    <definedName name="__shared_30_0_3773" localSheetId="8">+VLOOKUP(#REF!,#REF!,3)</definedName>
    <definedName name="__shared_30_0_3773" localSheetId="9">+VLOOKUP(#REF!,#REF!,3)</definedName>
    <definedName name="__shared_30_0_3773">+VLOOKUP(#REF!,#REF!,3)</definedName>
    <definedName name="__shared_30_0_3774" localSheetId="6">+#REF!*#REF!</definedName>
    <definedName name="__shared_30_0_3774" localSheetId="7">+#REF!*#REF!</definedName>
    <definedName name="__shared_30_0_3774" localSheetId="8">+#REF!*#REF!</definedName>
    <definedName name="__shared_30_0_3774" localSheetId="9">+#REF!*#REF!</definedName>
    <definedName name="__shared_30_0_3774">+#REF!*#REF!</definedName>
    <definedName name="__shared_30_0_3775" localSheetId="6">+#REF!*#REF!</definedName>
    <definedName name="__shared_30_0_3775" localSheetId="7">+#REF!*#REF!</definedName>
    <definedName name="__shared_30_0_3775" localSheetId="8">+#REF!*#REF!</definedName>
    <definedName name="__shared_30_0_3775" localSheetId="9">+#REF!*#REF!</definedName>
    <definedName name="__shared_30_0_3775">+#REF!*#REF!</definedName>
    <definedName name="__shared_30_0_3776" localSheetId="6">+#REF!*#REF!</definedName>
    <definedName name="__shared_30_0_3776" localSheetId="7">+#REF!*#REF!</definedName>
    <definedName name="__shared_30_0_3776" localSheetId="8">+#REF!*#REF!</definedName>
    <definedName name="__shared_30_0_3776" localSheetId="9">+#REF!*#REF!</definedName>
    <definedName name="__shared_30_0_3776">+#REF!*#REF!</definedName>
    <definedName name="__shared_30_0_3777" localSheetId="6">+#REF!*#REF!</definedName>
    <definedName name="__shared_30_0_3777" localSheetId="7">+#REF!*#REF!</definedName>
    <definedName name="__shared_30_0_3777" localSheetId="8">+#REF!*#REF!</definedName>
    <definedName name="__shared_30_0_3777" localSheetId="9">+#REF!*#REF!</definedName>
    <definedName name="__shared_30_0_3777">+#REF!*#REF!</definedName>
    <definedName name="__shared_30_0_3778" localSheetId="6">+#REF!*#REF!</definedName>
    <definedName name="__shared_30_0_3778" localSheetId="7">+#REF!*#REF!</definedName>
    <definedName name="__shared_30_0_3778" localSheetId="8">+#REF!*#REF!</definedName>
    <definedName name="__shared_30_0_3778" localSheetId="9">+#REF!*#REF!</definedName>
    <definedName name="__shared_30_0_3778">+#REF!*#REF!</definedName>
    <definedName name="__shared_30_0_3779" localSheetId="6">+#REF!*#REF!</definedName>
    <definedName name="__shared_30_0_3779" localSheetId="7">+#REF!*#REF!</definedName>
    <definedName name="__shared_30_0_3779" localSheetId="8">+#REF!*#REF!</definedName>
    <definedName name="__shared_30_0_3779" localSheetId="9">+#REF!*#REF!</definedName>
    <definedName name="__shared_30_0_3779">+#REF!*#REF!</definedName>
    <definedName name="__shared_30_0_378" localSheetId="6">+#REF!*#REF!</definedName>
    <definedName name="__shared_30_0_378" localSheetId="7">+#REF!*#REF!</definedName>
    <definedName name="__shared_30_0_378" localSheetId="8">+#REF!*#REF!</definedName>
    <definedName name="__shared_30_0_378" localSheetId="9">+#REF!*#REF!</definedName>
    <definedName name="__shared_30_0_378">+#REF!*#REF!</definedName>
    <definedName name="__shared_30_0_3780" localSheetId="6">+#REF!*#REF!</definedName>
    <definedName name="__shared_30_0_3780" localSheetId="7">+#REF!*#REF!</definedName>
    <definedName name="__shared_30_0_3780" localSheetId="8">+#REF!*#REF!</definedName>
    <definedName name="__shared_30_0_3780" localSheetId="9">+#REF!*#REF!</definedName>
    <definedName name="__shared_30_0_3780">+#REF!*#REF!</definedName>
    <definedName name="__shared_30_0_3781" localSheetId="6">+#REF!*#REF!</definedName>
    <definedName name="__shared_30_0_3781" localSheetId="7">+#REF!*#REF!</definedName>
    <definedName name="__shared_30_0_3781" localSheetId="8">+#REF!*#REF!</definedName>
    <definedName name="__shared_30_0_3781" localSheetId="9">+#REF!*#REF!</definedName>
    <definedName name="__shared_30_0_3781">+#REF!*#REF!</definedName>
    <definedName name="__shared_30_0_3782" localSheetId="6">+#REF!*#REF!</definedName>
    <definedName name="__shared_30_0_3782" localSheetId="7">+#REF!*#REF!</definedName>
    <definedName name="__shared_30_0_3782" localSheetId="8">+#REF!*#REF!</definedName>
    <definedName name="__shared_30_0_3782" localSheetId="9">+#REF!*#REF!</definedName>
    <definedName name="__shared_30_0_3782">+#REF!*#REF!</definedName>
    <definedName name="__shared_30_0_3783" localSheetId="6">+#REF!*#REF!</definedName>
    <definedName name="__shared_30_0_3783" localSheetId="7">+#REF!*#REF!</definedName>
    <definedName name="__shared_30_0_3783" localSheetId="8">+#REF!*#REF!</definedName>
    <definedName name="__shared_30_0_3783" localSheetId="9">+#REF!*#REF!</definedName>
    <definedName name="__shared_30_0_3783">+#REF!*#REF!</definedName>
    <definedName name="__shared_30_0_3784" localSheetId="6">+#REF!*#REF!</definedName>
    <definedName name="__shared_30_0_3784" localSheetId="7">+#REF!*#REF!</definedName>
    <definedName name="__shared_30_0_3784" localSheetId="8">+#REF!*#REF!</definedName>
    <definedName name="__shared_30_0_3784" localSheetId="9">+#REF!*#REF!</definedName>
    <definedName name="__shared_30_0_3784">+#REF!*#REF!</definedName>
    <definedName name="__shared_30_0_3785" localSheetId="6">ROUND(SUM(#REF!),0)</definedName>
    <definedName name="__shared_30_0_3785" localSheetId="7">ROUND(SUM(#REF!),0)</definedName>
    <definedName name="__shared_30_0_3785" localSheetId="8">ROUND(SUM(#REF!),0)</definedName>
    <definedName name="__shared_30_0_3785" localSheetId="9">ROUND(SUM(#REF!),0)</definedName>
    <definedName name="__shared_30_0_3785">ROUND(SUM(#REF!),0)</definedName>
    <definedName name="__shared_30_0_3787" localSheetId="6">ROUND(SUM(#REF!),0)</definedName>
    <definedName name="__shared_30_0_3787" localSheetId="7">ROUND(SUM(#REF!),0)</definedName>
    <definedName name="__shared_30_0_3787" localSheetId="8">ROUND(SUM(#REF!),0)</definedName>
    <definedName name="__shared_30_0_3787" localSheetId="9">ROUND(SUM(#REF!),0)</definedName>
    <definedName name="__shared_30_0_3787">ROUND(SUM(#REF!),0)</definedName>
    <definedName name="__shared_30_0_3788" localSheetId="6">+#REF!</definedName>
    <definedName name="__shared_30_0_3788" localSheetId="7">+#REF!</definedName>
    <definedName name="__shared_30_0_3788" localSheetId="8">+#REF!</definedName>
    <definedName name="__shared_30_0_3788" localSheetId="9">+#REF!</definedName>
    <definedName name="__shared_30_0_3788">+#REF!</definedName>
    <definedName name="__shared_30_0_3789" localSheetId="6">ROUND((+#REF!+#REF!+#REF!+#REF!+#REF!),0)</definedName>
    <definedName name="__shared_30_0_3789" localSheetId="7">ROUND((+#REF!+#REF!+#REF!+#REF!+#REF!),0)</definedName>
    <definedName name="__shared_30_0_3789" localSheetId="8">ROUND((+#REF!+#REF!+#REF!+#REF!+#REF!),0)</definedName>
    <definedName name="__shared_30_0_3789" localSheetId="9">ROUND((+#REF!+#REF!+#REF!+#REF!+#REF!),0)</definedName>
    <definedName name="__shared_30_0_3789">ROUND((+#REF!+#REF!+#REF!+#REF!+#REF!),0)</definedName>
    <definedName name="__shared_30_0_379" localSheetId="6">+#REF!*#REF!</definedName>
    <definedName name="__shared_30_0_379" localSheetId="7">+#REF!*#REF!</definedName>
    <definedName name="__shared_30_0_379" localSheetId="8">+#REF!*#REF!</definedName>
    <definedName name="__shared_30_0_379" localSheetId="9">+#REF!*#REF!</definedName>
    <definedName name="__shared_30_0_379">+#REF!*#REF!</definedName>
    <definedName name="__shared_30_0_3791" localSheetId="6">+ROUND(#REF!*#REF!,0)</definedName>
    <definedName name="__shared_30_0_3791" localSheetId="7">+ROUND(#REF!*#REF!,0)</definedName>
    <definedName name="__shared_30_0_3791" localSheetId="8">+ROUND(#REF!*#REF!,0)</definedName>
    <definedName name="__shared_30_0_3791" localSheetId="9">+ROUND(#REF!*#REF!,0)</definedName>
    <definedName name="__shared_30_0_3791">+ROUND(#REF!*#REF!,0)</definedName>
    <definedName name="__shared_30_0_3793" localSheetId="6">+ROUND(#REF!*#REF!,0)</definedName>
    <definedName name="__shared_30_0_3793" localSheetId="7">+ROUND(#REF!*#REF!,0)</definedName>
    <definedName name="__shared_30_0_3793" localSheetId="8">+ROUND(#REF!*#REF!,0)</definedName>
    <definedName name="__shared_30_0_3793" localSheetId="9">+ROUND(#REF!*#REF!,0)</definedName>
    <definedName name="__shared_30_0_3793">+ROUND(#REF!*#REF!,0)</definedName>
    <definedName name="__shared_30_0_3795" localSheetId="6">+ROUND(#REF!*#REF!,0)</definedName>
    <definedName name="__shared_30_0_3795" localSheetId="7">+ROUND(#REF!*#REF!,0)</definedName>
    <definedName name="__shared_30_0_3795" localSheetId="8">+ROUND(#REF!*#REF!,0)</definedName>
    <definedName name="__shared_30_0_3795" localSheetId="9">+ROUND(#REF!*#REF!,0)</definedName>
    <definedName name="__shared_30_0_3795">+ROUND(#REF!*#REF!,0)</definedName>
    <definedName name="__shared_30_0_3796" localSheetId="6">+ROUND(#REF!*#REF!,0)</definedName>
    <definedName name="__shared_30_0_3796" localSheetId="7">+ROUND(#REF!*#REF!,0)</definedName>
    <definedName name="__shared_30_0_3796" localSheetId="8">+ROUND(#REF!*#REF!,0)</definedName>
    <definedName name="__shared_30_0_3796" localSheetId="9">+ROUND(#REF!*#REF!,0)</definedName>
    <definedName name="__shared_30_0_3796">+ROUND(#REF!*#REF!,0)</definedName>
    <definedName name="__shared_30_0_3797" localSheetId="6">SUM(#REF!)</definedName>
    <definedName name="__shared_30_0_3797" localSheetId="7">SUM(#REF!)</definedName>
    <definedName name="__shared_30_0_3797" localSheetId="8">SUM(#REF!)</definedName>
    <definedName name="__shared_30_0_3797" localSheetId="9">SUM(#REF!)</definedName>
    <definedName name="__shared_30_0_3797">SUM(#REF!)</definedName>
    <definedName name="__shared_30_0_3798" localSheetId="6">1+#REF!</definedName>
    <definedName name="__shared_30_0_3798" localSheetId="7">1+#REF!</definedName>
    <definedName name="__shared_30_0_3798" localSheetId="8">1+#REF!</definedName>
    <definedName name="__shared_30_0_3798" localSheetId="9">1+#REF!</definedName>
    <definedName name="__shared_30_0_3798">1+#REF!</definedName>
    <definedName name="__shared_30_0_3799" localSheetId="2">+VLOOKUP(#REF!,A.U!_____a1,2)</definedName>
    <definedName name="__shared_30_0_3799" localSheetId="4">+VLOOKUP(#REF!,'CAP 1'!_____a1,2)</definedName>
    <definedName name="__shared_30_0_3799" localSheetId="5">+VLOOKUP(#REF!,'CAP 2'!_____a1,2)</definedName>
    <definedName name="__shared_30_0_3799" localSheetId="6">+VLOOKUP(#REF!,'CAP 3'!_____a1,2)</definedName>
    <definedName name="__shared_30_0_3799" localSheetId="7">+VLOOKUP(#REF!,'CAP 4'!_____a1,2)</definedName>
    <definedName name="__shared_30_0_3799" localSheetId="8">+VLOOKUP(#REF!,'CAP 5'!_____a1,2)</definedName>
    <definedName name="__shared_30_0_3799" localSheetId="9">+VLOOKUP(#REF!,'CAP 6'!_____a1,2)</definedName>
    <definedName name="__shared_30_0_3799" localSheetId="14">+VLOOKUP(#REF!,'CARGUE, TRANSPORTE Y BOTADERO'!_____a1,2)</definedName>
    <definedName name="__shared_30_0_3799" localSheetId="13">+VLOOKUP(#REF!,EQUIPO!_____a1,2)</definedName>
    <definedName name="__shared_30_0_3799" localSheetId="1">+VLOOKUP(#REF!,'PROPUESTA ECONOMICA(Proponente)'!_____a1,2)</definedName>
    <definedName name="__shared_30_0_3799" localSheetId="10">+VLOOKUP(#REF!,SUBANALIS!_____a1,2)</definedName>
    <definedName name="__shared_30_0_3799">+VLOOKUP(#REF!,_____a1,2)</definedName>
    <definedName name="__shared_30_0_38" localSheetId="2">+#REF!*#REF!</definedName>
    <definedName name="__shared_30_0_38" localSheetId="6">+#REF!*#REF!</definedName>
    <definedName name="__shared_30_0_38" localSheetId="7">+#REF!*#REF!</definedName>
    <definedName name="__shared_30_0_38" localSheetId="8">+#REF!*#REF!</definedName>
    <definedName name="__shared_30_0_38" localSheetId="9">+#REF!*#REF!</definedName>
    <definedName name="__shared_30_0_38" localSheetId="14">+#REF!*#REF!</definedName>
    <definedName name="__shared_30_0_38" localSheetId="13">+#REF!*#REF!</definedName>
    <definedName name="__shared_30_0_38">+#REF!*#REF!</definedName>
    <definedName name="__shared_30_0_380" localSheetId="6">+#REF!*#REF!</definedName>
    <definedName name="__shared_30_0_380" localSheetId="7">+#REF!*#REF!</definedName>
    <definedName name="__shared_30_0_380" localSheetId="8">+#REF!*#REF!</definedName>
    <definedName name="__shared_30_0_380" localSheetId="9">+#REF!*#REF!</definedName>
    <definedName name="__shared_30_0_380" localSheetId="14">+#REF!*#REF!</definedName>
    <definedName name="__shared_30_0_380" localSheetId="13">+#REF!*#REF!</definedName>
    <definedName name="__shared_30_0_380">+#REF!*#REF!</definedName>
    <definedName name="__shared_30_0_3800" localSheetId="2">+VLOOKUP(#REF!,A.U!_____a1,2)</definedName>
    <definedName name="__shared_30_0_3800" localSheetId="4">+VLOOKUP(#REF!,'CAP 1'!_____a1,2)</definedName>
    <definedName name="__shared_30_0_3800" localSheetId="5">+VLOOKUP(#REF!,'CAP 2'!_____a1,2)</definedName>
    <definedName name="__shared_30_0_3800" localSheetId="6">+VLOOKUP(#REF!,'CAP 3'!_____a1,2)</definedName>
    <definedName name="__shared_30_0_3800" localSheetId="7">+VLOOKUP(#REF!,'CAP 4'!_____a1,2)</definedName>
    <definedName name="__shared_30_0_3800" localSheetId="8">+VLOOKUP(#REF!,'CAP 5'!_____a1,2)</definedName>
    <definedName name="__shared_30_0_3800" localSheetId="9">+VLOOKUP(#REF!,'CAP 6'!_____a1,2)</definedName>
    <definedName name="__shared_30_0_3800" localSheetId="14">+VLOOKUP(#REF!,'CARGUE, TRANSPORTE Y BOTADERO'!_____a1,2)</definedName>
    <definedName name="__shared_30_0_3800" localSheetId="13">+VLOOKUP(#REF!,EQUIPO!_____a1,2)</definedName>
    <definedName name="__shared_30_0_3800" localSheetId="1">+VLOOKUP(#REF!,'PROPUESTA ECONOMICA(Proponente)'!_____a1,2)</definedName>
    <definedName name="__shared_30_0_3800" localSheetId="10">+VLOOKUP(#REF!,SUBANALIS!_____a1,2)</definedName>
    <definedName name="__shared_30_0_3800">+VLOOKUP(#REF!,_____a1,2)</definedName>
    <definedName name="__shared_30_0_3801" localSheetId="2">+VLOOKUP(#REF!,A.U!_____a1,2)</definedName>
    <definedName name="__shared_30_0_3801" localSheetId="4">+VLOOKUP(#REF!,'CAP 1'!_____a1,2)</definedName>
    <definedName name="__shared_30_0_3801" localSheetId="5">+VLOOKUP(#REF!,'CAP 2'!_____a1,2)</definedName>
    <definedName name="__shared_30_0_3801" localSheetId="6">+VLOOKUP(#REF!,'CAP 3'!_____a1,2)</definedName>
    <definedName name="__shared_30_0_3801" localSheetId="7">+VLOOKUP(#REF!,'CAP 4'!_____a1,2)</definedName>
    <definedName name="__shared_30_0_3801" localSheetId="8">+VLOOKUP(#REF!,'CAP 5'!_____a1,2)</definedName>
    <definedName name="__shared_30_0_3801" localSheetId="9">+VLOOKUP(#REF!,'CAP 6'!_____a1,2)</definedName>
    <definedName name="__shared_30_0_3801" localSheetId="14">+VLOOKUP(#REF!,'CARGUE, TRANSPORTE Y BOTADERO'!_____a1,2)</definedName>
    <definedName name="__shared_30_0_3801" localSheetId="13">+VLOOKUP(#REF!,EQUIPO!_____a1,2)</definedName>
    <definedName name="__shared_30_0_3801" localSheetId="1">+VLOOKUP(#REF!,'PROPUESTA ECONOMICA(Proponente)'!_____a1,2)</definedName>
    <definedName name="__shared_30_0_3801" localSheetId="10">+VLOOKUP(#REF!,SUBANALIS!_____a1,2)</definedName>
    <definedName name="__shared_30_0_3801">+VLOOKUP(#REF!,_____a1,2)</definedName>
    <definedName name="__shared_30_0_3802" localSheetId="2">+VLOOKUP(#REF!,A.U!_____a1,2)</definedName>
    <definedName name="__shared_30_0_3802" localSheetId="4">+VLOOKUP(#REF!,'CAP 1'!_____a1,2)</definedName>
    <definedName name="__shared_30_0_3802" localSheetId="5">+VLOOKUP(#REF!,'CAP 2'!_____a1,2)</definedName>
    <definedName name="__shared_30_0_3802" localSheetId="6">+VLOOKUP(#REF!,'CAP 3'!_____a1,2)</definedName>
    <definedName name="__shared_30_0_3802" localSheetId="7">+VLOOKUP(#REF!,'CAP 4'!_____a1,2)</definedName>
    <definedName name="__shared_30_0_3802" localSheetId="8">+VLOOKUP(#REF!,'CAP 5'!_____a1,2)</definedName>
    <definedName name="__shared_30_0_3802" localSheetId="9">+VLOOKUP(#REF!,'CAP 6'!_____a1,2)</definedName>
    <definedName name="__shared_30_0_3802" localSheetId="14">+VLOOKUP(#REF!,'CARGUE, TRANSPORTE Y BOTADERO'!_____a1,2)</definedName>
    <definedName name="__shared_30_0_3802" localSheetId="13">+VLOOKUP(#REF!,EQUIPO!_____a1,2)</definedName>
    <definedName name="__shared_30_0_3802" localSheetId="1">+VLOOKUP(#REF!,'PROPUESTA ECONOMICA(Proponente)'!_____a1,2)</definedName>
    <definedName name="__shared_30_0_3802" localSheetId="10">+VLOOKUP(#REF!,SUBANALIS!_____a1,2)</definedName>
    <definedName name="__shared_30_0_3802">+VLOOKUP(#REF!,_____a1,2)</definedName>
    <definedName name="__shared_30_0_3804" localSheetId="2">+#REF!*#REF!+#REF!*#REF!*#REF!</definedName>
    <definedName name="__shared_30_0_3804" localSheetId="6">+#REF!*#REF!+#REF!*#REF!*#REF!</definedName>
    <definedName name="__shared_30_0_3804" localSheetId="7">+#REF!*#REF!+#REF!*#REF!*#REF!</definedName>
    <definedName name="__shared_30_0_3804" localSheetId="8">+#REF!*#REF!+#REF!*#REF!*#REF!</definedName>
    <definedName name="__shared_30_0_3804" localSheetId="9">+#REF!*#REF!+#REF!*#REF!*#REF!</definedName>
    <definedName name="__shared_30_0_3804" localSheetId="14">+#REF!*#REF!+#REF!*#REF!*#REF!</definedName>
    <definedName name="__shared_30_0_3804" localSheetId="13">+#REF!*#REF!+#REF!*#REF!*#REF!</definedName>
    <definedName name="__shared_30_0_3804">+#REF!*#REF!+#REF!*#REF!*#REF!</definedName>
    <definedName name="__shared_30_0_3805" localSheetId="6">+#REF!*#REF!+#REF!*#REF!*#REF!</definedName>
    <definedName name="__shared_30_0_3805" localSheetId="7">+#REF!*#REF!+#REF!*#REF!*#REF!</definedName>
    <definedName name="__shared_30_0_3805" localSheetId="8">+#REF!*#REF!+#REF!*#REF!*#REF!</definedName>
    <definedName name="__shared_30_0_3805" localSheetId="9">+#REF!*#REF!+#REF!*#REF!*#REF!</definedName>
    <definedName name="__shared_30_0_3805" localSheetId="14">+#REF!*#REF!+#REF!*#REF!*#REF!</definedName>
    <definedName name="__shared_30_0_3805" localSheetId="13">+#REF!*#REF!+#REF!*#REF!*#REF!</definedName>
    <definedName name="__shared_30_0_3805">+#REF!*#REF!+#REF!*#REF!*#REF!</definedName>
    <definedName name="__shared_30_0_3806" localSheetId="6">+#REF!*#REF!+#REF!*#REF!*#REF!</definedName>
    <definedName name="__shared_30_0_3806" localSheetId="7">+#REF!*#REF!+#REF!*#REF!*#REF!</definedName>
    <definedName name="__shared_30_0_3806" localSheetId="8">+#REF!*#REF!+#REF!*#REF!*#REF!</definedName>
    <definedName name="__shared_30_0_3806" localSheetId="9">+#REF!*#REF!+#REF!*#REF!*#REF!</definedName>
    <definedName name="__shared_30_0_3806" localSheetId="14">+#REF!*#REF!+#REF!*#REF!*#REF!</definedName>
    <definedName name="__shared_30_0_3806" localSheetId="13">+#REF!*#REF!+#REF!*#REF!*#REF!</definedName>
    <definedName name="__shared_30_0_3806">+#REF!*#REF!+#REF!*#REF!*#REF!</definedName>
    <definedName name="__shared_30_0_3807" localSheetId="6">+#REF!*#REF!+#REF!*#REF!*#REF!</definedName>
    <definedName name="__shared_30_0_3807" localSheetId="7">+#REF!*#REF!+#REF!*#REF!*#REF!</definedName>
    <definedName name="__shared_30_0_3807" localSheetId="8">+#REF!*#REF!+#REF!*#REF!*#REF!</definedName>
    <definedName name="__shared_30_0_3807" localSheetId="9">+#REF!*#REF!+#REF!*#REF!*#REF!</definedName>
    <definedName name="__shared_30_0_3807">+#REF!*#REF!+#REF!*#REF!*#REF!</definedName>
    <definedName name="__shared_30_0_3808" localSheetId="6">+#REF!*#REF!+#REF!*#REF!*#REF!</definedName>
    <definedName name="__shared_30_0_3808" localSheetId="7">+#REF!*#REF!+#REF!*#REF!*#REF!</definedName>
    <definedName name="__shared_30_0_3808" localSheetId="8">+#REF!*#REF!+#REF!*#REF!*#REF!</definedName>
    <definedName name="__shared_30_0_3808" localSheetId="9">+#REF!*#REF!+#REF!*#REF!*#REF!</definedName>
    <definedName name="__shared_30_0_3808">+#REF!*#REF!+#REF!*#REF!*#REF!</definedName>
    <definedName name="__shared_30_0_3809" localSheetId="6">+#REF!*#REF!+#REF!*#REF!*#REF!</definedName>
    <definedName name="__shared_30_0_3809" localSheetId="7">+#REF!*#REF!+#REF!*#REF!*#REF!</definedName>
    <definedName name="__shared_30_0_3809" localSheetId="8">+#REF!*#REF!+#REF!*#REF!*#REF!</definedName>
    <definedName name="__shared_30_0_3809" localSheetId="9">+#REF!*#REF!+#REF!*#REF!*#REF!</definedName>
    <definedName name="__shared_30_0_3809">+#REF!*#REF!+#REF!*#REF!*#REF!</definedName>
    <definedName name="__shared_30_0_381" localSheetId="6">+#REF!*#REF!</definedName>
    <definedName name="__shared_30_0_381" localSheetId="7">+#REF!*#REF!</definedName>
    <definedName name="__shared_30_0_381" localSheetId="8">+#REF!*#REF!</definedName>
    <definedName name="__shared_30_0_381" localSheetId="9">+#REF!*#REF!</definedName>
    <definedName name="__shared_30_0_381">+#REF!*#REF!</definedName>
    <definedName name="__shared_30_0_3810" localSheetId="6">+#REF!*#REF!+#REF!*#REF!*#REF!</definedName>
    <definedName name="__shared_30_0_3810" localSheetId="7">+#REF!*#REF!+#REF!*#REF!*#REF!</definedName>
    <definedName name="__shared_30_0_3810" localSheetId="8">+#REF!*#REF!+#REF!*#REF!*#REF!</definedName>
    <definedName name="__shared_30_0_3810" localSheetId="9">+#REF!*#REF!+#REF!*#REF!*#REF!</definedName>
    <definedName name="__shared_30_0_3810">+#REF!*#REF!+#REF!*#REF!*#REF!</definedName>
    <definedName name="__shared_30_0_3811" localSheetId="6">+#REF!*#REF!+#REF!*#REF!*#REF!</definedName>
    <definedName name="__shared_30_0_3811" localSheetId="7">+#REF!*#REF!+#REF!*#REF!*#REF!</definedName>
    <definedName name="__shared_30_0_3811" localSheetId="8">+#REF!*#REF!+#REF!*#REF!*#REF!</definedName>
    <definedName name="__shared_30_0_3811" localSheetId="9">+#REF!*#REF!+#REF!*#REF!*#REF!</definedName>
    <definedName name="__shared_30_0_3811">+#REF!*#REF!+#REF!*#REF!*#REF!</definedName>
    <definedName name="__shared_30_0_3812" localSheetId="6">+#REF!*#REF!+#REF!*#REF!*#REF!</definedName>
    <definedName name="__shared_30_0_3812" localSheetId="7">+#REF!*#REF!+#REF!*#REF!*#REF!</definedName>
    <definedName name="__shared_30_0_3812" localSheetId="8">+#REF!*#REF!+#REF!*#REF!*#REF!</definedName>
    <definedName name="__shared_30_0_3812" localSheetId="9">+#REF!*#REF!+#REF!*#REF!*#REF!</definedName>
    <definedName name="__shared_30_0_3812">+#REF!*#REF!+#REF!*#REF!*#REF!</definedName>
    <definedName name="__shared_30_0_3813" localSheetId="6">+#REF!*#REF!+#REF!*#REF!*#REF!</definedName>
    <definedName name="__shared_30_0_3813" localSheetId="7">+#REF!*#REF!+#REF!*#REF!*#REF!</definedName>
    <definedName name="__shared_30_0_3813" localSheetId="8">+#REF!*#REF!+#REF!*#REF!*#REF!</definedName>
    <definedName name="__shared_30_0_3813" localSheetId="9">+#REF!*#REF!+#REF!*#REF!*#REF!</definedName>
    <definedName name="__shared_30_0_3813">+#REF!*#REF!+#REF!*#REF!*#REF!</definedName>
    <definedName name="__shared_30_0_3814" localSheetId="6">+#REF!*#REF!+#REF!*#REF!*#REF!</definedName>
    <definedName name="__shared_30_0_3814" localSheetId="7">+#REF!*#REF!+#REF!*#REF!*#REF!</definedName>
    <definedName name="__shared_30_0_3814" localSheetId="8">+#REF!*#REF!+#REF!*#REF!*#REF!</definedName>
    <definedName name="__shared_30_0_3814" localSheetId="9">+#REF!*#REF!+#REF!*#REF!*#REF!</definedName>
    <definedName name="__shared_30_0_3814">+#REF!*#REF!+#REF!*#REF!*#REF!</definedName>
    <definedName name="__shared_30_0_3815" localSheetId="6">+#REF!*#REF!+#REF!*#REF!*#REF!</definedName>
    <definedName name="__shared_30_0_3815" localSheetId="7">+#REF!*#REF!+#REF!*#REF!*#REF!</definedName>
    <definedName name="__shared_30_0_3815" localSheetId="8">+#REF!*#REF!+#REF!*#REF!*#REF!</definedName>
    <definedName name="__shared_30_0_3815" localSheetId="9">+#REF!*#REF!+#REF!*#REF!*#REF!</definedName>
    <definedName name="__shared_30_0_3815">+#REF!*#REF!+#REF!*#REF!*#REF!</definedName>
    <definedName name="__shared_30_0_3816" localSheetId="6">+#REF!*#REF!+#REF!*#REF!*#REF!</definedName>
    <definedName name="__shared_30_0_3816" localSheetId="7">+#REF!*#REF!+#REF!*#REF!*#REF!</definedName>
    <definedName name="__shared_30_0_3816" localSheetId="8">+#REF!*#REF!+#REF!*#REF!*#REF!</definedName>
    <definedName name="__shared_30_0_3816" localSheetId="9">+#REF!*#REF!+#REF!*#REF!*#REF!</definedName>
    <definedName name="__shared_30_0_3816">+#REF!*#REF!+#REF!*#REF!*#REF!</definedName>
    <definedName name="__shared_30_0_3817" localSheetId="6">+#REF!*#REF!+#REF!*#REF!*#REF!</definedName>
    <definedName name="__shared_30_0_3817" localSheetId="7">+#REF!*#REF!+#REF!*#REF!*#REF!</definedName>
    <definedName name="__shared_30_0_3817" localSheetId="8">+#REF!*#REF!+#REF!*#REF!*#REF!</definedName>
    <definedName name="__shared_30_0_3817" localSheetId="9">+#REF!*#REF!+#REF!*#REF!*#REF!</definedName>
    <definedName name="__shared_30_0_3817">+#REF!*#REF!+#REF!*#REF!*#REF!</definedName>
    <definedName name="__shared_30_0_3818" localSheetId="6">+#REF!*#REF!+#REF!*#REF!*#REF!</definedName>
    <definedName name="__shared_30_0_3818" localSheetId="7">+#REF!*#REF!+#REF!*#REF!*#REF!</definedName>
    <definedName name="__shared_30_0_3818" localSheetId="8">+#REF!*#REF!+#REF!*#REF!*#REF!</definedName>
    <definedName name="__shared_30_0_3818" localSheetId="9">+#REF!*#REF!+#REF!*#REF!*#REF!</definedName>
    <definedName name="__shared_30_0_3818">+#REF!*#REF!+#REF!*#REF!*#REF!</definedName>
    <definedName name="__shared_30_0_3819" localSheetId="6">+#REF!*#REF!+#REF!*#REF!*#REF!</definedName>
    <definedName name="__shared_30_0_3819" localSheetId="7">+#REF!*#REF!+#REF!*#REF!*#REF!</definedName>
    <definedName name="__shared_30_0_3819" localSheetId="8">+#REF!*#REF!+#REF!*#REF!*#REF!</definedName>
    <definedName name="__shared_30_0_3819" localSheetId="9">+#REF!*#REF!+#REF!*#REF!*#REF!</definedName>
    <definedName name="__shared_30_0_3819">+#REF!*#REF!+#REF!*#REF!*#REF!</definedName>
    <definedName name="__shared_30_0_382" localSheetId="6">+#REF!*#REF!</definedName>
    <definedName name="__shared_30_0_382" localSheetId="7">+#REF!*#REF!</definedName>
    <definedName name="__shared_30_0_382" localSheetId="8">+#REF!*#REF!</definedName>
    <definedName name="__shared_30_0_382" localSheetId="9">+#REF!*#REF!</definedName>
    <definedName name="__shared_30_0_382">+#REF!*#REF!</definedName>
    <definedName name="__shared_30_0_3820" localSheetId="6">+#REF!*#REF!+#REF!*#REF!*#REF!</definedName>
    <definedName name="__shared_30_0_3820" localSheetId="7">+#REF!*#REF!+#REF!*#REF!*#REF!</definedName>
    <definedName name="__shared_30_0_3820" localSheetId="8">+#REF!*#REF!+#REF!*#REF!*#REF!</definedName>
    <definedName name="__shared_30_0_3820" localSheetId="9">+#REF!*#REF!+#REF!*#REF!*#REF!</definedName>
    <definedName name="__shared_30_0_3820">+#REF!*#REF!+#REF!*#REF!*#REF!</definedName>
    <definedName name="__shared_30_0_3821" localSheetId="6">+#REF!*#REF!+#REF!*#REF!*#REF!</definedName>
    <definedName name="__shared_30_0_3821" localSheetId="7">+#REF!*#REF!+#REF!*#REF!*#REF!</definedName>
    <definedName name="__shared_30_0_3821" localSheetId="8">+#REF!*#REF!+#REF!*#REF!*#REF!</definedName>
    <definedName name="__shared_30_0_3821" localSheetId="9">+#REF!*#REF!+#REF!*#REF!*#REF!</definedName>
    <definedName name="__shared_30_0_3821">+#REF!*#REF!+#REF!*#REF!*#REF!</definedName>
    <definedName name="__shared_30_0_3822" localSheetId="6">+#REF!*#REF!+#REF!*#REF!*#REF!</definedName>
    <definedName name="__shared_30_0_3822" localSheetId="7">+#REF!*#REF!+#REF!*#REF!*#REF!</definedName>
    <definedName name="__shared_30_0_3822" localSheetId="8">+#REF!*#REF!+#REF!*#REF!*#REF!</definedName>
    <definedName name="__shared_30_0_3822" localSheetId="9">+#REF!*#REF!+#REF!*#REF!*#REF!</definedName>
    <definedName name="__shared_30_0_3822">+#REF!*#REF!+#REF!*#REF!*#REF!</definedName>
    <definedName name="__shared_30_0_3823" localSheetId="6">ROUND(SUM(#REF!),0)</definedName>
    <definedName name="__shared_30_0_3823" localSheetId="7">ROUND(SUM(#REF!),0)</definedName>
    <definedName name="__shared_30_0_3823" localSheetId="8">ROUND(SUM(#REF!),0)</definedName>
    <definedName name="__shared_30_0_3823" localSheetId="9">ROUND(SUM(#REF!),0)</definedName>
    <definedName name="__shared_30_0_3823">ROUND(SUM(#REF!),0)</definedName>
    <definedName name="__shared_30_0_3825" localSheetId="6">+#REF!</definedName>
    <definedName name="__shared_30_0_3825" localSheetId="7">+#REF!</definedName>
    <definedName name="__shared_30_0_3825" localSheetId="8">+#REF!</definedName>
    <definedName name="__shared_30_0_3825" localSheetId="9">+#REF!</definedName>
    <definedName name="__shared_30_0_3825">+#REF!</definedName>
    <definedName name="__shared_30_0_3826" localSheetId="6">+#REF!*#REF!</definedName>
    <definedName name="__shared_30_0_3826" localSheetId="7">+#REF!*#REF!</definedName>
    <definedName name="__shared_30_0_3826" localSheetId="8">+#REF!*#REF!</definedName>
    <definedName name="__shared_30_0_3826" localSheetId="9">+#REF!*#REF!</definedName>
    <definedName name="__shared_30_0_3826">+#REF!*#REF!</definedName>
    <definedName name="__shared_30_0_3827" localSheetId="6">ROUND(SUM(#REF!),0)</definedName>
    <definedName name="__shared_30_0_3827" localSheetId="7">ROUND(SUM(#REF!),0)</definedName>
    <definedName name="__shared_30_0_3827" localSheetId="8">ROUND(SUM(#REF!),0)</definedName>
    <definedName name="__shared_30_0_3827" localSheetId="9">ROUND(SUM(#REF!),0)</definedName>
    <definedName name="__shared_30_0_3827">ROUND(SUM(#REF!),0)</definedName>
    <definedName name="__shared_30_0_3829" localSheetId="6">+#REF!</definedName>
    <definedName name="__shared_30_0_3829" localSheetId="7">+#REF!</definedName>
    <definedName name="__shared_30_0_3829" localSheetId="8">+#REF!</definedName>
    <definedName name="__shared_30_0_3829" localSheetId="9">+#REF!</definedName>
    <definedName name="__shared_30_0_3829">+#REF!</definedName>
    <definedName name="__shared_30_0_383" localSheetId="6">ROUND(SUM(#REF!),0)</definedName>
    <definedName name="__shared_30_0_383" localSheetId="7">ROUND(SUM(#REF!),0)</definedName>
    <definedName name="__shared_30_0_383" localSheetId="8">ROUND(SUM(#REF!),0)</definedName>
    <definedName name="__shared_30_0_383" localSheetId="9">ROUND(SUM(#REF!),0)</definedName>
    <definedName name="__shared_30_0_383">ROUND(SUM(#REF!),0)</definedName>
    <definedName name="__shared_30_0_3830" localSheetId="6">+#REF!*#REF!</definedName>
    <definedName name="__shared_30_0_3830" localSheetId="7">+#REF!*#REF!</definedName>
    <definedName name="__shared_30_0_3830" localSheetId="8">+#REF!*#REF!</definedName>
    <definedName name="__shared_30_0_3830" localSheetId="9">+#REF!*#REF!</definedName>
    <definedName name="__shared_30_0_3830">+#REF!*#REF!</definedName>
    <definedName name="__shared_30_0_3831" localSheetId="6">+#REF!*#REF!</definedName>
    <definedName name="__shared_30_0_3831" localSheetId="7">+#REF!*#REF!</definedName>
    <definedName name="__shared_30_0_3831" localSheetId="8">+#REF!*#REF!</definedName>
    <definedName name="__shared_30_0_3831" localSheetId="9">+#REF!*#REF!</definedName>
    <definedName name="__shared_30_0_3831">+#REF!*#REF!</definedName>
    <definedName name="__shared_30_0_3832" localSheetId="6">ROUND(SUM(#REF!),0)</definedName>
    <definedName name="__shared_30_0_3832" localSheetId="7">ROUND(SUM(#REF!),0)</definedName>
    <definedName name="__shared_30_0_3832" localSheetId="8">ROUND(SUM(#REF!),0)</definedName>
    <definedName name="__shared_30_0_3832" localSheetId="9">ROUND(SUM(#REF!),0)</definedName>
    <definedName name="__shared_30_0_3832">ROUND(SUM(#REF!),0)</definedName>
    <definedName name="__shared_30_0_3834" localSheetId="6">+#REF!*#REF!</definedName>
    <definedName name="__shared_30_0_3834" localSheetId="7">+#REF!*#REF!</definedName>
    <definedName name="__shared_30_0_3834" localSheetId="8">+#REF!*#REF!</definedName>
    <definedName name="__shared_30_0_3834" localSheetId="9">+#REF!*#REF!</definedName>
    <definedName name="__shared_30_0_3834">+#REF!*#REF!</definedName>
    <definedName name="__shared_30_0_3835" localSheetId="6">+#REF!*#REF!</definedName>
    <definedName name="__shared_30_0_3835" localSheetId="7">+#REF!*#REF!</definedName>
    <definedName name="__shared_30_0_3835" localSheetId="8">+#REF!*#REF!</definedName>
    <definedName name="__shared_30_0_3835" localSheetId="9">+#REF!*#REF!</definedName>
    <definedName name="__shared_30_0_3835">+#REF!*#REF!</definedName>
    <definedName name="__shared_30_0_3836" localSheetId="6">+#REF!*#REF!</definedName>
    <definedName name="__shared_30_0_3836" localSheetId="7">+#REF!*#REF!</definedName>
    <definedName name="__shared_30_0_3836" localSheetId="8">+#REF!*#REF!</definedName>
    <definedName name="__shared_30_0_3836" localSheetId="9">+#REF!*#REF!</definedName>
    <definedName name="__shared_30_0_3836">+#REF!*#REF!</definedName>
    <definedName name="__shared_30_0_3837" localSheetId="6">+#REF!*#REF!</definedName>
    <definedName name="__shared_30_0_3837" localSheetId="7">+#REF!*#REF!</definedName>
    <definedName name="__shared_30_0_3837" localSheetId="8">+#REF!*#REF!</definedName>
    <definedName name="__shared_30_0_3837" localSheetId="9">+#REF!*#REF!</definedName>
    <definedName name="__shared_30_0_3837">+#REF!*#REF!</definedName>
    <definedName name="__shared_30_0_3838" localSheetId="6">+#REF!*#REF!</definedName>
    <definedName name="__shared_30_0_3838" localSheetId="7">+#REF!*#REF!</definedName>
    <definedName name="__shared_30_0_3838" localSheetId="8">+#REF!*#REF!</definedName>
    <definedName name="__shared_30_0_3838" localSheetId="9">+#REF!*#REF!</definedName>
    <definedName name="__shared_30_0_3838">+#REF!*#REF!</definedName>
    <definedName name="__shared_30_0_3839" localSheetId="6">+#REF!*#REF!</definedName>
    <definedName name="__shared_30_0_3839" localSheetId="7">+#REF!*#REF!</definedName>
    <definedName name="__shared_30_0_3839" localSheetId="8">+#REF!*#REF!</definedName>
    <definedName name="__shared_30_0_3839" localSheetId="9">+#REF!*#REF!</definedName>
    <definedName name="__shared_30_0_3839">+#REF!*#REF!</definedName>
    <definedName name="__shared_30_0_3840" localSheetId="6">+#REF!*#REF!</definedName>
    <definedName name="__shared_30_0_3840" localSheetId="7">+#REF!*#REF!</definedName>
    <definedName name="__shared_30_0_3840" localSheetId="8">+#REF!*#REF!</definedName>
    <definedName name="__shared_30_0_3840" localSheetId="9">+#REF!*#REF!</definedName>
    <definedName name="__shared_30_0_3840">+#REF!*#REF!</definedName>
    <definedName name="__shared_30_0_3841" localSheetId="6">+#REF!*#REF!</definedName>
    <definedName name="__shared_30_0_3841" localSheetId="7">+#REF!*#REF!</definedName>
    <definedName name="__shared_30_0_3841" localSheetId="8">+#REF!*#REF!</definedName>
    <definedName name="__shared_30_0_3841" localSheetId="9">+#REF!*#REF!</definedName>
    <definedName name="__shared_30_0_3841">+#REF!*#REF!</definedName>
    <definedName name="__shared_30_0_3842" localSheetId="6">+#REF!*#REF!</definedName>
    <definedName name="__shared_30_0_3842" localSheetId="7">+#REF!*#REF!</definedName>
    <definedName name="__shared_30_0_3842" localSheetId="8">+#REF!*#REF!</definedName>
    <definedName name="__shared_30_0_3842" localSheetId="9">+#REF!*#REF!</definedName>
    <definedName name="__shared_30_0_3842">+#REF!*#REF!</definedName>
    <definedName name="__shared_30_0_3843" localSheetId="6">+#REF!*#REF!</definedName>
    <definedName name="__shared_30_0_3843" localSheetId="7">+#REF!*#REF!</definedName>
    <definedName name="__shared_30_0_3843" localSheetId="8">+#REF!*#REF!</definedName>
    <definedName name="__shared_30_0_3843" localSheetId="9">+#REF!*#REF!</definedName>
    <definedName name="__shared_30_0_3843">+#REF!*#REF!</definedName>
    <definedName name="__shared_30_0_3844" localSheetId="6">ROUND(SUM(#REF!),0)</definedName>
    <definedName name="__shared_30_0_3844" localSheetId="7">ROUND(SUM(#REF!),0)</definedName>
    <definedName name="__shared_30_0_3844" localSheetId="8">ROUND(SUM(#REF!),0)</definedName>
    <definedName name="__shared_30_0_3844" localSheetId="9">ROUND(SUM(#REF!),0)</definedName>
    <definedName name="__shared_30_0_3844">ROUND(SUM(#REF!),0)</definedName>
    <definedName name="__shared_30_0_3846" localSheetId="6">+#REF!</definedName>
    <definedName name="__shared_30_0_3846" localSheetId="7">+#REF!</definedName>
    <definedName name="__shared_30_0_3846" localSheetId="8">+#REF!</definedName>
    <definedName name="__shared_30_0_3846" localSheetId="9">+#REF!</definedName>
    <definedName name="__shared_30_0_3846">+#REF!</definedName>
    <definedName name="__shared_30_0_3847" localSheetId="6">+#REF!*#REF!</definedName>
    <definedName name="__shared_30_0_3847" localSheetId="7">+#REF!*#REF!</definedName>
    <definedName name="__shared_30_0_3847" localSheetId="8">+#REF!*#REF!</definedName>
    <definedName name="__shared_30_0_3847" localSheetId="9">+#REF!*#REF!</definedName>
    <definedName name="__shared_30_0_3847">+#REF!*#REF!</definedName>
    <definedName name="__shared_30_0_3848" localSheetId="6">ROUND(SUM(#REF!),0)</definedName>
    <definedName name="__shared_30_0_3848" localSheetId="7">ROUND(SUM(#REF!),0)</definedName>
    <definedName name="__shared_30_0_3848" localSheetId="8">ROUND(SUM(#REF!),0)</definedName>
    <definedName name="__shared_30_0_3848" localSheetId="9">ROUND(SUM(#REF!),0)</definedName>
    <definedName name="__shared_30_0_3848">ROUND(SUM(#REF!),0)</definedName>
    <definedName name="__shared_30_0_3849" localSheetId="6">+#REF!</definedName>
    <definedName name="__shared_30_0_3849" localSheetId="7">+#REF!</definedName>
    <definedName name="__shared_30_0_3849" localSheetId="8">+#REF!</definedName>
    <definedName name="__shared_30_0_3849" localSheetId="9">+#REF!</definedName>
    <definedName name="__shared_30_0_3849">+#REF!</definedName>
    <definedName name="__shared_30_0_385" localSheetId="6">ROUND(SUM(#REF!),0)</definedName>
    <definedName name="__shared_30_0_385" localSheetId="7">ROUND(SUM(#REF!),0)</definedName>
    <definedName name="__shared_30_0_385" localSheetId="8">ROUND(SUM(#REF!),0)</definedName>
    <definedName name="__shared_30_0_385" localSheetId="9">ROUND(SUM(#REF!),0)</definedName>
    <definedName name="__shared_30_0_385">ROUND(SUM(#REF!),0)</definedName>
    <definedName name="__shared_30_0_3850" localSheetId="6">ROUND((+#REF!+#REF!+#REF!+#REF!+#REF!),0)</definedName>
    <definedName name="__shared_30_0_3850" localSheetId="7">ROUND((+#REF!+#REF!+#REF!+#REF!+#REF!),0)</definedName>
    <definedName name="__shared_30_0_3850" localSheetId="8">ROUND((+#REF!+#REF!+#REF!+#REF!+#REF!),0)</definedName>
    <definedName name="__shared_30_0_3850" localSheetId="9">ROUND((+#REF!+#REF!+#REF!+#REF!+#REF!),0)</definedName>
    <definedName name="__shared_30_0_3850">ROUND((+#REF!+#REF!+#REF!+#REF!+#REF!),0)</definedName>
    <definedName name="__shared_30_0_3852" localSheetId="6">+ROUND(#REF!*#REF!,0)</definedName>
    <definedName name="__shared_30_0_3852" localSheetId="7">+ROUND(#REF!*#REF!,0)</definedName>
    <definedName name="__shared_30_0_3852" localSheetId="8">+ROUND(#REF!*#REF!,0)</definedName>
    <definedName name="__shared_30_0_3852" localSheetId="9">+ROUND(#REF!*#REF!,0)</definedName>
    <definedName name="__shared_30_0_3852">+ROUND(#REF!*#REF!,0)</definedName>
    <definedName name="__shared_30_0_3854" localSheetId="6">+ROUND(#REF!*#REF!,0)</definedName>
    <definedName name="__shared_30_0_3854" localSheetId="7">+ROUND(#REF!*#REF!,0)</definedName>
    <definedName name="__shared_30_0_3854" localSheetId="8">+ROUND(#REF!*#REF!,0)</definedName>
    <definedName name="__shared_30_0_3854" localSheetId="9">+ROUND(#REF!*#REF!,0)</definedName>
    <definedName name="__shared_30_0_3854">+ROUND(#REF!*#REF!,0)</definedName>
    <definedName name="__shared_30_0_3856" localSheetId="6">+ROUND(#REF!*#REF!,0)</definedName>
    <definedName name="__shared_30_0_3856" localSheetId="7">+ROUND(#REF!*#REF!,0)</definedName>
    <definedName name="__shared_30_0_3856" localSheetId="8">+ROUND(#REF!*#REF!,0)</definedName>
    <definedName name="__shared_30_0_3856" localSheetId="9">+ROUND(#REF!*#REF!,0)</definedName>
    <definedName name="__shared_30_0_3856">+ROUND(#REF!*#REF!,0)</definedName>
    <definedName name="__shared_30_0_3857" localSheetId="6">+ROUND(#REF!*#REF!,0)</definedName>
    <definedName name="__shared_30_0_3857" localSheetId="7">+ROUND(#REF!*#REF!,0)</definedName>
    <definedName name="__shared_30_0_3857" localSheetId="8">+ROUND(#REF!*#REF!,0)</definedName>
    <definedName name="__shared_30_0_3857" localSheetId="9">+ROUND(#REF!*#REF!,0)</definedName>
    <definedName name="__shared_30_0_3857">+ROUND(#REF!*#REF!,0)</definedName>
    <definedName name="__shared_30_0_3858" localSheetId="6">SUM(#REF!)</definedName>
    <definedName name="__shared_30_0_3858" localSheetId="7">SUM(#REF!)</definedName>
    <definedName name="__shared_30_0_3858" localSheetId="8">SUM(#REF!)</definedName>
    <definedName name="__shared_30_0_3858" localSheetId="9">SUM(#REF!)</definedName>
    <definedName name="__shared_30_0_3858">SUM(#REF!)</definedName>
    <definedName name="__shared_30_0_3859" localSheetId="6">1+#REF!</definedName>
    <definedName name="__shared_30_0_3859" localSheetId="7">1+#REF!</definedName>
    <definedName name="__shared_30_0_3859" localSheetId="8">1+#REF!</definedName>
    <definedName name="__shared_30_0_3859" localSheetId="9">1+#REF!</definedName>
    <definedName name="__shared_30_0_3859">1+#REF!</definedName>
    <definedName name="__shared_30_0_386" localSheetId="6">+#REF!</definedName>
    <definedName name="__shared_30_0_386" localSheetId="7">+#REF!</definedName>
    <definedName name="__shared_30_0_386" localSheetId="8">+#REF!</definedName>
    <definedName name="__shared_30_0_386" localSheetId="9">+#REF!</definedName>
    <definedName name="__shared_30_0_386">+#REF!</definedName>
    <definedName name="__shared_30_0_3860" localSheetId="2">+VLOOKUP(#REF!,A.U!_____a1,2)</definedName>
    <definedName name="__shared_30_0_3860" localSheetId="4">+VLOOKUP(#REF!,'CAP 1'!_____a1,2)</definedName>
    <definedName name="__shared_30_0_3860" localSheetId="5">+VLOOKUP(#REF!,'CAP 2'!_____a1,2)</definedName>
    <definedName name="__shared_30_0_3860" localSheetId="6">+VLOOKUP(#REF!,'CAP 3'!_____a1,2)</definedName>
    <definedName name="__shared_30_0_3860" localSheetId="7">+VLOOKUP(#REF!,'CAP 4'!_____a1,2)</definedName>
    <definedName name="__shared_30_0_3860" localSheetId="8">+VLOOKUP(#REF!,'CAP 5'!_____a1,2)</definedName>
    <definedName name="__shared_30_0_3860" localSheetId="9">+VLOOKUP(#REF!,'CAP 6'!_____a1,2)</definedName>
    <definedName name="__shared_30_0_3860" localSheetId="14">+VLOOKUP(#REF!,'CARGUE, TRANSPORTE Y BOTADERO'!_____a1,2)</definedName>
    <definedName name="__shared_30_0_3860" localSheetId="13">+VLOOKUP(#REF!,EQUIPO!_____a1,2)</definedName>
    <definedName name="__shared_30_0_3860" localSheetId="1">+VLOOKUP(#REF!,'PROPUESTA ECONOMICA(Proponente)'!_____a1,2)</definedName>
    <definedName name="__shared_30_0_3860" localSheetId="10">+VLOOKUP(#REF!,SUBANALIS!_____a1,2)</definedName>
    <definedName name="__shared_30_0_3860">+VLOOKUP(#REF!,_____a1,2)</definedName>
    <definedName name="__shared_30_0_3861" localSheetId="2">+VLOOKUP(#REF!,A.U!_____a1,2)</definedName>
    <definedName name="__shared_30_0_3861" localSheetId="4">+VLOOKUP(#REF!,'CAP 1'!_____a1,2)</definedName>
    <definedName name="__shared_30_0_3861" localSheetId="5">+VLOOKUP(#REF!,'CAP 2'!_____a1,2)</definedName>
    <definedName name="__shared_30_0_3861" localSheetId="6">+VLOOKUP(#REF!,'CAP 3'!_____a1,2)</definedName>
    <definedName name="__shared_30_0_3861" localSheetId="7">+VLOOKUP(#REF!,'CAP 4'!_____a1,2)</definedName>
    <definedName name="__shared_30_0_3861" localSheetId="8">+VLOOKUP(#REF!,'CAP 5'!_____a1,2)</definedName>
    <definedName name="__shared_30_0_3861" localSheetId="9">+VLOOKUP(#REF!,'CAP 6'!_____a1,2)</definedName>
    <definedName name="__shared_30_0_3861" localSheetId="14">+VLOOKUP(#REF!,'CARGUE, TRANSPORTE Y BOTADERO'!_____a1,2)</definedName>
    <definedName name="__shared_30_0_3861" localSheetId="13">+VLOOKUP(#REF!,EQUIPO!_____a1,2)</definedName>
    <definedName name="__shared_30_0_3861" localSheetId="1">+VLOOKUP(#REF!,'PROPUESTA ECONOMICA(Proponente)'!_____a1,2)</definedName>
    <definedName name="__shared_30_0_3861" localSheetId="10">+VLOOKUP(#REF!,SUBANALIS!_____a1,2)</definedName>
    <definedName name="__shared_30_0_3861">+VLOOKUP(#REF!,_____a1,2)</definedName>
    <definedName name="__shared_30_0_3862" localSheetId="2">+VLOOKUP(#REF!,A.U!_____a1,2)</definedName>
    <definedName name="__shared_30_0_3862" localSheetId="4">+VLOOKUP(#REF!,'CAP 1'!_____a1,2)</definedName>
    <definedName name="__shared_30_0_3862" localSheetId="5">+VLOOKUP(#REF!,'CAP 2'!_____a1,2)</definedName>
    <definedName name="__shared_30_0_3862" localSheetId="6">+VLOOKUP(#REF!,'CAP 3'!_____a1,2)</definedName>
    <definedName name="__shared_30_0_3862" localSheetId="7">+VLOOKUP(#REF!,'CAP 4'!_____a1,2)</definedName>
    <definedName name="__shared_30_0_3862" localSheetId="8">+VLOOKUP(#REF!,'CAP 5'!_____a1,2)</definedName>
    <definedName name="__shared_30_0_3862" localSheetId="9">+VLOOKUP(#REF!,'CAP 6'!_____a1,2)</definedName>
    <definedName name="__shared_30_0_3862" localSheetId="14">+VLOOKUP(#REF!,'CARGUE, TRANSPORTE Y BOTADERO'!_____a1,2)</definedName>
    <definedName name="__shared_30_0_3862" localSheetId="13">+VLOOKUP(#REF!,EQUIPO!_____a1,2)</definedName>
    <definedName name="__shared_30_0_3862" localSheetId="1">+VLOOKUP(#REF!,'PROPUESTA ECONOMICA(Proponente)'!_____a1,2)</definedName>
    <definedName name="__shared_30_0_3862" localSheetId="10">+VLOOKUP(#REF!,SUBANALIS!_____a1,2)</definedName>
    <definedName name="__shared_30_0_3862">+VLOOKUP(#REF!,_____a1,2)</definedName>
    <definedName name="__shared_30_0_3863" localSheetId="2">+VLOOKUP(#REF!,A.U!_____a1,2)</definedName>
    <definedName name="__shared_30_0_3863" localSheetId="4">+VLOOKUP(#REF!,'CAP 1'!_____a1,2)</definedName>
    <definedName name="__shared_30_0_3863" localSheetId="5">+VLOOKUP(#REF!,'CAP 2'!_____a1,2)</definedName>
    <definedName name="__shared_30_0_3863" localSheetId="6">+VLOOKUP(#REF!,'CAP 3'!_____a1,2)</definedName>
    <definedName name="__shared_30_0_3863" localSheetId="7">+VLOOKUP(#REF!,'CAP 4'!_____a1,2)</definedName>
    <definedName name="__shared_30_0_3863" localSheetId="8">+VLOOKUP(#REF!,'CAP 5'!_____a1,2)</definedName>
    <definedName name="__shared_30_0_3863" localSheetId="9">+VLOOKUP(#REF!,'CAP 6'!_____a1,2)</definedName>
    <definedName name="__shared_30_0_3863" localSheetId="14">+VLOOKUP(#REF!,'CARGUE, TRANSPORTE Y BOTADERO'!_____a1,2)</definedName>
    <definedName name="__shared_30_0_3863" localSheetId="13">+VLOOKUP(#REF!,EQUIPO!_____a1,2)</definedName>
    <definedName name="__shared_30_0_3863" localSheetId="1">+VLOOKUP(#REF!,'PROPUESTA ECONOMICA(Proponente)'!_____a1,2)</definedName>
    <definedName name="__shared_30_0_3863" localSheetId="10">+VLOOKUP(#REF!,SUBANALIS!_____a1,2)</definedName>
    <definedName name="__shared_30_0_3863">+VLOOKUP(#REF!,_____a1,2)</definedName>
    <definedName name="__shared_30_0_3865" localSheetId="2">+#REF!*#REF!+#REF!*#REF!*#REF!</definedName>
    <definedName name="__shared_30_0_3865" localSheetId="6">+#REF!*#REF!+#REF!*#REF!*#REF!</definedName>
    <definedName name="__shared_30_0_3865" localSheetId="7">+#REF!*#REF!+#REF!*#REF!*#REF!</definedName>
    <definedName name="__shared_30_0_3865" localSheetId="8">+#REF!*#REF!+#REF!*#REF!*#REF!</definedName>
    <definedName name="__shared_30_0_3865" localSheetId="9">+#REF!*#REF!+#REF!*#REF!*#REF!</definedName>
    <definedName name="__shared_30_0_3865" localSheetId="14">+#REF!*#REF!+#REF!*#REF!*#REF!</definedName>
    <definedName name="__shared_30_0_3865" localSheetId="13">+#REF!*#REF!+#REF!*#REF!*#REF!</definedName>
    <definedName name="__shared_30_0_3865">+#REF!*#REF!+#REF!*#REF!*#REF!</definedName>
    <definedName name="__shared_30_0_3866" localSheetId="6">+#REF!*#REF!+#REF!*#REF!*#REF!</definedName>
    <definedName name="__shared_30_0_3866" localSheetId="7">+#REF!*#REF!+#REF!*#REF!*#REF!</definedName>
    <definedName name="__shared_30_0_3866" localSheetId="8">+#REF!*#REF!+#REF!*#REF!*#REF!</definedName>
    <definedName name="__shared_30_0_3866" localSheetId="9">+#REF!*#REF!+#REF!*#REF!*#REF!</definedName>
    <definedName name="__shared_30_0_3866" localSheetId="14">+#REF!*#REF!+#REF!*#REF!*#REF!</definedName>
    <definedName name="__shared_30_0_3866" localSheetId="13">+#REF!*#REF!+#REF!*#REF!*#REF!</definedName>
    <definedName name="__shared_30_0_3866">+#REF!*#REF!+#REF!*#REF!*#REF!</definedName>
    <definedName name="__shared_30_0_3867" localSheetId="6">+#REF!*#REF!+#REF!*#REF!*#REF!</definedName>
    <definedName name="__shared_30_0_3867" localSheetId="7">+#REF!*#REF!+#REF!*#REF!*#REF!</definedName>
    <definedName name="__shared_30_0_3867" localSheetId="8">+#REF!*#REF!+#REF!*#REF!*#REF!</definedName>
    <definedName name="__shared_30_0_3867" localSheetId="9">+#REF!*#REF!+#REF!*#REF!*#REF!</definedName>
    <definedName name="__shared_30_0_3867" localSheetId="14">+#REF!*#REF!+#REF!*#REF!*#REF!</definedName>
    <definedName name="__shared_30_0_3867" localSheetId="13">+#REF!*#REF!+#REF!*#REF!*#REF!</definedName>
    <definedName name="__shared_30_0_3867">+#REF!*#REF!+#REF!*#REF!*#REF!</definedName>
    <definedName name="__shared_30_0_3868" localSheetId="6">+#REF!*#REF!+#REF!*#REF!*#REF!</definedName>
    <definedName name="__shared_30_0_3868" localSheetId="7">+#REF!*#REF!+#REF!*#REF!*#REF!</definedName>
    <definedName name="__shared_30_0_3868" localSheetId="8">+#REF!*#REF!+#REF!*#REF!*#REF!</definedName>
    <definedName name="__shared_30_0_3868" localSheetId="9">+#REF!*#REF!+#REF!*#REF!*#REF!</definedName>
    <definedName name="__shared_30_0_3868">+#REF!*#REF!+#REF!*#REF!*#REF!</definedName>
    <definedName name="__shared_30_0_3869" localSheetId="6">+#REF!*#REF!+#REF!*#REF!*#REF!</definedName>
    <definedName name="__shared_30_0_3869" localSheetId="7">+#REF!*#REF!+#REF!*#REF!*#REF!</definedName>
    <definedName name="__shared_30_0_3869" localSheetId="8">+#REF!*#REF!+#REF!*#REF!*#REF!</definedName>
    <definedName name="__shared_30_0_3869" localSheetId="9">+#REF!*#REF!+#REF!*#REF!*#REF!</definedName>
    <definedName name="__shared_30_0_3869">+#REF!*#REF!+#REF!*#REF!*#REF!</definedName>
    <definedName name="__shared_30_0_387" localSheetId="6">ROUND((+#REF!+#REF!+#REF!+#REF!+#REF!),0)</definedName>
    <definedName name="__shared_30_0_387" localSheetId="7">ROUND((+#REF!+#REF!+#REF!+#REF!+#REF!),0)</definedName>
    <definedName name="__shared_30_0_387" localSheetId="8">ROUND((+#REF!+#REF!+#REF!+#REF!+#REF!),0)</definedName>
    <definedName name="__shared_30_0_387" localSheetId="9">ROUND((+#REF!+#REF!+#REF!+#REF!+#REF!),0)</definedName>
    <definedName name="__shared_30_0_387">ROUND((+#REF!+#REF!+#REF!+#REF!+#REF!),0)</definedName>
    <definedName name="__shared_30_0_3870" localSheetId="6">+#REF!*#REF!+#REF!*#REF!*#REF!</definedName>
    <definedName name="__shared_30_0_3870" localSheetId="7">+#REF!*#REF!+#REF!*#REF!*#REF!</definedName>
    <definedName name="__shared_30_0_3870" localSheetId="8">+#REF!*#REF!+#REF!*#REF!*#REF!</definedName>
    <definedName name="__shared_30_0_3870" localSheetId="9">+#REF!*#REF!+#REF!*#REF!*#REF!</definedName>
    <definedName name="__shared_30_0_3870">+#REF!*#REF!+#REF!*#REF!*#REF!</definedName>
    <definedName name="__shared_30_0_3871" localSheetId="6">+#REF!*#REF!+#REF!*#REF!*#REF!</definedName>
    <definedName name="__shared_30_0_3871" localSheetId="7">+#REF!*#REF!+#REF!*#REF!*#REF!</definedName>
    <definedName name="__shared_30_0_3871" localSheetId="8">+#REF!*#REF!+#REF!*#REF!*#REF!</definedName>
    <definedName name="__shared_30_0_3871" localSheetId="9">+#REF!*#REF!+#REF!*#REF!*#REF!</definedName>
    <definedName name="__shared_30_0_3871">+#REF!*#REF!+#REF!*#REF!*#REF!</definedName>
    <definedName name="__shared_30_0_3872" localSheetId="6">+#REF!*#REF!+#REF!*#REF!*#REF!</definedName>
    <definedName name="__shared_30_0_3872" localSheetId="7">+#REF!*#REF!+#REF!*#REF!*#REF!</definedName>
    <definedName name="__shared_30_0_3872" localSheetId="8">+#REF!*#REF!+#REF!*#REF!*#REF!</definedName>
    <definedName name="__shared_30_0_3872" localSheetId="9">+#REF!*#REF!+#REF!*#REF!*#REF!</definedName>
    <definedName name="__shared_30_0_3872">+#REF!*#REF!+#REF!*#REF!*#REF!</definedName>
    <definedName name="__shared_30_0_3873" localSheetId="6">+#REF!*#REF!+#REF!*#REF!*#REF!</definedName>
    <definedName name="__shared_30_0_3873" localSheetId="7">+#REF!*#REF!+#REF!*#REF!*#REF!</definedName>
    <definedName name="__shared_30_0_3873" localSheetId="8">+#REF!*#REF!+#REF!*#REF!*#REF!</definedName>
    <definedName name="__shared_30_0_3873" localSheetId="9">+#REF!*#REF!+#REF!*#REF!*#REF!</definedName>
    <definedName name="__shared_30_0_3873">+#REF!*#REF!+#REF!*#REF!*#REF!</definedName>
    <definedName name="__shared_30_0_3874" localSheetId="6">+#REF!*#REF!+#REF!*#REF!*#REF!</definedName>
    <definedName name="__shared_30_0_3874" localSheetId="7">+#REF!*#REF!+#REF!*#REF!*#REF!</definedName>
    <definedName name="__shared_30_0_3874" localSheetId="8">+#REF!*#REF!+#REF!*#REF!*#REF!</definedName>
    <definedName name="__shared_30_0_3874" localSheetId="9">+#REF!*#REF!+#REF!*#REF!*#REF!</definedName>
    <definedName name="__shared_30_0_3874">+#REF!*#REF!+#REF!*#REF!*#REF!</definedName>
    <definedName name="__shared_30_0_3875" localSheetId="6">+#REF!*#REF!+#REF!*#REF!*#REF!</definedName>
    <definedName name="__shared_30_0_3875" localSheetId="7">+#REF!*#REF!+#REF!*#REF!*#REF!</definedName>
    <definedName name="__shared_30_0_3875" localSheetId="8">+#REF!*#REF!+#REF!*#REF!*#REF!</definedName>
    <definedName name="__shared_30_0_3875" localSheetId="9">+#REF!*#REF!+#REF!*#REF!*#REF!</definedName>
    <definedName name="__shared_30_0_3875">+#REF!*#REF!+#REF!*#REF!*#REF!</definedName>
    <definedName name="__shared_30_0_3876" localSheetId="6">+#REF!*#REF!+#REF!*#REF!*#REF!</definedName>
    <definedName name="__shared_30_0_3876" localSheetId="7">+#REF!*#REF!+#REF!*#REF!*#REF!</definedName>
    <definedName name="__shared_30_0_3876" localSheetId="8">+#REF!*#REF!+#REF!*#REF!*#REF!</definedName>
    <definedName name="__shared_30_0_3876" localSheetId="9">+#REF!*#REF!+#REF!*#REF!*#REF!</definedName>
    <definedName name="__shared_30_0_3876">+#REF!*#REF!+#REF!*#REF!*#REF!</definedName>
    <definedName name="__shared_30_0_3877" localSheetId="6">+#REF!*#REF!+#REF!*#REF!*#REF!</definedName>
    <definedName name="__shared_30_0_3877" localSheetId="7">+#REF!*#REF!+#REF!*#REF!*#REF!</definedName>
    <definedName name="__shared_30_0_3877" localSheetId="8">+#REF!*#REF!+#REF!*#REF!*#REF!</definedName>
    <definedName name="__shared_30_0_3877" localSheetId="9">+#REF!*#REF!+#REF!*#REF!*#REF!</definedName>
    <definedName name="__shared_30_0_3877">+#REF!*#REF!+#REF!*#REF!*#REF!</definedName>
    <definedName name="__shared_30_0_3878" localSheetId="6">+#REF!*#REF!+#REF!*#REF!*#REF!</definedName>
    <definedName name="__shared_30_0_3878" localSheetId="7">+#REF!*#REF!+#REF!*#REF!*#REF!</definedName>
    <definedName name="__shared_30_0_3878" localSheetId="8">+#REF!*#REF!+#REF!*#REF!*#REF!</definedName>
    <definedName name="__shared_30_0_3878" localSheetId="9">+#REF!*#REF!+#REF!*#REF!*#REF!</definedName>
    <definedName name="__shared_30_0_3878">+#REF!*#REF!+#REF!*#REF!*#REF!</definedName>
    <definedName name="__shared_30_0_3879" localSheetId="6">+#REF!*#REF!+#REF!*#REF!*#REF!</definedName>
    <definedName name="__shared_30_0_3879" localSheetId="7">+#REF!*#REF!+#REF!*#REF!*#REF!</definedName>
    <definedName name="__shared_30_0_3879" localSheetId="8">+#REF!*#REF!+#REF!*#REF!*#REF!</definedName>
    <definedName name="__shared_30_0_3879" localSheetId="9">+#REF!*#REF!+#REF!*#REF!*#REF!</definedName>
    <definedName name="__shared_30_0_3879">+#REF!*#REF!+#REF!*#REF!*#REF!</definedName>
    <definedName name="__shared_30_0_3880" localSheetId="6">+#REF!*#REF!+#REF!*#REF!*#REF!</definedName>
    <definedName name="__shared_30_0_3880" localSheetId="7">+#REF!*#REF!+#REF!*#REF!*#REF!</definedName>
    <definedName name="__shared_30_0_3880" localSheetId="8">+#REF!*#REF!+#REF!*#REF!*#REF!</definedName>
    <definedName name="__shared_30_0_3880" localSheetId="9">+#REF!*#REF!+#REF!*#REF!*#REF!</definedName>
    <definedName name="__shared_30_0_3880">+#REF!*#REF!+#REF!*#REF!*#REF!</definedName>
    <definedName name="__shared_30_0_3881" localSheetId="6">+#REF!*#REF!+#REF!*#REF!*#REF!</definedName>
    <definedName name="__shared_30_0_3881" localSheetId="7">+#REF!*#REF!+#REF!*#REF!*#REF!</definedName>
    <definedName name="__shared_30_0_3881" localSheetId="8">+#REF!*#REF!+#REF!*#REF!*#REF!</definedName>
    <definedName name="__shared_30_0_3881" localSheetId="9">+#REF!*#REF!+#REF!*#REF!*#REF!</definedName>
    <definedName name="__shared_30_0_3881">+#REF!*#REF!+#REF!*#REF!*#REF!</definedName>
    <definedName name="__shared_30_0_3882" localSheetId="6">+#REF!*#REF!+#REF!*#REF!*#REF!</definedName>
    <definedName name="__shared_30_0_3882" localSheetId="7">+#REF!*#REF!+#REF!*#REF!*#REF!</definedName>
    <definedName name="__shared_30_0_3882" localSheetId="8">+#REF!*#REF!+#REF!*#REF!*#REF!</definedName>
    <definedName name="__shared_30_0_3882" localSheetId="9">+#REF!*#REF!+#REF!*#REF!*#REF!</definedName>
    <definedName name="__shared_30_0_3882">+#REF!*#REF!+#REF!*#REF!*#REF!</definedName>
    <definedName name="__shared_30_0_3883" localSheetId="6">+#REF!*#REF!+#REF!*#REF!*#REF!</definedName>
    <definedName name="__shared_30_0_3883" localSheetId="7">+#REF!*#REF!+#REF!*#REF!*#REF!</definedName>
    <definedName name="__shared_30_0_3883" localSheetId="8">+#REF!*#REF!+#REF!*#REF!*#REF!</definedName>
    <definedName name="__shared_30_0_3883" localSheetId="9">+#REF!*#REF!+#REF!*#REF!*#REF!</definedName>
    <definedName name="__shared_30_0_3883">+#REF!*#REF!+#REF!*#REF!*#REF!</definedName>
    <definedName name="__shared_30_0_3885" localSheetId="6">SUM(#REF!)</definedName>
    <definedName name="__shared_30_0_3885" localSheetId="7">SUM(#REF!)</definedName>
    <definedName name="__shared_30_0_3885" localSheetId="8">SUM(#REF!)</definedName>
    <definedName name="__shared_30_0_3885" localSheetId="9">SUM(#REF!)</definedName>
    <definedName name="__shared_30_0_3885">SUM(#REF!)</definedName>
    <definedName name="__shared_30_0_3886" localSheetId="6">+#REF!*#REF!</definedName>
    <definedName name="__shared_30_0_3886" localSheetId="7">+#REF!*#REF!</definedName>
    <definedName name="__shared_30_0_3886" localSheetId="8">+#REF!*#REF!</definedName>
    <definedName name="__shared_30_0_3886" localSheetId="9">+#REF!*#REF!</definedName>
    <definedName name="__shared_30_0_3886">+#REF!*#REF!</definedName>
    <definedName name="__shared_30_0_3887" localSheetId="6">ROUND(SUM(#REF!),0)</definedName>
    <definedName name="__shared_30_0_3887" localSheetId="7">ROUND(SUM(#REF!),0)</definedName>
    <definedName name="__shared_30_0_3887" localSheetId="8">ROUND(SUM(#REF!),0)</definedName>
    <definedName name="__shared_30_0_3887" localSheetId="9">ROUND(SUM(#REF!),0)</definedName>
    <definedName name="__shared_30_0_3887">ROUND(SUM(#REF!),0)</definedName>
    <definedName name="__shared_30_0_3889" localSheetId="6">+#REF!</definedName>
    <definedName name="__shared_30_0_3889" localSheetId="7">+#REF!</definedName>
    <definedName name="__shared_30_0_3889" localSheetId="8">+#REF!</definedName>
    <definedName name="__shared_30_0_3889" localSheetId="9">+#REF!</definedName>
    <definedName name="__shared_30_0_3889">+#REF!</definedName>
    <definedName name="__shared_30_0_389" localSheetId="6">+ROUND(#REF!*#REF!,0)</definedName>
    <definedName name="__shared_30_0_389" localSheetId="7">+ROUND(#REF!*#REF!,0)</definedName>
    <definedName name="__shared_30_0_389" localSheetId="8">+ROUND(#REF!*#REF!,0)</definedName>
    <definedName name="__shared_30_0_389" localSheetId="9">+ROUND(#REF!*#REF!,0)</definedName>
    <definedName name="__shared_30_0_389">+ROUND(#REF!*#REF!,0)</definedName>
    <definedName name="__shared_30_0_3890" localSheetId="6">+#REF!*#REF!</definedName>
    <definedName name="__shared_30_0_3890" localSheetId="7">+#REF!*#REF!</definedName>
    <definedName name="__shared_30_0_3890" localSheetId="8">+#REF!*#REF!</definedName>
    <definedName name="__shared_30_0_3890" localSheetId="9">+#REF!*#REF!</definedName>
    <definedName name="__shared_30_0_3890">+#REF!*#REF!</definedName>
    <definedName name="__shared_30_0_3891" localSheetId="6">ROUND(SUM(#REF!),0)</definedName>
    <definedName name="__shared_30_0_3891" localSheetId="7">ROUND(SUM(#REF!),0)</definedName>
    <definedName name="__shared_30_0_3891" localSheetId="8">ROUND(SUM(#REF!),0)</definedName>
    <definedName name="__shared_30_0_3891" localSheetId="9">ROUND(SUM(#REF!),0)</definedName>
    <definedName name="__shared_30_0_3891">ROUND(SUM(#REF!),0)</definedName>
    <definedName name="__shared_30_0_3893" localSheetId="6">+#REF!</definedName>
    <definedName name="__shared_30_0_3893" localSheetId="7">+#REF!</definedName>
    <definedName name="__shared_30_0_3893" localSheetId="8">+#REF!</definedName>
    <definedName name="__shared_30_0_3893" localSheetId="9">+#REF!</definedName>
    <definedName name="__shared_30_0_3893">+#REF!</definedName>
    <definedName name="__shared_30_0_3894" localSheetId="6">+#REF!*#REF!</definedName>
    <definedName name="__shared_30_0_3894" localSheetId="7">+#REF!*#REF!</definedName>
    <definedName name="__shared_30_0_3894" localSheetId="8">+#REF!*#REF!</definedName>
    <definedName name="__shared_30_0_3894" localSheetId="9">+#REF!*#REF!</definedName>
    <definedName name="__shared_30_0_3894">+#REF!*#REF!</definedName>
    <definedName name="__shared_30_0_3895" localSheetId="6">+#REF!*#REF!</definedName>
    <definedName name="__shared_30_0_3895" localSheetId="7">+#REF!*#REF!</definedName>
    <definedName name="__shared_30_0_3895" localSheetId="8">+#REF!*#REF!</definedName>
    <definedName name="__shared_30_0_3895" localSheetId="9">+#REF!*#REF!</definedName>
    <definedName name="__shared_30_0_3895">+#REF!*#REF!</definedName>
    <definedName name="__shared_30_0_3896" localSheetId="6">ROUND(SUM(#REF!),0)</definedName>
    <definedName name="__shared_30_0_3896" localSheetId="7">ROUND(SUM(#REF!),0)</definedName>
    <definedName name="__shared_30_0_3896" localSheetId="8">ROUND(SUM(#REF!),0)</definedName>
    <definedName name="__shared_30_0_3896" localSheetId="9">ROUND(SUM(#REF!),0)</definedName>
    <definedName name="__shared_30_0_3896">ROUND(SUM(#REF!),0)</definedName>
    <definedName name="__shared_30_0_3898" localSheetId="6">+VLOOKUP(#REF!,#REF!,2)</definedName>
    <definedName name="__shared_30_0_3898" localSheetId="7">+VLOOKUP(#REF!,#REF!,2)</definedName>
    <definedName name="__shared_30_0_3898" localSheetId="8">+VLOOKUP(#REF!,#REF!,2)</definedName>
    <definedName name="__shared_30_0_3898" localSheetId="9">+VLOOKUP(#REF!,#REF!,2)</definedName>
    <definedName name="__shared_30_0_3898">+VLOOKUP(#REF!,#REF!,2)</definedName>
    <definedName name="__shared_30_0_3899" localSheetId="6">+VLOOKUP(#REF!,#REF!,3)</definedName>
    <definedName name="__shared_30_0_3899" localSheetId="7">+VLOOKUP(#REF!,#REF!,3)</definedName>
    <definedName name="__shared_30_0_3899" localSheetId="8">+VLOOKUP(#REF!,#REF!,3)</definedName>
    <definedName name="__shared_30_0_3899" localSheetId="9">+VLOOKUP(#REF!,#REF!,3)</definedName>
    <definedName name="__shared_30_0_3899">+VLOOKUP(#REF!,#REF!,3)</definedName>
    <definedName name="__shared_30_0_39" localSheetId="6">+#REF!*#REF!</definedName>
    <definedName name="__shared_30_0_39" localSheetId="7">+#REF!*#REF!</definedName>
    <definedName name="__shared_30_0_39" localSheetId="8">+#REF!*#REF!</definedName>
    <definedName name="__shared_30_0_39" localSheetId="9">+#REF!*#REF!</definedName>
    <definedName name="__shared_30_0_39">+#REF!*#REF!</definedName>
    <definedName name="__shared_30_0_3900" localSheetId="6">+#REF!*#REF!</definedName>
    <definedName name="__shared_30_0_3900" localSheetId="7">+#REF!*#REF!</definedName>
    <definedName name="__shared_30_0_3900" localSheetId="8">+#REF!*#REF!</definedName>
    <definedName name="__shared_30_0_3900" localSheetId="9">+#REF!*#REF!</definedName>
    <definedName name="__shared_30_0_3900">+#REF!*#REF!</definedName>
    <definedName name="__shared_30_0_3901" localSheetId="6">+#REF!*#REF!</definedName>
    <definedName name="__shared_30_0_3901" localSheetId="7">+#REF!*#REF!</definedName>
    <definedName name="__shared_30_0_3901" localSheetId="8">+#REF!*#REF!</definedName>
    <definedName name="__shared_30_0_3901" localSheetId="9">+#REF!*#REF!</definedName>
    <definedName name="__shared_30_0_3901">+#REF!*#REF!</definedName>
    <definedName name="__shared_30_0_3902" localSheetId="6">+#REF!*#REF!</definedName>
    <definedName name="__shared_30_0_3902" localSheetId="7">+#REF!*#REF!</definedName>
    <definedName name="__shared_30_0_3902" localSheetId="8">+#REF!*#REF!</definedName>
    <definedName name="__shared_30_0_3902" localSheetId="9">+#REF!*#REF!</definedName>
    <definedName name="__shared_30_0_3902">+#REF!*#REF!</definedName>
    <definedName name="__shared_30_0_3903" localSheetId="6">+#REF!*#REF!</definedName>
    <definedName name="__shared_30_0_3903" localSheetId="7">+#REF!*#REF!</definedName>
    <definedName name="__shared_30_0_3903" localSheetId="8">+#REF!*#REF!</definedName>
    <definedName name="__shared_30_0_3903" localSheetId="9">+#REF!*#REF!</definedName>
    <definedName name="__shared_30_0_3903">+#REF!*#REF!</definedName>
    <definedName name="__shared_30_0_3904" localSheetId="6">+#REF!*#REF!</definedName>
    <definedName name="__shared_30_0_3904" localSheetId="7">+#REF!*#REF!</definedName>
    <definedName name="__shared_30_0_3904" localSheetId="8">+#REF!*#REF!</definedName>
    <definedName name="__shared_30_0_3904" localSheetId="9">+#REF!*#REF!</definedName>
    <definedName name="__shared_30_0_3904">+#REF!*#REF!</definedName>
    <definedName name="__shared_30_0_3905" localSheetId="6">+#REF!*#REF!</definedName>
    <definedName name="__shared_30_0_3905" localSheetId="7">+#REF!*#REF!</definedName>
    <definedName name="__shared_30_0_3905" localSheetId="8">+#REF!*#REF!</definedName>
    <definedName name="__shared_30_0_3905" localSheetId="9">+#REF!*#REF!</definedName>
    <definedName name="__shared_30_0_3905">+#REF!*#REF!</definedName>
    <definedName name="__shared_30_0_3906" localSheetId="6">+#REF!*#REF!</definedName>
    <definedName name="__shared_30_0_3906" localSheetId="7">+#REF!*#REF!</definedName>
    <definedName name="__shared_30_0_3906" localSheetId="8">+#REF!*#REF!</definedName>
    <definedName name="__shared_30_0_3906" localSheetId="9">+#REF!*#REF!</definedName>
    <definedName name="__shared_30_0_3906">+#REF!*#REF!</definedName>
    <definedName name="__shared_30_0_3907" localSheetId="6">+#REF!*#REF!</definedName>
    <definedName name="__shared_30_0_3907" localSheetId="7">+#REF!*#REF!</definedName>
    <definedName name="__shared_30_0_3907" localSheetId="8">+#REF!*#REF!</definedName>
    <definedName name="__shared_30_0_3907" localSheetId="9">+#REF!*#REF!</definedName>
    <definedName name="__shared_30_0_3907">+#REF!*#REF!</definedName>
    <definedName name="__shared_30_0_3908" localSheetId="6">+#REF!*#REF!</definedName>
    <definedName name="__shared_30_0_3908" localSheetId="7">+#REF!*#REF!</definedName>
    <definedName name="__shared_30_0_3908" localSheetId="8">+#REF!*#REF!</definedName>
    <definedName name="__shared_30_0_3908" localSheetId="9">+#REF!*#REF!</definedName>
    <definedName name="__shared_30_0_3908">+#REF!*#REF!</definedName>
    <definedName name="__shared_30_0_3909" localSheetId="6">+#REF!*#REF!</definedName>
    <definedName name="__shared_30_0_3909" localSheetId="7">+#REF!*#REF!</definedName>
    <definedName name="__shared_30_0_3909" localSheetId="8">+#REF!*#REF!</definedName>
    <definedName name="__shared_30_0_3909" localSheetId="9">+#REF!*#REF!</definedName>
    <definedName name="__shared_30_0_3909">+#REF!*#REF!</definedName>
    <definedName name="__shared_30_0_391" localSheetId="6">+ROUND(#REF!*#REF!,0)</definedName>
    <definedName name="__shared_30_0_391" localSheetId="7">+ROUND(#REF!*#REF!,0)</definedName>
    <definedName name="__shared_30_0_391" localSheetId="8">+ROUND(#REF!*#REF!,0)</definedName>
    <definedName name="__shared_30_0_391" localSheetId="9">+ROUND(#REF!*#REF!,0)</definedName>
    <definedName name="__shared_30_0_391">+ROUND(#REF!*#REF!,0)</definedName>
    <definedName name="__shared_30_0_3910" localSheetId="6">+#REF!*#REF!</definedName>
    <definedName name="__shared_30_0_3910" localSheetId="7">+#REF!*#REF!</definedName>
    <definedName name="__shared_30_0_3910" localSheetId="8">+#REF!*#REF!</definedName>
    <definedName name="__shared_30_0_3910" localSheetId="9">+#REF!*#REF!</definedName>
    <definedName name="__shared_30_0_3910">+#REF!*#REF!</definedName>
    <definedName name="__shared_30_0_3911" localSheetId="6">ROUND(SUM(#REF!),0)</definedName>
    <definedName name="__shared_30_0_3911" localSheetId="7">ROUND(SUM(#REF!),0)</definedName>
    <definedName name="__shared_30_0_3911" localSheetId="8">ROUND(SUM(#REF!),0)</definedName>
    <definedName name="__shared_30_0_3911" localSheetId="9">ROUND(SUM(#REF!),0)</definedName>
    <definedName name="__shared_30_0_3911">ROUND(SUM(#REF!),0)</definedName>
    <definedName name="__shared_30_0_3913" localSheetId="6">+#REF!</definedName>
    <definedName name="__shared_30_0_3913" localSheetId="7">+#REF!</definedName>
    <definedName name="__shared_30_0_3913" localSheetId="8">+#REF!</definedName>
    <definedName name="__shared_30_0_3913" localSheetId="9">+#REF!</definedName>
    <definedName name="__shared_30_0_3913">+#REF!</definedName>
    <definedName name="__shared_30_0_3914" localSheetId="6">+#REF!*#REF!</definedName>
    <definedName name="__shared_30_0_3914" localSheetId="7">+#REF!*#REF!</definedName>
    <definedName name="__shared_30_0_3914" localSheetId="8">+#REF!*#REF!</definedName>
    <definedName name="__shared_30_0_3914" localSheetId="9">+#REF!*#REF!</definedName>
    <definedName name="__shared_30_0_3914">+#REF!*#REF!</definedName>
    <definedName name="__shared_30_0_3915" localSheetId="6">ROUND(SUM(#REF!),0)</definedName>
    <definedName name="__shared_30_0_3915" localSheetId="7">ROUND(SUM(#REF!),0)</definedName>
    <definedName name="__shared_30_0_3915" localSheetId="8">ROUND(SUM(#REF!),0)</definedName>
    <definedName name="__shared_30_0_3915" localSheetId="9">ROUND(SUM(#REF!),0)</definedName>
    <definedName name="__shared_30_0_3915">ROUND(SUM(#REF!),0)</definedName>
    <definedName name="__shared_30_0_3916" localSheetId="6">+#REF!</definedName>
    <definedName name="__shared_30_0_3916" localSheetId="7">+#REF!</definedName>
    <definedName name="__shared_30_0_3916" localSheetId="8">+#REF!</definedName>
    <definedName name="__shared_30_0_3916" localSheetId="9">+#REF!</definedName>
    <definedName name="__shared_30_0_3916">+#REF!</definedName>
    <definedName name="__shared_30_0_3917" localSheetId="6">ROUND((+#REF!+#REF!+#REF!+#REF!+#REF!),0)</definedName>
    <definedName name="__shared_30_0_3917" localSheetId="7">ROUND((+#REF!+#REF!+#REF!+#REF!+#REF!),0)</definedName>
    <definedName name="__shared_30_0_3917" localSheetId="8">ROUND((+#REF!+#REF!+#REF!+#REF!+#REF!),0)</definedName>
    <definedName name="__shared_30_0_3917" localSheetId="9">ROUND((+#REF!+#REF!+#REF!+#REF!+#REF!),0)</definedName>
    <definedName name="__shared_30_0_3917">ROUND((+#REF!+#REF!+#REF!+#REF!+#REF!),0)</definedName>
    <definedName name="__shared_30_0_3919" localSheetId="6">+ROUND(#REF!*#REF!,0)</definedName>
    <definedName name="__shared_30_0_3919" localSheetId="7">+ROUND(#REF!*#REF!,0)</definedName>
    <definedName name="__shared_30_0_3919" localSheetId="8">+ROUND(#REF!*#REF!,0)</definedName>
    <definedName name="__shared_30_0_3919" localSheetId="9">+ROUND(#REF!*#REF!,0)</definedName>
    <definedName name="__shared_30_0_3919">+ROUND(#REF!*#REF!,0)</definedName>
    <definedName name="__shared_30_0_3921" localSheetId="6">+ROUND(#REF!*#REF!,0)</definedName>
    <definedName name="__shared_30_0_3921" localSheetId="7">+ROUND(#REF!*#REF!,0)</definedName>
    <definedName name="__shared_30_0_3921" localSheetId="8">+ROUND(#REF!*#REF!,0)</definedName>
    <definedName name="__shared_30_0_3921" localSheetId="9">+ROUND(#REF!*#REF!,0)</definedName>
    <definedName name="__shared_30_0_3921">+ROUND(#REF!*#REF!,0)</definedName>
    <definedName name="__shared_30_0_3923" localSheetId="6">+ROUND(#REF!*#REF!,0)</definedName>
    <definedName name="__shared_30_0_3923" localSheetId="7">+ROUND(#REF!*#REF!,0)</definedName>
    <definedName name="__shared_30_0_3923" localSheetId="8">+ROUND(#REF!*#REF!,0)</definedName>
    <definedName name="__shared_30_0_3923" localSheetId="9">+ROUND(#REF!*#REF!,0)</definedName>
    <definedName name="__shared_30_0_3923">+ROUND(#REF!*#REF!,0)</definedName>
    <definedName name="__shared_30_0_3924" localSheetId="6">+ROUND(#REF!*#REF!,0)</definedName>
    <definedName name="__shared_30_0_3924" localSheetId="7">+ROUND(#REF!*#REF!,0)</definedName>
    <definedName name="__shared_30_0_3924" localSheetId="8">+ROUND(#REF!*#REF!,0)</definedName>
    <definedName name="__shared_30_0_3924" localSheetId="9">+ROUND(#REF!*#REF!,0)</definedName>
    <definedName name="__shared_30_0_3924">+ROUND(#REF!*#REF!,0)</definedName>
    <definedName name="__shared_30_0_3925" localSheetId="6">SUM(#REF!)</definedName>
    <definedName name="__shared_30_0_3925" localSheetId="7">SUM(#REF!)</definedName>
    <definedName name="__shared_30_0_3925" localSheetId="8">SUM(#REF!)</definedName>
    <definedName name="__shared_30_0_3925" localSheetId="9">SUM(#REF!)</definedName>
    <definedName name="__shared_30_0_3925">SUM(#REF!)</definedName>
    <definedName name="__shared_30_0_3926" localSheetId="6">1+#REF!</definedName>
    <definedName name="__shared_30_0_3926" localSheetId="7">1+#REF!</definedName>
    <definedName name="__shared_30_0_3926" localSheetId="8">1+#REF!</definedName>
    <definedName name="__shared_30_0_3926" localSheetId="9">1+#REF!</definedName>
    <definedName name="__shared_30_0_3926">1+#REF!</definedName>
    <definedName name="__shared_30_0_3927" localSheetId="2">+VLOOKUP(#REF!,A.U!_____a1,2)</definedName>
    <definedName name="__shared_30_0_3927" localSheetId="4">+VLOOKUP(#REF!,'CAP 1'!_____a1,2)</definedName>
    <definedName name="__shared_30_0_3927" localSheetId="5">+VLOOKUP(#REF!,'CAP 2'!_____a1,2)</definedName>
    <definedName name="__shared_30_0_3927" localSheetId="6">+VLOOKUP(#REF!,'CAP 3'!_____a1,2)</definedName>
    <definedName name="__shared_30_0_3927" localSheetId="7">+VLOOKUP(#REF!,'CAP 4'!_____a1,2)</definedName>
    <definedName name="__shared_30_0_3927" localSheetId="8">+VLOOKUP(#REF!,'CAP 5'!_____a1,2)</definedName>
    <definedName name="__shared_30_0_3927" localSheetId="9">+VLOOKUP(#REF!,'CAP 6'!_____a1,2)</definedName>
    <definedName name="__shared_30_0_3927" localSheetId="14">+VLOOKUP(#REF!,'CARGUE, TRANSPORTE Y BOTADERO'!_____a1,2)</definedName>
    <definedName name="__shared_30_0_3927" localSheetId="13">+VLOOKUP(#REF!,EQUIPO!_____a1,2)</definedName>
    <definedName name="__shared_30_0_3927" localSheetId="1">+VLOOKUP(#REF!,'PROPUESTA ECONOMICA(Proponente)'!_____a1,2)</definedName>
    <definedName name="__shared_30_0_3927" localSheetId="10">+VLOOKUP(#REF!,SUBANALIS!_____a1,2)</definedName>
    <definedName name="__shared_30_0_3927">+VLOOKUP(#REF!,_____a1,2)</definedName>
    <definedName name="__shared_30_0_3928" localSheetId="2">+VLOOKUP(#REF!,A.U!_____a1,2)</definedName>
    <definedName name="__shared_30_0_3928" localSheetId="4">+VLOOKUP(#REF!,'CAP 1'!_____a1,2)</definedName>
    <definedName name="__shared_30_0_3928" localSheetId="5">+VLOOKUP(#REF!,'CAP 2'!_____a1,2)</definedName>
    <definedName name="__shared_30_0_3928" localSheetId="6">+VLOOKUP(#REF!,'CAP 3'!_____a1,2)</definedName>
    <definedName name="__shared_30_0_3928" localSheetId="7">+VLOOKUP(#REF!,'CAP 4'!_____a1,2)</definedName>
    <definedName name="__shared_30_0_3928" localSheetId="8">+VLOOKUP(#REF!,'CAP 5'!_____a1,2)</definedName>
    <definedName name="__shared_30_0_3928" localSheetId="9">+VLOOKUP(#REF!,'CAP 6'!_____a1,2)</definedName>
    <definedName name="__shared_30_0_3928" localSheetId="14">+VLOOKUP(#REF!,'CARGUE, TRANSPORTE Y BOTADERO'!_____a1,2)</definedName>
    <definedName name="__shared_30_0_3928" localSheetId="13">+VLOOKUP(#REF!,EQUIPO!_____a1,2)</definedName>
    <definedName name="__shared_30_0_3928" localSheetId="1">+VLOOKUP(#REF!,'PROPUESTA ECONOMICA(Proponente)'!_____a1,2)</definedName>
    <definedName name="__shared_30_0_3928" localSheetId="10">+VLOOKUP(#REF!,SUBANALIS!_____a1,2)</definedName>
    <definedName name="__shared_30_0_3928">+VLOOKUP(#REF!,_____a1,2)</definedName>
    <definedName name="__shared_30_0_3929" localSheetId="2">+VLOOKUP(#REF!,A.U!_____a1,2)</definedName>
    <definedName name="__shared_30_0_3929" localSheetId="4">+VLOOKUP(#REF!,'CAP 1'!_____a1,2)</definedName>
    <definedName name="__shared_30_0_3929" localSheetId="5">+VLOOKUP(#REF!,'CAP 2'!_____a1,2)</definedName>
    <definedName name="__shared_30_0_3929" localSheetId="6">+VLOOKUP(#REF!,'CAP 3'!_____a1,2)</definedName>
    <definedName name="__shared_30_0_3929" localSheetId="7">+VLOOKUP(#REF!,'CAP 4'!_____a1,2)</definedName>
    <definedName name="__shared_30_0_3929" localSheetId="8">+VLOOKUP(#REF!,'CAP 5'!_____a1,2)</definedName>
    <definedName name="__shared_30_0_3929" localSheetId="9">+VLOOKUP(#REF!,'CAP 6'!_____a1,2)</definedName>
    <definedName name="__shared_30_0_3929" localSheetId="14">+VLOOKUP(#REF!,'CARGUE, TRANSPORTE Y BOTADERO'!_____a1,2)</definedName>
    <definedName name="__shared_30_0_3929" localSheetId="13">+VLOOKUP(#REF!,EQUIPO!_____a1,2)</definedName>
    <definedName name="__shared_30_0_3929" localSheetId="1">+VLOOKUP(#REF!,'PROPUESTA ECONOMICA(Proponente)'!_____a1,2)</definedName>
    <definedName name="__shared_30_0_3929" localSheetId="10">+VLOOKUP(#REF!,SUBANALIS!_____a1,2)</definedName>
    <definedName name="__shared_30_0_3929">+VLOOKUP(#REF!,_____a1,2)</definedName>
    <definedName name="__shared_30_0_393" localSheetId="2">+ROUND(#REF!*#REF!,0)</definedName>
    <definedName name="__shared_30_0_393" localSheetId="6">+ROUND(#REF!*#REF!,0)</definedName>
    <definedName name="__shared_30_0_393" localSheetId="7">+ROUND(#REF!*#REF!,0)</definedName>
    <definedName name="__shared_30_0_393" localSheetId="8">+ROUND(#REF!*#REF!,0)</definedName>
    <definedName name="__shared_30_0_393" localSheetId="9">+ROUND(#REF!*#REF!,0)</definedName>
    <definedName name="__shared_30_0_393" localSheetId="14">+ROUND(#REF!*#REF!,0)</definedName>
    <definedName name="__shared_30_0_393" localSheetId="13">+ROUND(#REF!*#REF!,0)</definedName>
    <definedName name="__shared_30_0_393">+ROUND(#REF!*#REF!,0)</definedName>
    <definedName name="__shared_30_0_3931" localSheetId="6">+#REF!*#REF!+#REF!*#REF!*#REF!</definedName>
    <definedName name="__shared_30_0_3931" localSheetId="7">+#REF!*#REF!+#REF!*#REF!*#REF!</definedName>
    <definedName name="__shared_30_0_3931" localSheetId="8">+#REF!*#REF!+#REF!*#REF!*#REF!</definedName>
    <definedName name="__shared_30_0_3931" localSheetId="9">+#REF!*#REF!+#REF!*#REF!*#REF!</definedName>
    <definedName name="__shared_30_0_3931" localSheetId="14">+#REF!*#REF!+#REF!*#REF!*#REF!</definedName>
    <definedName name="__shared_30_0_3931" localSheetId="13">+#REF!*#REF!+#REF!*#REF!*#REF!</definedName>
    <definedName name="__shared_30_0_3931">+#REF!*#REF!+#REF!*#REF!*#REF!</definedName>
    <definedName name="__shared_30_0_3932" localSheetId="6">+#REF!*#REF!+#REF!*#REF!*#REF!</definedName>
    <definedName name="__shared_30_0_3932" localSheetId="7">+#REF!*#REF!+#REF!*#REF!*#REF!</definedName>
    <definedName name="__shared_30_0_3932" localSheetId="8">+#REF!*#REF!+#REF!*#REF!*#REF!</definedName>
    <definedName name="__shared_30_0_3932" localSheetId="9">+#REF!*#REF!+#REF!*#REF!*#REF!</definedName>
    <definedName name="__shared_30_0_3932" localSheetId="14">+#REF!*#REF!+#REF!*#REF!*#REF!</definedName>
    <definedName name="__shared_30_0_3932" localSheetId="13">+#REF!*#REF!+#REF!*#REF!*#REF!</definedName>
    <definedName name="__shared_30_0_3932">+#REF!*#REF!+#REF!*#REF!*#REF!</definedName>
    <definedName name="__shared_30_0_3933" localSheetId="6">+#REF!*#REF!+#REF!*#REF!*#REF!</definedName>
    <definedName name="__shared_30_0_3933" localSheetId="7">+#REF!*#REF!+#REF!*#REF!*#REF!</definedName>
    <definedName name="__shared_30_0_3933" localSheetId="8">+#REF!*#REF!+#REF!*#REF!*#REF!</definedName>
    <definedName name="__shared_30_0_3933" localSheetId="9">+#REF!*#REF!+#REF!*#REF!*#REF!</definedName>
    <definedName name="__shared_30_0_3933">+#REF!*#REF!+#REF!*#REF!*#REF!</definedName>
    <definedName name="__shared_30_0_3934" localSheetId="6">+#REF!*#REF!+#REF!*#REF!*#REF!</definedName>
    <definedName name="__shared_30_0_3934" localSheetId="7">+#REF!*#REF!+#REF!*#REF!*#REF!</definedName>
    <definedName name="__shared_30_0_3934" localSheetId="8">+#REF!*#REF!+#REF!*#REF!*#REF!</definedName>
    <definedName name="__shared_30_0_3934" localSheetId="9">+#REF!*#REF!+#REF!*#REF!*#REF!</definedName>
    <definedName name="__shared_30_0_3934">+#REF!*#REF!+#REF!*#REF!*#REF!</definedName>
    <definedName name="__shared_30_0_3935" localSheetId="6">+#REF!*#REF!+#REF!*#REF!*#REF!</definedName>
    <definedName name="__shared_30_0_3935" localSheetId="7">+#REF!*#REF!+#REF!*#REF!*#REF!</definedName>
    <definedName name="__shared_30_0_3935" localSheetId="8">+#REF!*#REF!+#REF!*#REF!*#REF!</definedName>
    <definedName name="__shared_30_0_3935" localSheetId="9">+#REF!*#REF!+#REF!*#REF!*#REF!</definedName>
    <definedName name="__shared_30_0_3935">+#REF!*#REF!+#REF!*#REF!*#REF!</definedName>
    <definedName name="__shared_30_0_3936" localSheetId="6">+#REF!*#REF!+#REF!*#REF!*#REF!</definedName>
    <definedName name="__shared_30_0_3936" localSheetId="7">+#REF!*#REF!+#REF!*#REF!*#REF!</definedName>
    <definedName name="__shared_30_0_3936" localSheetId="8">+#REF!*#REF!+#REF!*#REF!*#REF!</definedName>
    <definedName name="__shared_30_0_3936" localSheetId="9">+#REF!*#REF!+#REF!*#REF!*#REF!</definedName>
    <definedName name="__shared_30_0_3936">+#REF!*#REF!+#REF!*#REF!*#REF!</definedName>
    <definedName name="__shared_30_0_3937" localSheetId="6">+#REF!*#REF!+#REF!*#REF!*#REF!</definedName>
    <definedName name="__shared_30_0_3937" localSheetId="7">+#REF!*#REF!+#REF!*#REF!*#REF!</definedName>
    <definedName name="__shared_30_0_3937" localSheetId="8">+#REF!*#REF!+#REF!*#REF!*#REF!</definedName>
    <definedName name="__shared_30_0_3937" localSheetId="9">+#REF!*#REF!+#REF!*#REF!*#REF!</definedName>
    <definedName name="__shared_30_0_3937">+#REF!*#REF!+#REF!*#REF!*#REF!</definedName>
    <definedName name="__shared_30_0_3938" localSheetId="6">+#REF!*#REF!+#REF!*#REF!*#REF!</definedName>
    <definedName name="__shared_30_0_3938" localSheetId="7">+#REF!*#REF!+#REF!*#REF!*#REF!</definedName>
    <definedName name="__shared_30_0_3938" localSheetId="8">+#REF!*#REF!+#REF!*#REF!*#REF!</definedName>
    <definedName name="__shared_30_0_3938" localSheetId="9">+#REF!*#REF!+#REF!*#REF!*#REF!</definedName>
    <definedName name="__shared_30_0_3938">+#REF!*#REF!+#REF!*#REF!*#REF!</definedName>
    <definedName name="__shared_30_0_3939" localSheetId="6">+#REF!*#REF!+#REF!*#REF!*#REF!</definedName>
    <definedName name="__shared_30_0_3939" localSheetId="7">+#REF!*#REF!+#REF!*#REF!*#REF!</definedName>
    <definedName name="__shared_30_0_3939" localSheetId="8">+#REF!*#REF!+#REF!*#REF!*#REF!</definedName>
    <definedName name="__shared_30_0_3939" localSheetId="9">+#REF!*#REF!+#REF!*#REF!*#REF!</definedName>
    <definedName name="__shared_30_0_3939">+#REF!*#REF!+#REF!*#REF!*#REF!</definedName>
    <definedName name="__shared_30_0_394" localSheetId="6">+ROUND(#REF!*#REF!,0)</definedName>
    <definedName name="__shared_30_0_394" localSheetId="7">+ROUND(#REF!*#REF!,0)</definedName>
    <definedName name="__shared_30_0_394" localSheetId="8">+ROUND(#REF!*#REF!,0)</definedName>
    <definedName name="__shared_30_0_394" localSheetId="9">+ROUND(#REF!*#REF!,0)</definedName>
    <definedName name="__shared_30_0_394">+ROUND(#REF!*#REF!,0)</definedName>
    <definedName name="__shared_30_0_3940" localSheetId="6">+#REF!*#REF!+#REF!*#REF!*#REF!</definedName>
    <definedName name="__shared_30_0_3940" localSheetId="7">+#REF!*#REF!+#REF!*#REF!*#REF!</definedName>
    <definedName name="__shared_30_0_3940" localSheetId="8">+#REF!*#REF!+#REF!*#REF!*#REF!</definedName>
    <definedName name="__shared_30_0_3940" localSheetId="9">+#REF!*#REF!+#REF!*#REF!*#REF!</definedName>
    <definedName name="__shared_30_0_3940">+#REF!*#REF!+#REF!*#REF!*#REF!</definedName>
    <definedName name="__shared_30_0_3941" localSheetId="6">+#REF!*#REF!+#REF!*#REF!*#REF!</definedName>
    <definedName name="__shared_30_0_3941" localSheetId="7">+#REF!*#REF!+#REF!*#REF!*#REF!</definedName>
    <definedName name="__shared_30_0_3941" localSheetId="8">+#REF!*#REF!+#REF!*#REF!*#REF!</definedName>
    <definedName name="__shared_30_0_3941" localSheetId="9">+#REF!*#REF!+#REF!*#REF!*#REF!</definedName>
    <definedName name="__shared_30_0_3941">+#REF!*#REF!+#REF!*#REF!*#REF!</definedName>
    <definedName name="__shared_30_0_3942" localSheetId="6">+#REF!*#REF!+#REF!*#REF!*#REF!</definedName>
    <definedName name="__shared_30_0_3942" localSheetId="7">+#REF!*#REF!+#REF!*#REF!*#REF!</definedName>
    <definedName name="__shared_30_0_3942" localSheetId="8">+#REF!*#REF!+#REF!*#REF!*#REF!</definedName>
    <definedName name="__shared_30_0_3942" localSheetId="9">+#REF!*#REF!+#REF!*#REF!*#REF!</definedName>
    <definedName name="__shared_30_0_3942">+#REF!*#REF!+#REF!*#REF!*#REF!</definedName>
    <definedName name="__shared_30_0_3943" localSheetId="6">+#REF!*#REF!+#REF!*#REF!*#REF!</definedName>
    <definedName name="__shared_30_0_3943" localSheetId="7">+#REF!*#REF!+#REF!*#REF!*#REF!</definedName>
    <definedName name="__shared_30_0_3943" localSheetId="8">+#REF!*#REF!+#REF!*#REF!*#REF!</definedName>
    <definedName name="__shared_30_0_3943" localSheetId="9">+#REF!*#REF!+#REF!*#REF!*#REF!</definedName>
    <definedName name="__shared_30_0_3943">+#REF!*#REF!+#REF!*#REF!*#REF!</definedName>
    <definedName name="__shared_30_0_3944" localSheetId="6">+#REF!*#REF!+#REF!*#REF!*#REF!</definedName>
    <definedName name="__shared_30_0_3944" localSheetId="7">+#REF!*#REF!+#REF!*#REF!*#REF!</definedName>
    <definedName name="__shared_30_0_3944" localSheetId="8">+#REF!*#REF!+#REF!*#REF!*#REF!</definedName>
    <definedName name="__shared_30_0_3944" localSheetId="9">+#REF!*#REF!+#REF!*#REF!*#REF!</definedName>
    <definedName name="__shared_30_0_3944">+#REF!*#REF!+#REF!*#REF!*#REF!</definedName>
    <definedName name="__shared_30_0_3945" localSheetId="6">+#REF!*#REF!+#REF!*#REF!*#REF!</definedName>
    <definedName name="__shared_30_0_3945" localSheetId="7">+#REF!*#REF!+#REF!*#REF!*#REF!</definedName>
    <definedName name="__shared_30_0_3945" localSheetId="8">+#REF!*#REF!+#REF!*#REF!*#REF!</definedName>
    <definedName name="__shared_30_0_3945" localSheetId="9">+#REF!*#REF!+#REF!*#REF!*#REF!</definedName>
    <definedName name="__shared_30_0_3945">+#REF!*#REF!+#REF!*#REF!*#REF!</definedName>
    <definedName name="__shared_30_0_3946" localSheetId="6">+#REF!*#REF!+#REF!*#REF!*#REF!</definedName>
    <definedName name="__shared_30_0_3946" localSheetId="7">+#REF!*#REF!+#REF!*#REF!*#REF!</definedName>
    <definedName name="__shared_30_0_3946" localSheetId="8">+#REF!*#REF!+#REF!*#REF!*#REF!</definedName>
    <definedName name="__shared_30_0_3946" localSheetId="9">+#REF!*#REF!+#REF!*#REF!*#REF!</definedName>
    <definedName name="__shared_30_0_3946">+#REF!*#REF!+#REF!*#REF!*#REF!</definedName>
    <definedName name="__shared_30_0_3947" localSheetId="6">+#REF!*#REF!+#REF!*#REF!*#REF!</definedName>
    <definedName name="__shared_30_0_3947" localSheetId="7">+#REF!*#REF!+#REF!*#REF!*#REF!</definedName>
    <definedName name="__shared_30_0_3947" localSheetId="8">+#REF!*#REF!+#REF!*#REF!*#REF!</definedName>
    <definedName name="__shared_30_0_3947" localSheetId="9">+#REF!*#REF!+#REF!*#REF!*#REF!</definedName>
    <definedName name="__shared_30_0_3947">+#REF!*#REF!+#REF!*#REF!*#REF!</definedName>
    <definedName name="__shared_30_0_3948" localSheetId="6">+#REF!*#REF!+#REF!*#REF!*#REF!</definedName>
    <definedName name="__shared_30_0_3948" localSheetId="7">+#REF!*#REF!+#REF!*#REF!*#REF!</definedName>
    <definedName name="__shared_30_0_3948" localSheetId="8">+#REF!*#REF!+#REF!*#REF!*#REF!</definedName>
    <definedName name="__shared_30_0_3948" localSheetId="9">+#REF!*#REF!+#REF!*#REF!*#REF!</definedName>
    <definedName name="__shared_30_0_3948">+#REF!*#REF!+#REF!*#REF!*#REF!</definedName>
    <definedName name="__shared_30_0_3949" localSheetId="6">+#REF!*#REF!+#REF!*#REF!*#REF!</definedName>
    <definedName name="__shared_30_0_3949" localSheetId="7">+#REF!*#REF!+#REF!*#REF!*#REF!</definedName>
    <definedName name="__shared_30_0_3949" localSheetId="8">+#REF!*#REF!+#REF!*#REF!*#REF!</definedName>
    <definedName name="__shared_30_0_3949" localSheetId="9">+#REF!*#REF!+#REF!*#REF!*#REF!</definedName>
    <definedName name="__shared_30_0_3949">+#REF!*#REF!+#REF!*#REF!*#REF!</definedName>
    <definedName name="__shared_30_0_395" localSheetId="6">SUM(#REF!)</definedName>
    <definedName name="__shared_30_0_395" localSheetId="7">SUM(#REF!)</definedName>
    <definedName name="__shared_30_0_395" localSheetId="8">SUM(#REF!)</definedName>
    <definedName name="__shared_30_0_395" localSheetId="9">SUM(#REF!)</definedName>
    <definedName name="__shared_30_0_395">SUM(#REF!)</definedName>
    <definedName name="__shared_30_0_3950" localSheetId="6">ROUND(SUM(#REF!),0)</definedName>
    <definedName name="__shared_30_0_3950" localSheetId="7">ROUND(SUM(#REF!),0)</definedName>
    <definedName name="__shared_30_0_3950" localSheetId="8">ROUND(SUM(#REF!),0)</definedName>
    <definedName name="__shared_30_0_3950" localSheetId="9">ROUND(SUM(#REF!),0)</definedName>
    <definedName name="__shared_30_0_3950">ROUND(SUM(#REF!),0)</definedName>
    <definedName name="__shared_30_0_3952" localSheetId="6">ROUND(SUM(#REF!),0)</definedName>
    <definedName name="__shared_30_0_3952" localSheetId="7">ROUND(SUM(#REF!),0)</definedName>
    <definedName name="__shared_30_0_3952" localSheetId="8">ROUND(SUM(#REF!),0)</definedName>
    <definedName name="__shared_30_0_3952" localSheetId="9">ROUND(SUM(#REF!),0)</definedName>
    <definedName name="__shared_30_0_3952">ROUND(SUM(#REF!),0)</definedName>
    <definedName name="__shared_30_0_3954" localSheetId="6">+#REF!*#REF!</definedName>
    <definedName name="__shared_30_0_3954" localSheetId="7">+#REF!*#REF!</definedName>
    <definedName name="__shared_30_0_3954" localSheetId="8">+#REF!*#REF!</definedName>
    <definedName name="__shared_30_0_3954" localSheetId="9">+#REF!*#REF!</definedName>
    <definedName name="__shared_30_0_3954">+#REF!*#REF!</definedName>
    <definedName name="__shared_30_0_3955" localSheetId="6">ROUND(SUM(#REF!),0)</definedName>
    <definedName name="__shared_30_0_3955" localSheetId="7">ROUND(SUM(#REF!),0)</definedName>
    <definedName name="__shared_30_0_3955" localSheetId="8">ROUND(SUM(#REF!),0)</definedName>
    <definedName name="__shared_30_0_3955" localSheetId="9">ROUND(SUM(#REF!),0)</definedName>
    <definedName name="__shared_30_0_3955">ROUND(SUM(#REF!),0)</definedName>
    <definedName name="__shared_30_0_3957" localSheetId="6">+#REF!*#REF!</definedName>
    <definedName name="__shared_30_0_3957" localSheetId="7">+#REF!*#REF!</definedName>
    <definedName name="__shared_30_0_3957" localSheetId="8">+#REF!*#REF!</definedName>
    <definedName name="__shared_30_0_3957" localSheetId="9">+#REF!*#REF!</definedName>
    <definedName name="__shared_30_0_3957">+#REF!*#REF!</definedName>
    <definedName name="__shared_30_0_3958" localSheetId="6">+#REF!*#REF!</definedName>
    <definedName name="__shared_30_0_3958" localSheetId="7">+#REF!*#REF!</definedName>
    <definedName name="__shared_30_0_3958" localSheetId="8">+#REF!*#REF!</definedName>
    <definedName name="__shared_30_0_3958" localSheetId="9">+#REF!*#REF!</definedName>
    <definedName name="__shared_30_0_3958">+#REF!*#REF!</definedName>
    <definedName name="__shared_30_0_3959" localSheetId="6">+#REF!*#REF!</definedName>
    <definedName name="__shared_30_0_3959" localSheetId="7">+#REF!*#REF!</definedName>
    <definedName name="__shared_30_0_3959" localSheetId="8">+#REF!*#REF!</definedName>
    <definedName name="__shared_30_0_3959" localSheetId="9">+#REF!*#REF!</definedName>
    <definedName name="__shared_30_0_3959">+#REF!*#REF!</definedName>
    <definedName name="__shared_30_0_396" localSheetId="6">1+#REF!</definedName>
    <definedName name="__shared_30_0_396" localSheetId="7">1+#REF!</definedName>
    <definedName name="__shared_30_0_396" localSheetId="8">1+#REF!</definedName>
    <definedName name="__shared_30_0_396" localSheetId="9">1+#REF!</definedName>
    <definedName name="__shared_30_0_396">1+#REF!</definedName>
    <definedName name="__shared_30_0_3960" localSheetId="6">+#REF!*#REF!</definedName>
    <definedName name="__shared_30_0_3960" localSheetId="7">+#REF!*#REF!</definedName>
    <definedName name="__shared_30_0_3960" localSheetId="8">+#REF!*#REF!</definedName>
    <definedName name="__shared_30_0_3960" localSheetId="9">+#REF!*#REF!</definedName>
    <definedName name="__shared_30_0_3960">+#REF!*#REF!</definedName>
    <definedName name="__shared_30_0_3961" localSheetId="6">+#REF!*#REF!</definedName>
    <definedName name="__shared_30_0_3961" localSheetId="7">+#REF!*#REF!</definedName>
    <definedName name="__shared_30_0_3961" localSheetId="8">+#REF!*#REF!</definedName>
    <definedName name="__shared_30_0_3961" localSheetId="9">+#REF!*#REF!</definedName>
    <definedName name="__shared_30_0_3961">+#REF!*#REF!</definedName>
    <definedName name="__shared_30_0_3962" localSheetId="6">+#REF!*#REF!</definedName>
    <definedName name="__shared_30_0_3962" localSheetId="7">+#REF!*#REF!</definedName>
    <definedName name="__shared_30_0_3962" localSheetId="8">+#REF!*#REF!</definedName>
    <definedName name="__shared_30_0_3962" localSheetId="9">+#REF!*#REF!</definedName>
    <definedName name="__shared_30_0_3962">+#REF!*#REF!</definedName>
    <definedName name="__shared_30_0_3963" localSheetId="6">+#REF!*#REF!</definedName>
    <definedName name="__shared_30_0_3963" localSheetId="7">+#REF!*#REF!</definedName>
    <definedName name="__shared_30_0_3963" localSheetId="8">+#REF!*#REF!</definedName>
    <definedName name="__shared_30_0_3963" localSheetId="9">+#REF!*#REF!</definedName>
    <definedName name="__shared_30_0_3963">+#REF!*#REF!</definedName>
    <definedName name="__shared_30_0_3964" localSheetId="6">+#REF!*#REF!</definedName>
    <definedName name="__shared_30_0_3964" localSheetId="7">+#REF!*#REF!</definedName>
    <definedName name="__shared_30_0_3964" localSheetId="8">+#REF!*#REF!</definedName>
    <definedName name="__shared_30_0_3964" localSheetId="9">+#REF!*#REF!</definedName>
    <definedName name="__shared_30_0_3964">+#REF!*#REF!</definedName>
    <definedName name="__shared_30_0_3965" localSheetId="6">+#REF!*#REF!</definedName>
    <definedName name="__shared_30_0_3965" localSheetId="7">+#REF!*#REF!</definedName>
    <definedName name="__shared_30_0_3965" localSheetId="8">+#REF!*#REF!</definedName>
    <definedName name="__shared_30_0_3965" localSheetId="9">+#REF!*#REF!</definedName>
    <definedName name="__shared_30_0_3965">+#REF!*#REF!</definedName>
    <definedName name="__shared_30_0_3966" localSheetId="6">+#REF!*#REF!</definedName>
    <definedName name="__shared_30_0_3966" localSheetId="7">+#REF!*#REF!</definedName>
    <definedName name="__shared_30_0_3966" localSheetId="8">+#REF!*#REF!</definedName>
    <definedName name="__shared_30_0_3966" localSheetId="9">+#REF!*#REF!</definedName>
    <definedName name="__shared_30_0_3966">+#REF!*#REF!</definedName>
    <definedName name="__shared_30_0_3967" localSheetId="6">ROUND(SUM(#REF!),0)</definedName>
    <definedName name="__shared_30_0_3967" localSheetId="7">ROUND(SUM(#REF!),0)</definedName>
    <definedName name="__shared_30_0_3967" localSheetId="8">ROUND(SUM(#REF!),0)</definedName>
    <definedName name="__shared_30_0_3967" localSheetId="9">ROUND(SUM(#REF!),0)</definedName>
    <definedName name="__shared_30_0_3967">ROUND(SUM(#REF!),0)</definedName>
    <definedName name="__shared_30_0_3969" localSheetId="6">+#REF!</definedName>
    <definedName name="__shared_30_0_3969" localSheetId="7">+#REF!</definedName>
    <definedName name="__shared_30_0_3969" localSheetId="8">+#REF!</definedName>
    <definedName name="__shared_30_0_3969" localSheetId="9">+#REF!</definedName>
    <definedName name="__shared_30_0_3969">+#REF!</definedName>
    <definedName name="__shared_30_0_397" localSheetId="2">+VLOOKUP(#REF!,A.U!_____a1,2)</definedName>
    <definedName name="__shared_30_0_397" localSheetId="4">+VLOOKUP(#REF!,'CAP 1'!_____a1,2)</definedName>
    <definedName name="__shared_30_0_397" localSheetId="5">+VLOOKUP(#REF!,'CAP 2'!_____a1,2)</definedName>
    <definedName name="__shared_30_0_397" localSheetId="6">+VLOOKUP(#REF!,'CAP 3'!_____a1,2)</definedName>
    <definedName name="__shared_30_0_397" localSheetId="7">+VLOOKUP(#REF!,'CAP 4'!_____a1,2)</definedName>
    <definedName name="__shared_30_0_397" localSheetId="8">+VLOOKUP(#REF!,'CAP 5'!_____a1,2)</definedName>
    <definedName name="__shared_30_0_397" localSheetId="9">+VLOOKUP(#REF!,'CAP 6'!_____a1,2)</definedName>
    <definedName name="__shared_30_0_397" localSheetId="14">+VLOOKUP(#REF!,'CARGUE, TRANSPORTE Y BOTADERO'!_____a1,2)</definedName>
    <definedName name="__shared_30_0_397" localSheetId="13">+VLOOKUP(#REF!,EQUIPO!_____a1,2)</definedName>
    <definedName name="__shared_30_0_397" localSheetId="1">+VLOOKUP(#REF!,'PROPUESTA ECONOMICA(Proponente)'!_____a1,2)</definedName>
    <definedName name="__shared_30_0_397" localSheetId="10">+VLOOKUP(#REF!,SUBANALIS!_____a1,2)</definedName>
    <definedName name="__shared_30_0_397">+VLOOKUP(#REF!,_____a1,2)</definedName>
    <definedName name="__shared_30_0_3970" localSheetId="2">+#REF!*#REF!</definedName>
    <definedName name="__shared_30_0_3970" localSheetId="6">+#REF!*#REF!</definedName>
    <definedName name="__shared_30_0_3970" localSheetId="7">+#REF!*#REF!</definedName>
    <definedName name="__shared_30_0_3970" localSheetId="8">+#REF!*#REF!</definedName>
    <definedName name="__shared_30_0_3970" localSheetId="9">+#REF!*#REF!</definedName>
    <definedName name="__shared_30_0_3970" localSheetId="14">+#REF!*#REF!</definedName>
    <definedName name="__shared_30_0_3970" localSheetId="13">+#REF!*#REF!</definedName>
    <definedName name="__shared_30_0_3970">+#REF!*#REF!</definedName>
    <definedName name="__shared_30_0_3971" localSheetId="6">ROUND(SUM(#REF!),0)</definedName>
    <definedName name="__shared_30_0_3971" localSheetId="7">ROUND(SUM(#REF!),0)</definedName>
    <definedName name="__shared_30_0_3971" localSheetId="8">ROUND(SUM(#REF!),0)</definedName>
    <definedName name="__shared_30_0_3971" localSheetId="9">ROUND(SUM(#REF!),0)</definedName>
    <definedName name="__shared_30_0_3971" localSheetId="14">ROUND(SUM(#REF!),0)</definedName>
    <definedName name="__shared_30_0_3971" localSheetId="13">ROUND(SUM(#REF!),0)</definedName>
    <definedName name="__shared_30_0_3971">ROUND(SUM(#REF!),0)</definedName>
    <definedName name="__shared_30_0_3972" localSheetId="6">+#REF!</definedName>
    <definedName name="__shared_30_0_3972" localSheetId="7">+#REF!</definedName>
    <definedName name="__shared_30_0_3972" localSheetId="8">+#REF!</definedName>
    <definedName name="__shared_30_0_3972" localSheetId="9">+#REF!</definedName>
    <definedName name="__shared_30_0_3972">+#REF!</definedName>
    <definedName name="__shared_30_0_3973" localSheetId="6">ROUND((+#REF!+#REF!+#REF!+#REF!+#REF!),0)</definedName>
    <definedName name="__shared_30_0_3973" localSheetId="7">ROUND((+#REF!+#REF!+#REF!+#REF!+#REF!),0)</definedName>
    <definedName name="__shared_30_0_3973" localSheetId="8">ROUND((+#REF!+#REF!+#REF!+#REF!+#REF!),0)</definedName>
    <definedName name="__shared_30_0_3973" localSheetId="9">ROUND((+#REF!+#REF!+#REF!+#REF!+#REF!),0)</definedName>
    <definedName name="__shared_30_0_3973">ROUND((+#REF!+#REF!+#REF!+#REF!+#REF!),0)</definedName>
    <definedName name="__shared_30_0_3975" localSheetId="6">+ROUND(#REF!*#REF!,0)</definedName>
    <definedName name="__shared_30_0_3975" localSheetId="7">+ROUND(#REF!*#REF!,0)</definedName>
    <definedName name="__shared_30_0_3975" localSheetId="8">+ROUND(#REF!*#REF!,0)</definedName>
    <definedName name="__shared_30_0_3975" localSheetId="9">+ROUND(#REF!*#REF!,0)</definedName>
    <definedName name="__shared_30_0_3975">+ROUND(#REF!*#REF!,0)</definedName>
    <definedName name="__shared_30_0_3977" localSheetId="6">+ROUND(#REF!*#REF!,0)</definedName>
    <definedName name="__shared_30_0_3977" localSheetId="7">+ROUND(#REF!*#REF!,0)</definedName>
    <definedName name="__shared_30_0_3977" localSheetId="8">+ROUND(#REF!*#REF!,0)</definedName>
    <definedName name="__shared_30_0_3977" localSheetId="9">+ROUND(#REF!*#REF!,0)</definedName>
    <definedName name="__shared_30_0_3977">+ROUND(#REF!*#REF!,0)</definedName>
    <definedName name="__shared_30_0_3979" localSheetId="6">+ROUND(#REF!*#REF!,0)</definedName>
    <definedName name="__shared_30_0_3979" localSheetId="7">+ROUND(#REF!*#REF!,0)</definedName>
    <definedName name="__shared_30_0_3979" localSheetId="8">+ROUND(#REF!*#REF!,0)</definedName>
    <definedName name="__shared_30_0_3979" localSheetId="9">+ROUND(#REF!*#REF!,0)</definedName>
    <definedName name="__shared_30_0_3979">+ROUND(#REF!*#REF!,0)</definedName>
    <definedName name="__shared_30_0_398" localSheetId="2">+VLOOKUP(#REF!,A.U!_____a1,2)</definedName>
    <definedName name="__shared_30_0_398" localSheetId="4">+VLOOKUP(#REF!,'CAP 1'!_____a1,2)</definedName>
    <definedName name="__shared_30_0_398" localSheetId="5">+VLOOKUP(#REF!,'CAP 2'!_____a1,2)</definedName>
    <definedName name="__shared_30_0_398" localSheetId="6">+VLOOKUP(#REF!,'CAP 3'!_____a1,2)</definedName>
    <definedName name="__shared_30_0_398" localSheetId="7">+VLOOKUP(#REF!,'CAP 4'!_____a1,2)</definedName>
    <definedName name="__shared_30_0_398" localSheetId="8">+VLOOKUP(#REF!,'CAP 5'!_____a1,2)</definedName>
    <definedName name="__shared_30_0_398" localSheetId="9">+VLOOKUP(#REF!,'CAP 6'!_____a1,2)</definedName>
    <definedName name="__shared_30_0_398" localSheetId="14">+VLOOKUP(#REF!,'CARGUE, TRANSPORTE Y BOTADERO'!_____a1,2)</definedName>
    <definedName name="__shared_30_0_398" localSheetId="13">+VLOOKUP(#REF!,EQUIPO!_____a1,2)</definedName>
    <definedName name="__shared_30_0_398" localSheetId="1">+VLOOKUP(#REF!,'PROPUESTA ECONOMICA(Proponente)'!_____a1,2)</definedName>
    <definedName name="__shared_30_0_398" localSheetId="10">+VLOOKUP(#REF!,SUBANALIS!_____a1,2)</definedName>
    <definedName name="__shared_30_0_398">+VLOOKUP(#REF!,_____a1,2)</definedName>
    <definedName name="__shared_30_0_3980" localSheetId="2">+ROUND(#REF!*#REF!,0)</definedName>
    <definedName name="__shared_30_0_3980" localSheetId="6">+ROUND(#REF!*#REF!,0)</definedName>
    <definedName name="__shared_30_0_3980" localSheetId="7">+ROUND(#REF!*#REF!,0)</definedName>
    <definedName name="__shared_30_0_3980" localSheetId="8">+ROUND(#REF!*#REF!,0)</definedName>
    <definedName name="__shared_30_0_3980" localSheetId="9">+ROUND(#REF!*#REF!,0)</definedName>
    <definedName name="__shared_30_0_3980" localSheetId="14">+ROUND(#REF!*#REF!,0)</definedName>
    <definedName name="__shared_30_0_3980" localSheetId="13">+ROUND(#REF!*#REF!,0)</definedName>
    <definedName name="__shared_30_0_3980">+ROUND(#REF!*#REF!,0)</definedName>
    <definedName name="__shared_30_0_3981" localSheetId="6">SUM(#REF!)</definedName>
    <definedName name="__shared_30_0_3981" localSheetId="7">SUM(#REF!)</definedName>
    <definedName name="__shared_30_0_3981" localSheetId="8">SUM(#REF!)</definedName>
    <definedName name="__shared_30_0_3981" localSheetId="9">SUM(#REF!)</definedName>
    <definedName name="__shared_30_0_3981">SUM(#REF!)</definedName>
    <definedName name="__shared_30_0_3982" localSheetId="6">1+#REF!</definedName>
    <definedName name="__shared_30_0_3982" localSheetId="7">1+#REF!</definedName>
    <definedName name="__shared_30_0_3982" localSheetId="8">1+#REF!</definedName>
    <definedName name="__shared_30_0_3982" localSheetId="9">1+#REF!</definedName>
    <definedName name="__shared_30_0_3982">1+#REF!</definedName>
    <definedName name="__shared_30_0_3983" localSheetId="2">+VLOOKUP(#REF!,A.U!_____a1,2)</definedName>
    <definedName name="__shared_30_0_3983" localSheetId="4">+VLOOKUP(#REF!,'CAP 1'!_____a1,2)</definedName>
    <definedName name="__shared_30_0_3983" localSheetId="5">+VLOOKUP(#REF!,'CAP 2'!_____a1,2)</definedName>
    <definedName name="__shared_30_0_3983" localSheetId="6">+VLOOKUP(#REF!,'CAP 3'!_____a1,2)</definedName>
    <definedName name="__shared_30_0_3983" localSheetId="7">+VLOOKUP(#REF!,'CAP 4'!_____a1,2)</definedName>
    <definedName name="__shared_30_0_3983" localSheetId="8">+VLOOKUP(#REF!,'CAP 5'!_____a1,2)</definedName>
    <definedName name="__shared_30_0_3983" localSheetId="9">+VLOOKUP(#REF!,'CAP 6'!_____a1,2)</definedName>
    <definedName name="__shared_30_0_3983" localSheetId="14">+VLOOKUP(#REF!,'CARGUE, TRANSPORTE Y BOTADERO'!_____a1,2)</definedName>
    <definedName name="__shared_30_0_3983" localSheetId="13">+VLOOKUP(#REF!,EQUIPO!_____a1,2)</definedName>
    <definedName name="__shared_30_0_3983" localSheetId="1">+VLOOKUP(#REF!,'PROPUESTA ECONOMICA(Proponente)'!_____a1,2)</definedName>
    <definedName name="__shared_30_0_3983" localSheetId="10">+VLOOKUP(#REF!,SUBANALIS!_____a1,2)</definedName>
    <definedName name="__shared_30_0_3983">+VLOOKUP(#REF!,_____a1,2)</definedName>
    <definedName name="__shared_30_0_3984" localSheetId="2">+VLOOKUP(#REF!,A.U!_____a1,2)</definedName>
    <definedName name="__shared_30_0_3984" localSheetId="4">+VLOOKUP(#REF!,'CAP 1'!_____a1,2)</definedName>
    <definedName name="__shared_30_0_3984" localSheetId="5">+VLOOKUP(#REF!,'CAP 2'!_____a1,2)</definedName>
    <definedName name="__shared_30_0_3984" localSheetId="6">+VLOOKUP(#REF!,'CAP 3'!_____a1,2)</definedName>
    <definedName name="__shared_30_0_3984" localSheetId="7">+VLOOKUP(#REF!,'CAP 4'!_____a1,2)</definedName>
    <definedName name="__shared_30_0_3984" localSheetId="8">+VLOOKUP(#REF!,'CAP 5'!_____a1,2)</definedName>
    <definedName name="__shared_30_0_3984" localSheetId="9">+VLOOKUP(#REF!,'CAP 6'!_____a1,2)</definedName>
    <definedName name="__shared_30_0_3984" localSheetId="14">+VLOOKUP(#REF!,'CARGUE, TRANSPORTE Y BOTADERO'!_____a1,2)</definedName>
    <definedName name="__shared_30_0_3984" localSheetId="13">+VLOOKUP(#REF!,EQUIPO!_____a1,2)</definedName>
    <definedName name="__shared_30_0_3984" localSheetId="1">+VLOOKUP(#REF!,'PROPUESTA ECONOMICA(Proponente)'!_____a1,2)</definedName>
    <definedName name="__shared_30_0_3984" localSheetId="10">+VLOOKUP(#REF!,SUBANALIS!_____a1,2)</definedName>
    <definedName name="__shared_30_0_3984">+VLOOKUP(#REF!,_____a1,2)</definedName>
    <definedName name="__shared_30_0_3985" localSheetId="2">+VLOOKUP(#REF!,A.U!_____a1,2)</definedName>
    <definedName name="__shared_30_0_3985" localSheetId="4">+VLOOKUP(#REF!,'CAP 1'!_____a1,2)</definedName>
    <definedName name="__shared_30_0_3985" localSheetId="5">+VLOOKUP(#REF!,'CAP 2'!_____a1,2)</definedName>
    <definedName name="__shared_30_0_3985" localSheetId="6">+VLOOKUP(#REF!,'CAP 3'!_____a1,2)</definedName>
    <definedName name="__shared_30_0_3985" localSheetId="7">+VLOOKUP(#REF!,'CAP 4'!_____a1,2)</definedName>
    <definedName name="__shared_30_0_3985" localSheetId="8">+VLOOKUP(#REF!,'CAP 5'!_____a1,2)</definedName>
    <definedName name="__shared_30_0_3985" localSheetId="9">+VLOOKUP(#REF!,'CAP 6'!_____a1,2)</definedName>
    <definedName name="__shared_30_0_3985" localSheetId="14">+VLOOKUP(#REF!,'CARGUE, TRANSPORTE Y BOTADERO'!_____a1,2)</definedName>
    <definedName name="__shared_30_0_3985" localSheetId="13">+VLOOKUP(#REF!,EQUIPO!_____a1,2)</definedName>
    <definedName name="__shared_30_0_3985" localSheetId="1">+VLOOKUP(#REF!,'PROPUESTA ECONOMICA(Proponente)'!_____a1,2)</definedName>
    <definedName name="__shared_30_0_3985" localSheetId="10">+VLOOKUP(#REF!,SUBANALIS!_____a1,2)</definedName>
    <definedName name="__shared_30_0_3985">+VLOOKUP(#REF!,_____a1,2)</definedName>
    <definedName name="__shared_30_0_3987" localSheetId="2">+#REF!*#REF!+#REF!*#REF!*#REF!</definedName>
    <definedName name="__shared_30_0_3987" localSheetId="6">+#REF!*#REF!+#REF!*#REF!*#REF!</definedName>
    <definedName name="__shared_30_0_3987" localSheetId="7">+#REF!*#REF!+#REF!*#REF!*#REF!</definedName>
    <definedName name="__shared_30_0_3987" localSheetId="8">+#REF!*#REF!+#REF!*#REF!*#REF!</definedName>
    <definedName name="__shared_30_0_3987" localSheetId="9">+#REF!*#REF!+#REF!*#REF!*#REF!</definedName>
    <definedName name="__shared_30_0_3987" localSheetId="14">+#REF!*#REF!+#REF!*#REF!*#REF!</definedName>
    <definedName name="__shared_30_0_3987" localSheetId="13">+#REF!*#REF!+#REF!*#REF!*#REF!</definedName>
    <definedName name="__shared_30_0_3987">+#REF!*#REF!+#REF!*#REF!*#REF!</definedName>
    <definedName name="__shared_30_0_3988" localSheetId="6">+#REF!*#REF!+#REF!*#REF!*#REF!</definedName>
    <definedName name="__shared_30_0_3988" localSheetId="7">+#REF!*#REF!+#REF!*#REF!*#REF!</definedName>
    <definedName name="__shared_30_0_3988" localSheetId="8">+#REF!*#REF!+#REF!*#REF!*#REF!</definedName>
    <definedName name="__shared_30_0_3988" localSheetId="9">+#REF!*#REF!+#REF!*#REF!*#REF!</definedName>
    <definedName name="__shared_30_0_3988" localSheetId="14">+#REF!*#REF!+#REF!*#REF!*#REF!</definedName>
    <definedName name="__shared_30_0_3988" localSheetId="13">+#REF!*#REF!+#REF!*#REF!*#REF!</definedName>
    <definedName name="__shared_30_0_3988">+#REF!*#REF!+#REF!*#REF!*#REF!</definedName>
    <definedName name="__shared_30_0_3989" localSheetId="6">+#REF!*#REF!+#REF!*#REF!*#REF!</definedName>
    <definedName name="__shared_30_0_3989" localSheetId="7">+#REF!*#REF!+#REF!*#REF!*#REF!</definedName>
    <definedName name="__shared_30_0_3989" localSheetId="8">+#REF!*#REF!+#REF!*#REF!*#REF!</definedName>
    <definedName name="__shared_30_0_3989" localSheetId="9">+#REF!*#REF!+#REF!*#REF!*#REF!</definedName>
    <definedName name="__shared_30_0_3989" localSheetId="14">+#REF!*#REF!+#REF!*#REF!*#REF!</definedName>
    <definedName name="__shared_30_0_3989" localSheetId="13">+#REF!*#REF!+#REF!*#REF!*#REF!</definedName>
    <definedName name="__shared_30_0_3989">+#REF!*#REF!+#REF!*#REF!*#REF!</definedName>
    <definedName name="__shared_30_0_399" localSheetId="2">+VLOOKUP(#REF!,A.U!_____a1,2)</definedName>
    <definedName name="__shared_30_0_399" localSheetId="4">+VLOOKUP(#REF!,'CAP 1'!_____a1,2)</definedName>
    <definedName name="__shared_30_0_399" localSheetId="5">+VLOOKUP(#REF!,'CAP 2'!_____a1,2)</definedName>
    <definedName name="__shared_30_0_399" localSheetId="6">+VLOOKUP(#REF!,'CAP 3'!_____a1,2)</definedName>
    <definedName name="__shared_30_0_399" localSheetId="7">+VLOOKUP(#REF!,'CAP 4'!_____a1,2)</definedName>
    <definedName name="__shared_30_0_399" localSheetId="8">+VLOOKUP(#REF!,'CAP 5'!_____a1,2)</definedName>
    <definedName name="__shared_30_0_399" localSheetId="9">+VLOOKUP(#REF!,'CAP 6'!_____a1,2)</definedName>
    <definedName name="__shared_30_0_399" localSheetId="14">+VLOOKUP(#REF!,'CARGUE, TRANSPORTE Y BOTADERO'!_____a1,2)</definedName>
    <definedName name="__shared_30_0_399" localSheetId="13">+VLOOKUP(#REF!,EQUIPO!_____a1,2)</definedName>
    <definedName name="__shared_30_0_399" localSheetId="1">+VLOOKUP(#REF!,'PROPUESTA ECONOMICA(Proponente)'!_____a1,2)</definedName>
    <definedName name="__shared_30_0_399" localSheetId="10">+VLOOKUP(#REF!,SUBANALIS!_____a1,2)</definedName>
    <definedName name="__shared_30_0_399">+VLOOKUP(#REF!,_____a1,2)</definedName>
    <definedName name="__shared_30_0_3990" localSheetId="2">+#REF!*#REF!+#REF!*#REF!*#REF!</definedName>
    <definedName name="__shared_30_0_3990" localSheetId="6">+#REF!*#REF!+#REF!*#REF!*#REF!</definedName>
    <definedName name="__shared_30_0_3990" localSheetId="7">+#REF!*#REF!+#REF!*#REF!*#REF!</definedName>
    <definedName name="__shared_30_0_3990" localSheetId="8">+#REF!*#REF!+#REF!*#REF!*#REF!</definedName>
    <definedName name="__shared_30_0_3990" localSheetId="9">+#REF!*#REF!+#REF!*#REF!*#REF!</definedName>
    <definedName name="__shared_30_0_3990" localSheetId="14">+#REF!*#REF!+#REF!*#REF!*#REF!</definedName>
    <definedName name="__shared_30_0_3990" localSheetId="13">+#REF!*#REF!+#REF!*#REF!*#REF!</definedName>
    <definedName name="__shared_30_0_3990">+#REF!*#REF!+#REF!*#REF!*#REF!</definedName>
    <definedName name="__shared_30_0_3991" localSheetId="6">+#REF!*#REF!+#REF!*#REF!*#REF!</definedName>
    <definedName name="__shared_30_0_3991" localSheetId="7">+#REF!*#REF!+#REF!*#REF!*#REF!</definedName>
    <definedName name="__shared_30_0_3991" localSheetId="8">+#REF!*#REF!+#REF!*#REF!*#REF!</definedName>
    <definedName name="__shared_30_0_3991" localSheetId="9">+#REF!*#REF!+#REF!*#REF!*#REF!</definedName>
    <definedName name="__shared_30_0_3991" localSheetId="14">+#REF!*#REF!+#REF!*#REF!*#REF!</definedName>
    <definedName name="__shared_30_0_3991" localSheetId="13">+#REF!*#REF!+#REF!*#REF!*#REF!</definedName>
    <definedName name="__shared_30_0_3991">+#REF!*#REF!+#REF!*#REF!*#REF!</definedName>
    <definedName name="__shared_30_0_3992" localSheetId="6">+#REF!*#REF!+#REF!*#REF!*#REF!</definedName>
    <definedName name="__shared_30_0_3992" localSheetId="7">+#REF!*#REF!+#REF!*#REF!*#REF!</definedName>
    <definedName name="__shared_30_0_3992" localSheetId="8">+#REF!*#REF!+#REF!*#REF!*#REF!</definedName>
    <definedName name="__shared_30_0_3992" localSheetId="9">+#REF!*#REF!+#REF!*#REF!*#REF!</definedName>
    <definedName name="__shared_30_0_3992" localSheetId="14">+#REF!*#REF!+#REF!*#REF!*#REF!</definedName>
    <definedName name="__shared_30_0_3992" localSheetId="13">+#REF!*#REF!+#REF!*#REF!*#REF!</definedName>
    <definedName name="__shared_30_0_3992">+#REF!*#REF!+#REF!*#REF!*#REF!</definedName>
    <definedName name="__shared_30_0_3993" localSheetId="6">+#REF!*#REF!+#REF!*#REF!*#REF!</definedName>
    <definedName name="__shared_30_0_3993" localSheetId="7">+#REF!*#REF!+#REF!*#REF!*#REF!</definedName>
    <definedName name="__shared_30_0_3993" localSheetId="8">+#REF!*#REF!+#REF!*#REF!*#REF!</definedName>
    <definedName name="__shared_30_0_3993" localSheetId="9">+#REF!*#REF!+#REF!*#REF!*#REF!</definedName>
    <definedName name="__shared_30_0_3993">+#REF!*#REF!+#REF!*#REF!*#REF!</definedName>
    <definedName name="__shared_30_0_3994" localSheetId="6">+#REF!*#REF!+#REF!*#REF!*#REF!</definedName>
    <definedName name="__shared_30_0_3994" localSheetId="7">+#REF!*#REF!+#REF!*#REF!*#REF!</definedName>
    <definedName name="__shared_30_0_3994" localSheetId="8">+#REF!*#REF!+#REF!*#REF!*#REF!</definedName>
    <definedName name="__shared_30_0_3994" localSheetId="9">+#REF!*#REF!+#REF!*#REF!*#REF!</definedName>
    <definedName name="__shared_30_0_3994">+#REF!*#REF!+#REF!*#REF!*#REF!</definedName>
    <definedName name="__shared_30_0_3995" localSheetId="6">+#REF!*#REF!+#REF!*#REF!*#REF!</definedName>
    <definedName name="__shared_30_0_3995" localSheetId="7">+#REF!*#REF!+#REF!*#REF!*#REF!</definedName>
    <definedName name="__shared_30_0_3995" localSheetId="8">+#REF!*#REF!+#REF!*#REF!*#REF!</definedName>
    <definedName name="__shared_30_0_3995" localSheetId="9">+#REF!*#REF!+#REF!*#REF!*#REF!</definedName>
    <definedName name="__shared_30_0_3995">+#REF!*#REF!+#REF!*#REF!*#REF!</definedName>
    <definedName name="__shared_30_0_3996" localSheetId="6">+#REF!*#REF!+#REF!*#REF!*#REF!</definedName>
    <definedName name="__shared_30_0_3996" localSheetId="7">+#REF!*#REF!+#REF!*#REF!*#REF!</definedName>
    <definedName name="__shared_30_0_3996" localSheetId="8">+#REF!*#REF!+#REF!*#REF!*#REF!</definedName>
    <definedName name="__shared_30_0_3996" localSheetId="9">+#REF!*#REF!+#REF!*#REF!*#REF!</definedName>
    <definedName name="__shared_30_0_3996">+#REF!*#REF!+#REF!*#REF!*#REF!</definedName>
    <definedName name="__shared_30_0_3997" localSheetId="6">+#REF!*#REF!+#REF!*#REF!*#REF!</definedName>
    <definedName name="__shared_30_0_3997" localSheetId="7">+#REF!*#REF!+#REF!*#REF!*#REF!</definedName>
    <definedName name="__shared_30_0_3997" localSheetId="8">+#REF!*#REF!+#REF!*#REF!*#REF!</definedName>
    <definedName name="__shared_30_0_3997" localSheetId="9">+#REF!*#REF!+#REF!*#REF!*#REF!</definedName>
    <definedName name="__shared_30_0_3997">+#REF!*#REF!+#REF!*#REF!*#REF!</definedName>
    <definedName name="__shared_30_0_3998" localSheetId="6">+#REF!*#REF!+#REF!*#REF!*#REF!</definedName>
    <definedName name="__shared_30_0_3998" localSheetId="7">+#REF!*#REF!+#REF!*#REF!*#REF!</definedName>
    <definedName name="__shared_30_0_3998" localSheetId="8">+#REF!*#REF!+#REF!*#REF!*#REF!</definedName>
    <definedName name="__shared_30_0_3998" localSheetId="9">+#REF!*#REF!+#REF!*#REF!*#REF!</definedName>
    <definedName name="__shared_30_0_3998">+#REF!*#REF!+#REF!*#REF!*#REF!</definedName>
    <definedName name="__shared_30_0_3999" localSheetId="6">+#REF!*#REF!+#REF!*#REF!*#REF!</definedName>
    <definedName name="__shared_30_0_3999" localSheetId="7">+#REF!*#REF!+#REF!*#REF!*#REF!</definedName>
    <definedName name="__shared_30_0_3999" localSheetId="8">+#REF!*#REF!+#REF!*#REF!*#REF!</definedName>
    <definedName name="__shared_30_0_3999" localSheetId="9">+#REF!*#REF!+#REF!*#REF!*#REF!</definedName>
    <definedName name="__shared_30_0_3999">+#REF!*#REF!+#REF!*#REF!*#REF!</definedName>
    <definedName name="__shared_30_0_4" localSheetId="2">+VLOOKUP(#REF!,A.U!_____a1,2)</definedName>
    <definedName name="__shared_30_0_4" localSheetId="4">+VLOOKUP(#REF!,'CAP 1'!_____a1,2)</definedName>
    <definedName name="__shared_30_0_4" localSheetId="5">+VLOOKUP(#REF!,'CAP 2'!_____a1,2)</definedName>
    <definedName name="__shared_30_0_4" localSheetId="6">+VLOOKUP(#REF!,'CAP 3'!_____a1,2)</definedName>
    <definedName name="__shared_30_0_4" localSheetId="7">+VLOOKUP(#REF!,'CAP 4'!_____a1,2)</definedName>
    <definedName name="__shared_30_0_4" localSheetId="8">+VLOOKUP(#REF!,'CAP 5'!_____a1,2)</definedName>
    <definedName name="__shared_30_0_4" localSheetId="9">+VLOOKUP(#REF!,'CAP 6'!_____a1,2)</definedName>
    <definedName name="__shared_30_0_4" localSheetId="14">+VLOOKUP(#REF!,'CARGUE, TRANSPORTE Y BOTADERO'!_____a1,2)</definedName>
    <definedName name="__shared_30_0_4" localSheetId="13">+VLOOKUP(#REF!,EQUIPO!_____a1,2)</definedName>
    <definedName name="__shared_30_0_4" localSheetId="1">+VLOOKUP(#REF!,'PROPUESTA ECONOMICA(Proponente)'!_____a1,2)</definedName>
    <definedName name="__shared_30_0_4" localSheetId="10">+VLOOKUP(#REF!,SUBANALIS!_____a1,2)</definedName>
    <definedName name="__shared_30_0_4">+VLOOKUP(#REF!,_____a1,2)</definedName>
    <definedName name="__shared_30_0_40" localSheetId="2">+#REF!*#REF!</definedName>
    <definedName name="__shared_30_0_40" localSheetId="6">+#REF!*#REF!</definedName>
    <definedName name="__shared_30_0_40" localSheetId="7">+#REF!*#REF!</definedName>
    <definedName name="__shared_30_0_40" localSheetId="8">+#REF!*#REF!</definedName>
    <definedName name="__shared_30_0_40" localSheetId="9">+#REF!*#REF!</definedName>
    <definedName name="__shared_30_0_40" localSheetId="14">+#REF!*#REF!</definedName>
    <definedName name="__shared_30_0_40" localSheetId="13">+#REF!*#REF!</definedName>
    <definedName name="__shared_30_0_40">+#REF!*#REF!</definedName>
    <definedName name="__shared_30_0_4000" localSheetId="6">+#REF!*#REF!+#REF!*#REF!*#REF!</definedName>
    <definedName name="__shared_30_0_4000" localSheetId="7">+#REF!*#REF!+#REF!*#REF!*#REF!</definedName>
    <definedName name="__shared_30_0_4000" localSheetId="8">+#REF!*#REF!+#REF!*#REF!*#REF!</definedName>
    <definedName name="__shared_30_0_4000" localSheetId="9">+#REF!*#REF!+#REF!*#REF!*#REF!</definedName>
    <definedName name="__shared_30_0_4000" localSheetId="14">+#REF!*#REF!+#REF!*#REF!*#REF!</definedName>
    <definedName name="__shared_30_0_4000" localSheetId="13">+#REF!*#REF!+#REF!*#REF!*#REF!</definedName>
    <definedName name="__shared_30_0_4000">+#REF!*#REF!+#REF!*#REF!*#REF!</definedName>
    <definedName name="__shared_30_0_4001" localSheetId="6">+#REF!*#REF!+#REF!*#REF!*#REF!</definedName>
    <definedName name="__shared_30_0_4001" localSheetId="7">+#REF!*#REF!+#REF!*#REF!*#REF!</definedName>
    <definedName name="__shared_30_0_4001" localSheetId="8">+#REF!*#REF!+#REF!*#REF!*#REF!</definedName>
    <definedName name="__shared_30_0_4001" localSheetId="9">+#REF!*#REF!+#REF!*#REF!*#REF!</definedName>
    <definedName name="__shared_30_0_4001" localSheetId="14">+#REF!*#REF!+#REF!*#REF!*#REF!</definedName>
    <definedName name="__shared_30_0_4001" localSheetId="13">+#REF!*#REF!+#REF!*#REF!*#REF!</definedName>
    <definedName name="__shared_30_0_4001">+#REF!*#REF!+#REF!*#REF!*#REF!</definedName>
    <definedName name="__shared_30_0_4002" localSheetId="6">+#REF!*#REF!+#REF!*#REF!*#REF!</definedName>
    <definedName name="__shared_30_0_4002" localSheetId="7">+#REF!*#REF!+#REF!*#REF!*#REF!</definedName>
    <definedName name="__shared_30_0_4002" localSheetId="8">+#REF!*#REF!+#REF!*#REF!*#REF!</definedName>
    <definedName name="__shared_30_0_4002" localSheetId="9">+#REF!*#REF!+#REF!*#REF!*#REF!</definedName>
    <definedName name="__shared_30_0_4002">+#REF!*#REF!+#REF!*#REF!*#REF!</definedName>
    <definedName name="__shared_30_0_4003" localSheetId="6">+#REF!*#REF!+#REF!*#REF!*#REF!</definedName>
    <definedName name="__shared_30_0_4003" localSheetId="7">+#REF!*#REF!+#REF!*#REF!*#REF!</definedName>
    <definedName name="__shared_30_0_4003" localSheetId="8">+#REF!*#REF!+#REF!*#REF!*#REF!</definedName>
    <definedName name="__shared_30_0_4003" localSheetId="9">+#REF!*#REF!+#REF!*#REF!*#REF!</definedName>
    <definedName name="__shared_30_0_4003">+#REF!*#REF!+#REF!*#REF!*#REF!</definedName>
    <definedName name="__shared_30_0_4004" localSheetId="6">+#REF!*#REF!+#REF!*#REF!*#REF!</definedName>
    <definedName name="__shared_30_0_4004" localSheetId="7">+#REF!*#REF!+#REF!*#REF!*#REF!</definedName>
    <definedName name="__shared_30_0_4004" localSheetId="8">+#REF!*#REF!+#REF!*#REF!*#REF!</definedName>
    <definedName name="__shared_30_0_4004" localSheetId="9">+#REF!*#REF!+#REF!*#REF!*#REF!</definedName>
    <definedName name="__shared_30_0_4004">+#REF!*#REF!+#REF!*#REF!*#REF!</definedName>
    <definedName name="__shared_30_0_4005" localSheetId="6">+#REF!*#REF!+#REF!*#REF!*#REF!</definedName>
    <definedName name="__shared_30_0_4005" localSheetId="7">+#REF!*#REF!+#REF!*#REF!*#REF!</definedName>
    <definedName name="__shared_30_0_4005" localSheetId="8">+#REF!*#REF!+#REF!*#REF!*#REF!</definedName>
    <definedName name="__shared_30_0_4005" localSheetId="9">+#REF!*#REF!+#REF!*#REF!*#REF!</definedName>
    <definedName name="__shared_30_0_4005">+#REF!*#REF!+#REF!*#REF!*#REF!</definedName>
    <definedName name="__shared_30_0_4006" localSheetId="6">ROUND(SUM(#REF!),0)</definedName>
    <definedName name="__shared_30_0_4006" localSheetId="7">ROUND(SUM(#REF!),0)</definedName>
    <definedName name="__shared_30_0_4006" localSheetId="8">ROUND(SUM(#REF!),0)</definedName>
    <definedName name="__shared_30_0_4006" localSheetId="9">ROUND(SUM(#REF!),0)</definedName>
    <definedName name="__shared_30_0_4006">ROUND(SUM(#REF!),0)</definedName>
    <definedName name="__shared_30_0_4008" localSheetId="6">ROUND(SUM(#REF!),0)</definedName>
    <definedName name="__shared_30_0_4008" localSheetId="7">ROUND(SUM(#REF!),0)</definedName>
    <definedName name="__shared_30_0_4008" localSheetId="8">ROUND(SUM(#REF!),0)</definedName>
    <definedName name="__shared_30_0_4008" localSheetId="9">ROUND(SUM(#REF!),0)</definedName>
    <definedName name="__shared_30_0_4008">ROUND(SUM(#REF!),0)</definedName>
    <definedName name="__shared_30_0_401" localSheetId="6">+#REF!*#REF!+#REF!*#REF!*#REF!</definedName>
    <definedName name="__shared_30_0_401" localSheetId="7">+#REF!*#REF!+#REF!*#REF!*#REF!</definedName>
    <definedName name="__shared_30_0_401" localSheetId="8">+#REF!*#REF!+#REF!*#REF!*#REF!</definedName>
    <definedName name="__shared_30_0_401" localSheetId="9">+#REF!*#REF!+#REF!*#REF!*#REF!</definedName>
    <definedName name="__shared_30_0_401">+#REF!*#REF!+#REF!*#REF!*#REF!</definedName>
    <definedName name="__shared_30_0_4010" localSheetId="6">+#REF!*#REF!</definedName>
    <definedName name="__shared_30_0_4010" localSheetId="7">+#REF!*#REF!</definedName>
    <definedName name="__shared_30_0_4010" localSheetId="8">+#REF!*#REF!</definedName>
    <definedName name="__shared_30_0_4010" localSheetId="9">+#REF!*#REF!</definedName>
    <definedName name="__shared_30_0_4010">+#REF!*#REF!</definedName>
    <definedName name="__shared_30_0_4011" localSheetId="6">ROUND(SUM(#REF!),0)</definedName>
    <definedName name="__shared_30_0_4011" localSheetId="7">ROUND(SUM(#REF!),0)</definedName>
    <definedName name="__shared_30_0_4011" localSheetId="8">ROUND(SUM(#REF!),0)</definedName>
    <definedName name="__shared_30_0_4011" localSheetId="9">ROUND(SUM(#REF!),0)</definedName>
    <definedName name="__shared_30_0_4011">ROUND(SUM(#REF!),0)</definedName>
    <definedName name="__shared_30_0_4013" localSheetId="6">+#REF!*#REF!</definedName>
    <definedName name="__shared_30_0_4013" localSheetId="7">+#REF!*#REF!</definedName>
    <definedName name="__shared_30_0_4013" localSheetId="8">+#REF!*#REF!</definedName>
    <definedName name="__shared_30_0_4013" localSheetId="9">+#REF!*#REF!</definedName>
    <definedName name="__shared_30_0_4013">+#REF!*#REF!</definedName>
    <definedName name="__shared_30_0_4014" localSheetId="6">+#REF!*#REF!</definedName>
    <definedName name="__shared_30_0_4014" localSheetId="7">+#REF!*#REF!</definedName>
    <definedName name="__shared_30_0_4014" localSheetId="8">+#REF!*#REF!</definedName>
    <definedName name="__shared_30_0_4014" localSheetId="9">+#REF!*#REF!</definedName>
    <definedName name="__shared_30_0_4014">+#REF!*#REF!</definedName>
    <definedName name="__shared_30_0_4015" localSheetId="6">+#REF!*#REF!</definedName>
    <definedName name="__shared_30_0_4015" localSheetId="7">+#REF!*#REF!</definedName>
    <definedName name="__shared_30_0_4015" localSheetId="8">+#REF!*#REF!</definedName>
    <definedName name="__shared_30_0_4015" localSheetId="9">+#REF!*#REF!</definedName>
    <definedName name="__shared_30_0_4015">+#REF!*#REF!</definedName>
    <definedName name="__shared_30_0_4016" localSheetId="6">+#REF!*#REF!</definedName>
    <definedName name="__shared_30_0_4016" localSheetId="7">+#REF!*#REF!</definedName>
    <definedName name="__shared_30_0_4016" localSheetId="8">+#REF!*#REF!</definedName>
    <definedName name="__shared_30_0_4016" localSheetId="9">+#REF!*#REF!</definedName>
    <definedName name="__shared_30_0_4016">+#REF!*#REF!</definedName>
    <definedName name="__shared_30_0_4017" localSheetId="6">+#REF!*#REF!</definedName>
    <definedName name="__shared_30_0_4017" localSheetId="7">+#REF!*#REF!</definedName>
    <definedName name="__shared_30_0_4017" localSheetId="8">+#REF!*#REF!</definedName>
    <definedName name="__shared_30_0_4017" localSheetId="9">+#REF!*#REF!</definedName>
    <definedName name="__shared_30_0_4017">+#REF!*#REF!</definedName>
    <definedName name="__shared_30_0_4018" localSheetId="6">+#REF!*#REF!</definedName>
    <definedName name="__shared_30_0_4018" localSheetId="7">+#REF!*#REF!</definedName>
    <definedName name="__shared_30_0_4018" localSheetId="8">+#REF!*#REF!</definedName>
    <definedName name="__shared_30_0_4018" localSheetId="9">+#REF!*#REF!</definedName>
    <definedName name="__shared_30_0_4018">+#REF!*#REF!</definedName>
    <definedName name="__shared_30_0_4019" localSheetId="6">+#REF!*#REF!</definedName>
    <definedName name="__shared_30_0_4019" localSheetId="7">+#REF!*#REF!</definedName>
    <definedName name="__shared_30_0_4019" localSheetId="8">+#REF!*#REF!</definedName>
    <definedName name="__shared_30_0_4019" localSheetId="9">+#REF!*#REF!</definedName>
    <definedName name="__shared_30_0_4019">+#REF!*#REF!</definedName>
    <definedName name="__shared_30_0_402" localSheetId="6">+#REF!*#REF!+#REF!*#REF!*#REF!</definedName>
    <definedName name="__shared_30_0_402" localSheetId="7">+#REF!*#REF!+#REF!*#REF!*#REF!</definedName>
    <definedName name="__shared_30_0_402" localSheetId="8">+#REF!*#REF!+#REF!*#REF!*#REF!</definedName>
    <definedName name="__shared_30_0_402" localSheetId="9">+#REF!*#REF!+#REF!*#REF!*#REF!</definedName>
    <definedName name="__shared_30_0_402">+#REF!*#REF!+#REF!*#REF!*#REF!</definedName>
    <definedName name="__shared_30_0_4020" localSheetId="6">+#REF!*#REF!</definedName>
    <definedName name="__shared_30_0_4020" localSheetId="7">+#REF!*#REF!</definedName>
    <definedName name="__shared_30_0_4020" localSheetId="8">+#REF!*#REF!</definedName>
    <definedName name="__shared_30_0_4020" localSheetId="9">+#REF!*#REF!</definedName>
    <definedName name="__shared_30_0_4020">+#REF!*#REF!</definedName>
    <definedName name="__shared_30_0_4021" localSheetId="6">+#REF!*#REF!</definedName>
    <definedName name="__shared_30_0_4021" localSheetId="7">+#REF!*#REF!</definedName>
    <definedName name="__shared_30_0_4021" localSheetId="8">+#REF!*#REF!</definedName>
    <definedName name="__shared_30_0_4021" localSheetId="9">+#REF!*#REF!</definedName>
    <definedName name="__shared_30_0_4021">+#REF!*#REF!</definedName>
    <definedName name="__shared_30_0_4022" localSheetId="6">+#REF!*#REF!</definedName>
    <definedName name="__shared_30_0_4022" localSheetId="7">+#REF!*#REF!</definedName>
    <definedName name="__shared_30_0_4022" localSheetId="8">+#REF!*#REF!</definedName>
    <definedName name="__shared_30_0_4022" localSheetId="9">+#REF!*#REF!</definedName>
    <definedName name="__shared_30_0_4022">+#REF!*#REF!</definedName>
    <definedName name="__shared_30_0_4023" localSheetId="6">ROUND(SUM(#REF!),0)</definedName>
    <definedName name="__shared_30_0_4023" localSheetId="7">ROUND(SUM(#REF!),0)</definedName>
    <definedName name="__shared_30_0_4023" localSheetId="8">ROUND(SUM(#REF!),0)</definedName>
    <definedName name="__shared_30_0_4023" localSheetId="9">ROUND(SUM(#REF!),0)</definedName>
    <definedName name="__shared_30_0_4023">ROUND(SUM(#REF!),0)</definedName>
    <definedName name="__shared_30_0_4025" localSheetId="6">+#REF!</definedName>
    <definedName name="__shared_30_0_4025" localSheetId="7">+#REF!</definedName>
    <definedName name="__shared_30_0_4025" localSheetId="8">+#REF!</definedName>
    <definedName name="__shared_30_0_4025" localSheetId="9">+#REF!</definedName>
    <definedName name="__shared_30_0_4025">+#REF!</definedName>
    <definedName name="__shared_30_0_4026" localSheetId="6">+#REF!*#REF!</definedName>
    <definedName name="__shared_30_0_4026" localSheetId="7">+#REF!*#REF!</definedName>
    <definedName name="__shared_30_0_4026" localSheetId="8">+#REF!*#REF!</definedName>
    <definedName name="__shared_30_0_4026" localSheetId="9">+#REF!*#REF!</definedName>
    <definedName name="__shared_30_0_4026">+#REF!*#REF!</definedName>
    <definedName name="__shared_30_0_4027" localSheetId="6">ROUND(SUM(#REF!),0)</definedName>
    <definedName name="__shared_30_0_4027" localSheetId="7">ROUND(SUM(#REF!),0)</definedName>
    <definedName name="__shared_30_0_4027" localSheetId="8">ROUND(SUM(#REF!),0)</definedName>
    <definedName name="__shared_30_0_4027" localSheetId="9">ROUND(SUM(#REF!),0)</definedName>
    <definedName name="__shared_30_0_4027">ROUND(SUM(#REF!),0)</definedName>
    <definedName name="__shared_30_0_4028" localSheetId="6">+#REF!</definedName>
    <definedName name="__shared_30_0_4028" localSheetId="7">+#REF!</definedName>
    <definedName name="__shared_30_0_4028" localSheetId="8">+#REF!</definedName>
    <definedName name="__shared_30_0_4028" localSheetId="9">+#REF!</definedName>
    <definedName name="__shared_30_0_4028">+#REF!</definedName>
    <definedName name="__shared_30_0_4029" localSheetId="6">ROUND((+#REF!+#REF!+#REF!+#REF!+#REF!),0)</definedName>
    <definedName name="__shared_30_0_4029" localSheetId="7">ROUND((+#REF!+#REF!+#REF!+#REF!+#REF!),0)</definedName>
    <definedName name="__shared_30_0_4029" localSheetId="8">ROUND((+#REF!+#REF!+#REF!+#REF!+#REF!),0)</definedName>
    <definedName name="__shared_30_0_4029" localSheetId="9">ROUND((+#REF!+#REF!+#REF!+#REF!+#REF!),0)</definedName>
    <definedName name="__shared_30_0_4029">ROUND((+#REF!+#REF!+#REF!+#REF!+#REF!),0)</definedName>
    <definedName name="__shared_30_0_403" localSheetId="6">+#REF!*#REF!+#REF!*#REF!*#REF!</definedName>
    <definedName name="__shared_30_0_403" localSheetId="7">+#REF!*#REF!+#REF!*#REF!*#REF!</definedName>
    <definedName name="__shared_30_0_403" localSheetId="8">+#REF!*#REF!+#REF!*#REF!*#REF!</definedName>
    <definedName name="__shared_30_0_403" localSheetId="9">+#REF!*#REF!+#REF!*#REF!*#REF!</definedName>
    <definedName name="__shared_30_0_403">+#REF!*#REF!+#REF!*#REF!*#REF!</definedName>
    <definedName name="__shared_30_0_4031" localSheetId="6">+ROUND(#REF!*#REF!,0)</definedName>
    <definedName name="__shared_30_0_4031" localSheetId="7">+ROUND(#REF!*#REF!,0)</definedName>
    <definedName name="__shared_30_0_4031" localSheetId="8">+ROUND(#REF!*#REF!,0)</definedName>
    <definedName name="__shared_30_0_4031" localSheetId="9">+ROUND(#REF!*#REF!,0)</definedName>
    <definedName name="__shared_30_0_4031">+ROUND(#REF!*#REF!,0)</definedName>
    <definedName name="__shared_30_0_4033" localSheetId="6">+ROUND(#REF!*#REF!,0)</definedName>
    <definedName name="__shared_30_0_4033" localSheetId="7">+ROUND(#REF!*#REF!,0)</definedName>
    <definedName name="__shared_30_0_4033" localSheetId="8">+ROUND(#REF!*#REF!,0)</definedName>
    <definedName name="__shared_30_0_4033" localSheetId="9">+ROUND(#REF!*#REF!,0)</definedName>
    <definedName name="__shared_30_0_4033">+ROUND(#REF!*#REF!,0)</definedName>
    <definedName name="__shared_30_0_4035" localSheetId="6">+ROUND(#REF!*#REF!,0)</definedName>
    <definedName name="__shared_30_0_4035" localSheetId="7">+ROUND(#REF!*#REF!,0)</definedName>
    <definedName name="__shared_30_0_4035" localSheetId="8">+ROUND(#REF!*#REF!,0)</definedName>
    <definedName name="__shared_30_0_4035" localSheetId="9">+ROUND(#REF!*#REF!,0)</definedName>
    <definedName name="__shared_30_0_4035">+ROUND(#REF!*#REF!,0)</definedName>
    <definedName name="__shared_30_0_4036" localSheetId="6">+ROUND(#REF!*#REF!,0)</definedName>
    <definedName name="__shared_30_0_4036" localSheetId="7">+ROUND(#REF!*#REF!,0)</definedName>
    <definedName name="__shared_30_0_4036" localSheetId="8">+ROUND(#REF!*#REF!,0)</definedName>
    <definedName name="__shared_30_0_4036" localSheetId="9">+ROUND(#REF!*#REF!,0)</definedName>
    <definedName name="__shared_30_0_4036">+ROUND(#REF!*#REF!,0)</definedName>
    <definedName name="__shared_30_0_4037" localSheetId="6">SUM(#REF!)</definedName>
    <definedName name="__shared_30_0_4037" localSheetId="7">SUM(#REF!)</definedName>
    <definedName name="__shared_30_0_4037" localSheetId="8">SUM(#REF!)</definedName>
    <definedName name="__shared_30_0_4037" localSheetId="9">SUM(#REF!)</definedName>
    <definedName name="__shared_30_0_4037">SUM(#REF!)</definedName>
    <definedName name="__shared_30_0_4038" localSheetId="6">1+#REF!</definedName>
    <definedName name="__shared_30_0_4038" localSheetId="7">1+#REF!</definedName>
    <definedName name="__shared_30_0_4038" localSheetId="8">1+#REF!</definedName>
    <definedName name="__shared_30_0_4038" localSheetId="9">1+#REF!</definedName>
    <definedName name="__shared_30_0_4038">1+#REF!</definedName>
    <definedName name="__shared_30_0_4039" localSheetId="2">+VLOOKUP(#REF!,A.U!_____a1,2)</definedName>
    <definedName name="__shared_30_0_4039" localSheetId="4">+VLOOKUP(#REF!,'CAP 1'!_____a1,2)</definedName>
    <definedName name="__shared_30_0_4039" localSheetId="5">+VLOOKUP(#REF!,'CAP 2'!_____a1,2)</definedName>
    <definedName name="__shared_30_0_4039" localSheetId="6">+VLOOKUP(#REF!,'CAP 3'!_____a1,2)</definedName>
    <definedName name="__shared_30_0_4039" localSheetId="7">+VLOOKUP(#REF!,'CAP 4'!_____a1,2)</definedName>
    <definedName name="__shared_30_0_4039" localSheetId="8">+VLOOKUP(#REF!,'CAP 5'!_____a1,2)</definedName>
    <definedName name="__shared_30_0_4039" localSheetId="9">+VLOOKUP(#REF!,'CAP 6'!_____a1,2)</definedName>
    <definedName name="__shared_30_0_4039" localSheetId="14">+VLOOKUP(#REF!,'CARGUE, TRANSPORTE Y BOTADERO'!_____a1,2)</definedName>
    <definedName name="__shared_30_0_4039" localSheetId="13">+VLOOKUP(#REF!,EQUIPO!_____a1,2)</definedName>
    <definedName name="__shared_30_0_4039" localSheetId="1">+VLOOKUP(#REF!,'PROPUESTA ECONOMICA(Proponente)'!_____a1,2)</definedName>
    <definedName name="__shared_30_0_4039" localSheetId="10">+VLOOKUP(#REF!,SUBANALIS!_____a1,2)</definedName>
    <definedName name="__shared_30_0_4039">+VLOOKUP(#REF!,_____a1,2)</definedName>
    <definedName name="__shared_30_0_404" localSheetId="2">+#REF!*#REF!+#REF!*#REF!*#REF!</definedName>
    <definedName name="__shared_30_0_404" localSheetId="6">+#REF!*#REF!+#REF!*#REF!*#REF!</definedName>
    <definedName name="__shared_30_0_404" localSheetId="7">+#REF!*#REF!+#REF!*#REF!*#REF!</definedName>
    <definedName name="__shared_30_0_404" localSheetId="8">+#REF!*#REF!+#REF!*#REF!*#REF!</definedName>
    <definedName name="__shared_30_0_404" localSheetId="9">+#REF!*#REF!+#REF!*#REF!*#REF!</definedName>
    <definedName name="__shared_30_0_404" localSheetId="14">+#REF!*#REF!+#REF!*#REF!*#REF!</definedName>
    <definedName name="__shared_30_0_404" localSheetId="13">+#REF!*#REF!+#REF!*#REF!*#REF!</definedName>
    <definedName name="__shared_30_0_404">+#REF!*#REF!+#REF!*#REF!*#REF!</definedName>
    <definedName name="__shared_30_0_4040" localSheetId="2">+VLOOKUP(#REF!,A.U!_____a1,2)</definedName>
    <definedName name="__shared_30_0_4040" localSheetId="4">+VLOOKUP(#REF!,'CAP 1'!_____a1,2)</definedName>
    <definedName name="__shared_30_0_4040" localSheetId="5">+VLOOKUP(#REF!,'CAP 2'!_____a1,2)</definedName>
    <definedName name="__shared_30_0_4040" localSheetId="6">+VLOOKUP(#REF!,'CAP 3'!_____a1,2)</definedName>
    <definedName name="__shared_30_0_4040" localSheetId="7">+VLOOKUP(#REF!,'CAP 4'!_____a1,2)</definedName>
    <definedName name="__shared_30_0_4040" localSheetId="8">+VLOOKUP(#REF!,'CAP 5'!_____a1,2)</definedName>
    <definedName name="__shared_30_0_4040" localSheetId="9">+VLOOKUP(#REF!,'CAP 6'!_____a1,2)</definedName>
    <definedName name="__shared_30_0_4040" localSheetId="14">+VLOOKUP(#REF!,'CARGUE, TRANSPORTE Y BOTADERO'!_____a1,2)</definedName>
    <definedName name="__shared_30_0_4040" localSheetId="13">+VLOOKUP(#REF!,EQUIPO!_____a1,2)</definedName>
    <definedName name="__shared_30_0_4040" localSheetId="1">+VLOOKUP(#REF!,'PROPUESTA ECONOMICA(Proponente)'!_____a1,2)</definedName>
    <definedName name="__shared_30_0_4040" localSheetId="10">+VLOOKUP(#REF!,SUBANALIS!_____a1,2)</definedName>
    <definedName name="__shared_30_0_4040">+VLOOKUP(#REF!,_____a1,2)</definedName>
    <definedName name="__shared_30_0_4041" localSheetId="2">+VLOOKUP(#REF!,A.U!_____a1,2)</definedName>
    <definedName name="__shared_30_0_4041" localSheetId="4">+VLOOKUP(#REF!,'CAP 1'!_____a1,2)</definedName>
    <definedName name="__shared_30_0_4041" localSheetId="5">+VLOOKUP(#REF!,'CAP 2'!_____a1,2)</definedName>
    <definedName name="__shared_30_0_4041" localSheetId="6">+VLOOKUP(#REF!,'CAP 3'!_____a1,2)</definedName>
    <definedName name="__shared_30_0_4041" localSheetId="7">+VLOOKUP(#REF!,'CAP 4'!_____a1,2)</definedName>
    <definedName name="__shared_30_0_4041" localSheetId="8">+VLOOKUP(#REF!,'CAP 5'!_____a1,2)</definedName>
    <definedName name="__shared_30_0_4041" localSheetId="9">+VLOOKUP(#REF!,'CAP 6'!_____a1,2)</definedName>
    <definedName name="__shared_30_0_4041" localSheetId="14">+VLOOKUP(#REF!,'CARGUE, TRANSPORTE Y BOTADERO'!_____a1,2)</definedName>
    <definedName name="__shared_30_0_4041" localSheetId="13">+VLOOKUP(#REF!,EQUIPO!_____a1,2)</definedName>
    <definedName name="__shared_30_0_4041" localSheetId="1">+VLOOKUP(#REF!,'PROPUESTA ECONOMICA(Proponente)'!_____a1,2)</definedName>
    <definedName name="__shared_30_0_4041" localSheetId="10">+VLOOKUP(#REF!,SUBANALIS!_____a1,2)</definedName>
    <definedName name="__shared_30_0_4041">+VLOOKUP(#REF!,_____a1,2)</definedName>
    <definedName name="__shared_30_0_4042" localSheetId="2">+VLOOKUP(#REF!,A.U!_____a1,2)</definedName>
    <definedName name="__shared_30_0_4042" localSheetId="4">+VLOOKUP(#REF!,'CAP 1'!_____a1,2)</definedName>
    <definedName name="__shared_30_0_4042" localSheetId="5">+VLOOKUP(#REF!,'CAP 2'!_____a1,2)</definedName>
    <definedName name="__shared_30_0_4042" localSheetId="6">+VLOOKUP(#REF!,'CAP 3'!_____a1,2)</definedName>
    <definedName name="__shared_30_0_4042" localSheetId="7">+VLOOKUP(#REF!,'CAP 4'!_____a1,2)</definedName>
    <definedName name="__shared_30_0_4042" localSheetId="8">+VLOOKUP(#REF!,'CAP 5'!_____a1,2)</definedName>
    <definedName name="__shared_30_0_4042" localSheetId="9">+VLOOKUP(#REF!,'CAP 6'!_____a1,2)</definedName>
    <definedName name="__shared_30_0_4042" localSheetId="14">+VLOOKUP(#REF!,'CARGUE, TRANSPORTE Y BOTADERO'!_____a1,2)</definedName>
    <definedName name="__shared_30_0_4042" localSheetId="13">+VLOOKUP(#REF!,EQUIPO!_____a1,2)</definedName>
    <definedName name="__shared_30_0_4042" localSheetId="1">+VLOOKUP(#REF!,'PROPUESTA ECONOMICA(Proponente)'!_____a1,2)</definedName>
    <definedName name="__shared_30_0_4042" localSheetId="10">+VLOOKUP(#REF!,SUBANALIS!_____a1,2)</definedName>
    <definedName name="__shared_30_0_4042">+VLOOKUP(#REF!,_____a1,2)</definedName>
    <definedName name="__shared_30_0_4044">#N/A</definedName>
    <definedName name="__shared_30_0_4045">#N/A</definedName>
    <definedName name="__shared_30_0_4046" localSheetId="2">+#REF!*#REF!</definedName>
    <definedName name="__shared_30_0_4046" localSheetId="6">+#REF!*#REF!</definedName>
    <definedName name="__shared_30_0_4046" localSheetId="7">+#REF!*#REF!</definedName>
    <definedName name="__shared_30_0_4046" localSheetId="8">+#REF!*#REF!</definedName>
    <definedName name="__shared_30_0_4046" localSheetId="9">+#REF!*#REF!</definedName>
    <definedName name="__shared_30_0_4046" localSheetId="14">+#REF!*#REF!</definedName>
    <definedName name="__shared_30_0_4046" localSheetId="13">+#REF!*#REF!</definedName>
    <definedName name="__shared_30_0_4046">+#REF!*#REF!</definedName>
    <definedName name="__shared_30_0_4047" localSheetId="6">+#REF!*#REF!+#REF!*#REF!*#REF!</definedName>
    <definedName name="__shared_30_0_4047" localSheetId="7">+#REF!*#REF!+#REF!*#REF!*#REF!</definedName>
    <definedName name="__shared_30_0_4047" localSheetId="8">+#REF!*#REF!+#REF!*#REF!*#REF!</definedName>
    <definedName name="__shared_30_0_4047" localSheetId="9">+#REF!*#REF!+#REF!*#REF!*#REF!</definedName>
    <definedName name="__shared_30_0_4047" localSheetId="14">+#REF!*#REF!+#REF!*#REF!*#REF!</definedName>
    <definedName name="__shared_30_0_4047" localSheetId="13">+#REF!*#REF!+#REF!*#REF!*#REF!</definedName>
    <definedName name="__shared_30_0_4047">+#REF!*#REF!+#REF!*#REF!*#REF!</definedName>
    <definedName name="__shared_30_0_4048" localSheetId="6">+#REF!*#REF!+#REF!*#REF!*#REF!</definedName>
    <definedName name="__shared_30_0_4048" localSheetId="7">+#REF!*#REF!+#REF!*#REF!*#REF!</definedName>
    <definedName name="__shared_30_0_4048" localSheetId="8">+#REF!*#REF!+#REF!*#REF!*#REF!</definedName>
    <definedName name="__shared_30_0_4048" localSheetId="9">+#REF!*#REF!+#REF!*#REF!*#REF!</definedName>
    <definedName name="__shared_30_0_4048" localSheetId="14">+#REF!*#REF!+#REF!*#REF!*#REF!</definedName>
    <definedName name="__shared_30_0_4048" localSheetId="13">+#REF!*#REF!+#REF!*#REF!*#REF!</definedName>
    <definedName name="__shared_30_0_4048">+#REF!*#REF!+#REF!*#REF!*#REF!</definedName>
    <definedName name="__shared_30_0_4049" localSheetId="6">+#REF!*#REF!+#REF!*#REF!*#REF!</definedName>
    <definedName name="__shared_30_0_4049" localSheetId="7">+#REF!*#REF!+#REF!*#REF!*#REF!</definedName>
    <definedName name="__shared_30_0_4049" localSheetId="8">+#REF!*#REF!+#REF!*#REF!*#REF!</definedName>
    <definedName name="__shared_30_0_4049" localSheetId="9">+#REF!*#REF!+#REF!*#REF!*#REF!</definedName>
    <definedName name="__shared_30_0_4049">+#REF!*#REF!+#REF!*#REF!*#REF!</definedName>
    <definedName name="__shared_30_0_405" localSheetId="6">+#REF!*#REF!+#REF!*#REF!*#REF!</definedName>
    <definedName name="__shared_30_0_405" localSheetId="7">+#REF!*#REF!+#REF!*#REF!*#REF!</definedName>
    <definedName name="__shared_30_0_405" localSheetId="8">+#REF!*#REF!+#REF!*#REF!*#REF!</definedName>
    <definedName name="__shared_30_0_405" localSheetId="9">+#REF!*#REF!+#REF!*#REF!*#REF!</definedName>
    <definedName name="__shared_30_0_405">+#REF!*#REF!+#REF!*#REF!*#REF!</definedName>
    <definedName name="__shared_30_0_4050" localSheetId="6">+#REF!*#REF!+#REF!*#REF!*#REF!</definedName>
    <definedName name="__shared_30_0_4050" localSheetId="7">+#REF!*#REF!+#REF!*#REF!*#REF!</definedName>
    <definedName name="__shared_30_0_4050" localSheetId="8">+#REF!*#REF!+#REF!*#REF!*#REF!</definedName>
    <definedName name="__shared_30_0_4050" localSheetId="9">+#REF!*#REF!+#REF!*#REF!*#REF!</definedName>
    <definedName name="__shared_30_0_4050">+#REF!*#REF!+#REF!*#REF!*#REF!</definedName>
    <definedName name="__shared_30_0_4051">#N/A</definedName>
    <definedName name="__shared_30_0_4052" localSheetId="6">+#REF!*#REF!</definedName>
    <definedName name="__shared_30_0_4052" localSheetId="7">+#REF!*#REF!</definedName>
    <definedName name="__shared_30_0_4052" localSheetId="8">+#REF!*#REF!</definedName>
    <definedName name="__shared_30_0_4052" localSheetId="9">+#REF!*#REF!</definedName>
    <definedName name="__shared_30_0_4052">+#REF!*#REF!</definedName>
    <definedName name="__shared_30_0_4053" localSheetId="6">+#REF!*#REF!+#REF!*#REF!*#REF!</definedName>
    <definedName name="__shared_30_0_4053" localSheetId="7">+#REF!*#REF!+#REF!*#REF!*#REF!</definedName>
    <definedName name="__shared_30_0_4053" localSheetId="8">+#REF!*#REF!+#REF!*#REF!*#REF!</definedName>
    <definedName name="__shared_30_0_4053" localSheetId="9">+#REF!*#REF!+#REF!*#REF!*#REF!</definedName>
    <definedName name="__shared_30_0_4053">+#REF!*#REF!+#REF!*#REF!*#REF!</definedName>
    <definedName name="__shared_30_0_4054" localSheetId="6">+#REF!*#REF!+#REF!*#REF!*#REF!</definedName>
    <definedName name="__shared_30_0_4054" localSheetId="7">+#REF!*#REF!+#REF!*#REF!*#REF!</definedName>
    <definedName name="__shared_30_0_4054" localSheetId="8">+#REF!*#REF!+#REF!*#REF!*#REF!</definedName>
    <definedName name="__shared_30_0_4054" localSheetId="9">+#REF!*#REF!+#REF!*#REF!*#REF!</definedName>
    <definedName name="__shared_30_0_4054">+#REF!*#REF!+#REF!*#REF!*#REF!</definedName>
    <definedName name="__shared_30_0_4055" localSheetId="6">+#REF!*#REF!+#REF!*#REF!*#REF!</definedName>
    <definedName name="__shared_30_0_4055" localSheetId="7">+#REF!*#REF!+#REF!*#REF!*#REF!</definedName>
    <definedName name="__shared_30_0_4055" localSheetId="8">+#REF!*#REF!+#REF!*#REF!*#REF!</definedName>
    <definedName name="__shared_30_0_4055" localSheetId="9">+#REF!*#REF!+#REF!*#REF!*#REF!</definedName>
    <definedName name="__shared_30_0_4055">+#REF!*#REF!+#REF!*#REF!*#REF!</definedName>
    <definedName name="__shared_30_0_4056" localSheetId="6">+#REF!*#REF!+#REF!*#REF!*#REF!</definedName>
    <definedName name="__shared_30_0_4056" localSheetId="7">+#REF!*#REF!+#REF!*#REF!*#REF!</definedName>
    <definedName name="__shared_30_0_4056" localSheetId="8">+#REF!*#REF!+#REF!*#REF!*#REF!</definedName>
    <definedName name="__shared_30_0_4056" localSheetId="9">+#REF!*#REF!+#REF!*#REF!*#REF!</definedName>
    <definedName name="__shared_30_0_4056">+#REF!*#REF!+#REF!*#REF!*#REF!</definedName>
    <definedName name="__shared_30_0_4057" localSheetId="6">+#REF!*#REF!+#REF!*#REF!*#REF!</definedName>
    <definedName name="__shared_30_0_4057" localSheetId="7">+#REF!*#REF!+#REF!*#REF!*#REF!</definedName>
    <definedName name="__shared_30_0_4057" localSheetId="8">+#REF!*#REF!+#REF!*#REF!*#REF!</definedName>
    <definedName name="__shared_30_0_4057" localSheetId="9">+#REF!*#REF!+#REF!*#REF!*#REF!</definedName>
    <definedName name="__shared_30_0_4057">+#REF!*#REF!+#REF!*#REF!*#REF!</definedName>
    <definedName name="__shared_30_0_4058" localSheetId="6">+#REF!*#REF!+#REF!*#REF!*#REF!</definedName>
    <definedName name="__shared_30_0_4058" localSheetId="7">+#REF!*#REF!+#REF!*#REF!*#REF!</definedName>
    <definedName name="__shared_30_0_4058" localSheetId="8">+#REF!*#REF!+#REF!*#REF!*#REF!</definedName>
    <definedName name="__shared_30_0_4058" localSheetId="9">+#REF!*#REF!+#REF!*#REF!*#REF!</definedName>
    <definedName name="__shared_30_0_4058">+#REF!*#REF!+#REF!*#REF!*#REF!</definedName>
    <definedName name="__shared_30_0_4059" localSheetId="6">+#REF!*#REF!+#REF!*#REF!*#REF!</definedName>
    <definedName name="__shared_30_0_4059" localSheetId="7">+#REF!*#REF!+#REF!*#REF!*#REF!</definedName>
    <definedName name="__shared_30_0_4059" localSheetId="8">+#REF!*#REF!+#REF!*#REF!*#REF!</definedName>
    <definedName name="__shared_30_0_4059" localSheetId="9">+#REF!*#REF!+#REF!*#REF!*#REF!</definedName>
    <definedName name="__shared_30_0_4059">+#REF!*#REF!+#REF!*#REF!*#REF!</definedName>
    <definedName name="__shared_30_0_406" localSheetId="6">+#REF!*#REF!+#REF!*#REF!*#REF!</definedName>
    <definedName name="__shared_30_0_406" localSheetId="7">+#REF!*#REF!+#REF!*#REF!*#REF!</definedName>
    <definedName name="__shared_30_0_406" localSheetId="8">+#REF!*#REF!+#REF!*#REF!*#REF!</definedName>
    <definedName name="__shared_30_0_406" localSheetId="9">+#REF!*#REF!+#REF!*#REF!*#REF!</definedName>
    <definedName name="__shared_30_0_406">+#REF!*#REF!+#REF!*#REF!*#REF!</definedName>
    <definedName name="__shared_30_0_4060" localSheetId="6">+#REF!*#REF!+#REF!*#REF!*#REF!</definedName>
    <definedName name="__shared_30_0_4060" localSheetId="7">+#REF!*#REF!+#REF!*#REF!*#REF!</definedName>
    <definedName name="__shared_30_0_4060" localSheetId="8">+#REF!*#REF!+#REF!*#REF!*#REF!</definedName>
    <definedName name="__shared_30_0_4060" localSheetId="9">+#REF!*#REF!+#REF!*#REF!*#REF!</definedName>
    <definedName name="__shared_30_0_4060">+#REF!*#REF!+#REF!*#REF!*#REF!</definedName>
    <definedName name="__shared_30_0_4061" localSheetId="6">+#REF!*#REF!+#REF!*#REF!*#REF!</definedName>
    <definedName name="__shared_30_0_4061" localSheetId="7">+#REF!*#REF!+#REF!*#REF!*#REF!</definedName>
    <definedName name="__shared_30_0_4061" localSheetId="8">+#REF!*#REF!+#REF!*#REF!*#REF!</definedName>
    <definedName name="__shared_30_0_4061" localSheetId="9">+#REF!*#REF!+#REF!*#REF!*#REF!</definedName>
    <definedName name="__shared_30_0_4061">+#REF!*#REF!+#REF!*#REF!*#REF!</definedName>
    <definedName name="__shared_30_0_4062" localSheetId="6">+#REF!*#REF!+#REF!*#REF!*#REF!</definedName>
    <definedName name="__shared_30_0_4062" localSheetId="7">+#REF!*#REF!+#REF!*#REF!*#REF!</definedName>
    <definedName name="__shared_30_0_4062" localSheetId="8">+#REF!*#REF!+#REF!*#REF!*#REF!</definedName>
    <definedName name="__shared_30_0_4062" localSheetId="9">+#REF!*#REF!+#REF!*#REF!*#REF!</definedName>
    <definedName name="__shared_30_0_4062">+#REF!*#REF!+#REF!*#REF!*#REF!</definedName>
    <definedName name="__shared_30_0_4063" localSheetId="6">+#REF!*#REF!+#REF!*#REF!*#REF!</definedName>
    <definedName name="__shared_30_0_4063" localSheetId="7">+#REF!*#REF!+#REF!*#REF!*#REF!</definedName>
    <definedName name="__shared_30_0_4063" localSheetId="8">+#REF!*#REF!+#REF!*#REF!*#REF!</definedName>
    <definedName name="__shared_30_0_4063" localSheetId="9">+#REF!*#REF!+#REF!*#REF!*#REF!</definedName>
    <definedName name="__shared_30_0_4063">+#REF!*#REF!+#REF!*#REF!*#REF!</definedName>
    <definedName name="__shared_30_0_4064" localSheetId="6">+#REF!*#REF!+#REF!*#REF!*#REF!</definedName>
    <definedName name="__shared_30_0_4064" localSheetId="7">+#REF!*#REF!+#REF!*#REF!*#REF!</definedName>
    <definedName name="__shared_30_0_4064" localSheetId="8">+#REF!*#REF!+#REF!*#REF!*#REF!</definedName>
    <definedName name="__shared_30_0_4064" localSheetId="9">+#REF!*#REF!+#REF!*#REF!*#REF!</definedName>
    <definedName name="__shared_30_0_4064">+#REF!*#REF!+#REF!*#REF!*#REF!</definedName>
    <definedName name="__shared_30_0_4065" localSheetId="6">+#REF!*#REF!+#REF!*#REF!*#REF!</definedName>
    <definedName name="__shared_30_0_4065" localSheetId="7">+#REF!*#REF!+#REF!*#REF!*#REF!</definedName>
    <definedName name="__shared_30_0_4065" localSheetId="8">+#REF!*#REF!+#REF!*#REF!*#REF!</definedName>
    <definedName name="__shared_30_0_4065" localSheetId="9">+#REF!*#REF!+#REF!*#REF!*#REF!</definedName>
    <definedName name="__shared_30_0_4065">+#REF!*#REF!+#REF!*#REF!*#REF!</definedName>
    <definedName name="__shared_30_0_4066" localSheetId="6">+#REF!*#REF!+#REF!*#REF!*#REF!</definedName>
    <definedName name="__shared_30_0_4066" localSheetId="7">+#REF!*#REF!+#REF!*#REF!*#REF!</definedName>
    <definedName name="__shared_30_0_4066" localSheetId="8">+#REF!*#REF!+#REF!*#REF!*#REF!</definedName>
    <definedName name="__shared_30_0_4066" localSheetId="9">+#REF!*#REF!+#REF!*#REF!*#REF!</definedName>
    <definedName name="__shared_30_0_4066">+#REF!*#REF!+#REF!*#REF!*#REF!</definedName>
    <definedName name="__shared_30_0_4067" localSheetId="6">+#REF!*#REF!+#REF!*#REF!*#REF!</definedName>
    <definedName name="__shared_30_0_4067" localSheetId="7">+#REF!*#REF!+#REF!*#REF!*#REF!</definedName>
    <definedName name="__shared_30_0_4067" localSheetId="8">+#REF!*#REF!+#REF!*#REF!*#REF!</definedName>
    <definedName name="__shared_30_0_4067" localSheetId="9">+#REF!*#REF!+#REF!*#REF!*#REF!</definedName>
    <definedName name="__shared_30_0_4067">+#REF!*#REF!+#REF!*#REF!*#REF!</definedName>
    <definedName name="__shared_30_0_4068" localSheetId="6">ROUND(SUM(#REF!),0)</definedName>
    <definedName name="__shared_30_0_4068" localSheetId="7">ROUND(SUM(#REF!),0)</definedName>
    <definedName name="__shared_30_0_4068" localSheetId="8">ROUND(SUM(#REF!),0)</definedName>
    <definedName name="__shared_30_0_4068" localSheetId="9">ROUND(SUM(#REF!),0)</definedName>
    <definedName name="__shared_30_0_4068">ROUND(SUM(#REF!),0)</definedName>
    <definedName name="__shared_30_0_407" localSheetId="6">+#REF!*#REF!+#REF!*#REF!*#REF!</definedName>
    <definedName name="__shared_30_0_407" localSheetId="7">+#REF!*#REF!+#REF!*#REF!*#REF!</definedName>
    <definedName name="__shared_30_0_407" localSheetId="8">+#REF!*#REF!+#REF!*#REF!*#REF!</definedName>
    <definedName name="__shared_30_0_407" localSheetId="9">+#REF!*#REF!+#REF!*#REF!*#REF!</definedName>
    <definedName name="__shared_30_0_407">+#REF!*#REF!+#REF!*#REF!*#REF!</definedName>
    <definedName name="__shared_30_0_4070" localSheetId="6">+#REF!</definedName>
    <definedName name="__shared_30_0_4070" localSheetId="7">+#REF!</definedName>
    <definedName name="__shared_30_0_4070" localSheetId="8">+#REF!</definedName>
    <definedName name="__shared_30_0_4070" localSheetId="9">+#REF!</definedName>
    <definedName name="__shared_30_0_4070">+#REF!</definedName>
    <definedName name="__shared_30_0_4071" localSheetId="6">+#REF!*#REF!</definedName>
    <definedName name="__shared_30_0_4071" localSheetId="7">+#REF!*#REF!</definedName>
    <definedName name="__shared_30_0_4071" localSheetId="8">+#REF!*#REF!</definedName>
    <definedName name="__shared_30_0_4071" localSheetId="9">+#REF!*#REF!</definedName>
    <definedName name="__shared_30_0_4071">+#REF!*#REF!</definedName>
    <definedName name="__shared_30_0_4072" localSheetId="6">ROUND(SUM(#REF!),0)</definedName>
    <definedName name="__shared_30_0_4072" localSheetId="7">ROUND(SUM(#REF!),0)</definedName>
    <definedName name="__shared_30_0_4072" localSheetId="8">ROUND(SUM(#REF!),0)</definedName>
    <definedName name="__shared_30_0_4072" localSheetId="9">ROUND(SUM(#REF!),0)</definedName>
    <definedName name="__shared_30_0_4072">ROUND(SUM(#REF!),0)</definedName>
    <definedName name="__shared_30_0_4074" localSheetId="6">+#REF!</definedName>
    <definedName name="__shared_30_0_4074" localSheetId="7">+#REF!</definedName>
    <definedName name="__shared_30_0_4074" localSheetId="8">+#REF!</definedName>
    <definedName name="__shared_30_0_4074" localSheetId="9">+#REF!</definedName>
    <definedName name="__shared_30_0_4074">+#REF!</definedName>
    <definedName name="__shared_30_0_4075" localSheetId="6">+#REF!*#REF!</definedName>
    <definedName name="__shared_30_0_4075" localSheetId="7">+#REF!*#REF!</definedName>
    <definedName name="__shared_30_0_4075" localSheetId="8">+#REF!*#REF!</definedName>
    <definedName name="__shared_30_0_4075" localSheetId="9">+#REF!*#REF!</definedName>
    <definedName name="__shared_30_0_4075">+#REF!*#REF!</definedName>
    <definedName name="__shared_30_0_4076" localSheetId="6">+#REF!*#REF!</definedName>
    <definedName name="__shared_30_0_4076" localSheetId="7">+#REF!*#REF!</definedName>
    <definedName name="__shared_30_0_4076" localSheetId="8">+#REF!*#REF!</definedName>
    <definedName name="__shared_30_0_4076" localSheetId="9">+#REF!*#REF!</definedName>
    <definedName name="__shared_30_0_4076">+#REF!*#REF!</definedName>
    <definedName name="__shared_30_0_4077" localSheetId="6">ROUND(SUM(#REF!),0)</definedName>
    <definedName name="__shared_30_0_4077" localSheetId="7">ROUND(SUM(#REF!),0)</definedName>
    <definedName name="__shared_30_0_4077" localSheetId="8">ROUND(SUM(#REF!),0)</definedName>
    <definedName name="__shared_30_0_4077" localSheetId="9">ROUND(SUM(#REF!),0)</definedName>
    <definedName name="__shared_30_0_4077">ROUND(SUM(#REF!),0)</definedName>
    <definedName name="__shared_30_0_4079" localSheetId="6">+#REF!*#REF!</definedName>
    <definedName name="__shared_30_0_4079" localSheetId="7">+#REF!*#REF!</definedName>
    <definedName name="__shared_30_0_4079" localSheetId="8">+#REF!*#REF!</definedName>
    <definedName name="__shared_30_0_4079" localSheetId="9">+#REF!*#REF!</definedName>
    <definedName name="__shared_30_0_4079">+#REF!*#REF!</definedName>
    <definedName name="__shared_30_0_408" localSheetId="6">+#REF!*#REF!+#REF!*#REF!*#REF!</definedName>
    <definedName name="__shared_30_0_408" localSheetId="7">+#REF!*#REF!+#REF!*#REF!*#REF!</definedName>
    <definedName name="__shared_30_0_408" localSheetId="8">+#REF!*#REF!+#REF!*#REF!*#REF!</definedName>
    <definedName name="__shared_30_0_408" localSheetId="9">+#REF!*#REF!+#REF!*#REF!*#REF!</definedName>
    <definedName name="__shared_30_0_408">+#REF!*#REF!+#REF!*#REF!*#REF!</definedName>
    <definedName name="__shared_30_0_4080" localSheetId="6">+#REF!*#REF!</definedName>
    <definedName name="__shared_30_0_4080" localSheetId="7">+#REF!*#REF!</definedName>
    <definedName name="__shared_30_0_4080" localSheetId="8">+#REF!*#REF!</definedName>
    <definedName name="__shared_30_0_4080" localSheetId="9">+#REF!*#REF!</definedName>
    <definedName name="__shared_30_0_4080">+#REF!*#REF!</definedName>
    <definedName name="__shared_30_0_4081" localSheetId="6">+#REF!*#REF!</definedName>
    <definedName name="__shared_30_0_4081" localSheetId="7">+#REF!*#REF!</definedName>
    <definedName name="__shared_30_0_4081" localSheetId="8">+#REF!*#REF!</definedName>
    <definedName name="__shared_30_0_4081" localSheetId="9">+#REF!*#REF!</definedName>
    <definedName name="__shared_30_0_4081">+#REF!*#REF!</definedName>
    <definedName name="__shared_30_0_4082" localSheetId="6">+#REF!*#REF!</definedName>
    <definedName name="__shared_30_0_4082" localSheetId="7">+#REF!*#REF!</definedName>
    <definedName name="__shared_30_0_4082" localSheetId="8">+#REF!*#REF!</definedName>
    <definedName name="__shared_30_0_4082" localSheetId="9">+#REF!*#REF!</definedName>
    <definedName name="__shared_30_0_4082">+#REF!*#REF!</definedName>
    <definedName name="__shared_30_0_4083" localSheetId="6">+#REF!*#REF!</definedName>
    <definedName name="__shared_30_0_4083" localSheetId="7">+#REF!*#REF!</definedName>
    <definedName name="__shared_30_0_4083" localSheetId="8">+#REF!*#REF!</definedName>
    <definedName name="__shared_30_0_4083" localSheetId="9">+#REF!*#REF!</definedName>
    <definedName name="__shared_30_0_4083">+#REF!*#REF!</definedName>
    <definedName name="__shared_30_0_4084" localSheetId="6">+#REF!*#REF!</definedName>
    <definedName name="__shared_30_0_4084" localSheetId="7">+#REF!*#REF!</definedName>
    <definedName name="__shared_30_0_4084" localSheetId="8">+#REF!*#REF!</definedName>
    <definedName name="__shared_30_0_4084" localSheetId="9">+#REF!*#REF!</definedName>
    <definedName name="__shared_30_0_4084">+#REF!*#REF!</definedName>
    <definedName name="__shared_30_0_4085" localSheetId="6">+#REF!*#REF!</definedName>
    <definedName name="__shared_30_0_4085" localSheetId="7">+#REF!*#REF!</definedName>
    <definedName name="__shared_30_0_4085" localSheetId="8">+#REF!*#REF!</definedName>
    <definedName name="__shared_30_0_4085" localSheetId="9">+#REF!*#REF!</definedName>
    <definedName name="__shared_30_0_4085">+#REF!*#REF!</definedName>
    <definedName name="__shared_30_0_4086" localSheetId="6">+#REF!*#REF!</definedName>
    <definedName name="__shared_30_0_4086" localSheetId="7">+#REF!*#REF!</definedName>
    <definedName name="__shared_30_0_4086" localSheetId="8">+#REF!*#REF!</definedName>
    <definedName name="__shared_30_0_4086" localSheetId="9">+#REF!*#REF!</definedName>
    <definedName name="__shared_30_0_4086">+#REF!*#REF!</definedName>
    <definedName name="__shared_30_0_4087" localSheetId="6">+#REF!*#REF!</definedName>
    <definedName name="__shared_30_0_4087" localSheetId="7">+#REF!*#REF!</definedName>
    <definedName name="__shared_30_0_4087" localSheetId="8">+#REF!*#REF!</definedName>
    <definedName name="__shared_30_0_4087" localSheetId="9">+#REF!*#REF!</definedName>
    <definedName name="__shared_30_0_4087">+#REF!*#REF!</definedName>
    <definedName name="__shared_30_0_4088" localSheetId="6">+#REF!*#REF!</definedName>
    <definedName name="__shared_30_0_4088" localSheetId="7">+#REF!*#REF!</definedName>
    <definedName name="__shared_30_0_4088" localSheetId="8">+#REF!*#REF!</definedName>
    <definedName name="__shared_30_0_4088" localSheetId="9">+#REF!*#REF!</definedName>
    <definedName name="__shared_30_0_4088">+#REF!*#REF!</definedName>
    <definedName name="__shared_30_0_4089" localSheetId="6">ROUND(SUM(#REF!),0)</definedName>
    <definedName name="__shared_30_0_4089" localSheetId="7">ROUND(SUM(#REF!),0)</definedName>
    <definedName name="__shared_30_0_4089" localSheetId="8">ROUND(SUM(#REF!),0)</definedName>
    <definedName name="__shared_30_0_4089" localSheetId="9">ROUND(SUM(#REF!),0)</definedName>
    <definedName name="__shared_30_0_4089">ROUND(SUM(#REF!),0)</definedName>
    <definedName name="__shared_30_0_409" localSheetId="6">+#REF!*#REF!+#REF!*#REF!*#REF!</definedName>
    <definedName name="__shared_30_0_409" localSheetId="7">+#REF!*#REF!+#REF!*#REF!*#REF!</definedName>
    <definedName name="__shared_30_0_409" localSheetId="8">+#REF!*#REF!+#REF!*#REF!*#REF!</definedName>
    <definedName name="__shared_30_0_409" localSheetId="9">+#REF!*#REF!+#REF!*#REF!*#REF!</definedName>
    <definedName name="__shared_30_0_409">+#REF!*#REF!+#REF!*#REF!*#REF!</definedName>
    <definedName name="__shared_30_0_4091" localSheetId="6">+#REF!</definedName>
    <definedName name="__shared_30_0_4091" localSheetId="7">+#REF!</definedName>
    <definedName name="__shared_30_0_4091" localSheetId="8">+#REF!</definedName>
    <definedName name="__shared_30_0_4091" localSheetId="9">+#REF!</definedName>
    <definedName name="__shared_30_0_4091">+#REF!</definedName>
    <definedName name="__shared_30_0_4092" localSheetId="6">+#REF!</definedName>
    <definedName name="__shared_30_0_4092" localSheetId="7">+#REF!</definedName>
    <definedName name="__shared_30_0_4092" localSheetId="8">+#REF!</definedName>
    <definedName name="__shared_30_0_4092" localSheetId="9">+#REF!</definedName>
    <definedName name="__shared_30_0_4092">+#REF!</definedName>
    <definedName name="__shared_30_0_4093" localSheetId="6">+#REF!*#REF!</definedName>
    <definedName name="__shared_30_0_4093" localSheetId="7">+#REF!*#REF!</definedName>
    <definedName name="__shared_30_0_4093" localSheetId="8">+#REF!*#REF!</definedName>
    <definedName name="__shared_30_0_4093" localSheetId="9">+#REF!*#REF!</definedName>
    <definedName name="__shared_30_0_4093">+#REF!*#REF!</definedName>
    <definedName name="__shared_30_0_4094" localSheetId="6">ROUND(SUM(#REF!),0)</definedName>
    <definedName name="__shared_30_0_4094" localSheetId="7">ROUND(SUM(#REF!),0)</definedName>
    <definedName name="__shared_30_0_4094" localSheetId="8">ROUND(SUM(#REF!),0)</definedName>
    <definedName name="__shared_30_0_4094" localSheetId="9">ROUND(SUM(#REF!),0)</definedName>
    <definedName name="__shared_30_0_4094">ROUND(SUM(#REF!),0)</definedName>
    <definedName name="__shared_30_0_4095" localSheetId="6">+#REF!</definedName>
    <definedName name="__shared_30_0_4095" localSheetId="7">+#REF!</definedName>
    <definedName name="__shared_30_0_4095" localSheetId="8">+#REF!</definedName>
    <definedName name="__shared_30_0_4095" localSheetId="9">+#REF!</definedName>
    <definedName name="__shared_30_0_4095">+#REF!</definedName>
    <definedName name="__shared_30_0_4096" localSheetId="6">ROUND((+#REF!+#REF!+#REF!+#REF!+#REF!),0)</definedName>
    <definedName name="__shared_30_0_4096" localSheetId="7">ROUND((+#REF!+#REF!+#REF!+#REF!+#REF!),0)</definedName>
    <definedName name="__shared_30_0_4096" localSheetId="8">ROUND((+#REF!+#REF!+#REF!+#REF!+#REF!),0)</definedName>
    <definedName name="__shared_30_0_4096" localSheetId="9">ROUND((+#REF!+#REF!+#REF!+#REF!+#REF!),0)</definedName>
    <definedName name="__shared_30_0_4096">ROUND((+#REF!+#REF!+#REF!+#REF!+#REF!),0)</definedName>
    <definedName name="__shared_30_0_4098" localSheetId="6">+ROUND(#REF!*#REF!,0)</definedName>
    <definedName name="__shared_30_0_4098" localSheetId="7">+ROUND(#REF!*#REF!,0)</definedName>
    <definedName name="__shared_30_0_4098" localSheetId="8">+ROUND(#REF!*#REF!,0)</definedName>
    <definedName name="__shared_30_0_4098" localSheetId="9">+ROUND(#REF!*#REF!,0)</definedName>
    <definedName name="__shared_30_0_4098">+ROUND(#REF!*#REF!,0)</definedName>
    <definedName name="__shared_30_0_41" localSheetId="6">+#REF!*#REF!</definedName>
    <definedName name="__shared_30_0_41" localSheetId="7">+#REF!*#REF!</definedName>
    <definedName name="__shared_30_0_41" localSheetId="8">+#REF!*#REF!</definedName>
    <definedName name="__shared_30_0_41" localSheetId="9">+#REF!*#REF!</definedName>
    <definedName name="__shared_30_0_41">+#REF!*#REF!</definedName>
    <definedName name="__shared_30_0_410" localSheetId="6">+#REF!*#REF!+#REF!*#REF!*#REF!</definedName>
    <definedName name="__shared_30_0_410" localSheetId="7">+#REF!*#REF!+#REF!*#REF!*#REF!</definedName>
    <definedName name="__shared_30_0_410" localSheetId="8">+#REF!*#REF!+#REF!*#REF!*#REF!</definedName>
    <definedName name="__shared_30_0_410" localSheetId="9">+#REF!*#REF!+#REF!*#REF!*#REF!</definedName>
    <definedName name="__shared_30_0_410">+#REF!*#REF!+#REF!*#REF!*#REF!</definedName>
    <definedName name="__shared_30_0_4100" localSheetId="6">+ROUND(#REF!*#REF!,0)</definedName>
    <definedName name="__shared_30_0_4100" localSheetId="7">+ROUND(#REF!*#REF!,0)</definedName>
    <definedName name="__shared_30_0_4100" localSheetId="8">+ROUND(#REF!*#REF!,0)</definedName>
    <definedName name="__shared_30_0_4100" localSheetId="9">+ROUND(#REF!*#REF!,0)</definedName>
    <definedName name="__shared_30_0_4100">+ROUND(#REF!*#REF!,0)</definedName>
    <definedName name="__shared_30_0_4102" localSheetId="6">+ROUND(#REF!*#REF!,0)</definedName>
    <definedName name="__shared_30_0_4102" localSheetId="7">+ROUND(#REF!*#REF!,0)</definedName>
    <definedName name="__shared_30_0_4102" localSheetId="8">+ROUND(#REF!*#REF!,0)</definedName>
    <definedName name="__shared_30_0_4102" localSheetId="9">+ROUND(#REF!*#REF!,0)</definedName>
    <definedName name="__shared_30_0_4102">+ROUND(#REF!*#REF!,0)</definedName>
    <definedName name="__shared_30_0_4103" localSheetId="6">+ROUND(#REF!*#REF!,0)</definedName>
    <definedName name="__shared_30_0_4103" localSheetId="7">+ROUND(#REF!*#REF!,0)</definedName>
    <definedName name="__shared_30_0_4103" localSheetId="8">+ROUND(#REF!*#REF!,0)</definedName>
    <definedName name="__shared_30_0_4103" localSheetId="9">+ROUND(#REF!*#REF!,0)</definedName>
    <definedName name="__shared_30_0_4103">+ROUND(#REF!*#REF!,0)</definedName>
    <definedName name="__shared_30_0_4104" localSheetId="6">SUM(#REF!)</definedName>
    <definedName name="__shared_30_0_4104" localSheetId="7">SUM(#REF!)</definedName>
    <definedName name="__shared_30_0_4104" localSheetId="8">SUM(#REF!)</definedName>
    <definedName name="__shared_30_0_4104" localSheetId="9">SUM(#REF!)</definedName>
    <definedName name="__shared_30_0_4104">SUM(#REF!)</definedName>
    <definedName name="__shared_30_0_4105" localSheetId="6">1+#REF!</definedName>
    <definedName name="__shared_30_0_4105" localSheetId="7">1+#REF!</definedName>
    <definedName name="__shared_30_0_4105" localSheetId="8">1+#REF!</definedName>
    <definedName name="__shared_30_0_4105" localSheetId="9">1+#REF!</definedName>
    <definedName name="__shared_30_0_4105">1+#REF!</definedName>
    <definedName name="__shared_30_0_4106" localSheetId="2">+VLOOKUP(#REF!,A.U!_____a1,2)</definedName>
    <definedName name="__shared_30_0_4106" localSheetId="4">+VLOOKUP(#REF!,'CAP 1'!_____a1,2)</definedName>
    <definedName name="__shared_30_0_4106" localSheetId="5">+VLOOKUP(#REF!,'CAP 2'!_____a1,2)</definedName>
    <definedName name="__shared_30_0_4106" localSheetId="6">+VLOOKUP(#REF!,'CAP 3'!_____a1,2)</definedName>
    <definedName name="__shared_30_0_4106" localSheetId="7">+VLOOKUP(#REF!,'CAP 4'!_____a1,2)</definedName>
    <definedName name="__shared_30_0_4106" localSheetId="8">+VLOOKUP(#REF!,'CAP 5'!_____a1,2)</definedName>
    <definedName name="__shared_30_0_4106" localSheetId="9">+VLOOKUP(#REF!,'CAP 6'!_____a1,2)</definedName>
    <definedName name="__shared_30_0_4106" localSheetId="14">+VLOOKUP(#REF!,'CARGUE, TRANSPORTE Y BOTADERO'!_____a1,2)</definedName>
    <definedName name="__shared_30_0_4106" localSheetId="13">+VLOOKUP(#REF!,EQUIPO!_____a1,2)</definedName>
    <definedName name="__shared_30_0_4106" localSheetId="1">+VLOOKUP(#REF!,'PROPUESTA ECONOMICA(Proponente)'!_____a1,2)</definedName>
    <definedName name="__shared_30_0_4106" localSheetId="10">+VLOOKUP(#REF!,SUBANALIS!_____a1,2)</definedName>
    <definedName name="__shared_30_0_4106">+VLOOKUP(#REF!,_____a1,2)</definedName>
    <definedName name="__shared_30_0_4107" localSheetId="2">+VLOOKUP(#REF!,A.U!_____a1,2)</definedName>
    <definedName name="__shared_30_0_4107" localSheetId="4">+VLOOKUP(#REF!,'CAP 1'!_____a1,2)</definedName>
    <definedName name="__shared_30_0_4107" localSheetId="5">+VLOOKUP(#REF!,'CAP 2'!_____a1,2)</definedName>
    <definedName name="__shared_30_0_4107" localSheetId="6">+VLOOKUP(#REF!,'CAP 3'!_____a1,2)</definedName>
    <definedName name="__shared_30_0_4107" localSheetId="7">+VLOOKUP(#REF!,'CAP 4'!_____a1,2)</definedName>
    <definedName name="__shared_30_0_4107" localSheetId="8">+VLOOKUP(#REF!,'CAP 5'!_____a1,2)</definedName>
    <definedName name="__shared_30_0_4107" localSheetId="9">+VLOOKUP(#REF!,'CAP 6'!_____a1,2)</definedName>
    <definedName name="__shared_30_0_4107" localSheetId="14">+VLOOKUP(#REF!,'CARGUE, TRANSPORTE Y BOTADERO'!_____a1,2)</definedName>
    <definedName name="__shared_30_0_4107" localSheetId="13">+VLOOKUP(#REF!,EQUIPO!_____a1,2)</definedName>
    <definedName name="__shared_30_0_4107" localSheetId="1">+VLOOKUP(#REF!,'PROPUESTA ECONOMICA(Proponente)'!_____a1,2)</definedName>
    <definedName name="__shared_30_0_4107" localSheetId="10">+VLOOKUP(#REF!,SUBANALIS!_____a1,2)</definedName>
    <definedName name="__shared_30_0_4107">+VLOOKUP(#REF!,_____a1,2)</definedName>
    <definedName name="__shared_30_0_4108" localSheetId="2">+VLOOKUP(#REF!,A.U!_____a1,2)</definedName>
    <definedName name="__shared_30_0_4108" localSheetId="4">+VLOOKUP(#REF!,'CAP 1'!_____a1,2)</definedName>
    <definedName name="__shared_30_0_4108" localSheetId="5">+VLOOKUP(#REF!,'CAP 2'!_____a1,2)</definedName>
    <definedName name="__shared_30_0_4108" localSheetId="6">+VLOOKUP(#REF!,'CAP 3'!_____a1,2)</definedName>
    <definedName name="__shared_30_0_4108" localSheetId="7">+VLOOKUP(#REF!,'CAP 4'!_____a1,2)</definedName>
    <definedName name="__shared_30_0_4108" localSheetId="8">+VLOOKUP(#REF!,'CAP 5'!_____a1,2)</definedName>
    <definedName name="__shared_30_0_4108" localSheetId="9">+VLOOKUP(#REF!,'CAP 6'!_____a1,2)</definedName>
    <definedName name="__shared_30_0_4108" localSheetId="14">+VLOOKUP(#REF!,'CARGUE, TRANSPORTE Y BOTADERO'!_____a1,2)</definedName>
    <definedName name="__shared_30_0_4108" localSheetId="13">+VLOOKUP(#REF!,EQUIPO!_____a1,2)</definedName>
    <definedName name="__shared_30_0_4108" localSheetId="1">+VLOOKUP(#REF!,'PROPUESTA ECONOMICA(Proponente)'!_____a1,2)</definedName>
    <definedName name="__shared_30_0_4108" localSheetId="10">+VLOOKUP(#REF!,SUBANALIS!_____a1,2)</definedName>
    <definedName name="__shared_30_0_4108">+VLOOKUP(#REF!,_____a1,2)</definedName>
    <definedName name="__shared_30_0_4109" localSheetId="2">+VLOOKUP(#REF!,A.U!_____a1,2)</definedName>
    <definedName name="__shared_30_0_4109" localSheetId="4">+VLOOKUP(#REF!,'CAP 1'!_____a1,2)</definedName>
    <definedName name="__shared_30_0_4109" localSheetId="5">+VLOOKUP(#REF!,'CAP 2'!_____a1,2)</definedName>
    <definedName name="__shared_30_0_4109" localSheetId="6">+VLOOKUP(#REF!,'CAP 3'!_____a1,2)</definedName>
    <definedName name="__shared_30_0_4109" localSheetId="7">+VLOOKUP(#REF!,'CAP 4'!_____a1,2)</definedName>
    <definedName name="__shared_30_0_4109" localSheetId="8">+VLOOKUP(#REF!,'CAP 5'!_____a1,2)</definedName>
    <definedName name="__shared_30_0_4109" localSheetId="9">+VLOOKUP(#REF!,'CAP 6'!_____a1,2)</definedName>
    <definedName name="__shared_30_0_4109" localSheetId="14">+VLOOKUP(#REF!,'CARGUE, TRANSPORTE Y BOTADERO'!_____a1,2)</definedName>
    <definedName name="__shared_30_0_4109" localSheetId="13">+VLOOKUP(#REF!,EQUIPO!_____a1,2)</definedName>
    <definedName name="__shared_30_0_4109" localSheetId="1">+VLOOKUP(#REF!,'PROPUESTA ECONOMICA(Proponente)'!_____a1,2)</definedName>
    <definedName name="__shared_30_0_4109" localSheetId="10">+VLOOKUP(#REF!,SUBANALIS!_____a1,2)</definedName>
    <definedName name="__shared_30_0_4109">+VLOOKUP(#REF!,_____a1,2)</definedName>
    <definedName name="__shared_30_0_411" localSheetId="2">+#REF!*#REF!+#REF!*#REF!*#REF!</definedName>
    <definedName name="__shared_30_0_411" localSheetId="6">+#REF!*#REF!+#REF!*#REF!*#REF!</definedName>
    <definedName name="__shared_30_0_411" localSheetId="7">+#REF!*#REF!+#REF!*#REF!*#REF!</definedName>
    <definedName name="__shared_30_0_411" localSheetId="8">+#REF!*#REF!+#REF!*#REF!*#REF!</definedName>
    <definedName name="__shared_30_0_411" localSheetId="9">+#REF!*#REF!+#REF!*#REF!*#REF!</definedName>
    <definedName name="__shared_30_0_411" localSheetId="14">+#REF!*#REF!+#REF!*#REF!*#REF!</definedName>
    <definedName name="__shared_30_0_411" localSheetId="13">+#REF!*#REF!+#REF!*#REF!*#REF!</definedName>
    <definedName name="__shared_30_0_411">+#REF!*#REF!+#REF!*#REF!*#REF!</definedName>
    <definedName name="__shared_30_0_4111">#N/A</definedName>
    <definedName name="__shared_30_0_4112" localSheetId="6">+#REF!*#REF!</definedName>
    <definedName name="__shared_30_0_4112" localSheetId="7">+#REF!*#REF!</definedName>
    <definedName name="__shared_30_0_4112" localSheetId="8">+#REF!*#REF!</definedName>
    <definedName name="__shared_30_0_4112" localSheetId="9">+#REF!*#REF!</definedName>
    <definedName name="__shared_30_0_4112" localSheetId="14">+#REF!*#REF!</definedName>
    <definedName name="__shared_30_0_4112" localSheetId="13">+#REF!*#REF!</definedName>
    <definedName name="__shared_30_0_4112">+#REF!*#REF!</definedName>
    <definedName name="__shared_30_0_4113" localSheetId="6">+#REF!*#REF!+#REF!*#REF!*#REF!</definedName>
    <definedName name="__shared_30_0_4113" localSheetId="7">+#REF!*#REF!+#REF!*#REF!*#REF!</definedName>
    <definedName name="__shared_30_0_4113" localSheetId="8">+#REF!*#REF!+#REF!*#REF!*#REF!</definedName>
    <definedName name="__shared_30_0_4113" localSheetId="9">+#REF!*#REF!+#REF!*#REF!*#REF!</definedName>
    <definedName name="__shared_30_0_4113" localSheetId="14">+#REF!*#REF!+#REF!*#REF!*#REF!</definedName>
    <definedName name="__shared_30_0_4113" localSheetId="13">+#REF!*#REF!+#REF!*#REF!*#REF!</definedName>
    <definedName name="__shared_30_0_4113">+#REF!*#REF!+#REF!*#REF!*#REF!</definedName>
    <definedName name="__shared_30_0_4114" localSheetId="6">+#REF!*#REF!+#REF!*#REF!*#REF!</definedName>
    <definedName name="__shared_30_0_4114" localSheetId="7">+#REF!*#REF!+#REF!*#REF!*#REF!</definedName>
    <definedName name="__shared_30_0_4114" localSheetId="8">+#REF!*#REF!+#REF!*#REF!*#REF!</definedName>
    <definedName name="__shared_30_0_4114" localSheetId="9">+#REF!*#REF!+#REF!*#REF!*#REF!</definedName>
    <definedName name="__shared_30_0_4114">+#REF!*#REF!+#REF!*#REF!*#REF!</definedName>
    <definedName name="__shared_30_0_4115" localSheetId="6">+#REF!*#REF!+#REF!*#REF!*#REF!</definedName>
    <definedName name="__shared_30_0_4115" localSheetId="7">+#REF!*#REF!+#REF!*#REF!*#REF!</definedName>
    <definedName name="__shared_30_0_4115" localSheetId="8">+#REF!*#REF!+#REF!*#REF!*#REF!</definedName>
    <definedName name="__shared_30_0_4115" localSheetId="9">+#REF!*#REF!+#REF!*#REF!*#REF!</definedName>
    <definedName name="__shared_30_0_4115">+#REF!*#REF!+#REF!*#REF!*#REF!</definedName>
    <definedName name="__shared_30_0_4116" localSheetId="6">+#REF!*#REF!+#REF!*#REF!*#REF!</definedName>
    <definedName name="__shared_30_0_4116" localSheetId="7">+#REF!*#REF!+#REF!*#REF!*#REF!</definedName>
    <definedName name="__shared_30_0_4116" localSheetId="8">+#REF!*#REF!+#REF!*#REF!*#REF!</definedName>
    <definedName name="__shared_30_0_4116" localSheetId="9">+#REF!*#REF!+#REF!*#REF!*#REF!</definedName>
    <definedName name="__shared_30_0_4116">+#REF!*#REF!+#REF!*#REF!*#REF!</definedName>
    <definedName name="__shared_30_0_4117" localSheetId="6">+#REF!*#REF!+#REF!*#REF!*#REF!</definedName>
    <definedName name="__shared_30_0_4117" localSheetId="7">+#REF!*#REF!+#REF!*#REF!*#REF!</definedName>
    <definedName name="__shared_30_0_4117" localSheetId="8">+#REF!*#REF!+#REF!*#REF!*#REF!</definedName>
    <definedName name="__shared_30_0_4117" localSheetId="9">+#REF!*#REF!+#REF!*#REF!*#REF!</definedName>
    <definedName name="__shared_30_0_4117">+#REF!*#REF!+#REF!*#REF!*#REF!</definedName>
    <definedName name="__shared_30_0_4118" localSheetId="6">+#REF!*#REF!+#REF!*#REF!*#REF!</definedName>
    <definedName name="__shared_30_0_4118" localSheetId="7">+#REF!*#REF!+#REF!*#REF!*#REF!</definedName>
    <definedName name="__shared_30_0_4118" localSheetId="8">+#REF!*#REF!+#REF!*#REF!*#REF!</definedName>
    <definedName name="__shared_30_0_4118" localSheetId="9">+#REF!*#REF!+#REF!*#REF!*#REF!</definedName>
    <definedName name="__shared_30_0_4118">+#REF!*#REF!+#REF!*#REF!*#REF!</definedName>
    <definedName name="__shared_30_0_4119" localSheetId="6">+#REF!*#REF!+#REF!*#REF!*#REF!</definedName>
    <definedName name="__shared_30_0_4119" localSheetId="7">+#REF!*#REF!+#REF!*#REF!*#REF!</definedName>
    <definedName name="__shared_30_0_4119" localSheetId="8">+#REF!*#REF!+#REF!*#REF!*#REF!</definedName>
    <definedName name="__shared_30_0_4119" localSheetId="9">+#REF!*#REF!+#REF!*#REF!*#REF!</definedName>
    <definedName name="__shared_30_0_4119">+#REF!*#REF!+#REF!*#REF!*#REF!</definedName>
    <definedName name="__shared_30_0_412" localSheetId="6">+#REF!*#REF!+#REF!*#REF!*#REF!</definedName>
    <definedName name="__shared_30_0_412" localSheetId="7">+#REF!*#REF!+#REF!*#REF!*#REF!</definedName>
    <definedName name="__shared_30_0_412" localSheetId="8">+#REF!*#REF!+#REF!*#REF!*#REF!</definedName>
    <definedName name="__shared_30_0_412" localSheetId="9">+#REF!*#REF!+#REF!*#REF!*#REF!</definedName>
    <definedName name="__shared_30_0_412">+#REF!*#REF!+#REF!*#REF!*#REF!</definedName>
    <definedName name="__shared_30_0_4120" localSheetId="6">+#REF!*#REF!+#REF!*#REF!*#REF!</definedName>
    <definedName name="__shared_30_0_4120" localSheetId="7">+#REF!*#REF!+#REF!*#REF!*#REF!</definedName>
    <definedName name="__shared_30_0_4120" localSheetId="8">+#REF!*#REF!+#REF!*#REF!*#REF!</definedName>
    <definedName name="__shared_30_0_4120" localSheetId="9">+#REF!*#REF!+#REF!*#REF!*#REF!</definedName>
    <definedName name="__shared_30_0_4120">+#REF!*#REF!+#REF!*#REF!*#REF!</definedName>
    <definedName name="__shared_30_0_4121" localSheetId="6">+#REF!*#REF!+#REF!*#REF!*#REF!</definedName>
    <definedName name="__shared_30_0_4121" localSheetId="7">+#REF!*#REF!+#REF!*#REF!*#REF!</definedName>
    <definedName name="__shared_30_0_4121" localSheetId="8">+#REF!*#REF!+#REF!*#REF!*#REF!</definedName>
    <definedName name="__shared_30_0_4121" localSheetId="9">+#REF!*#REF!+#REF!*#REF!*#REF!</definedName>
    <definedName name="__shared_30_0_4121">+#REF!*#REF!+#REF!*#REF!*#REF!</definedName>
    <definedName name="__shared_30_0_4122" localSheetId="6">+#REF!*#REF!+#REF!*#REF!*#REF!</definedName>
    <definedName name="__shared_30_0_4122" localSheetId="7">+#REF!*#REF!+#REF!*#REF!*#REF!</definedName>
    <definedName name="__shared_30_0_4122" localSheetId="8">+#REF!*#REF!+#REF!*#REF!*#REF!</definedName>
    <definedName name="__shared_30_0_4122" localSheetId="9">+#REF!*#REF!+#REF!*#REF!*#REF!</definedName>
    <definedName name="__shared_30_0_4122">+#REF!*#REF!+#REF!*#REF!*#REF!</definedName>
    <definedName name="__shared_30_0_4123" localSheetId="6">+#REF!*#REF!+#REF!*#REF!*#REF!</definedName>
    <definedName name="__shared_30_0_4123" localSheetId="7">+#REF!*#REF!+#REF!*#REF!*#REF!</definedName>
    <definedName name="__shared_30_0_4123" localSheetId="8">+#REF!*#REF!+#REF!*#REF!*#REF!</definedName>
    <definedName name="__shared_30_0_4123" localSheetId="9">+#REF!*#REF!+#REF!*#REF!*#REF!</definedName>
    <definedName name="__shared_30_0_4123">+#REF!*#REF!+#REF!*#REF!*#REF!</definedName>
    <definedName name="__shared_30_0_4124" localSheetId="6">+#REF!*#REF!+#REF!*#REF!*#REF!</definedName>
    <definedName name="__shared_30_0_4124" localSheetId="7">+#REF!*#REF!+#REF!*#REF!*#REF!</definedName>
    <definedName name="__shared_30_0_4124" localSheetId="8">+#REF!*#REF!+#REF!*#REF!*#REF!</definedName>
    <definedName name="__shared_30_0_4124" localSheetId="9">+#REF!*#REF!+#REF!*#REF!*#REF!</definedName>
    <definedName name="__shared_30_0_4124">+#REF!*#REF!+#REF!*#REF!*#REF!</definedName>
    <definedName name="__shared_30_0_4125" localSheetId="6">+#REF!*#REF!+#REF!*#REF!*#REF!</definedName>
    <definedName name="__shared_30_0_4125" localSheetId="7">+#REF!*#REF!+#REF!*#REF!*#REF!</definedName>
    <definedName name="__shared_30_0_4125" localSheetId="8">+#REF!*#REF!+#REF!*#REF!*#REF!</definedName>
    <definedName name="__shared_30_0_4125" localSheetId="9">+#REF!*#REF!+#REF!*#REF!*#REF!</definedName>
    <definedName name="__shared_30_0_4125">+#REF!*#REF!+#REF!*#REF!*#REF!</definedName>
    <definedName name="__shared_30_0_4126" localSheetId="6">+#REF!*#REF!+#REF!*#REF!*#REF!</definedName>
    <definedName name="__shared_30_0_4126" localSheetId="7">+#REF!*#REF!+#REF!*#REF!*#REF!</definedName>
    <definedName name="__shared_30_0_4126" localSheetId="8">+#REF!*#REF!+#REF!*#REF!*#REF!</definedName>
    <definedName name="__shared_30_0_4126" localSheetId="9">+#REF!*#REF!+#REF!*#REF!*#REF!</definedName>
    <definedName name="__shared_30_0_4126">+#REF!*#REF!+#REF!*#REF!*#REF!</definedName>
    <definedName name="__shared_30_0_4127" localSheetId="6">+#REF!*#REF!+#REF!*#REF!*#REF!</definedName>
    <definedName name="__shared_30_0_4127" localSheetId="7">+#REF!*#REF!+#REF!*#REF!*#REF!</definedName>
    <definedName name="__shared_30_0_4127" localSheetId="8">+#REF!*#REF!+#REF!*#REF!*#REF!</definedName>
    <definedName name="__shared_30_0_4127" localSheetId="9">+#REF!*#REF!+#REF!*#REF!*#REF!</definedName>
    <definedName name="__shared_30_0_4127">+#REF!*#REF!+#REF!*#REF!*#REF!</definedName>
    <definedName name="__shared_30_0_4128" localSheetId="6">+#REF!*#REF!+#REF!*#REF!*#REF!</definedName>
    <definedName name="__shared_30_0_4128" localSheetId="7">+#REF!*#REF!+#REF!*#REF!*#REF!</definedName>
    <definedName name="__shared_30_0_4128" localSheetId="8">+#REF!*#REF!+#REF!*#REF!*#REF!</definedName>
    <definedName name="__shared_30_0_4128" localSheetId="9">+#REF!*#REF!+#REF!*#REF!*#REF!</definedName>
    <definedName name="__shared_30_0_4128">+#REF!*#REF!+#REF!*#REF!*#REF!</definedName>
    <definedName name="__shared_30_0_4129" localSheetId="6">+#REF!*#REF!+#REF!*#REF!*#REF!</definedName>
    <definedName name="__shared_30_0_4129" localSheetId="7">+#REF!*#REF!+#REF!*#REF!*#REF!</definedName>
    <definedName name="__shared_30_0_4129" localSheetId="8">+#REF!*#REF!+#REF!*#REF!*#REF!</definedName>
    <definedName name="__shared_30_0_4129" localSheetId="9">+#REF!*#REF!+#REF!*#REF!*#REF!</definedName>
    <definedName name="__shared_30_0_4129">+#REF!*#REF!+#REF!*#REF!*#REF!</definedName>
    <definedName name="__shared_30_0_413" localSheetId="6">+#REF!*#REF!+#REF!*#REF!*#REF!</definedName>
    <definedName name="__shared_30_0_413" localSheetId="7">+#REF!*#REF!+#REF!*#REF!*#REF!</definedName>
    <definedName name="__shared_30_0_413" localSheetId="8">+#REF!*#REF!+#REF!*#REF!*#REF!</definedName>
    <definedName name="__shared_30_0_413" localSheetId="9">+#REF!*#REF!+#REF!*#REF!*#REF!</definedName>
    <definedName name="__shared_30_0_413">+#REF!*#REF!+#REF!*#REF!*#REF!</definedName>
    <definedName name="__shared_30_0_4130" localSheetId="6">+#REF!*#REF!+#REF!*#REF!*#REF!</definedName>
    <definedName name="__shared_30_0_4130" localSheetId="7">+#REF!*#REF!+#REF!*#REF!*#REF!</definedName>
    <definedName name="__shared_30_0_4130" localSheetId="8">+#REF!*#REF!+#REF!*#REF!*#REF!</definedName>
    <definedName name="__shared_30_0_4130" localSheetId="9">+#REF!*#REF!+#REF!*#REF!*#REF!</definedName>
    <definedName name="__shared_30_0_4130">+#REF!*#REF!+#REF!*#REF!*#REF!</definedName>
    <definedName name="__shared_30_0_4131" localSheetId="6">+#REF!*#REF!+#REF!*#REF!*#REF!</definedName>
    <definedName name="__shared_30_0_4131" localSheetId="7">+#REF!*#REF!+#REF!*#REF!*#REF!</definedName>
    <definedName name="__shared_30_0_4131" localSheetId="8">+#REF!*#REF!+#REF!*#REF!*#REF!</definedName>
    <definedName name="__shared_30_0_4131" localSheetId="9">+#REF!*#REF!+#REF!*#REF!*#REF!</definedName>
    <definedName name="__shared_30_0_4131">+#REF!*#REF!+#REF!*#REF!*#REF!</definedName>
    <definedName name="__shared_30_0_4132" localSheetId="6">ROUND(SUM(#REF!),0)</definedName>
    <definedName name="__shared_30_0_4132" localSheetId="7">ROUND(SUM(#REF!),0)</definedName>
    <definedName name="__shared_30_0_4132" localSheetId="8">ROUND(SUM(#REF!),0)</definedName>
    <definedName name="__shared_30_0_4132" localSheetId="9">ROUND(SUM(#REF!),0)</definedName>
    <definedName name="__shared_30_0_4132">ROUND(SUM(#REF!),0)</definedName>
    <definedName name="__shared_30_0_4134" localSheetId="6">+#REF!</definedName>
    <definedName name="__shared_30_0_4134" localSheetId="7">+#REF!</definedName>
    <definedName name="__shared_30_0_4134" localSheetId="8">+#REF!</definedName>
    <definedName name="__shared_30_0_4134" localSheetId="9">+#REF!</definedName>
    <definedName name="__shared_30_0_4134">+#REF!</definedName>
    <definedName name="__shared_30_0_4135" localSheetId="6">+#REF!*#REF!</definedName>
    <definedName name="__shared_30_0_4135" localSheetId="7">+#REF!*#REF!</definedName>
    <definedName name="__shared_30_0_4135" localSheetId="8">+#REF!*#REF!</definedName>
    <definedName name="__shared_30_0_4135" localSheetId="9">+#REF!*#REF!</definedName>
    <definedName name="__shared_30_0_4135">+#REF!*#REF!</definedName>
    <definedName name="__shared_30_0_4136" localSheetId="6">ROUND(SUM(#REF!),0)</definedName>
    <definedName name="__shared_30_0_4136" localSheetId="7">ROUND(SUM(#REF!),0)</definedName>
    <definedName name="__shared_30_0_4136" localSheetId="8">ROUND(SUM(#REF!),0)</definedName>
    <definedName name="__shared_30_0_4136" localSheetId="9">ROUND(SUM(#REF!),0)</definedName>
    <definedName name="__shared_30_0_4136">ROUND(SUM(#REF!),0)</definedName>
    <definedName name="__shared_30_0_4138" localSheetId="6">+#REF!</definedName>
    <definedName name="__shared_30_0_4138" localSheetId="7">+#REF!</definedName>
    <definedName name="__shared_30_0_4138" localSheetId="8">+#REF!</definedName>
    <definedName name="__shared_30_0_4138" localSheetId="9">+#REF!</definedName>
    <definedName name="__shared_30_0_4138">+#REF!</definedName>
    <definedName name="__shared_30_0_4139" localSheetId="6">+#REF!*#REF!</definedName>
    <definedName name="__shared_30_0_4139" localSheetId="7">+#REF!*#REF!</definedName>
    <definedName name="__shared_30_0_4139" localSheetId="8">+#REF!*#REF!</definedName>
    <definedName name="__shared_30_0_4139" localSheetId="9">+#REF!*#REF!</definedName>
    <definedName name="__shared_30_0_4139">+#REF!*#REF!</definedName>
    <definedName name="__shared_30_0_414" localSheetId="6">+#REF!*#REF!+#REF!*#REF!*#REF!</definedName>
    <definedName name="__shared_30_0_414" localSheetId="7">+#REF!*#REF!+#REF!*#REF!*#REF!</definedName>
    <definedName name="__shared_30_0_414" localSheetId="8">+#REF!*#REF!+#REF!*#REF!*#REF!</definedName>
    <definedName name="__shared_30_0_414" localSheetId="9">+#REF!*#REF!+#REF!*#REF!*#REF!</definedName>
    <definedName name="__shared_30_0_414">+#REF!*#REF!+#REF!*#REF!*#REF!</definedName>
    <definedName name="__shared_30_0_4140" localSheetId="6">+#REF!*#REF!</definedName>
    <definedName name="__shared_30_0_4140" localSheetId="7">+#REF!*#REF!</definedName>
    <definedName name="__shared_30_0_4140" localSheetId="8">+#REF!*#REF!</definedName>
    <definedName name="__shared_30_0_4140" localSheetId="9">+#REF!*#REF!</definedName>
    <definedName name="__shared_30_0_4140">+#REF!*#REF!</definedName>
    <definedName name="__shared_30_0_4141" localSheetId="6">ROUND(SUM(#REF!),0)</definedName>
    <definedName name="__shared_30_0_4141" localSheetId="7">ROUND(SUM(#REF!),0)</definedName>
    <definedName name="__shared_30_0_4141" localSheetId="8">ROUND(SUM(#REF!),0)</definedName>
    <definedName name="__shared_30_0_4141" localSheetId="9">ROUND(SUM(#REF!),0)</definedName>
    <definedName name="__shared_30_0_4141">ROUND(SUM(#REF!),0)</definedName>
    <definedName name="__shared_30_0_4143" localSheetId="6">+#REF!*#REF!</definedName>
    <definedName name="__shared_30_0_4143" localSheetId="7">+#REF!*#REF!</definedName>
    <definedName name="__shared_30_0_4143" localSheetId="8">+#REF!*#REF!</definedName>
    <definedName name="__shared_30_0_4143" localSheetId="9">+#REF!*#REF!</definedName>
    <definedName name="__shared_30_0_4143">+#REF!*#REF!</definedName>
    <definedName name="__shared_30_0_4144" localSheetId="6">+#REF!*#REF!</definedName>
    <definedName name="__shared_30_0_4144" localSheetId="7">+#REF!*#REF!</definedName>
    <definedName name="__shared_30_0_4144" localSheetId="8">+#REF!*#REF!</definedName>
    <definedName name="__shared_30_0_4144" localSheetId="9">+#REF!*#REF!</definedName>
    <definedName name="__shared_30_0_4144">+#REF!*#REF!</definedName>
    <definedName name="__shared_30_0_4145" localSheetId="6">+#REF!*#REF!</definedName>
    <definedName name="__shared_30_0_4145" localSheetId="7">+#REF!*#REF!</definedName>
    <definedName name="__shared_30_0_4145" localSheetId="8">+#REF!*#REF!</definedName>
    <definedName name="__shared_30_0_4145" localSheetId="9">+#REF!*#REF!</definedName>
    <definedName name="__shared_30_0_4145">+#REF!*#REF!</definedName>
    <definedName name="__shared_30_0_4146" localSheetId="6">+#REF!*#REF!</definedName>
    <definedName name="__shared_30_0_4146" localSheetId="7">+#REF!*#REF!</definedName>
    <definedName name="__shared_30_0_4146" localSheetId="8">+#REF!*#REF!</definedName>
    <definedName name="__shared_30_0_4146" localSheetId="9">+#REF!*#REF!</definedName>
    <definedName name="__shared_30_0_4146">+#REF!*#REF!</definedName>
    <definedName name="__shared_30_0_4147" localSheetId="6">+#REF!*#REF!</definedName>
    <definedName name="__shared_30_0_4147" localSheetId="7">+#REF!*#REF!</definedName>
    <definedName name="__shared_30_0_4147" localSheetId="8">+#REF!*#REF!</definedName>
    <definedName name="__shared_30_0_4147" localSheetId="9">+#REF!*#REF!</definedName>
    <definedName name="__shared_30_0_4147">+#REF!*#REF!</definedName>
    <definedName name="__shared_30_0_4148" localSheetId="6">+#REF!*#REF!</definedName>
    <definedName name="__shared_30_0_4148" localSheetId="7">+#REF!*#REF!</definedName>
    <definedName name="__shared_30_0_4148" localSheetId="8">+#REF!*#REF!</definedName>
    <definedName name="__shared_30_0_4148" localSheetId="9">+#REF!*#REF!</definedName>
    <definedName name="__shared_30_0_4148">+#REF!*#REF!</definedName>
    <definedName name="__shared_30_0_4149" localSheetId="6">+#REF!*#REF!</definedName>
    <definedName name="__shared_30_0_4149" localSheetId="7">+#REF!*#REF!</definedName>
    <definedName name="__shared_30_0_4149" localSheetId="8">+#REF!*#REF!</definedName>
    <definedName name="__shared_30_0_4149" localSheetId="9">+#REF!*#REF!</definedName>
    <definedName name="__shared_30_0_4149">+#REF!*#REF!</definedName>
    <definedName name="__shared_30_0_415" localSheetId="6">+#REF!*#REF!+#REF!*#REF!*#REF!</definedName>
    <definedName name="__shared_30_0_415" localSheetId="7">+#REF!*#REF!+#REF!*#REF!*#REF!</definedName>
    <definedName name="__shared_30_0_415" localSheetId="8">+#REF!*#REF!+#REF!*#REF!*#REF!</definedName>
    <definedName name="__shared_30_0_415" localSheetId="9">+#REF!*#REF!+#REF!*#REF!*#REF!</definedName>
    <definedName name="__shared_30_0_415">+#REF!*#REF!+#REF!*#REF!*#REF!</definedName>
    <definedName name="__shared_30_0_4150" localSheetId="6">+#REF!*#REF!</definedName>
    <definedName name="__shared_30_0_4150" localSheetId="7">+#REF!*#REF!</definedName>
    <definedName name="__shared_30_0_4150" localSheetId="8">+#REF!*#REF!</definedName>
    <definedName name="__shared_30_0_4150" localSheetId="9">+#REF!*#REF!</definedName>
    <definedName name="__shared_30_0_4150">+#REF!*#REF!</definedName>
    <definedName name="__shared_30_0_4151" localSheetId="6">+#REF!*#REF!</definedName>
    <definedName name="__shared_30_0_4151" localSheetId="7">+#REF!*#REF!</definedName>
    <definedName name="__shared_30_0_4151" localSheetId="8">+#REF!*#REF!</definedName>
    <definedName name="__shared_30_0_4151" localSheetId="9">+#REF!*#REF!</definedName>
    <definedName name="__shared_30_0_4151">+#REF!*#REF!</definedName>
    <definedName name="__shared_30_0_4152" localSheetId="6">+#REF!*#REF!</definedName>
    <definedName name="__shared_30_0_4152" localSheetId="7">+#REF!*#REF!</definedName>
    <definedName name="__shared_30_0_4152" localSheetId="8">+#REF!*#REF!</definedName>
    <definedName name="__shared_30_0_4152" localSheetId="9">+#REF!*#REF!</definedName>
    <definedName name="__shared_30_0_4152">+#REF!*#REF!</definedName>
    <definedName name="__shared_30_0_4153" localSheetId="6">ROUND(SUM(#REF!),0)</definedName>
    <definedName name="__shared_30_0_4153" localSheetId="7">ROUND(SUM(#REF!),0)</definedName>
    <definedName name="__shared_30_0_4153" localSheetId="8">ROUND(SUM(#REF!),0)</definedName>
    <definedName name="__shared_30_0_4153" localSheetId="9">ROUND(SUM(#REF!),0)</definedName>
    <definedName name="__shared_30_0_4153">ROUND(SUM(#REF!),0)</definedName>
    <definedName name="__shared_30_0_4155" localSheetId="6">+#REF!</definedName>
    <definedName name="__shared_30_0_4155" localSheetId="7">+#REF!</definedName>
    <definedName name="__shared_30_0_4155" localSheetId="8">+#REF!</definedName>
    <definedName name="__shared_30_0_4155" localSheetId="9">+#REF!</definedName>
    <definedName name="__shared_30_0_4155">+#REF!</definedName>
    <definedName name="__shared_30_0_4156" localSheetId="6">+#REF!</definedName>
    <definedName name="__shared_30_0_4156" localSheetId="7">+#REF!</definedName>
    <definedName name="__shared_30_0_4156" localSheetId="8">+#REF!</definedName>
    <definedName name="__shared_30_0_4156" localSheetId="9">+#REF!</definedName>
    <definedName name="__shared_30_0_4156">+#REF!</definedName>
    <definedName name="__shared_30_0_4157" localSheetId="6">+#REF!*#REF!</definedName>
    <definedName name="__shared_30_0_4157" localSheetId="7">+#REF!*#REF!</definedName>
    <definedName name="__shared_30_0_4157" localSheetId="8">+#REF!*#REF!</definedName>
    <definedName name="__shared_30_0_4157" localSheetId="9">+#REF!*#REF!</definedName>
    <definedName name="__shared_30_0_4157">+#REF!*#REF!</definedName>
    <definedName name="__shared_30_0_4158" localSheetId="6">ROUND(SUM(#REF!),0)</definedName>
    <definedName name="__shared_30_0_4158" localSheetId="7">ROUND(SUM(#REF!),0)</definedName>
    <definedName name="__shared_30_0_4158" localSheetId="8">ROUND(SUM(#REF!),0)</definedName>
    <definedName name="__shared_30_0_4158" localSheetId="9">ROUND(SUM(#REF!),0)</definedName>
    <definedName name="__shared_30_0_4158">ROUND(SUM(#REF!),0)</definedName>
    <definedName name="__shared_30_0_4159" localSheetId="6">+#REF!</definedName>
    <definedName name="__shared_30_0_4159" localSheetId="7">+#REF!</definedName>
    <definedName name="__shared_30_0_4159" localSheetId="8">+#REF!</definedName>
    <definedName name="__shared_30_0_4159" localSheetId="9">+#REF!</definedName>
    <definedName name="__shared_30_0_4159">+#REF!</definedName>
    <definedName name="__shared_30_0_416" localSheetId="6">+#REF!*#REF!+#REF!*#REF!*#REF!</definedName>
    <definedName name="__shared_30_0_416" localSheetId="7">+#REF!*#REF!+#REF!*#REF!*#REF!</definedName>
    <definedName name="__shared_30_0_416" localSheetId="8">+#REF!*#REF!+#REF!*#REF!*#REF!</definedName>
    <definedName name="__shared_30_0_416" localSheetId="9">+#REF!*#REF!+#REF!*#REF!*#REF!</definedName>
    <definedName name="__shared_30_0_416">+#REF!*#REF!+#REF!*#REF!*#REF!</definedName>
    <definedName name="__shared_30_0_4160" localSheetId="6">ROUND((+#REF!+#REF!+#REF!+#REF!+#REF!),0)</definedName>
    <definedName name="__shared_30_0_4160" localSheetId="7">ROUND((+#REF!+#REF!+#REF!+#REF!+#REF!),0)</definedName>
    <definedName name="__shared_30_0_4160" localSheetId="8">ROUND((+#REF!+#REF!+#REF!+#REF!+#REF!),0)</definedName>
    <definedName name="__shared_30_0_4160" localSheetId="9">ROUND((+#REF!+#REF!+#REF!+#REF!+#REF!),0)</definedName>
    <definedName name="__shared_30_0_4160">ROUND((+#REF!+#REF!+#REF!+#REF!+#REF!),0)</definedName>
    <definedName name="__shared_30_0_4162" localSheetId="6">+ROUND(#REF!*#REF!,0)</definedName>
    <definedName name="__shared_30_0_4162" localSheetId="7">+ROUND(#REF!*#REF!,0)</definedName>
    <definedName name="__shared_30_0_4162" localSheetId="8">+ROUND(#REF!*#REF!,0)</definedName>
    <definedName name="__shared_30_0_4162" localSheetId="9">+ROUND(#REF!*#REF!,0)</definedName>
    <definedName name="__shared_30_0_4162">+ROUND(#REF!*#REF!,0)</definedName>
    <definedName name="__shared_30_0_4164" localSheetId="6">+ROUND(#REF!*#REF!,0)</definedName>
    <definedName name="__shared_30_0_4164" localSheetId="7">+ROUND(#REF!*#REF!,0)</definedName>
    <definedName name="__shared_30_0_4164" localSheetId="8">+ROUND(#REF!*#REF!,0)</definedName>
    <definedName name="__shared_30_0_4164" localSheetId="9">+ROUND(#REF!*#REF!,0)</definedName>
    <definedName name="__shared_30_0_4164">+ROUND(#REF!*#REF!,0)</definedName>
    <definedName name="__shared_30_0_4166" localSheetId="6">+ROUND(#REF!*#REF!,0)</definedName>
    <definedName name="__shared_30_0_4166" localSheetId="7">+ROUND(#REF!*#REF!,0)</definedName>
    <definedName name="__shared_30_0_4166" localSheetId="8">+ROUND(#REF!*#REF!,0)</definedName>
    <definedName name="__shared_30_0_4166" localSheetId="9">+ROUND(#REF!*#REF!,0)</definedName>
    <definedName name="__shared_30_0_4166">+ROUND(#REF!*#REF!,0)</definedName>
    <definedName name="__shared_30_0_4167" localSheetId="6">+ROUND(#REF!*#REF!,0)</definedName>
    <definedName name="__shared_30_0_4167" localSheetId="7">+ROUND(#REF!*#REF!,0)</definedName>
    <definedName name="__shared_30_0_4167" localSheetId="8">+ROUND(#REF!*#REF!,0)</definedName>
    <definedName name="__shared_30_0_4167" localSheetId="9">+ROUND(#REF!*#REF!,0)</definedName>
    <definedName name="__shared_30_0_4167">+ROUND(#REF!*#REF!,0)</definedName>
    <definedName name="__shared_30_0_4168" localSheetId="6">SUM(#REF!)</definedName>
    <definedName name="__shared_30_0_4168" localSheetId="7">SUM(#REF!)</definedName>
    <definedName name="__shared_30_0_4168" localSheetId="8">SUM(#REF!)</definedName>
    <definedName name="__shared_30_0_4168" localSheetId="9">SUM(#REF!)</definedName>
    <definedName name="__shared_30_0_4168">SUM(#REF!)</definedName>
    <definedName name="__shared_30_0_4169" localSheetId="6">1+#REF!</definedName>
    <definedName name="__shared_30_0_4169" localSheetId="7">1+#REF!</definedName>
    <definedName name="__shared_30_0_4169" localSheetId="8">1+#REF!</definedName>
    <definedName name="__shared_30_0_4169" localSheetId="9">1+#REF!</definedName>
    <definedName name="__shared_30_0_4169">1+#REF!</definedName>
    <definedName name="__shared_30_0_417" localSheetId="6">+#REF!*#REF!+#REF!*#REF!*#REF!</definedName>
    <definedName name="__shared_30_0_417" localSheetId="7">+#REF!*#REF!+#REF!*#REF!*#REF!</definedName>
    <definedName name="__shared_30_0_417" localSheetId="8">+#REF!*#REF!+#REF!*#REF!*#REF!</definedName>
    <definedName name="__shared_30_0_417" localSheetId="9">+#REF!*#REF!+#REF!*#REF!*#REF!</definedName>
    <definedName name="__shared_30_0_417">+#REF!*#REF!+#REF!*#REF!*#REF!</definedName>
    <definedName name="__shared_30_0_4170" localSheetId="2">+VLOOKUP(#REF!,A.U!_____a1,2)</definedName>
    <definedName name="__shared_30_0_4170" localSheetId="4">+VLOOKUP(#REF!,'CAP 1'!_____a1,2)</definedName>
    <definedName name="__shared_30_0_4170" localSheetId="5">+VLOOKUP(#REF!,'CAP 2'!_____a1,2)</definedName>
    <definedName name="__shared_30_0_4170" localSheetId="6">+VLOOKUP(#REF!,'CAP 3'!_____a1,2)</definedName>
    <definedName name="__shared_30_0_4170" localSheetId="7">+VLOOKUP(#REF!,'CAP 4'!_____a1,2)</definedName>
    <definedName name="__shared_30_0_4170" localSheetId="8">+VLOOKUP(#REF!,'CAP 5'!_____a1,2)</definedName>
    <definedName name="__shared_30_0_4170" localSheetId="9">+VLOOKUP(#REF!,'CAP 6'!_____a1,2)</definedName>
    <definedName name="__shared_30_0_4170" localSheetId="14">+VLOOKUP(#REF!,'CARGUE, TRANSPORTE Y BOTADERO'!_____a1,2)</definedName>
    <definedName name="__shared_30_0_4170" localSheetId="13">+VLOOKUP(#REF!,EQUIPO!_____a1,2)</definedName>
    <definedName name="__shared_30_0_4170" localSheetId="1">+VLOOKUP(#REF!,'PROPUESTA ECONOMICA(Proponente)'!_____a1,2)</definedName>
    <definedName name="__shared_30_0_4170" localSheetId="10">+VLOOKUP(#REF!,SUBANALIS!_____a1,2)</definedName>
    <definedName name="__shared_30_0_4170">+VLOOKUP(#REF!,_____a1,2)</definedName>
    <definedName name="__shared_30_0_4171" localSheetId="2">+VLOOKUP(#REF!,A.U!_____a1,2)</definedName>
    <definedName name="__shared_30_0_4171" localSheetId="4">+VLOOKUP(#REF!,'CAP 1'!_____a1,2)</definedName>
    <definedName name="__shared_30_0_4171" localSheetId="5">+VLOOKUP(#REF!,'CAP 2'!_____a1,2)</definedName>
    <definedName name="__shared_30_0_4171" localSheetId="6">+VLOOKUP(#REF!,'CAP 3'!_____a1,2)</definedName>
    <definedName name="__shared_30_0_4171" localSheetId="7">+VLOOKUP(#REF!,'CAP 4'!_____a1,2)</definedName>
    <definedName name="__shared_30_0_4171" localSheetId="8">+VLOOKUP(#REF!,'CAP 5'!_____a1,2)</definedName>
    <definedName name="__shared_30_0_4171" localSheetId="9">+VLOOKUP(#REF!,'CAP 6'!_____a1,2)</definedName>
    <definedName name="__shared_30_0_4171" localSheetId="14">+VLOOKUP(#REF!,'CARGUE, TRANSPORTE Y BOTADERO'!_____a1,2)</definedName>
    <definedName name="__shared_30_0_4171" localSheetId="13">+VLOOKUP(#REF!,EQUIPO!_____a1,2)</definedName>
    <definedName name="__shared_30_0_4171" localSheetId="1">+VLOOKUP(#REF!,'PROPUESTA ECONOMICA(Proponente)'!_____a1,2)</definedName>
    <definedName name="__shared_30_0_4171" localSheetId="10">+VLOOKUP(#REF!,SUBANALIS!_____a1,2)</definedName>
    <definedName name="__shared_30_0_4171">+VLOOKUP(#REF!,_____a1,2)</definedName>
    <definedName name="__shared_30_0_4172" localSheetId="2">+VLOOKUP(#REF!,A.U!_____a1,2)</definedName>
    <definedName name="__shared_30_0_4172" localSheetId="4">+VLOOKUP(#REF!,'CAP 1'!_____a1,2)</definedName>
    <definedName name="__shared_30_0_4172" localSheetId="5">+VLOOKUP(#REF!,'CAP 2'!_____a1,2)</definedName>
    <definedName name="__shared_30_0_4172" localSheetId="6">+VLOOKUP(#REF!,'CAP 3'!_____a1,2)</definedName>
    <definedName name="__shared_30_0_4172" localSheetId="7">+VLOOKUP(#REF!,'CAP 4'!_____a1,2)</definedName>
    <definedName name="__shared_30_0_4172" localSheetId="8">+VLOOKUP(#REF!,'CAP 5'!_____a1,2)</definedName>
    <definedName name="__shared_30_0_4172" localSheetId="9">+VLOOKUP(#REF!,'CAP 6'!_____a1,2)</definedName>
    <definedName name="__shared_30_0_4172" localSheetId="14">+VLOOKUP(#REF!,'CARGUE, TRANSPORTE Y BOTADERO'!_____a1,2)</definedName>
    <definedName name="__shared_30_0_4172" localSheetId="13">+VLOOKUP(#REF!,EQUIPO!_____a1,2)</definedName>
    <definedName name="__shared_30_0_4172" localSheetId="1">+VLOOKUP(#REF!,'PROPUESTA ECONOMICA(Proponente)'!_____a1,2)</definedName>
    <definedName name="__shared_30_0_4172" localSheetId="10">+VLOOKUP(#REF!,SUBANALIS!_____a1,2)</definedName>
    <definedName name="__shared_30_0_4172">+VLOOKUP(#REF!,_____a1,2)</definedName>
    <definedName name="__shared_30_0_4173" localSheetId="2">+VLOOKUP(#REF!,A.U!_____a1,2)</definedName>
    <definedName name="__shared_30_0_4173" localSheetId="4">+VLOOKUP(#REF!,'CAP 1'!_____a1,2)</definedName>
    <definedName name="__shared_30_0_4173" localSheetId="5">+VLOOKUP(#REF!,'CAP 2'!_____a1,2)</definedName>
    <definedName name="__shared_30_0_4173" localSheetId="6">+VLOOKUP(#REF!,'CAP 3'!_____a1,2)</definedName>
    <definedName name="__shared_30_0_4173" localSheetId="7">+VLOOKUP(#REF!,'CAP 4'!_____a1,2)</definedName>
    <definedName name="__shared_30_0_4173" localSheetId="8">+VLOOKUP(#REF!,'CAP 5'!_____a1,2)</definedName>
    <definedName name="__shared_30_0_4173" localSheetId="9">+VLOOKUP(#REF!,'CAP 6'!_____a1,2)</definedName>
    <definedName name="__shared_30_0_4173" localSheetId="14">+VLOOKUP(#REF!,'CARGUE, TRANSPORTE Y BOTADERO'!_____a1,2)</definedName>
    <definedName name="__shared_30_0_4173" localSheetId="13">+VLOOKUP(#REF!,EQUIPO!_____a1,2)</definedName>
    <definedName name="__shared_30_0_4173" localSheetId="1">+VLOOKUP(#REF!,'PROPUESTA ECONOMICA(Proponente)'!_____a1,2)</definedName>
    <definedName name="__shared_30_0_4173" localSheetId="10">+VLOOKUP(#REF!,SUBANALIS!_____a1,2)</definedName>
    <definedName name="__shared_30_0_4173">+VLOOKUP(#REF!,_____a1,2)</definedName>
    <definedName name="__shared_30_0_4175">#N/A</definedName>
    <definedName name="__shared_30_0_4176" localSheetId="2">+#REF!*#REF!</definedName>
    <definedName name="__shared_30_0_4176" localSheetId="6">+#REF!*#REF!</definedName>
    <definedName name="__shared_30_0_4176" localSheetId="7">+#REF!*#REF!</definedName>
    <definedName name="__shared_30_0_4176" localSheetId="8">+#REF!*#REF!</definedName>
    <definedName name="__shared_30_0_4176" localSheetId="9">+#REF!*#REF!</definedName>
    <definedName name="__shared_30_0_4176" localSheetId="14">+#REF!*#REF!</definedName>
    <definedName name="__shared_30_0_4176" localSheetId="13">+#REF!*#REF!</definedName>
    <definedName name="__shared_30_0_4176">+#REF!*#REF!</definedName>
    <definedName name="__shared_30_0_4177" localSheetId="6">+#REF!*#REF!+#REF!*#REF!*#REF!</definedName>
    <definedName name="__shared_30_0_4177" localSheetId="7">+#REF!*#REF!+#REF!*#REF!*#REF!</definedName>
    <definedName name="__shared_30_0_4177" localSheetId="8">+#REF!*#REF!+#REF!*#REF!*#REF!</definedName>
    <definedName name="__shared_30_0_4177" localSheetId="9">+#REF!*#REF!+#REF!*#REF!*#REF!</definedName>
    <definedName name="__shared_30_0_4177" localSheetId="14">+#REF!*#REF!+#REF!*#REF!*#REF!</definedName>
    <definedName name="__shared_30_0_4177" localSheetId="13">+#REF!*#REF!+#REF!*#REF!*#REF!</definedName>
    <definedName name="__shared_30_0_4177">+#REF!*#REF!+#REF!*#REF!*#REF!</definedName>
    <definedName name="__shared_30_0_4178">#N/A</definedName>
    <definedName name="__shared_30_0_4179" localSheetId="6">+#REF!*#REF!+#REF!*#REF!*#REF!</definedName>
    <definedName name="__shared_30_0_4179" localSheetId="7">+#REF!*#REF!+#REF!*#REF!*#REF!</definedName>
    <definedName name="__shared_30_0_4179" localSheetId="8">+#REF!*#REF!+#REF!*#REF!*#REF!</definedName>
    <definedName name="__shared_30_0_4179" localSheetId="9">+#REF!*#REF!+#REF!*#REF!*#REF!</definedName>
    <definedName name="__shared_30_0_4179" localSheetId="14">+#REF!*#REF!+#REF!*#REF!*#REF!</definedName>
    <definedName name="__shared_30_0_4179" localSheetId="13">+#REF!*#REF!+#REF!*#REF!*#REF!</definedName>
    <definedName name="__shared_30_0_4179">+#REF!*#REF!+#REF!*#REF!*#REF!</definedName>
    <definedName name="__shared_30_0_418" localSheetId="6">+#REF!*#REF!+#REF!*#REF!*#REF!</definedName>
    <definedName name="__shared_30_0_418" localSheetId="7">+#REF!*#REF!+#REF!*#REF!*#REF!</definedName>
    <definedName name="__shared_30_0_418" localSheetId="8">+#REF!*#REF!+#REF!*#REF!*#REF!</definedName>
    <definedName name="__shared_30_0_418" localSheetId="9">+#REF!*#REF!+#REF!*#REF!*#REF!</definedName>
    <definedName name="__shared_30_0_418">+#REF!*#REF!+#REF!*#REF!*#REF!</definedName>
    <definedName name="__shared_30_0_4180" localSheetId="6">+#REF!*#REF!+#REF!*#REF!*#REF!</definedName>
    <definedName name="__shared_30_0_4180" localSheetId="7">+#REF!*#REF!+#REF!*#REF!*#REF!</definedName>
    <definedName name="__shared_30_0_4180" localSheetId="8">+#REF!*#REF!+#REF!*#REF!*#REF!</definedName>
    <definedName name="__shared_30_0_4180" localSheetId="9">+#REF!*#REF!+#REF!*#REF!*#REF!</definedName>
    <definedName name="__shared_30_0_4180">+#REF!*#REF!+#REF!*#REF!*#REF!</definedName>
    <definedName name="__shared_30_0_4181" localSheetId="6">+#REF!*#REF!+#REF!*#REF!*#REF!</definedName>
    <definedName name="__shared_30_0_4181" localSheetId="7">+#REF!*#REF!+#REF!*#REF!*#REF!</definedName>
    <definedName name="__shared_30_0_4181" localSheetId="8">+#REF!*#REF!+#REF!*#REF!*#REF!</definedName>
    <definedName name="__shared_30_0_4181" localSheetId="9">+#REF!*#REF!+#REF!*#REF!*#REF!</definedName>
    <definedName name="__shared_30_0_4181">+#REF!*#REF!+#REF!*#REF!*#REF!</definedName>
    <definedName name="__shared_30_0_4182" localSheetId="6">+#REF!*#REF!+#REF!*#REF!*#REF!</definedName>
    <definedName name="__shared_30_0_4182" localSheetId="7">+#REF!*#REF!+#REF!*#REF!*#REF!</definedName>
    <definedName name="__shared_30_0_4182" localSheetId="8">+#REF!*#REF!+#REF!*#REF!*#REF!</definedName>
    <definedName name="__shared_30_0_4182" localSheetId="9">+#REF!*#REF!+#REF!*#REF!*#REF!</definedName>
    <definedName name="__shared_30_0_4182">+#REF!*#REF!+#REF!*#REF!*#REF!</definedName>
    <definedName name="__shared_30_0_4183" localSheetId="6">+#REF!*#REF!+#REF!*#REF!*#REF!</definedName>
    <definedName name="__shared_30_0_4183" localSheetId="7">+#REF!*#REF!+#REF!*#REF!*#REF!</definedName>
    <definedName name="__shared_30_0_4183" localSheetId="8">+#REF!*#REF!+#REF!*#REF!*#REF!</definedName>
    <definedName name="__shared_30_0_4183" localSheetId="9">+#REF!*#REF!+#REF!*#REF!*#REF!</definedName>
    <definedName name="__shared_30_0_4183">+#REF!*#REF!+#REF!*#REF!*#REF!</definedName>
    <definedName name="__shared_30_0_4184" localSheetId="6">+#REF!*#REF!+#REF!*#REF!*#REF!</definedName>
    <definedName name="__shared_30_0_4184" localSheetId="7">+#REF!*#REF!+#REF!*#REF!*#REF!</definedName>
    <definedName name="__shared_30_0_4184" localSheetId="8">+#REF!*#REF!+#REF!*#REF!*#REF!</definedName>
    <definedName name="__shared_30_0_4184" localSheetId="9">+#REF!*#REF!+#REF!*#REF!*#REF!</definedName>
    <definedName name="__shared_30_0_4184">+#REF!*#REF!+#REF!*#REF!*#REF!</definedName>
    <definedName name="__shared_30_0_4185" localSheetId="6">+#REF!*#REF!+#REF!*#REF!*#REF!</definedName>
    <definedName name="__shared_30_0_4185" localSheetId="7">+#REF!*#REF!+#REF!*#REF!*#REF!</definedName>
    <definedName name="__shared_30_0_4185" localSheetId="8">+#REF!*#REF!+#REF!*#REF!*#REF!</definedName>
    <definedName name="__shared_30_0_4185" localSheetId="9">+#REF!*#REF!+#REF!*#REF!*#REF!</definedName>
    <definedName name="__shared_30_0_4185">+#REF!*#REF!+#REF!*#REF!*#REF!</definedName>
    <definedName name="__shared_30_0_4186" localSheetId="6">+#REF!*#REF!+#REF!*#REF!*#REF!</definedName>
    <definedName name="__shared_30_0_4186" localSheetId="7">+#REF!*#REF!+#REF!*#REF!*#REF!</definedName>
    <definedName name="__shared_30_0_4186" localSheetId="8">+#REF!*#REF!+#REF!*#REF!*#REF!</definedName>
    <definedName name="__shared_30_0_4186" localSheetId="9">+#REF!*#REF!+#REF!*#REF!*#REF!</definedName>
    <definedName name="__shared_30_0_4186">+#REF!*#REF!+#REF!*#REF!*#REF!</definedName>
    <definedName name="__shared_30_0_4187" localSheetId="6">+#REF!*#REF!+#REF!*#REF!*#REF!</definedName>
    <definedName name="__shared_30_0_4187" localSheetId="7">+#REF!*#REF!+#REF!*#REF!*#REF!</definedName>
    <definedName name="__shared_30_0_4187" localSheetId="8">+#REF!*#REF!+#REF!*#REF!*#REF!</definedName>
    <definedName name="__shared_30_0_4187" localSheetId="9">+#REF!*#REF!+#REF!*#REF!*#REF!</definedName>
    <definedName name="__shared_30_0_4187">+#REF!*#REF!+#REF!*#REF!*#REF!</definedName>
    <definedName name="__shared_30_0_4188" localSheetId="6">+#REF!*#REF!+#REF!*#REF!*#REF!</definedName>
    <definedName name="__shared_30_0_4188" localSheetId="7">+#REF!*#REF!+#REF!*#REF!*#REF!</definedName>
    <definedName name="__shared_30_0_4188" localSheetId="8">+#REF!*#REF!+#REF!*#REF!*#REF!</definedName>
    <definedName name="__shared_30_0_4188" localSheetId="9">+#REF!*#REF!+#REF!*#REF!*#REF!</definedName>
    <definedName name="__shared_30_0_4188">+#REF!*#REF!+#REF!*#REF!*#REF!</definedName>
    <definedName name="__shared_30_0_4189" localSheetId="6">+#REF!*#REF!+#REF!*#REF!*#REF!</definedName>
    <definedName name="__shared_30_0_4189" localSheetId="7">+#REF!*#REF!+#REF!*#REF!*#REF!</definedName>
    <definedName name="__shared_30_0_4189" localSheetId="8">+#REF!*#REF!+#REF!*#REF!*#REF!</definedName>
    <definedName name="__shared_30_0_4189" localSheetId="9">+#REF!*#REF!+#REF!*#REF!*#REF!</definedName>
    <definedName name="__shared_30_0_4189">+#REF!*#REF!+#REF!*#REF!*#REF!</definedName>
    <definedName name="__shared_30_0_419" localSheetId="6">+#REF!*#REF!+#REF!*#REF!*#REF!</definedName>
    <definedName name="__shared_30_0_419" localSheetId="7">+#REF!*#REF!+#REF!*#REF!*#REF!</definedName>
    <definedName name="__shared_30_0_419" localSheetId="8">+#REF!*#REF!+#REF!*#REF!*#REF!</definedName>
    <definedName name="__shared_30_0_419" localSheetId="9">+#REF!*#REF!+#REF!*#REF!*#REF!</definedName>
    <definedName name="__shared_30_0_419">+#REF!*#REF!+#REF!*#REF!*#REF!</definedName>
    <definedName name="__shared_30_0_4190" localSheetId="6">+#REF!*#REF!+#REF!*#REF!*#REF!</definedName>
    <definedName name="__shared_30_0_4190" localSheetId="7">+#REF!*#REF!+#REF!*#REF!*#REF!</definedName>
    <definedName name="__shared_30_0_4190" localSheetId="8">+#REF!*#REF!+#REF!*#REF!*#REF!</definedName>
    <definedName name="__shared_30_0_4190" localSheetId="9">+#REF!*#REF!+#REF!*#REF!*#REF!</definedName>
    <definedName name="__shared_30_0_4190">+#REF!*#REF!+#REF!*#REF!*#REF!</definedName>
    <definedName name="__shared_30_0_4191" localSheetId="6">+#REF!*#REF!+#REF!*#REF!*#REF!</definedName>
    <definedName name="__shared_30_0_4191" localSheetId="7">+#REF!*#REF!+#REF!*#REF!*#REF!</definedName>
    <definedName name="__shared_30_0_4191" localSheetId="8">+#REF!*#REF!+#REF!*#REF!*#REF!</definedName>
    <definedName name="__shared_30_0_4191" localSheetId="9">+#REF!*#REF!+#REF!*#REF!*#REF!</definedName>
    <definedName name="__shared_30_0_4191">+#REF!*#REF!+#REF!*#REF!*#REF!</definedName>
    <definedName name="__shared_30_0_4192" localSheetId="6">+#REF!*#REF!+#REF!*#REF!*#REF!</definedName>
    <definedName name="__shared_30_0_4192" localSheetId="7">+#REF!*#REF!+#REF!*#REF!*#REF!</definedName>
    <definedName name="__shared_30_0_4192" localSheetId="8">+#REF!*#REF!+#REF!*#REF!*#REF!</definedName>
    <definedName name="__shared_30_0_4192" localSheetId="9">+#REF!*#REF!+#REF!*#REF!*#REF!</definedName>
    <definedName name="__shared_30_0_4192">+#REF!*#REF!+#REF!*#REF!*#REF!</definedName>
    <definedName name="__shared_30_0_4193" localSheetId="6">+#REF!*#REF!+#REF!*#REF!*#REF!</definedName>
    <definedName name="__shared_30_0_4193" localSheetId="7">+#REF!*#REF!+#REF!*#REF!*#REF!</definedName>
    <definedName name="__shared_30_0_4193" localSheetId="8">+#REF!*#REF!+#REF!*#REF!*#REF!</definedName>
    <definedName name="__shared_30_0_4193" localSheetId="9">+#REF!*#REF!+#REF!*#REF!*#REF!</definedName>
    <definedName name="__shared_30_0_4193">+#REF!*#REF!+#REF!*#REF!*#REF!</definedName>
    <definedName name="__shared_30_0_4194" localSheetId="6">+#REF!*#REF!+#REF!*#REF!*#REF!</definedName>
    <definedName name="__shared_30_0_4194" localSheetId="7">+#REF!*#REF!+#REF!*#REF!*#REF!</definedName>
    <definedName name="__shared_30_0_4194" localSheetId="8">+#REF!*#REF!+#REF!*#REF!*#REF!</definedName>
    <definedName name="__shared_30_0_4194" localSheetId="9">+#REF!*#REF!+#REF!*#REF!*#REF!</definedName>
    <definedName name="__shared_30_0_4194">+#REF!*#REF!+#REF!*#REF!*#REF!</definedName>
    <definedName name="__shared_30_0_4195" localSheetId="6">+#REF!*#REF!+#REF!*#REF!*#REF!</definedName>
    <definedName name="__shared_30_0_4195" localSheetId="7">+#REF!*#REF!+#REF!*#REF!*#REF!</definedName>
    <definedName name="__shared_30_0_4195" localSheetId="8">+#REF!*#REF!+#REF!*#REF!*#REF!</definedName>
    <definedName name="__shared_30_0_4195" localSheetId="9">+#REF!*#REF!+#REF!*#REF!*#REF!</definedName>
    <definedName name="__shared_30_0_4195">+#REF!*#REF!+#REF!*#REF!*#REF!</definedName>
    <definedName name="__shared_30_0_4196" localSheetId="6">+#REF!*#REF!+#REF!*#REF!*#REF!</definedName>
    <definedName name="__shared_30_0_4196" localSheetId="7">+#REF!*#REF!+#REF!*#REF!*#REF!</definedName>
    <definedName name="__shared_30_0_4196" localSheetId="8">+#REF!*#REF!+#REF!*#REF!*#REF!</definedName>
    <definedName name="__shared_30_0_4196" localSheetId="9">+#REF!*#REF!+#REF!*#REF!*#REF!</definedName>
    <definedName name="__shared_30_0_4196">+#REF!*#REF!+#REF!*#REF!*#REF!</definedName>
    <definedName name="__shared_30_0_4197" localSheetId="6">ROUND(SUM(#REF!),0)</definedName>
    <definedName name="__shared_30_0_4197" localSheetId="7">ROUND(SUM(#REF!),0)</definedName>
    <definedName name="__shared_30_0_4197" localSheetId="8">ROUND(SUM(#REF!),0)</definedName>
    <definedName name="__shared_30_0_4197" localSheetId="9">ROUND(SUM(#REF!),0)</definedName>
    <definedName name="__shared_30_0_4197">ROUND(SUM(#REF!),0)</definedName>
    <definedName name="__shared_30_0_4199" localSheetId="6">+#REF!</definedName>
    <definedName name="__shared_30_0_4199" localSheetId="7">+#REF!</definedName>
    <definedName name="__shared_30_0_4199" localSheetId="8">+#REF!</definedName>
    <definedName name="__shared_30_0_4199" localSheetId="9">+#REF!</definedName>
    <definedName name="__shared_30_0_4199">+#REF!</definedName>
    <definedName name="__shared_30_0_42" localSheetId="6">+#REF!*#REF!</definedName>
    <definedName name="__shared_30_0_42" localSheetId="7">+#REF!*#REF!</definedName>
    <definedName name="__shared_30_0_42" localSheetId="8">+#REF!*#REF!</definedName>
    <definedName name="__shared_30_0_42" localSheetId="9">+#REF!*#REF!</definedName>
    <definedName name="__shared_30_0_42">+#REF!*#REF!</definedName>
    <definedName name="__shared_30_0_420" localSheetId="6">ROUND(SUM(#REF!),0)</definedName>
    <definedName name="__shared_30_0_420" localSheetId="7">ROUND(SUM(#REF!),0)</definedName>
    <definedName name="__shared_30_0_420" localSheetId="8">ROUND(SUM(#REF!),0)</definedName>
    <definedName name="__shared_30_0_420" localSheetId="9">ROUND(SUM(#REF!),0)</definedName>
    <definedName name="__shared_30_0_420">ROUND(SUM(#REF!),0)</definedName>
    <definedName name="__shared_30_0_4200" localSheetId="6">+#REF!*#REF!</definedName>
    <definedName name="__shared_30_0_4200" localSheetId="7">+#REF!*#REF!</definedName>
    <definedName name="__shared_30_0_4200" localSheetId="8">+#REF!*#REF!</definedName>
    <definedName name="__shared_30_0_4200" localSheetId="9">+#REF!*#REF!</definedName>
    <definedName name="__shared_30_0_4200">+#REF!*#REF!</definedName>
    <definedName name="__shared_30_0_4201" localSheetId="6">ROUND(SUM(#REF!),0)</definedName>
    <definedName name="__shared_30_0_4201" localSheetId="7">ROUND(SUM(#REF!),0)</definedName>
    <definedName name="__shared_30_0_4201" localSheetId="8">ROUND(SUM(#REF!),0)</definedName>
    <definedName name="__shared_30_0_4201" localSheetId="9">ROUND(SUM(#REF!),0)</definedName>
    <definedName name="__shared_30_0_4201">ROUND(SUM(#REF!),0)</definedName>
    <definedName name="__shared_30_0_4203" localSheetId="6">+#REF!</definedName>
    <definedName name="__shared_30_0_4203" localSheetId="7">+#REF!</definedName>
    <definedName name="__shared_30_0_4203" localSheetId="8">+#REF!</definedName>
    <definedName name="__shared_30_0_4203" localSheetId="9">+#REF!</definedName>
    <definedName name="__shared_30_0_4203">+#REF!</definedName>
    <definedName name="__shared_30_0_4204" localSheetId="6">+#REF!*#REF!</definedName>
    <definedName name="__shared_30_0_4204" localSheetId="7">+#REF!*#REF!</definedName>
    <definedName name="__shared_30_0_4204" localSheetId="8">+#REF!*#REF!</definedName>
    <definedName name="__shared_30_0_4204" localSheetId="9">+#REF!*#REF!</definedName>
    <definedName name="__shared_30_0_4204">+#REF!*#REF!</definedName>
    <definedName name="__shared_30_0_4205" localSheetId="6">+#REF!*#REF!</definedName>
    <definedName name="__shared_30_0_4205" localSheetId="7">+#REF!*#REF!</definedName>
    <definedName name="__shared_30_0_4205" localSheetId="8">+#REF!*#REF!</definedName>
    <definedName name="__shared_30_0_4205" localSheetId="9">+#REF!*#REF!</definedName>
    <definedName name="__shared_30_0_4205">+#REF!*#REF!</definedName>
    <definedName name="__shared_30_0_4206" localSheetId="6">ROUND(SUM(#REF!),0)</definedName>
    <definedName name="__shared_30_0_4206" localSheetId="7">ROUND(SUM(#REF!),0)</definedName>
    <definedName name="__shared_30_0_4206" localSheetId="8">ROUND(SUM(#REF!),0)</definedName>
    <definedName name="__shared_30_0_4206" localSheetId="9">ROUND(SUM(#REF!),0)</definedName>
    <definedName name="__shared_30_0_4206">ROUND(SUM(#REF!),0)</definedName>
    <definedName name="__shared_30_0_4208" localSheetId="6">+#REF!*#REF!</definedName>
    <definedName name="__shared_30_0_4208" localSheetId="7">+#REF!*#REF!</definedName>
    <definedName name="__shared_30_0_4208" localSheetId="8">+#REF!*#REF!</definedName>
    <definedName name="__shared_30_0_4208" localSheetId="9">+#REF!*#REF!</definedName>
    <definedName name="__shared_30_0_4208">+#REF!*#REF!</definedName>
    <definedName name="__shared_30_0_4209" localSheetId="6">+#REF!*#REF!</definedName>
    <definedName name="__shared_30_0_4209" localSheetId="7">+#REF!*#REF!</definedName>
    <definedName name="__shared_30_0_4209" localSheetId="8">+#REF!*#REF!</definedName>
    <definedName name="__shared_30_0_4209" localSheetId="9">+#REF!*#REF!</definedName>
    <definedName name="__shared_30_0_4209">+#REF!*#REF!</definedName>
    <definedName name="__shared_30_0_4210" localSheetId="6">+#REF!*#REF!</definedName>
    <definedName name="__shared_30_0_4210" localSheetId="7">+#REF!*#REF!</definedName>
    <definedName name="__shared_30_0_4210" localSheetId="8">+#REF!*#REF!</definedName>
    <definedName name="__shared_30_0_4210" localSheetId="9">+#REF!*#REF!</definedName>
    <definedName name="__shared_30_0_4210">+#REF!*#REF!</definedName>
    <definedName name="__shared_30_0_4211" localSheetId="6">+#REF!*#REF!</definedName>
    <definedName name="__shared_30_0_4211" localSheetId="7">+#REF!*#REF!</definedName>
    <definedName name="__shared_30_0_4211" localSheetId="8">+#REF!*#REF!</definedName>
    <definedName name="__shared_30_0_4211" localSheetId="9">+#REF!*#REF!</definedName>
    <definedName name="__shared_30_0_4211">+#REF!*#REF!</definedName>
    <definedName name="__shared_30_0_4212" localSheetId="6">+#REF!*#REF!</definedName>
    <definedName name="__shared_30_0_4212" localSheetId="7">+#REF!*#REF!</definedName>
    <definedName name="__shared_30_0_4212" localSheetId="8">+#REF!*#REF!</definedName>
    <definedName name="__shared_30_0_4212" localSheetId="9">+#REF!*#REF!</definedName>
    <definedName name="__shared_30_0_4212">+#REF!*#REF!</definedName>
    <definedName name="__shared_30_0_4213" localSheetId="6">+#REF!*#REF!</definedName>
    <definedName name="__shared_30_0_4213" localSheetId="7">+#REF!*#REF!</definedName>
    <definedName name="__shared_30_0_4213" localSheetId="8">+#REF!*#REF!</definedName>
    <definedName name="__shared_30_0_4213" localSheetId="9">+#REF!*#REF!</definedName>
    <definedName name="__shared_30_0_4213">+#REF!*#REF!</definedName>
    <definedName name="__shared_30_0_4214" localSheetId="6">+#REF!*#REF!</definedName>
    <definedName name="__shared_30_0_4214" localSheetId="7">+#REF!*#REF!</definedName>
    <definedName name="__shared_30_0_4214" localSheetId="8">+#REF!*#REF!</definedName>
    <definedName name="__shared_30_0_4214" localSheetId="9">+#REF!*#REF!</definedName>
    <definedName name="__shared_30_0_4214">+#REF!*#REF!</definedName>
    <definedName name="__shared_30_0_4215" localSheetId="6">+#REF!*#REF!</definedName>
    <definedName name="__shared_30_0_4215" localSheetId="7">+#REF!*#REF!</definedName>
    <definedName name="__shared_30_0_4215" localSheetId="8">+#REF!*#REF!</definedName>
    <definedName name="__shared_30_0_4215" localSheetId="9">+#REF!*#REF!</definedName>
    <definedName name="__shared_30_0_4215">+#REF!*#REF!</definedName>
    <definedName name="__shared_30_0_4216" localSheetId="6">+#REF!*#REF!</definedName>
    <definedName name="__shared_30_0_4216" localSheetId="7">+#REF!*#REF!</definedName>
    <definedName name="__shared_30_0_4216" localSheetId="8">+#REF!*#REF!</definedName>
    <definedName name="__shared_30_0_4216" localSheetId="9">+#REF!*#REF!</definedName>
    <definedName name="__shared_30_0_4216">+#REF!*#REF!</definedName>
    <definedName name="__shared_30_0_4217" localSheetId="6">+#REF!*#REF!</definedName>
    <definedName name="__shared_30_0_4217" localSheetId="7">+#REF!*#REF!</definedName>
    <definedName name="__shared_30_0_4217" localSheetId="8">+#REF!*#REF!</definedName>
    <definedName name="__shared_30_0_4217" localSheetId="9">+#REF!*#REF!</definedName>
    <definedName name="__shared_30_0_4217">+#REF!*#REF!</definedName>
    <definedName name="__shared_30_0_4218" localSheetId="6">ROUND(SUM(#REF!),0)</definedName>
    <definedName name="__shared_30_0_4218" localSheetId="7">ROUND(SUM(#REF!),0)</definedName>
    <definedName name="__shared_30_0_4218" localSheetId="8">ROUND(SUM(#REF!),0)</definedName>
    <definedName name="__shared_30_0_4218" localSheetId="9">ROUND(SUM(#REF!),0)</definedName>
    <definedName name="__shared_30_0_4218">ROUND(SUM(#REF!),0)</definedName>
    <definedName name="__shared_30_0_422" localSheetId="6">+#REF!</definedName>
    <definedName name="__shared_30_0_422" localSheetId="7">+#REF!</definedName>
    <definedName name="__shared_30_0_422" localSheetId="8">+#REF!</definedName>
    <definedName name="__shared_30_0_422" localSheetId="9">+#REF!</definedName>
    <definedName name="__shared_30_0_422">+#REF!</definedName>
    <definedName name="__shared_30_0_4220" localSheetId="6">+#REF!</definedName>
    <definedName name="__shared_30_0_4220" localSheetId="7">+#REF!</definedName>
    <definedName name="__shared_30_0_4220" localSheetId="8">+#REF!</definedName>
    <definedName name="__shared_30_0_4220" localSheetId="9">+#REF!</definedName>
    <definedName name="__shared_30_0_4220">+#REF!</definedName>
    <definedName name="__shared_30_0_4221" localSheetId="6">+#REF!</definedName>
    <definedName name="__shared_30_0_4221" localSheetId="7">+#REF!</definedName>
    <definedName name="__shared_30_0_4221" localSheetId="8">+#REF!</definedName>
    <definedName name="__shared_30_0_4221" localSheetId="9">+#REF!</definedName>
    <definedName name="__shared_30_0_4221">+#REF!</definedName>
    <definedName name="__shared_30_0_4222" localSheetId="6">+#REF!*#REF!</definedName>
    <definedName name="__shared_30_0_4222" localSheetId="7">+#REF!*#REF!</definedName>
    <definedName name="__shared_30_0_4222" localSheetId="8">+#REF!*#REF!</definedName>
    <definedName name="__shared_30_0_4222" localSheetId="9">+#REF!*#REF!</definedName>
    <definedName name="__shared_30_0_4222">+#REF!*#REF!</definedName>
    <definedName name="__shared_30_0_4223" localSheetId="6">ROUND(SUM(#REF!),0)</definedName>
    <definedName name="__shared_30_0_4223" localSheetId="7">ROUND(SUM(#REF!),0)</definedName>
    <definedName name="__shared_30_0_4223" localSheetId="8">ROUND(SUM(#REF!),0)</definedName>
    <definedName name="__shared_30_0_4223" localSheetId="9">ROUND(SUM(#REF!),0)</definedName>
    <definedName name="__shared_30_0_4223">ROUND(SUM(#REF!),0)</definedName>
    <definedName name="__shared_30_0_4224" localSheetId="6">+#REF!</definedName>
    <definedName name="__shared_30_0_4224" localSheetId="7">+#REF!</definedName>
    <definedName name="__shared_30_0_4224" localSheetId="8">+#REF!</definedName>
    <definedName name="__shared_30_0_4224" localSheetId="9">+#REF!</definedName>
    <definedName name="__shared_30_0_4224">+#REF!</definedName>
    <definedName name="__shared_30_0_4225" localSheetId="6">ROUND((+#REF!+#REF!+#REF!+#REF!+#REF!),0)</definedName>
    <definedName name="__shared_30_0_4225" localSheetId="7">ROUND((+#REF!+#REF!+#REF!+#REF!+#REF!),0)</definedName>
    <definedName name="__shared_30_0_4225" localSheetId="8">ROUND((+#REF!+#REF!+#REF!+#REF!+#REF!),0)</definedName>
    <definedName name="__shared_30_0_4225" localSheetId="9">ROUND((+#REF!+#REF!+#REF!+#REF!+#REF!),0)</definedName>
    <definedName name="__shared_30_0_4225">ROUND((+#REF!+#REF!+#REF!+#REF!+#REF!),0)</definedName>
    <definedName name="__shared_30_0_4227" localSheetId="6">+ROUND(#REF!*#REF!,0)</definedName>
    <definedName name="__shared_30_0_4227" localSheetId="7">+ROUND(#REF!*#REF!,0)</definedName>
    <definedName name="__shared_30_0_4227" localSheetId="8">+ROUND(#REF!*#REF!,0)</definedName>
    <definedName name="__shared_30_0_4227" localSheetId="9">+ROUND(#REF!*#REF!,0)</definedName>
    <definedName name="__shared_30_0_4227">+ROUND(#REF!*#REF!,0)</definedName>
    <definedName name="__shared_30_0_4229" localSheetId="6">+ROUND(#REF!*#REF!,0)</definedName>
    <definedName name="__shared_30_0_4229" localSheetId="7">+ROUND(#REF!*#REF!,0)</definedName>
    <definedName name="__shared_30_0_4229" localSheetId="8">+ROUND(#REF!*#REF!,0)</definedName>
    <definedName name="__shared_30_0_4229" localSheetId="9">+ROUND(#REF!*#REF!,0)</definedName>
    <definedName name="__shared_30_0_4229">+ROUND(#REF!*#REF!,0)</definedName>
    <definedName name="__shared_30_0_423" localSheetId="6">+#REF!*#REF!</definedName>
    <definedName name="__shared_30_0_423" localSheetId="7">+#REF!*#REF!</definedName>
    <definedName name="__shared_30_0_423" localSheetId="8">+#REF!*#REF!</definedName>
    <definedName name="__shared_30_0_423" localSheetId="9">+#REF!*#REF!</definedName>
    <definedName name="__shared_30_0_423">+#REF!*#REF!</definedName>
    <definedName name="__shared_30_0_4231" localSheetId="6">+ROUND(#REF!*#REF!,0)</definedName>
    <definedName name="__shared_30_0_4231" localSheetId="7">+ROUND(#REF!*#REF!,0)</definedName>
    <definedName name="__shared_30_0_4231" localSheetId="8">+ROUND(#REF!*#REF!,0)</definedName>
    <definedName name="__shared_30_0_4231" localSheetId="9">+ROUND(#REF!*#REF!,0)</definedName>
    <definedName name="__shared_30_0_4231">+ROUND(#REF!*#REF!,0)</definedName>
    <definedName name="__shared_30_0_4232" localSheetId="6">+ROUND(#REF!*#REF!,0)</definedName>
    <definedName name="__shared_30_0_4232" localSheetId="7">+ROUND(#REF!*#REF!,0)</definedName>
    <definedName name="__shared_30_0_4232" localSheetId="8">+ROUND(#REF!*#REF!,0)</definedName>
    <definedName name="__shared_30_0_4232" localSheetId="9">+ROUND(#REF!*#REF!,0)</definedName>
    <definedName name="__shared_30_0_4232">+ROUND(#REF!*#REF!,0)</definedName>
    <definedName name="__shared_30_0_4233" localSheetId="6">SUM(#REF!)</definedName>
    <definedName name="__shared_30_0_4233" localSheetId="7">SUM(#REF!)</definedName>
    <definedName name="__shared_30_0_4233" localSheetId="8">SUM(#REF!)</definedName>
    <definedName name="__shared_30_0_4233" localSheetId="9">SUM(#REF!)</definedName>
    <definedName name="__shared_30_0_4233">SUM(#REF!)</definedName>
    <definedName name="__shared_30_0_4234" localSheetId="6">1+#REF!</definedName>
    <definedName name="__shared_30_0_4234" localSheetId="7">1+#REF!</definedName>
    <definedName name="__shared_30_0_4234" localSheetId="8">1+#REF!</definedName>
    <definedName name="__shared_30_0_4234" localSheetId="9">1+#REF!</definedName>
    <definedName name="__shared_30_0_4234">1+#REF!</definedName>
    <definedName name="__shared_30_0_4235" localSheetId="2">+VLOOKUP(#REF!,A.U!_____a1,2)</definedName>
    <definedName name="__shared_30_0_4235" localSheetId="4">+VLOOKUP(#REF!,'CAP 1'!_____a1,2)</definedName>
    <definedName name="__shared_30_0_4235" localSheetId="5">+VLOOKUP(#REF!,'CAP 2'!_____a1,2)</definedName>
    <definedName name="__shared_30_0_4235" localSheetId="6">+VLOOKUP(#REF!,'CAP 3'!_____a1,2)</definedName>
    <definedName name="__shared_30_0_4235" localSheetId="7">+VLOOKUP(#REF!,'CAP 4'!_____a1,2)</definedName>
    <definedName name="__shared_30_0_4235" localSheetId="8">+VLOOKUP(#REF!,'CAP 5'!_____a1,2)</definedName>
    <definedName name="__shared_30_0_4235" localSheetId="9">+VLOOKUP(#REF!,'CAP 6'!_____a1,2)</definedName>
    <definedName name="__shared_30_0_4235" localSheetId="14">+VLOOKUP(#REF!,'CARGUE, TRANSPORTE Y BOTADERO'!_____a1,2)</definedName>
    <definedName name="__shared_30_0_4235" localSheetId="13">+VLOOKUP(#REF!,EQUIPO!_____a1,2)</definedName>
    <definedName name="__shared_30_0_4235" localSheetId="1">+VLOOKUP(#REF!,'PROPUESTA ECONOMICA(Proponente)'!_____a1,2)</definedName>
    <definedName name="__shared_30_0_4235" localSheetId="10">+VLOOKUP(#REF!,SUBANALIS!_____a1,2)</definedName>
    <definedName name="__shared_30_0_4235">+VLOOKUP(#REF!,_____a1,2)</definedName>
    <definedName name="__shared_30_0_4236" localSheetId="2">+VLOOKUP(#REF!,A.U!_____a1,2)</definedName>
    <definedName name="__shared_30_0_4236" localSheetId="4">+VLOOKUP(#REF!,'CAP 1'!_____a1,2)</definedName>
    <definedName name="__shared_30_0_4236" localSheetId="5">+VLOOKUP(#REF!,'CAP 2'!_____a1,2)</definedName>
    <definedName name="__shared_30_0_4236" localSheetId="6">+VLOOKUP(#REF!,'CAP 3'!_____a1,2)</definedName>
    <definedName name="__shared_30_0_4236" localSheetId="7">+VLOOKUP(#REF!,'CAP 4'!_____a1,2)</definedName>
    <definedName name="__shared_30_0_4236" localSheetId="8">+VLOOKUP(#REF!,'CAP 5'!_____a1,2)</definedName>
    <definedName name="__shared_30_0_4236" localSheetId="9">+VLOOKUP(#REF!,'CAP 6'!_____a1,2)</definedName>
    <definedName name="__shared_30_0_4236" localSheetId="14">+VLOOKUP(#REF!,'CARGUE, TRANSPORTE Y BOTADERO'!_____a1,2)</definedName>
    <definedName name="__shared_30_0_4236" localSheetId="13">+VLOOKUP(#REF!,EQUIPO!_____a1,2)</definedName>
    <definedName name="__shared_30_0_4236" localSheetId="1">+VLOOKUP(#REF!,'PROPUESTA ECONOMICA(Proponente)'!_____a1,2)</definedName>
    <definedName name="__shared_30_0_4236" localSheetId="10">+VLOOKUP(#REF!,SUBANALIS!_____a1,2)</definedName>
    <definedName name="__shared_30_0_4236">+VLOOKUP(#REF!,_____a1,2)</definedName>
    <definedName name="__shared_30_0_4237" localSheetId="2">+VLOOKUP(#REF!,A.U!_____a1,2)</definedName>
    <definedName name="__shared_30_0_4237" localSheetId="4">+VLOOKUP(#REF!,'CAP 1'!_____a1,2)</definedName>
    <definedName name="__shared_30_0_4237" localSheetId="5">+VLOOKUP(#REF!,'CAP 2'!_____a1,2)</definedName>
    <definedName name="__shared_30_0_4237" localSheetId="6">+VLOOKUP(#REF!,'CAP 3'!_____a1,2)</definedName>
    <definedName name="__shared_30_0_4237" localSheetId="7">+VLOOKUP(#REF!,'CAP 4'!_____a1,2)</definedName>
    <definedName name="__shared_30_0_4237" localSheetId="8">+VLOOKUP(#REF!,'CAP 5'!_____a1,2)</definedName>
    <definedName name="__shared_30_0_4237" localSheetId="9">+VLOOKUP(#REF!,'CAP 6'!_____a1,2)</definedName>
    <definedName name="__shared_30_0_4237" localSheetId="14">+VLOOKUP(#REF!,'CARGUE, TRANSPORTE Y BOTADERO'!_____a1,2)</definedName>
    <definedName name="__shared_30_0_4237" localSheetId="13">+VLOOKUP(#REF!,EQUIPO!_____a1,2)</definedName>
    <definedName name="__shared_30_0_4237" localSheetId="1">+VLOOKUP(#REF!,'PROPUESTA ECONOMICA(Proponente)'!_____a1,2)</definedName>
    <definedName name="__shared_30_0_4237" localSheetId="10">+VLOOKUP(#REF!,SUBANALIS!_____a1,2)</definedName>
    <definedName name="__shared_30_0_4237">+VLOOKUP(#REF!,_____a1,2)</definedName>
    <definedName name="__shared_30_0_4239">#N/A</definedName>
    <definedName name="__shared_30_0_424" localSheetId="6">ROUND(SUM(#REF!),0)</definedName>
    <definedName name="__shared_30_0_424" localSheetId="7">ROUND(SUM(#REF!),0)</definedName>
    <definedName name="__shared_30_0_424" localSheetId="8">ROUND(SUM(#REF!),0)</definedName>
    <definedName name="__shared_30_0_424" localSheetId="9">ROUND(SUM(#REF!),0)</definedName>
    <definedName name="__shared_30_0_424" localSheetId="14">ROUND(SUM(#REF!),0)</definedName>
    <definedName name="__shared_30_0_424" localSheetId="13">ROUND(SUM(#REF!),0)</definedName>
    <definedName name="__shared_30_0_424">ROUND(SUM(#REF!),0)</definedName>
    <definedName name="__shared_30_0_4240">#N/A</definedName>
    <definedName name="__shared_30_0_4241" localSheetId="6">+#REF!*#REF!</definedName>
    <definedName name="__shared_30_0_4241" localSheetId="7">+#REF!*#REF!</definedName>
    <definedName name="__shared_30_0_4241" localSheetId="8">+#REF!*#REF!</definedName>
    <definedName name="__shared_30_0_4241" localSheetId="9">+#REF!*#REF!</definedName>
    <definedName name="__shared_30_0_4241" localSheetId="14">+#REF!*#REF!</definedName>
    <definedName name="__shared_30_0_4241" localSheetId="13">+#REF!*#REF!</definedName>
    <definedName name="__shared_30_0_4241">+#REF!*#REF!</definedName>
    <definedName name="__shared_30_0_4242" localSheetId="6">+#REF!*#REF!+#REF!*#REF!*#REF!</definedName>
    <definedName name="__shared_30_0_4242" localSheetId="7">+#REF!*#REF!+#REF!*#REF!*#REF!</definedName>
    <definedName name="__shared_30_0_4242" localSheetId="8">+#REF!*#REF!+#REF!*#REF!*#REF!</definedName>
    <definedName name="__shared_30_0_4242" localSheetId="9">+#REF!*#REF!+#REF!*#REF!*#REF!</definedName>
    <definedName name="__shared_30_0_4242" localSheetId="14">+#REF!*#REF!+#REF!*#REF!*#REF!</definedName>
    <definedName name="__shared_30_0_4242" localSheetId="13">+#REF!*#REF!+#REF!*#REF!*#REF!</definedName>
    <definedName name="__shared_30_0_4242">+#REF!*#REF!+#REF!*#REF!*#REF!</definedName>
    <definedName name="__shared_30_0_4243" localSheetId="6">+#REF!*#REF!+#REF!*#REF!*#REF!</definedName>
    <definedName name="__shared_30_0_4243" localSheetId="7">+#REF!*#REF!+#REF!*#REF!*#REF!</definedName>
    <definedName name="__shared_30_0_4243" localSheetId="8">+#REF!*#REF!+#REF!*#REF!*#REF!</definedName>
    <definedName name="__shared_30_0_4243" localSheetId="9">+#REF!*#REF!+#REF!*#REF!*#REF!</definedName>
    <definedName name="__shared_30_0_4243" localSheetId="14">+#REF!*#REF!+#REF!*#REF!*#REF!</definedName>
    <definedName name="__shared_30_0_4243" localSheetId="13">+#REF!*#REF!+#REF!*#REF!*#REF!</definedName>
    <definedName name="__shared_30_0_4243">+#REF!*#REF!+#REF!*#REF!*#REF!</definedName>
    <definedName name="__shared_30_0_4244" localSheetId="6">+#REF!*#REF!+#REF!*#REF!*#REF!</definedName>
    <definedName name="__shared_30_0_4244" localSheetId="7">+#REF!*#REF!+#REF!*#REF!*#REF!</definedName>
    <definedName name="__shared_30_0_4244" localSheetId="8">+#REF!*#REF!+#REF!*#REF!*#REF!</definedName>
    <definedName name="__shared_30_0_4244" localSheetId="9">+#REF!*#REF!+#REF!*#REF!*#REF!</definedName>
    <definedName name="__shared_30_0_4244">+#REF!*#REF!+#REF!*#REF!*#REF!</definedName>
    <definedName name="__shared_30_0_4245" localSheetId="6">+#REF!*#REF!+#REF!*#REF!*#REF!</definedName>
    <definedName name="__shared_30_0_4245" localSheetId="7">+#REF!*#REF!+#REF!*#REF!*#REF!</definedName>
    <definedName name="__shared_30_0_4245" localSheetId="8">+#REF!*#REF!+#REF!*#REF!*#REF!</definedName>
    <definedName name="__shared_30_0_4245" localSheetId="9">+#REF!*#REF!+#REF!*#REF!*#REF!</definedName>
    <definedName name="__shared_30_0_4245">+#REF!*#REF!+#REF!*#REF!*#REF!</definedName>
    <definedName name="__shared_30_0_4246" localSheetId="6">+#REF!*#REF!+#REF!*#REF!*#REF!</definedName>
    <definedName name="__shared_30_0_4246" localSheetId="7">+#REF!*#REF!+#REF!*#REF!*#REF!</definedName>
    <definedName name="__shared_30_0_4246" localSheetId="8">+#REF!*#REF!+#REF!*#REF!*#REF!</definedName>
    <definedName name="__shared_30_0_4246" localSheetId="9">+#REF!*#REF!+#REF!*#REF!*#REF!</definedName>
    <definedName name="__shared_30_0_4246">+#REF!*#REF!+#REF!*#REF!*#REF!</definedName>
    <definedName name="__shared_30_0_4247" localSheetId="6">+#REF!*#REF!+#REF!*#REF!*#REF!</definedName>
    <definedName name="__shared_30_0_4247" localSheetId="7">+#REF!*#REF!+#REF!*#REF!*#REF!</definedName>
    <definedName name="__shared_30_0_4247" localSheetId="8">+#REF!*#REF!+#REF!*#REF!*#REF!</definedName>
    <definedName name="__shared_30_0_4247" localSheetId="9">+#REF!*#REF!+#REF!*#REF!*#REF!</definedName>
    <definedName name="__shared_30_0_4247">+#REF!*#REF!+#REF!*#REF!*#REF!</definedName>
    <definedName name="__shared_30_0_4248" localSheetId="6">+#REF!*#REF!+#REF!*#REF!*#REF!</definedName>
    <definedName name="__shared_30_0_4248" localSheetId="7">+#REF!*#REF!+#REF!*#REF!*#REF!</definedName>
    <definedName name="__shared_30_0_4248" localSheetId="8">+#REF!*#REF!+#REF!*#REF!*#REF!</definedName>
    <definedName name="__shared_30_0_4248" localSheetId="9">+#REF!*#REF!+#REF!*#REF!*#REF!</definedName>
    <definedName name="__shared_30_0_4248">+#REF!*#REF!+#REF!*#REF!*#REF!</definedName>
    <definedName name="__shared_30_0_4249" localSheetId="6">+#REF!*#REF!+#REF!*#REF!*#REF!</definedName>
    <definedName name="__shared_30_0_4249" localSheetId="7">+#REF!*#REF!+#REF!*#REF!*#REF!</definedName>
    <definedName name="__shared_30_0_4249" localSheetId="8">+#REF!*#REF!+#REF!*#REF!*#REF!</definedName>
    <definedName name="__shared_30_0_4249" localSheetId="9">+#REF!*#REF!+#REF!*#REF!*#REF!</definedName>
    <definedName name="__shared_30_0_4249">+#REF!*#REF!+#REF!*#REF!*#REF!</definedName>
    <definedName name="__shared_30_0_4250" localSheetId="6">+#REF!*#REF!+#REF!*#REF!*#REF!</definedName>
    <definedName name="__shared_30_0_4250" localSheetId="7">+#REF!*#REF!+#REF!*#REF!*#REF!</definedName>
    <definedName name="__shared_30_0_4250" localSheetId="8">+#REF!*#REF!+#REF!*#REF!*#REF!</definedName>
    <definedName name="__shared_30_0_4250" localSheetId="9">+#REF!*#REF!+#REF!*#REF!*#REF!</definedName>
    <definedName name="__shared_30_0_4250">+#REF!*#REF!+#REF!*#REF!*#REF!</definedName>
    <definedName name="__shared_30_0_4251" localSheetId="6">+#REF!*#REF!+#REF!*#REF!*#REF!</definedName>
    <definedName name="__shared_30_0_4251" localSheetId="7">+#REF!*#REF!+#REF!*#REF!*#REF!</definedName>
    <definedName name="__shared_30_0_4251" localSheetId="8">+#REF!*#REF!+#REF!*#REF!*#REF!</definedName>
    <definedName name="__shared_30_0_4251" localSheetId="9">+#REF!*#REF!+#REF!*#REF!*#REF!</definedName>
    <definedName name="__shared_30_0_4251">+#REF!*#REF!+#REF!*#REF!*#REF!</definedName>
    <definedName name="__shared_30_0_4252" localSheetId="6">+#REF!*#REF!+#REF!*#REF!*#REF!</definedName>
    <definedName name="__shared_30_0_4252" localSheetId="7">+#REF!*#REF!+#REF!*#REF!*#REF!</definedName>
    <definedName name="__shared_30_0_4252" localSheetId="8">+#REF!*#REF!+#REF!*#REF!*#REF!</definedName>
    <definedName name="__shared_30_0_4252" localSheetId="9">+#REF!*#REF!+#REF!*#REF!*#REF!</definedName>
    <definedName name="__shared_30_0_4252">+#REF!*#REF!+#REF!*#REF!*#REF!</definedName>
    <definedName name="__shared_30_0_4253" localSheetId="6">+#REF!*#REF!+#REF!*#REF!*#REF!</definedName>
    <definedName name="__shared_30_0_4253" localSheetId="7">+#REF!*#REF!+#REF!*#REF!*#REF!</definedName>
    <definedName name="__shared_30_0_4253" localSheetId="8">+#REF!*#REF!+#REF!*#REF!*#REF!</definedName>
    <definedName name="__shared_30_0_4253" localSheetId="9">+#REF!*#REF!+#REF!*#REF!*#REF!</definedName>
    <definedName name="__shared_30_0_4253">+#REF!*#REF!+#REF!*#REF!*#REF!</definedName>
    <definedName name="__shared_30_0_4254" localSheetId="6">+#REF!*#REF!+#REF!*#REF!*#REF!</definedName>
    <definedName name="__shared_30_0_4254" localSheetId="7">+#REF!*#REF!+#REF!*#REF!*#REF!</definedName>
    <definedName name="__shared_30_0_4254" localSheetId="8">+#REF!*#REF!+#REF!*#REF!*#REF!</definedName>
    <definedName name="__shared_30_0_4254" localSheetId="9">+#REF!*#REF!+#REF!*#REF!*#REF!</definedName>
    <definedName name="__shared_30_0_4254">+#REF!*#REF!+#REF!*#REF!*#REF!</definedName>
    <definedName name="__shared_30_0_4255" localSheetId="6">+#REF!*#REF!+#REF!*#REF!*#REF!</definedName>
    <definedName name="__shared_30_0_4255" localSheetId="7">+#REF!*#REF!+#REF!*#REF!*#REF!</definedName>
    <definedName name="__shared_30_0_4255" localSheetId="8">+#REF!*#REF!+#REF!*#REF!*#REF!</definedName>
    <definedName name="__shared_30_0_4255" localSheetId="9">+#REF!*#REF!+#REF!*#REF!*#REF!</definedName>
    <definedName name="__shared_30_0_4255">+#REF!*#REF!+#REF!*#REF!*#REF!</definedName>
    <definedName name="__shared_30_0_4256" localSheetId="6">+#REF!*#REF!+#REF!*#REF!*#REF!</definedName>
    <definedName name="__shared_30_0_4256" localSheetId="7">+#REF!*#REF!+#REF!*#REF!*#REF!</definedName>
    <definedName name="__shared_30_0_4256" localSheetId="8">+#REF!*#REF!+#REF!*#REF!*#REF!</definedName>
    <definedName name="__shared_30_0_4256" localSheetId="9">+#REF!*#REF!+#REF!*#REF!*#REF!</definedName>
    <definedName name="__shared_30_0_4256">+#REF!*#REF!+#REF!*#REF!*#REF!</definedName>
    <definedName name="__shared_30_0_4257" localSheetId="6">+#REF!*#REF!+#REF!*#REF!*#REF!</definedName>
    <definedName name="__shared_30_0_4257" localSheetId="7">+#REF!*#REF!+#REF!*#REF!*#REF!</definedName>
    <definedName name="__shared_30_0_4257" localSheetId="8">+#REF!*#REF!+#REF!*#REF!*#REF!</definedName>
    <definedName name="__shared_30_0_4257" localSheetId="9">+#REF!*#REF!+#REF!*#REF!*#REF!</definedName>
    <definedName name="__shared_30_0_4257">+#REF!*#REF!+#REF!*#REF!*#REF!</definedName>
    <definedName name="__shared_30_0_4258" localSheetId="6">+#REF!*#REF!+#REF!*#REF!*#REF!</definedName>
    <definedName name="__shared_30_0_4258" localSheetId="7">+#REF!*#REF!+#REF!*#REF!*#REF!</definedName>
    <definedName name="__shared_30_0_4258" localSheetId="8">+#REF!*#REF!+#REF!*#REF!*#REF!</definedName>
    <definedName name="__shared_30_0_4258" localSheetId="9">+#REF!*#REF!+#REF!*#REF!*#REF!</definedName>
    <definedName name="__shared_30_0_4258">+#REF!*#REF!+#REF!*#REF!*#REF!</definedName>
    <definedName name="__shared_30_0_4259" localSheetId="6">+#REF!*#REF!+#REF!*#REF!*#REF!</definedName>
    <definedName name="__shared_30_0_4259" localSheetId="7">+#REF!*#REF!+#REF!*#REF!*#REF!</definedName>
    <definedName name="__shared_30_0_4259" localSheetId="8">+#REF!*#REF!+#REF!*#REF!*#REF!</definedName>
    <definedName name="__shared_30_0_4259" localSheetId="9">+#REF!*#REF!+#REF!*#REF!*#REF!</definedName>
    <definedName name="__shared_30_0_4259">+#REF!*#REF!+#REF!*#REF!*#REF!</definedName>
    <definedName name="__shared_30_0_426" localSheetId="6">+#REF!</definedName>
    <definedName name="__shared_30_0_426" localSheetId="7">+#REF!</definedName>
    <definedName name="__shared_30_0_426" localSheetId="8">+#REF!</definedName>
    <definedName name="__shared_30_0_426" localSheetId="9">+#REF!</definedName>
    <definedName name="__shared_30_0_426">+#REF!</definedName>
    <definedName name="__shared_30_0_4260" localSheetId="6">+#REF!*#REF!+#REF!*#REF!*#REF!</definedName>
    <definedName name="__shared_30_0_4260" localSheetId="7">+#REF!*#REF!+#REF!*#REF!*#REF!</definedName>
    <definedName name="__shared_30_0_4260" localSheetId="8">+#REF!*#REF!+#REF!*#REF!*#REF!</definedName>
    <definedName name="__shared_30_0_4260" localSheetId="9">+#REF!*#REF!+#REF!*#REF!*#REF!</definedName>
    <definedName name="__shared_30_0_4260">+#REF!*#REF!+#REF!*#REF!*#REF!</definedName>
    <definedName name="__shared_30_0_4261" localSheetId="6">ROUND(SUM(#REF!),0)</definedName>
    <definedName name="__shared_30_0_4261" localSheetId="7">ROUND(SUM(#REF!),0)</definedName>
    <definedName name="__shared_30_0_4261" localSheetId="8">ROUND(SUM(#REF!),0)</definedName>
    <definedName name="__shared_30_0_4261" localSheetId="9">ROUND(SUM(#REF!),0)</definedName>
    <definedName name="__shared_30_0_4261">ROUND(SUM(#REF!),0)</definedName>
    <definedName name="__shared_30_0_4263" localSheetId="6">+#REF!</definedName>
    <definedName name="__shared_30_0_4263" localSheetId="7">+#REF!</definedName>
    <definedName name="__shared_30_0_4263" localSheetId="8">+#REF!</definedName>
    <definedName name="__shared_30_0_4263" localSheetId="9">+#REF!</definedName>
    <definedName name="__shared_30_0_4263">+#REF!</definedName>
    <definedName name="__shared_30_0_4264" localSheetId="6">+#REF!*#REF!</definedName>
    <definedName name="__shared_30_0_4264" localSheetId="7">+#REF!*#REF!</definedName>
    <definedName name="__shared_30_0_4264" localSheetId="8">+#REF!*#REF!</definedName>
    <definedName name="__shared_30_0_4264" localSheetId="9">+#REF!*#REF!</definedName>
    <definedName name="__shared_30_0_4264">+#REF!*#REF!</definedName>
    <definedName name="__shared_30_0_4265" localSheetId="6">ROUND(SUM(#REF!),0)</definedName>
    <definedName name="__shared_30_0_4265" localSheetId="7">ROUND(SUM(#REF!),0)</definedName>
    <definedName name="__shared_30_0_4265" localSheetId="8">ROUND(SUM(#REF!),0)</definedName>
    <definedName name="__shared_30_0_4265" localSheetId="9">ROUND(SUM(#REF!),0)</definedName>
    <definedName name="__shared_30_0_4265">ROUND(SUM(#REF!),0)</definedName>
    <definedName name="__shared_30_0_4267" localSheetId="6">+#REF!</definedName>
    <definedName name="__shared_30_0_4267" localSheetId="7">+#REF!</definedName>
    <definedName name="__shared_30_0_4267" localSheetId="8">+#REF!</definedName>
    <definedName name="__shared_30_0_4267" localSheetId="9">+#REF!</definedName>
    <definedName name="__shared_30_0_4267">+#REF!</definedName>
    <definedName name="__shared_30_0_4268" localSheetId="6">+#REF!*#REF!</definedName>
    <definedName name="__shared_30_0_4268" localSheetId="7">+#REF!*#REF!</definedName>
    <definedName name="__shared_30_0_4268" localSheetId="8">+#REF!*#REF!</definedName>
    <definedName name="__shared_30_0_4268" localSheetId="9">+#REF!*#REF!</definedName>
    <definedName name="__shared_30_0_4268">+#REF!*#REF!</definedName>
    <definedName name="__shared_30_0_4269" localSheetId="6">+#REF!*#REF!</definedName>
    <definedName name="__shared_30_0_4269" localSheetId="7">+#REF!*#REF!</definedName>
    <definedName name="__shared_30_0_4269" localSheetId="8">+#REF!*#REF!</definedName>
    <definedName name="__shared_30_0_4269" localSheetId="9">+#REF!*#REF!</definedName>
    <definedName name="__shared_30_0_4269">+#REF!*#REF!</definedName>
    <definedName name="__shared_30_0_427" localSheetId="6">+#REF!*#REF!</definedName>
    <definedName name="__shared_30_0_427" localSheetId="7">+#REF!*#REF!</definedName>
    <definedName name="__shared_30_0_427" localSheetId="8">+#REF!*#REF!</definedName>
    <definedName name="__shared_30_0_427" localSheetId="9">+#REF!*#REF!</definedName>
    <definedName name="__shared_30_0_427">+#REF!*#REF!</definedName>
    <definedName name="__shared_30_0_4270" localSheetId="6">ROUND(SUM(#REF!),0)</definedName>
    <definedName name="__shared_30_0_4270" localSheetId="7">ROUND(SUM(#REF!),0)</definedName>
    <definedName name="__shared_30_0_4270" localSheetId="8">ROUND(SUM(#REF!),0)</definedName>
    <definedName name="__shared_30_0_4270" localSheetId="9">ROUND(SUM(#REF!),0)</definedName>
    <definedName name="__shared_30_0_4270">ROUND(SUM(#REF!),0)</definedName>
    <definedName name="__shared_30_0_4272" localSheetId="6">+#REF!*#REF!</definedName>
    <definedName name="__shared_30_0_4272" localSheetId="7">+#REF!*#REF!</definedName>
    <definedName name="__shared_30_0_4272" localSheetId="8">+#REF!*#REF!</definedName>
    <definedName name="__shared_30_0_4272" localSheetId="9">+#REF!*#REF!</definedName>
    <definedName name="__shared_30_0_4272">+#REF!*#REF!</definedName>
    <definedName name="__shared_30_0_4273" localSheetId="6">+#REF!*#REF!</definedName>
    <definedName name="__shared_30_0_4273" localSheetId="7">+#REF!*#REF!</definedName>
    <definedName name="__shared_30_0_4273" localSheetId="8">+#REF!*#REF!</definedName>
    <definedName name="__shared_30_0_4273" localSheetId="9">+#REF!*#REF!</definedName>
    <definedName name="__shared_30_0_4273">+#REF!*#REF!</definedName>
    <definedName name="__shared_30_0_4274" localSheetId="6">+#REF!*#REF!</definedName>
    <definedName name="__shared_30_0_4274" localSheetId="7">+#REF!*#REF!</definedName>
    <definedName name="__shared_30_0_4274" localSheetId="8">+#REF!*#REF!</definedName>
    <definedName name="__shared_30_0_4274" localSheetId="9">+#REF!*#REF!</definedName>
    <definedName name="__shared_30_0_4274">+#REF!*#REF!</definedName>
    <definedName name="__shared_30_0_4275" localSheetId="6">+#REF!*#REF!</definedName>
    <definedName name="__shared_30_0_4275" localSheetId="7">+#REF!*#REF!</definedName>
    <definedName name="__shared_30_0_4275" localSheetId="8">+#REF!*#REF!</definedName>
    <definedName name="__shared_30_0_4275" localSheetId="9">+#REF!*#REF!</definedName>
    <definedName name="__shared_30_0_4275">+#REF!*#REF!</definedName>
    <definedName name="__shared_30_0_4276" localSheetId="6">+#REF!*#REF!</definedName>
    <definedName name="__shared_30_0_4276" localSheetId="7">+#REF!*#REF!</definedName>
    <definedName name="__shared_30_0_4276" localSheetId="8">+#REF!*#REF!</definedName>
    <definedName name="__shared_30_0_4276" localSheetId="9">+#REF!*#REF!</definedName>
    <definedName name="__shared_30_0_4276">+#REF!*#REF!</definedName>
    <definedName name="__shared_30_0_4277" localSheetId="6">+#REF!*#REF!</definedName>
    <definedName name="__shared_30_0_4277" localSheetId="7">+#REF!*#REF!</definedName>
    <definedName name="__shared_30_0_4277" localSheetId="8">+#REF!*#REF!</definedName>
    <definedName name="__shared_30_0_4277" localSheetId="9">+#REF!*#REF!</definedName>
    <definedName name="__shared_30_0_4277">+#REF!*#REF!</definedName>
    <definedName name="__shared_30_0_4278" localSheetId="6">+#REF!*#REF!</definedName>
    <definedName name="__shared_30_0_4278" localSheetId="7">+#REF!*#REF!</definedName>
    <definedName name="__shared_30_0_4278" localSheetId="8">+#REF!*#REF!</definedName>
    <definedName name="__shared_30_0_4278" localSheetId="9">+#REF!*#REF!</definedName>
    <definedName name="__shared_30_0_4278">+#REF!*#REF!</definedName>
    <definedName name="__shared_30_0_4279" localSheetId="6">+#REF!*#REF!</definedName>
    <definedName name="__shared_30_0_4279" localSheetId="7">+#REF!*#REF!</definedName>
    <definedName name="__shared_30_0_4279" localSheetId="8">+#REF!*#REF!</definedName>
    <definedName name="__shared_30_0_4279" localSheetId="9">+#REF!*#REF!</definedName>
    <definedName name="__shared_30_0_4279">+#REF!*#REF!</definedName>
    <definedName name="__shared_30_0_428" localSheetId="6">+#REF!*#REF!</definedName>
    <definedName name="__shared_30_0_428" localSheetId="7">+#REF!*#REF!</definedName>
    <definedName name="__shared_30_0_428" localSheetId="8">+#REF!*#REF!</definedName>
    <definedName name="__shared_30_0_428" localSheetId="9">+#REF!*#REF!</definedName>
    <definedName name="__shared_30_0_428">+#REF!*#REF!</definedName>
    <definedName name="__shared_30_0_4280" localSheetId="6">+#REF!*#REF!</definedName>
    <definedName name="__shared_30_0_4280" localSheetId="7">+#REF!*#REF!</definedName>
    <definedName name="__shared_30_0_4280" localSheetId="8">+#REF!*#REF!</definedName>
    <definedName name="__shared_30_0_4280" localSheetId="9">+#REF!*#REF!</definedName>
    <definedName name="__shared_30_0_4280">+#REF!*#REF!</definedName>
    <definedName name="__shared_30_0_4281" localSheetId="6">+#REF!*#REF!</definedName>
    <definedName name="__shared_30_0_4281" localSheetId="7">+#REF!*#REF!</definedName>
    <definedName name="__shared_30_0_4281" localSheetId="8">+#REF!*#REF!</definedName>
    <definedName name="__shared_30_0_4281" localSheetId="9">+#REF!*#REF!</definedName>
    <definedName name="__shared_30_0_4281">+#REF!*#REF!</definedName>
    <definedName name="__shared_30_0_4282" localSheetId="6">ROUND(SUM(#REF!),0)</definedName>
    <definedName name="__shared_30_0_4282" localSheetId="7">ROUND(SUM(#REF!),0)</definedName>
    <definedName name="__shared_30_0_4282" localSheetId="8">ROUND(SUM(#REF!),0)</definedName>
    <definedName name="__shared_30_0_4282" localSheetId="9">ROUND(SUM(#REF!),0)</definedName>
    <definedName name="__shared_30_0_4282">ROUND(SUM(#REF!),0)</definedName>
    <definedName name="__shared_30_0_4284" localSheetId="6">ROUND(SUM(#REF!),0)</definedName>
    <definedName name="__shared_30_0_4284" localSheetId="7">ROUND(SUM(#REF!),0)</definedName>
    <definedName name="__shared_30_0_4284" localSheetId="8">ROUND(SUM(#REF!),0)</definedName>
    <definedName name="__shared_30_0_4284" localSheetId="9">ROUND(SUM(#REF!),0)</definedName>
    <definedName name="__shared_30_0_4284">ROUND(SUM(#REF!),0)</definedName>
    <definedName name="__shared_30_0_4285" localSheetId="6">+#REF!</definedName>
    <definedName name="__shared_30_0_4285" localSheetId="7">+#REF!</definedName>
    <definedName name="__shared_30_0_4285" localSheetId="8">+#REF!</definedName>
    <definedName name="__shared_30_0_4285" localSheetId="9">+#REF!</definedName>
    <definedName name="__shared_30_0_4285">+#REF!</definedName>
    <definedName name="__shared_30_0_4286" localSheetId="6">ROUND((+#REF!+#REF!+#REF!+#REF!+#REF!),0)</definedName>
    <definedName name="__shared_30_0_4286" localSheetId="7">ROUND((+#REF!+#REF!+#REF!+#REF!+#REF!),0)</definedName>
    <definedName name="__shared_30_0_4286" localSheetId="8">ROUND((+#REF!+#REF!+#REF!+#REF!+#REF!),0)</definedName>
    <definedName name="__shared_30_0_4286" localSheetId="9">ROUND((+#REF!+#REF!+#REF!+#REF!+#REF!),0)</definedName>
    <definedName name="__shared_30_0_4286">ROUND((+#REF!+#REF!+#REF!+#REF!+#REF!),0)</definedName>
    <definedName name="__shared_30_0_4288" localSheetId="6">+ROUND(#REF!*#REF!,0)</definedName>
    <definedName name="__shared_30_0_4288" localSheetId="7">+ROUND(#REF!*#REF!,0)</definedName>
    <definedName name="__shared_30_0_4288" localSheetId="8">+ROUND(#REF!*#REF!,0)</definedName>
    <definedName name="__shared_30_0_4288" localSheetId="9">+ROUND(#REF!*#REF!,0)</definedName>
    <definedName name="__shared_30_0_4288">+ROUND(#REF!*#REF!,0)</definedName>
    <definedName name="__shared_30_0_429" localSheetId="6">ROUND(SUM(#REF!),0)</definedName>
    <definedName name="__shared_30_0_429" localSheetId="7">ROUND(SUM(#REF!),0)</definedName>
    <definedName name="__shared_30_0_429" localSheetId="8">ROUND(SUM(#REF!),0)</definedName>
    <definedName name="__shared_30_0_429" localSheetId="9">ROUND(SUM(#REF!),0)</definedName>
    <definedName name="__shared_30_0_429">ROUND(SUM(#REF!),0)</definedName>
    <definedName name="__shared_30_0_4290" localSheetId="6">+ROUND(#REF!*#REF!,0)</definedName>
    <definedName name="__shared_30_0_4290" localSheetId="7">+ROUND(#REF!*#REF!,0)</definedName>
    <definedName name="__shared_30_0_4290" localSheetId="8">+ROUND(#REF!*#REF!,0)</definedName>
    <definedName name="__shared_30_0_4290" localSheetId="9">+ROUND(#REF!*#REF!,0)</definedName>
    <definedName name="__shared_30_0_4290">+ROUND(#REF!*#REF!,0)</definedName>
    <definedName name="__shared_30_0_4292" localSheetId="6">+ROUND(#REF!*#REF!,0)</definedName>
    <definedName name="__shared_30_0_4292" localSheetId="7">+ROUND(#REF!*#REF!,0)</definedName>
    <definedName name="__shared_30_0_4292" localSheetId="8">+ROUND(#REF!*#REF!,0)</definedName>
    <definedName name="__shared_30_0_4292" localSheetId="9">+ROUND(#REF!*#REF!,0)</definedName>
    <definedName name="__shared_30_0_4292">+ROUND(#REF!*#REF!,0)</definedName>
    <definedName name="__shared_30_0_4293" localSheetId="6">+ROUND(#REF!*#REF!,0)</definedName>
    <definedName name="__shared_30_0_4293" localSheetId="7">+ROUND(#REF!*#REF!,0)</definedName>
    <definedName name="__shared_30_0_4293" localSheetId="8">+ROUND(#REF!*#REF!,0)</definedName>
    <definedName name="__shared_30_0_4293" localSheetId="9">+ROUND(#REF!*#REF!,0)</definedName>
    <definedName name="__shared_30_0_4293">+ROUND(#REF!*#REF!,0)</definedName>
    <definedName name="__shared_30_0_4294" localSheetId="6">SUM(#REF!)</definedName>
    <definedName name="__shared_30_0_4294" localSheetId="7">SUM(#REF!)</definedName>
    <definedName name="__shared_30_0_4294" localSheetId="8">SUM(#REF!)</definedName>
    <definedName name="__shared_30_0_4294" localSheetId="9">SUM(#REF!)</definedName>
    <definedName name="__shared_30_0_4294">SUM(#REF!)</definedName>
    <definedName name="__shared_30_0_4295" localSheetId="6">1+#REF!</definedName>
    <definedName name="__shared_30_0_4295" localSheetId="7">1+#REF!</definedName>
    <definedName name="__shared_30_0_4295" localSheetId="8">1+#REF!</definedName>
    <definedName name="__shared_30_0_4295" localSheetId="9">1+#REF!</definedName>
    <definedName name="__shared_30_0_4295">1+#REF!</definedName>
    <definedName name="__shared_30_0_4296" localSheetId="2">+VLOOKUP(#REF!,A.U!_____a1,2)</definedName>
    <definedName name="__shared_30_0_4296" localSheetId="4">+VLOOKUP(#REF!,'CAP 1'!_____a1,2)</definedName>
    <definedName name="__shared_30_0_4296" localSheetId="5">+VLOOKUP(#REF!,'CAP 2'!_____a1,2)</definedName>
    <definedName name="__shared_30_0_4296" localSheetId="6">+VLOOKUP(#REF!,'CAP 3'!_____a1,2)</definedName>
    <definedName name="__shared_30_0_4296" localSheetId="7">+VLOOKUP(#REF!,'CAP 4'!_____a1,2)</definedName>
    <definedName name="__shared_30_0_4296" localSheetId="8">+VLOOKUP(#REF!,'CAP 5'!_____a1,2)</definedName>
    <definedName name="__shared_30_0_4296" localSheetId="9">+VLOOKUP(#REF!,'CAP 6'!_____a1,2)</definedName>
    <definedName name="__shared_30_0_4296" localSheetId="14">+VLOOKUP(#REF!,'CARGUE, TRANSPORTE Y BOTADERO'!_____a1,2)</definedName>
    <definedName name="__shared_30_0_4296" localSheetId="13">+VLOOKUP(#REF!,EQUIPO!_____a1,2)</definedName>
    <definedName name="__shared_30_0_4296" localSheetId="1">+VLOOKUP(#REF!,'PROPUESTA ECONOMICA(Proponente)'!_____a1,2)</definedName>
    <definedName name="__shared_30_0_4296" localSheetId="10">+VLOOKUP(#REF!,SUBANALIS!_____a1,2)</definedName>
    <definedName name="__shared_30_0_4296">+VLOOKUP(#REF!,_____a1,2)</definedName>
    <definedName name="__shared_30_0_4297" localSheetId="2">+VLOOKUP(#REF!,A.U!_____a1,2)</definedName>
    <definedName name="__shared_30_0_4297" localSheetId="4">+VLOOKUP(#REF!,'CAP 1'!_____a1,2)</definedName>
    <definedName name="__shared_30_0_4297" localSheetId="5">+VLOOKUP(#REF!,'CAP 2'!_____a1,2)</definedName>
    <definedName name="__shared_30_0_4297" localSheetId="6">+VLOOKUP(#REF!,'CAP 3'!_____a1,2)</definedName>
    <definedName name="__shared_30_0_4297" localSheetId="7">+VLOOKUP(#REF!,'CAP 4'!_____a1,2)</definedName>
    <definedName name="__shared_30_0_4297" localSheetId="8">+VLOOKUP(#REF!,'CAP 5'!_____a1,2)</definedName>
    <definedName name="__shared_30_0_4297" localSheetId="9">+VLOOKUP(#REF!,'CAP 6'!_____a1,2)</definedName>
    <definedName name="__shared_30_0_4297" localSheetId="14">+VLOOKUP(#REF!,'CARGUE, TRANSPORTE Y BOTADERO'!_____a1,2)</definedName>
    <definedName name="__shared_30_0_4297" localSheetId="13">+VLOOKUP(#REF!,EQUIPO!_____a1,2)</definedName>
    <definedName name="__shared_30_0_4297" localSheetId="1">+VLOOKUP(#REF!,'PROPUESTA ECONOMICA(Proponente)'!_____a1,2)</definedName>
    <definedName name="__shared_30_0_4297" localSheetId="10">+VLOOKUP(#REF!,SUBANALIS!_____a1,2)</definedName>
    <definedName name="__shared_30_0_4297">+VLOOKUP(#REF!,_____a1,2)</definedName>
    <definedName name="__shared_30_0_4298" localSheetId="2">+VLOOKUP(#REF!,A.U!_____a1,2)</definedName>
    <definedName name="__shared_30_0_4298" localSheetId="4">+VLOOKUP(#REF!,'CAP 1'!_____a1,2)</definedName>
    <definedName name="__shared_30_0_4298" localSheetId="5">+VLOOKUP(#REF!,'CAP 2'!_____a1,2)</definedName>
    <definedName name="__shared_30_0_4298" localSheetId="6">+VLOOKUP(#REF!,'CAP 3'!_____a1,2)</definedName>
    <definedName name="__shared_30_0_4298" localSheetId="7">+VLOOKUP(#REF!,'CAP 4'!_____a1,2)</definedName>
    <definedName name="__shared_30_0_4298" localSheetId="8">+VLOOKUP(#REF!,'CAP 5'!_____a1,2)</definedName>
    <definedName name="__shared_30_0_4298" localSheetId="9">+VLOOKUP(#REF!,'CAP 6'!_____a1,2)</definedName>
    <definedName name="__shared_30_0_4298" localSheetId="14">+VLOOKUP(#REF!,'CARGUE, TRANSPORTE Y BOTADERO'!_____a1,2)</definedName>
    <definedName name="__shared_30_0_4298" localSheetId="13">+VLOOKUP(#REF!,EQUIPO!_____a1,2)</definedName>
    <definedName name="__shared_30_0_4298" localSheetId="1">+VLOOKUP(#REF!,'PROPUESTA ECONOMICA(Proponente)'!_____a1,2)</definedName>
    <definedName name="__shared_30_0_4298" localSheetId="10">+VLOOKUP(#REF!,SUBANALIS!_____a1,2)</definedName>
    <definedName name="__shared_30_0_4298">+VLOOKUP(#REF!,_____a1,2)</definedName>
    <definedName name="__shared_30_0_43" localSheetId="2">+#REF!*#REF!</definedName>
    <definedName name="__shared_30_0_43" localSheetId="6">+#REF!*#REF!</definedName>
    <definedName name="__shared_30_0_43" localSheetId="7">+#REF!*#REF!</definedName>
    <definedName name="__shared_30_0_43" localSheetId="8">+#REF!*#REF!</definedName>
    <definedName name="__shared_30_0_43" localSheetId="9">+#REF!*#REF!</definedName>
    <definedName name="__shared_30_0_43" localSheetId="14">+#REF!*#REF!</definedName>
    <definedName name="__shared_30_0_43" localSheetId="13">+#REF!*#REF!</definedName>
    <definedName name="__shared_30_0_43">+#REF!*#REF!</definedName>
    <definedName name="__shared_30_0_4300">#N/A</definedName>
    <definedName name="__shared_30_0_4301">#N/A</definedName>
    <definedName name="__shared_30_0_4302" localSheetId="6">+#REF!*#REF!</definedName>
    <definedName name="__shared_30_0_4302" localSheetId="7">+#REF!*#REF!</definedName>
    <definedName name="__shared_30_0_4302" localSheetId="8">+#REF!*#REF!</definedName>
    <definedName name="__shared_30_0_4302" localSheetId="9">+#REF!*#REF!</definedName>
    <definedName name="__shared_30_0_4302" localSheetId="14">+#REF!*#REF!</definedName>
    <definedName name="__shared_30_0_4302" localSheetId="13">+#REF!*#REF!</definedName>
    <definedName name="__shared_30_0_4302">+#REF!*#REF!</definedName>
    <definedName name="__shared_30_0_4303" localSheetId="6">+#REF!*#REF!+#REF!*#REF!*#REF!</definedName>
    <definedName name="__shared_30_0_4303" localSheetId="7">+#REF!*#REF!+#REF!*#REF!*#REF!</definedName>
    <definedName name="__shared_30_0_4303" localSheetId="8">+#REF!*#REF!+#REF!*#REF!*#REF!</definedName>
    <definedName name="__shared_30_0_4303" localSheetId="9">+#REF!*#REF!+#REF!*#REF!*#REF!</definedName>
    <definedName name="__shared_30_0_4303" localSheetId="14">+#REF!*#REF!+#REF!*#REF!*#REF!</definedName>
    <definedName name="__shared_30_0_4303" localSheetId="13">+#REF!*#REF!+#REF!*#REF!*#REF!</definedName>
    <definedName name="__shared_30_0_4303">+#REF!*#REF!+#REF!*#REF!*#REF!</definedName>
    <definedName name="__shared_30_0_4304" localSheetId="6">+#REF!*#REF!+#REF!*#REF!*#REF!</definedName>
    <definedName name="__shared_30_0_4304" localSheetId="7">+#REF!*#REF!+#REF!*#REF!*#REF!</definedName>
    <definedName name="__shared_30_0_4304" localSheetId="8">+#REF!*#REF!+#REF!*#REF!*#REF!</definedName>
    <definedName name="__shared_30_0_4304" localSheetId="9">+#REF!*#REF!+#REF!*#REF!*#REF!</definedName>
    <definedName name="__shared_30_0_4304">+#REF!*#REF!+#REF!*#REF!*#REF!</definedName>
    <definedName name="__shared_30_0_4305" localSheetId="6">+#REF!*#REF!+#REF!*#REF!*#REF!</definedName>
    <definedName name="__shared_30_0_4305" localSheetId="7">+#REF!*#REF!+#REF!*#REF!*#REF!</definedName>
    <definedName name="__shared_30_0_4305" localSheetId="8">+#REF!*#REF!+#REF!*#REF!*#REF!</definedName>
    <definedName name="__shared_30_0_4305" localSheetId="9">+#REF!*#REF!+#REF!*#REF!*#REF!</definedName>
    <definedName name="__shared_30_0_4305">+#REF!*#REF!+#REF!*#REF!*#REF!</definedName>
    <definedName name="__shared_30_0_4306" localSheetId="6">+#REF!*#REF!+#REF!*#REF!*#REF!</definedName>
    <definedName name="__shared_30_0_4306" localSheetId="7">+#REF!*#REF!+#REF!*#REF!*#REF!</definedName>
    <definedName name="__shared_30_0_4306" localSheetId="8">+#REF!*#REF!+#REF!*#REF!*#REF!</definedName>
    <definedName name="__shared_30_0_4306" localSheetId="9">+#REF!*#REF!+#REF!*#REF!*#REF!</definedName>
    <definedName name="__shared_30_0_4306">+#REF!*#REF!+#REF!*#REF!*#REF!</definedName>
    <definedName name="__shared_30_0_4307" localSheetId="6">+#REF!*#REF!+#REF!*#REF!*#REF!</definedName>
    <definedName name="__shared_30_0_4307" localSheetId="7">+#REF!*#REF!+#REF!*#REF!*#REF!</definedName>
    <definedName name="__shared_30_0_4307" localSheetId="8">+#REF!*#REF!+#REF!*#REF!*#REF!</definedName>
    <definedName name="__shared_30_0_4307" localSheetId="9">+#REF!*#REF!+#REF!*#REF!*#REF!</definedName>
    <definedName name="__shared_30_0_4307">+#REF!*#REF!+#REF!*#REF!*#REF!</definedName>
    <definedName name="__shared_30_0_4308" localSheetId="6">+#REF!*#REF!+#REF!*#REF!*#REF!</definedName>
    <definedName name="__shared_30_0_4308" localSheetId="7">+#REF!*#REF!+#REF!*#REF!*#REF!</definedName>
    <definedName name="__shared_30_0_4308" localSheetId="8">+#REF!*#REF!+#REF!*#REF!*#REF!</definedName>
    <definedName name="__shared_30_0_4308" localSheetId="9">+#REF!*#REF!+#REF!*#REF!*#REF!</definedName>
    <definedName name="__shared_30_0_4308">+#REF!*#REF!+#REF!*#REF!*#REF!</definedName>
    <definedName name="__shared_30_0_4309" localSheetId="6">+#REF!*#REF!+#REF!*#REF!*#REF!</definedName>
    <definedName name="__shared_30_0_4309" localSheetId="7">+#REF!*#REF!+#REF!*#REF!*#REF!</definedName>
    <definedName name="__shared_30_0_4309" localSheetId="8">+#REF!*#REF!+#REF!*#REF!*#REF!</definedName>
    <definedName name="__shared_30_0_4309" localSheetId="9">+#REF!*#REF!+#REF!*#REF!*#REF!</definedName>
    <definedName name="__shared_30_0_4309">+#REF!*#REF!+#REF!*#REF!*#REF!</definedName>
    <definedName name="__shared_30_0_431" localSheetId="6">+VLOOKUP(#REF!,#REF!,2)</definedName>
    <definedName name="__shared_30_0_431" localSheetId="7">+VLOOKUP(#REF!,#REF!,2)</definedName>
    <definedName name="__shared_30_0_431" localSheetId="8">+VLOOKUP(#REF!,#REF!,2)</definedName>
    <definedName name="__shared_30_0_431" localSheetId="9">+VLOOKUP(#REF!,#REF!,2)</definedName>
    <definedName name="__shared_30_0_431">+VLOOKUP(#REF!,#REF!,2)</definedName>
    <definedName name="__shared_30_0_4310" localSheetId="6">+#REF!*#REF!+#REF!*#REF!*#REF!</definedName>
    <definedName name="__shared_30_0_4310" localSheetId="7">+#REF!*#REF!+#REF!*#REF!*#REF!</definedName>
    <definedName name="__shared_30_0_4310" localSheetId="8">+#REF!*#REF!+#REF!*#REF!*#REF!</definedName>
    <definedName name="__shared_30_0_4310" localSheetId="9">+#REF!*#REF!+#REF!*#REF!*#REF!</definedName>
    <definedName name="__shared_30_0_4310">+#REF!*#REF!+#REF!*#REF!*#REF!</definedName>
    <definedName name="__shared_30_0_4311" localSheetId="6">+#REF!*#REF!+#REF!*#REF!*#REF!</definedName>
    <definedName name="__shared_30_0_4311" localSheetId="7">+#REF!*#REF!+#REF!*#REF!*#REF!</definedName>
    <definedName name="__shared_30_0_4311" localSheetId="8">+#REF!*#REF!+#REF!*#REF!*#REF!</definedName>
    <definedName name="__shared_30_0_4311" localSheetId="9">+#REF!*#REF!+#REF!*#REF!*#REF!</definedName>
    <definedName name="__shared_30_0_4311">+#REF!*#REF!+#REF!*#REF!*#REF!</definedName>
    <definedName name="__shared_30_0_4312" localSheetId="6">+#REF!*#REF!+#REF!*#REF!*#REF!</definedName>
    <definedName name="__shared_30_0_4312" localSheetId="7">+#REF!*#REF!+#REF!*#REF!*#REF!</definedName>
    <definedName name="__shared_30_0_4312" localSheetId="8">+#REF!*#REF!+#REF!*#REF!*#REF!</definedName>
    <definedName name="__shared_30_0_4312" localSheetId="9">+#REF!*#REF!+#REF!*#REF!*#REF!</definedName>
    <definedName name="__shared_30_0_4312">+#REF!*#REF!+#REF!*#REF!*#REF!</definedName>
    <definedName name="__shared_30_0_4313" localSheetId="6">+#REF!*#REF!+#REF!*#REF!*#REF!</definedName>
    <definedName name="__shared_30_0_4313" localSheetId="7">+#REF!*#REF!+#REF!*#REF!*#REF!</definedName>
    <definedName name="__shared_30_0_4313" localSheetId="8">+#REF!*#REF!+#REF!*#REF!*#REF!</definedName>
    <definedName name="__shared_30_0_4313" localSheetId="9">+#REF!*#REF!+#REF!*#REF!*#REF!</definedName>
    <definedName name="__shared_30_0_4313">+#REF!*#REF!+#REF!*#REF!*#REF!</definedName>
    <definedName name="__shared_30_0_4314" localSheetId="6">+#REF!*#REF!+#REF!*#REF!*#REF!</definedName>
    <definedName name="__shared_30_0_4314" localSheetId="7">+#REF!*#REF!+#REF!*#REF!*#REF!</definedName>
    <definedName name="__shared_30_0_4314" localSheetId="8">+#REF!*#REF!+#REF!*#REF!*#REF!</definedName>
    <definedName name="__shared_30_0_4314" localSheetId="9">+#REF!*#REF!+#REF!*#REF!*#REF!</definedName>
    <definedName name="__shared_30_0_4314">+#REF!*#REF!+#REF!*#REF!*#REF!</definedName>
    <definedName name="__shared_30_0_4315" localSheetId="6">+#REF!*#REF!+#REF!*#REF!*#REF!</definedName>
    <definedName name="__shared_30_0_4315" localSheetId="7">+#REF!*#REF!+#REF!*#REF!*#REF!</definedName>
    <definedName name="__shared_30_0_4315" localSheetId="8">+#REF!*#REF!+#REF!*#REF!*#REF!</definedName>
    <definedName name="__shared_30_0_4315" localSheetId="9">+#REF!*#REF!+#REF!*#REF!*#REF!</definedName>
    <definedName name="__shared_30_0_4315">+#REF!*#REF!+#REF!*#REF!*#REF!</definedName>
    <definedName name="__shared_30_0_4316" localSheetId="6">+#REF!*#REF!+#REF!*#REF!*#REF!</definedName>
    <definedName name="__shared_30_0_4316" localSheetId="7">+#REF!*#REF!+#REF!*#REF!*#REF!</definedName>
    <definedName name="__shared_30_0_4316" localSheetId="8">+#REF!*#REF!+#REF!*#REF!*#REF!</definedName>
    <definedName name="__shared_30_0_4316" localSheetId="9">+#REF!*#REF!+#REF!*#REF!*#REF!</definedName>
    <definedName name="__shared_30_0_4316">+#REF!*#REF!+#REF!*#REF!*#REF!</definedName>
    <definedName name="__shared_30_0_4317" localSheetId="6">+#REF!*#REF!+#REF!*#REF!*#REF!</definedName>
    <definedName name="__shared_30_0_4317" localSheetId="7">+#REF!*#REF!+#REF!*#REF!*#REF!</definedName>
    <definedName name="__shared_30_0_4317" localSheetId="8">+#REF!*#REF!+#REF!*#REF!*#REF!</definedName>
    <definedName name="__shared_30_0_4317" localSheetId="9">+#REF!*#REF!+#REF!*#REF!*#REF!</definedName>
    <definedName name="__shared_30_0_4317">+#REF!*#REF!+#REF!*#REF!*#REF!</definedName>
    <definedName name="__shared_30_0_4318" localSheetId="6">+#REF!*#REF!+#REF!*#REF!*#REF!</definedName>
    <definedName name="__shared_30_0_4318" localSheetId="7">+#REF!*#REF!+#REF!*#REF!*#REF!</definedName>
    <definedName name="__shared_30_0_4318" localSheetId="8">+#REF!*#REF!+#REF!*#REF!*#REF!</definedName>
    <definedName name="__shared_30_0_4318" localSheetId="9">+#REF!*#REF!+#REF!*#REF!*#REF!</definedName>
    <definedName name="__shared_30_0_4318">+#REF!*#REF!+#REF!*#REF!*#REF!</definedName>
    <definedName name="__shared_30_0_4319" localSheetId="6">+#REF!*#REF!+#REF!*#REF!*#REF!</definedName>
    <definedName name="__shared_30_0_4319" localSheetId="7">+#REF!*#REF!+#REF!*#REF!*#REF!</definedName>
    <definedName name="__shared_30_0_4319" localSheetId="8">+#REF!*#REF!+#REF!*#REF!*#REF!</definedName>
    <definedName name="__shared_30_0_4319" localSheetId="9">+#REF!*#REF!+#REF!*#REF!*#REF!</definedName>
    <definedName name="__shared_30_0_4319">+#REF!*#REF!+#REF!*#REF!*#REF!</definedName>
    <definedName name="__shared_30_0_432" localSheetId="6">+#REF!*#REF!</definedName>
    <definedName name="__shared_30_0_432" localSheetId="7">+#REF!*#REF!</definedName>
    <definedName name="__shared_30_0_432" localSheetId="8">+#REF!*#REF!</definedName>
    <definedName name="__shared_30_0_432" localSheetId="9">+#REF!*#REF!</definedName>
    <definedName name="__shared_30_0_432">+#REF!*#REF!</definedName>
    <definedName name="__shared_30_0_4320" localSheetId="6">+#REF!*#REF!+#REF!*#REF!*#REF!</definedName>
    <definedName name="__shared_30_0_4320" localSheetId="7">+#REF!*#REF!+#REF!*#REF!*#REF!</definedName>
    <definedName name="__shared_30_0_4320" localSheetId="8">+#REF!*#REF!+#REF!*#REF!*#REF!</definedName>
    <definedName name="__shared_30_0_4320" localSheetId="9">+#REF!*#REF!+#REF!*#REF!*#REF!</definedName>
    <definedName name="__shared_30_0_4320">+#REF!*#REF!+#REF!*#REF!*#REF!</definedName>
    <definedName name="__shared_30_0_4321" localSheetId="6">+#REF!*#REF!+#REF!*#REF!*#REF!</definedName>
    <definedName name="__shared_30_0_4321" localSheetId="7">+#REF!*#REF!+#REF!*#REF!*#REF!</definedName>
    <definedName name="__shared_30_0_4321" localSheetId="8">+#REF!*#REF!+#REF!*#REF!*#REF!</definedName>
    <definedName name="__shared_30_0_4321" localSheetId="9">+#REF!*#REF!+#REF!*#REF!*#REF!</definedName>
    <definedName name="__shared_30_0_4321">+#REF!*#REF!+#REF!*#REF!*#REF!</definedName>
    <definedName name="__shared_30_0_4322" localSheetId="6">ROUND(SUM(#REF!),0)</definedName>
    <definedName name="__shared_30_0_4322" localSheetId="7">ROUND(SUM(#REF!),0)</definedName>
    <definedName name="__shared_30_0_4322" localSheetId="8">ROUND(SUM(#REF!),0)</definedName>
    <definedName name="__shared_30_0_4322" localSheetId="9">ROUND(SUM(#REF!),0)</definedName>
    <definedName name="__shared_30_0_4322">ROUND(SUM(#REF!),0)</definedName>
    <definedName name="__shared_30_0_4324" localSheetId="6">+#REF!</definedName>
    <definedName name="__shared_30_0_4324" localSheetId="7">+#REF!</definedName>
    <definedName name="__shared_30_0_4324" localSheetId="8">+#REF!</definedName>
    <definedName name="__shared_30_0_4324" localSheetId="9">+#REF!</definedName>
    <definedName name="__shared_30_0_4324">+#REF!</definedName>
    <definedName name="__shared_30_0_4325" localSheetId="6">+#REF!*#REF!</definedName>
    <definedName name="__shared_30_0_4325" localSheetId="7">+#REF!*#REF!</definedName>
    <definedName name="__shared_30_0_4325" localSheetId="8">+#REF!*#REF!</definedName>
    <definedName name="__shared_30_0_4325" localSheetId="9">+#REF!*#REF!</definedName>
    <definedName name="__shared_30_0_4325">+#REF!*#REF!</definedName>
    <definedName name="__shared_30_0_4326" localSheetId="6">ROUND(SUM(#REF!),0)</definedName>
    <definedName name="__shared_30_0_4326" localSheetId="7">ROUND(SUM(#REF!),0)</definedName>
    <definedName name="__shared_30_0_4326" localSheetId="8">ROUND(SUM(#REF!),0)</definedName>
    <definedName name="__shared_30_0_4326" localSheetId="9">ROUND(SUM(#REF!),0)</definedName>
    <definedName name="__shared_30_0_4326">ROUND(SUM(#REF!),0)</definedName>
    <definedName name="__shared_30_0_4328" localSheetId="6">+#REF!</definedName>
    <definedName name="__shared_30_0_4328" localSheetId="7">+#REF!</definedName>
    <definedName name="__shared_30_0_4328" localSheetId="8">+#REF!</definedName>
    <definedName name="__shared_30_0_4328" localSheetId="9">+#REF!</definedName>
    <definedName name="__shared_30_0_4328">+#REF!</definedName>
    <definedName name="__shared_30_0_4329" localSheetId="6">+#REF!*#REF!</definedName>
    <definedName name="__shared_30_0_4329" localSheetId="7">+#REF!*#REF!</definedName>
    <definedName name="__shared_30_0_4329" localSheetId="8">+#REF!*#REF!</definedName>
    <definedName name="__shared_30_0_4329" localSheetId="9">+#REF!*#REF!</definedName>
    <definedName name="__shared_30_0_4329">+#REF!*#REF!</definedName>
    <definedName name="__shared_30_0_433" localSheetId="6">+#REF!*#REF!</definedName>
    <definedName name="__shared_30_0_433" localSheetId="7">+#REF!*#REF!</definedName>
    <definedName name="__shared_30_0_433" localSheetId="8">+#REF!*#REF!</definedName>
    <definedName name="__shared_30_0_433" localSheetId="9">+#REF!*#REF!</definedName>
    <definedName name="__shared_30_0_433">+#REF!*#REF!</definedName>
    <definedName name="__shared_30_0_4330" localSheetId="6">+#REF!*#REF!</definedName>
    <definedName name="__shared_30_0_4330" localSheetId="7">+#REF!*#REF!</definedName>
    <definedName name="__shared_30_0_4330" localSheetId="8">+#REF!*#REF!</definedName>
    <definedName name="__shared_30_0_4330" localSheetId="9">+#REF!*#REF!</definedName>
    <definedName name="__shared_30_0_4330">+#REF!*#REF!</definedName>
    <definedName name="__shared_30_0_4331" localSheetId="6">ROUND(SUM(#REF!),0)</definedName>
    <definedName name="__shared_30_0_4331" localSheetId="7">ROUND(SUM(#REF!),0)</definedName>
    <definedName name="__shared_30_0_4331" localSheetId="8">ROUND(SUM(#REF!),0)</definedName>
    <definedName name="__shared_30_0_4331" localSheetId="9">ROUND(SUM(#REF!),0)</definedName>
    <definedName name="__shared_30_0_4331">ROUND(SUM(#REF!),0)</definedName>
    <definedName name="__shared_30_0_4333" localSheetId="6">+#REF!*#REF!</definedName>
    <definedName name="__shared_30_0_4333" localSheetId="7">+#REF!*#REF!</definedName>
    <definedName name="__shared_30_0_4333" localSheetId="8">+#REF!*#REF!</definedName>
    <definedName name="__shared_30_0_4333" localSheetId="9">+#REF!*#REF!</definedName>
    <definedName name="__shared_30_0_4333">+#REF!*#REF!</definedName>
    <definedName name="__shared_30_0_4334" localSheetId="6">+#REF!*#REF!</definedName>
    <definedName name="__shared_30_0_4334" localSheetId="7">+#REF!*#REF!</definedName>
    <definedName name="__shared_30_0_4334" localSheetId="8">+#REF!*#REF!</definedName>
    <definedName name="__shared_30_0_4334" localSheetId="9">+#REF!*#REF!</definedName>
    <definedName name="__shared_30_0_4334">+#REF!*#REF!</definedName>
    <definedName name="__shared_30_0_4335" localSheetId="6">+#REF!*#REF!</definedName>
    <definedName name="__shared_30_0_4335" localSheetId="7">+#REF!*#REF!</definedName>
    <definedName name="__shared_30_0_4335" localSheetId="8">+#REF!*#REF!</definedName>
    <definedName name="__shared_30_0_4335" localSheetId="9">+#REF!*#REF!</definedName>
    <definedName name="__shared_30_0_4335">+#REF!*#REF!</definedName>
    <definedName name="__shared_30_0_4336" localSheetId="6">+#REF!*#REF!</definedName>
    <definedName name="__shared_30_0_4336" localSheetId="7">+#REF!*#REF!</definedName>
    <definedName name="__shared_30_0_4336" localSheetId="8">+#REF!*#REF!</definedName>
    <definedName name="__shared_30_0_4336" localSheetId="9">+#REF!*#REF!</definedName>
    <definedName name="__shared_30_0_4336">+#REF!*#REF!</definedName>
    <definedName name="__shared_30_0_4337" localSheetId="6">+#REF!*#REF!</definedName>
    <definedName name="__shared_30_0_4337" localSheetId="7">+#REF!*#REF!</definedName>
    <definedName name="__shared_30_0_4337" localSheetId="8">+#REF!*#REF!</definedName>
    <definedName name="__shared_30_0_4337" localSheetId="9">+#REF!*#REF!</definedName>
    <definedName name="__shared_30_0_4337">+#REF!*#REF!</definedName>
    <definedName name="__shared_30_0_4338" localSheetId="6">+#REF!*#REF!</definedName>
    <definedName name="__shared_30_0_4338" localSheetId="7">+#REF!*#REF!</definedName>
    <definedName name="__shared_30_0_4338" localSheetId="8">+#REF!*#REF!</definedName>
    <definedName name="__shared_30_0_4338" localSheetId="9">+#REF!*#REF!</definedName>
    <definedName name="__shared_30_0_4338">+#REF!*#REF!</definedName>
    <definedName name="__shared_30_0_4339" localSheetId="6">+#REF!*#REF!</definedName>
    <definedName name="__shared_30_0_4339" localSheetId="7">+#REF!*#REF!</definedName>
    <definedName name="__shared_30_0_4339" localSheetId="8">+#REF!*#REF!</definedName>
    <definedName name="__shared_30_0_4339" localSheetId="9">+#REF!*#REF!</definedName>
    <definedName name="__shared_30_0_4339">+#REF!*#REF!</definedName>
    <definedName name="__shared_30_0_434" localSheetId="6">+#REF!*#REF!</definedName>
    <definedName name="__shared_30_0_434" localSheetId="7">+#REF!*#REF!</definedName>
    <definedName name="__shared_30_0_434" localSheetId="8">+#REF!*#REF!</definedName>
    <definedName name="__shared_30_0_434" localSheetId="9">+#REF!*#REF!</definedName>
    <definedName name="__shared_30_0_434">+#REF!*#REF!</definedName>
    <definedName name="__shared_30_0_4340" localSheetId="6">+#REF!*#REF!</definedName>
    <definedName name="__shared_30_0_4340" localSheetId="7">+#REF!*#REF!</definedName>
    <definedName name="__shared_30_0_4340" localSheetId="8">+#REF!*#REF!</definedName>
    <definedName name="__shared_30_0_4340" localSheetId="9">+#REF!*#REF!</definedName>
    <definedName name="__shared_30_0_4340">+#REF!*#REF!</definedName>
    <definedName name="__shared_30_0_4341" localSheetId="6">+#REF!*#REF!</definedName>
    <definedName name="__shared_30_0_4341" localSheetId="7">+#REF!*#REF!</definedName>
    <definedName name="__shared_30_0_4341" localSheetId="8">+#REF!*#REF!</definedName>
    <definedName name="__shared_30_0_4341" localSheetId="9">+#REF!*#REF!</definedName>
    <definedName name="__shared_30_0_4341">+#REF!*#REF!</definedName>
    <definedName name="__shared_30_0_4342" localSheetId="6">+#REF!*#REF!</definedName>
    <definedName name="__shared_30_0_4342" localSheetId="7">+#REF!*#REF!</definedName>
    <definedName name="__shared_30_0_4342" localSheetId="8">+#REF!*#REF!</definedName>
    <definedName name="__shared_30_0_4342" localSheetId="9">+#REF!*#REF!</definedName>
    <definedName name="__shared_30_0_4342">+#REF!*#REF!</definedName>
    <definedName name="__shared_30_0_4343" localSheetId="6">ROUND(SUM(#REF!),0)</definedName>
    <definedName name="__shared_30_0_4343" localSheetId="7">ROUND(SUM(#REF!),0)</definedName>
    <definedName name="__shared_30_0_4343" localSheetId="8">ROUND(SUM(#REF!),0)</definedName>
    <definedName name="__shared_30_0_4343" localSheetId="9">ROUND(SUM(#REF!),0)</definedName>
    <definedName name="__shared_30_0_4343">ROUND(SUM(#REF!),0)</definedName>
    <definedName name="__shared_30_0_4345" localSheetId="6">ROUND(SUM(#REF!),0)</definedName>
    <definedName name="__shared_30_0_4345" localSheetId="7">ROUND(SUM(#REF!),0)</definedName>
    <definedName name="__shared_30_0_4345" localSheetId="8">ROUND(SUM(#REF!),0)</definedName>
    <definedName name="__shared_30_0_4345" localSheetId="9">ROUND(SUM(#REF!),0)</definedName>
    <definedName name="__shared_30_0_4345">ROUND(SUM(#REF!),0)</definedName>
    <definedName name="__shared_30_0_4346" localSheetId="6">+#REF!</definedName>
    <definedName name="__shared_30_0_4346" localSheetId="7">+#REF!</definedName>
    <definedName name="__shared_30_0_4346" localSheetId="8">+#REF!</definedName>
    <definedName name="__shared_30_0_4346" localSheetId="9">+#REF!</definedName>
    <definedName name="__shared_30_0_4346">+#REF!</definedName>
    <definedName name="__shared_30_0_4347" localSheetId="6">ROUND((+#REF!+#REF!+#REF!+#REF!+#REF!),0)</definedName>
    <definedName name="__shared_30_0_4347" localSheetId="7">ROUND((+#REF!+#REF!+#REF!+#REF!+#REF!),0)</definedName>
    <definedName name="__shared_30_0_4347" localSheetId="8">ROUND((+#REF!+#REF!+#REF!+#REF!+#REF!),0)</definedName>
    <definedName name="__shared_30_0_4347" localSheetId="9">ROUND((+#REF!+#REF!+#REF!+#REF!+#REF!),0)</definedName>
    <definedName name="__shared_30_0_4347">ROUND((+#REF!+#REF!+#REF!+#REF!+#REF!),0)</definedName>
    <definedName name="__shared_30_0_4349" localSheetId="6">+ROUND(#REF!*#REF!,0)</definedName>
    <definedName name="__shared_30_0_4349" localSheetId="7">+ROUND(#REF!*#REF!,0)</definedName>
    <definedName name="__shared_30_0_4349" localSheetId="8">+ROUND(#REF!*#REF!,0)</definedName>
    <definedName name="__shared_30_0_4349" localSheetId="9">+ROUND(#REF!*#REF!,0)</definedName>
    <definedName name="__shared_30_0_4349">+ROUND(#REF!*#REF!,0)</definedName>
    <definedName name="__shared_30_0_435" localSheetId="6">+#REF!*#REF!</definedName>
    <definedName name="__shared_30_0_435" localSheetId="7">+#REF!*#REF!</definedName>
    <definedName name="__shared_30_0_435" localSheetId="8">+#REF!*#REF!</definedName>
    <definedName name="__shared_30_0_435" localSheetId="9">+#REF!*#REF!</definedName>
    <definedName name="__shared_30_0_435">+#REF!*#REF!</definedName>
    <definedName name="__shared_30_0_4351" localSheetId="6">+ROUND(#REF!*#REF!,0)</definedName>
    <definedName name="__shared_30_0_4351" localSheetId="7">+ROUND(#REF!*#REF!,0)</definedName>
    <definedName name="__shared_30_0_4351" localSheetId="8">+ROUND(#REF!*#REF!,0)</definedName>
    <definedName name="__shared_30_0_4351" localSheetId="9">+ROUND(#REF!*#REF!,0)</definedName>
    <definedName name="__shared_30_0_4351">+ROUND(#REF!*#REF!,0)</definedName>
    <definedName name="__shared_30_0_4353" localSheetId="6">+ROUND(#REF!*#REF!,0)</definedName>
    <definedName name="__shared_30_0_4353" localSheetId="7">+ROUND(#REF!*#REF!,0)</definedName>
    <definedName name="__shared_30_0_4353" localSheetId="8">+ROUND(#REF!*#REF!,0)</definedName>
    <definedName name="__shared_30_0_4353" localSheetId="9">+ROUND(#REF!*#REF!,0)</definedName>
    <definedName name="__shared_30_0_4353">+ROUND(#REF!*#REF!,0)</definedName>
    <definedName name="__shared_30_0_4354" localSheetId="6">+ROUND(#REF!*#REF!,0)</definedName>
    <definedName name="__shared_30_0_4354" localSheetId="7">+ROUND(#REF!*#REF!,0)</definedName>
    <definedName name="__shared_30_0_4354" localSheetId="8">+ROUND(#REF!*#REF!,0)</definedName>
    <definedName name="__shared_30_0_4354" localSheetId="9">+ROUND(#REF!*#REF!,0)</definedName>
    <definedName name="__shared_30_0_4354">+ROUND(#REF!*#REF!,0)</definedName>
    <definedName name="__shared_30_0_4355" localSheetId="6">SUM(#REF!)</definedName>
    <definedName name="__shared_30_0_4355" localSheetId="7">SUM(#REF!)</definedName>
    <definedName name="__shared_30_0_4355" localSheetId="8">SUM(#REF!)</definedName>
    <definedName name="__shared_30_0_4355" localSheetId="9">SUM(#REF!)</definedName>
    <definedName name="__shared_30_0_4355">SUM(#REF!)</definedName>
    <definedName name="__shared_30_0_4356" localSheetId="6">1+#REF!</definedName>
    <definedName name="__shared_30_0_4356" localSheetId="7">1+#REF!</definedName>
    <definedName name="__shared_30_0_4356" localSheetId="8">1+#REF!</definedName>
    <definedName name="__shared_30_0_4356" localSheetId="9">1+#REF!</definedName>
    <definedName name="__shared_30_0_4356">1+#REF!</definedName>
    <definedName name="__shared_30_0_4357" localSheetId="2">+VLOOKUP(#REF!,A.U!_____a1,2)</definedName>
    <definedName name="__shared_30_0_4357" localSheetId="4">+VLOOKUP(#REF!,'CAP 1'!_____a1,2)</definedName>
    <definedName name="__shared_30_0_4357" localSheetId="5">+VLOOKUP(#REF!,'CAP 2'!_____a1,2)</definedName>
    <definedName name="__shared_30_0_4357" localSheetId="6">+VLOOKUP(#REF!,'CAP 3'!_____a1,2)</definedName>
    <definedName name="__shared_30_0_4357" localSheetId="7">+VLOOKUP(#REF!,'CAP 4'!_____a1,2)</definedName>
    <definedName name="__shared_30_0_4357" localSheetId="8">+VLOOKUP(#REF!,'CAP 5'!_____a1,2)</definedName>
    <definedName name="__shared_30_0_4357" localSheetId="9">+VLOOKUP(#REF!,'CAP 6'!_____a1,2)</definedName>
    <definedName name="__shared_30_0_4357" localSheetId="14">+VLOOKUP(#REF!,'CARGUE, TRANSPORTE Y BOTADERO'!_____a1,2)</definedName>
    <definedName name="__shared_30_0_4357" localSheetId="13">+VLOOKUP(#REF!,EQUIPO!_____a1,2)</definedName>
    <definedName name="__shared_30_0_4357" localSheetId="1">+VLOOKUP(#REF!,'PROPUESTA ECONOMICA(Proponente)'!_____a1,2)</definedName>
    <definedName name="__shared_30_0_4357" localSheetId="10">+VLOOKUP(#REF!,SUBANALIS!_____a1,2)</definedName>
    <definedName name="__shared_30_0_4357">+VLOOKUP(#REF!,_____a1,2)</definedName>
    <definedName name="__shared_30_0_4358" localSheetId="2">+VLOOKUP(#REF!,A.U!_____a1,2)</definedName>
    <definedName name="__shared_30_0_4358" localSheetId="4">+VLOOKUP(#REF!,'CAP 1'!_____a1,2)</definedName>
    <definedName name="__shared_30_0_4358" localSheetId="5">+VLOOKUP(#REF!,'CAP 2'!_____a1,2)</definedName>
    <definedName name="__shared_30_0_4358" localSheetId="6">+VLOOKUP(#REF!,'CAP 3'!_____a1,2)</definedName>
    <definedName name="__shared_30_0_4358" localSheetId="7">+VLOOKUP(#REF!,'CAP 4'!_____a1,2)</definedName>
    <definedName name="__shared_30_0_4358" localSheetId="8">+VLOOKUP(#REF!,'CAP 5'!_____a1,2)</definedName>
    <definedName name="__shared_30_0_4358" localSheetId="9">+VLOOKUP(#REF!,'CAP 6'!_____a1,2)</definedName>
    <definedName name="__shared_30_0_4358" localSheetId="14">+VLOOKUP(#REF!,'CARGUE, TRANSPORTE Y BOTADERO'!_____a1,2)</definedName>
    <definedName name="__shared_30_0_4358" localSheetId="13">+VLOOKUP(#REF!,EQUIPO!_____a1,2)</definedName>
    <definedName name="__shared_30_0_4358" localSheetId="1">+VLOOKUP(#REF!,'PROPUESTA ECONOMICA(Proponente)'!_____a1,2)</definedName>
    <definedName name="__shared_30_0_4358" localSheetId="10">+VLOOKUP(#REF!,SUBANALIS!_____a1,2)</definedName>
    <definedName name="__shared_30_0_4358">+VLOOKUP(#REF!,_____a1,2)</definedName>
    <definedName name="__shared_30_0_4359" localSheetId="2">+VLOOKUP(#REF!,A.U!_____a1,2)</definedName>
    <definedName name="__shared_30_0_4359" localSheetId="4">+VLOOKUP(#REF!,'CAP 1'!_____a1,2)</definedName>
    <definedName name="__shared_30_0_4359" localSheetId="5">+VLOOKUP(#REF!,'CAP 2'!_____a1,2)</definedName>
    <definedName name="__shared_30_0_4359" localSheetId="6">+VLOOKUP(#REF!,'CAP 3'!_____a1,2)</definedName>
    <definedName name="__shared_30_0_4359" localSheetId="7">+VLOOKUP(#REF!,'CAP 4'!_____a1,2)</definedName>
    <definedName name="__shared_30_0_4359" localSheetId="8">+VLOOKUP(#REF!,'CAP 5'!_____a1,2)</definedName>
    <definedName name="__shared_30_0_4359" localSheetId="9">+VLOOKUP(#REF!,'CAP 6'!_____a1,2)</definedName>
    <definedName name="__shared_30_0_4359" localSheetId="14">+VLOOKUP(#REF!,'CARGUE, TRANSPORTE Y BOTADERO'!_____a1,2)</definedName>
    <definedName name="__shared_30_0_4359" localSheetId="13">+VLOOKUP(#REF!,EQUIPO!_____a1,2)</definedName>
    <definedName name="__shared_30_0_4359" localSheetId="1">+VLOOKUP(#REF!,'PROPUESTA ECONOMICA(Proponente)'!_____a1,2)</definedName>
    <definedName name="__shared_30_0_4359" localSheetId="10">+VLOOKUP(#REF!,SUBANALIS!_____a1,2)</definedName>
    <definedName name="__shared_30_0_4359">+VLOOKUP(#REF!,_____a1,2)</definedName>
    <definedName name="__shared_30_0_436" localSheetId="2">+#REF!*#REF!</definedName>
    <definedName name="__shared_30_0_436" localSheetId="6">+#REF!*#REF!</definedName>
    <definedName name="__shared_30_0_436" localSheetId="7">+#REF!*#REF!</definedName>
    <definedName name="__shared_30_0_436" localSheetId="8">+#REF!*#REF!</definedName>
    <definedName name="__shared_30_0_436" localSheetId="9">+#REF!*#REF!</definedName>
    <definedName name="__shared_30_0_436" localSheetId="14">+#REF!*#REF!</definedName>
    <definedName name="__shared_30_0_436" localSheetId="13">+#REF!*#REF!</definedName>
    <definedName name="__shared_30_0_436">+#REF!*#REF!</definedName>
    <definedName name="__shared_30_0_4360" localSheetId="2">+VLOOKUP(#REF!,A.U!_____a1,2)</definedName>
    <definedName name="__shared_30_0_4360" localSheetId="4">+VLOOKUP(#REF!,'CAP 1'!_____a1,2)</definedName>
    <definedName name="__shared_30_0_4360" localSheetId="5">+VLOOKUP(#REF!,'CAP 2'!_____a1,2)</definedName>
    <definedName name="__shared_30_0_4360" localSheetId="6">+VLOOKUP(#REF!,'CAP 3'!_____a1,2)</definedName>
    <definedName name="__shared_30_0_4360" localSheetId="7">+VLOOKUP(#REF!,'CAP 4'!_____a1,2)</definedName>
    <definedName name="__shared_30_0_4360" localSheetId="8">+VLOOKUP(#REF!,'CAP 5'!_____a1,2)</definedName>
    <definedName name="__shared_30_0_4360" localSheetId="9">+VLOOKUP(#REF!,'CAP 6'!_____a1,2)</definedName>
    <definedName name="__shared_30_0_4360" localSheetId="14">+VLOOKUP(#REF!,'CARGUE, TRANSPORTE Y BOTADERO'!_____a1,2)</definedName>
    <definedName name="__shared_30_0_4360" localSheetId="13">+VLOOKUP(#REF!,EQUIPO!_____a1,2)</definedName>
    <definedName name="__shared_30_0_4360" localSheetId="1">+VLOOKUP(#REF!,'PROPUESTA ECONOMICA(Proponente)'!_____a1,2)</definedName>
    <definedName name="__shared_30_0_4360" localSheetId="10">+VLOOKUP(#REF!,SUBANALIS!_____a1,2)</definedName>
    <definedName name="__shared_30_0_4360">+VLOOKUP(#REF!,_____a1,2)</definedName>
    <definedName name="__shared_30_0_4362">#N/A</definedName>
    <definedName name="__shared_30_0_4363" localSheetId="2">+#REF!*#REF!</definedName>
    <definedName name="__shared_30_0_4363" localSheetId="6">+#REF!*#REF!</definedName>
    <definedName name="__shared_30_0_4363" localSheetId="7">+#REF!*#REF!</definedName>
    <definedName name="__shared_30_0_4363" localSheetId="8">+#REF!*#REF!</definedName>
    <definedName name="__shared_30_0_4363" localSheetId="9">+#REF!*#REF!</definedName>
    <definedName name="__shared_30_0_4363" localSheetId="14">+#REF!*#REF!</definedName>
    <definedName name="__shared_30_0_4363" localSheetId="13">+#REF!*#REF!</definedName>
    <definedName name="__shared_30_0_4363">+#REF!*#REF!</definedName>
    <definedName name="__shared_30_0_4364" localSheetId="6">+#REF!*#REF!+#REF!*#REF!*#REF!</definedName>
    <definedName name="__shared_30_0_4364" localSheetId="7">+#REF!*#REF!+#REF!*#REF!*#REF!</definedName>
    <definedName name="__shared_30_0_4364" localSheetId="8">+#REF!*#REF!+#REF!*#REF!*#REF!</definedName>
    <definedName name="__shared_30_0_4364" localSheetId="9">+#REF!*#REF!+#REF!*#REF!*#REF!</definedName>
    <definedName name="__shared_30_0_4364" localSheetId="14">+#REF!*#REF!+#REF!*#REF!*#REF!</definedName>
    <definedName name="__shared_30_0_4364" localSheetId="13">+#REF!*#REF!+#REF!*#REF!*#REF!</definedName>
    <definedName name="__shared_30_0_4364">+#REF!*#REF!+#REF!*#REF!*#REF!</definedName>
    <definedName name="__shared_30_0_4365" localSheetId="6">+#REF!*#REF!+#REF!*#REF!*#REF!</definedName>
    <definedName name="__shared_30_0_4365" localSheetId="7">+#REF!*#REF!+#REF!*#REF!*#REF!</definedName>
    <definedName name="__shared_30_0_4365" localSheetId="8">+#REF!*#REF!+#REF!*#REF!*#REF!</definedName>
    <definedName name="__shared_30_0_4365" localSheetId="9">+#REF!*#REF!+#REF!*#REF!*#REF!</definedName>
    <definedName name="__shared_30_0_4365" localSheetId="14">+#REF!*#REF!+#REF!*#REF!*#REF!</definedName>
    <definedName name="__shared_30_0_4365" localSheetId="13">+#REF!*#REF!+#REF!*#REF!*#REF!</definedName>
    <definedName name="__shared_30_0_4365">+#REF!*#REF!+#REF!*#REF!*#REF!</definedName>
    <definedName name="__shared_30_0_4366" localSheetId="6">+#REF!*#REF!+#REF!*#REF!*#REF!</definedName>
    <definedName name="__shared_30_0_4366" localSheetId="7">+#REF!*#REF!+#REF!*#REF!*#REF!</definedName>
    <definedName name="__shared_30_0_4366" localSheetId="8">+#REF!*#REF!+#REF!*#REF!*#REF!</definedName>
    <definedName name="__shared_30_0_4366" localSheetId="9">+#REF!*#REF!+#REF!*#REF!*#REF!</definedName>
    <definedName name="__shared_30_0_4366">+#REF!*#REF!+#REF!*#REF!*#REF!</definedName>
    <definedName name="__shared_30_0_4367" localSheetId="6">+#REF!*#REF!+#REF!*#REF!*#REF!</definedName>
    <definedName name="__shared_30_0_4367" localSheetId="7">+#REF!*#REF!+#REF!*#REF!*#REF!</definedName>
    <definedName name="__shared_30_0_4367" localSheetId="8">+#REF!*#REF!+#REF!*#REF!*#REF!</definedName>
    <definedName name="__shared_30_0_4367" localSheetId="9">+#REF!*#REF!+#REF!*#REF!*#REF!</definedName>
    <definedName name="__shared_30_0_4367">+#REF!*#REF!+#REF!*#REF!*#REF!</definedName>
    <definedName name="__shared_30_0_4368" localSheetId="6">+#REF!*#REF!+#REF!*#REF!*#REF!</definedName>
    <definedName name="__shared_30_0_4368" localSheetId="7">+#REF!*#REF!+#REF!*#REF!*#REF!</definedName>
    <definedName name="__shared_30_0_4368" localSheetId="8">+#REF!*#REF!+#REF!*#REF!*#REF!</definedName>
    <definedName name="__shared_30_0_4368" localSheetId="9">+#REF!*#REF!+#REF!*#REF!*#REF!</definedName>
    <definedName name="__shared_30_0_4368">+#REF!*#REF!+#REF!*#REF!*#REF!</definedName>
    <definedName name="__shared_30_0_4369" localSheetId="6">+#REF!*#REF!+#REF!*#REF!*#REF!</definedName>
    <definedName name="__shared_30_0_4369" localSheetId="7">+#REF!*#REF!+#REF!*#REF!*#REF!</definedName>
    <definedName name="__shared_30_0_4369" localSheetId="8">+#REF!*#REF!+#REF!*#REF!*#REF!</definedName>
    <definedName name="__shared_30_0_4369" localSheetId="9">+#REF!*#REF!+#REF!*#REF!*#REF!</definedName>
    <definedName name="__shared_30_0_4369">+#REF!*#REF!+#REF!*#REF!*#REF!</definedName>
    <definedName name="__shared_30_0_437" localSheetId="6">+#REF!*#REF!</definedName>
    <definedName name="__shared_30_0_437" localSheetId="7">+#REF!*#REF!</definedName>
    <definedName name="__shared_30_0_437" localSheetId="8">+#REF!*#REF!</definedName>
    <definedName name="__shared_30_0_437" localSheetId="9">+#REF!*#REF!</definedName>
    <definedName name="__shared_30_0_437">+#REF!*#REF!</definedName>
    <definedName name="__shared_30_0_4370" localSheetId="6">+#REF!*#REF!+#REF!*#REF!*#REF!</definedName>
    <definedName name="__shared_30_0_4370" localSheetId="7">+#REF!*#REF!+#REF!*#REF!*#REF!</definedName>
    <definedName name="__shared_30_0_4370" localSheetId="8">+#REF!*#REF!+#REF!*#REF!*#REF!</definedName>
    <definedName name="__shared_30_0_4370" localSheetId="9">+#REF!*#REF!+#REF!*#REF!*#REF!</definedName>
    <definedName name="__shared_30_0_4370">+#REF!*#REF!+#REF!*#REF!*#REF!</definedName>
    <definedName name="__shared_30_0_4371" localSheetId="6">+#REF!*#REF!+#REF!*#REF!*#REF!</definedName>
    <definedName name="__shared_30_0_4371" localSheetId="7">+#REF!*#REF!+#REF!*#REF!*#REF!</definedName>
    <definedName name="__shared_30_0_4371" localSheetId="8">+#REF!*#REF!+#REF!*#REF!*#REF!</definedName>
    <definedName name="__shared_30_0_4371" localSheetId="9">+#REF!*#REF!+#REF!*#REF!*#REF!</definedName>
    <definedName name="__shared_30_0_4371">+#REF!*#REF!+#REF!*#REF!*#REF!</definedName>
    <definedName name="__shared_30_0_4372" localSheetId="6">+#REF!*#REF!+#REF!*#REF!*#REF!</definedName>
    <definedName name="__shared_30_0_4372" localSheetId="7">+#REF!*#REF!+#REF!*#REF!*#REF!</definedName>
    <definedName name="__shared_30_0_4372" localSheetId="8">+#REF!*#REF!+#REF!*#REF!*#REF!</definedName>
    <definedName name="__shared_30_0_4372" localSheetId="9">+#REF!*#REF!+#REF!*#REF!*#REF!</definedName>
    <definedName name="__shared_30_0_4372">+#REF!*#REF!+#REF!*#REF!*#REF!</definedName>
    <definedName name="__shared_30_0_4373" localSheetId="6">+#REF!*#REF!+#REF!*#REF!*#REF!</definedName>
    <definedName name="__shared_30_0_4373" localSheetId="7">+#REF!*#REF!+#REF!*#REF!*#REF!</definedName>
    <definedName name="__shared_30_0_4373" localSheetId="8">+#REF!*#REF!+#REF!*#REF!*#REF!</definedName>
    <definedName name="__shared_30_0_4373" localSheetId="9">+#REF!*#REF!+#REF!*#REF!*#REF!</definedName>
    <definedName name="__shared_30_0_4373">+#REF!*#REF!+#REF!*#REF!*#REF!</definedName>
    <definedName name="__shared_30_0_4374" localSheetId="6">+#REF!*#REF!+#REF!*#REF!*#REF!</definedName>
    <definedName name="__shared_30_0_4374" localSheetId="7">+#REF!*#REF!+#REF!*#REF!*#REF!</definedName>
    <definedName name="__shared_30_0_4374" localSheetId="8">+#REF!*#REF!+#REF!*#REF!*#REF!</definedName>
    <definedName name="__shared_30_0_4374" localSheetId="9">+#REF!*#REF!+#REF!*#REF!*#REF!</definedName>
    <definedName name="__shared_30_0_4374">+#REF!*#REF!+#REF!*#REF!*#REF!</definedName>
    <definedName name="__shared_30_0_4375" localSheetId="6">+#REF!*#REF!+#REF!*#REF!*#REF!</definedName>
    <definedName name="__shared_30_0_4375" localSheetId="7">+#REF!*#REF!+#REF!*#REF!*#REF!</definedName>
    <definedName name="__shared_30_0_4375" localSheetId="8">+#REF!*#REF!+#REF!*#REF!*#REF!</definedName>
    <definedName name="__shared_30_0_4375" localSheetId="9">+#REF!*#REF!+#REF!*#REF!*#REF!</definedName>
    <definedName name="__shared_30_0_4375">+#REF!*#REF!+#REF!*#REF!*#REF!</definedName>
    <definedName name="__shared_30_0_4376" localSheetId="6">+#REF!*#REF!+#REF!*#REF!*#REF!</definedName>
    <definedName name="__shared_30_0_4376" localSheetId="7">+#REF!*#REF!+#REF!*#REF!*#REF!</definedName>
    <definedName name="__shared_30_0_4376" localSheetId="8">+#REF!*#REF!+#REF!*#REF!*#REF!</definedName>
    <definedName name="__shared_30_0_4376" localSheetId="9">+#REF!*#REF!+#REF!*#REF!*#REF!</definedName>
    <definedName name="__shared_30_0_4376">+#REF!*#REF!+#REF!*#REF!*#REF!</definedName>
    <definedName name="__shared_30_0_4377" localSheetId="6">+#REF!*#REF!+#REF!*#REF!*#REF!</definedName>
    <definedName name="__shared_30_0_4377" localSheetId="7">+#REF!*#REF!+#REF!*#REF!*#REF!</definedName>
    <definedName name="__shared_30_0_4377" localSheetId="8">+#REF!*#REF!+#REF!*#REF!*#REF!</definedName>
    <definedName name="__shared_30_0_4377" localSheetId="9">+#REF!*#REF!+#REF!*#REF!*#REF!</definedName>
    <definedName name="__shared_30_0_4377">+#REF!*#REF!+#REF!*#REF!*#REF!</definedName>
    <definedName name="__shared_30_0_4378" localSheetId="6">+#REF!*#REF!+#REF!*#REF!*#REF!</definedName>
    <definedName name="__shared_30_0_4378" localSheetId="7">+#REF!*#REF!+#REF!*#REF!*#REF!</definedName>
    <definedName name="__shared_30_0_4378" localSheetId="8">+#REF!*#REF!+#REF!*#REF!*#REF!</definedName>
    <definedName name="__shared_30_0_4378" localSheetId="9">+#REF!*#REF!+#REF!*#REF!*#REF!</definedName>
    <definedName name="__shared_30_0_4378">+#REF!*#REF!+#REF!*#REF!*#REF!</definedName>
    <definedName name="__shared_30_0_4379" localSheetId="6">+#REF!*#REF!+#REF!*#REF!*#REF!</definedName>
    <definedName name="__shared_30_0_4379" localSheetId="7">+#REF!*#REF!+#REF!*#REF!*#REF!</definedName>
    <definedName name="__shared_30_0_4379" localSheetId="8">+#REF!*#REF!+#REF!*#REF!*#REF!</definedName>
    <definedName name="__shared_30_0_4379" localSheetId="9">+#REF!*#REF!+#REF!*#REF!*#REF!</definedName>
    <definedName name="__shared_30_0_4379">+#REF!*#REF!+#REF!*#REF!*#REF!</definedName>
    <definedName name="__shared_30_0_438" localSheetId="6">+#REF!*#REF!</definedName>
    <definedName name="__shared_30_0_438" localSheetId="7">+#REF!*#REF!</definedName>
    <definedName name="__shared_30_0_438" localSheetId="8">+#REF!*#REF!</definedName>
    <definedName name="__shared_30_0_438" localSheetId="9">+#REF!*#REF!</definedName>
    <definedName name="__shared_30_0_438">+#REF!*#REF!</definedName>
    <definedName name="__shared_30_0_4380" localSheetId="6">+#REF!*#REF!+#REF!*#REF!*#REF!</definedName>
    <definedName name="__shared_30_0_4380" localSheetId="7">+#REF!*#REF!+#REF!*#REF!*#REF!</definedName>
    <definedName name="__shared_30_0_4380" localSheetId="8">+#REF!*#REF!+#REF!*#REF!*#REF!</definedName>
    <definedName name="__shared_30_0_4380" localSheetId="9">+#REF!*#REF!+#REF!*#REF!*#REF!</definedName>
    <definedName name="__shared_30_0_4380">+#REF!*#REF!+#REF!*#REF!*#REF!</definedName>
    <definedName name="__shared_30_0_4381" localSheetId="6">+#REF!*#REF!+#REF!*#REF!*#REF!</definedName>
    <definedName name="__shared_30_0_4381" localSheetId="7">+#REF!*#REF!+#REF!*#REF!*#REF!</definedName>
    <definedName name="__shared_30_0_4381" localSheetId="8">+#REF!*#REF!+#REF!*#REF!*#REF!</definedName>
    <definedName name="__shared_30_0_4381" localSheetId="9">+#REF!*#REF!+#REF!*#REF!*#REF!</definedName>
    <definedName name="__shared_30_0_4381">+#REF!*#REF!+#REF!*#REF!*#REF!</definedName>
    <definedName name="__shared_30_0_4382" localSheetId="6">+#REF!*#REF!+#REF!*#REF!*#REF!</definedName>
    <definedName name="__shared_30_0_4382" localSheetId="7">+#REF!*#REF!+#REF!*#REF!*#REF!</definedName>
    <definedName name="__shared_30_0_4382" localSheetId="8">+#REF!*#REF!+#REF!*#REF!*#REF!</definedName>
    <definedName name="__shared_30_0_4382" localSheetId="9">+#REF!*#REF!+#REF!*#REF!*#REF!</definedName>
    <definedName name="__shared_30_0_4382">+#REF!*#REF!+#REF!*#REF!*#REF!</definedName>
    <definedName name="__shared_30_0_4383" localSheetId="6">ROUND(SUM(#REF!),0)</definedName>
    <definedName name="__shared_30_0_4383" localSheetId="7">ROUND(SUM(#REF!),0)</definedName>
    <definedName name="__shared_30_0_4383" localSheetId="8">ROUND(SUM(#REF!),0)</definedName>
    <definedName name="__shared_30_0_4383" localSheetId="9">ROUND(SUM(#REF!),0)</definedName>
    <definedName name="__shared_30_0_4383">ROUND(SUM(#REF!),0)</definedName>
    <definedName name="__shared_30_0_4385" localSheetId="6">+#REF!</definedName>
    <definedName name="__shared_30_0_4385" localSheetId="7">+#REF!</definedName>
    <definedName name="__shared_30_0_4385" localSheetId="8">+#REF!</definedName>
    <definedName name="__shared_30_0_4385" localSheetId="9">+#REF!</definedName>
    <definedName name="__shared_30_0_4385">+#REF!</definedName>
    <definedName name="__shared_30_0_4386" localSheetId="6">+#REF!*#REF!</definedName>
    <definedName name="__shared_30_0_4386" localSheetId="7">+#REF!*#REF!</definedName>
    <definedName name="__shared_30_0_4386" localSheetId="8">+#REF!*#REF!</definedName>
    <definedName name="__shared_30_0_4386" localSheetId="9">+#REF!*#REF!</definedName>
    <definedName name="__shared_30_0_4386">+#REF!*#REF!</definedName>
    <definedName name="__shared_30_0_4387" localSheetId="6">ROUND(SUM(#REF!),0)</definedName>
    <definedName name="__shared_30_0_4387" localSheetId="7">ROUND(SUM(#REF!),0)</definedName>
    <definedName name="__shared_30_0_4387" localSheetId="8">ROUND(SUM(#REF!),0)</definedName>
    <definedName name="__shared_30_0_4387" localSheetId="9">ROUND(SUM(#REF!),0)</definedName>
    <definedName name="__shared_30_0_4387">ROUND(SUM(#REF!),0)</definedName>
    <definedName name="__shared_30_0_4389" localSheetId="6">+#REF!</definedName>
    <definedName name="__shared_30_0_4389" localSheetId="7">+#REF!</definedName>
    <definedName name="__shared_30_0_4389" localSheetId="8">+#REF!</definedName>
    <definedName name="__shared_30_0_4389" localSheetId="9">+#REF!</definedName>
    <definedName name="__shared_30_0_4389">+#REF!</definedName>
    <definedName name="__shared_30_0_439" localSheetId="6">+#REF!*#REF!</definedName>
    <definedName name="__shared_30_0_439" localSheetId="7">+#REF!*#REF!</definedName>
    <definedName name="__shared_30_0_439" localSheetId="8">+#REF!*#REF!</definedName>
    <definedName name="__shared_30_0_439" localSheetId="9">+#REF!*#REF!</definedName>
    <definedName name="__shared_30_0_439">+#REF!*#REF!</definedName>
    <definedName name="__shared_30_0_4390" localSheetId="6">+#REF!*#REF!</definedName>
    <definedName name="__shared_30_0_4390" localSheetId="7">+#REF!*#REF!</definedName>
    <definedName name="__shared_30_0_4390" localSheetId="8">+#REF!*#REF!</definedName>
    <definedName name="__shared_30_0_4390" localSheetId="9">+#REF!*#REF!</definedName>
    <definedName name="__shared_30_0_4390">+#REF!*#REF!</definedName>
    <definedName name="__shared_30_0_4391" localSheetId="6">+#REF!*#REF!</definedName>
    <definedName name="__shared_30_0_4391" localSheetId="7">+#REF!*#REF!</definedName>
    <definedName name="__shared_30_0_4391" localSheetId="8">+#REF!*#REF!</definedName>
    <definedName name="__shared_30_0_4391" localSheetId="9">+#REF!*#REF!</definedName>
    <definedName name="__shared_30_0_4391">+#REF!*#REF!</definedName>
    <definedName name="__shared_30_0_4392" localSheetId="6">ROUND(SUM(#REF!),0)</definedName>
    <definedName name="__shared_30_0_4392" localSheetId="7">ROUND(SUM(#REF!),0)</definedName>
    <definedName name="__shared_30_0_4392" localSheetId="8">ROUND(SUM(#REF!),0)</definedName>
    <definedName name="__shared_30_0_4392" localSheetId="9">ROUND(SUM(#REF!),0)</definedName>
    <definedName name="__shared_30_0_4392">ROUND(SUM(#REF!),0)</definedName>
    <definedName name="__shared_30_0_4394" localSheetId="6">+#REF!*#REF!</definedName>
    <definedName name="__shared_30_0_4394" localSheetId="7">+#REF!*#REF!</definedName>
    <definedName name="__shared_30_0_4394" localSheetId="8">+#REF!*#REF!</definedName>
    <definedName name="__shared_30_0_4394" localSheetId="9">+#REF!*#REF!</definedName>
    <definedName name="__shared_30_0_4394">+#REF!*#REF!</definedName>
    <definedName name="__shared_30_0_4395" localSheetId="6">+#REF!*#REF!</definedName>
    <definedName name="__shared_30_0_4395" localSheetId="7">+#REF!*#REF!</definedName>
    <definedName name="__shared_30_0_4395" localSheetId="8">+#REF!*#REF!</definedName>
    <definedName name="__shared_30_0_4395" localSheetId="9">+#REF!*#REF!</definedName>
    <definedName name="__shared_30_0_4395">+#REF!*#REF!</definedName>
    <definedName name="__shared_30_0_4396" localSheetId="6">+#REF!*#REF!</definedName>
    <definedName name="__shared_30_0_4396" localSheetId="7">+#REF!*#REF!</definedName>
    <definedName name="__shared_30_0_4396" localSheetId="8">+#REF!*#REF!</definedName>
    <definedName name="__shared_30_0_4396" localSheetId="9">+#REF!*#REF!</definedName>
    <definedName name="__shared_30_0_4396">+#REF!*#REF!</definedName>
    <definedName name="__shared_30_0_4397" localSheetId="6">+#REF!*#REF!</definedName>
    <definedName name="__shared_30_0_4397" localSheetId="7">+#REF!*#REF!</definedName>
    <definedName name="__shared_30_0_4397" localSheetId="8">+#REF!*#REF!</definedName>
    <definedName name="__shared_30_0_4397" localSheetId="9">+#REF!*#REF!</definedName>
    <definedName name="__shared_30_0_4397">+#REF!*#REF!</definedName>
    <definedName name="__shared_30_0_4398" localSheetId="6">+#REF!*#REF!</definedName>
    <definedName name="__shared_30_0_4398" localSheetId="7">+#REF!*#REF!</definedName>
    <definedName name="__shared_30_0_4398" localSheetId="8">+#REF!*#REF!</definedName>
    <definedName name="__shared_30_0_4398" localSheetId="9">+#REF!*#REF!</definedName>
    <definedName name="__shared_30_0_4398">+#REF!*#REF!</definedName>
    <definedName name="__shared_30_0_4399" localSheetId="6">+#REF!*#REF!</definedName>
    <definedName name="__shared_30_0_4399" localSheetId="7">+#REF!*#REF!</definedName>
    <definedName name="__shared_30_0_4399" localSheetId="8">+#REF!*#REF!</definedName>
    <definedName name="__shared_30_0_4399" localSheetId="9">+#REF!*#REF!</definedName>
    <definedName name="__shared_30_0_4399">+#REF!*#REF!</definedName>
    <definedName name="__shared_30_0_44" localSheetId="6">+#REF!*#REF!</definedName>
    <definedName name="__shared_30_0_44" localSheetId="7">+#REF!*#REF!</definedName>
    <definedName name="__shared_30_0_44" localSheetId="8">+#REF!*#REF!</definedName>
    <definedName name="__shared_30_0_44" localSheetId="9">+#REF!*#REF!</definedName>
    <definedName name="__shared_30_0_44">+#REF!*#REF!</definedName>
    <definedName name="__shared_30_0_440" localSheetId="6">+#REF!*#REF!</definedName>
    <definedName name="__shared_30_0_440" localSheetId="7">+#REF!*#REF!</definedName>
    <definedName name="__shared_30_0_440" localSheetId="8">+#REF!*#REF!</definedName>
    <definedName name="__shared_30_0_440" localSheetId="9">+#REF!*#REF!</definedName>
    <definedName name="__shared_30_0_440">+#REF!*#REF!</definedName>
    <definedName name="__shared_30_0_4400" localSheetId="6">+#REF!*#REF!</definedName>
    <definedName name="__shared_30_0_4400" localSheetId="7">+#REF!*#REF!</definedName>
    <definedName name="__shared_30_0_4400" localSheetId="8">+#REF!*#REF!</definedName>
    <definedName name="__shared_30_0_4400" localSheetId="9">+#REF!*#REF!</definedName>
    <definedName name="__shared_30_0_4400">+#REF!*#REF!</definedName>
    <definedName name="__shared_30_0_4401" localSheetId="6">+#REF!*#REF!</definedName>
    <definedName name="__shared_30_0_4401" localSheetId="7">+#REF!*#REF!</definedName>
    <definedName name="__shared_30_0_4401" localSheetId="8">+#REF!*#REF!</definedName>
    <definedName name="__shared_30_0_4401" localSheetId="9">+#REF!*#REF!</definedName>
    <definedName name="__shared_30_0_4401">+#REF!*#REF!</definedName>
    <definedName name="__shared_30_0_4402" localSheetId="6">+#REF!*#REF!</definedName>
    <definedName name="__shared_30_0_4402" localSheetId="7">+#REF!*#REF!</definedName>
    <definedName name="__shared_30_0_4402" localSheetId="8">+#REF!*#REF!</definedName>
    <definedName name="__shared_30_0_4402" localSheetId="9">+#REF!*#REF!</definedName>
    <definedName name="__shared_30_0_4402">+#REF!*#REF!</definedName>
    <definedName name="__shared_30_0_4403" localSheetId="6">+#REF!*#REF!</definedName>
    <definedName name="__shared_30_0_4403" localSheetId="7">+#REF!*#REF!</definedName>
    <definedName name="__shared_30_0_4403" localSheetId="8">+#REF!*#REF!</definedName>
    <definedName name="__shared_30_0_4403" localSheetId="9">+#REF!*#REF!</definedName>
    <definedName name="__shared_30_0_4403">+#REF!*#REF!</definedName>
    <definedName name="__shared_30_0_4404" localSheetId="6">ROUND(SUM(#REF!),0)</definedName>
    <definedName name="__shared_30_0_4404" localSheetId="7">ROUND(SUM(#REF!),0)</definedName>
    <definedName name="__shared_30_0_4404" localSheetId="8">ROUND(SUM(#REF!),0)</definedName>
    <definedName name="__shared_30_0_4404" localSheetId="9">ROUND(SUM(#REF!),0)</definedName>
    <definedName name="__shared_30_0_4404">ROUND(SUM(#REF!),0)</definedName>
    <definedName name="__shared_30_0_4406" localSheetId="6">+#REF!</definedName>
    <definedName name="__shared_30_0_4406" localSheetId="7">+#REF!</definedName>
    <definedName name="__shared_30_0_4406" localSheetId="8">+#REF!</definedName>
    <definedName name="__shared_30_0_4406" localSheetId="9">+#REF!</definedName>
    <definedName name="__shared_30_0_4406">+#REF!</definedName>
    <definedName name="__shared_30_0_4407" localSheetId="6">+#REF!</definedName>
    <definedName name="__shared_30_0_4407" localSheetId="7">+#REF!</definedName>
    <definedName name="__shared_30_0_4407" localSheetId="8">+#REF!</definedName>
    <definedName name="__shared_30_0_4407" localSheetId="9">+#REF!</definedName>
    <definedName name="__shared_30_0_4407">+#REF!</definedName>
    <definedName name="__shared_30_0_4408" localSheetId="6">+#REF!*#REF!</definedName>
    <definedName name="__shared_30_0_4408" localSheetId="7">+#REF!*#REF!</definedName>
    <definedName name="__shared_30_0_4408" localSheetId="8">+#REF!*#REF!</definedName>
    <definedName name="__shared_30_0_4408" localSheetId="9">+#REF!*#REF!</definedName>
    <definedName name="__shared_30_0_4408">+#REF!*#REF!</definedName>
    <definedName name="__shared_30_0_4409" localSheetId="6">ROUND(SUM(#REF!),0)</definedName>
    <definedName name="__shared_30_0_4409" localSheetId="7">ROUND(SUM(#REF!),0)</definedName>
    <definedName name="__shared_30_0_4409" localSheetId="8">ROUND(SUM(#REF!),0)</definedName>
    <definedName name="__shared_30_0_4409" localSheetId="9">ROUND(SUM(#REF!),0)</definedName>
    <definedName name="__shared_30_0_4409">ROUND(SUM(#REF!),0)</definedName>
    <definedName name="__shared_30_0_441" localSheetId="6">+#REF!*#REF!</definedName>
    <definedName name="__shared_30_0_441" localSheetId="7">+#REF!*#REF!</definedName>
    <definedName name="__shared_30_0_441" localSheetId="8">+#REF!*#REF!</definedName>
    <definedName name="__shared_30_0_441" localSheetId="9">+#REF!*#REF!</definedName>
    <definedName name="__shared_30_0_441">+#REF!*#REF!</definedName>
    <definedName name="__shared_30_0_4410" localSheetId="6">+#REF!</definedName>
    <definedName name="__shared_30_0_4410" localSheetId="7">+#REF!</definedName>
    <definedName name="__shared_30_0_4410" localSheetId="8">+#REF!</definedName>
    <definedName name="__shared_30_0_4410" localSheetId="9">+#REF!</definedName>
    <definedName name="__shared_30_0_4410">+#REF!</definedName>
    <definedName name="__shared_30_0_4411" localSheetId="6">ROUND((+#REF!+#REF!+#REF!+#REF!+#REF!),0)</definedName>
    <definedName name="__shared_30_0_4411" localSheetId="7">ROUND((+#REF!+#REF!+#REF!+#REF!+#REF!),0)</definedName>
    <definedName name="__shared_30_0_4411" localSheetId="8">ROUND((+#REF!+#REF!+#REF!+#REF!+#REF!),0)</definedName>
    <definedName name="__shared_30_0_4411" localSheetId="9">ROUND((+#REF!+#REF!+#REF!+#REF!+#REF!),0)</definedName>
    <definedName name="__shared_30_0_4411">ROUND((+#REF!+#REF!+#REF!+#REF!+#REF!),0)</definedName>
    <definedName name="__shared_30_0_4413" localSheetId="6">+ROUND(#REF!*#REF!,0)</definedName>
    <definedName name="__shared_30_0_4413" localSheetId="7">+ROUND(#REF!*#REF!,0)</definedName>
    <definedName name="__shared_30_0_4413" localSheetId="8">+ROUND(#REF!*#REF!,0)</definedName>
    <definedName name="__shared_30_0_4413" localSheetId="9">+ROUND(#REF!*#REF!,0)</definedName>
    <definedName name="__shared_30_0_4413">+ROUND(#REF!*#REF!,0)</definedName>
    <definedName name="__shared_30_0_4415" localSheetId="6">+ROUND(#REF!*#REF!,0)</definedName>
    <definedName name="__shared_30_0_4415" localSheetId="7">+ROUND(#REF!*#REF!,0)</definedName>
    <definedName name="__shared_30_0_4415" localSheetId="8">+ROUND(#REF!*#REF!,0)</definedName>
    <definedName name="__shared_30_0_4415" localSheetId="9">+ROUND(#REF!*#REF!,0)</definedName>
    <definedName name="__shared_30_0_4415">+ROUND(#REF!*#REF!,0)</definedName>
    <definedName name="__shared_30_0_4417" localSheetId="6">+ROUND(#REF!*#REF!,0)</definedName>
    <definedName name="__shared_30_0_4417" localSheetId="7">+ROUND(#REF!*#REF!,0)</definedName>
    <definedName name="__shared_30_0_4417" localSheetId="8">+ROUND(#REF!*#REF!,0)</definedName>
    <definedName name="__shared_30_0_4417" localSheetId="9">+ROUND(#REF!*#REF!,0)</definedName>
    <definedName name="__shared_30_0_4417">+ROUND(#REF!*#REF!,0)</definedName>
    <definedName name="__shared_30_0_4418" localSheetId="6">+ROUND(#REF!*#REF!,0)</definedName>
    <definedName name="__shared_30_0_4418" localSheetId="7">+ROUND(#REF!*#REF!,0)</definedName>
    <definedName name="__shared_30_0_4418" localSheetId="8">+ROUND(#REF!*#REF!,0)</definedName>
    <definedName name="__shared_30_0_4418" localSheetId="9">+ROUND(#REF!*#REF!,0)</definedName>
    <definedName name="__shared_30_0_4418">+ROUND(#REF!*#REF!,0)</definedName>
    <definedName name="__shared_30_0_4419" localSheetId="6">SUM(#REF!)</definedName>
    <definedName name="__shared_30_0_4419" localSheetId="7">SUM(#REF!)</definedName>
    <definedName name="__shared_30_0_4419" localSheetId="8">SUM(#REF!)</definedName>
    <definedName name="__shared_30_0_4419" localSheetId="9">SUM(#REF!)</definedName>
    <definedName name="__shared_30_0_4419">SUM(#REF!)</definedName>
    <definedName name="__shared_30_0_442" localSheetId="6">+#REF!*#REF!</definedName>
    <definedName name="__shared_30_0_442" localSheetId="7">+#REF!*#REF!</definedName>
    <definedName name="__shared_30_0_442" localSheetId="8">+#REF!*#REF!</definedName>
    <definedName name="__shared_30_0_442" localSheetId="9">+#REF!*#REF!</definedName>
    <definedName name="__shared_30_0_442">+#REF!*#REF!</definedName>
    <definedName name="__shared_30_0_4420" localSheetId="6">1+#REF!</definedName>
    <definedName name="__shared_30_0_4420" localSheetId="7">1+#REF!</definedName>
    <definedName name="__shared_30_0_4420" localSheetId="8">1+#REF!</definedName>
    <definedName name="__shared_30_0_4420" localSheetId="9">1+#REF!</definedName>
    <definedName name="__shared_30_0_4420">1+#REF!</definedName>
    <definedName name="__shared_30_0_4421" localSheetId="2">+VLOOKUP(#REF!,A.U!_____a1,2)</definedName>
    <definedName name="__shared_30_0_4421" localSheetId="4">+VLOOKUP(#REF!,'CAP 1'!_____a1,2)</definedName>
    <definedName name="__shared_30_0_4421" localSheetId="5">+VLOOKUP(#REF!,'CAP 2'!_____a1,2)</definedName>
    <definedName name="__shared_30_0_4421" localSheetId="6">+VLOOKUP(#REF!,'CAP 3'!_____a1,2)</definedName>
    <definedName name="__shared_30_0_4421" localSheetId="7">+VLOOKUP(#REF!,'CAP 4'!_____a1,2)</definedName>
    <definedName name="__shared_30_0_4421" localSheetId="8">+VLOOKUP(#REF!,'CAP 5'!_____a1,2)</definedName>
    <definedName name="__shared_30_0_4421" localSheetId="9">+VLOOKUP(#REF!,'CAP 6'!_____a1,2)</definedName>
    <definedName name="__shared_30_0_4421" localSheetId="14">+VLOOKUP(#REF!,'CARGUE, TRANSPORTE Y BOTADERO'!_____a1,2)</definedName>
    <definedName name="__shared_30_0_4421" localSheetId="13">+VLOOKUP(#REF!,EQUIPO!_____a1,2)</definedName>
    <definedName name="__shared_30_0_4421" localSheetId="1">+VLOOKUP(#REF!,'PROPUESTA ECONOMICA(Proponente)'!_____a1,2)</definedName>
    <definedName name="__shared_30_0_4421" localSheetId="10">+VLOOKUP(#REF!,SUBANALIS!_____a1,2)</definedName>
    <definedName name="__shared_30_0_4421">+VLOOKUP(#REF!,_____a1,2)</definedName>
    <definedName name="__shared_30_0_4422" localSheetId="2">+VLOOKUP(#REF!,A.U!_____a1,2)</definedName>
    <definedName name="__shared_30_0_4422" localSheetId="4">+VLOOKUP(#REF!,'CAP 1'!_____a1,2)</definedName>
    <definedName name="__shared_30_0_4422" localSheetId="5">+VLOOKUP(#REF!,'CAP 2'!_____a1,2)</definedName>
    <definedName name="__shared_30_0_4422" localSheetId="6">+VLOOKUP(#REF!,'CAP 3'!_____a1,2)</definedName>
    <definedName name="__shared_30_0_4422" localSheetId="7">+VLOOKUP(#REF!,'CAP 4'!_____a1,2)</definedName>
    <definedName name="__shared_30_0_4422" localSheetId="8">+VLOOKUP(#REF!,'CAP 5'!_____a1,2)</definedName>
    <definedName name="__shared_30_0_4422" localSheetId="9">+VLOOKUP(#REF!,'CAP 6'!_____a1,2)</definedName>
    <definedName name="__shared_30_0_4422" localSheetId="14">+VLOOKUP(#REF!,'CARGUE, TRANSPORTE Y BOTADERO'!_____a1,2)</definedName>
    <definedName name="__shared_30_0_4422" localSheetId="13">+VLOOKUP(#REF!,EQUIPO!_____a1,2)</definedName>
    <definedName name="__shared_30_0_4422" localSheetId="1">+VLOOKUP(#REF!,'PROPUESTA ECONOMICA(Proponente)'!_____a1,2)</definedName>
    <definedName name="__shared_30_0_4422" localSheetId="10">+VLOOKUP(#REF!,SUBANALIS!_____a1,2)</definedName>
    <definedName name="__shared_30_0_4422">+VLOOKUP(#REF!,_____a1,2)</definedName>
    <definedName name="__shared_30_0_4423" localSheetId="2">+VLOOKUP(#REF!,A.U!_____a1,2)</definedName>
    <definedName name="__shared_30_0_4423" localSheetId="4">+VLOOKUP(#REF!,'CAP 1'!_____a1,2)</definedName>
    <definedName name="__shared_30_0_4423" localSheetId="5">+VLOOKUP(#REF!,'CAP 2'!_____a1,2)</definedName>
    <definedName name="__shared_30_0_4423" localSheetId="6">+VLOOKUP(#REF!,'CAP 3'!_____a1,2)</definedName>
    <definedName name="__shared_30_0_4423" localSheetId="7">+VLOOKUP(#REF!,'CAP 4'!_____a1,2)</definedName>
    <definedName name="__shared_30_0_4423" localSheetId="8">+VLOOKUP(#REF!,'CAP 5'!_____a1,2)</definedName>
    <definedName name="__shared_30_0_4423" localSheetId="9">+VLOOKUP(#REF!,'CAP 6'!_____a1,2)</definedName>
    <definedName name="__shared_30_0_4423" localSheetId="14">+VLOOKUP(#REF!,'CARGUE, TRANSPORTE Y BOTADERO'!_____a1,2)</definedName>
    <definedName name="__shared_30_0_4423" localSheetId="13">+VLOOKUP(#REF!,EQUIPO!_____a1,2)</definedName>
    <definedName name="__shared_30_0_4423" localSheetId="1">+VLOOKUP(#REF!,'PROPUESTA ECONOMICA(Proponente)'!_____a1,2)</definedName>
    <definedName name="__shared_30_0_4423" localSheetId="10">+VLOOKUP(#REF!,SUBANALIS!_____a1,2)</definedName>
    <definedName name="__shared_30_0_4423">+VLOOKUP(#REF!,_____a1,2)</definedName>
    <definedName name="__shared_30_0_4424" localSheetId="2">+VLOOKUP(#REF!,A.U!_____a1,2)</definedName>
    <definedName name="__shared_30_0_4424" localSheetId="4">+VLOOKUP(#REF!,'CAP 1'!_____a1,2)</definedName>
    <definedName name="__shared_30_0_4424" localSheetId="5">+VLOOKUP(#REF!,'CAP 2'!_____a1,2)</definedName>
    <definedName name="__shared_30_0_4424" localSheetId="6">+VLOOKUP(#REF!,'CAP 3'!_____a1,2)</definedName>
    <definedName name="__shared_30_0_4424" localSheetId="7">+VLOOKUP(#REF!,'CAP 4'!_____a1,2)</definedName>
    <definedName name="__shared_30_0_4424" localSheetId="8">+VLOOKUP(#REF!,'CAP 5'!_____a1,2)</definedName>
    <definedName name="__shared_30_0_4424" localSheetId="9">+VLOOKUP(#REF!,'CAP 6'!_____a1,2)</definedName>
    <definedName name="__shared_30_0_4424" localSheetId="14">+VLOOKUP(#REF!,'CARGUE, TRANSPORTE Y BOTADERO'!_____a1,2)</definedName>
    <definedName name="__shared_30_0_4424" localSheetId="13">+VLOOKUP(#REF!,EQUIPO!_____a1,2)</definedName>
    <definedName name="__shared_30_0_4424" localSheetId="1">+VLOOKUP(#REF!,'PROPUESTA ECONOMICA(Proponente)'!_____a1,2)</definedName>
    <definedName name="__shared_30_0_4424" localSheetId="10">+VLOOKUP(#REF!,SUBANALIS!_____a1,2)</definedName>
    <definedName name="__shared_30_0_4424">+VLOOKUP(#REF!,_____a1,2)</definedName>
    <definedName name="__shared_30_0_4426">#N/A</definedName>
    <definedName name="__shared_30_0_4427">#N/A</definedName>
    <definedName name="__shared_30_0_4428" localSheetId="2">+#REF!*#REF!</definedName>
    <definedName name="__shared_30_0_4428" localSheetId="6">+#REF!*#REF!</definedName>
    <definedName name="__shared_30_0_4428" localSheetId="7">+#REF!*#REF!</definedName>
    <definedName name="__shared_30_0_4428" localSheetId="8">+#REF!*#REF!</definedName>
    <definedName name="__shared_30_0_4428" localSheetId="9">+#REF!*#REF!</definedName>
    <definedName name="__shared_30_0_4428" localSheetId="14">+#REF!*#REF!</definedName>
    <definedName name="__shared_30_0_4428" localSheetId="13">+#REF!*#REF!</definedName>
    <definedName name="__shared_30_0_4428">+#REF!*#REF!</definedName>
    <definedName name="__shared_30_0_4429" localSheetId="6">+#REF!*#REF!+#REF!*#REF!*#REF!</definedName>
    <definedName name="__shared_30_0_4429" localSheetId="7">+#REF!*#REF!+#REF!*#REF!*#REF!</definedName>
    <definedName name="__shared_30_0_4429" localSheetId="8">+#REF!*#REF!+#REF!*#REF!*#REF!</definedName>
    <definedName name="__shared_30_0_4429" localSheetId="9">+#REF!*#REF!+#REF!*#REF!*#REF!</definedName>
    <definedName name="__shared_30_0_4429" localSheetId="14">+#REF!*#REF!+#REF!*#REF!*#REF!</definedName>
    <definedName name="__shared_30_0_4429" localSheetId="13">+#REF!*#REF!+#REF!*#REF!*#REF!</definedName>
    <definedName name="__shared_30_0_4429">+#REF!*#REF!+#REF!*#REF!*#REF!</definedName>
    <definedName name="__shared_30_0_443" localSheetId="6">ROUND(SUM(#REF!),0)</definedName>
    <definedName name="__shared_30_0_443" localSheetId="7">ROUND(SUM(#REF!),0)</definedName>
    <definedName name="__shared_30_0_443" localSheetId="8">ROUND(SUM(#REF!),0)</definedName>
    <definedName name="__shared_30_0_443" localSheetId="9">ROUND(SUM(#REF!),0)</definedName>
    <definedName name="__shared_30_0_443">ROUND(SUM(#REF!),0)</definedName>
    <definedName name="__shared_30_0_4430" localSheetId="6">+#REF!*#REF!+#REF!*#REF!*#REF!</definedName>
    <definedName name="__shared_30_0_4430" localSheetId="7">+#REF!*#REF!+#REF!*#REF!*#REF!</definedName>
    <definedName name="__shared_30_0_4430" localSheetId="8">+#REF!*#REF!+#REF!*#REF!*#REF!</definedName>
    <definedName name="__shared_30_0_4430" localSheetId="9">+#REF!*#REF!+#REF!*#REF!*#REF!</definedName>
    <definedName name="__shared_30_0_4430">+#REF!*#REF!+#REF!*#REF!*#REF!</definedName>
    <definedName name="__shared_30_0_4431" localSheetId="6">+#REF!*#REF!+#REF!*#REF!*#REF!</definedName>
    <definedName name="__shared_30_0_4431" localSheetId="7">+#REF!*#REF!+#REF!*#REF!*#REF!</definedName>
    <definedName name="__shared_30_0_4431" localSheetId="8">+#REF!*#REF!+#REF!*#REF!*#REF!</definedName>
    <definedName name="__shared_30_0_4431" localSheetId="9">+#REF!*#REF!+#REF!*#REF!*#REF!</definedName>
    <definedName name="__shared_30_0_4431">+#REF!*#REF!+#REF!*#REF!*#REF!</definedName>
    <definedName name="__shared_30_0_4432" localSheetId="6">+#REF!*#REF!+#REF!*#REF!*#REF!</definedName>
    <definedName name="__shared_30_0_4432" localSheetId="7">+#REF!*#REF!+#REF!*#REF!*#REF!</definedName>
    <definedName name="__shared_30_0_4432" localSheetId="8">+#REF!*#REF!+#REF!*#REF!*#REF!</definedName>
    <definedName name="__shared_30_0_4432" localSheetId="9">+#REF!*#REF!+#REF!*#REF!*#REF!</definedName>
    <definedName name="__shared_30_0_4432">+#REF!*#REF!+#REF!*#REF!*#REF!</definedName>
    <definedName name="__shared_30_0_4433" localSheetId="6">+#REF!*#REF!+#REF!*#REF!*#REF!</definedName>
    <definedName name="__shared_30_0_4433" localSheetId="7">+#REF!*#REF!+#REF!*#REF!*#REF!</definedName>
    <definedName name="__shared_30_0_4433" localSheetId="8">+#REF!*#REF!+#REF!*#REF!*#REF!</definedName>
    <definedName name="__shared_30_0_4433" localSheetId="9">+#REF!*#REF!+#REF!*#REF!*#REF!</definedName>
    <definedName name="__shared_30_0_4433">+#REF!*#REF!+#REF!*#REF!*#REF!</definedName>
    <definedName name="__shared_30_0_4434" localSheetId="6">+#REF!*#REF!+#REF!*#REF!*#REF!</definedName>
    <definedName name="__shared_30_0_4434" localSheetId="7">+#REF!*#REF!+#REF!*#REF!*#REF!</definedName>
    <definedName name="__shared_30_0_4434" localSheetId="8">+#REF!*#REF!+#REF!*#REF!*#REF!</definedName>
    <definedName name="__shared_30_0_4434" localSheetId="9">+#REF!*#REF!+#REF!*#REF!*#REF!</definedName>
    <definedName name="__shared_30_0_4434">+#REF!*#REF!+#REF!*#REF!*#REF!</definedName>
    <definedName name="__shared_30_0_4435" localSheetId="6">+#REF!*#REF!+#REF!*#REF!*#REF!</definedName>
    <definedName name="__shared_30_0_4435" localSheetId="7">+#REF!*#REF!+#REF!*#REF!*#REF!</definedName>
    <definedName name="__shared_30_0_4435" localSheetId="8">+#REF!*#REF!+#REF!*#REF!*#REF!</definedName>
    <definedName name="__shared_30_0_4435" localSheetId="9">+#REF!*#REF!+#REF!*#REF!*#REF!</definedName>
    <definedName name="__shared_30_0_4435">+#REF!*#REF!+#REF!*#REF!*#REF!</definedName>
    <definedName name="__shared_30_0_4436" localSheetId="6">+#REF!*#REF!+#REF!*#REF!*#REF!</definedName>
    <definedName name="__shared_30_0_4436" localSheetId="7">+#REF!*#REF!+#REF!*#REF!*#REF!</definedName>
    <definedName name="__shared_30_0_4436" localSheetId="8">+#REF!*#REF!+#REF!*#REF!*#REF!</definedName>
    <definedName name="__shared_30_0_4436" localSheetId="9">+#REF!*#REF!+#REF!*#REF!*#REF!</definedName>
    <definedName name="__shared_30_0_4436">+#REF!*#REF!+#REF!*#REF!*#REF!</definedName>
    <definedName name="__shared_30_0_4437" localSheetId="6">+#REF!*#REF!+#REF!*#REF!*#REF!</definedName>
    <definedName name="__shared_30_0_4437" localSheetId="7">+#REF!*#REF!+#REF!*#REF!*#REF!</definedName>
    <definedName name="__shared_30_0_4437" localSheetId="8">+#REF!*#REF!+#REF!*#REF!*#REF!</definedName>
    <definedName name="__shared_30_0_4437" localSheetId="9">+#REF!*#REF!+#REF!*#REF!*#REF!</definedName>
    <definedName name="__shared_30_0_4437">+#REF!*#REF!+#REF!*#REF!*#REF!</definedName>
    <definedName name="__shared_30_0_4438" localSheetId="6">+#REF!*#REF!+#REF!*#REF!*#REF!</definedName>
    <definedName name="__shared_30_0_4438" localSheetId="7">+#REF!*#REF!+#REF!*#REF!*#REF!</definedName>
    <definedName name="__shared_30_0_4438" localSheetId="8">+#REF!*#REF!+#REF!*#REF!*#REF!</definedName>
    <definedName name="__shared_30_0_4438" localSheetId="9">+#REF!*#REF!+#REF!*#REF!*#REF!</definedName>
    <definedName name="__shared_30_0_4438">+#REF!*#REF!+#REF!*#REF!*#REF!</definedName>
    <definedName name="__shared_30_0_4439" localSheetId="6">+#REF!*#REF!+#REF!*#REF!*#REF!</definedName>
    <definedName name="__shared_30_0_4439" localSheetId="7">+#REF!*#REF!+#REF!*#REF!*#REF!</definedName>
    <definedName name="__shared_30_0_4439" localSheetId="8">+#REF!*#REF!+#REF!*#REF!*#REF!</definedName>
    <definedName name="__shared_30_0_4439" localSheetId="9">+#REF!*#REF!+#REF!*#REF!*#REF!</definedName>
    <definedName name="__shared_30_0_4439">+#REF!*#REF!+#REF!*#REF!*#REF!</definedName>
    <definedName name="__shared_30_0_4440" localSheetId="6">+#REF!*#REF!+#REF!*#REF!*#REF!</definedName>
    <definedName name="__shared_30_0_4440" localSheetId="7">+#REF!*#REF!+#REF!*#REF!*#REF!</definedName>
    <definedName name="__shared_30_0_4440" localSheetId="8">+#REF!*#REF!+#REF!*#REF!*#REF!</definedName>
    <definedName name="__shared_30_0_4440" localSheetId="9">+#REF!*#REF!+#REF!*#REF!*#REF!</definedName>
    <definedName name="__shared_30_0_4440">+#REF!*#REF!+#REF!*#REF!*#REF!</definedName>
    <definedName name="__shared_30_0_4441" localSheetId="6">+#REF!*#REF!+#REF!*#REF!*#REF!</definedName>
    <definedName name="__shared_30_0_4441" localSheetId="7">+#REF!*#REF!+#REF!*#REF!*#REF!</definedName>
    <definedName name="__shared_30_0_4441" localSheetId="8">+#REF!*#REF!+#REF!*#REF!*#REF!</definedName>
    <definedName name="__shared_30_0_4441" localSheetId="9">+#REF!*#REF!+#REF!*#REF!*#REF!</definedName>
    <definedName name="__shared_30_0_4441">+#REF!*#REF!+#REF!*#REF!*#REF!</definedName>
    <definedName name="__shared_30_0_4442" localSheetId="6">+#REF!*#REF!+#REF!*#REF!*#REF!</definedName>
    <definedName name="__shared_30_0_4442" localSheetId="7">+#REF!*#REF!+#REF!*#REF!*#REF!</definedName>
    <definedName name="__shared_30_0_4442" localSheetId="8">+#REF!*#REF!+#REF!*#REF!*#REF!</definedName>
    <definedName name="__shared_30_0_4442" localSheetId="9">+#REF!*#REF!+#REF!*#REF!*#REF!</definedName>
    <definedName name="__shared_30_0_4442">+#REF!*#REF!+#REF!*#REF!*#REF!</definedName>
    <definedName name="__shared_30_0_4443" localSheetId="6">+#REF!*#REF!+#REF!*#REF!*#REF!</definedName>
    <definedName name="__shared_30_0_4443" localSheetId="7">+#REF!*#REF!+#REF!*#REF!*#REF!</definedName>
    <definedName name="__shared_30_0_4443" localSheetId="8">+#REF!*#REF!+#REF!*#REF!*#REF!</definedName>
    <definedName name="__shared_30_0_4443" localSheetId="9">+#REF!*#REF!+#REF!*#REF!*#REF!</definedName>
    <definedName name="__shared_30_0_4443">+#REF!*#REF!+#REF!*#REF!*#REF!</definedName>
    <definedName name="__shared_30_0_4444" localSheetId="6">+#REF!*#REF!+#REF!*#REF!*#REF!</definedName>
    <definedName name="__shared_30_0_4444" localSheetId="7">+#REF!*#REF!+#REF!*#REF!*#REF!</definedName>
    <definedName name="__shared_30_0_4444" localSheetId="8">+#REF!*#REF!+#REF!*#REF!*#REF!</definedName>
    <definedName name="__shared_30_0_4444" localSheetId="9">+#REF!*#REF!+#REF!*#REF!*#REF!</definedName>
    <definedName name="__shared_30_0_4444">+#REF!*#REF!+#REF!*#REF!*#REF!</definedName>
    <definedName name="__shared_30_0_4445" localSheetId="6">+#REF!*#REF!+#REF!*#REF!*#REF!</definedName>
    <definedName name="__shared_30_0_4445" localSheetId="7">+#REF!*#REF!+#REF!*#REF!*#REF!</definedName>
    <definedName name="__shared_30_0_4445" localSheetId="8">+#REF!*#REF!+#REF!*#REF!*#REF!</definedName>
    <definedName name="__shared_30_0_4445" localSheetId="9">+#REF!*#REF!+#REF!*#REF!*#REF!</definedName>
    <definedName name="__shared_30_0_4445">+#REF!*#REF!+#REF!*#REF!*#REF!</definedName>
    <definedName name="__shared_30_0_4446" localSheetId="6">+#REF!*#REF!+#REF!*#REF!*#REF!</definedName>
    <definedName name="__shared_30_0_4446" localSheetId="7">+#REF!*#REF!+#REF!*#REF!*#REF!</definedName>
    <definedName name="__shared_30_0_4446" localSheetId="8">+#REF!*#REF!+#REF!*#REF!*#REF!</definedName>
    <definedName name="__shared_30_0_4446" localSheetId="9">+#REF!*#REF!+#REF!*#REF!*#REF!</definedName>
    <definedName name="__shared_30_0_4446">+#REF!*#REF!+#REF!*#REF!*#REF!</definedName>
    <definedName name="__shared_30_0_4447" localSheetId="6">+#REF!*#REF!+#REF!*#REF!*#REF!</definedName>
    <definedName name="__shared_30_0_4447" localSheetId="7">+#REF!*#REF!+#REF!*#REF!*#REF!</definedName>
    <definedName name="__shared_30_0_4447" localSheetId="8">+#REF!*#REF!+#REF!*#REF!*#REF!</definedName>
    <definedName name="__shared_30_0_4447" localSheetId="9">+#REF!*#REF!+#REF!*#REF!*#REF!</definedName>
    <definedName name="__shared_30_0_4447">+#REF!*#REF!+#REF!*#REF!*#REF!</definedName>
    <definedName name="__shared_30_0_4448" localSheetId="6">ROUND(SUM(#REF!),0)</definedName>
    <definedName name="__shared_30_0_4448" localSheetId="7">ROUND(SUM(#REF!),0)</definedName>
    <definedName name="__shared_30_0_4448" localSheetId="8">ROUND(SUM(#REF!),0)</definedName>
    <definedName name="__shared_30_0_4448" localSheetId="9">ROUND(SUM(#REF!),0)</definedName>
    <definedName name="__shared_30_0_4448">ROUND(SUM(#REF!),0)</definedName>
    <definedName name="__shared_30_0_445" localSheetId="6">ROUND(SUM(#REF!),0)</definedName>
    <definedName name="__shared_30_0_445" localSheetId="7">ROUND(SUM(#REF!),0)</definedName>
    <definedName name="__shared_30_0_445" localSheetId="8">ROUND(SUM(#REF!),0)</definedName>
    <definedName name="__shared_30_0_445" localSheetId="9">ROUND(SUM(#REF!),0)</definedName>
    <definedName name="__shared_30_0_445">ROUND(SUM(#REF!),0)</definedName>
    <definedName name="__shared_30_0_4450" localSheetId="6">+#REF!</definedName>
    <definedName name="__shared_30_0_4450" localSheetId="7">+#REF!</definedName>
    <definedName name="__shared_30_0_4450" localSheetId="8">+#REF!</definedName>
    <definedName name="__shared_30_0_4450" localSheetId="9">+#REF!</definedName>
    <definedName name="__shared_30_0_4450">+#REF!</definedName>
    <definedName name="__shared_30_0_4451" localSheetId="6">+#REF!*#REF!</definedName>
    <definedName name="__shared_30_0_4451" localSheetId="7">+#REF!*#REF!</definedName>
    <definedName name="__shared_30_0_4451" localSheetId="8">+#REF!*#REF!</definedName>
    <definedName name="__shared_30_0_4451" localSheetId="9">+#REF!*#REF!</definedName>
    <definedName name="__shared_30_0_4451">+#REF!*#REF!</definedName>
    <definedName name="__shared_30_0_4452" localSheetId="6">ROUND(SUM(#REF!),0)</definedName>
    <definedName name="__shared_30_0_4452" localSheetId="7">ROUND(SUM(#REF!),0)</definedName>
    <definedName name="__shared_30_0_4452" localSheetId="8">ROUND(SUM(#REF!),0)</definedName>
    <definedName name="__shared_30_0_4452" localSheetId="9">ROUND(SUM(#REF!),0)</definedName>
    <definedName name="__shared_30_0_4452">ROUND(SUM(#REF!),0)</definedName>
    <definedName name="__shared_30_0_4454" localSheetId="6">+#REF!</definedName>
    <definedName name="__shared_30_0_4454" localSheetId="7">+#REF!</definedName>
    <definedName name="__shared_30_0_4454" localSheetId="8">+#REF!</definedName>
    <definedName name="__shared_30_0_4454" localSheetId="9">+#REF!</definedName>
    <definedName name="__shared_30_0_4454">+#REF!</definedName>
    <definedName name="__shared_30_0_4455" localSheetId="6">+#REF!*#REF!</definedName>
    <definedName name="__shared_30_0_4455" localSheetId="7">+#REF!*#REF!</definedName>
    <definedName name="__shared_30_0_4455" localSheetId="8">+#REF!*#REF!</definedName>
    <definedName name="__shared_30_0_4455" localSheetId="9">+#REF!*#REF!</definedName>
    <definedName name="__shared_30_0_4455">+#REF!*#REF!</definedName>
    <definedName name="__shared_30_0_4456" localSheetId="6">+#REF!*#REF!</definedName>
    <definedName name="__shared_30_0_4456" localSheetId="7">+#REF!*#REF!</definedName>
    <definedName name="__shared_30_0_4456" localSheetId="8">+#REF!*#REF!</definedName>
    <definedName name="__shared_30_0_4456" localSheetId="9">+#REF!*#REF!</definedName>
    <definedName name="__shared_30_0_4456">+#REF!*#REF!</definedName>
    <definedName name="__shared_30_0_4457" localSheetId="6">ROUND(SUM(#REF!),0)</definedName>
    <definedName name="__shared_30_0_4457" localSheetId="7">ROUND(SUM(#REF!),0)</definedName>
    <definedName name="__shared_30_0_4457" localSheetId="8">ROUND(SUM(#REF!),0)</definedName>
    <definedName name="__shared_30_0_4457" localSheetId="9">ROUND(SUM(#REF!),0)</definedName>
    <definedName name="__shared_30_0_4457">ROUND(SUM(#REF!),0)</definedName>
    <definedName name="__shared_30_0_4459" localSheetId="6">+#REF!*#REF!</definedName>
    <definedName name="__shared_30_0_4459" localSheetId="7">+#REF!*#REF!</definedName>
    <definedName name="__shared_30_0_4459" localSheetId="8">+#REF!*#REF!</definedName>
    <definedName name="__shared_30_0_4459" localSheetId="9">+#REF!*#REF!</definedName>
    <definedName name="__shared_30_0_4459">+#REF!*#REF!</definedName>
    <definedName name="__shared_30_0_446" localSheetId="6">+#REF!</definedName>
    <definedName name="__shared_30_0_446" localSheetId="7">+#REF!</definedName>
    <definedName name="__shared_30_0_446" localSheetId="8">+#REF!</definedName>
    <definedName name="__shared_30_0_446" localSheetId="9">+#REF!</definedName>
    <definedName name="__shared_30_0_446">+#REF!</definedName>
    <definedName name="__shared_30_0_4460" localSheetId="6">+#REF!*#REF!</definedName>
    <definedName name="__shared_30_0_4460" localSheetId="7">+#REF!*#REF!</definedName>
    <definedName name="__shared_30_0_4460" localSheetId="8">+#REF!*#REF!</definedName>
    <definedName name="__shared_30_0_4460" localSheetId="9">+#REF!*#REF!</definedName>
    <definedName name="__shared_30_0_4460">+#REF!*#REF!</definedName>
    <definedName name="__shared_30_0_4461" localSheetId="6">+#REF!*#REF!</definedName>
    <definedName name="__shared_30_0_4461" localSheetId="7">+#REF!*#REF!</definedName>
    <definedName name="__shared_30_0_4461" localSheetId="8">+#REF!*#REF!</definedName>
    <definedName name="__shared_30_0_4461" localSheetId="9">+#REF!*#REF!</definedName>
    <definedName name="__shared_30_0_4461">+#REF!*#REF!</definedName>
    <definedName name="__shared_30_0_4462" localSheetId="6">+#REF!*#REF!</definedName>
    <definedName name="__shared_30_0_4462" localSheetId="7">+#REF!*#REF!</definedName>
    <definedName name="__shared_30_0_4462" localSheetId="8">+#REF!*#REF!</definedName>
    <definedName name="__shared_30_0_4462" localSheetId="9">+#REF!*#REF!</definedName>
    <definedName name="__shared_30_0_4462">+#REF!*#REF!</definedName>
    <definedName name="__shared_30_0_4463" localSheetId="6">+#REF!*#REF!</definedName>
    <definedName name="__shared_30_0_4463" localSheetId="7">+#REF!*#REF!</definedName>
    <definedName name="__shared_30_0_4463" localSheetId="8">+#REF!*#REF!</definedName>
    <definedName name="__shared_30_0_4463" localSheetId="9">+#REF!*#REF!</definedName>
    <definedName name="__shared_30_0_4463">+#REF!*#REF!</definedName>
    <definedName name="__shared_30_0_4464" localSheetId="6">+#REF!*#REF!</definedName>
    <definedName name="__shared_30_0_4464" localSheetId="7">+#REF!*#REF!</definedName>
    <definedName name="__shared_30_0_4464" localSheetId="8">+#REF!*#REF!</definedName>
    <definedName name="__shared_30_0_4464" localSheetId="9">+#REF!*#REF!</definedName>
    <definedName name="__shared_30_0_4464">+#REF!*#REF!</definedName>
    <definedName name="__shared_30_0_4465" localSheetId="6">+#REF!*#REF!</definedName>
    <definedName name="__shared_30_0_4465" localSheetId="7">+#REF!*#REF!</definedName>
    <definedName name="__shared_30_0_4465" localSheetId="8">+#REF!*#REF!</definedName>
    <definedName name="__shared_30_0_4465" localSheetId="9">+#REF!*#REF!</definedName>
    <definedName name="__shared_30_0_4465">+#REF!*#REF!</definedName>
    <definedName name="__shared_30_0_4466" localSheetId="6">+#REF!*#REF!</definedName>
    <definedName name="__shared_30_0_4466" localSheetId="7">+#REF!*#REF!</definedName>
    <definedName name="__shared_30_0_4466" localSheetId="8">+#REF!*#REF!</definedName>
    <definedName name="__shared_30_0_4466" localSheetId="9">+#REF!*#REF!</definedName>
    <definedName name="__shared_30_0_4466">+#REF!*#REF!</definedName>
    <definedName name="__shared_30_0_4467" localSheetId="6">+#REF!*#REF!</definedName>
    <definedName name="__shared_30_0_4467" localSheetId="7">+#REF!*#REF!</definedName>
    <definedName name="__shared_30_0_4467" localSheetId="8">+#REF!*#REF!</definedName>
    <definedName name="__shared_30_0_4467" localSheetId="9">+#REF!*#REF!</definedName>
    <definedName name="__shared_30_0_4467">+#REF!*#REF!</definedName>
    <definedName name="__shared_30_0_4468" localSheetId="6">+#REF!*#REF!</definedName>
    <definedName name="__shared_30_0_4468" localSheetId="7">+#REF!*#REF!</definedName>
    <definedName name="__shared_30_0_4468" localSheetId="8">+#REF!*#REF!</definedName>
    <definedName name="__shared_30_0_4468" localSheetId="9">+#REF!*#REF!</definedName>
    <definedName name="__shared_30_0_4468">+#REF!*#REF!</definedName>
    <definedName name="__shared_30_0_4469" localSheetId="6">ROUND(SUM(#REF!),0)</definedName>
    <definedName name="__shared_30_0_4469" localSheetId="7">ROUND(SUM(#REF!),0)</definedName>
    <definedName name="__shared_30_0_4469" localSheetId="8">ROUND(SUM(#REF!),0)</definedName>
    <definedName name="__shared_30_0_4469" localSheetId="9">ROUND(SUM(#REF!),0)</definedName>
    <definedName name="__shared_30_0_4469">ROUND(SUM(#REF!),0)</definedName>
    <definedName name="__shared_30_0_447" localSheetId="6">ROUND((+#REF!+#REF!+#REF!+#REF!+#REF!),0)</definedName>
    <definedName name="__shared_30_0_447" localSheetId="7">ROUND((+#REF!+#REF!+#REF!+#REF!+#REF!),0)</definedName>
    <definedName name="__shared_30_0_447" localSheetId="8">ROUND((+#REF!+#REF!+#REF!+#REF!+#REF!),0)</definedName>
    <definedName name="__shared_30_0_447" localSheetId="9">ROUND((+#REF!+#REF!+#REF!+#REF!+#REF!),0)</definedName>
    <definedName name="__shared_30_0_447">ROUND((+#REF!+#REF!+#REF!+#REF!+#REF!),0)</definedName>
    <definedName name="__shared_30_0_4471" localSheetId="6">+#REF!</definedName>
    <definedName name="__shared_30_0_4471" localSheetId="7">+#REF!</definedName>
    <definedName name="__shared_30_0_4471" localSheetId="8">+#REF!</definedName>
    <definedName name="__shared_30_0_4471" localSheetId="9">+#REF!</definedName>
    <definedName name="__shared_30_0_4471">+#REF!</definedName>
    <definedName name="__shared_30_0_4472" localSheetId="6">+#REF!</definedName>
    <definedName name="__shared_30_0_4472" localSheetId="7">+#REF!</definedName>
    <definedName name="__shared_30_0_4472" localSheetId="8">+#REF!</definedName>
    <definedName name="__shared_30_0_4472" localSheetId="9">+#REF!</definedName>
    <definedName name="__shared_30_0_4472">+#REF!</definedName>
    <definedName name="__shared_30_0_4473" localSheetId="6">+#REF!*#REF!</definedName>
    <definedName name="__shared_30_0_4473" localSheetId="7">+#REF!*#REF!</definedName>
    <definedName name="__shared_30_0_4473" localSheetId="8">+#REF!*#REF!</definedName>
    <definedName name="__shared_30_0_4473" localSheetId="9">+#REF!*#REF!</definedName>
    <definedName name="__shared_30_0_4473">+#REF!*#REF!</definedName>
    <definedName name="__shared_30_0_4474" localSheetId="6">ROUND(SUM(#REF!),0)</definedName>
    <definedName name="__shared_30_0_4474" localSheetId="7">ROUND(SUM(#REF!),0)</definedName>
    <definedName name="__shared_30_0_4474" localSheetId="8">ROUND(SUM(#REF!),0)</definedName>
    <definedName name="__shared_30_0_4474" localSheetId="9">ROUND(SUM(#REF!),0)</definedName>
    <definedName name="__shared_30_0_4474">ROUND(SUM(#REF!),0)</definedName>
    <definedName name="__shared_30_0_4475" localSheetId="6">+#REF!</definedName>
    <definedName name="__shared_30_0_4475" localSheetId="7">+#REF!</definedName>
    <definedName name="__shared_30_0_4475" localSheetId="8">+#REF!</definedName>
    <definedName name="__shared_30_0_4475" localSheetId="9">+#REF!</definedName>
    <definedName name="__shared_30_0_4475">+#REF!</definedName>
    <definedName name="__shared_30_0_4476" localSheetId="6">ROUND((+#REF!+#REF!+#REF!+#REF!+#REF!),0)</definedName>
    <definedName name="__shared_30_0_4476" localSheetId="7">ROUND((+#REF!+#REF!+#REF!+#REF!+#REF!),0)</definedName>
    <definedName name="__shared_30_0_4476" localSheetId="8">ROUND((+#REF!+#REF!+#REF!+#REF!+#REF!),0)</definedName>
    <definedName name="__shared_30_0_4476" localSheetId="9">ROUND((+#REF!+#REF!+#REF!+#REF!+#REF!),0)</definedName>
    <definedName name="__shared_30_0_4476">ROUND((+#REF!+#REF!+#REF!+#REF!+#REF!),0)</definedName>
    <definedName name="__shared_30_0_4478" localSheetId="6">+ROUND(#REF!*#REF!,0)</definedName>
    <definedName name="__shared_30_0_4478" localSheetId="7">+ROUND(#REF!*#REF!,0)</definedName>
    <definedName name="__shared_30_0_4478" localSheetId="8">+ROUND(#REF!*#REF!,0)</definedName>
    <definedName name="__shared_30_0_4478" localSheetId="9">+ROUND(#REF!*#REF!,0)</definedName>
    <definedName name="__shared_30_0_4478">+ROUND(#REF!*#REF!,0)</definedName>
    <definedName name="__shared_30_0_4480" localSheetId="6">+ROUND(#REF!*#REF!,0)</definedName>
    <definedName name="__shared_30_0_4480" localSheetId="7">+ROUND(#REF!*#REF!,0)</definedName>
    <definedName name="__shared_30_0_4480" localSheetId="8">+ROUND(#REF!*#REF!,0)</definedName>
    <definedName name="__shared_30_0_4480" localSheetId="9">+ROUND(#REF!*#REF!,0)</definedName>
    <definedName name="__shared_30_0_4480">+ROUND(#REF!*#REF!,0)</definedName>
    <definedName name="__shared_30_0_4482" localSheetId="6">+ROUND(#REF!*#REF!,0)</definedName>
    <definedName name="__shared_30_0_4482" localSheetId="7">+ROUND(#REF!*#REF!,0)</definedName>
    <definedName name="__shared_30_0_4482" localSheetId="8">+ROUND(#REF!*#REF!,0)</definedName>
    <definedName name="__shared_30_0_4482" localSheetId="9">+ROUND(#REF!*#REF!,0)</definedName>
    <definedName name="__shared_30_0_4482">+ROUND(#REF!*#REF!,0)</definedName>
    <definedName name="__shared_30_0_4483" localSheetId="6">+ROUND(#REF!*#REF!,0)</definedName>
    <definedName name="__shared_30_0_4483" localSheetId="7">+ROUND(#REF!*#REF!,0)</definedName>
    <definedName name="__shared_30_0_4483" localSheetId="8">+ROUND(#REF!*#REF!,0)</definedName>
    <definedName name="__shared_30_0_4483" localSheetId="9">+ROUND(#REF!*#REF!,0)</definedName>
    <definedName name="__shared_30_0_4483">+ROUND(#REF!*#REF!,0)</definedName>
    <definedName name="__shared_30_0_4484" localSheetId="6">SUM(#REF!)</definedName>
    <definedName name="__shared_30_0_4484" localSheetId="7">SUM(#REF!)</definedName>
    <definedName name="__shared_30_0_4484" localSheetId="8">SUM(#REF!)</definedName>
    <definedName name="__shared_30_0_4484" localSheetId="9">SUM(#REF!)</definedName>
    <definedName name="__shared_30_0_4484">SUM(#REF!)</definedName>
    <definedName name="__shared_30_0_4485" localSheetId="6">1+#REF!</definedName>
    <definedName name="__shared_30_0_4485" localSheetId="7">1+#REF!</definedName>
    <definedName name="__shared_30_0_4485" localSheetId="8">1+#REF!</definedName>
    <definedName name="__shared_30_0_4485" localSheetId="9">1+#REF!</definedName>
    <definedName name="__shared_30_0_4485">1+#REF!</definedName>
    <definedName name="__shared_30_0_4486" localSheetId="2">+VLOOKUP(#REF!,A.U!_____a1,2)</definedName>
    <definedName name="__shared_30_0_4486" localSheetId="4">+VLOOKUP(#REF!,'CAP 1'!_____a1,2)</definedName>
    <definedName name="__shared_30_0_4486" localSheetId="5">+VLOOKUP(#REF!,'CAP 2'!_____a1,2)</definedName>
    <definedName name="__shared_30_0_4486" localSheetId="6">+VLOOKUP(#REF!,'CAP 3'!_____a1,2)</definedName>
    <definedName name="__shared_30_0_4486" localSheetId="7">+VLOOKUP(#REF!,'CAP 4'!_____a1,2)</definedName>
    <definedName name="__shared_30_0_4486" localSheetId="8">+VLOOKUP(#REF!,'CAP 5'!_____a1,2)</definedName>
    <definedName name="__shared_30_0_4486" localSheetId="9">+VLOOKUP(#REF!,'CAP 6'!_____a1,2)</definedName>
    <definedName name="__shared_30_0_4486" localSheetId="14">+VLOOKUP(#REF!,'CARGUE, TRANSPORTE Y BOTADERO'!_____a1,2)</definedName>
    <definedName name="__shared_30_0_4486" localSheetId="13">+VLOOKUP(#REF!,EQUIPO!_____a1,2)</definedName>
    <definedName name="__shared_30_0_4486" localSheetId="1">+VLOOKUP(#REF!,'PROPUESTA ECONOMICA(Proponente)'!_____a1,2)</definedName>
    <definedName name="__shared_30_0_4486" localSheetId="10">+VLOOKUP(#REF!,SUBANALIS!_____a1,2)</definedName>
    <definedName name="__shared_30_0_4486">+VLOOKUP(#REF!,_____a1,2)</definedName>
    <definedName name="__shared_30_0_4487" localSheetId="2">+VLOOKUP(#REF!,A.U!_____a1,2)</definedName>
    <definedName name="__shared_30_0_4487" localSheetId="4">+VLOOKUP(#REF!,'CAP 1'!_____a1,2)</definedName>
    <definedName name="__shared_30_0_4487" localSheetId="5">+VLOOKUP(#REF!,'CAP 2'!_____a1,2)</definedName>
    <definedName name="__shared_30_0_4487" localSheetId="6">+VLOOKUP(#REF!,'CAP 3'!_____a1,2)</definedName>
    <definedName name="__shared_30_0_4487" localSheetId="7">+VLOOKUP(#REF!,'CAP 4'!_____a1,2)</definedName>
    <definedName name="__shared_30_0_4487" localSheetId="8">+VLOOKUP(#REF!,'CAP 5'!_____a1,2)</definedName>
    <definedName name="__shared_30_0_4487" localSheetId="9">+VLOOKUP(#REF!,'CAP 6'!_____a1,2)</definedName>
    <definedName name="__shared_30_0_4487" localSheetId="14">+VLOOKUP(#REF!,'CARGUE, TRANSPORTE Y BOTADERO'!_____a1,2)</definedName>
    <definedName name="__shared_30_0_4487" localSheetId="13">+VLOOKUP(#REF!,EQUIPO!_____a1,2)</definedName>
    <definedName name="__shared_30_0_4487" localSheetId="1">+VLOOKUP(#REF!,'PROPUESTA ECONOMICA(Proponente)'!_____a1,2)</definedName>
    <definedName name="__shared_30_0_4487" localSheetId="10">+VLOOKUP(#REF!,SUBANALIS!_____a1,2)</definedName>
    <definedName name="__shared_30_0_4487">+VLOOKUP(#REF!,_____a1,2)</definedName>
    <definedName name="__shared_30_0_4488" localSheetId="2">+VLOOKUP(#REF!,A.U!_____a1,2)</definedName>
    <definedName name="__shared_30_0_4488" localSheetId="4">+VLOOKUP(#REF!,'CAP 1'!_____a1,2)</definedName>
    <definedName name="__shared_30_0_4488" localSheetId="5">+VLOOKUP(#REF!,'CAP 2'!_____a1,2)</definedName>
    <definedName name="__shared_30_0_4488" localSheetId="6">+VLOOKUP(#REF!,'CAP 3'!_____a1,2)</definedName>
    <definedName name="__shared_30_0_4488" localSheetId="7">+VLOOKUP(#REF!,'CAP 4'!_____a1,2)</definedName>
    <definedName name="__shared_30_0_4488" localSheetId="8">+VLOOKUP(#REF!,'CAP 5'!_____a1,2)</definedName>
    <definedName name="__shared_30_0_4488" localSheetId="9">+VLOOKUP(#REF!,'CAP 6'!_____a1,2)</definedName>
    <definedName name="__shared_30_0_4488" localSheetId="14">+VLOOKUP(#REF!,'CARGUE, TRANSPORTE Y BOTADERO'!_____a1,2)</definedName>
    <definedName name="__shared_30_0_4488" localSheetId="13">+VLOOKUP(#REF!,EQUIPO!_____a1,2)</definedName>
    <definedName name="__shared_30_0_4488" localSheetId="1">+VLOOKUP(#REF!,'PROPUESTA ECONOMICA(Proponente)'!_____a1,2)</definedName>
    <definedName name="__shared_30_0_4488" localSheetId="10">+VLOOKUP(#REF!,SUBANALIS!_____a1,2)</definedName>
    <definedName name="__shared_30_0_4488">+VLOOKUP(#REF!,_____a1,2)</definedName>
    <definedName name="__shared_30_0_4489" localSheetId="2">+VLOOKUP(#REF!,A.U!_____a1,2)</definedName>
    <definedName name="__shared_30_0_4489" localSheetId="4">+VLOOKUP(#REF!,'CAP 1'!_____a1,2)</definedName>
    <definedName name="__shared_30_0_4489" localSheetId="5">+VLOOKUP(#REF!,'CAP 2'!_____a1,2)</definedName>
    <definedName name="__shared_30_0_4489" localSheetId="6">+VLOOKUP(#REF!,'CAP 3'!_____a1,2)</definedName>
    <definedName name="__shared_30_0_4489" localSheetId="7">+VLOOKUP(#REF!,'CAP 4'!_____a1,2)</definedName>
    <definedName name="__shared_30_0_4489" localSheetId="8">+VLOOKUP(#REF!,'CAP 5'!_____a1,2)</definedName>
    <definedName name="__shared_30_0_4489" localSheetId="9">+VLOOKUP(#REF!,'CAP 6'!_____a1,2)</definedName>
    <definedName name="__shared_30_0_4489" localSheetId="14">+VLOOKUP(#REF!,'CARGUE, TRANSPORTE Y BOTADERO'!_____a1,2)</definedName>
    <definedName name="__shared_30_0_4489" localSheetId="13">+VLOOKUP(#REF!,EQUIPO!_____a1,2)</definedName>
    <definedName name="__shared_30_0_4489" localSheetId="1">+VLOOKUP(#REF!,'PROPUESTA ECONOMICA(Proponente)'!_____a1,2)</definedName>
    <definedName name="__shared_30_0_4489" localSheetId="10">+VLOOKUP(#REF!,SUBANALIS!_____a1,2)</definedName>
    <definedName name="__shared_30_0_4489">+VLOOKUP(#REF!,_____a1,2)</definedName>
    <definedName name="__shared_30_0_449" localSheetId="2">+ROUND(#REF!*#REF!,0)</definedName>
    <definedName name="__shared_30_0_449" localSheetId="6">+ROUND(#REF!*#REF!,0)</definedName>
    <definedName name="__shared_30_0_449" localSheetId="7">+ROUND(#REF!*#REF!,0)</definedName>
    <definedName name="__shared_30_0_449" localSheetId="8">+ROUND(#REF!*#REF!,0)</definedName>
    <definedName name="__shared_30_0_449" localSheetId="9">+ROUND(#REF!*#REF!,0)</definedName>
    <definedName name="__shared_30_0_449" localSheetId="14">+ROUND(#REF!*#REF!,0)</definedName>
    <definedName name="__shared_30_0_449" localSheetId="13">+ROUND(#REF!*#REF!,0)</definedName>
    <definedName name="__shared_30_0_449">+ROUND(#REF!*#REF!,0)</definedName>
    <definedName name="__shared_30_0_4491">#N/A</definedName>
    <definedName name="__shared_30_0_4492">#N/A</definedName>
    <definedName name="__shared_30_0_4493" localSheetId="6">+#REF!*#REF!</definedName>
    <definedName name="__shared_30_0_4493" localSheetId="7">+#REF!*#REF!</definedName>
    <definedName name="__shared_30_0_4493" localSheetId="8">+#REF!*#REF!</definedName>
    <definedName name="__shared_30_0_4493" localSheetId="9">+#REF!*#REF!</definedName>
    <definedName name="__shared_30_0_4493" localSheetId="14">+#REF!*#REF!</definedName>
    <definedName name="__shared_30_0_4493" localSheetId="13">+#REF!*#REF!</definedName>
    <definedName name="__shared_30_0_4493">+#REF!*#REF!</definedName>
    <definedName name="__shared_30_0_4494" localSheetId="6">+#REF!*#REF!+#REF!*#REF!*#REF!</definedName>
    <definedName name="__shared_30_0_4494" localSheetId="7">+#REF!*#REF!+#REF!*#REF!*#REF!</definedName>
    <definedName name="__shared_30_0_4494" localSheetId="8">+#REF!*#REF!+#REF!*#REF!*#REF!</definedName>
    <definedName name="__shared_30_0_4494" localSheetId="9">+#REF!*#REF!+#REF!*#REF!*#REF!</definedName>
    <definedName name="__shared_30_0_4494" localSheetId="14">+#REF!*#REF!+#REF!*#REF!*#REF!</definedName>
    <definedName name="__shared_30_0_4494" localSheetId="13">+#REF!*#REF!+#REF!*#REF!*#REF!</definedName>
    <definedName name="__shared_30_0_4494">+#REF!*#REF!+#REF!*#REF!*#REF!</definedName>
    <definedName name="__shared_30_0_4495" localSheetId="6">+#REF!*#REF!+#REF!*#REF!*#REF!</definedName>
    <definedName name="__shared_30_0_4495" localSheetId="7">+#REF!*#REF!+#REF!*#REF!*#REF!</definedName>
    <definedName name="__shared_30_0_4495" localSheetId="8">+#REF!*#REF!+#REF!*#REF!*#REF!</definedName>
    <definedName name="__shared_30_0_4495" localSheetId="9">+#REF!*#REF!+#REF!*#REF!*#REF!</definedName>
    <definedName name="__shared_30_0_4495">+#REF!*#REF!+#REF!*#REF!*#REF!</definedName>
    <definedName name="__shared_30_0_4496" localSheetId="6">+#REF!*#REF!+#REF!*#REF!*#REF!</definedName>
    <definedName name="__shared_30_0_4496" localSheetId="7">+#REF!*#REF!+#REF!*#REF!*#REF!</definedName>
    <definedName name="__shared_30_0_4496" localSheetId="8">+#REF!*#REF!+#REF!*#REF!*#REF!</definedName>
    <definedName name="__shared_30_0_4496" localSheetId="9">+#REF!*#REF!+#REF!*#REF!*#REF!</definedName>
    <definedName name="__shared_30_0_4496">+#REF!*#REF!+#REF!*#REF!*#REF!</definedName>
    <definedName name="__shared_30_0_4497" localSheetId="6">+#REF!*#REF!+#REF!*#REF!*#REF!</definedName>
    <definedName name="__shared_30_0_4497" localSheetId="7">+#REF!*#REF!+#REF!*#REF!*#REF!</definedName>
    <definedName name="__shared_30_0_4497" localSheetId="8">+#REF!*#REF!+#REF!*#REF!*#REF!</definedName>
    <definedName name="__shared_30_0_4497" localSheetId="9">+#REF!*#REF!+#REF!*#REF!*#REF!</definedName>
    <definedName name="__shared_30_0_4497">+#REF!*#REF!+#REF!*#REF!*#REF!</definedName>
    <definedName name="__shared_30_0_4498" localSheetId="6">+#REF!*#REF!+#REF!*#REF!*#REF!</definedName>
    <definedName name="__shared_30_0_4498" localSheetId="7">+#REF!*#REF!+#REF!*#REF!*#REF!</definedName>
    <definedName name="__shared_30_0_4498" localSheetId="8">+#REF!*#REF!+#REF!*#REF!*#REF!</definedName>
    <definedName name="__shared_30_0_4498" localSheetId="9">+#REF!*#REF!+#REF!*#REF!*#REF!</definedName>
    <definedName name="__shared_30_0_4498">+#REF!*#REF!+#REF!*#REF!*#REF!</definedName>
    <definedName name="__shared_30_0_4499" localSheetId="6">+#REF!*#REF!+#REF!*#REF!*#REF!</definedName>
    <definedName name="__shared_30_0_4499" localSheetId="7">+#REF!*#REF!+#REF!*#REF!*#REF!</definedName>
    <definedName name="__shared_30_0_4499" localSheetId="8">+#REF!*#REF!+#REF!*#REF!*#REF!</definedName>
    <definedName name="__shared_30_0_4499" localSheetId="9">+#REF!*#REF!+#REF!*#REF!*#REF!</definedName>
    <definedName name="__shared_30_0_4499">+#REF!*#REF!+#REF!*#REF!*#REF!</definedName>
    <definedName name="__shared_30_0_45" localSheetId="6">+#REF!*#REF!</definedName>
    <definedName name="__shared_30_0_45" localSheetId="7">+#REF!*#REF!</definedName>
    <definedName name="__shared_30_0_45" localSheetId="8">+#REF!*#REF!</definedName>
    <definedName name="__shared_30_0_45" localSheetId="9">+#REF!*#REF!</definedName>
    <definedName name="__shared_30_0_45">+#REF!*#REF!</definedName>
    <definedName name="__shared_30_0_4500" localSheetId="6">+#REF!*#REF!+#REF!*#REF!*#REF!</definedName>
    <definedName name="__shared_30_0_4500" localSheetId="7">+#REF!*#REF!+#REF!*#REF!*#REF!</definedName>
    <definedName name="__shared_30_0_4500" localSheetId="8">+#REF!*#REF!+#REF!*#REF!*#REF!</definedName>
    <definedName name="__shared_30_0_4500" localSheetId="9">+#REF!*#REF!+#REF!*#REF!*#REF!</definedName>
    <definedName name="__shared_30_0_4500">+#REF!*#REF!+#REF!*#REF!*#REF!</definedName>
    <definedName name="__shared_30_0_4501" localSheetId="6">+#REF!*#REF!+#REF!*#REF!*#REF!</definedName>
    <definedName name="__shared_30_0_4501" localSheetId="7">+#REF!*#REF!+#REF!*#REF!*#REF!</definedName>
    <definedName name="__shared_30_0_4501" localSheetId="8">+#REF!*#REF!+#REF!*#REF!*#REF!</definedName>
    <definedName name="__shared_30_0_4501" localSheetId="9">+#REF!*#REF!+#REF!*#REF!*#REF!</definedName>
    <definedName name="__shared_30_0_4501">+#REF!*#REF!+#REF!*#REF!*#REF!</definedName>
    <definedName name="__shared_30_0_4502" localSheetId="6">+#REF!*#REF!+#REF!*#REF!*#REF!</definedName>
    <definedName name="__shared_30_0_4502" localSheetId="7">+#REF!*#REF!+#REF!*#REF!*#REF!</definedName>
    <definedName name="__shared_30_0_4502" localSheetId="8">+#REF!*#REF!+#REF!*#REF!*#REF!</definedName>
    <definedName name="__shared_30_0_4502" localSheetId="9">+#REF!*#REF!+#REF!*#REF!*#REF!</definedName>
    <definedName name="__shared_30_0_4502">+#REF!*#REF!+#REF!*#REF!*#REF!</definedName>
    <definedName name="__shared_30_0_4503" localSheetId="6">+#REF!*#REF!+#REF!*#REF!*#REF!</definedName>
    <definedName name="__shared_30_0_4503" localSheetId="7">+#REF!*#REF!+#REF!*#REF!*#REF!</definedName>
    <definedName name="__shared_30_0_4503" localSheetId="8">+#REF!*#REF!+#REF!*#REF!*#REF!</definedName>
    <definedName name="__shared_30_0_4503" localSheetId="9">+#REF!*#REF!+#REF!*#REF!*#REF!</definedName>
    <definedName name="__shared_30_0_4503">+#REF!*#REF!+#REF!*#REF!*#REF!</definedName>
    <definedName name="__shared_30_0_4504" localSheetId="6">+#REF!*#REF!+#REF!*#REF!*#REF!</definedName>
    <definedName name="__shared_30_0_4504" localSheetId="7">+#REF!*#REF!+#REF!*#REF!*#REF!</definedName>
    <definedName name="__shared_30_0_4504" localSheetId="8">+#REF!*#REF!+#REF!*#REF!*#REF!</definedName>
    <definedName name="__shared_30_0_4504" localSheetId="9">+#REF!*#REF!+#REF!*#REF!*#REF!</definedName>
    <definedName name="__shared_30_0_4504">+#REF!*#REF!+#REF!*#REF!*#REF!</definedName>
    <definedName name="__shared_30_0_4505" localSheetId="6">+#REF!*#REF!+#REF!*#REF!*#REF!</definedName>
    <definedName name="__shared_30_0_4505" localSheetId="7">+#REF!*#REF!+#REF!*#REF!*#REF!</definedName>
    <definedName name="__shared_30_0_4505" localSheetId="8">+#REF!*#REF!+#REF!*#REF!*#REF!</definedName>
    <definedName name="__shared_30_0_4505" localSheetId="9">+#REF!*#REF!+#REF!*#REF!*#REF!</definedName>
    <definedName name="__shared_30_0_4505">+#REF!*#REF!+#REF!*#REF!*#REF!</definedName>
    <definedName name="__shared_30_0_4506" localSheetId="6">+#REF!*#REF!+#REF!*#REF!*#REF!</definedName>
    <definedName name="__shared_30_0_4506" localSheetId="7">+#REF!*#REF!+#REF!*#REF!*#REF!</definedName>
    <definedName name="__shared_30_0_4506" localSheetId="8">+#REF!*#REF!+#REF!*#REF!*#REF!</definedName>
    <definedName name="__shared_30_0_4506" localSheetId="9">+#REF!*#REF!+#REF!*#REF!*#REF!</definedName>
    <definedName name="__shared_30_0_4506">+#REF!*#REF!+#REF!*#REF!*#REF!</definedName>
    <definedName name="__shared_30_0_4507" localSheetId="6">+#REF!*#REF!+#REF!*#REF!*#REF!</definedName>
    <definedName name="__shared_30_0_4507" localSheetId="7">+#REF!*#REF!+#REF!*#REF!*#REF!</definedName>
    <definedName name="__shared_30_0_4507" localSheetId="8">+#REF!*#REF!+#REF!*#REF!*#REF!</definedName>
    <definedName name="__shared_30_0_4507" localSheetId="9">+#REF!*#REF!+#REF!*#REF!*#REF!</definedName>
    <definedName name="__shared_30_0_4507">+#REF!*#REF!+#REF!*#REF!*#REF!</definedName>
    <definedName name="__shared_30_0_4508" localSheetId="6">+#REF!*#REF!+#REF!*#REF!*#REF!</definedName>
    <definedName name="__shared_30_0_4508" localSheetId="7">+#REF!*#REF!+#REF!*#REF!*#REF!</definedName>
    <definedName name="__shared_30_0_4508" localSheetId="8">+#REF!*#REF!+#REF!*#REF!*#REF!</definedName>
    <definedName name="__shared_30_0_4508" localSheetId="9">+#REF!*#REF!+#REF!*#REF!*#REF!</definedName>
    <definedName name="__shared_30_0_4508">+#REF!*#REF!+#REF!*#REF!*#REF!</definedName>
    <definedName name="__shared_30_0_4509" localSheetId="6">+#REF!*#REF!+#REF!*#REF!*#REF!</definedName>
    <definedName name="__shared_30_0_4509" localSheetId="7">+#REF!*#REF!+#REF!*#REF!*#REF!</definedName>
    <definedName name="__shared_30_0_4509" localSheetId="8">+#REF!*#REF!+#REF!*#REF!*#REF!</definedName>
    <definedName name="__shared_30_0_4509" localSheetId="9">+#REF!*#REF!+#REF!*#REF!*#REF!</definedName>
    <definedName name="__shared_30_0_4509">+#REF!*#REF!+#REF!*#REF!*#REF!</definedName>
    <definedName name="__shared_30_0_451" localSheetId="6">+ROUND(#REF!*#REF!,0)</definedName>
    <definedName name="__shared_30_0_451" localSheetId="7">+ROUND(#REF!*#REF!,0)</definedName>
    <definedName name="__shared_30_0_451" localSheetId="8">+ROUND(#REF!*#REF!,0)</definedName>
    <definedName name="__shared_30_0_451" localSheetId="9">+ROUND(#REF!*#REF!,0)</definedName>
    <definedName name="__shared_30_0_451">+ROUND(#REF!*#REF!,0)</definedName>
    <definedName name="__shared_30_0_4510" localSheetId="6">+#REF!*#REF!+#REF!*#REF!*#REF!</definedName>
    <definedName name="__shared_30_0_4510" localSheetId="7">+#REF!*#REF!+#REF!*#REF!*#REF!</definedName>
    <definedName name="__shared_30_0_4510" localSheetId="8">+#REF!*#REF!+#REF!*#REF!*#REF!</definedName>
    <definedName name="__shared_30_0_4510" localSheetId="9">+#REF!*#REF!+#REF!*#REF!*#REF!</definedName>
    <definedName name="__shared_30_0_4510">+#REF!*#REF!+#REF!*#REF!*#REF!</definedName>
    <definedName name="__shared_30_0_4511" localSheetId="6">+#REF!*#REF!+#REF!*#REF!*#REF!</definedName>
    <definedName name="__shared_30_0_4511" localSheetId="7">+#REF!*#REF!+#REF!*#REF!*#REF!</definedName>
    <definedName name="__shared_30_0_4511" localSheetId="8">+#REF!*#REF!+#REF!*#REF!*#REF!</definedName>
    <definedName name="__shared_30_0_4511" localSheetId="9">+#REF!*#REF!+#REF!*#REF!*#REF!</definedName>
    <definedName name="__shared_30_0_4511">+#REF!*#REF!+#REF!*#REF!*#REF!</definedName>
    <definedName name="__shared_30_0_4512" localSheetId="6">+#REF!*#REF!+#REF!*#REF!*#REF!</definedName>
    <definedName name="__shared_30_0_4512" localSheetId="7">+#REF!*#REF!+#REF!*#REF!*#REF!</definedName>
    <definedName name="__shared_30_0_4512" localSheetId="8">+#REF!*#REF!+#REF!*#REF!*#REF!</definedName>
    <definedName name="__shared_30_0_4512" localSheetId="9">+#REF!*#REF!+#REF!*#REF!*#REF!</definedName>
    <definedName name="__shared_30_0_4512">+#REF!*#REF!+#REF!*#REF!*#REF!</definedName>
    <definedName name="__shared_30_0_4513" localSheetId="6">ROUND(SUM(#REF!),0)</definedName>
    <definedName name="__shared_30_0_4513" localSheetId="7">ROUND(SUM(#REF!),0)</definedName>
    <definedName name="__shared_30_0_4513" localSheetId="8">ROUND(SUM(#REF!),0)</definedName>
    <definedName name="__shared_30_0_4513" localSheetId="9">ROUND(SUM(#REF!),0)</definedName>
    <definedName name="__shared_30_0_4513">ROUND(SUM(#REF!),0)</definedName>
    <definedName name="__shared_30_0_4515" localSheetId="6">+#REF!</definedName>
    <definedName name="__shared_30_0_4515" localSheetId="7">+#REF!</definedName>
    <definedName name="__shared_30_0_4515" localSheetId="8">+#REF!</definedName>
    <definedName name="__shared_30_0_4515" localSheetId="9">+#REF!</definedName>
    <definedName name="__shared_30_0_4515">+#REF!</definedName>
    <definedName name="__shared_30_0_4516" localSheetId="6">+#REF!*#REF!</definedName>
    <definedName name="__shared_30_0_4516" localSheetId="7">+#REF!*#REF!</definedName>
    <definedName name="__shared_30_0_4516" localSheetId="8">+#REF!*#REF!</definedName>
    <definedName name="__shared_30_0_4516" localSheetId="9">+#REF!*#REF!</definedName>
    <definedName name="__shared_30_0_4516">+#REF!*#REF!</definedName>
    <definedName name="__shared_30_0_4517" localSheetId="6">ROUND(SUM(#REF!),0)</definedName>
    <definedName name="__shared_30_0_4517" localSheetId="7">ROUND(SUM(#REF!),0)</definedName>
    <definedName name="__shared_30_0_4517" localSheetId="8">ROUND(SUM(#REF!),0)</definedName>
    <definedName name="__shared_30_0_4517" localSheetId="9">ROUND(SUM(#REF!),0)</definedName>
    <definedName name="__shared_30_0_4517">ROUND(SUM(#REF!),0)</definedName>
    <definedName name="__shared_30_0_4519" localSheetId="6">+#REF!</definedName>
    <definedName name="__shared_30_0_4519" localSheetId="7">+#REF!</definedName>
    <definedName name="__shared_30_0_4519" localSheetId="8">+#REF!</definedName>
    <definedName name="__shared_30_0_4519" localSheetId="9">+#REF!</definedName>
    <definedName name="__shared_30_0_4519">+#REF!</definedName>
    <definedName name="__shared_30_0_4520" localSheetId="6">+#REF!*#REF!</definedName>
    <definedName name="__shared_30_0_4520" localSheetId="7">+#REF!*#REF!</definedName>
    <definedName name="__shared_30_0_4520" localSheetId="8">+#REF!*#REF!</definedName>
    <definedName name="__shared_30_0_4520" localSheetId="9">+#REF!*#REF!</definedName>
    <definedName name="__shared_30_0_4520">+#REF!*#REF!</definedName>
    <definedName name="__shared_30_0_4521" localSheetId="6">+#REF!*#REF!</definedName>
    <definedName name="__shared_30_0_4521" localSheetId="7">+#REF!*#REF!</definedName>
    <definedName name="__shared_30_0_4521" localSheetId="8">+#REF!*#REF!</definedName>
    <definedName name="__shared_30_0_4521" localSheetId="9">+#REF!*#REF!</definedName>
    <definedName name="__shared_30_0_4521">+#REF!*#REF!</definedName>
    <definedName name="__shared_30_0_4522" localSheetId="6">ROUND(SUM(#REF!),0)</definedName>
    <definedName name="__shared_30_0_4522" localSheetId="7">ROUND(SUM(#REF!),0)</definedName>
    <definedName name="__shared_30_0_4522" localSheetId="8">ROUND(SUM(#REF!),0)</definedName>
    <definedName name="__shared_30_0_4522" localSheetId="9">ROUND(SUM(#REF!),0)</definedName>
    <definedName name="__shared_30_0_4522">ROUND(SUM(#REF!),0)</definedName>
    <definedName name="__shared_30_0_4524" localSheetId="6">+#REF!*#REF!</definedName>
    <definedName name="__shared_30_0_4524" localSheetId="7">+#REF!*#REF!</definedName>
    <definedName name="__shared_30_0_4524" localSheetId="8">+#REF!*#REF!</definedName>
    <definedName name="__shared_30_0_4524" localSheetId="9">+#REF!*#REF!</definedName>
    <definedName name="__shared_30_0_4524">+#REF!*#REF!</definedName>
    <definedName name="__shared_30_0_4525" localSheetId="6">+#REF!*#REF!</definedName>
    <definedName name="__shared_30_0_4525" localSheetId="7">+#REF!*#REF!</definedName>
    <definedName name="__shared_30_0_4525" localSheetId="8">+#REF!*#REF!</definedName>
    <definedName name="__shared_30_0_4525" localSheetId="9">+#REF!*#REF!</definedName>
    <definedName name="__shared_30_0_4525">+#REF!*#REF!</definedName>
    <definedName name="__shared_30_0_4526" localSheetId="6">+#REF!*#REF!</definedName>
    <definedName name="__shared_30_0_4526" localSheetId="7">+#REF!*#REF!</definedName>
    <definedName name="__shared_30_0_4526" localSheetId="8">+#REF!*#REF!</definedName>
    <definedName name="__shared_30_0_4526" localSheetId="9">+#REF!*#REF!</definedName>
    <definedName name="__shared_30_0_4526">+#REF!*#REF!</definedName>
    <definedName name="__shared_30_0_4527" localSheetId="6">+#REF!*#REF!</definedName>
    <definedName name="__shared_30_0_4527" localSheetId="7">+#REF!*#REF!</definedName>
    <definedName name="__shared_30_0_4527" localSheetId="8">+#REF!*#REF!</definedName>
    <definedName name="__shared_30_0_4527" localSheetId="9">+#REF!*#REF!</definedName>
    <definedName name="__shared_30_0_4527">+#REF!*#REF!</definedName>
    <definedName name="__shared_30_0_4528" localSheetId="6">+#REF!*#REF!</definedName>
    <definedName name="__shared_30_0_4528" localSheetId="7">+#REF!*#REF!</definedName>
    <definedName name="__shared_30_0_4528" localSheetId="8">+#REF!*#REF!</definedName>
    <definedName name="__shared_30_0_4528" localSheetId="9">+#REF!*#REF!</definedName>
    <definedName name="__shared_30_0_4528">+#REF!*#REF!</definedName>
    <definedName name="__shared_30_0_4529" localSheetId="6">+#REF!*#REF!</definedName>
    <definedName name="__shared_30_0_4529" localSheetId="7">+#REF!*#REF!</definedName>
    <definedName name="__shared_30_0_4529" localSheetId="8">+#REF!*#REF!</definedName>
    <definedName name="__shared_30_0_4529" localSheetId="9">+#REF!*#REF!</definedName>
    <definedName name="__shared_30_0_4529">+#REF!*#REF!</definedName>
    <definedName name="__shared_30_0_453" localSheetId="6">+ROUND(#REF!*#REF!,0)</definedName>
    <definedName name="__shared_30_0_453" localSheetId="7">+ROUND(#REF!*#REF!,0)</definedName>
    <definedName name="__shared_30_0_453" localSheetId="8">+ROUND(#REF!*#REF!,0)</definedName>
    <definedName name="__shared_30_0_453" localSheetId="9">+ROUND(#REF!*#REF!,0)</definedName>
    <definedName name="__shared_30_0_453">+ROUND(#REF!*#REF!,0)</definedName>
    <definedName name="__shared_30_0_4530" localSheetId="6">+#REF!*#REF!</definedName>
    <definedName name="__shared_30_0_4530" localSheetId="7">+#REF!*#REF!</definedName>
    <definedName name="__shared_30_0_4530" localSheetId="8">+#REF!*#REF!</definedName>
    <definedName name="__shared_30_0_4530" localSheetId="9">+#REF!*#REF!</definedName>
    <definedName name="__shared_30_0_4530">+#REF!*#REF!</definedName>
    <definedName name="__shared_30_0_4531" localSheetId="6">+#REF!*#REF!</definedName>
    <definedName name="__shared_30_0_4531" localSheetId="7">+#REF!*#REF!</definedName>
    <definedName name="__shared_30_0_4531" localSheetId="8">+#REF!*#REF!</definedName>
    <definedName name="__shared_30_0_4531" localSheetId="9">+#REF!*#REF!</definedName>
    <definedName name="__shared_30_0_4531">+#REF!*#REF!</definedName>
    <definedName name="__shared_30_0_4532" localSheetId="6">+#REF!*#REF!</definedName>
    <definedName name="__shared_30_0_4532" localSheetId="7">+#REF!*#REF!</definedName>
    <definedName name="__shared_30_0_4532" localSheetId="8">+#REF!*#REF!</definedName>
    <definedName name="__shared_30_0_4532" localSheetId="9">+#REF!*#REF!</definedName>
    <definedName name="__shared_30_0_4532">+#REF!*#REF!</definedName>
    <definedName name="__shared_30_0_4533" localSheetId="6">+#REF!*#REF!</definedName>
    <definedName name="__shared_30_0_4533" localSheetId="7">+#REF!*#REF!</definedName>
    <definedName name="__shared_30_0_4533" localSheetId="8">+#REF!*#REF!</definedName>
    <definedName name="__shared_30_0_4533" localSheetId="9">+#REF!*#REF!</definedName>
    <definedName name="__shared_30_0_4533">+#REF!*#REF!</definedName>
    <definedName name="__shared_30_0_4534" localSheetId="6">ROUND(SUM(#REF!),0)</definedName>
    <definedName name="__shared_30_0_4534" localSheetId="7">ROUND(SUM(#REF!),0)</definedName>
    <definedName name="__shared_30_0_4534" localSheetId="8">ROUND(SUM(#REF!),0)</definedName>
    <definedName name="__shared_30_0_4534" localSheetId="9">ROUND(SUM(#REF!),0)</definedName>
    <definedName name="__shared_30_0_4534">ROUND(SUM(#REF!),0)</definedName>
    <definedName name="__shared_30_0_4536" localSheetId="6">+#REF!</definedName>
    <definedName name="__shared_30_0_4536" localSheetId="7">+#REF!</definedName>
    <definedName name="__shared_30_0_4536" localSheetId="8">+#REF!</definedName>
    <definedName name="__shared_30_0_4536" localSheetId="9">+#REF!</definedName>
    <definedName name="__shared_30_0_4536">+#REF!</definedName>
    <definedName name="__shared_30_0_4537" localSheetId="6">+#REF!</definedName>
    <definedName name="__shared_30_0_4537" localSheetId="7">+#REF!</definedName>
    <definedName name="__shared_30_0_4537" localSheetId="8">+#REF!</definedName>
    <definedName name="__shared_30_0_4537" localSheetId="9">+#REF!</definedName>
    <definedName name="__shared_30_0_4537">+#REF!</definedName>
    <definedName name="__shared_30_0_4538" localSheetId="6">+#REF!*#REF!</definedName>
    <definedName name="__shared_30_0_4538" localSheetId="7">+#REF!*#REF!</definedName>
    <definedName name="__shared_30_0_4538" localSheetId="8">+#REF!*#REF!</definedName>
    <definedName name="__shared_30_0_4538" localSheetId="9">+#REF!*#REF!</definedName>
    <definedName name="__shared_30_0_4538">+#REF!*#REF!</definedName>
    <definedName name="__shared_30_0_4539" localSheetId="6">ROUND(SUM(#REF!),0)</definedName>
    <definedName name="__shared_30_0_4539" localSheetId="7">ROUND(SUM(#REF!),0)</definedName>
    <definedName name="__shared_30_0_4539" localSheetId="8">ROUND(SUM(#REF!),0)</definedName>
    <definedName name="__shared_30_0_4539" localSheetId="9">ROUND(SUM(#REF!),0)</definedName>
    <definedName name="__shared_30_0_4539">ROUND(SUM(#REF!),0)</definedName>
    <definedName name="__shared_30_0_454" localSheetId="6">+ROUND(#REF!*#REF!,0)</definedName>
    <definedName name="__shared_30_0_454" localSheetId="7">+ROUND(#REF!*#REF!,0)</definedName>
    <definedName name="__shared_30_0_454" localSheetId="8">+ROUND(#REF!*#REF!,0)</definedName>
    <definedName name="__shared_30_0_454" localSheetId="9">+ROUND(#REF!*#REF!,0)</definedName>
    <definedName name="__shared_30_0_454">+ROUND(#REF!*#REF!,0)</definedName>
    <definedName name="__shared_30_0_4540" localSheetId="6">+#REF!</definedName>
    <definedName name="__shared_30_0_4540" localSheetId="7">+#REF!</definedName>
    <definedName name="__shared_30_0_4540" localSheetId="8">+#REF!</definedName>
    <definedName name="__shared_30_0_4540" localSheetId="9">+#REF!</definedName>
    <definedName name="__shared_30_0_4540">+#REF!</definedName>
    <definedName name="__shared_30_0_4541" localSheetId="6">ROUND((+#REF!+#REF!+#REF!+#REF!+#REF!),0)</definedName>
    <definedName name="__shared_30_0_4541" localSheetId="7">ROUND((+#REF!+#REF!+#REF!+#REF!+#REF!),0)</definedName>
    <definedName name="__shared_30_0_4541" localSheetId="8">ROUND((+#REF!+#REF!+#REF!+#REF!+#REF!),0)</definedName>
    <definedName name="__shared_30_0_4541" localSheetId="9">ROUND((+#REF!+#REF!+#REF!+#REF!+#REF!),0)</definedName>
    <definedName name="__shared_30_0_4541">ROUND((+#REF!+#REF!+#REF!+#REF!+#REF!),0)</definedName>
    <definedName name="__shared_30_0_4543" localSheetId="6">+ROUND(#REF!*#REF!,0)</definedName>
    <definedName name="__shared_30_0_4543" localSheetId="7">+ROUND(#REF!*#REF!,0)</definedName>
    <definedName name="__shared_30_0_4543" localSheetId="8">+ROUND(#REF!*#REF!,0)</definedName>
    <definedName name="__shared_30_0_4543" localSheetId="9">+ROUND(#REF!*#REF!,0)</definedName>
    <definedName name="__shared_30_0_4543">+ROUND(#REF!*#REF!,0)</definedName>
    <definedName name="__shared_30_0_4545" localSheetId="6">+ROUND(#REF!*#REF!,0)</definedName>
    <definedName name="__shared_30_0_4545" localSheetId="7">+ROUND(#REF!*#REF!,0)</definedName>
    <definedName name="__shared_30_0_4545" localSheetId="8">+ROUND(#REF!*#REF!,0)</definedName>
    <definedName name="__shared_30_0_4545" localSheetId="9">+ROUND(#REF!*#REF!,0)</definedName>
    <definedName name="__shared_30_0_4545">+ROUND(#REF!*#REF!,0)</definedName>
    <definedName name="__shared_30_0_4547" localSheetId="6">+ROUND(#REF!*#REF!,0)</definedName>
    <definedName name="__shared_30_0_4547" localSheetId="7">+ROUND(#REF!*#REF!,0)</definedName>
    <definedName name="__shared_30_0_4547" localSheetId="8">+ROUND(#REF!*#REF!,0)</definedName>
    <definedName name="__shared_30_0_4547" localSheetId="9">+ROUND(#REF!*#REF!,0)</definedName>
    <definedName name="__shared_30_0_4547">+ROUND(#REF!*#REF!,0)</definedName>
    <definedName name="__shared_30_0_4548" localSheetId="6">+ROUND(#REF!*#REF!,0)</definedName>
    <definedName name="__shared_30_0_4548" localSheetId="7">+ROUND(#REF!*#REF!,0)</definedName>
    <definedName name="__shared_30_0_4548" localSheetId="8">+ROUND(#REF!*#REF!,0)</definedName>
    <definedName name="__shared_30_0_4548" localSheetId="9">+ROUND(#REF!*#REF!,0)</definedName>
    <definedName name="__shared_30_0_4548">+ROUND(#REF!*#REF!,0)</definedName>
    <definedName name="__shared_30_0_4549" localSheetId="6">SUM(#REF!)</definedName>
    <definedName name="__shared_30_0_4549" localSheetId="7">SUM(#REF!)</definedName>
    <definedName name="__shared_30_0_4549" localSheetId="8">SUM(#REF!)</definedName>
    <definedName name="__shared_30_0_4549" localSheetId="9">SUM(#REF!)</definedName>
    <definedName name="__shared_30_0_4549">SUM(#REF!)</definedName>
    <definedName name="__shared_30_0_455" localSheetId="6">SUM(#REF!)</definedName>
    <definedName name="__shared_30_0_455" localSheetId="7">SUM(#REF!)</definedName>
    <definedName name="__shared_30_0_455" localSheetId="8">SUM(#REF!)</definedName>
    <definedName name="__shared_30_0_455" localSheetId="9">SUM(#REF!)</definedName>
    <definedName name="__shared_30_0_455">SUM(#REF!)</definedName>
    <definedName name="__shared_30_0_4550" localSheetId="6">1+#REF!</definedName>
    <definedName name="__shared_30_0_4550" localSheetId="7">1+#REF!</definedName>
    <definedName name="__shared_30_0_4550" localSheetId="8">1+#REF!</definedName>
    <definedName name="__shared_30_0_4550" localSheetId="9">1+#REF!</definedName>
    <definedName name="__shared_30_0_4550">1+#REF!</definedName>
    <definedName name="__shared_30_0_4551" localSheetId="2">+VLOOKUP(#REF!,A.U!_____a1,2)</definedName>
    <definedName name="__shared_30_0_4551" localSheetId="4">+VLOOKUP(#REF!,'CAP 1'!_____a1,2)</definedName>
    <definedName name="__shared_30_0_4551" localSheetId="5">+VLOOKUP(#REF!,'CAP 2'!_____a1,2)</definedName>
    <definedName name="__shared_30_0_4551" localSheetId="6">+VLOOKUP(#REF!,'CAP 3'!_____a1,2)</definedName>
    <definedName name="__shared_30_0_4551" localSheetId="7">+VLOOKUP(#REF!,'CAP 4'!_____a1,2)</definedName>
    <definedName name="__shared_30_0_4551" localSheetId="8">+VLOOKUP(#REF!,'CAP 5'!_____a1,2)</definedName>
    <definedName name="__shared_30_0_4551" localSheetId="9">+VLOOKUP(#REF!,'CAP 6'!_____a1,2)</definedName>
    <definedName name="__shared_30_0_4551" localSheetId="14">+VLOOKUP(#REF!,'CARGUE, TRANSPORTE Y BOTADERO'!_____a1,2)</definedName>
    <definedName name="__shared_30_0_4551" localSheetId="13">+VLOOKUP(#REF!,EQUIPO!_____a1,2)</definedName>
    <definedName name="__shared_30_0_4551" localSheetId="1">+VLOOKUP(#REF!,'PROPUESTA ECONOMICA(Proponente)'!_____a1,2)</definedName>
    <definedName name="__shared_30_0_4551" localSheetId="10">+VLOOKUP(#REF!,SUBANALIS!_____a1,2)</definedName>
    <definedName name="__shared_30_0_4551">+VLOOKUP(#REF!,_____a1,2)</definedName>
    <definedName name="__shared_30_0_4552" localSheetId="2">+VLOOKUP(#REF!,A.U!_____a1,2)</definedName>
    <definedName name="__shared_30_0_4552" localSheetId="4">+VLOOKUP(#REF!,'CAP 1'!_____a1,2)</definedName>
    <definedName name="__shared_30_0_4552" localSheetId="5">+VLOOKUP(#REF!,'CAP 2'!_____a1,2)</definedName>
    <definedName name="__shared_30_0_4552" localSheetId="6">+VLOOKUP(#REF!,'CAP 3'!_____a1,2)</definedName>
    <definedName name="__shared_30_0_4552" localSheetId="7">+VLOOKUP(#REF!,'CAP 4'!_____a1,2)</definedName>
    <definedName name="__shared_30_0_4552" localSheetId="8">+VLOOKUP(#REF!,'CAP 5'!_____a1,2)</definedName>
    <definedName name="__shared_30_0_4552" localSheetId="9">+VLOOKUP(#REF!,'CAP 6'!_____a1,2)</definedName>
    <definedName name="__shared_30_0_4552" localSheetId="14">+VLOOKUP(#REF!,'CARGUE, TRANSPORTE Y BOTADERO'!_____a1,2)</definedName>
    <definedName name="__shared_30_0_4552" localSheetId="13">+VLOOKUP(#REF!,EQUIPO!_____a1,2)</definedName>
    <definedName name="__shared_30_0_4552" localSheetId="1">+VLOOKUP(#REF!,'PROPUESTA ECONOMICA(Proponente)'!_____a1,2)</definedName>
    <definedName name="__shared_30_0_4552" localSheetId="10">+VLOOKUP(#REF!,SUBANALIS!_____a1,2)</definedName>
    <definedName name="__shared_30_0_4552">+VLOOKUP(#REF!,_____a1,2)</definedName>
    <definedName name="__shared_30_0_4553" localSheetId="2">+VLOOKUP(#REF!,A.U!_____a1,2)</definedName>
    <definedName name="__shared_30_0_4553" localSheetId="4">+VLOOKUP(#REF!,'CAP 1'!_____a1,2)</definedName>
    <definedName name="__shared_30_0_4553" localSheetId="5">+VLOOKUP(#REF!,'CAP 2'!_____a1,2)</definedName>
    <definedName name="__shared_30_0_4553" localSheetId="6">+VLOOKUP(#REF!,'CAP 3'!_____a1,2)</definedName>
    <definedName name="__shared_30_0_4553" localSheetId="7">+VLOOKUP(#REF!,'CAP 4'!_____a1,2)</definedName>
    <definedName name="__shared_30_0_4553" localSheetId="8">+VLOOKUP(#REF!,'CAP 5'!_____a1,2)</definedName>
    <definedName name="__shared_30_0_4553" localSheetId="9">+VLOOKUP(#REF!,'CAP 6'!_____a1,2)</definedName>
    <definedName name="__shared_30_0_4553" localSheetId="14">+VLOOKUP(#REF!,'CARGUE, TRANSPORTE Y BOTADERO'!_____a1,2)</definedName>
    <definedName name="__shared_30_0_4553" localSheetId="13">+VLOOKUP(#REF!,EQUIPO!_____a1,2)</definedName>
    <definedName name="__shared_30_0_4553" localSheetId="1">+VLOOKUP(#REF!,'PROPUESTA ECONOMICA(Proponente)'!_____a1,2)</definedName>
    <definedName name="__shared_30_0_4553" localSheetId="10">+VLOOKUP(#REF!,SUBANALIS!_____a1,2)</definedName>
    <definedName name="__shared_30_0_4553">+VLOOKUP(#REF!,_____a1,2)</definedName>
    <definedName name="__shared_30_0_4555">#N/A</definedName>
    <definedName name="__shared_30_0_4556">#N/A</definedName>
    <definedName name="__shared_30_0_4557" localSheetId="2">+#REF!*#REF!</definedName>
    <definedName name="__shared_30_0_4557" localSheetId="6">+#REF!*#REF!</definedName>
    <definedName name="__shared_30_0_4557" localSheetId="7">+#REF!*#REF!</definedName>
    <definedName name="__shared_30_0_4557" localSheetId="8">+#REF!*#REF!</definedName>
    <definedName name="__shared_30_0_4557" localSheetId="9">+#REF!*#REF!</definedName>
    <definedName name="__shared_30_0_4557" localSheetId="14">+#REF!*#REF!</definedName>
    <definedName name="__shared_30_0_4557" localSheetId="13">+#REF!*#REF!</definedName>
    <definedName name="__shared_30_0_4557">+#REF!*#REF!</definedName>
    <definedName name="__shared_30_0_4558" localSheetId="6">+#REF!*#REF!+#REF!*#REF!*#REF!</definedName>
    <definedName name="__shared_30_0_4558" localSheetId="7">+#REF!*#REF!+#REF!*#REF!*#REF!</definedName>
    <definedName name="__shared_30_0_4558" localSheetId="8">+#REF!*#REF!+#REF!*#REF!*#REF!</definedName>
    <definedName name="__shared_30_0_4558" localSheetId="9">+#REF!*#REF!+#REF!*#REF!*#REF!</definedName>
    <definedName name="__shared_30_0_4558" localSheetId="14">+#REF!*#REF!+#REF!*#REF!*#REF!</definedName>
    <definedName name="__shared_30_0_4558" localSheetId="13">+#REF!*#REF!+#REF!*#REF!*#REF!</definedName>
    <definedName name="__shared_30_0_4558">+#REF!*#REF!+#REF!*#REF!*#REF!</definedName>
    <definedName name="__shared_30_0_4559" localSheetId="6">+#REF!*#REF!+#REF!*#REF!*#REF!</definedName>
    <definedName name="__shared_30_0_4559" localSheetId="7">+#REF!*#REF!+#REF!*#REF!*#REF!</definedName>
    <definedName name="__shared_30_0_4559" localSheetId="8">+#REF!*#REF!+#REF!*#REF!*#REF!</definedName>
    <definedName name="__shared_30_0_4559" localSheetId="9">+#REF!*#REF!+#REF!*#REF!*#REF!</definedName>
    <definedName name="__shared_30_0_4559" localSheetId="14">+#REF!*#REF!+#REF!*#REF!*#REF!</definedName>
    <definedName name="__shared_30_0_4559" localSheetId="13">+#REF!*#REF!+#REF!*#REF!*#REF!</definedName>
    <definedName name="__shared_30_0_4559">+#REF!*#REF!+#REF!*#REF!*#REF!</definedName>
    <definedName name="__shared_30_0_456" localSheetId="6">1+#REF!</definedName>
    <definedName name="__shared_30_0_456" localSheetId="7">1+#REF!</definedName>
    <definedName name="__shared_30_0_456" localSheetId="8">1+#REF!</definedName>
    <definedName name="__shared_30_0_456" localSheetId="9">1+#REF!</definedName>
    <definedName name="__shared_30_0_456">1+#REF!</definedName>
    <definedName name="__shared_30_0_4560" localSheetId="6">+#REF!*#REF!+#REF!*#REF!*#REF!</definedName>
    <definedName name="__shared_30_0_4560" localSheetId="7">+#REF!*#REF!+#REF!*#REF!*#REF!</definedName>
    <definedName name="__shared_30_0_4560" localSheetId="8">+#REF!*#REF!+#REF!*#REF!*#REF!</definedName>
    <definedName name="__shared_30_0_4560" localSheetId="9">+#REF!*#REF!+#REF!*#REF!*#REF!</definedName>
    <definedName name="__shared_30_0_4560">+#REF!*#REF!+#REF!*#REF!*#REF!</definedName>
    <definedName name="__shared_30_0_4561">#N/A</definedName>
    <definedName name="__shared_30_0_4562">#N/A</definedName>
    <definedName name="__shared_30_0_4563" localSheetId="6">+#REF!*#REF!</definedName>
    <definedName name="__shared_30_0_4563" localSheetId="7">+#REF!*#REF!</definedName>
    <definedName name="__shared_30_0_4563" localSheetId="8">+#REF!*#REF!</definedName>
    <definedName name="__shared_30_0_4563" localSheetId="9">+#REF!*#REF!</definedName>
    <definedName name="__shared_30_0_4563">+#REF!*#REF!</definedName>
    <definedName name="__shared_30_0_4564" localSheetId="6">+#REF!*#REF!+#REF!*#REF!*#REF!</definedName>
    <definedName name="__shared_30_0_4564" localSheetId="7">+#REF!*#REF!+#REF!*#REF!*#REF!</definedName>
    <definedName name="__shared_30_0_4564" localSheetId="8">+#REF!*#REF!+#REF!*#REF!*#REF!</definedName>
    <definedName name="__shared_30_0_4564" localSheetId="9">+#REF!*#REF!+#REF!*#REF!*#REF!</definedName>
    <definedName name="__shared_30_0_4564">+#REF!*#REF!+#REF!*#REF!*#REF!</definedName>
    <definedName name="__shared_30_0_4565" localSheetId="6">+#REF!*#REF!+#REF!*#REF!*#REF!</definedName>
    <definedName name="__shared_30_0_4565" localSheetId="7">+#REF!*#REF!+#REF!*#REF!*#REF!</definedName>
    <definedName name="__shared_30_0_4565" localSheetId="8">+#REF!*#REF!+#REF!*#REF!*#REF!</definedName>
    <definedName name="__shared_30_0_4565" localSheetId="9">+#REF!*#REF!+#REF!*#REF!*#REF!</definedName>
    <definedName name="__shared_30_0_4565">+#REF!*#REF!+#REF!*#REF!*#REF!</definedName>
    <definedName name="__shared_30_0_4566" localSheetId="6">+#REF!*#REF!+#REF!*#REF!*#REF!</definedName>
    <definedName name="__shared_30_0_4566" localSheetId="7">+#REF!*#REF!+#REF!*#REF!*#REF!</definedName>
    <definedName name="__shared_30_0_4566" localSheetId="8">+#REF!*#REF!+#REF!*#REF!*#REF!</definedName>
    <definedName name="__shared_30_0_4566" localSheetId="9">+#REF!*#REF!+#REF!*#REF!*#REF!</definedName>
    <definedName name="__shared_30_0_4566">+#REF!*#REF!+#REF!*#REF!*#REF!</definedName>
    <definedName name="__shared_30_0_4567" localSheetId="6">+#REF!*#REF!+#REF!*#REF!*#REF!</definedName>
    <definedName name="__shared_30_0_4567" localSheetId="7">+#REF!*#REF!+#REF!*#REF!*#REF!</definedName>
    <definedName name="__shared_30_0_4567" localSheetId="8">+#REF!*#REF!+#REF!*#REF!*#REF!</definedName>
    <definedName name="__shared_30_0_4567" localSheetId="9">+#REF!*#REF!+#REF!*#REF!*#REF!</definedName>
    <definedName name="__shared_30_0_4567">+#REF!*#REF!+#REF!*#REF!*#REF!</definedName>
    <definedName name="__shared_30_0_4568" localSheetId="6">+#REF!*#REF!+#REF!*#REF!*#REF!</definedName>
    <definedName name="__shared_30_0_4568" localSheetId="7">+#REF!*#REF!+#REF!*#REF!*#REF!</definedName>
    <definedName name="__shared_30_0_4568" localSheetId="8">+#REF!*#REF!+#REF!*#REF!*#REF!</definedName>
    <definedName name="__shared_30_0_4568" localSheetId="9">+#REF!*#REF!+#REF!*#REF!*#REF!</definedName>
    <definedName name="__shared_30_0_4568">+#REF!*#REF!+#REF!*#REF!*#REF!</definedName>
    <definedName name="__shared_30_0_4569" localSheetId="6">+#REF!*#REF!+#REF!*#REF!*#REF!</definedName>
    <definedName name="__shared_30_0_4569" localSheetId="7">+#REF!*#REF!+#REF!*#REF!*#REF!</definedName>
    <definedName name="__shared_30_0_4569" localSheetId="8">+#REF!*#REF!+#REF!*#REF!*#REF!</definedName>
    <definedName name="__shared_30_0_4569" localSheetId="9">+#REF!*#REF!+#REF!*#REF!*#REF!</definedName>
    <definedName name="__shared_30_0_4569">+#REF!*#REF!+#REF!*#REF!*#REF!</definedName>
    <definedName name="__shared_30_0_457" localSheetId="2">+VLOOKUP(#REF!,A.U!_____a1,2)</definedName>
    <definedName name="__shared_30_0_457" localSheetId="4">+VLOOKUP(#REF!,'CAP 1'!_____a1,2)</definedName>
    <definedName name="__shared_30_0_457" localSheetId="5">+VLOOKUP(#REF!,'CAP 2'!_____a1,2)</definedName>
    <definedName name="__shared_30_0_457" localSheetId="6">+VLOOKUP(#REF!,'CAP 3'!_____a1,2)</definedName>
    <definedName name="__shared_30_0_457" localSheetId="7">+VLOOKUP(#REF!,'CAP 4'!_____a1,2)</definedName>
    <definedName name="__shared_30_0_457" localSheetId="8">+VLOOKUP(#REF!,'CAP 5'!_____a1,2)</definedName>
    <definedName name="__shared_30_0_457" localSheetId="9">+VLOOKUP(#REF!,'CAP 6'!_____a1,2)</definedName>
    <definedName name="__shared_30_0_457" localSheetId="14">+VLOOKUP(#REF!,'CARGUE, TRANSPORTE Y BOTADERO'!_____a1,2)</definedName>
    <definedName name="__shared_30_0_457" localSheetId="13">+VLOOKUP(#REF!,EQUIPO!_____a1,2)</definedName>
    <definedName name="__shared_30_0_457" localSheetId="1">+VLOOKUP(#REF!,'PROPUESTA ECONOMICA(Proponente)'!_____a1,2)</definedName>
    <definedName name="__shared_30_0_457" localSheetId="10">+VLOOKUP(#REF!,SUBANALIS!_____a1,2)</definedName>
    <definedName name="__shared_30_0_457">+VLOOKUP(#REF!,_____a1,2)</definedName>
    <definedName name="__shared_30_0_4570" localSheetId="2">+#REF!*#REF!+#REF!*#REF!*#REF!</definedName>
    <definedName name="__shared_30_0_4570" localSheetId="6">+#REF!*#REF!+#REF!*#REF!*#REF!</definedName>
    <definedName name="__shared_30_0_4570" localSheetId="7">+#REF!*#REF!+#REF!*#REF!*#REF!</definedName>
    <definedName name="__shared_30_0_4570" localSheetId="8">+#REF!*#REF!+#REF!*#REF!*#REF!</definedName>
    <definedName name="__shared_30_0_4570" localSheetId="9">+#REF!*#REF!+#REF!*#REF!*#REF!</definedName>
    <definedName name="__shared_30_0_4570" localSheetId="14">+#REF!*#REF!+#REF!*#REF!*#REF!</definedName>
    <definedName name="__shared_30_0_4570" localSheetId="13">+#REF!*#REF!+#REF!*#REF!*#REF!</definedName>
    <definedName name="__shared_30_0_4570">+#REF!*#REF!+#REF!*#REF!*#REF!</definedName>
    <definedName name="__shared_30_0_4571" localSheetId="6">+#REF!*#REF!+#REF!*#REF!*#REF!</definedName>
    <definedName name="__shared_30_0_4571" localSheetId="7">+#REF!*#REF!+#REF!*#REF!*#REF!</definedName>
    <definedName name="__shared_30_0_4571" localSheetId="8">+#REF!*#REF!+#REF!*#REF!*#REF!</definedName>
    <definedName name="__shared_30_0_4571" localSheetId="9">+#REF!*#REF!+#REF!*#REF!*#REF!</definedName>
    <definedName name="__shared_30_0_4571" localSheetId="14">+#REF!*#REF!+#REF!*#REF!*#REF!</definedName>
    <definedName name="__shared_30_0_4571" localSheetId="13">+#REF!*#REF!+#REF!*#REF!*#REF!</definedName>
    <definedName name="__shared_30_0_4571">+#REF!*#REF!+#REF!*#REF!*#REF!</definedName>
    <definedName name="__shared_30_0_4572" localSheetId="6">+#REF!*#REF!+#REF!*#REF!*#REF!</definedName>
    <definedName name="__shared_30_0_4572" localSheetId="7">+#REF!*#REF!+#REF!*#REF!*#REF!</definedName>
    <definedName name="__shared_30_0_4572" localSheetId="8">+#REF!*#REF!+#REF!*#REF!*#REF!</definedName>
    <definedName name="__shared_30_0_4572" localSheetId="9">+#REF!*#REF!+#REF!*#REF!*#REF!</definedName>
    <definedName name="__shared_30_0_4572" localSheetId="14">+#REF!*#REF!+#REF!*#REF!*#REF!</definedName>
    <definedName name="__shared_30_0_4572" localSheetId="13">+#REF!*#REF!+#REF!*#REF!*#REF!</definedName>
    <definedName name="__shared_30_0_4572">+#REF!*#REF!+#REF!*#REF!*#REF!</definedName>
    <definedName name="__shared_30_0_4573" localSheetId="6">+#REF!*#REF!+#REF!*#REF!*#REF!</definedName>
    <definedName name="__shared_30_0_4573" localSheetId="7">+#REF!*#REF!+#REF!*#REF!*#REF!</definedName>
    <definedName name="__shared_30_0_4573" localSheetId="8">+#REF!*#REF!+#REF!*#REF!*#REF!</definedName>
    <definedName name="__shared_30_0_4573" localSheetId="9">+#REF!*#REF!+#REF!*#REF!*#REF!</definedName>
    <definedName name="__shared_30_0_4573">+#REF!*#REF!+#REF!*#REF!*#REF!</definedName>
    <definedName name="__shared_30_0_4574" localSheetId="6">+#REF!*#REF!+#REF!*#REF!*#REF!</definedName>
    <definedName name="__shared_30_0_4574" localSheetId="7">+#REF!*#REF!+#REF!*#REF!*#REF!</definedName>
    <definedName name="__shared_30_0_4574" localSheetId="8">+#REF!*#REF!+#REF!*#REF!*#REF!</definedName>
    <definedName name="__shared_30_0_4574" localSheetId="9">+#REF!*#REF!+#REF!*#REF!*#REF!</definedName>
    <definedName name="__shared_30_0_4574">+#REF!*#REF!+#REF!*#REF!*#REF!</definedName>
    <definedName name="__shared_30_0_4575" localSheetId="6">+#REF!*#REF!+#REF!*#REF!*#REF!</definedName>
    <definedName name="__shared_30_0_4575" localSheetId="7">+#REF!*#REF!+#REF!*#REF!*#REF!</definedName>
    <definedName name="__shared_30_0_4575" localSheetId="8">+#REF!*#REF!+#REF!*#REF!*#REF!</definedName>
    <definedName name="__shared_30_0_4575" localSheetId="9">+#REF!*#REF!+#REF!*#REF!*#REF!</definedName>
    <definedName name="__shared_30_0_4575">+#REF!*#REF!+#REF!*#REF!*#REF!</definedName>
    <definedName name="__shared_30_0_4576" localSheetId="6">+#REF!*#REF!+#REF!*#REF!*#REF!</definedName>
    <definedName name="__shared_30_0_4576" localSheetId="7">+#REF!*#REF!+#REF!*#REF!*#REF!</definedName>
    <definedName name="__shared_30_0_4576" localSheetId="8">+#REF!*#REF!+#REF!*#REF!*#REF!</definedName>
    <definedName name="__shared_30_0_4576" localSheetId="9">+#REF!*#REF!+#REF!*#REF!*#REF!</definedName>
    <definedName name="__shared_30_0_4576">+#REF!*#REF!+#REF!*#REF!*#REF!</definedName>
    <definedName name="__shared_30_0_4577" localSheetId="6">+#REF!*#REF!+#REF!*#REF!*#REF!</definedName>
    <definedName name="__shared_30_0_4577" localSheetId="7">+#REF!*#REF!+#REF!*#REF!*#REF!</definedName>
    <definedName name="__shared_30_0_4577" localSheetId="8">+#REF!*#REF!+#REF!*#REF!*#REF!</definedName>
    <definedName name="__shared_30_0_4577" localSheetId="9">+#REF!*#REF!+#REF!*#REF!*#REF!</definedName>
    <definedName name="__shared_30_0_4577">+#REF!*#REF!+#REF!*#REF!*#REF!</definedName>
    <definedName name="__shared_30_0_4578" localSheetId="6">+#REF!*#REF!+#REF!*#REF!*#REF!</definedName>
    <definedName name="__shared_30_0_4578" localSheetId="7">+#REF!*#REF!+#REF!*#REF!*#REF!</definedName>
    <definedName name="__shared_30_0_4578" localSheetId="8">+#REF!*#REF!+#REF!*#REF!*#REF!</definedName>
    <definedName name="__shared_30_0_4578" localSheetId="9">+#REF!*#REF!+#REF!*#REF!*#REF!</definedName>
    <definedName name="__shared_30_0_4578">+#REF!*#REF!+#REF!*#REF!*#REF!</definedName>
    <definedName name="__shared_30_0_4579" localSheetId="6">+#REF!*#REF!+#REF!*#REF!*#REF!</definedName>
    <definedName name="__shared_30_0_4579" localSheetId="7">+#REF!*#REF!+#REF!*#REF!*#REF!</definedName>
    <definedName name="__shared_30_0_4579" localSheetId="8">+#REF!*#REF!+#REF!*#REF!*#REF!</definedName>
    <definedName name="__shared_30_0_4579" localSheetId="9">+#REF!*#REF!+#REF!*#REF!*#REF!</definedName>
    <definedName name="__shared_30_0_4579">+#REF!*#REF!+#REF!*#REF!*#REF!</definedName>
    <definedName name="__shared_30_0_458" localSheetId="2">+VLOOKUP(#REF!,A.U!_____a1,2)</definedName>
    <definedName name="__shared_30_0_458" localSheetId="4">+VLOOKUP(#REF!,'CAP 1'!_____a1,2)</definedName>
    <definedName name="__shared_30_0_458" localSheetId="5">+VLOOKUP(#REF!,'CAP 2'!_____a1,2)</definedName>
    <definedName name="__shared_30_0_458" localSheetId="6">+VLOOKUP(#REF!,'CAP 3'!_____a1,2)</definedName>
    <definedName name="__shared_30_0_458" localSheetId="7">+VLOOKUP(#REF!,'CAP 4'!_____a1,2)</definedName>
    <definedName name="__shared_30_0_458" localSheetId="8">+VLOOKUP(#REF!,'CAP 5'!_____a1,2)</definedName>
    <definedName name="__shared_30_0_458" localSheetId="9">+VLOOKUP(#REF!,'CAP 6'!_____a1,2)</definedName>
    <definedName name="__shared_30_0_458" localSheetId="14">+VLOOKUP(#REF!,'CARGUE, TRANSPORTE Y BOTADERO'!_____a1,2)</definedName>
    <definedName name="__shared_30_0_458" localSheetId="13">+VLOOKUP(#REF!,EQUIPO!_____a1,2)</definedName>
    <definedName name="__shared_30_0_458" localSheetId="1">+VLOOKUP(#REF!,'PROPUESTA ECONOMICA(Proponente)'!_____a1,2)</definedName>
    <definedName name="__shared_30_0_458" localSheetId="10">+VLOOKUP(#REF!,SUBANALIS!_____a1,2)</definedName>
    <definedName name="__shared_30_0_458">+VLOOKUP(#REF!,_____a1,2)</definedName>
    <definedName name="__shared_30_0_4580" localSheetId="6">ROUND(SUM(#REF!),0)</definedName>
    <definedName name="__shared_30_0_4580" localSheetId="7">ROUND(SUM(#REF!),0)</definedName>
    <definedName name="__shared_30_0_4580" localSheetId="8">ROUND(SUM(#REF!),0)</definedName>
    <definedName name="__shared_30_0_4580" localSheetId="9">ROUND(SUM(#REF!),0)</definedName>
    <definedName name="__shared_30_0_4580" localSheetId="14">ROUND(SUM(#REF!),0)</definedName>
    <definedName name="__shared_30_0_4580" localSheetId="13">ROUND(SUM(#REF!),0)</definedName>
    <definedName name="__shared_30_0_4580">ROUND(SUM(#REF!),0)</definedName>
    <definedName name="__shared_30_0_4582" localSheetId="6">+#REF!</definedName>
    <definedName name="__shared_30_0_4582" localSheetId="7">+#REF!</definedName>
    <definedName name="__shared_30_0_4582" localSheetId="8">+#REF!</definedName>
    <definedName name="__shared_30_0_4582" localSheetId="9">+#REF!</definedName>
    <definedName name="__shared_30_0_4582">+#REF!</definedName>
    <definedName name="__shared_30_0_4583" localSheetId="6">+#REF!*#REF!</definedName>
    <definedName name="__shared_30_0_4583" localSheetId="7">+#REF!*#REF!</definedName>
    <definedName name="__shared_30_0_4583" localSheetId="8">+#REF!*#REF!</definedName>
    <definedName name="__shared_30_0_4583" localSheetId="9">+#REF!*#REF!</definedName>
    <definedName name="__shared_30_0_4583" localSheetId="14">+#REF!*#REF!</definedName>
    <definedName name="__shared_30_0_4583" localSheetId="13">+#REF!*#REF!</definedName>
    <definedName name="__shared_30_0_4583">+#REF!*#REF!</definedName>
    <definedName name="__shared_30_0_4584" localSheetId="6">ROUND(SUM(#REF!),0)</definedName>
    <definedName name="__shared_30_0_4584" localSheetId="7">ROUND(SUM(#REF!),0)</definedName>
    <definedName name="__shared_30_0_4584" localSheetId="8">ROUND(SUM(#REF!),0)</definedName>
    <definedName name="__shared_30_0_4584" localSheetId="9">ROUND(SUM(#REF!),0)</definedName>
    <definedName name="__shared_30_0_4584" localSheetId="14">ROUND(SUM(#REF!),0)</definedName>
    <definedName name="__shared_30_0_4584" localSheetId="13">ROUND(SUM(#REF!),0)</definedName>
    <definedName name="__shared_30_0_4584">ROUND(SUM(#REF!),0)</definedName>
    <definedName name="__shared_30_0_4586" localSheetId="6">+#REF!</definedName>
    <definedName name="__shared_30_0_4586" localSheetId="7">+#REF!</definedName>
    <definedName name="__shared_30_0_4586" localSheetId="8">+#REF!</definedName>
    <definedName name="__shared_30_0_4586" localSheetId="9">+#REF!</definedName>
    <definedName name="__shared_30_0_4586">+#REF!</definedName>
    <definedName name="__shared_30_0_4587" localSheetId="6">+#REF!*#REF!</definedName>
    <definedName name="__shared_30_0_4587" localSheetId="7">+#REF!*#REF!</definedName>
    <definedName name="__shared_30_0_4587" localSheetId="8">+#REF!*#REF!</definedName>
    <definedName name="__shared_30_0_4587" localSheetId="9">+#REF!*#REF!</definedName>
    <definedName name="__shared_30_0_4587" localSheetId="14">+#REF!*#REF!</definedName>
    <definedName name="__shared_30_0_4587" localSheetId="13">+#REF!*#REF!</definedName>
    <definedName name="__shared_30_0_4587">+#REF!*#REF!</definedName>
    <definedName name="__shared_30_0_4588" localSheetId="6">+#REF!*#REF!</definedName>
    <definedName name="__shared_30_0_4588" localSheetId="7">+#REF!*#REF!</definedName>
    <definedName name="__shared_30_0_4588" localSheetId="8">+#REF!*#REF!</definedName>
    <definedName name="__shared_30_0_4588" localSheetId="9">+#REF!*#REF!</definedName>
    <definedName name="__shared_30_0_4588" localSheetId="14">+#REF!*#REF!</definedName>
    <definedName name="__shared_30_0_4588" localSheetId="13">+#REF!*#REF!</definedName>
    <definedName name="__shared_30_0_4588">+#REF!*#REF!</definedName>
    <definedName name="__shared_30_0_4589" localSheetId="6">ROUND(SUM(#REF!),0)</definedName>
    <definedName name="__shared_30_0_4589" localSheetId="7">ROUND(SUM(#REF!),0)</definedName>
    <definedName name="__shared_30_0_4589" localSheetId="8">ROUND(SUM(#REF!),0)</definedName>
    <definedName name="__shared_30_0_4589" localSheetId="9">ROUND(SUM(#REF!),0)</definedName>
    <definedName name="__shared_30_0_4589">ROUND(SUM(#REF!),0)</definedName>
    <definedName name="__shared_30_0_459" localSheetId="2">+VLOOKUP(#REF!,A.U!_____a1,2)</definedName>
    <definedName name="__shared_30_0_459" localSheetId="4">+VLOOKUP(#REF!,'CAP 1'!_____a1,2)</definedName>
    <definedName name="__shared_30_0_459" localSheetId="5">+VLOOKUP(#REF!,'CAP 2'!_____a1,2)</definedName>
    <definedName name="__shared_30_0_459" localSheetId="6">+VLOOKUP(#REF!,'CAP 3'!_____a1,2)</definedName>
    <definedName name="__shared_30_0_459" localSheetId="7">+VLOOKUP(#REF!,'CAP 4'!_____a1,2)</definedName>
    <definedName name="__shared_30_0_459" localSheetId="8">+VLOOKUP(#REF!,'CAP 5'!_____a1,2)</definedName>
    <definedName name="__shared_30_0_459" localSheetId="9">+VLOOKUP(#REF!,'CAP 6'!_____a1,2)</definedName>
    <definedName name="__shared_30_0_459" localSheetId="14">+VLOOKUP(#REF!,'CARGUE, TRANSPORTE Y BOTADERO'!_____a1,2)</definedName>
    <definedName name="__shared_30_0_459" localSheetId="13">+VLOOKUP(#REF!,EQUIPO!_____a1,2)</definedName>
    <definedName name="__shared_30_0_459" localSheetId="1">+VLOOKUP(#REF!,'PROPUESTA ECONOMICA(Proponente)'!_____a1,2)</definedName>
    <definedName name="__shared_30_0_459" localSheetId="10">+VLOOKUP(#REF!,SUBANALIS!_____a1,2)</definedName>
    <definedName name="__shared_30_0_459">+VLOOKUP(#REF!,_____a1,2)</definedName>
    <definedName name="__shared_30_0_4591" localSheetId="2">+#REF!*#REF!</definedName>
    <definedName name="__shared_30_0_4591" localSheetId="6">+#REF!*#REF!</definedName>
    <definedName name="__shared_30_0_4591" localSheetId="7">+#REF!*#REF!</definedName>
    <definedName name="__shared_30_0_4591" localSheetId="8">+#REF!*#REF!</definedName>
    <definedName name="__shared_30_0_4591" localSheetId="9">+#REF!*#REF!</definedName>
    <definedName name="__shared_30_0_4591" localSheetId="14">+#REF!*#REF!</definedName>
    <definedName name="__shared_30_0_4591" localSheetId="13">+#REF!*#REF!</definedName>
    <definedName name="__shared_30_0_4591">+#REF!*#REF!</definedName>
    <definedName name="__shared_30_0_4592" localSheetId="6">+#REF!*#REF!</definedName>
    <definedName name="__shared_30_0_4592" localSheetId="7">+#REF!*#REF!</definedName>
    <definedName name="__shared_30_0_4592" localSheetId="8">+#REF!*#REF!</definedName>
    <definedName name="__shared_30_0_4592" localSheetId="9">+#REF!*#REF!</definedName>
    <definedName name="__shared_30_0_4592" localSheetId="14">+#REF!*#REF!</definedName>
    <definedName name="__shared_30_0_4592" localSheetId="13">+#REF!*#REF!</definedName>
    <definedName name="__shared_30_0_4592">+#REF!*#REF!</definedName>
    <definedName name="__shared_30_0_4593" localSheetId="6">+#REF!*#REF!</definedName>
    <definedName name="__shared_30_0_4593" localSheetId="7">+#REF!*#REF!</definedName>
    <definedName name="__shared_30_0_4593" localSheetId="8">+#REF!*#REF!</definedName>
    <definedName name="__shared_30_0_4593" localSheetId="9">+#REF!*#REF!</definedName>
    <definedName name="__shared_30_0_4593" localSheetId="14">+#REF!*#REF!</definedName>
    <definedName name="__shared_30_0_4593" localSheetId="13">+#REF!*#REF!</definedName>
    <definedName name="__shared_30_0_4593">+#REF!*#REF!</definedName>
    <definedName name="__shared_30_0_4594" localSheetId="6">+#REF!*#REF!</definedName>
    <definedName name="__shared_30_0_4594" localSheetId="7">+#REF!*#REF!</definedName>
    <definedName name="__shared_30_0_4594" localSheetId="8">+#REF!*#REF!</definedName>
    <definedName name="__shared_30_0_4594" localSheetId="9">+#REF!*#REF!</definedName>
    <definedName name="__shared_30_0_4594">+#REF!*#REF!</definedName>
    <definedName name="__shared_30_0_4595" localSheetId="6">+#REF!*#REF!</definedName>
    <definedName name="__shared_30_0_4595" localSheetId="7">+#REF!*#REF!</definedName>
    <definedName name="__shared_30_0_4595" localSheetId="8">+#REF!*#REF!</definedName>
    <definedName name="__shared_30_0_4595" localSheetId="9">+#REF!*#REF!</definedName>
    <definedName name="__shared_30_0_4595">+#REF!*#REF!</definedName>
    <definedName name="__shared_30_0_4596" localSheetId="6">+#REF!*#REF!</definedName>
    <definedName name="__shared_30_0_4596" localSheetId="7">+#REF!*#REF!</definedName>
    <definedName name="__shared_30_0_4596" localSheetId="8">+#REF!*#REF!</definedName>
    <definedName name="__shared_30_0_4596" localSheetId="9">+#REF!*#REF!</definedName>
    <definedName name="__shared_30_0_4596">+#REF!*#REF!</definedName>
    <definedName name="__shared_30_0_4597" localSheetId="6">+#REF!*#REF!</definedName>
    <definedName name="__shared_30_0_4597" localSheetId="7">+#REF!*#REF!</definedName>
    <definedName name="__shared_30_0_4597" localSheetId="8">+#REF!*#REF!</definedName>
    <definedName name="__shared_30_0_4597" localSheetId="9">+#REF!*#REF!</definedName>
    <definedName name="__shared_30_0_4597">+#REF!*#REF!</definedName>
    <definedName name="__shared_30_0_4598" localSheetId="6">+#REF!*#REF!</definedName>
    <definedName name="__shared_30_0_4598" localSheetId="7">+#REF!*#REF!</definedName>
    <definedName name="__shared_30_0_4598" localSheetId="8">+#REF!*#REF!</definedName>
    <definedName name="__shared_30_0_4598" localSheetId="9">+#REF!*#REF!</definedName>
    <definedName name="__shared_30_0_4598">+#REF!*#REF!</definedName>
    <definedName name="__shared_30_0_4599" localSheetId="6">+#REF!*#REF!</definedName>
    <definedName name="__shared_30_0_4599" localSheetId="7">+#REF!*#REF!</definedName>
    <definedName name="__shared_30_0_4599" localSheetId="8">+#REF!*#REF!</definedName>
    <definedName name="__shared_30_0_4599" localSheetId="9">+#REF!*#REF!</definedName>
    <definedName name="__shared_30_0_4599">+#REF!*#REF!</definedName>
    <definedName name="__shared_30_0_46" localSheetId="6">ROUND(SUM(#REF!),0)</definedName>
    <definedName name="__shared_30_0_46" localSheetId="7">ROUND(SUM(#REF!),0)</definedName>
    <definedName name="__shared_30_0_46" localSheetId="8">ROUND(SUM(#REF!),0)</definedName>
    <definedName name="__shared_30_0_46" localSheetId="9">ROUND(SUM(#REF!),0)</definedName>
    <definedName name="__shared_30_0_46">ROUND(SUM(#REF!),0)</definedName>
    <definedName name="__shared_30_0_4600" localSheetId="6">+#REF!*#REF!</definedName>
    <definedName name="__shared_30_0_4600" localSheetId="7">+#REF!*#REF!</definedName>
    <definedName name="__shared_30_0_4600" localSheetId="8">+#REF!*#REF!</definedName>
    <definedName name="__shared_30_0_4600" localSheetId="9">+#REF!*#REF!</definedName>
    <definedName name="__shared_30_0_4600">+#REF!*#REF!</definedName>
    <definedName name="__shared_30_0_4601" localSheetId="6">ROUND(SUM(#REF!),0)</definedName>
    <definedName name="__shared_30_0_4601" localSheetId="7">ROUND(SUM(#REF!),0)</definedName>
    <definedName name="__shared_30_0_4601" localSheetId="8">ROUND(SUM(#REF!),0)</definedName>
    <definedName name="__shared_30_0_4601" localSheetId="9">ROUND(SUM(#REF!),0)</definedName>
    <definedName name="__shared_30_0_4601">ROUND(SUM(#REF!),0)</definedName>
    <definedName name="__shared_30_0_4603" localSheetId="6">ROUND(SUM(#REF!),0)</definedName>
    <definedName name="__shared_30_0_4603" localSheetId="7">ROUND(SUM(#REF!),0)</definedName>
    <definedName name="__shared_30_0_4603" localSheetId="8">ROUND(SUM(#REF!),0)</definedName>
    <definedName name="__shared_30_0_4603" localSheetId="9">ROUND(SUM(#REF!),0)</definedName>
    <definedName name="__shared_30_0_4603">ROUND(SUM(#REF!),0)</definedName>
    <definedName name="__shared_30_0_4604" localSheetId="6">+#REF!</definedName>
    <definedName name="__shared_30_0_4604" localSheetId="7">+#REF!</definedName>
    <definedName name="__shared_30_0_4604" localSheetId="8">+#REF!</definedName>
    <definedName name="__shared_30_0_4604" localSheetId="9">+#REF!</definedName>
    <definedName name="__shared_30_0_4604">+#REF!</definedName>
    <definedName name="__shared_30_0_4605" localSheetId="6">ROUND((+#REF!+#REF!+#REF!+#REF!+#REF!),0)</definedName>
    <definedName name="__shared_30_0_4605" localSheetId="7">ROUND((+#REF!+#REF!+#REF!+#REF!+#REF!),0)</definedName>
    <definedName name="__shared_30_0_4605" localSheetId="8">ROUND((+#REF!+#REF!+#REF!+#REF!+#REF!),0)</definedName>
    <definedName name="__shared_30_0_4605" localSheetId="9">ROUND((+#REF!+#REF!+#REF!+#REF!+#REF!),0)</definedName>
    <definedName name="__shared_30_0_4605">ROUND((+#REF!+#REF!+#REF!+#REF!+#REF!),0)</definedName>
    <definedName name="__shared_30_0_4607" localSheetId="6">+ROUND(#REF!*#REF!,0)</definedName>
    <definedName name="__shared_30_0_4607" localSheetId="7">+ROUND(#REF!*#REF!,0)</definedName>
    <definedName name="__shared_30_0_4607" localSheetId="8">+ROUND(#REF!*#REF!,0)</definedName>
    <definedName name="__shared_30_0_4607" localSheetId="9">+ROUND(#REF!*#REF!,0)</definedName>
    <definedName name="__shared_30_0_4607">+ROUND(#REF!*#REF!,0)</definedName>
    <definedName name="__shared_30_0_4609" localSheetId="6">+ROUND(#REF!*#REF!,0)</definedName>
    <definedName name="__shared_30_0_4609" localSheetId="7">+ROUND(#REF!*#REF!,0)</definedName>
    <definedName name="__shared_30_0_4609" localSheetId="8">+ROUND(#REF!*#REF!,0)</definedName>
    <definedName name="__shared_30_0_4609" localSheetId="9">+ROUND(#REF!*#REF!,0)</definedName>
    <definedName name="__shared_30_0_4609">+ROUND(#REF!*#REF!,0)</definedName>
    <definedName name="__shared_30_0_461" localSheetId="6">+#REF!*#REF!</definedName>
    <definedName name="__shared_30_0_461" localSheetId="7">+#REF!*#REF!</definedName>
    <definedName name="__shared_30_0_461" localSheetId="8">+#REF!*#REF!</definedName>
    <definedName name="__shared_30_0_461" localSheetId="9">+#REF!*#REF!</definedName>
    <definedName name="__shared_30_0_461">+#REF!*#REF!</definedName>
    <definedName name="__shared_30_0_4611" localSheetId="6">+ROUND(#REF!*#REF!,0)</definedName>
    <definedName name="__shared_30_0_4611" localSheetId="7">+ROUND(#REF!*#REF!,0)</definedName>
    <definedName name="__shared_30_0_4611" localSheetId="8">+ROUND(#REF!*#REF!,0)</definedName>
    <definedName name="__shared_30_0_4611" localSheetId="9">+ROUND(#REF!*#REF!,0)</definedName>
    <definedName name="__shared_30_0_4611">+ROUND(#REF!*#REF!,0)</definedName>
    <definedName name="__shared_30_0_4612" localSheetId="6">+ROUND(#REF!*#REF!,0)</definedName>
    <definedName name="__shared_30_0_4612" localSheetId="7">+ROUND(#REF!*#REF!,0)</definedName>
    <definedName name="__shared_30_0_4612" localSheetId="8">+ROUND(#REF!*#REF!,0)</definedName>
    <definedName name="__shared_30_0_4612" localSheetId="9">+ROUND(#REF!*#REF!,0)</definedName>
    <definedName name="__shared_30_0_4612">+ROUND(#REF!*#REF!,0)</definedName>
    <definedName name="__shared_30_0_4613" localSheetId="6">SUM(#REF!)</definedName>
    <definedName name="__shared_30_0_4613" localSheetId="7">SUM(#REF!)</definedName>
    <definedName name="__shared_30_0_4613" localSheetId="8">SUM(#REF!)</definedName>
    <definedName name="__shared_30_0_4613" localSheetId="9">SUM(#REF!)</definedName>
    <definedName name="__shared_30_0_4613">SUM(#REF!)</definedName>
    <definedName name="__shared_30_0_4614" localSheetId="6">1+#REF!</definedName>
    <definedName name="__shared_30_0_4614" localSheetId="7">1+#REF!</definedName>
    <definedName name="__shared_30_0_4614" localSheetId="8">1+#REF!</definedName>
    <definedName name="__shared_30_0_4614" localSheetId="9">1+#REF!</definedName>
    <definedName name="__shared_30_0_4614">1+#REF!</definedName>
    <definedName name="__shared_30_0_4615" localSheetId="2">+VLOOKUP(#REF!,A.U!_____a1,2)</definedName>
    <definedName name="__shared_30_0_4615" localSheetId="4">+VLOOKUP(#REF!,'CAP 1'!_____a1,2)</definedName>
    <definedName name="__shared_30_0_4615" localSheetId="5">+VLOOKUP(#REF!,'CAP 2'!_____a1,2)</definedName>
    <definedName name="__shared_30_0_4615" localSheetId="6">+VLOOKUP(#REF!,'CAP 3'!_____a1,2)</definedName>
    <definedName name="__shared_30_0_4615" localSheetId="7">+VLOOKUP(#REF!,'CAP 4'!_____a1,2)</definedName>
    <definedName name="__shared_30_0_4615" localSheetId="8">+VLOOKUP(#REF!,'CAP 5'!_____a1,2)</definedName>
    <definedName name="__shared_30_0_4615" localSheetId="9">+VLOOKUP(#REF!,'CAP 6'!_____a1,2)</definedName>
    <definedName name="__shared_30_0_4615" localSheetId="14">+VLOOKUP(#REF!,'CARGUE, TRANSPORTE Y BOTADERO'!_____a1,2)</definedName>
    <definedName name="__shared_30_0_4615" localSheetId="13">+VLOOKUP(#REF!,EQUIPO!_____a1,2)</definedName>
    <definedName name="__shared_30_0_4615" localSheetId="1">+VLOOKUP(#REF!,'PROPUESTA ECONOMICA(Proponente)'!_____a1,2)</definedName>
    <definedName name="__shared_30_0_4615" localSheetId="10">+VLOOKUP(#REF!,SUBANALIS!_____a1,2)</definedName>
    <definedName name="__shared_30_0_4615">+VLOOKUP(#REF!,_____a1,2)</definedName>
    <definedName name="__shared_30_0_4616" localSheetId="2">+VLOOKUP(#REF!,A.U!_____a1,2)</definedName>
    <definedName name="__shared_30_0_4616" localSheetId="4">+VLOOKUP(#REF!,'CAP 1'!_____a1,2)</definedName>
    <definedName name="__shared_30_0_4616" localSheetId="5">+VLOOKUP(#REF!,'CAP 2'!_____a1,2)</definedName>
    <definedName name="__shared_30_0_4616" localSheetId="6">+VLOOKUP(#REF!,'CAP 3'!_____a1,2)</definedName>
    <definedName name="__shared_30_0_4616" localSheetId="7">+VLOOKUP(#REF!,'CAP 4'!_____a1,2)</definedName>
    <definedName name="__shared_30_0_4616" localSheetId="8">+VLOOKUP(#REF!,'CAP 5'!_____a1,2)</definedName>
    <definedName name="__shared_30_0_4616" localSheetId="9">+VLOOKUP(#REF!,'CAP 6'!_____a1,2)</definedName>
    <definedName name="__shared_30_0_4616" localSheetId="14">+VLOOKUP(#REF!,'CARGUE, TRANSPORTE Y BOTADERO'!_____a1,2)</definedName>
    <definedName name="__shared_30_0_4616" localSheetId="13">+VLOOKUP(#REF!,EQUIPO!_____a1,2)</definedName>
    <definedName name="__shared_30_0_4616" localSheetId="1">+VLOOKUP(#REF!,'PROPUESTA ECONOMICA(Proponente)'!_____a1,2)</definedName>
    <definedName name="__shared_30_0_4616" localSheetId="10">+VLOOKUP(#REF!,SUBANALIS!_____a1,2)</definedName>
    <definedName name="__shared_30_0_4616">+VLOOKUP(#REF!,_____a1,2)</definedName>
    <definedName name="__shared_30_0_4617" localSheetId="2">+VLOOKUP(#REF!,A.U!_____a1,2)</definedName>
    <definedName name="__shared_30_0_4617" localSheetId="4">+VLOOKUP(#REF!,'CAP 1'!_____a1,2)</definedName>
    <definedName name="__shared_30_0_4617" localSheetId="5">+VLOOKUP(#REF!,'CAP 2'!_____a1,2)</definedName>
    <definedName name="__shared_30_0_4617" localSheetId="6">+VLOOKUP(#REF!,'CAP 3'!_____a1,2)</definedName>
    <definedName name="__shared_30_0_4617" localSheetId="7">+VLOOKUP(#REF!,'CAP 4'!_____a1,2)</definedName>
    <definedName name="__shared_30_0_4617" localSheetId="8">+VLOOKUP(#REF!,'CAP 5'!_____a1,2)</definedName>
    <definedName name="__shared_30_0_4617" localSheetId="9">+VLOOKUP(#REF!,'CAP 6'!_____a1,2)</definedName>
    <definedName name="__shared_30_0_4617" localSheetId="14">+VLOOKUP(#REF!,'CARGUE, TRANSPORTE Y BOTADERO'!_____a1,2)</definedName>
    <definedName name="__shared_30_0_4617" localSheetId="13">+VLOOKUP(#REF!,EQUIPO!_____a1,2)</definedName>
    <definedName name="__shared_30_0_4617" localSheetId="1">+VLOOKUP(#REF!,'PROPUESTA ECONOMICA(Proponente)'!_____a1,2)</definedName>
    <definedName name="__shared_30_0_4617" localSheetId="10">+VLOOKUP(#REF!,SUBANALIS!_____a1,2)</definedName>
    <definedName name="__shared_30_0_4617">+VLOOKUP(#REF!,_____a1,2)</definedName>
    <definedName name="__shared_30_0_4619">#N/A</definedName>
    <definedName name="__shared_30_0_462" localSheetId="2">+#REF!*#REF!+#REF!*#REF!*#REF!</definedName>
    <definedName name="__shared_30_0_462" localSheetId="6">+#REF!*#REF!+#REF!*#REF!*#REF!</definedName>
    <definedName name="__shared_30_0_462" localSheetId="7">+#REF!*#REF!+#REF!*#REF!*#REF!</definedName>
    <definedName name="__shared_30_0_462" localSheetId="8">+#REF!*#REF!+#REF!*#REF!*#REF!</definedName>
    <definedName name="__shared_30_0_462" localSheetId="9">+#REF!*#REF!+#REF!*#REF!*#REF!</definedName>
    <definedName name="__shared_30_0_462" localSheetId="14">+#REF!*#REF!+#REF!*#REF!*#REF!</definedName>
    <definedName name="__shared_30_0_462" localSheetId="13">+#REF!*#REF!+#REF!*#REF!*#REF!</definedName>
    <definedName name="__shared_30_0_462">+#REF!*#REF!+#REF!*#REF!*#REF!</definedName>
    <definedName name="__shared_30_0_4620">#N/A</definedName>
    <definedName name="__shared_30_0_4621" localSheetId="6">+#REF!*#REF!</definedName>
    <definedName name="__shared_30_0_4621" localSheetId="7">+#REF!*#REF!</definedName>
    <definedName name="__shared_30_0_4621" localSheetId="8">+#REF!*#REF!</definedName>
    <definedName name="__shared_30_0_4621" localSheetId="9">+#REF!*#REF!</definedName>
    <definedName name="__shared_30_0_4621" localSheetId="14">+#REF!*#REF!</definedName>
    <definedName name="__shared_30_0_4621" localSheetId="13">+#REF!*#REF!</definedName>
    <definedName name="__shared_30_0_4621">+#REF!*#REF!</definedName>
    <definedName name="__shared_30_0_4622" localSheetId="6">+#REF!*#REF!+#REF!*#REF!*#REF!</definedName>
    <definedName name="__shared_30_0_4622" localSheetId="7">+#REF!*#REF!+#REF!*#REF!*#REF!</definedName>
    <definedName name="__shared_30_0_4622" localSheetId="8">+#REF!*#REF!+#REF!*#REF!*#REF!</definedName>
    <definedName name="__shared_30_0_4622" localSheetId="9">+#REF!*#REF!+#REF!*#REF!*#REF!</definedName>
    <definedName name="__shared_30_0_4622" localSheetId="14">+#REF!*#REF!+#REF!*#REF!*#REF!</definedName>
    <definedName name="__shared_30_0_4622" localSheetId="13">+#REF!*#REF!+#REF!*#REF!*#REF!</definedName>
    <definedName name="__shared_30_0_4622">+#REF!*#REF!+#REF!*#REF!*#REF!</definedName>
    <definedName name="__shared_30_0_4623" localSheetId="6">+#REF!*#REF!+#REF!*#REF!*#REF!</definedName>
    <definedName name="__shared_30_0_4623" localSheetId="7">+#REF!*#REF!+#REF!*#REF!*#REF!</definedName>
    <definedName name="__shared_30_0_4623" localSheetId="8">+#REF!*#REF!+#REF!*#REF!*#REF!</definedName>
    <definedName name="__shared_30_0_4623" localSheetId="9">+#REF!*#REF!+#REF!*#REF!*#REF!</definedName>
    <definedName name="__shared_30_0_4623">+#REF!*#REF!+#REF!*#REF!*#REF!</definedName>
    <definedName name="__shared_30_0_4624" localSheetId="6">+#REF!*#REF!+#REF!*#REF!*#REF!</definedName>
    <definedName name="__shared_30_0_4624" localSheetId="7">+#REF!*#REF!+#REF!*#REF!*#REF!</definedName>
    <definedName name="__shared_30_0_4624" localSheetId="8">+#REF!*#REF!+#REF!*#REF!*#REF!</definedName>
    <definedName name="__shared_30_0_4624" localSheetId="9">+#REF!*#REF!+#REF!*#REF!*#REF!</definedName>
    <definedName name="__shared_30_0_4624">+#REF!*#REF!+#REF!*#REF!*#REF!</definedName>
    <definedName name="__shared_30_0_4625" localSheetId="6">+#REF!*#REF!+#REF!*#REF!*#REF!</definedName>
    <definedName name="__shared_30_0_4625" localSheetId="7">+#REF!*#REF!+#REF!*#REF!*#REF!</definedName>
    <definedName name="__shared_30_0_4625" localSheetId="8">+#REF!*#REF!+#REF!*#REF!*#REF!</definedName>
    <definedName name="__shared_30_0_4625" localSheetId="9">+#REF!*#REF!+#REF!*#REF!*#REF!</definedName>
    <definedName name="__shared_30_0_4625">+#REF!*#REF!+#REF!*#REF!*#REF!</definedName>
    <definedName name="__shared_30_0_4626" localSheetId="6">+#REF!*#REF!+#REF!*#REF!*#REF!</definedName>
    <definedName name="__shared_30_0_4626" localSheetId="7">+#REF!*#REF!+#REF!*#REF!*#REF!</definedName>
    <definedName name="__shared_30_0_4626" localSheetId="8">+#REF!*#REF!+#REF!*#REF!*#REF!</definedName>
    <definedName name="__shared_30_0_4626" localSheetId="9">+#REF!*#REF!+#REF!*#REF!*#REF!</definedName>
    <definedName name="__shared_30_0_4626">+#REF!*#REF!+#REF!*#REF!*#REF!</definedName>
    <definedName name="__shared_30_0_4627" localSheetId="6">+#REF!*#REF!+#REF!*#REF!*#REF!</definedName>
    <definedName name="__shared_30_0_4627" localSheetId="7">+#REF!*#REF!+#REF!*#REF!*#REF!</definedName>
    <definedName name="__shared_30_0_4627" localSheetId="8">+#REF!*#REF!+#REF!*#REF!*#REF!</definedName>
    <definedName name="__shared_30_0_4627" localSheetId="9">+#REF!*#REF!+#REF!*#REF!*#REF!</definedName>
    <definedName name="__shared_30_0_4627">+#REF!*#REF!+#REF!*#REF!*#REF!</definedName>
    <definedName name="__shared_30_0_4628" localSheetId="6">+#REF!*#REF!+#REF!*#REF!*#REF!</definedName>
    <definedName name="__shared_30_0_4628" localSheetId="7">+#REF!*#REF!+#REF!*#REF!*#REF!</definedName>
    <definedName name="__shared_30_0_4628" localSheetId="8">+#REF!*#REF!+#REF!*#REF!*#REF!</definedName>
    <definedName name="__shared_30_0_4628" localSheetId="9">+#REF!*#REF!+#REF!*#REF!*#REF!</definedName>
    <definedName name="__shared_30_0_4628">+#REF!*#REF!+#REF!*#REF!*#REF!</definedName>
    <definedName name="__shared_30_0_4629" localSheetId="6">+#REF!*#REF!+#REF!*#REF!*#REF!</definedName>
    <definedName name="__shared_30_0_4629" localSheetId="7">+#REF!*#REF!+#REF!*#REF!*#REF!</definedName>
    <definedName name="__shared_30_0_4629" localSheetId="8">+#REF!*#REF!+#REF!*#REF!*#REF!</definedName>
    <definedName name="__shared_30_0_4629" localSheetId="9">+#REF!*#REF!+#REF!*#REF!*#REF!</definedName>
    <definedName name="__shared_30_0_4629">+#REF!*#REF!+#REF!*#REF!*#REF!</definedName>
    <definedName name="__shared_30_0_463" localSheetId="6">+#REF!*#REF!+#REF!*#REF!*#REF!</definedName>
    <definedName name="__shared_30_0_463" localSheetId="7">+#REF!*#REF!+#REF!*#REF!*#REF!</definedName>
    <definedName name="__shared_30_0_463" localSheetId="8">+#REF!*#REF!+#REF!*#REF!*#REF!</definedName>
    <definedName name="__shared_30_0_463" localSheetId="9">+#REF!*#REF!+#REF!*#REF!*#REF!</definedName>
    <definedName name="__shared_30_0_463">+#REF!*#REF!+#REF!*#REF!*#REF!</definedName>
    <definedName name="__shared_30_0_4630" localSheetId="6">+#REF!*#REF!+#REF!*#REF!*#REF!</definedName>
    <definedName name="__shared_30_0_4630" localSheetId="7">+#REF!*#REF!+#REF!*#REF!*#REF!</definedName>
    <definedName name="__shared_30_0_4630" localSheetId="8">+#REF!*#REF!+#REF!*#REF!*#REF!</definedName>
    <definedName name="__shared_30_0_4630" localSheetId="9">+#REF!*#REF!+#REF!*#REF!*#REF!</definedName>
    <definedName name="__shared_30_0_4630">+#REF!*#REF!+#REF!*#REF!*#REF!</definedName>
    <definedName name="__shared_30_0_4631" localSheetId="6">+#REF!*#REF!+#REF!*#REF!*#REF!</definedName>
    <definedName name="__shared_30_0_4631" localSheetId="7">+#REF!*#REF!+#REF!*#REF!*#REF!</definedName>
    <definedName name="__shared_30_0_4631" localSheetId="8">+#REF!*#REF!+#REF!*#REF!*#REF!</definedName>
    <definedName name="__shared_30_0_4631" localSheetId="9">+#REF!*#REF!+#REF!*#REF!*#REF!</definedName>
    <definedName name="__shared_30_0_4631">+#REF!*#REF!+#REF!*#REF!*#REF!</definedName>
    <definedName name="__shared_30_0_4632" localSheetId="6">+#REF!*#REF!+#REF!*#REF!*#REF!</definedName>
    <definedName name="__shared_30_0_4632" localSheetId="7">+#REF!*#REF!+#REF!*#REF!*#REF!</definedName>
    <definedName name="__shared_30_0_4632" localSheetId="8">+#REF!*#REF!+#REF!*#REF!*#REF!</definedName>
    <definedName name="__shared_30_0_4632" localSheetId="9">+#REF!*#REF!+#REF!*#REF!*#REF!</definedName>
    <definedName name="__shared_30_0_4632">+#REF!*#REF!+#REF!*#REF!*#REF!</definedName>
    <definedName name="__shared_30_0_4633" localSheetId="6">+#REF!*#REF!+#REF!*#REF!*#REF!</definedName>
    <definedName name="__shared_30_0_4633" localSheetId="7">+#REF!*#REF!+#REF!*#REF!*#REF!</definedName>
    <definedName name="__shared_30_0_4633" localSheetId="8">+#REF!*#REF!+#REF!*#REF!*#REF!</definedName>
    <definedName name="__shared_30_0_4633" localSheetId="9">+#REF!*#REF!+#REF!*#REF!*#REF!</definedName>
    <definedName name="__shared_30_0_4633">+#REF!*#REF!+#REF!*#REF!*#REF!</definedName>
    <definedName name="__shared_30_0_4634" localSheetId="6">+#REF!*#REF!+#REF!*#REF!*#REF!</definedName>
    <definedName name="__shared_30_0_4634" localSheetId="7">+#REF!*#REF!+#REF!*#REF!*#REF!</definedName>
    <definedName name="__shared_30_0_4634" localSheetId="8">+#REF!*#REF!+#REF!*#REF!*#REF!</definedName>
    <definedName name="__shared_30_0_4634" localSheetId="9">+#REF!*#REF!+#REF!*#REF!*#REF!</definedName>
    <definedName name="__shared_30_0_4634">+#REF!*#REF!+#REF!*#REF!*#REF!</definedName>
    <definedName name="__shared_30_0_4635" localSheetId="6">+#REF!*#REF!+#REF!*#REF!*#REF!</definedName>
    <definedName name="__shared_30_0_4635" localSheetId="7">+#REF!*#REF!+#REF!*#REF!*#REF!</definedName>
    <definedName name="__shared_30_0_4635" localSheetId="8">+#REF!*#REF!+#REF!*#REF!*#REF!</definedName>
    <definedName name="__shared_30_0_4635" localSheetId="9">+#REF!*#REF!+#REF!*#REF!*#REF!</definedName>
    <definedName name="__shared_30_0_4635">+#REF!*#REF!+#REF!*#REF!*#REF!</definedName>
    <definedName name="__shared_30_0_4636" localSheetId="6">+#REF!*#REF!+#REF!*#REF!*#REF!</definedName>
    <definedName name="__shared_30_0_4636" localSheetId="7">+#REF!*#REF!+#REF!*#REF!*#REF!</definedName>
    <definedName name="__shared_30_0_4636" localSheetId="8">+#REF!*#REF!+#REF!*#REF!*#REF!</definedName>
    <definedName name="__shared_30_0_4636" localSheetId="9">+#REF!*#REF!+#REF!*#REF!*#REF!</definedName>
    <definedName name="__shared_30_0_4636">+#REF!*#REF!+#REF!*#REF!*#REF!</definedName>
    <definedName name="__shared_30_0_4637" localSheetId="6">+#REF!*#REF!+#REF!*#REF!*#REF!</definedName>
    <definedName name="__shared_30_0_4637" localSheetId="7">+#REF!*#REF!+#REF!*#REF!*#REF!</definedName>
    <definedName name="__shared_30_0_4637" localSheetId="8">+#REF!*#REF!+#REF!*#REF!*#REF!</definedName>
    <definedName name="__shared_30_0_4637" localSheetId="9">+#REF!*#REF!+#REF!*#REF!*#REF!</definedName>
    <definedName name="__shared_30_0_4637">+#REF!*#REF!+#REF!*#REF!*#REF!</definedName>
    <definedName name="__shared_30_0_4638" localSheetId="6">+#REF!*#REF!+#REF!*#REF!*#REF!</definedName>
    <definedName name="__shared_30_0_4638" localSheetId="7">+#REF!*#REF!+#REF!*#REF!*#REF!</definedName>
    <definedName name="__shared_30_0_4638" localSheetId="8">+#REF!*#REF!+#REF!*#REF!*#REF!</definedName>
    <definedName name="__shared_30_0_4638" localSheetId="9">+#REF!*#REF!+#REF!*#REF!*#REF!</definedName>
    <definedName name="__shared_30_0_4638">+#REF!*#REF!+#REF!*#REF!*#REF!</definedName>
    <definedName name="__shared_30_0_4639" localSheetId="6">+#REF!*#REF!+#REF!*#REF!*#REF!</definedName>
    <definedName name="__shared_30_0_4639" localSheetId="7">+#REF!*#REF!+#REF!*#REF!*#REF!</definedName>
    <definedName name="__shared_30_0_4639" localSheetId="8">+#REF!*#REF!+#REF!*#REF!*#REF!</definedName>
    <definedName name="__shared_30_0_4639" localSheetId="9">+#REF!*#REF!+#REF!*#REF!*#REF!</definedName>
    <definedName name="__shared_30_0_4639">+#REF!*#REF!+#REF!*#REF!*#REF!</definedName>
    <definedName name="__shared_30_0_464" localSheetId="6">+#REF!*#REF!+#REF!*#REF!*#REF!</definedName>
    <definedName name="__shared_30_0_464" localSheetId="7">+#REF!*#REF!+#REF!*#REF!*#REF!</definedName>
    <definedName name="__shared_30_0_464" localSheetId="8">+#REF!*#REF!+#REF!*#REF!*#REF!</definedName>
    <definedName name="__shared_30_0_464" localSheetId="9">+#REF!*#REF!+#REF!*#REF!*#REF!</definedName>
    <definedName name="__shared_30_0_464">+#REF!*#REF!+#REF!*#REF!*#REF!</definedName>
    <definedName name="__shared_30_0_4640" localSheetId="6">+#REF!*#REF!+#REF!*#REF!*#REF!</definedName>
    <definedName name="__shared_30_0_4640" localSheetId="7">+#REF!*#REF!+#REF!*#REF!*#REF!</definedName>
    <definedName name="__shared_30_0_4640" localSheetId="8">+#REF!*#REF!+#REF!*#REF!*#REF!</definedName>
    <definedName name="__shared_30_0_4640" localSheetId="9">+#REF!*#REF!+#REF!*#REF!*#REF!</definedName>
    <definedName name="__shared_30_0_4640">+#REF!*#REF!+#REF!*#REF!*#REF!</definedName>
    <definedName name="__shared_30_0_4641" localSheetId="6">ROUND(SUM(#REF!),0)</definedName>
    <definedName name="__shared_30_0_4641" localSheetId="7">ROUND(SUM(#REF!),0)</definedName>
    <definedName name="__shared_30_0_4641" localSheetId="8">ROUND(SUM(#REF!),0)</definedName>
    <definedName name="__shared_30_0_4641" localSheetId="9">ROUND(SUM(#REF!),0)</definedName>
    <definedName name="__shared_30_0_4641">ROUND(SUM(#REF!),0)</definedName>
    <definedName name="__shared_30_0_4643" localSheetId="6">+#REF!</definedName>
    <definedName name="__shared_30_0_4643" localSheetId="7">+#REF!</definedName>
    <definedName name="__shared_30_0_4643" localSheetId="8">+#REF!</definedName>
    <definedName name="__shared_30_0_4643" localSheetId="9">+#REF!</definedName>
    <definedName name="__shared_30_0_4643">+#REF!</definedName>
    <definedName name="__shared_30_0_4644" localSheetId="6">+#REF!*#REF!</definedName>
    <definedName name="__shared_30_0_4644" localSheetId="7">+#REF!*#REF!</definedName>
    <definedName name="__shared_30_0_4644" localSheetId="8">+#REF!*#REF!</definedName>
    <definedName name="__shared_30_0_4644" localSheetId="9">+#REF!*#REF!</definedName>
    <definedName name="__shared_30_0_4644">+#REF!*#REF!</definedName>
    <definedName name="__shared_30_0_4645" localSheetId="6">ROUND(SUM(#REF!),0)</definedName>
    <definedName name="__shared_30_0_4645" localSheetId="7">ROUND(SUM(#REF!),0)</definedName>
    <definedName name="__shared_30_0_4645" localSheetId="8">ROUND(SUM(#REF!),0)</definedName>
    <definedName name="__shared_30_0_4645" localSheetId="9">ROUND(SUM(#REF!),0)</definedName>
    <definedName name="__shared_30_0_4645">ROUND(SUM(#REF!),0)</definedName>
    <definedName name="__shared_30_0_4647" localSheetId="6">+#REF!</definedName>
    <definedName name="__shared_30_0_4647" localSheetId="7">+#REF!</definedName>
    <definedName name="__shared_30_0_4647" localSheetId="8">+#REF!</definedName>
    <definedName name="__shared_30_0_4647" localSheetId="9">+#REF!</definedName>
    <definedName name="__shared_30_0_4647">+#REF!</definedName>
    <definedName name="__shared_30_0_4648" localSheetId="6">+#REF!*#REF!</definedName>
    <definedName name="__shared_30_0_4648" localSheetId="7">+#REF!*#REF!</definedName>
    <definedName name="__shared_30_0_4648" localSheetId="8">+#REF!*#REF!</definedName>
    <definedName name="__shared_30_0_4648" localSheetId="9">+#REF!*#REF!</definedName>
    <definedName name="__shared_30_0_4648">+#REF!*#REF!</definedName>
    <definedName name="__shared_30_0_4649" localSheetId="6">+#REF!*#REF!</definedName>
    <definedName name="__shared_30_0_4649" localSheetId="7">+#REF!*#REF!</definedName>
    <definedName name="__shared_30_0_4649" localSheetId="8">+#REF!*#REF!</definedName>
    <definedName name="__shared_30_0_4649" localSheetId="9">+#REF!*#REF!</definedName>
    <definedName name="__shared_30_0_4649">+#REF!*#REF!</definedName>
    <definedName name="__shared_30_0_465" localSheetId="6">+#REF!*#REF!+#REF!*#REF!*#REF!</definedName>
    <definedName name="__shared_30_0_465" localSheetId="7">+#REF!*#REF!+#REF!*#REF!*#REF!</definedName>
    <definedName name="__shared_30_0_465" localSheetId="8">+#REF!*#REF!+#REF!*#REF!*#REF!</definedName>
    <definedName name="__shared_30_0_465" localSheetId="9">+#REF!*#REF!+#REF!*#REF!*#REF!</definedName>
    <definedName name="__shared_30_0_465">+#REF!*#REF!+#REF!*#REF!*#REF!</definedName>
    <definedName name="__shared_30_0_4650" localSheetId="6">ROUND(SUM(#REF!),0)</definedName>
    <definedName name="__shared_30_0_4650" localSheetId="7">ROUND(SUM(#REF!),0)</definedName>
    <definedName name="__shared_30_0_4650" localSheetId="8">ROUND(SUM(#REF!),0)</definedName>
    <definedName name="__shared_30_0_4650" localSheetId="9">ROUND(SUM(#REF!),0)</definedName>
    <definedName name="__shared_30_0_4650">ROUND(SUM(#REF!),0)</definedName>
    <definedName name="__shared_30_0_4652" localSheetId="6">+#REF!*#REF!</definedName>
    <definedName name="__shared_30_0_4652" localSheetId="7">+#REF!*#REF!</definedName>
    <definedName name="__shared_30_0_4652" localSheetId="8">+#REF!*#REF!</definedName>
    <definedName name="__shared_30_0_4652" localSheetId="9">+#REF!*#REF!</definedName>
    <definedName name="__shared_30_0_4652">+#REF!*#REF!</definedName>
    <definedName name="__shared_30_0_4653" localSheetId="6">+#REF!*#REF!</definedName>
    <definedName name="__shared_30_0_4653" localSheetId="7">+#REF!*#REF!</definedName>
    <definedName name="__shared_30_0_4653" localSheetId="8">+#REF!*#REF!</definedName>
    <definedName name="__shared_30_0_4653" localSheetId="9">+#REF!*#REF!</definedName>
    <definedName name="__shared_30_0_4653">+#REF!*#REF!</definedName>
    <definedName name="__shared_30_0_4654" localSheetId="6">+#REF!*#REF!</definedName>
    <definedName name="__shared_30_0_4654" localSheetId="7">+#REF!*#REF!</definedName>
    <definedName name="__shared_30_0_4654" localSheetId="8">+#REF!*#REF!</definedName>
    <definedName name="__shared_30_0_4654" localSheetId="9">+#REF!*#REF!</definedName>
    <definedName name="__shared_30_0_4654">+#REF!*#REF!</definedName>
    <definedName name="__shared_30_0_4655" localSheetId="6">+#REF!*#REF!</definedName>
    <definedName name="__shared_30_0_4655" localSheetId="7">+#REF!*#REF!</definedName>
    <definedName name="__shared_30_0_4655" localSheetId="8">+#REF!*#REF!</definedName>
    <definedName name="__shared_30_0_4655" localSheetId="9">+#REF!*#REF!</definedName>
    <definedName name="__shared_30_0_4655">+#REF!*#REF!</definedName>
    <definedName name="__shared_30_0_4656" localSheetId="6">+#REF!*#REF!</definedName>
    <definedName name="__shared_30_0_4656" localSheetId="7">+#REF!*#REF!</definedName>
    <definedName name="__shared_30_0_4656" localSheetId="8">+#REF!*#REF!</definedName>
    <definedName name="__shared_30_0_4656" localSheetId="9">+#REF!*#REF!</definedName>
    <definedName name="__shared_30_0_4656">+#REF!*#REF!</definedName>
    <definedName name="__shared_30_0_4657" localSheetId="6">+#REF!*#REF!</definedName>
    <definedName name="__shared_30_0_4657" localSheetId="7">+#REF!*#REF!</definedName>
    <definedName name="__shared_30_0_4657" localSheetId="8">+#REF!*#REF!</definedName>
    <definedName name="__shared_30_0_4657" localSheetId="9">+#REF!*#REF!</definedName>
    <definedName name="__shared_30_0_4657">+#REF!*#REF!</definedName>
    <definedName name="__shared_30_0_4658" localSheetId="6">+#REF!*#REF!</definedName>
    <definedName name="__shared_30_0_4658" localSheetId="7">+#REF!*#REF!</definedName>
    <definedName name="__shared_30_0_4658" localSheetId="8">+#REF!*#REF!</definedName>
    <definedName name="__shared_30_0_4658" localSheetId="9">+#REF!*#REF!</definedName>
    <definedName name="__shared_30_0_4658">+#REF!*#REF!</definedName>
    <definedName name="__shared_30_0_4659" localSheetId="6">+#REF!*#REF!</definedName>
    <definedName name="__shared_30_0_4659" localSheetId="7">+#REF!*#REF!</definedName>
    <definedName name="__shared_30_0_4659" localSheetId="8">+#REF!*#REF!</definedName>
    <definedName name="__shared_30_0_4659" localSheetId="9">+#REF!*#REF!</definedName>
    <definedName name="__shared_30_0_4659">+#REF!*#REF!</definedName>
    <definedName name="__shared_30_0_466" localSheetId="6">+#REF!*#REF!+#REF!*#REF!*#REF!</definedName>
    <definedName name="__shared_30_0_466" localSheetId="7">+#REF!*#REF!+#REF!*#REF!*#REF!</definedName>
    <definedName name="__shared_30_0_466" localSheetId="8">+#REF!*#REF!+#REF!*#REF!*#REF!</definedName>
    <definedName name="__shared_30_0_466" localSheetId="9">+#REF!*#REF!+#REF!*#REF!*#REF!</definedName>
    <definedName name="__shared_30_0_466">+#REF!*#REF!+#REF!*#REF!*#REF!</definedName>
    <definedName name="__shared_30_0_4660" localSheetId="6">+#REF!*#REF!</definedName>
    <definedName name="__shared_30_0_4660" localSheetId="7">+#REF!*#REF!</definedName>
    <definedName name="__shared_30_0_4660" localSheetId="8">+#REF!*#REF!</definedName>
    <definedName name="__shared_30_0_4660" localSheetId="9">+#REF!*#REF!</definedName>
    <definedName name="__shared_30_0_4660">+#REF!*#REF!</definedName>
    <definedName name="__shared_30_0_4661" localSheetId="6">+#REF!*#REF!</definedName>
    <definedName name="__shared_30_0_4661" localSheetId="7">+#REF!*#REF!</definedName>
    <definedName name="__shared_30_0_4661" localSheetId="8">+#REF!*#REF!</definedName>
    <definedName name="__shared_30_0_4661" localSheetId="9">+#REF!*#REF!</definedName>
    <definedName name="__shared_30_0_4661">+#REF!*#REF!</definedName>
    <definedName name="__shared_30_0_4662" localSheetId="6">ROUND(SUM(#REF!),0)</definedName>
    <definedName name="__shared_30_0_4662" localSheetId="7">ROUND(SUM(#REF!),0)</definedName>
    <definedName name="__shared_30_0_4662" localSheetId="8">ROUND(SUM(#REF!),0)</definedName>
    <definedName name="__shared_30_0_4662" localSheetId="9">ROUND(SUM(#REF!),0)</definedName>
    <definedName name="__shared_30_0_4662">ROUND(SUM(#REF!),0)</definedName>
    <definedName name="__shared_30_0_4664" localSheetId="6">ROUND(SUM(#REF!),0)</definedName>
    <definedName name="__shared_30_0_4664" localSheetId="7">ROUND(SUM(#REF!),0)</definedName>
    <definedName name="__shared_30_0_4664" localSheetId="8">ROUND(SUM(#REF!),0)</definedName>
    <definedName name="__shared_30_0_4664" localSheetId="9">ROUND(SUM(#REF!),0)</definedName>
    <definedName name="__shared_30_0_4664">ROUND(SUM(#REF!),0)</definedName>
    <definedName name="__shared_30_0_4665" localSheetId="6">+#REF!</definedName>
    <definedName name="__shared_30_0_4665" localSheetId="7">+#REF!</definedName>
    <definedName name="__shared_30_0_4665" localSheetId="8">+#REF!</definedName>
    <definedName name="__shared_30_0_4665" localSheetId="9">+#REF!</definedName>
    <definedName name="__shared_30_0_4665">+#REF!</definedName>
    <definedName name="__shared_30_0_4666" localSheetId="6">ROUND((+#REF!+#REF!+#REF!+#REF!+#REF!),0)</definedName>
    <definedName name="__shared_30_0_4666" localSheetId="7">ROUND((+#REF!+#REF!+#REF!+#REF!+#REF!),0)</definedName>
    <definedName name="__shared_30_0_4666" localSheetId="8">ROUND((+#REF!+#REF!+#REF!+#REF!+#REF!),0)</definedName>
    <definedName name="__shared_30_0_4666" localSheetId="9">ROUND((+#REF!+#REF!+#REF!+#REF!+#REF!),0)</definedName>
    <definedName name="__shared_30_0_4666">ROUND((+#REF!+#REF!+#REF!+#REF!+#REF!),0)</definedName>
    <definedName name="__shared_30_0_4668" localSheetId="6">+ROUND(#REF!*#REF!,0)</definedName>
    <definedName name="__shared_30_0_4668" localSheetId="7">+ROUND(#REF!*#REF!,0)</definedName>
    <definedName name="__shared_30_0_4668" localSheetId="8">+ROUND(#REF!*#REF!,0)</definedName>
    <definedName name="__shared_30_0_4668" localSheetId="9">+ROUND(#REF!*#REF!,0)</definedName>
    <definedName name="__shared_30_0_4668">+ROUND(#REF!*#REF!,0)</definedName>
    <definedName name="__shared_30_0_467" localSheetId="6">+#REF!*#REF!+#REF!*#REF!*#REF!</definedName>
    <definedName name="__shared_30_0_467" localSheetId="7">+#REF!*#REF!+#REF!*#REF!*#REF!</definedName>
    <definedName name="__shared_30_0_467" localSheetId="8">+#REF!*#REF!+#REF!*#REF!*#REF!</definedName>
    <definedName name="__shared_30_0_467" localSheetId="9">+#REF!*#REF!+#REF!*#REF!*#REF!</definedName>
    <definedName name="__shared_30_0_467">+#REF!*#REF!+#REF!*#REF!*#REF!</definedName>
    <definedName name="__shared_30_0_4670" localSheetId="6">+ROUND(#REF!*#REF!,0)</definedName>
    <definedName name="__shared_30_0_4670" localSheetId="7">+ROUND(#REF!*#REF!,0)</definedName>
    <definedName name="__shared_30_0_4670" localSheetId="8">+ROUND(#REF!*#REF!,0)</definedName>
    <definedName name="__shared_30_0_4670" localSheetId="9">+ROUND(#REF!*#REF!,0)</definedName>
    <definedName name="__shared_30_0_4670">+ROUND(#REF!*#REF!,0)</definedName>
    <definedName name="__shared_30_0_4672" localSheetId="6">+ROUND(#REF!*#REF!,0)</definedName>
    <definedName name="__shared_30_0_4672" localSheetId="7">+ROUND(#REF!*#REF!,0)</definedName>
    <definedName name="__shared_30_0_4672" localSheetId="8">+ROUND(#REF!*#REF!,0)</definedName>
    <definedName name="__shared_30_0_4672" localSheetId="9">+ROUND(#REF!*#REF!,0)</definedName>
    <definedName name="__shared_30_0_4672">+ROUND(#REF!*#REF!,0)</definedName>
    <definedName name="__shared_30_0_4673" localSheetId="6">+ROUND(#REF!*#REF!,0)</definedName>
    <definedName name="__shared_30_0_4673" localSheetId="7">+ROUND(#REF!*#REF!,0)</definedName>
    <definedName name="__shared_30_0_4673" localSheetId="8">+ROUND(#REF!*#REF!,0)</definedName>
    <definedName name="__shared_30_0_4673" localSheetId="9">+ROUND(#REF!*#REF!,0)</definedName>
    <definedName name="__shared_30_0_4673">+ROUND(#REF!*#REF!,0)</definedName>
    <definedName name="__shared_30_0_4674" localSheetId="6">SUM(#REF!)</definedName>
    <definedName name="__shared_30_0_4674" localSheetId="7">SUM(#REF!)</definedName>
    <definedName name="__shared_30_0_4674" localSheetId="8">SUM(#REF!)</definedName>
    <definedName name="__shared_30_0_4674" localSheetId="9">SUM(#REF!)</definedName>
    <definedName name="__shared_30_0_4674">SUM(#REF!)</definedName>
    <definedName name="__shared_30_0_4675" localSheetId="6">1+#REF!</definedName>
    <definedName name="__shared_30_0_4675" localSheetId="7">1+#REF!</definedName>
    <definedName name="__shared_30_0_4675" localSheetId="8">1+#REF!</definedName>
    <definedName name="__shared_30_0_4675" localSheetId="9">1+#REF!</definedName>
    <definedName name="__shared_30_0_4675">1+#REF!</definedName>
    <definedName name="__shared_30_0_4676" localSheetId="2">+VLOOKUP(#REF!,A.U!_____a1,2)</definedName>
    <definedName name="__shared_30_0_4676" localSheetId="4">+VLOOKUP(#REF!,'CAP 1'!_____a1,2)</definedName>
    <definedName name="__shared_30_0_4676" localSheetId="5">+VLOOKUP(#REF!,'CAP 2'!_____a1,2)</definedName>
    <definedName name="__shared_30_0_4676" localSheetId="6">+VLOOKUP(#REF!,'CAP 3'!_____a1,2)</definedName>
    <definedName name="__shared_30_0_4676" localSheetId="7">+VLOOKUP(#REF!,'CAP 4'!_____a1,2)</definedName>
    <definedName name="__shared_30_0_4676" localSheetId="8">+VLOOKUP(#REF!,'CAP 5'!_____a1,2)</definedName>
    <definedName name="__shared_30_0_4676" localSheetId="9">+VLOOKUP(#REF!,'CAP 6'!_____a1,2)</definedName>
    <definedName name="__shared_30_0_4676" localSheetId="14">+VLOOKUP(#REF!,'CARGUE, TRANSPORTE Y BOTADERO'!_____a1,2)</definedName>
    <definedName name="__shared_30_0_4676" localSheetId="13">+VLOOKUP(#REF!,EQUIPO!_____a1,2)</definedName>
    <definedName name="__shared_30_0_4676" localSheetId="1">+VLOOKUP(#REF!,'PROPUESTA ECONOMICA(Proponente)'!_____a1,2)</definedName>
    <definedName name="__shared_30_0_4676" localSheetId="10">+VLOOKUP(#REF!,SUBANALIS!_____a1,2)</definedName>
    <definedName name="__shared_30_0_4676">+VLOOKUP(#REF!,_____a1,2)</definedName>
    <definedName name="__shared_30_0_4677" localSheetId="2">+VLOOKUP(#REF!,A.U!_____a1,2)</definedName>
    <definedName name="__shared_30_0_4677" localSheetId="4">+VLOOKUP(#REF!,'CAP 1'!_____a1,2)</definedName>
    <definedName name="__shared_30_0_4677" localSheetId="5">+VLOOKUP(#REF!,'CAP 2'!_____a1,2)</definedName>
    <definedName name="__shared_30_0_4677" localSheetId="6">+VLOOKUP(#REF!,'CAP 3'!_____a1,2)</definedName>
    <definedName name="__shared_30_0_4677" localSheetId="7">+VLOOKUP(#REF!,'CAP 4'!_____a1,2)</definedName>
    <definedName name="__shared_30_0_4677" localSheetId="8">+VLOOKUP(#REF!,'CAP 5'!_____a1,2)</definedName>
    <definedName name="__shared_30_0_4677" localSheetId="9">+VLOOKUP(#REF!,'CAP 6'!_____a1,2)</definedName>
    <definedName name="__shared_30_0_4677" localSheetId="14">+VLOOKUP(#REF!,'CARGUE, TRANSPORTE Y BOTADERO'!_____a1,2)</definedName>
    <definedName name="__shared_30_0_4677" localSheetId="13">+VLOOKUP(#REF!,EQUIPO!_____a1,2)</definedName>
    <definedName name="__shared_30_0_4677" localSheetId="1">+VLOOKUP(#REF!,'PROPUESTA ECONOMICA(Proponente)'!_____a1,2)</definedName>
    <definedName name="__shared_30_0_4677" localSheetId="10">+VLOOKUP(#REF!,SUBANALIS!_____a1,2)</definedName>
    <definedName name="__shared_30_0_4677">+VLOOKUP(#REF!,_____a1,2)</definedName>
    <definedName name="__shared_30_0_4678" localSheetId="2">+VLOOKUP(#REF!,A.U!_____a1,2)</definedName>
    <definedName name="__shared_30_0_4678" localSheetId="4">+VLOOKUP(#REF!,'CAP 1'!_____a1,2)</definedName>
    <definedName name="__shared_30_0_4678" localSheetId="5">+VLOOKUP(#REF!,'CAP 2'!_____a1,2)</definedName>
    <definedName name="__shared_30_0_4678" localSheetId="6">+VLOOKUP(#REF!,'CAP 3'!_____a1,2)</definedName>
    <definedName name="__shared_30_0_4678" localSheetId="7">+VLOOKUP(#REF!,'CAP 4'!_____a1,2)</definedName>
    <definedName name="__shared_30_0_4678" localSheetId="8">+VLOOKUP(#REF!,'CAP 5'!_____a1,2)</definedName>
    <definedName name="__shared_30_0_4678" localSheetId="9">+VLOOKUP(#REF!,'CAP 6'!_____a1,2)</definedName>
    <definedName name="__shared_30_0_4678" localSheetId="14">+VLOOKUP(#REF!,'CARGUE, TRANSPORTE Y BOTADERO'!_____a1,2)</definedName>
    <definedName name="__shared_30_0_4678" localSheetId="13">+VLOOKUP(#REF!,EQUIPO!_____a1,2)</definedName>
    <definedName name="__shared_30_0_4678" localSheetId="1">+VLOOKUP(#REF!,'PROPUESTA ECONOMICA(Proponente)'!_____a1,2)</definedName>
    <definedName name="__shared_30_0_4678" localSheetId="10">+VLOOKUP(#REF!,SUBANALIS!_____a1,2)</definedName>
    <definedName name="__shared_30_0_4678">+VLOOKUP(#REF!,_____a1,2)</definedName>
    <definedName name="__shared_30_0_468" localSheetId="2">+#REF!*#REF!+#REF!*#REF!*#REF!</definedName>
    <definedName name="__shared_30_0_468" localSheetId="6">+#REF!*#REF!+#REF!*#REF!*#REF!</definedName>
    <definedName name="__shared_30_0_468" localSheetId="7">+#REF!*#REF!+#REF!*#REF!*#REF!</definedName>
    <definedName name="__shared_30_0_468" localSheetId="8">+#REF!*#REF!+#REF!*#REF!*#REF!</definedName>
    <definedName name="__shared_30_0_468" localSheetId="9">+#REF!*#REF!+#REF!*#REF!*#REF!</definedName>
    <definedName name="__shared_30_0_468" localSheetId="14">+#REF!*#REF!+#REF!*#REF!*#REF!</definedName>
    <definedName name="__shared_30_0_468" localSheetId="13">+#REF!*#REF!+#REF!*#REF!*#REF!</definedName>
    <definedName name="__shared_30_0_468">+#REF!*#REF!+#REF!*#REF!*#REF!</definedName>
    <definedName name="__shared_30_0_4680" localSheetId="6">+#REF!*#REF!+#REF!*#REF!*#REF!</definedName>
    <definedName name="__shared_30_0_4680" localSheetId="7">+#REF!*#REF!+#REF!*#REF!*#REF!</definedName>
    <definedName name="__shared_30_0_4680" localSheetId="8">+#REF!*#REF!+#REF!*#REF!*#REF!</definedName>
    <definedName name="__shared_30_0_4680" localSheetId="9">+#REF!*#REF!+#REF!*#REF!*#REF!</definedName>
    <definedName name="__shared_30_0_4680" localSheetId="14">+#REF!*#REF!+#REF!*#REF!*#REF!</definedName>
    <definedName name="__shared_30_0_4680" localSheetId="13">+#REF!*#REF!+#REF!*#REF!*#REF!</definedName>
    <definedName name="__shared_30_0_4680">+#REF!*#REF!+#REF!*#REF!*#REF!</definedName>
    <definedName name="__shared_30_0_4681" localSheetId="6">+#REF!*#REF!+#REF!*#REF!*#REF!</definedName>
    <definedName name="__shared_30_0_4681" localSheetId="7">+#REF!*#REF!+#REF!*#REF!*#REF!</definedName>
    <definedName name="__shared_30_0_4681" localSheetId="8">+#REF!*#REF!+#REF!*#REF!*#REF!</definedName>
    <definedName name="__shared_30_0_4681" localSheetId="9">+#REF!*#REF!+#REF!*#REF!*#REF!</definedName>
    <definedName name="__shared_30_0_4681" localSheetId="14">+#REF!*#REF!+#REF!*#REF!*#REF!</definedName>
    <definedName name="__shared_30_0_4681" localSheetId="13">+#REF!*#REF!+#REF!*#REF!*#REF!</definedName>
    <definedName name="__shared_30_0_4681">+#REF!*#REF!+#REF!*#REF!*#REF!</definedName>
    <definedName name="__shared_30_0_4682" localSheetId="6">+#REF!*#REF!+#REF!*#REF!*#REF!</definedName>
    <definedName name="__shared_30_0_4682" localSheetId="7">+#REF!*#REF!+#REF!*#REF!*#REF!</definedName>
    <definedName name="__shared_30_0_4682" localSheetId="8">+#REF!*#REF!+#REF!*#REF!*#REF!</definedName>
    <definedName name="__shared_30_0_4682" localSheetId="9">+#REF!*#REF!+#REF!*#REF!*#REF!</definedName>
    <definedName name="__shared_30_0_4682">+#REF!*#REF!+#REF!*#REF!*#REF!</definedName>
    <definedName name="__shared_30_0_4683" localSheetId="6">+#REF!*#REF!+#REF!*#REF!*#REF!</definedName>
    <definedName name="__shared_30_0_4683" localSheetId="7">+#REF!*#REF!+#REF!*#REF!*#REF!</definedName>
    <definedName name="__shared_30_0_4683" localSheetId="8">+#REF!*#REF!+#REF!*#REF!*#REF!</definedName>
    <definedName name="__shared_30_0_4683" localSheetId="9">+#REF!*#REF!+#REF!*#REF!*#REF!</definedName>
    <definedName name="__shared_30_0_4683">+#REF!*#REF!+#REF!*#REF!*#REF!</definedName>
    <definedName name="__shared_30_0_4684" localSheetId="6">+#REF!*#REF!+#REF!*#REF!*#REF!</definedName>
    <definedName name="__shared_30_0_4684" localSheetId="7">+#REF!*#REF!+#REF!*#REF!*#REF!</definedName>
    <definedName name="__shared_30_0_4684" localSheetId="8">+#REF!*#REF!+#REF!*#REF!*#REF!</definedName>
    <definedName name="__shared_30_0_4684" localSheetId="9">+#REF!*#REF!+#REF!*#REF!*#REF!</definedName>
    <definedName name="__shared_30_0_4684">+#REF!*#REF!+#REF!*#REF!*#REF!</definedName>
    <definedName name="__shared_30_0_4685" localSheetId="6">+#REF!*#REF!+#REF!*#REF!*#REF!</definedName>
    <definedName name="__shared_30_0_4685" localSheetId="7">+#REF!*#REF!+#REF!*#REF!*#REF!</definedName>
    <definedName name="__shared_30_0_4685" localSheetId="8">+#REF!*#REF!+#REF!*#REF!*#REF!</definedName>
    <definedName name="__shared_30_0_4685" localSheetId="9">+#REF!*#REF!+#REF!*#REF!*#REF!</definedName>
    <definedName name="__shared_30_0_4685">+#REF!*#REF!+#REF!*#REF!*#REF!</definedName>
    <definedName name="__shared_30_0_4686" localSheetId="6">+#REF!*#REF!+#REF!*#REF!*#REF!</definedName>
    <definedName name="__shared_30_0_4686" localSheetId="7">+#REF!*#REF!+#REF!*#REF!*#REF!</definedName>
    <definedName name="__shared_30_0_4686" localSheetId="8">+#REF!*#REF!+#REF!*#REF!*#REF!</definedName>
    <definedName name="__shared_30_0_4686" localSheetId="9">+#REF!*#REF!+#REF!*#REF!*#REF!</definedName>
    <definedName name="__shared_30_0_4686">+#REF!*#REF!+#REF!*#REF!*#REF!</definedName>
    <definedName name="__shared_30_0_4687" localSheetId="6">+#REF!*#REF!+#REF!*#REF!*#REF!</definedName>
    <definedName name="__shared_30_0_4687" localSheetId="7">+#REF!*#REF!+#REF!*#REF!*#REF!</definedName>
    <definedName name="__shared_30_0_4687" localSheetId="8">+#REF!*#REF!+#REF!*#REF!*#REF!</definedName>
    <definedName name="__shared_30_0_4687" localSheetId="9">+#REF!*#REF!+#REF!*#REF!*#REF!</definedName>
    <definedName name="__shared_30_0_4687">+#REF!*#REF!+#REF!*#REF!*#REF!</definedName>
    <definedName name="__shared_30_0_4688" localSheetId="6">+#REF!*#REF!+#REF!*#REF!*#REF!</definedName>
    <definedName name="__shared_30_0_4688" localSheetId="7">+#REF!*#REF!+#REF!*#REF!*#REF!</definedName>
    <definedName name="__shared_30_0_4688" localSheetId="8">+#REF!*#REF!+#REF!*#REF!*#REF!</definedName>
    <definedName name="__shared_30_0_4688" localSheetId="9">+#REF!*#REF!+#REF!*#REF!*#REF!</definedName>
    <definedName name="__shared_30_0_4688">+#REF!*#REF!+#REF!*#REF!*#REF!</definedName>
    <definedName name="__shared_30_0_4689" localSheetId="6">+#REF!*#REF!+#REF!*#REF!*#REF!</definedName>
    <definedName name="__shared_30_0_4689" localSheetId="7">+#REF!*#REF!+#REF!*#REF!*#REF!</definedName>
    <definedName name="__shared_30_0_4689" localSheetId="8">+#REF!*#REF!+#REF!*#REF!*#REF!</definedName>
    <definedName name="__shared_30_0_4689" localSheetId="9">+#REF!*#REF!+#REF!*#REF!*#REF!</definedName>
    <definedName name="__shared_30_0_4689">+#REF!*#REF!+#REF!*#REF!*#REF!</definedName>
    <definedName name="__shared_30_0_469" localSheetId="6">+#REF!*#REF!+#REF!*#REF!*#REF!</definedName>
    <definedName name="__shared_30_0_469" localSheetId="7">+#REF!*#REF!+#REF!*#REF!*#REF!</definedName>
    <definedName name="__shared_30_0_469" localSheetId="8">+#REF!*#REF!+#REF!*#REF!*#REF!</definedName>
    <definedName name="__shared_30_0_469" localSheetId="9">+#REF!*#REF!+#REF!*#REF!*#REF!</definedName>
    <definedName name="__shared_30_0_469">+#REF!*#REF!+#REF!*#REF!*#REF!</definedName>
    <definedName name="__shared_30_0_4690" localSheetId="6">+#REF!*#REF!+#REF!*#REF!*#REF!</definedName>
    <definedName name="__shared_30_0_4690" localSheetId="7">+#REF!*#REF!+#REF!*#REF!*#REF!</definedName>
    <definedName name="__shared_30_0_4690" localSheetId="8">+#REF!*#REF!+#REF!*#REF!*#REF!</definedName>
    <definedName name="__shared_30_0_4690" localSheetId="9">+#REF!*#REF!+#REF!*#REF!*#REF!</definedName>
    <definedName name="__shared_30_0_4690">+#REF!*#REF!+#REF!*#REF!*#REF!</definedName>
    <definedName name="__shared_30_0_4691" localSheetId="6">+#REF!*#REF!+#REF!*#REF!*#REF!</definedName>
    <definedName name="__shared_30_0_4691" localSheetId="7">+#REF!*#REF!+#REF!*#REF!*#REF!</definedName>
    <definedName name="__shared_30_0_4691" localSheetId="8">+#REF!*#REF!+#REF!*#REF!*#REF!</definedName>
    <definedName name="__shared_30_0_4691" localSheetId="9">+#REF!*#REF!+#REF!*#REF!*#REF!</definedName>
    <definedName name="__shared_30_0_4691">+#REF!*#REF!+#REF!*#REF!*#REF!</definedName>
    <definedName name="__shared_30_0_4692" localSheetId="6">+#REF!*#REF!+#REF!*#REF!*#REF!</definedName>
    <definedName name="__shared_30_0_4692" localSheetId="7">+#REF!*#REF!+#REF!*#REF!*#REF!</definedName>
    <definedName name="__shared_30_0_4692" localSheetId="8">+#REF!*#REF!+#REF!*#REF!*#REF!</definedName>
    <definedName name="__shared_30_0_4692" localSheetId="9">+#REF!*#REF!+#REF!*#REF!*#REF!</definedName>
    <definedName name="__shared_30_0_4692">+#REF!*#REF!+#REF!*#REF!*#REF!</definedName>
    <definedName name="__shared_30_0_4693" localSheetId="6">+#REF!*#REF!+#REF!*#REF!*#REF!</definedName>
    <definedName name="__shared_30_0_4693" localSheetId="7">+#REF!*#REF!+#REF!*#REF!*#REF!</definedName>
    <definedName name="__shared_30_0_4693" localSheetId="8">+#REF!*#REF!+#REF!*#REF!*#REF!</definedName>
    <definedName name="__shared_30_0_4693" localSheetId="9">+#REF!*#REF!+#REF!*#REF!*#REF!</definedName>
    <definedName name="__shared_30_0_4693">+#REF!*#REF!+#REF!*#REF!*#REF!</definedName>
    <definedName name="__shared_30_0_4694" localSheetId="6">+#REF!*#REF!+#REF!*#REF!*#REF!</definedName>
    <definedName name="__shared_30_0_4694" localSheetId="7">+#REF!*#REF!+#REF!*#REF!*#REF!</definedName>
    <definedName name="__shared_30_0_4694" localSheetId="8">+#REF!*#REF!+#REF!*#REF!*#REF!</definedName>
    <definedName name="__shared_30_0_4694" localSheetId="9">+#REF!*#REF!+#REF!*#REF!*#REF!</definedName>
    <definedName name="__shared_30_0_4694">+#REF!*#REF!+#REF!*#REF!*#REF!</definedName>
    <definedName name="__shared_30_0_4695" localSheetId="6">+#REF!*#REF!+#REF!*#REF!*#REF!</definedName>
    <definedName name="__shared_30_0_4695" localSheetId="7">+#REF!*#REF!+#REF!*#REF!*#REF!</definedName>
    <definedName name="__shared_30_0_4695" localSheetId="8">+#REF!*#REF!+#REF!*#REF!*#REF!</definedName>
    <definedName name="__shared_30_0_4695" localSheetId="9">+#REF!*#REF!+#REF!*#REF!*#REF!</definedName>
    <definedName name="__shared_30_0_4695">+#REF!*#REF!+#REF!*#REF!*#REF!</definedName>
    <definedName name="__shared_30_0_4696" localSheetId="6">+#REF!*#REF!+#REF!*#REF!*#REF!</definedName>
    <definedName name="__shared_30_0_4696" localSheetId="7">+#REF!*#REF!+#REF!*#REF!*#REF!</definedName>
    <definedName name="__shared_30_0_4696" localSheetId="8">+#REF!*#REF!+#REF!*#REF!*#REF!</definedName>
    <definedName name="__shared_30_0_4696" localSheetId="9">+#REF!*#REF!+#REF!*#REF!*#REF!</definedName>
    <definedName name="__shared_30_0_4696">+#REF!*#REF!+#REF!*#REF!*#REF!</definedName>
    <definedName name="__shared_30_0_4697" localSheetId="6">+#REF!*#REF!+#REF!*#REF!*#REF!</definedName>
    <definedName name="__shared_30_0_4697" localSheetId="7">+#REF!*#REF!+#REF!*#REF!*#REF!</definedName>
    <definedName name="__shared_30_0_4697" localSheetId="8">+#REF!*#REF!+#REF!*#REF!*#REF!</definedName>
    <definedName name="__shared_30_0_4697" localSheetId="9">+#REF!*#REF!+#REF!*#REF!*#REF!</definedName>
    <definedName name="__shared_30_0_4697">+#REF!*#REF!+#REF!*#REF!*#REF!</definedName>
    <definedName name="__shared_30_0_4698" localSheetId="6">+#REF!*#REF!+#REF!*#REF!*#REF!</definedName>
    <definedName name="__shared_30_0_4698" localSheetId="7">+#REF!*#REF!+#REF!*#REF!*#REF!</definedName>
    <definedName name="__shared_30_0_4698" localSheetId="8">+#REF!*#REF!+#REF!*#REF!*#REF!</definedName>
    <definedName name="__shared_30_0_4698" localSheetId="9">+#REF!*#REF!+#REF!*#REF!*#REF!</definedName>
    <definedName name="__shared_30_0_4698">+#REF!*#REF!+#REF!*#REF!*#REF!</definedName>
    <definedName name="__shared_30_0_4699" localSheetId="6">ROUND(SUM(#REF!),0)</definedName>
    <definedName name="__shared_30_0_4699" localSheetId="7">ROUND(SUM(#REF!),0)</definedName>
    <definedName name="__shared_30_0_4699" localSheetId="8">ROUND(SUM(#REF!),0)</definedName>
    <definedName name="__shared_30_0_4699" localSheetId="9">ROUND(SUM(#REF!),0)</definedName>
    <definedName name="__shared_30_0_4699">ROUND(SUM(#REF!),0)</definedName>
    <definedName name="__shared_30_0_470" localSheetId="6">+#REF!*#REF!+#REF!*#REF!*#REF!</definedName>
    <definedName name="__shared_30_0_470" localSheetId="7">+#REF!*#REF!+#REF!*#REF!*#REF!</definedName>
    <definedName name="__shared_30_0_470" localSheetId="8">+#REF!*#REF!+#REF!*#REF!*#REF!</definedName>
    <definedName name="__shared_30_0_470" localSheetId="9">+#REF!*#REF!+#REF!*#REF!*#REF!</definedName>
    <definedName name="__shared_30_0_470">+#REF!*#REF!+#REF!*#REF!*#REF!</definedName>
    <definedName name="__shared_30_0_4701" localSheetId="6">ROUND(SUM(#REF!),0)</definedName>
    <definedName name="__shared_30_0_4701" localSheetId="7">ROUND(SUM(#REF!),0)</definedName>
    <definedName name="__shared_30_0_4701" localSheetId="8">ROUND(SUM(#REF!),0)</definedName>
    <definedName name="__shared_30_0_4701" localSheetId="9">ROUND(SUM(#REF!),0)</definedName>
    <definedName name="__shared_30_0_4701">ROUND(SUM(#REF!),0)</definedName>
    <definedName name="__shared_30_0_4703" localSheetId="6">+#REF!*#REF!</definedName>
    <definedName name="__shared_30_0_4703" localSheetId="7">+#REF!*#REF!</definedName>
    <definedName name="__shared_30_0_4703" localSheetId="8">+#REF!*#REF!</definedName>
    <definedName name="__shared_30_0_4703" localSheetId="9">+#REF!*#REF!</definedName>
    <definedName name="__shared_30_0_4703">+#REF!*#REF!</definedName>
    <definedName name="__shared_30_0_4704" localSheetId="6">ROUND(SUM(#REF!),0)</definedName>
    <definedName name="__shared_30_0_4704" localSheetId="7">ROUND(SUM(#REF!),0)</definedName>
    <definedName name="__shared_30_0_4704" localSheetId="8">ROUND(SUM(#REF!),0)</definedName>
    <definedName name="__shared_30_0_4704" localSheetId="9">ROUND(SUM(#REF!),0)</definedName>
    <definedName name="__shared_30_0_4704">ROUND(SUM(#REF!),0)</definedName>
    <definedName name="__shared_30_0_4706" localSheetId="6">+#REF!*#REF!</definedName>
    <definedName name="__shared_30_0_4706" localSheetId="7">+#REF!*#REF!</definedName>
    <definedName name="__shared_30_0_4706" localSheetId="8">+#REF!*#REF!</definedName>
    <definedName name="__shared_30_0_4706" localSheetId="9">+#REF!*#REF!</definedName>
    <definedName name="__shared_30_0_4706">+#REF!*#REF!</definedName>
    <definedName name="__shared_30_0_4707" localSheetId="6">+#REF!*#REF!</definedName>
    <definedName name="__shared_30_0_4707" localSheetId="7">+#REF!*#REF!</definedName>
    <definedName name="__shared_30_0_4707" localSheetId="8">+#REF!*#REF!</definedName>
    <definedName name="__shared_30_0_4707" localSheetId="9">+#REF!*#REF!</definedName>
    <definedName name="__shared_30_0_4707">+#REF!*#REF!</definedName>
    <definedName name="__shared_30_0_4708" localSheetId="6">+#REF!*#REF!</definedName>
    <definedName name="__shared_30_0_4708" localSheetId="7">+#REF!*#REF!</definedName>
    <definedName name="__shared_30_0_4708" localSheetId="8">+#REF!*#REF!</definedName>
    <definedName name="__shared_30_0_4708" localSheetId="9">+#REF!*#REF!</definedName>
    <definedName name="__shared_30_0_4708">+#REF!*#REF!</definedName>
    <definedName name="__shared_30_0_4709" localSheetId="6">+#REF!*#REF!</definedName>
    <definedName name="__shared_30_0_4709" localSheetId="7">+#REF!*#REF!</definedName>
    <definedName name="__shared_30_0_4709" localSheetId="8">+#REF!*#REF!</definedName>
    <definedName name="__shared_30_0_4709" localSheetId="9">+#REF!*#REF!</definedName>
    <definedName name="__shared_30_0_4709">+#REF!*#REF!</definedName>
    <definedName name="__shared_30_0_471" localSheetId="6">+#REF!*#REF!+#REF!*#REF!*#REF!</definedName>
    <definedName name="__shared_30_0_471" localSheetId="7">+#REF!*#REF!+#REF!*#REF!*#REF!</definedName>
    <definedName name="__shared_30_0_471" localSheetId="8">+#REF!*#REF!+#REF!*#REF!*#REF!</definedName>
    <definedName name="__shared_30_0_471" localSheetId="9">+#REF!*#REF!+#REF!*#REF!*#REF!</definedName>
    <definedName name="__shared_30_0_471">+#REF!*#REF!+#REF!*#REF!*#REF!</definedName>
    <definedName name="__shared_30_0_4710" localSheetId="6">+#REF!*#REF!</definedName>
    <definedName name="__shared_30_0_4710" localSheetId="7">+#REF!*#REF!</definedName>
    <definedName name="__shared_30_0_4710" localSheetId="8">+#REF!*#REF!</definedName>
    <definedName name="__shared_30_0_4710" localSheetId="9">+#REF!*#REF!</definedName>
    <definedName name="__shared_30_0_4710">+#REF!*#REF!</definedName>
    <definedName name="__shared_30_0_4711" localSheetId="6">+#REF!*#REF!</definedName>
    <definedName name="__shared_30_0_4711" localSheetId="7">+#REF!*#REF!</definedName>
    <definedName name="__shared_30_0_4711" localSheetId="8">+#REF!*#REF!</definedName>
    <definedName name="__shared_30_0_4711" localSheetId="9">+#REF!*#REF!</definedName>
    <definedName name="__shared_30_0_4711">+#REF!*#REF!</definedName>
    <definedName name="__shared_30_0_4712" localSheetId="6">+#REF!*#REF!</definedName>
    <definedName name="__shared_30_0_4712" localSheetId="7">+#REF!*#REF!</definedName>
    <definedName name="__shared_30_0_4712" localSheetId="8">+#REF!*#REF!</definedName>
    <definedName name="__shared_30_0_4712" localSheetId="9">+#REF!*#REF!</definedName>
    <definedName name="__shared_30_0_4712">+#REF!*#REF!</definedName>
    <definedName name="__shared_30_0_4713" localSheetId="6">+#REF!*#REF!</definedName>
    <definedName name="__shared_30_0_4713" localSheetId="7">+#REF!*#REF!</definedName>
    <definedName name="__shared_30_0_4713" localSheetId="8">+#REF!*#REF!</definedName>
    <definedName name="__shared_30_0_4713" localSheetId="9">+#REF!*#REF!</definedName>
    <definedName name="__shared_30_0_4713">+#REF!*#REF!</definedName>
    <definedName name="__shared_30_0_4714" localSheetId="6">+#REF!*#REF!</definedName>
    <definedName name="__shared_30_0_4714" localSheetId="7">+#REF!*#REF!</definedName>
    <definedName name="__shared_30_0_4714" localSheetId="8">+#REF!*#REF!</definedName>
    <definedName name="__shared_30_0_4714" localSheetId="9">+#REF!*#REF!</definedName>
    <definedName name="__shared_30_0_4714">+#REF!*#REF!</definedName>
    <definedName name="__shared_30_0_4715" localSheetId="6">+#REF!*#REF!</definedName>
    <definedName name="__shared_30_0_4715" localSheetId="7">+#REF!*#REF!</definedName>
    <definedName name="__shared_30_0_4715" localSheetId="8">+#REF!*#REF!</definedName>
    <definedName name="__shared_30_0_4715" localSheetId="9">+#REF!*#REF!</definedName>
    <definedName name="__shared_30_0_4715">+#REF!*#REF!</definedName>
    <definedName name="__shared_30_0_4716" localSheetId="6">ROUND(SUM(#REF!),0)</definedName>
    <definedName name="__shared_30_0_4716" localSheetId="7">ROUND(SUM(#REF!),0)</definedName>
    <definedName name="__shared_30_0_4716" localSheetId="8">ROUND(SUM(#REF!),0)</definedName>
    <definedName name="__shared_30_0_4716" localSheetId="9">ROUND(SUM(#REF!),0)</definedName>
    <definedName name="__shared_30_0_4716">ROUND(SUM(#REF!),0)</definedName>
    <definedName name="__shared_30_0_4718" localSheetId="6">ROUND(SUM(#REF!),0)</definedName>
    <definedName name="__shared_30_0_4718" localSheetId="7">ROUND(SUM(#REF!),0)</definedName>
    <definedName name="__shared_30_0_4718" localSheetId="8">ROUND(SUM(#REF!),0)</definedName>
    <definedName name="__shared_30_0_4718" localSheetId="9">ROUND(SUM(#REF!),0)</definedName>
    <definedName name="__shared_30_0_4718">ROUND(SUM(#REF!),0)</definedName>
    <definedName name="__shared_30_0_4719" localSheetId="6">+#REF!</definedName>
    <definedName name="__shared_30_0_4719" localSheetId="7">+#REF!</definedName>
    <definedName name="__shared_30_0_4719" localSheetId="8">+#REF!</definedName>
    <definedName name="__shared_30_0_4719" localSheetId="9">+#REF!</definedName>
    <definedName name="__shared_30_0_4719">+#REF!</definedName>
    <definedName name="__shared_30_0_472" localSheetId="6">+#REF!*#REF!+#REF!*#REF!*#REF!</definedName>
    <definedName name="__shared_30_0_472" localSheetId="7">+#REF!*#REF!+#REF!*#REF!*#REF!</definedName>
    <definedName name="__shared_30_0_472" localSheetId="8">+#REF!*#REF!+#REF!*#REF!*#REF!</definedName>
    <definedName name="__shared_30_0_472" localSheetId="9">+#REF!*#REF!+#REF!*#REF!*#REF!</definedName>
    <definedName name="__shared_30_0_472">+#REF!*#REF!+#REF!*#REF!*#REF!</definedName>
    <definedName name="__shared_30_0_4720" localSheetId="6">ROUND((+#REF!+#REF!+#REF!+#REF!+#REF!),0)</definedName>
    <definedName name="__shared_30_0_4720" localSheetId="7">ROUND((+#REF!+#REF!+#REF!+#REF!+#REF!),0)</definedName>
    <definedName name="__shared_30_0_4720" localSheetId="8">ROUND((+#REF!+#REF!+#REF!+#REF!+#REF!),0)</definedName>
    <definedName name="__shared_30_0_4720" localSheetId="9">ROUND((+#REF!+#REF!+#REF!+#REF!+#REF!),0)</definedName>
    <definedName name="__shared_30_0_4720">ROUND((+#REF!+#REF!+#REF!+#REF!+#REF!),0)</definedName>
    <definedName name="__shared_30_0_4722" localSheetId="6">+ROUND(#REF!*#REF!,0)</definedName>
    <definedName name="__shared_30_0_4722" localSheetId="7">+ROUND(#REF!*#REF!,0)</definedName>
    <definedName name="__shared_30_0_4722" localSheetId="8">+ROUND(#REF!*#REF!,0)</definedName>
    <definedName name="__shared_30_0_4722" localSheetId="9">+ROUND(#REF!*#REF!,0)</definedName>
    <definedName name="__shared_30_0_4722">+ROUND(#REF!*#REF!,0)</definedName>
    <definedName name="__shared_30_0_4724" localSheetId="6">+ROUND(#REF!*#REF!,0)</definedName>
    <definedName name="__shared_30_0_4724" localSheetId="7">+ROUND(#REF!*#REF!,0)</definedName>
    <definedName name="__shared_30_0_4724" localSheetId="8">+ROUND(#REF!*#REF!,0)</definedName>
    <definedName name="__shared_30_0_4724" localSheetId="9">+ROUND(#REF!*#REF!,0)</definedName>
    <definedName name="__shared_30_0_4724">+ROUND(#REF!*#REF!,0)</definedName>
    <definedName name="__shared_30_0_4726" localSheetId="6">+ROUND(#REF!*#REF!,0)</definedName>
    <definedName name="__shared_30_0_4726" localSheetId="7">+ROUND(#REF!*#REF!,0)</definedName>
    <definedName name="__shared_30_0_4726" localSheetId="8">+ROUND(#REF!*#REF!,0)</definedName>
    <definedName name="__shared_30_0_4726" localSheetId="9">+ROUND(#REF!*#REF!,0)</definedName>
    <definedName name="__shared_30_0_4726">+ROUND(#REF!*#REF!,0)</definedName>
    <definedName name="__shared_30_0_4727" localSheetId="6">+ROUND(#REF!*#REF!,0)</definedName>
    <definedName name="__shared_30_0_4727" localSheetId="7">+ROUND(#REF!*#REF!,0)</definedName>
    <definedName name="__shared_30_0_4727" localSheetId="8">+ROUND(#REF!*#REF!,0)</definedName>
    <definedName name="__shared_30_0_4727" localSheetId="9">+ROUND(#REF!*#REF!,0)</definedName>
    <definedName name="__shared_30_0_4727">+ROUND(#REF!*#REF!,0)</definedName>
    <definedName name="__shared_30_0_4728" localSheetId="6">SUM(#REF!)</definedName>
    <definedName name="__shared_30_0_4728" localSheetId="7">SUM(#REF!)</definedName>
    <definedName name="__shared_30_0_4728" localSheetId="8">SUM(#REF!)</definedName>
    <definedName name="__shared_30_0_4728" localSheetId="9">SUM(#REF!)</definedName>
    <definedName name="__shared_30_0_4728">SUM(#REF!)</definedName>
    <definedName name="__shared_30_0_4729" localSheetId="6">1+#REF!</definedName>
    <definedName name="__shared_30_0_4729" localSheetId="7">1+#REF!</definedName>
    <definedName name="__shared_30_0_4729" localSheetId="8">1+#REF!</definedName>
    <definedName name="__shared_30_0_4729" localSheetId="9">1+#REF!</definedName>
    <definedName name="__shared_30_0_4729">1+#REF!</definedName>
    <definedName name="__shared_30_0_473" localSheetId="6">+#REF!*#REF!+#REF!*#REF!*#REF!</definedName>
    <definedName name="__shared_30_0_473" localSheetId="7">+#REF!*#REF!+#REF!*#REF!*#REF!</definedName>
    <definedName name="__shared_30_0_473" localSheetId="8">+#REF!*#REF!+#REF!*#REF!*#REF!</definedName>
    <definedName name="__shared_30_0_473" localSheetId="9">+#REF!*#REF!+#REF!*#REF!*#REF!</definedName>
    <definedName name="__shared_30_0_473">+#REF!*#REF!+#REF!*#REF!*#REF!</definedName>
    <definedName name="__shared_30_0_4730" localSheetId="2">+VLOOKUP(#REF!,A.U!_____a1,2)</definedName>
    <definedName name="__shared_30_0_4730" localSheetId="4">+VLOOKUP(#REF!,'CAP 1'!_____a1,2)</definedName>
    <definedName name="__shared_30_0_4730" localSheetId="5">+VLOOKUP(#REF!,'CAP 2'!_____a1,2)</definedName>
    <definedName name="__shared_30_0_4730" localSheetId="6">+VLOOKUP(#REF!,'CAP 3'!_____a1,2)</definedName>
    <definedName name="__shared_30_0_4730" localSheetId="7">+VLOOKUP(#REF!,'CAP 4'!_____a1,2)</definedName>
    <definedName name="__shared_30_0_4730" localSheetId="8">+VLOOKUP(#REF!,'CAP 5'!_____a1,2)</definedName>
    <definedName name="__shared_30_0_4730" localSheetId="9">+VLOOKUP(#REF!,'CAP 6'!_____a1,2)</definedName>
    <definedName name="__shared_30_0_4730" localSheetId="14">+VLOOKUP(#REF!,'CARGUE, TRANSPORTE Y BOTADERO'!_____a1,2)</definedName>
    <definedName name="__shared_30_0_4730" localSheetId="13">+VLOOKUP(#REF!,EQUIPO!_____a1,2)</definedName>
    <definedName name="__shared_30_0_4730" localSheetId="1">+VLOOKUP(#REF!,'PROPUESTA ECONOMICA(Proponente)'!_____a1,2)</definedName>
    <definedName name="__shared_30_0_4730" localSheetId="10">+VLOOKUP(#REF!,SUBANALIS!_____a1,2)</definedName>
    <definedName name="__shared_30_0_4730">+VLOOKUP(#REF!,_____a1,2)</definedName>
    <definedName name="__shared_30_0_4731" localSheetId="2">+VLOOKUP(#REF!,A.U!_____a1,2)</definedName>
    <definedName name="__shared_30_0_4731" localSheetId="4">+VLOOKUP(#REF!,'CAP 1'!_____a1,2)</definedName>
    <definedName name="__shared_30_0_4731" localSheetId="5">+VLOOKUP(#REF!,'CAP 2'!_____a1,2)</definedName>
    <definedName name="__shared_30_0_4731" localSheetId="6">+VLOOKUP(#REF!,'CAP 3'!_____a1,2)</definedName>
    <definedName name="__shared_30_0_4731" localSheetId="7">+VLOOKUP(#REF!,'CAP 4'!_____a1,2)</definedName>
    <definedName name="__shared_30_0_4731" localSheetId="8">+VLOOKUP(#REF!,'CAP 5'!_____a1,2)</definedName>
    <definedName name="__shared_30_0_4731" localSheetId="9">+VLOOKUP(#REF!,'CAP 6'!_____a1,2)</definedName>
    <definedName name="__shared_30_0_4731" localSheetId="14">+VLOOKUP(#REF!,'CARGUE, TRANSPORTE Y BOTADERO'!_____a1,2)</definedName>
    <definedName name="__shared_30_0_4731" localSheetId="13">+VLOOKUP(#REF!,EQUIPO!_____a1,2)</definedName>
    <definedName name="__shared_30_0_4731" localSheetId="1">+VLOOKUP(#REF!,'PROPUESTA ECONOMICA(Proponente)'!_____a1,2)</definedName>
    <definedName name="__shared_30_0_4731" localSheetId="10">+VLOOKUP(#REF!,SUBANALIS!_____a1,2)</definedName>
    <definedName name="__shared_30_0_4731">+VLOOKUP(#REF!,_____a1,2)</definedName>
    <definedName name="__shared_30_0_4732" localSheetId="2">+VLOOKUP(#REF!,A.U!_____a1,2)</definedName>
    <definedName name="__shared_30_0_4732" localSheetId="4">+VLOOKUP(#REF!,'CAP 1'!_____a1,2)</definedName>
    <definedName name="__shared_30_0_4732" localSheetId="5">+VLOOKUP(#REF!,'CAP 2'!_____a1,2)</definedName>
    <definedName name="__shared_30_0_4732" localSheetId="6">+VLOOKUP(#REF!,'CAP 3'!_____a1,2)</definedName>
    <definedName name="__shared_30_0_4732" localSheetId="7">+VLOOKUP(#REF!,'CAP 4'!_____a1,2)</definedName>
    <definedName name="__shared_30_0_4732" localSheetId="8">+VLOOKUP(#REF!,'CAP 5'!_____a1,2)</definedName>
    <definedName name="__shared_30_0_4732" localSheetId="9">+VLOOKUP(#REF!,'CAP 6'!_____a1,2)</definedName>
    <definedName name="__shared_30_0_4732" localSheetId="14">+VLOOKUP(#REF!,'CARGUE, TRANSPORTE Y BOTADERO'!_____a1,2)</definedName>
    <definedName name="__shared_30_0_4732" localSheetId="13">+VLOOKUP(#REF!,EQUIPO!_____a1,2)</definedName>
    <definedName name="__shared_30_0_4732" localSheetId="1">+VLOOKUP(#REF!,'PROPUESTA ECONOMICA(Proponente)'!_____a1,2)</definedName>
    <definedName name="__shared_30_0_4732" localSheetId="10">+VLOOKUP(#REF!,SUBANALIS!_____a1,2)</definedName>
    <definedName name="__shared_30_0_4732">+VLOOKUP(#REF!,_____a1,2)</definedName>
    <definedName name="__shared_30_0_4734" localSheetId="2">+#REF!*#REF!+#REF!*#REF!*#REF!</definedName>
    <definedName name="__shared_30_0_4734" localSheetId="6">+#REF!*#REF!+#REF!*#REF!*#REF!</definedName>
    <definedName name="__shared_30_0_4734" localSheetId="7">+#REF!*#REF!+#REF!*#REF!*#REF!</definedName>
    <definedName name="__shared_30_0_4734" localSheetId="8">+#REF!*#REF!+#REF!*#REF!*#REF!</definedName>
    <definedName name="__shared_30_0_4734" localSheetId="9">+#REF!*#REF!+#REF!*#REF!*#REF!</definedName>
    <definedName name="__shared_30_0_4734" localSheetId="14">+#REF!*#REF!+#REF!*#REF!*#REF!</definedName>
    <definedName name="__shared_30_0_4734" localSheetId="13">+#REF!*#REF!+#REF!*#REF!*#REF!</definedName>
    <definedName name="__shared_30_0_4734">+#REF!*#REF!+#REF!*#REF!*#REF!</definedName>
    <definedName name="__shared_30_0_4735" localSheetId="6">+#REF!*#REF!+#REF!*#REF!*#REF!</definedName>
    <definedName name="__shared_30_0_4735" localSheetId="7">+#REF!*#REF!+#REF!*#REF!*#REF!</definedName>
    <definedName name="__shared_30_0_4735" localSheetId="8">+#REF!*#REF!+#REF!*#REF!*#REF!</definedName>
    <definedName name="__shared_30_0_4735" localSheetId="9">+#REF!*#REF!+#REF!*#REF!*#REF!</definedName>
    <definedName name="__shared_30_0_4735" localSheetId="14">+#REF!*#REF!+#REF!*#REF!*#REF!</definedName>
    <definedName name="__shared_30_0_4735" localSheetId="13">+#REF!*#REF!+#REF!*#REF!*#REF!</definedName>
    <definedName name="__shared_30_0_4735">+#REF!*#REF!+#REF!*#REF!*#REF!</definedName>
    <definedName name="__shared_30_0_4736" localSheetId="6">+#REF!*#REF!+#REF!*#REF!*#REF!</definedName>
    <definedName name="__shared_30_0_4736" localSheetId="7">+#REF!*#REF!+#REF!*#REF!*#REF!</definedName>
    <definedName name="__shared_30_0_4736" localSheetId="8">+#REF!*#REF!+#REF!*#REF!*#REF!</definedName>
    <definedName name="__shared_30_0_4736" localSheetId="9">+#REF!*#REF!+#REF!*#REF!*#REF!</definedName>
    <definedName name="__shared_30_0_4736" localSheetId="14">+#REF!*#REF!+#REF!*#REF!*#REF!</definedName>
    <definedName name="__shared_30_0_4736" localSheetId="13">+#REF!*#REF!+#REF!*#REF!*#REF!</definedName>
    <definedName name="__shared_30_0_4736">+#REF!*#REF!+#REF!*#REF!*#REF!</definedName>
    <definedName name="__shared_30_0_4737" localSheetId="6">+#REF!*#REF!+#REF!*#REF!*#REF!</definedName>
    <definedName name="__shared_30_0_4737" localSheetId="7">+#REF!*#REF!+#REF!*#REF!*#REF!</definedName>
    <definedName name="__shared_30_0_4737" localSheetId="8">+#REF!*#REF!+#REF!*#REF!*#REF!</definedName>
    <definedName name="__shared_30_0_4737" localSheetId="9">+#REF!*#REF!+#REF!*#REF!*#REF!</definedName>
    <definedName name="__shared_30_0_4737">+#REF!*#REF!+#REF!*#REF!*#REF!</definedName>
    <definedName name="__shared_30_0_4738" localSheetId="6">+#REF!*#REF!+#REF!*#REF!*#REF!</definedName>
    <definedName name="__shared_30_0_4738" localSheetId="7">+#REF!*#REF!+#REF!*#REF!*#REF!</definedName>
    <definedName name="__shared_30_0_4738" localSheetId="8">+#REF!*#REF!+#REF!*#REF!*#REF!</definedName>
    <definedName name="__shared_30_0_4738" localSheetId="9">+#REF!*#REF!+#REF!*#REF!*#REF!</definedName>
    <definedName name="__shared_30_0_4738">+#REF!*#REF!+#REF!*#REF!*#REF!</definedName>
    <definedName name="__shared_30_0_4739" localSheetId="6">+#REF!*#REF!+#REF!*#REF!*#REF!</definedName>
    <definedName name="__shared_30_0_4739" localSheetId="7">+#REF!*#REF!+#REF!*#REF!*#REF!</definedName>
    <definedName name="__shared_30_0_4739" localSheetId="8">+#REF!*#REF!+#REF!*#REF!*#REF!</definedName>
    <definedName name="__shared_30_0_4739" localSheetId="9">+#REF!*#REF!+#REF!*#REF!*#REF!</definedName>
    <definedName name="__shared_30_0_4739">+#REF!*#REF!+#REF!*#REF!*#REF!</definedName>
    <definedName name="__shared_30_0_474" localSheetId="6">+#REF!*#REF!+#REF!*#REF!*#REF!</definedName>
    <definedName name="__shared_30_0_474" localSheetId="7">+#REF!*#REF!+#REF!*#REF!*#REF!</definedName>
    <definedName name="__shared_30_0_474" localSheetId="8">+#REF!*#REF!+#REF!*#REF!*#REF!</definedName>
    <definedName name="__shared_30_0_474" localSheetId="9">+#REF!*#REF!+#REF!*#REF!*#REF!</definedName>
    <definedName name="__shared_30_0_474">+#REF!*#REF!+#REF!*#REF!*#REF!</definedName>
    <definedName name="__shared_30_0_4740" localSheetId="6">+#REF!*#REF!+#REF!*#REF!*#REF!</definedName>
    <definedName name="__shared_30_0_4740" localSheetId="7">+#REF!*#REF!+#REF!*#REF!*#REF!</definedName>
    <definedName name="__shared_30_0_4740" localSheetId="8">+#REF!*#REF!+#REF!*#REF!*#REF!</definedName>
    <definedName name="__shared_30_0_4740" localSheetId="9">+#REF!*#REF!+#REF!*#REF!*#REF!</definedName>
    <definedName name="__shared_30_0_4740">+#REF!*#REF!+#REF!*#REF!*#REF!</definedName>
    <definedName name="__shared_30_0_4741" localSheetId="6">+#REF!*#REF!+#REF!*#REF!*#REF!</definedName>
    <definedName name="__shared_30_0_4741" localSheetId="7">+#REF!*#REF!+#REF!*#REF!*#REF!</definedName>
    <definedName name="__shared_30_0_4741" localSheetId="8">+#REF!*#REF!+#REF!*#REF!*#REF!</definedName>
    <definedName name="__shared_30_0_4741" localSheetId="9">+#REF!*#REF!+#REF!*#REF!*#REF!</definedName>
    <definedName name="__shared_30_0_4741">+#REF!*#REF!+#REF!*#REF!*#REF!</definedName>
    <definedName name="__shared_30_0_4742" localSheetId="6">+#REF!*#REF!+#REF!*#REF!*#REF!</definedName>
    <definedName name="__shared_30_0_4742" localSheetId="7">+#REF!*#REF!+#REF!*#REF!*#REF!</definedName>
    <definedName name="__shared_30_0_4742" localSheetId="8">+#REF!*#REF!+#REF!*#REF!*#REF!</definedName>
    <definedName name="__shared_30_0_4742" localSheetId="9">+#REF!*#REF!+#REF!*#REF!*#REF!</definedName>
    <definedName name="__shared_30_0_4742">+#REF!*#REF!+#REF!*#REF!*#REF!</definedName>
    <definedName name="__shared_30_0_4743" localSheetId="6">+#REF!*#REF!+#REF!*#REF!*#REF!</definedName>
    <definedName name="__shared_30_0_4743" localSheetId="7">+#REF!*#REF!+#REF!*#REF!*#REF!</definedName>
    <definedName name="__shared_30_0_4743" localSheetId="8">+#REF!*#REF!+#REF!*#REF!*#REF!</definedName>
    <definedName name="__shared_30_0_4743" localSheetId="9">+#REF!*#REF!+#REF!*#REF!*#REF!</definedName>
    <definedName name="__shared_30_0_4743">+#REF!*#REF!+#REF!*#REF!*#REF!</definedName>
    <definedName name="__shared_30_0_4744" localSheetId="6">+#REF!*#REF!+#REF!*#REF!*#REF!</definedName>
    <definedName name="__shared_30_0_4744" localSheetId="7">+#REF!*#REF!+#REF!*#REF!*#REF!</definedName>
    <definedName name="__shared_30_0_4744" localSheetId="8">+#REF!*#REF!+#REF!*#REF!*#REF!</definedName>
    <definedName name="__shared_30_0_4744" localSheetId="9">+#REF!*#REF!+#REF!*#REF!*#REF!</definedName>
    <definedName name="__shared_30_0_4744">+#REF!*#REF!+#REF!*#REF!*#REF!</definedName>
    <definedName name="__shared_30_0_4745" localSheetId="6">+#REF!*#REF!+#REF!*#REF!*#REF!</definedName>
    <definedName name="__shared_30_0_4745" localSheetId="7">+#REF!*#REF!+#REF!*#REF!*#REF!</definedName>
    <definedName name="__shared_30_0_4745" localSheetId="8">+#REF!*#REF!+#REF!*#REF!*#REF!</definedName>
    <definedName name="__shared_30_0_4745" localSheetId="9">+#REF!*#REF!+#REF!*#REF!*#REF!</definedName>
    <definedName name="__shared_30_0_4745">+#REF!*#REF!+#REF!*#REF!*#REF!</definedName>
    <definedName name="__shared_30_0_4746" localSheetId="6">+#REF!*#REF!+#REF!*#REF!*#REF!</definedName>
    <definedName name="__shared_30_0_4746" localSheetId="7">+#REF!*#REF!+#REF!*#REF!*#REF!</definedName>
    <definedName name="__shared_30_0_4746" localSheetId="8">+#REF!*#REF!+#REF!*#REF!*#REF!</definedName>
    <definedName name="__shared_30_0_4746" localSheetId="9">+#REF!*#REF!+#REF!*#REF!*#REF!</definedName>
    <definedName name="__shared_30_0_4746">+#REF!*#REF!+#REF!*#REF!*#REF!</definedName>
    <definedName name="__shared_30_0_4747" localSheetId="6">+#REF!*#REF!+#REF!*#REF!*#REF!</definedName>
    <definedName name="__shared_30_0_4747" localSheetId="7">+#REF!*#REF!+#REF!*#REF!*#REF!</definedName>
    <definedName name="__shared_30_0_4747" localSheetId="8">+#REF!*#REF!+#REF!*#REF!*#REF!</definedName>
    <definedName name="__shared_30_0_4747" localSheetId="9">+#REF!*#REF!+#REF!*#REF!*#REF!</definedName>
    <definedName name="__shared_30_0_4747">+#REF!*#REF!+#REF!*#REF!*#REF!</definedName>
    <definedName name="__shared_30_0_4748" localSheetId="6">+#REF!*#REF!+#REF!*#REF!*#REF!</definedName>
    <definedName name="__shared_30_0_4748" localSheetId="7">+#REF!*#REF!+#REF!*#REF!*#REF!</definedName>
    <definedName name="__shared_30_0_4748" localSheetId="8">+#REF!*#REF!+#REF!*#REF!*#REF!</definedName>
    <definedName name="__shared_30_0_4748" localSheetId="9">+#REF!*#REF!+#REF!*#REF!*#REF!</definedName>
    <definedName name="__shared_30_0_4748">+#REF!*#REF!+#REF!*#REF!*#REF!</definedName>
    <definedName name="__shared_30_0_4749" localSheetId="6">+#REF!*#REF!+#REF!*#REF!*#REF!</definedName>
    <definedName name="__shared_30_0_4749" localSheetId="7">+#REF!*#REF!+#REF!*#REF!*#REF!</definedName>
    <definedName name="__shared_30_0_4749" localSheetId="8">+#REF!*#REF!+#REF!*#REF!*#REF!</definedName>
    <definedName name="__shared_30_0_4749" localSheetId="9">+#REF!*#REF!+#REF!*#REF!*#REF!</definedName>
    <definedName name="__shared_30_0_4749">+#REF!*#REF!+#REF!*#REF!*#REF!</definedName>
    <definedName name="__shared_30_0_475" localSheetId="6">+#REF!*#REF!+#REF!*#REF!*#REF!</definedName>
    <definedName name="__shared_30_0_475" localSheetId="7">+#REF!*#REF!+#REF!*#REF!*#REF!</definedName>
    <definedName name="__shared_30_0_475" localSheetId="8">+#REF!*#REF!+#REF!*#REF!*#REF!</definedName>
    <definedName name="__shared_30_0_475" localSheetId="9">+#REF!*#REF!+#REF!*#REF!*#REF!</definedName>
    <definedName name="__shared_30_0_475">+#REF!*#REF!+#REF!*#REF!*#REF!</definedName>
    <definedName name="__shared_30_0_4750" localSheetId="6">+#REF!*#REF!+#REF!*#REF!*#REF!</definedName>
    <definedName name="__shared_30_0_4750" localSheetId="7">+#REF!*#REF!+#REF!*#REF!*#REF!</definedName>
    <definedName name="__shared_30_0_4750" localSheetId="8">+#REF!*#REF!+#REF!*#REF!*#REF!</definedName>
    <definedName name="__shared_30_0_4750" localSheetId="9">+#REF!*#REF!+#REF!*#REF!*#REF!</definedName>
    <definedName name="__shared_30_0_4750">+#REF!*#REF!+#REF!*#REF!*#REF!</definedName>
    <definedName name="__shared_30_0_4751" localSheetId="6">+#REF!*#REF!+#REF!*#REF!*#REF!</definedName>
    <definedName name="__shared_30_0_4751" localSheetId="7">+#REF!*#REF!+#REF!*#REF!*#REF!</definedName>
    <definedName name="__shared_30_0_4751" localSheetId="8">+#REF!*#REF!+#REF!*#REF!*#REF!</definedName>
    <definedName name="__shared_30_0_4751" localSheetId="9">+#REF!*#REF!+#REF!*#REF!*#REF!</definedName>
    <definedName name="__shared_30_0_4751">+#REF!*#REF!+#REF!*#REF!*#REF!</definedName>
    <definedName name="__shared_30_0_4752" localSheetId="6">+#REF!*#REF!+#REF!*#REF!*#REF!</definedName>
    <definedName name="__shared_30_0_4752" localSheetId="7">+#REF!*#REF!+#REF!*#REF!*#REF!</definedName>
    <definedName name="__shared_30_0_4752" localSheetId="8">+#REF!*#REF!+#REF!*#REF!*#REF!</definedName>
    <definedName name="__shared_30_0_4752" localSheetId="9">+#REF!*#REF!+#REF!*#REF!*#REF!</definedName>
    <definedName name="__shared_30_0_4752">+#REF!*#REF!+#REF!*#REF!*#REF!</definedName>
    <definedName name="__shared_30_0_4753" localSheetId="6">ROUND(SUM(#REF!),0)</definedName>
    <definedName name="__shared_30_0_4753" localSheetId="7">ROUND(SUM(#REF!),0)</definedName>
    <definedName name="__shared_30_0_4753" localSheetId="8">ROUND(SUM(#REF!),0)</definedName>
    <definedName name="__shared_30_0_4753" localSheetId="9">ROUND(SUM(#REF!),0)</definedName>
    <definedName name="__shared_30_0_4753">ROUND(SUM(#REF!),0)</definedName>
    <definedName name="__shared_30_0_4755" localSheetId="6">ROUND(SUM(#REF!),0)</definedName>
    <definedName name="__shared_30_0_4755" localSheetId="7">ROUND(SUM(#REF!),0)</definedName>
    <definedName name="__shared_30_0_4755" localSheetId="8">ROUND(SUM(#REF!),0)</definedName>
    <definedName name="__shared_30_0_4755" localSheetId="9">ROUND(SUM(#REF!),0)</definedName>
    <definedName name="__shared_30_0_4755">ROUND(SUM(#REF!),0)</definedName>
    <definedName name="__shared_30_0_4757" localSheetId="6">+#REF!*#REF!</definedName>
    <definedName name="__shared_30_0_4757" localSheetId="7">+#REF!*#REF!</definedName>
    <definedName name="__shared_30_0_4757" localSheetId="8">+#REF!*#REF!</definedName>
    <definedName name="__shared_30_0_4757" localSheetId="9">+#REF!*#REF!</definedName>
    <definedName name="__shared_30_0_4757">+#REF!*#REF!</definedName>
    <definedName name="__shared_30_0_4758" localSheetId="6">ROUND(SUM(#REF!),0)</definedName>
    <definedName name="__shared_30_0_4758" localSheetId="7">ROUND(SUM(#REF!),0)</definedName>
    <definedName name="__shared_30_0_4758" localSheetId="8">ROUND(SUM(#REF!),0)</definedName>
    <definedName name="__shared_30_0_4758" localSheetId="9">ROUND(SUM(#REF!),0)</definedName>
    <definedName name="__shared_30_0_4758">ROUND(SUM(#REF!),0)</definedName>
    <definedName name="__shared_30_0_476" localSheetId="6">+#REF!*#REF!+#REF!*#REF!*#REF!</definedName>
    <definedName name="__shared_30_0_476" localSheetId="7">+#REF!*#REF!+#REF!*#REF!*#REF!</definedName>
    <definedName name="__shared_30_0_476" localSheetId="8">+#REF!*#REF!+#REF!*#REF!*#REF!</definedName>
    <definedName name="__shared_30_0_476" localSheetId="9">+#REF!*#REF!+#REF!*#REF!*#REF!</definedName>
    <definedName name="__shared_30_0_476">+#REF!*#REF!+#REF!*#REF!*#REF!</definedName>
    <definedName name="__shared_30_0_4760" localSheetId="6">+#REF!*#REF!</definedName>
    <definedName name="__shared_30_0_4760" localSheetId="7">+#REF!*#REF!</definedName>
    <definedName name="__shared_30_0_4760" localSheetId="8">+#REF!*#REF!</definedName>
    <definedName name="__shared_30_0_4760" localSheetId="9">+#REF!*#REF!</definedName>
    <definedName name="__shared_30_0_4760">+#REF!*#REF!</definedName>
    <definedName name="__shared_30_0_4761" localSheetId="6">+#REF!*#REF!</definedName>
    <definedName name="__shared_30_0_4761" localSheetId="7">+#REF!*#REF!</definedName>
    <definedName name="__shared_30_0_4761" localSheetId="8">+#REF!*#REF!</definedName>
    <definedName name="__shared_30_0_4761" localSheetId="9">+#REF!*#REF!</definedName>
    <definedName name="__shared_30_0_4761">+#REF!*#REF!</definedName>
    <definedName name="__shared_30_0_4762" localSheetId="6">+#REF!*#REF!</definedName>
    <definedName name="__shared_30_0_4762" localSheetId="7">+#REF!*#REF!</definedName>
    <definedName name="__shared_30_0_4762" localSheetId="8">+#REF!*#REF!</definedName>
    <definedName name="__shared_30_0_4762" localSheetId="9">+#REF!*#REF!</definedName>
    <definedName name="__shared_30_0_4762">+#REF!*#REF!</definedName>
    <definedName name="__shared_30_0_4763" localSheetId="6">+#REF!*#REF!</definedName>
    <definedName name="__shared_30_0_4763" localSheetId="7">+#REF!*#REF!</definedName>
    <definedName name="__shared_30_0_4763" localSheetId="8">+#REF!*#REF!</definedName>
    <definedName name="__shared_30_0_4763" localSheetId="9">+#REF!*#REF!</definedName>
    <definedName name="__shared_30_0_4763">+#REF!*#REF!</definedName>
    <definedName name="__shared_30_0_4764" localSheetId="6">+#REF!*#REF!</definedName>
    <definedName name="__shared_30_0_4764" localSheetId="7">+#REF!*#REF!</definedName>
    <definedName name="__shared_30_0_4764" localSheetId="8">+#REF!*#REF!</definedName>
    <definedName name="__shared_30_0_4764" localSheetId="9">+#REF!*#REF!</definedName>
    <definedName name="__shared_30_0_4764">+#REF!*#REF!</definedName>
    <definedName name="__shared_30_0_4765" localSheetId="6">+#REF!*#REF!</definedName>
    <definedName name="__shared_30_0_4765" localSheetId="7">+#REF!*#REF!</definedName>
    <definedName name="__shared_30_0_4765" localSheetId="8">+#REF!*#REF!</definedName>
    <definedName name="__shared_30_0_4765" localSheetId="9">+#REF!*#REF!</definedName>
    <definedName name="__shared_30_0_4765">+#REF!*#REF!</definedName>
    <definedName name="__shared_30_0_4766" localSheetId="6">+#REF!*#REF!</definedName>
    <definedName name="__shared_30_0_4766" localSheetId="7">+#REF!*#REF!</definedName>
    <definedName name="__shared_30_0_4766" localSheetId="8">+#REF!*#REF!</definedName>
    <definedName name="__shared_30_0_4766" localSheetId="9">+#REF!*#REF!</definedName>
    <definedName name="__shared_30_0_4766">+#REF!*#REF!</definedName>
    <definedName name="__shared_30_0_4767" localSheetId="6">+#REF!*#REF!</definedName>
    <definedName name="__shared_30_0_4767" localSheetId="7">+#REF!*#REF!</definedName>
    <definedName name="__shared_30_0_4767" localSheetId="8">+#REF!*#REF!</definedName>
    <definedName name="__shared_30_0_4767" localSheetId="9">+#REF!*#REF!</definedName>
    <definedName name="__shared_30_0_4767">+#REF!*#REF!</definedName>
    <definedName name="__shared_30_0_4768" localSheetId="6">+#REF!*#REF!</definedName>
    <definedName name="__shared_30_0_4768" localSheetId="7">+#REF!*#REF!</definedName>
    <definedName name="__shared_30_0_4768" localSheetId="8">+#REF!*#REF!</definedName>
    <definedName name="__shared_30_0_4768" localSheetId="9">+#REF!*#REF!</definedName>
    <definedName name="__shared_30_0_4768">+#REF!*#REF!</definedName>
    <definedName name="__shared_30_0_4769" localSheetId="6">+#REF!*#REF!</definedName>
    <definedName name="__shared_30_0_4769" localSheetId="7">+#REF!*#REF!</definedName>
    <definedName name="__shared_30_0_4769" localSheetId="8">+#REF!*#REF!</definedName>
    <definedName name="__shared_30_0_4769" localSheetId="9">+#REF!*#REF!</definedName>
    <definedName name="__shared_30_0_4769">+#REF!*#REF!</definedName>
    <definedName name="__shared_30_0_477" localSheetId="6">+#REF!*#REF!+#REF!*#REF!*#REF!</definedName>
    <definedName name="__shared_30_0_477" localSheetId="7">+#REF!*#REF!+#REF!*#REF!*#REF!</definedName>
    <definedName name="__shared_30_0_477" localSheetId="8">+#REF!*#REF!+#REF!*#REF!*#REF!</definedName>
    <definedName name="__shared_30_0_477" localSheetId="9">+#REF!*#REF!+#REF!*#REF!*#REF!</definedName>
    <definedName name="__shared_30_0_477">+#REF!*#REF!+#REF!*#REF!*#REF!</definedName>
    <definedName name="__shared_30_0_4770" localSheetId="6">ROUND(SUM(#REF!),0)</definedName>
    <definedName name="__shared_30_0_4770" localSheetId="7">ROUND(SUM(#REF!),0)</definedName>
    <definedName name="__shared_30_0_4770" localSheetId="8">ROUND(SUM(#REF!),0)</definedName>
    <definedName name="__shared_30_0_4770" localSheetId="9">ROUND(SUM(#REF!),0)</definedName>
    <definedName name="__shared_30_0_4770">ROUND(SUM(#REF!),0)</definedName>
    <definedName name="__shared_30_0_4772" localSheetId="6">ROUND(SUM(#REF!),0)</definedName>
    <definedName name="__shared_30_0_4772" localSheetId="7">ROUND(SUM(#REF!),0)</definedName>
    <definedName name="__shared_30_0_4772" localSheetId="8">ROUND(SUM(#REF!),0)</definedName>
    <definedName name="__shared_30_0_4772" localSheetId="9">ROUND(SUM(#REF!),0)</definedName>
    <definedName name="__shared_30_0_4772">ROUND(SUM(#REF!),0)</definedName>
    <definedName name="__shared_30_0_4773" localSheetId="6">+#REF!</definedName>
    <definedName name="__shared_30_0_4773" localSheetId="7">+#REF!</definedName>
    <definedName name="__shared_30_0_4773" localSheetId="8">+#REF!</definedName>
    <definedName name="__shared_30_0_4773" localSheetId="9">+#REF!</definedName>
    <definedName name="__shared_30_0_4773">+#REF!</definedName>
    <definedName name="__shared_30_0_4774" localSheetId="6">ROUND((+#REF!+#REF!+#REF!+#REF!+#REF!),0)</definedName>
    <definedName name="__shared_30_0_4774" localSheetId="7">ROUND((+#REF!+#REF!+#REF!+#REF!+#REF!),0)</definedName>
    <definedName name="__shared_30_0_4774" localSheetId="8">ROUND((+#REF!+#REF!+#REF!+#REF!+#REF!),0)</definedName>
    <definedName name="__shared_30_0_4774" localSheetId="9">ROUND((+#REF!+#REF!+#REF!+#REF!+#REF!),0)</definedName>
    <definedName name="__shared_30_0_4774">ROUND((+#REF!+#REF!+#REF!+#REF!+#REF!),0)</definedName>
    <definedName name="__shared_30_0_4776" localSheetId="6">+ROUND(#REF!*#REF!,0)</definedName>
    <definedName name="__shared_30_0_4776" localSheetId="7">+ROUND(#REF!*#REF!,0)</definedName>
    <definedName name="__shared_30_0_4776" localSheetId="8">+ROUND(#REF!*#REF!,0)</definedName>
    <definedName name="__shared_30_0_4776" localSheetId="9">+ROUND(#REF!*#REF!,0)</definedName>
    <definedName name="__shared_30_0_4776">+ROUND(#REF!*#REF!,0)</definedName>
    <definedName name="__shared_30_0_4778" localSheetId="6">+ROUND(#REF!*#REF!,0)</definedName>
    <definedName name="__shared_30_0_4778" localSheetId="7">+ROUND(#REF!*#REF!,0)</definedName>
    <definedName name="__shared_30_0_4778" localSheetId="8">+ROUND(#REF!*#REF!,0)</definedName>
    <definedName name="__shared_30_0_4778" localSheetId="9">+ROUND(#REF!*#REF!,0)</definedName>
    <definedName name="__shared_30_0_4778">+ROUND(#REF!*#REF!,0)</definedName>
    <definedName name="__shared_30_0_478" localSheetId="6">+#REF!*#REF!+#REF!*#REF!*#REF!</definedName>
    <definedName name="__shared_30_0_478" localSheetId="7">+#REF!*#REF!+#REF!*#REF!*#REF!</definedName>
    <definedName name="__shared_30_0_478" localSheetId="8">+#REF!*#REF!+#REF!*#REF!*#REF!</definedName>
    <definedName name="__shared_30_0_478" localSheetId="9">+#REF!*#REF!+#REF!*#REF!*#REF!</definedName>
    <definedName name="__shared_30_0_478">+#REF!*#REF!+#REF!*#REF!*#REF!</definedName>
    <definedName name="__shared_30_0_4780" localSheetId="6">+ROUND(#REF!*#REF!,0)</definedName>
    <definedName name="__shared_30_0_4780" localSheetId="7">+ROUND(#REF!*#REF!,0)</definedName>
    <definedName name="__shared_30_0_4780" localSheetId="8">+ROUND(#REF!*#REF!,0)</definedName>
    <definedName name="__shared_30_0_4780" localSheetId="9">+ROUND(#REF!*#REF!,0)</definedName>
    <definedName name="__shared_30_0_4780">+ROUND(#REF!*#REF!,0)</definedName>
    <definedName name="__shared_30_0_4781" localSheetId="6">+ROUND(#REF!*#REF!,0)</definedName>
    <definedName name="__shared_30_0_4781" localSheetId="7">+ROUND(#REF!*#REF!,0)</definedName>
    <definedName name="__shared_30_0_4781" localSheetId="8">+ROUND(#REF!*#REF!,0)</definedName>
    <definedName name="__shared_30_0_4781" localSheetId="9">+ROUND(#REF!*#REF!,0)</definedName>
    <definedName name="__shared_30_0_4781">+ROUND(#REF!*#REF!,0)</definedName>
    <definedName name="__shared_30_0_4782" localSheetId="6">SUM(#REF!)</definedName>
    <definedName name="__shared_30_0_4782" localSheetId="7">SUM(#REF!)</definedName>
    <definedName name="__shared_30_0_4782" localSheetId="8">SUM(#REF!)</definedName>
    <definedName name="__shared_30_0_4782" localSheetId="9">SUM(#REF!)</definedName>
    <definedName name="__shared_30_0_4782">SUM(#REF!)</definedName>
    <definedName name="__shared_30_0_4783" localSheetId="6">1+#REF!</definedName>
    <definedName name="__shared_30_0_4783" localSheetId="7">1+#REF!</definedName>
    <definedName name="__shared_30_0_4783" localSheetId="8">1+#REF!</definedName>
    <definedName name="__shared_30_0_4783" localSheetId="9">1+#REF!</definedName>
    <definedName name="__shared_30_0_4783">1+#REF!</definedName>
    <definedName name="__shared_30_0_4784" localSheetId="2">+VLOOKUP(#REF!,A.U!_____a1,2)</definedName>
    <definedName name="__shared_30_0_4784" localSheetId="4">+VLOOKUP(#REF!,'CAP 1'!_____a1,2)</definedName>
    <definedName name="__shared_30_0_4784" localSheetId="5">+VLOOKUP(#REF!,'CAP 2'!_____a1,2)</definedName>
    <definedName name="__shared_30_0_4784" localSheetId="6">+VLOOKUP(#REF!,'CAP 3'!_____a1,2)</definedName>
    <definedName name="__shared_30_0_4784" localSheetId="7">+VLOOKUP(#REF!,'CAP 4'!_____a1,2)</definedName>
    <definedName name="__shared_30_0_4784" localSheetId="8">+VLOOKUP(#REF!,'CAP 5'!_____a1,2)</definedName>
    <definedName name="__shared_30_0_4784" localSheetId="9">+VLOOKUP(#REF!,'CAP 6'!_____a1,2)</definedName>
    <definedName name="__shared_30_0_4784" localSheetId="14">+VLOOKUP(#REF!,'CARGUE, TRANSPORTE Y BOTADERO'!_____a1,2)</definedName>
    <definedName name="__shared_30_0_4784" localSheetId="13">+VLOOKUP(#REF!,EQUIPO!_____a1,2)</definedName>
    <definedName name="__shared_30_0_4784" localSheetId="1">+VLOOKUP(#REF!,'PROPUESTA ECONOMICA(Proponente)'!_____a1,2)</definedName>
    <definedName name="__shared_30_0_4784" localSheetId="10">+VLOOKUP(#REF!,SUBANALIS!_____a1,2)</definedName>
    <definedName name="__shared_30_0_4784">+VLOOKUP(#REF!,_____a1,2)</definedName>
    <definedName name="__shared_30_0_4785" localSheetId="2">+VLOOKUP(#REF!,A.U!_____a1,2)</definedName>
    <definedName name="__shared_30_0_4785" localSheetId="4">+VLOOKUP(#REF!,'CAP 1'!_____a1,2)</definedName>
    <definedName name="__shared_30_0_4785" localSheetId="5">+VLOOKUP(#REF!,'CAP 2'!_____a1,2)</definedName>
    <definedName name="__shared_30_0_4785" localSheetId="6">+VLOOKUP(#REF!,'CAP 3'!_____a1,2)</definedName>
    <definedName name="__shared_30_0_4785" localSheetId="7">+VLOOKUP(#REF!,'CAP 4'!_____a1,2)</definedName>
    <definedName name="__shared_30_0_4785" localSheetId="8">+VLOOKUP(#REF!,'CAP 5'!_____a1,2)</definedName>
    <definedName name="__shared_30_0_4785" localSheetId="9">+VLOOKUP(#REF!,'CAP 6'!_____a1,2)</definedName>
    <definedName name="__shared_30_0_4785" localSheetId="14">+VLOOKUP(#REF!,'CARGUE, TRANSPORTE Y BOTADERO'!_____a1,2)</definedName>
    <definedName name="__shared_30_0_4785" localSheetId="13">+VLOOKUP(#REF!,EQUIPO!_____a1,2)</definedName>
    <definedName name="__shared_30_0_4785" localSheetId="1">+VLOOKUP(#REF!,'PROPUESTA ECONOMICA(Proponente)'!_____a1,2)</definedName>
    <definedName name="__shared_30_0_4785" localSheetId="10">+VLOOKUP(#REF!,SUBANALIS!_____a1,2)</definedName>
    <definedName name="__shared_30_0_4785">+VLOOKUP(#REF!,_____a1,2)</definedName>
    <definedName name="__shared_30_0_4786" localSheetId="2">+VLOOKUP(#REF!,A.U!_____a1,2)</definedName>
    <definedName name="__shared_30_0_4786" localSheetId="4">+VLOOKUP(#REF!,'CAP 1'!_____a1,2)</definedName>
    <definedName name="__shared_30_0_4786" localSheetId="5">+VLOOKUP(#REF!,'CAP 2'!_____a1,2)</definedName>
    <definedName name="__shared_30_0_4786" localSheetId="6">+VLOOKUP(#REF!,'CAP 3'!_____a1,2)</definedName>
    <definedName name="__shared_30_0_4786" localSheetId="7">+VLOOKUP(#REF!,'CAP 4'!_____a1,2)</definedName>
    <definedName name="__shared_30_0_4786" localSheetId="8">+VLOOKUP(#REF!,'CAP 5'!_____a1,2)</definedName>
    <definedName name="__shared_30_0_4786" localSheetId="9">+VLOOKUP(#REF!,'CAP 6'!_____a1,2)</definedName>
    <definedName name="__shared_30_0_4786" localSheetId="14">+VLOOKUP(#REF!,'CARGUE, TRANSPORTE Y BOTADERO'!_____a1,2)</definedName>
    <definedName name="__shared_30_0_4786" localSheetId="13">+VLOOKUP(#REF!,EQUIPO!_____a1,2)</definedName>
    <definedName name="__shared_30_0_4786" localSheetId="1">+VLOOKUP(#REF!,'PROPUESTA ECONOMICA(Proponente)'!_____a1,2)</definedName>
    <definedName name="__shared_30_0_4786" localSheetId="10">+VLOOKUP(#REF!,SUBANALIS!_____a1,2)</definedName>
    <definedName name="__shared_30_0_4786">+VLOOKUP(#REF!,_____a1,2)</definedName>
    <definedName name="__shared_30_0_4788">#N/A</definedName>
    <definedName name="__shared_30_0_4789" localSheetId="2">+#REF!*#REF!</definedName>
    <definedName name="__shared_30_0_4789" localSheetId="6">+#REF!*#REF!</definedName>
    <definedName name="__shared_30_0_4789" localSheetId="7">+#REF!*#REF!</definedName>
    <definedName name="__shared_30_0_4789" localSheetId="8">+#REF!*#REF!</definedName>
    <definedName name="__shared_30_0_4789" localSheetId="9">+#REF!*#REF!</definedName>
    <definedName name="__shared_30_0_4789" localSheetId="14">+#REF!*#REF!</definedName>
    <definedName name="__shared_30_0_4789" localSheetId="13">+#REF!*#REF!</definedName>
    <definedName name="__shared_30_0_4789">+#REF!*#REF!</definedName>
    <definedName name="__shared_30_0_479" localSheetId="6">+#REF!*#REF!+#REF!*#REF!*#REF!</definedName>
    <definedName name="__shared_30_0_479" localSheetId="7">+#REF!*#REF!+#REF!*#REF!*#REF!</definedName>
    <definedName name="__shared_30_0_479" localSheetId="8">+#REF!*#REF!+#REF!*#REF!*#REF!</definedName>
    <definedName name="__shared_30_0_479" localSheetId="9">+#REF!*#REF!+#REF!*#REF!*#REF!</definedName>
    <definedName name="__shared_30_0_479" localSheetId="14">+#REF!*#REF!+#REF!*#REF!*#REF!</definedName>
    <definedName name="__shared_30_0_479" localSheetId="13">+#REF!*#REF!+#REF!*#REF!*#REF!</definedName>
    <definedName name="__shared_30_0_479">+#REF!*#REF!+#REF!*#REF!*#REF!</definedName>
    <definedName name="__shared_30_0_4790" localSheetId="6">+#REF!*#REF!+#REF!*#REF!*#REF!</definedName>
    <definedName name="__shared_30_0_4790" localSheetId="7">+#REF!*#REF!+#REF!*#REF!*#REF!</definedName>
    <definedName name="__shared_30_0_4790" localSheetId="8">+#REF!*#REF!+#REF!*#REF!*#REF!</definedName>
    <definedName name="__shared_30_0_4790" localSheetId="9">+#REF!*#REF!+#REF!*#REF!*#REF!</definedName>
    <definedName name="__shared_30_0_4790" localSheetId="14">+#REF!*#REF!+#REF!*#REF!*#REF!</definedName>
    <definedName name="__shared_30_0_4790" localSheetId="13">+#REF!*#REF!+#REF!*#REF!*#REF!</definedName>
    <definedName name="__shared_30_0_4790">+#REF!*#REF!+#REF!*#REF!*#REF!</definedName>
    <definedName name="__shared_30_0_4791" localSheetId="6">+#REF!*#REF!+#REF!*#REF!*#REF!</definedName>
    <definedName name="__shared_30_0_4791" localSheetId="7">+#REF!*#REF!+#REF!*#REF!*#REF!</definedName>
    <definedName name="__shared_30_0_4791" localSheetId="8">+#REF!*#REF!+#REF!*#REF!*#REF!</definedName>
    <definedName name="__shared_30_0_4791" localSheetId="9">+#REF!*#REF!+#REF!*#REF!*#REF!</definedName>
    <definedName name="__shared_30_0_4791">+#REF!*#REF!+#REF!*#REF!*#REF!</definedName>
    <definedName name="__shared_30_0_4792">#N/A</definedName>
    <definedName name="__shared_30_0_4793" localSheetId="6">+#REF!*#REF!+#REF!*#REF!*#REF!</definedName>
    <definedName name="__shared_30_0_4793" localSheetId="7">+#REF!*#REF!+#REF!*#REF!*#REF!</definedName>
    <definedName name="__shared_30_0_4793" localSheetId="8">+#REF!*#REF!+#REF!*#REF!*#REF!</definedName>
    <definedName name="__shared_30_0_4793" localSheetId="9">+#REF!*#REF!+#REF!*#REF!*#REF!</definedName>
    <definedName name="__shared_30_0_4793">+#REF!*#REF!+#REF!*#REF!*#REF!</definedName>
    <definedName name="__shared_30_0_4794" localSheetId="6">+#REF!*#REF!+#REF!*#REF!*#REF!</definedName>
    <definedName name="__shared_30_0_4794" localSheetId="7">+#REF!*#REF!+#REF!*#REF!*#REF!</definedName>
    <definedName name="__shared_30_0_4794" localSheetId="8">+#REF!*#REF!+#REF!*#REF!*#REF!</definedName>
    <definedName name="__shared_30_0_4794" localSheetId="9">+#REF!*#REF!+#REF!*#REF!*#REF!</definedName>
    <definedName name="__shared_30_0_4794">+#REF!*#REF!+#REF!*#REF!*#REF!</definedName>
    <definedName name="__shared_30_0_4795" localSheetId="6">+#REF!*#REF!+#REF!*#REF!*#REF!</definedName>
    <definedName name="__shared_30_0_4795" localSheetId="7">+#REF!*#REF!+#REF!*#REF!*#REF!</definedName>
    <definedName name="__shared_30_0_4795" localSheetId="8">+#REF!*#REF!+#REF!*#REF!*#REF!</definedName>
    <definedName name="__shared_30_0_4795" localSheetId="9">+#REF!*#REF!+#REF!*#REF!*#REF!</definedName>
    <definedName name="__shared_30_0_4795">+#REF!*#REF!+#REF!*#REF!*#REF!</definedName>
    <definedName name="__shared_30_0_4796" localSheetId="6">+#REF!*#REF!+#REF!*#REF!*#REF!</definedName>
    <definedName name="__shared_30_0_4796" localSheetId="7">+#REF!*#REF!+#REF!*#REF!*#REF!</definedName>
    <definedName name="__shared_30_0_4796" localSheetId="8">+#REF!*#REF!+#REF!*#REF!*#REF!</definedName>
    <definedName name="__shared_30_0_4796" localSheetId="9">+#REF!*#REF!+#REF!*#REF!*#REF!</definedName>
    <definedName name="__shared_30_0_4796">+#REF!*#REF!+#REF!*#REF!*#REF!</definedName>
    <definedName name="__shared_30_0_4797" localSheetId="6">+#REF!*#REF!+#REF!*#REF!*#REF!</definedName>
    <definedName name="__shared_30_0_4797" localSheetId="7">+#REF!*#REF!+#REF!*#REF!*#REF!</definedName>
    <definedName name="__shared_30_0_4797" localSheetId="8">+#REF!*#REF!+#REF!*#REF!*#REF!</definedName>
    <definedName name="__shared_30_0_4797" localSheetId="9">+#REF!*#REF!+#REF!*#REF!*#REF!</definedName>
    <definedName name="__shared_30_0_4797">+#REF!*#REF!+#REF!*#REF!*#REF!</definedName>
    <definedName name="__shared_30_0_4798" localSheetId="6">+#REF!*#REF!+#REF!*#REF!*#REF!</definedName>
    <definedName name="__shared_30_0_4798" localSheetId="7">+#REF!*#REF!+#REF!*#REF!*#REF!</definedName>
    <definedName name="__shared_30_0_4798" localSheetId="8">+#REF!*#REF!+#REF!*#REF!*#REF!</definedName>
    <definedName name="__shared_30_0_4798" localSheetId="9">+#REF!*#REF!+#REF!*#REF!*#REF!</definedName>
    <definedName name="__shared_30_0_4798">+#REF!*#REF!+#REF!*#REF!*#REF!</definedName>
    <definedName name="__shared_30_0_4799" localSheetId="6">+#REF!*#REF!+#REF!*#REF!*#REF!</definedName>
    <definedName name="__shared_30_0_4799" localSheetId="7">+#REF!*#REF!+#REF!*#REF!*#REF!</definedName>
    <definedName name="__shared_30_0_4799" localSheetId="8">+#REF!*#REF!+#REF!*#REF!*#REF!</definedName>
    <definedName name="__shared_30_0_4799" localSheetId="9">+#REF!*#REF!+#REF!*#REF!*#REF!</definedName>
    <definedName name="__shared_30_0_4799">+#REF!*#REF!+#REF!*#REF!*#REF!</definedName>
    <definedName name="__shared_30_0_48" localSheetId="6">ROUND(SUM(#REF!),0)</definedName>
    <definedName name="__shared_30_0_48" localSheetId="7">ROUND(SUM(#REF!),0)</definedName>
    <definedName name="__shared_30_0_48" localSheetId="8">ROUND(SUM(#REF!),0)</definedName>
    <definedName name="__shared_30_0_48" localSheetId="9">ROUND(SUM(#REF!),0)</definedName>
    <definedName name="__shared_30_0_48">ROUND(SUM(#REF!),0)</definedName>
    <definedName name="__shared_30_0_480" localSheetId="6">+#REF!*#REF!+#REF!*#REF!*#REF!</definedName>
    <definedName name="__shared_30_0_480" localSheetId="7">+#REF!*#REF!+#REF!*#REF!*#REF!</definedName>
    <definedName name="__shared_30_0_480" localSheetId="8">+#REF!*#REF!+#REF!*#REF!*#REF!</definedName>
    <definedName name="__shared_30_0_480" localSheetId="9">+#REF!*#REF!+#REF!*#REF!*#REF!</definedName>
    <definedName name="__shared_30_0_480">+#REF!*#REF!+#REF!*#REF!*#REF!</definedName>
    <definedName name="__shared_30_0_4800" localSheetId="6">+#REF!*#REF!+#REF!*#REF!*#REF!</definedName>
    <definedName name="__shared_30_0_4800" localSheetId="7">+#REF!*#REF!+#REF!*#REF!*#REF!</definedName>
    <definedName name="__shared_30_0_4800" localSheetId="8">+#REF!*#REF!+#REF!*#REF!*#REF!</definedName>
    <definedName name="__shared_30_0_4800" localSheetId="9">+#REF!*#REF!+#REF!*#REF!*#REF!</definedName>
    <definedName name="__shared_30_0_4800">+#REF!*#REF!+#REF!*#REF!*#REF!</definedName>
    <definedName name="__shared_30_0_4801" localSheetId="6">+#REF!*#REF!+#REF!*#REF!*#REF!</definedName>
    <definedName name="__shared_30_0_4801" localSheetId="7">+#REF!*#REF!+#REF!*#REF!*#REF!</definedName>
    <definedName name="__shared_30_0_4801" localSheetId="8">+#REF!*#REF!+#REF!*#REF!*#REF!</definedName>
    <definedName name="__shared_30_0_4801" localSheetId="9">+#REF!*#REF!+#REF!*#REF!*#REF!</definedName>
    <definedName name="__shared_30_0_4801">+#REF!*#REF!+#REF!*#REF!*#REF!</definedName>
    <definedName name="__shared_30_0_4802" localSheetId="6">+#REF!*#REF!+#REF!*#REF!*#REF!</definedName>
    <definedName name="__shared_30_0_4802" localSheetId="7">+#REF!*#REF!+#REF!*#REF!*#REF!</definedName>
    <definedName name="__shared_30_0_4802" localSheetId="8">+#REF!*#REF!+#REF!*#REF!*#REF!</definedName>
    <definedName name="__shared_30_0_4802" localSheetId="9">+#REF!*#REF!+#REF!*#REF!*#REF!</definedName>
    <definedName name="__shared_30_0_4802">+#REF!*#REF!+#REF!*#REF!*#REF!</definedName>
    <definedName name="__shared_30_0_4803" localSheetId="6">+#REF!*#REF!+#REF!*#REF!*#REF!</definedName>
    <definedName name="__shared_30_0_4803" localSheetId="7">+#REF!*#REF!+#REF!*#REF!*#REF!</definedName>
    <definedName name="__shared_30_0_4803" localSheetId="8">+#REF!*#REF!+#REF!*#REF!*#REF!</definedName>
    <definedName name="__shared_30_0_4803" localSheetId="9">+#REF!*#REF!+#REF!*#REF!*#REF!</definedName>
    <definedName name="__shared_30_0_4803">+#REF!*#REF!+#REF!*#REF!*#REF!</definedName>
    <definedName name="__shared_30_0_4804" localSheetId="6">+#REF!*#REF!+#REF!*#REF!*#REF!</definedName>
    <definedName name="__shared_30_0_4804" localSheetId="7">+#REF!*#REF!+#REF!*#REF!*#REF!</definedName>
    <definedName name="__shared_30_0_4804" localSheetId="8">+#REF!*#REF!+#REF!*#REF!*#REF!</definedName>
    <definedName name="__shared_30_0_4804" localSheetId="9">+#REF!*#REF!+#REF!*#REF!*#REF!</definedName>
    <definedName name="__shared_30_0_4804">+#REF!*#REF!+#REF!*#REF!*#REF!</definedName>
    <definedName name="__shared_30_0_4805" localSheetId="6">+#REF!*#REF!+#REF!*#REF!*#REF!</definedName>
    <definedName name="__shared_30_0_4805" localSheetId="7">+#REF!*#REF!+#REF!*#REF!*#REF!</definedName>
    <definedName name="__shared_30_0_4805" localSheetId="8">+#REF!*#REF!+#REF!*#REF!*#REF!</definedName>
    <definedName name="__shared_30_0_4805" localSheetId="9">+#REF!*#REF!+#REF!*#REF!*#REF!</definedName>
    <definedName name="__shared_30_0_4805">+#REF!*#REF!+#REF!*#REF!*#REF!</definedName>
    <definedName name="__shared_30_0_4806" localSheetId="6">+#REF!*#REF!+#REF!*#REF!*#REF!</definedName>
    <definedName name="__shared_30_0_4806" localSheetId="7">+#REF!*#REF!+#REF!*#REF!*#REF!</definedName>
    <definedName name="__shared_30_0_4806" localSheetId="8">+#REF!*#REF!+#REF!*#REF!*#REF!</definedName>
    <definedName name="__shared_30_0_4806" localSheetId="9">+#REF!*#REF!+#REF!*#REF!*#REF!</definedName>
    <definedName name="__shared_30_0_4806">+#REF!*#REF!+#REF!*#REF!*#REF!</definedName>
    <definedName name="__shared_30_0_4807" localSheetId="6">+#REF!*#REF!+#REF!*#REF!*#REF!</definedName>
    <definedName name="__shared_30_0_4807" localSheetId="7">+#REF!*#REF!+#REF!*#REF!*#REF!</definedName>
    <definedName name="__shared_30_0_4807" localSheetId="8">+#REF!*#REF!+#REF!*#REF!*#REF!</definedName>
    <definedName name="__shared_30_0_4807" localSheetId="9">+#REF!*#REF!+#REF!*#REF!*#REF!</definedName>
    <definedName name="__shared_30_0_4807">+#REF!*#REF!+#REF!*#REF!*#REF!</definedName>
    <definedName name="__shared_30_0_4808" localSheetId="6">+#REF!*#REF!+#REF!*#REF!*#REF!</definedName>
    <definedName name="__shared_30_0_4808" localSheetId="7">+#REF!*#REF!+#REF!*#REF!*#REF!</definedName>
    <definedName name="__shared_30_0_4808" localSheetId="8">+#REF!*#REF!+#REF!*#REF!*#REF!</definedName>
    <definedName name="__shared_30_0_4808" localSheetId="9">+#REF!*#REF!+#REF!*#REF!*#REF!</definedName>
    <definedName name="__shared_30_0_4808">+#REF!*#REF!+#REF!*#REF!*#REF!</definedName>
    <definedName name="__shared_30_0_4809" localSheetId="6">+#REF!*#REF!+#REF!*#REF!*#REF!</definedName>
    <definedName name="__shared_30_0_4809" localSheetId="7">+#REF!*#REF!+#REF!*#REF!*#REF!</definedName>
    <definedName name="__shared_30_0_4809" localSheetId="8">+#REF!*#REF!+#REF!*#REF!*#REF!</definedName>
    <definedName name="__shared_30_0_4809" localSheetId="9">+#REF!*#REF!+#REF!*#REF!*#REF!</definedName>
    <definedName name="__shared_30_0_4809">+#REF!*#REF!+#REF!*#REF!*#REF!</definedName>
    <definedName name="__shared_30_0_4810" localSheetId="6">ROUND(SUM(#REF!),0)</definedName>
    <definedName name="__shared_30_0_4810" localSheetId="7">ROUND(SUM(#REF!),0)</definedName>
    <definedName name="__shared_30_0_4810" localSheetId="8">ROUND(SUM(#REF!),0)</definedName>
    <definedName name="__shared_30_0_4810" localSheetId="9">ROUND(SUM(#REF!),0)</definedName>
    <definedName name="__shared_30_0_4810">ROUND(SUM(#REF!),0)</definedName>
    <definedName name="__shared_30_0_4812" localSheetId="6">+#REF!</definedName>
    <definedName name="__shared_30_0_4812" localSheetId="7">+#REF!</definedName>
    <definedName name="__shared_30_0_4812" localSheetId="8">+#REF!</definedName>
    <definedName name="__shared_30_0_4812" localSheetId="9">+#REF!</definedName>
    <definedName name="__shared_30_0_4812">+#REF!</definedName>
    <definedName name="__shared_30_0_4813" localSheetId="6">+#REF!*#REF!</definedName>
    <definedName name="__shared_30_0_4813" localSheetId="7">+#REF!*#REF!</definedName>
    <definedName name="__shared_30_0_4813" localSheetId="8">+#REF!*#REF!</definedName>
    <definedName name="__shared_30_0_4813" localSheetId="9">+#REF!*#REF!</definedName>
    <definedName name="__shared_30_0_4813">+#REF!*#REF!</definedName>
    <definedName name="__shared_30_0_4814" localSheetId="6">ROUND(SUM(#REF!),0)</definedName>
    <definedName name="__shared_30_0_4814" localSheetId="7">ROUND(SUM(#REF!),0)</definedName>
    <definedName name="__shared_30_0_4814" localSheetId="8">ROUND(SUM(#REF!),0)</definedName>
    <definedName name="__shared_30_0_4814" localSheetId="9">ROUND(SUM(#REF!),0)</definedName>
    <definedName name="__shared_30_0_4814">ROUND(SUM(#REF!),0)</definedName>
    <definedName name="__shared_30_0_4816" localSheetId="6">+#REF!</definedName>
    <definedName name="__shared_30_0_4816" localSheetId="7">+#REF!</definedName>
    <definedName name="__shared_30_0_4816" localSheetId="8">+#REF!</definedName>
    <definedName name="__shared_30_0_4816" localSheetId="9">+#REF!</definedName>
    <definedName name="__shared_30_0_4816">+#REF!</definedName>
    <definedName name="__shared_30_0_4817" localSheetId="6">+#REF!*#REF!</definedName>
    <definedName name="__shared_30_0_4817" localSheetId="7">+#REF!*#REF!</definedName>
    <definedName name="__shared_30_0_4817" localSheetId="8">+#REF!*#REF!</definedName>
    <definedName name="__shared_30_0_4817" localSheetId="9">+#REF!*#REF!</definedName>
    <definedName name="__shared_30_0_4817">+#REF!*#REF!</definedName>
    <definedName name="__shared_30_0_4818" localSheetId="6">+#REF!*#REF!</definedName>
    <definedName name="__shared_30_0_4818" localSheetId="7">+#REF!*#REF!</definedName>
    <definedName name="__shared_30_0_4818" localSheetId="8">+#REF!*#REF!</definedName>
    <definedName name="__shared_30_0_4818" localSheetId="9">+#REF!*#REF!</definedName>
    <definedName name="__shared_30_0_4818">+#REF!*#REF!</definedName>
    <definedName name="__shared_30_0_4819" localSheetId="6">ROUND(SUM(#REF!),0)</definedName>
    <definedName name="__shared_30_0_4819" localSheetId="7">ROUND(SUM(#REF!),0)</definedName>
    <definedName name="__shared_30_0_4819" localSheetId="8">ROUND(SUM(#REF!),0)</definedName>
    <definedName name="__shared_30_0_4819" localSheetId="9">ROUND(SUM(#REF!),0)</definedName>
    <definedName name="__shared_30_0_4819">ROUND(SUM(#REF!),0)</definedName>
    <definedName name="__shared_30_0_482" localSheetId="6">SUM(#REF!)</definedName>
    <definedName name="__shared_30_0_482" localSheetId="7">SUM(#REF!)</definedName>
    <definedName name="__shared_30_0_482" localSheetId="8">SUM(#REF!)</definedName>
    <definedName name="__shared_30_0_482" localSheetId="9">SUM(#REF!)</definedName>
    <definedName name="__shared_30_0_482">SUM(#REF!)</definedName>
    <definedName name="__shared_30_0_4821" localSheetId="6">+#REF!*#REF!</definedName>
    <definedName name="__shared_30_0_4821" localSheetId="7">+#REF!*#REF!</definedName>
    <definedName name="__shared_30_0_4821" localSheetId="8">+#REF!*#REF!</definedName>
    <definedName name="__shared_30_0_4821" localSheetId="9">+#REF!*#REF!</definedName>
    <definedName name="__shared_30_0_4821">+#REF!*#REF!</definedName>
    <definedName name="__shared_30_0_4822" localSheetId="6">+#REF!*#REF!</definedName>
    <definedName name="__shared_30_0_4822" localSheetId="7">+#REF!*#REF!</definedName>
    <definedName name="__shared_30_0_4822" localSheetId="8">+#REF!*#REF!</definedName>
    <definedName name="__shared_30_0_4822" localSheetId="9">+#REF!*#REF!</definedName>
    <definedName name="__shared_30_0_4822">+#REF!*#REF!</definedName>
    <definedName name="__shared_30_0_4823" localSheetId="6">+#REF!*#REF!</definedName>
    <definedName name="__shared_30_0_4823" localSheetId="7">+#REF!*#REF!</definedName>
    <definedName name="__shared_30_0_4823" localSheetId="8">+#REF!*#REF!</definedName>
    <definedName name="__shared_30_0_4823" localSheetId="9">+#REF!*#REF!</definedName>
    <definedName name="__shared_30_0_4823">+#REF!*#REF!</definedName>
    <definedName name="__shared_30_0_4824" localSheetId="6">+#REF!*#REF!</definedName>
    <definedName name="__shared_30_0_4824" localSheetId="7">+#REF!*#REF!</definedName>
    <definedName name="__shared_30_0_4824" localSheetId="8">+#REF!*#REF!</definedName>
    <definedName name="__shared_30_0_4824" localSheetId="9">+#REF!*#REF!</definedName>
    <definedName name="__shared_30_0_4824">+#REF!*#REF!</definedName>
    <definedName name="__shared_30_0_4825" localSheetId="6">+#REF!*#REF!</definedName>
    <definedName name="__shared_30_0_4825" localSheetId="7">+#REF!*#REF!</definedName>
    <definedName name="__shared_30_0_4825" localSheetId="8">+#REF!*#REF!</definedName>
    <definedName name="__shared_30_0_4825" localSheetId="9">+#REF!*#REF!</definedName>
    <definedName name="__shared_30_0_4825">+#REF!*#REF!</definedName>
    <definedName name="__shared_30_0_4826" localSheetId="6">+#REF!*#REF!</definedName>
    <definedName name="__shared_30_0_4826" localSheetId="7">+#REF!*#REF!</definedName>
    <definedName name="__shared_30_0_4826" localSheetId="8">+#REF!*#REF!</definedName>
    <definedName name="__shared_30_0_4826" localSheetId="9">+#REF!*#REF!</definedName>
    <definedName name="__shared_30_0_4826">+#REF!*#REF!</definedName>
    <definedName name="__shared_30_0_4827" localSheetId="6">+#REF!*#REF!</definedName>
    <definedName name="__shared_30_0_4827" localSheetId="7">+#REF!*#REF!</definedName>
    <definedName name="__shared_30_0_4827" localSheetId="8">+#REF!*#REF!</definedName>
    <definedName name="__shared_30_0_4827" localSheetId="9">+#REF!*#REF!</definedName>
    <definedName name="__shared_30_0_4827">+#REF!*#REF!</definedName>
    <definedName name="__shared_30_0_4828" localSheetId="6">+#REF!*#REF!</definedName>
    <definedName name="__shared_30_0_4828" localSheetId="7">+#REF!*#REF!</definedName>
    <definedName name="__shared_30_0_4828" localSheetId="8">+#REF!*#REF!</definedName>
    <definedName name="__shared_30_0_4828" localSheetId="9">+#REF!*#REF!</definedName>
    <definedName name="__shared_30_0_4828">+#REF!*#REF!</definedName>
    <definedName name="__shared_30_0_4829" localSheetId="6">+#REF!*#REF!</definedName>
    <definedName name="__shared_30_0_4829" localSheetId="7">+#REF!*#REF!</definedName>
    <definedName name="__shared_30_0_4829" localSheetId="8">+#REF!*#REF!</definedName>
    <definedName name="__shared_30_0_4829" localSheetId="9">+#REF!*#REF!</definedName>
    <definedName name="__shared_30_0_4829">+#REF!*#REF!</definedName>
    <definedName name="__shared_30_0_483" localSheetId="6">ROUND(SUM(#REF!),0)</definedName>
    <definedName name="__shared_30_0_483" localSheetId="7">ROUND(SUM(#REF!),0)</definedName>
    <definedName name="__shared_30_0_483" localSheetId="8">ROUND(SUM(#REF!),0)</definedName>
    <definedName name="__shared_30_0_483" localSheetId="9">ROUND(SUM(#REF!),0)</definedName>
    <definedName name="__shared_30_0_483">ROUND(SUM(#REF!),0)</definedName>
    <definedName name="__shared_30_0_4830" localSheetId="6">+#REF!*#REF!</definedName>
    <definedName name="__shared_30_0_4830" localSheetId="7">+#REF!*#REF!</definedName>
    <definedName name="__shared_30_0_4830" localSheetId="8">+#REF!*#REF!</definedName>
    <definedName name="__shared_30_0_4830" localSheetId="9">+#REF!*#REF!</definedName>
    <definedName name="__shared_30_0_4830">+#REF!*#REF!</definedName>
    <definedName name="__shared_30_0_4831" localSheetId="6">ROUND(SUM(#REF!),0)</definedName>
    <definedName name="__shared_30_0_4831" localSheetId="7">ROUND(SUM(#REF!),0)</definedName>
    <definedName name="__shared_30_0_4831" localSheetId="8">ROUND(SUM(#REF!),0)</definedName>
    <definedName name="__shared_30_0_4831" localSheetId="9">ROUND(SUM(#REF!),0)</definedName>
    <definedName name="__shared_30_0_4831">ROUND(SUM(#REF!),0)</definedName>
    <definedName name="__shared_30_0_4833" localSheetId="6">ROUND(SUM(#REF!),0)</definedName>
    <definedName name="__shared_30_0_4833" localSheetId="7">ROUND(SUM(#REF!),0)</definedName>
    <definedName name="__shared_30_0_4833" localSheetId="8">ROUND(SUM(#REF!),0)</definedName>
    <definedName name="__shared_30_0_4833" localSheetId="9">ROUND(SUM(#REF!),0)</definedName>
    <definedName name="__shared_30_0_4833">ROUND(SUM(#REF!),0)</definedName>
    <definedName name="__shared_30_0_4834" localSheetId="6">+#REF!</definedName>
    <definedName name="__shared_30_0_4834" localSheetId="7">+#REF!</definedName>
    <definedName name="__shared_30_0_4834" localSheetId="8">+#REF!</definedName>
    <definedName name="__shared_30_0_4834" localSheetId="9">+#REF!</definedName>
    <definedName name="__shared_30_0_4834">+#REF!</definedName>
    <definedName name="__shared_30_0_4835" localSheetId="6">ROUND((+#REF!+#REF!+#REF!+#REF!+#REF!),0)</definedName>
    <definedName name="__shared_30_0_4835" localSheetId="7">ROUND((+#REF!+#REF!+#REF!+#REF!+#REF!),0)</definedName>
    <definedName name="__shared_30_0_4835" localSheetId="8">ROUND((+#REF!+#REF!+#REF!+#REF!+#REF!),0)</definedName>
    <definedName name="__shared_30_0_4835" localSheetId="9">ROUND((+#REF!+#REF!+#REF!+#REF!+#REF!),0)</definedName>
    <definedName name="__shared_30_0_4835">ROUND((+#REF!+#REF!+#REF!+#REF!+#REF!),0)</definedName>
    <definedName name="__shared_30_0_4837" localSheetId="6">+ROUND(#REF!*#REF!,0)</definedName>
    <definedName name="__shared_30_0_4837" localSheetId="7">+ROUND(#REF!*#REF!,0)</definedName>
    <definedName name="__shared_30_0_4837" localSheetId="8">+ROUND(#REF!*#REF!,0)</definedName>
    <definedName name="__shared_30_0_4837" localSheetId="9">+ROUND(#REF!*#REF!,0)</definedName>
    <definedName name="__shared_30_0_4837">+ROUND(#REF!*#REF!,0)</definedName>
    <definedName name="__shared_30_0_4839" localSheetId="6">+ROUND(#REF!*#REF!,0)</definedName>
    <definedName name="__shared_30_0_4839" localSheetId="7">+ROUND(#REF!*#REF!,0)</definedName>
    <definedName name="__shared_30_0_4839" localSheetId="8">+ROUND(#REF!*#REF!,0)</definedName>
    <definedName name="__shared_30_0_4839" localSheetId="9">+ROUND(#REF!*#REF!,0)</definedName>
    <definedName name="__shared_30_0_4839">+ROUND(#REF!*#REF!,0)</definedName>
    <definedName name="__shared_30_0_4841" localSheetId="6">+ROUND(#REF!*#REF!,0)</definedName>
    <definedName name="__shared_30_0_4841" localSheetId="7">+ROUND(#REF!*#REF!,0)</definedName>
    <definedName name="__shared_30_0_4841" localSheetId="8">+ROUND(#REF!*#REF!,0)</definedName>
    <definedName name="__shared_30_0_4841" localSheetId="9">+ROUND(#REF!*#REF!,0)</definedName>
    <definedName name="__shared_30_0_4841">+ROUND(#REF!*#REF!,0)</definedName>
    <definedName name="__shared_30_0_4842" localSheetId="6">+ROUND(#REF!*#REF!,0)</definedName>
    <definedName name="__shared_30_0_4842" localSheetId="7">+ROUND(#REF!*#REF!,0)</definedName>
    <definedName name="__shared_30_0_4842" localSheetId="8">+ROUND(#REF!*#REF!,0)</definedName>
    <definedName name="__shared_30_0_4842" localSheetId="9">+ROUND(#REF!*#REF!,0)</definedName>
    <definedName name="__shared_30_0_4842">+ROUND(#REF!*#REF!,0)</definedName>
    <definedName name="__shared_30_0_4843" localSheetId="6">SUM(#REF!)</definedName>
    <definedName name="__shared_30_0_4843" localSheetId="7">SUM(#REF!)</definedName>
    <definedName name="__shared_30_0_4843" localSheetId="8">SUM(#REF!)</definedName>
    <definedName name="__shared_30_0_4843" localSheetId="9">SUM(#REF!)</definedName>
    <definedName name="__shared_30_0_4843">SUM(#REF!)</definedName>
    <definedName name="__shared_30_0_4844" localSheetId="6">1+#REF!</definedName>
    <definedName name="__shared_30_0_4844" localSheetId="7">1+#REF!</definedName>
    <definedName name="__shared_30_0_4844" localSheetId="8">1+#REF!</definedName>
    <definedName name="__shared_30_0_4844" localSheetId="9">1+#REF!</definedName>
    <definedName name="__shared_30_0_4844">1+#REF!</definedName>
    <definedName name="__shared_30_0_4845" localSheetId="2">+VLOOKUP(#REF!,A.U!_____a1,2)</definedName>
    <definedName name="__shared_30_0_4845" localSheetId="4">+VLOOKUP(#REF!,'CAP 1'!_____a1,2)</definedName>
    <definedName name="__shared_30_0_4845" localSheetId="5">+VLOOKUP(#REF!,'CAP 2'!_____a1,2)</definedName>
    <definedName name="__shared_30_0_4845" localSheetId="6">+VLOOKUP(#REF!,'CAP 3'!_____a1,2)</definedName>
    <definedName name="__shared_30_0_4845" localSheetId="7">+VLOOKUP(#REF!,'CAP 4'!_____a1,2)</definedName>
    <definedName name="__shared_30_0_4845" localSheetId="8">+VLOOKUP(#REF!,'CAP 5'!_____a1,2)</definedName>
    <definedName name="__shared_30_0_4845" localSheetId="9">+VLOOKUP(#REF!,'CAP 6'!_____a1,2)</definedName>
    <definedName name="__shared_30_0_4845" localSheetId="14">+VLOOKUP(#REF!,'CARGUE, TRANSPORTE Y BOTADERO'!_____a1,2)</definedName>
    <definedName name="__shared_30_0_4845" localSheetId="13">+VLOOKUP(#REF!,EQUIPO!_____a1,2)</definedName>
    <definedName name="__shared_30_0_4845" localSheetId="1">+VLOOKUP(#REF!,'PROPUESTA ECONOMICA(Proponente)'!_____a1,2)</definedName>
    <definedName name="__shared_30_0_4845" localSheetId="10">+VLOOKUP(#REF!,SUBANALIS!_____a1,2)</definedName>
    <definedName name="__shared_30_0_4845">+VLOOKUP(#REF!,_____a1,2)</definedName>
    <definedName name="__shared_30_0_4846" localSheetId="2">+VLOOKUP(#REF!,A.U!_____a1,2)</definedName>
    <definedName name="__shared_30_0_4846" localSheetId="4">+VLOOKUP(#REF!,'CAP 1'!_____a1,2)</definedName>
    <definedName name="__shared_30_0_4846" localSheetId="5">+VLOOKUP(#REF!,'CAP 2'!_____a1,2)</definedName>
    <definedName name="__shared_30_0_4846" localSheetId="6">+VLOOKUP(#REF!,'CAP 3'!_____a1,2)</definedName>
    <definedName name="__shared_30_0_4846" localSheetId="7">+VLOOKUP(#REF!,'CAP 4'!_____a1,2)</definedName>
    <definedName name="__shared_30_0_4846" localSheetId="8">+VLOOKUP(#REF!,'CAP 5'!_____a1,2)</definedName>
    <definedName name="__shared_30_0_4846" localSheetId="9">+VLOOKUP(#REF!,'CAP 6'!_____a1,2)</definedName>
    <definedName name="__shared_30_0_4846" localSheetId="14">+VLOOKUP(#REF!,'CARGUE, TRANSPORTE Y BOTADERO'!_____a1,2)</definedName>
    <definedName name="__shared_30_0_4846" localSheetId="13">+VLOOKUP(#REF!,EQUIPO!_____a1,2)</definedName>
    <definedName name="__shared_30_0_4846" localSheetId="1">+VLOOKUP(#REF!,'PROPUESTA ECONOMICA(Proponente)'!_____a1,2)</definedName>
    <definedName name="__shared_30_0_4846" localSheetId="10">+VLOOKUP(#REF!,SUBANALIS!_____a1,2)</definedName>
    <definedName name="__shared_30_0_4846">+VLOOKUP(#REF!,_____a1,2)</definedName>
    <definedName name="__shared_30_0_4847" localSheetId="2">+VLOOKUP(#REF!,A.U!_____a1,2)</definedName>
    <definedName name="__shared_30_0_4847" localSheetId="4">+VLOOKUP(#REF!,'CAP 1'!_____a1,2)</definedName>
    <definedName name="__shared_30_0_4847" localSheetId="5">+VLOOKUP(#REF!,'CAP 2'!_____a1,2)</definedName>
    <definedName name="__shared_30_0_4847" localSheetId="6">+VLOOKUP(#REF!,'CAP 3'!_____a1,2)</definedName>
    <definedName name="__shared_30_0_4847" localSheetId="7">+VLOOKUP(#REF!,'CAP 4'!_____a1,2)</definedName>
    <definedName name="__shared_30_0_4847" localSheetId="8">+VLOOKUP(#REF!,'CAP 5'!_____a1,2)</definedName>
    <definedName name="__shared_30_0_4847" localSheetId="9">+VLOOKUP(#REF!,'CAP 6'!_____a1,2)</definedName>
    <definedName name="__shared_30_0_4847" localSheetId="14">+VLOOKUP(#REF!,'CARGUE, TRANSPORTE Y BOTADERO'!_____a1,2)</definedName>
    <definedName name="__shared_30_0_4847" localSheetId="13">+VLOOKUP(#REF!,EQUIPO!_____a1,2)</definedName>
    <definedName name="__shared_30_0_4847" localSheetId="1">+VLOOKUP(#REF!,'PROPUESTA ECONOMICA(Proponente)'!_____a1,2)</definedName>
    <definedName name="__shared_30_0_4847" localSheetId="10">+VLOOKUP(#REF!,SUBANALIS!_____a1,2)</definedName>
    <definedName name="__shared_30_0_4847">+VLOOKUP(#REF!,_____a1,2)</definedName>
    <definedName name="__shared_30_0_4848" localSheetId="2">+VLOOKUP(#REF!,A.U!_____a1,2)</definedName>
    <definedName name="__shared_30_0_4848" localSheetId="4">+VLOOKUP(#REF!,'CAP 1'!_____a1,2)</definedName>
    <definedName name="__shared_30_0_4848" localSheetId="5">+VLOOKUP(#REF!,'CAP 2'!_____a1,2)</definedName>
    <definedName name="__shared_30_0_4848" localSheetId="6">+VLOOKUP(#REF!,'CAP 3'!_____a1,2)</definedName>
    <definedName name="__shared_30_0_4848" localSheetId="7">+VLOOKUP(#REF!,'CAP 4'!_____a1,2)</definedName>
    <definedName name="__shared_30_0_4848" localSheetId="8">+VLOOKUP(#REF!,'CAP 5'!_____a1,2)</definedName>
    <definedName name="__shared_30_0_4848" localSheetId="9">+VLOOKUP(#REF!,'CAP 6'!_____a1,2)</definedName>
    <definedName name="__shared_30_0_4848" localSheetId="14">+VLOOKUP(#REF!,'CARGUE, TRANSPORTE Y BOTADERO'!_____a1,2)</definedName>
    <definedName name="__shared_30_0_4848" localSheetId="13">+VLOOKUP(#REF!,EQUIPO!_____a1,2)</definedName>
    <definedName name="__shared_30_0_4848" localSheetId="1">+VLOOKUP(#REF!,'PROPUESTA ECONOMICA(Proponente)'!_____a1,2)</definedName>
    <definedName name="__shared_30_0_4848" localSheetId="10">+VLOOKUP(#REF!,SUBANALIS!_____a1,2)</definedName>
    <definedName name="__shared_30_0_4848">+VLOOKUP(#REF!,_____a1,2)</definedName>
    <definedName name="__shared_30_0_485" localSheetId="6">ROUND(SUM(#REF!),0)</definedName>
    <definedName name="__shared_30_0_485" localSheetId="7">ROUND(SUM(#REF!),0)</definedName>
    <definedName name="__shared_30_0_485" localSheetId="8">ROUND(SUM(#REF!),0)</definedName>
    <definedName name="__shared_30_0_485" localSheetId="9">ROUND(SUM(#REF!),0)</definedName>
    <definedName name="__shared_30_0_485" localSheetId="14">ROUND(SUM(#REF!),0)</definedName>
    <definedName name="__shared_30_0_485" localSheetId="13">ROUND(SUM(#REF!),0)</definedName>
    <definedName name="__shared_30_0_485">ROUND(SUM(#REF!),0)</definedName>
    <definedName name="__shared_30_0_4850">#N/A</definedName>
    <definedName name="__shared_30_0_4851" localSheetId="6">+#REF!*#REF!</definedName>
    <definedName name="__shared_30_0_4851" localSheetId="7">+#REF!*#REF!</definedName>
    <definedName name="__shared_30_0_4851" localSheetId="8">+#REF!*#REF!</definedName>
    <definedName name="__shared_30_0_4851" localSheetId="9">+#REF!*#REF!</definedName>
    <definedName name="__shared_30_0_4851" localSheetId="14">+#REF!*#REF!</definedName>
    <definedName name="__shared_30_0_4851" localSheetId="13">+#REF!*#REF!</definedName>
    <definedName name="__shared_30_0_4851">+#REF!*#REF!</definedName>
    <definedName name="__shared_30_0_4852" localSheetId="6">+#REF!*#REF!+#REF!*#REF!*#REF!</definedName>
    <definedName name="__shared_30_0_4852" localSheetId="7">+#REF!*#REF!+#REF!*#REF!*#REF!</definedName>
    <definedName name="__shared_30_0_4852" localSheetId="8">+#REF!*#REF!+#REF!*#REF!*#REF!</definedName>
    <definedName name="__shared_30_0_4852" localSheetId="9">+#REF!*#REF!+#REF!*#REF!*#REF!</definedName>
    <definedName name="__shared_30_0_4852" localSheetId="14">+#REF!*#REF!+#REF!*#REF!*#REF!</definedName>
    <definedName name="__shared_30_0_4852" localSheetId="13">+#REF!*#REF!+#REF!*#REF!*#REF!</definedName>
    <definedName name="__shared_30_0_4852">+#REF!*#REF!+#REF!*#REF!*#REF!</definedName>
    <definedName name="__shared_30_0_4853" localSheetId="6">+#REF!*#REF!+#REF!*#REF!*#REF!</definedName>
    <definedName name="__shared_30_0_4853" localSheetId="7">+#REF!*#REF!+#REF!*#REF!*#REF!</definedName>
    <definedName name="__shared_30_0_4853" localSheetId="8">+#REF!*#REF!+#REF!*#REF!*#REF!</definedName>
    <definedName name="__shared_30_0_4853" localSheetId="9">+#REF!*#REF!+#REF!*#REF!*#REF!</definedName>
    <definedName name="__shared_30_0_4853" localSheetId="14">+#REF!*#REF!+#REF!*#REF!*#REF!</definedName>
    <definedName name="__shared_30_0_4853" localSheetId="13">+#REF!*#REF!+#REF!*#REF!*#REF!</definedName>
    <definedName name="__shared_30_0_4853">+#REF!*#REF!+#REF!*#REF!*#REF!</definedName>
    <definedName name="__shared_30_0_4854">#N/A</definedName>
    <definedName name="__shared_30_0_4855">#N/A</definedName>
    <definedName name="__shared_30_0_4856" localSheetId="6">+#REF!*#REF!</definedName>
    <definedName name="__shared_30_0_4856" localSheetId="7">+#REF!*#REF!</definedName>
    <definedName name="__shared_30_0_4856" localSheetId="8">+#REF!*#REF!</definedName>
    <definedName name="__shared_30_0_4856" localSheetId="9">+#REF!*#REF!</definedName>
    <definedName name="__shared_30_0_4856">+#REF!*#REF!</definedName>
    <definedName name="__shared_30_0_4857" localSheetId="6">+#REF!*#REF!+#REF!*#REF!*#REF!</definedName>
    <definedName name="__shared_30_0_4857" localSheetId="7">+#REF!*#REF!+#REF!*#REF!*#REF!</definedName>
    <definedName name="__shared_30_0_4857" localSheetId="8">+#REF!*#REF!+#REF!*#REF!*#REF!</definedName>
    <definedName name="__shared_30_0_4857" localSheetId="9">+#REF!*#REF!+#REF!*#REF!*#REF!</definedName>
    <definedName name="__shared_30_0_4857">+#REF!*#REF!+#REF!*#REF!*#REF!</definedName>
    <definedName name="__shared_30_0_4858" localSheetId="6">+#REF!*#REF!+#REF!*#REF!*#REF!</definedName>
    <definedName name="__shared_30_0_4858" localSheetId="7">+#REF!*#REF!+#REF!*#REF!*#REF!</definedName>
    <definedName name="__shared_30_0_4858" localSheetId="8">+#REF!*#REF!+#REF!*#REF!*#REF!</definedName>
    <definedName name="__shared_30_0_4858" localSheetId="9">+#REF!*#REF!+#REF!*#REF!*#REF!</definedName>
    <definedName name="__shared_30_0_4858">+#REF!*#REF!+#REF!*#REF!*#REF!</definedName>
    <definedName name="__shared_30_0_4859" localSheetId="6">+#REF!*#REF!+#REF!*#REF!*#REF!</definedName>
    <definedName name="__shared_30_0_4859" localSheetId="7">+#REF!*#REF!+#REF!*#REF!*#REF!</definedName>
    <definedName name="__shared_30_0_4859" localSheetId="8">+#REF!*#REF!+#REF!*#REF!*#REF!</definedName>
    <definedName name="__shared_30_0_4859" localSheetId="9">+#REF!*#REF!+#REF!*#REF!*#REF!</definedName>
    <definedName name="__shared_30_0_4859">+#REF!*#REF!+#REF!*#REF!*#REF!</definedName>
    <definedName name="__shared_30_0_4860" localSheetId="6">+#REF!*#REF!+#REF!*#REF!*#REF!</definedName>
    <definedName name="__shared_30_0_4860" localSheetId="7">+#REF!*#REF!+#REF!*#REF!*#REF!</definedName>
    <definedName name="__shared_30_0_4860" localSheetId="8">+#REF!*#REF!+#REF!*#REF!*#REF!</definedName>
    <definedName name="__shared_30_0_4860" localSheetId="9">+#REF!*#REF!+#REF!*#REF!*#REF!</definedName>
    <definedName name="__shared_30_0_4860">+#REF!*#REF!+#REF!*#REF!*#REF!</definedName>
    <definedName name="__shared_30_0_4861" localSheetId="6">+#REF!*#REF!+#REF!*#REF!*#REF!</definedName>
    <definedName name="__shared_30_0_4861" localSheetId="7">+#REF!*#REF!+#REF!*#REF!*#REF!</definedName>
    <definedName name="__shared_30_0_4861" localSheetId="8">+#REF!*#REF!+#REF!*#REF!*#REF!</definedName>
    <definedName name="__shared_30_0_4861" localSheetId="9">+#REF!*#REF!+#REF!*#REF!*#REF!</definedName>
    <definedName name="__shared_30_0_4861">+#REF!*#REF!+#REF!*#REF!*#REF!</definedName>
    <definedName name="__shared_30_0_4862" localSheetId="6">+#REF!*#REF!+#REF!*#REF!*#REF!</definedName>
    <definedName name="__shared_30_0_4862" localSheetId="7">+#REF!*#REF!+#REF!*#REF!*#REF!</definedName>
    <definedName name="__shared_30_0_4862" localSheetId="8">+#REF!*#REF!+#REF!*#REF!*#REF!</definedName>
    <definedName name="__shared_30_0_4862" localSheetId="9">+#REF!*#REF!+#REF!*#REF!*#REF!</definedName>
    <definedName name="__shared_30_0_4862">+#REF!*#REF!+#REF!*#REF!*#REF!</definedName>
    <definedName name="__shared_30_0_4863" localSheetId="6">+#REF!*#REF!+#REF!*#REF!*#REF!</definedName>
    <definedName name="__shared_30_0_4863" localSheetId="7">+#REF!*#REF!+#REF!*#REF!*#REF!</definedName>
    <definedName name="__shared_30_0_4863" localSheetId="8">+#REF!*#REF!+#REF!*#REF!*#REF!</definedName>
    <definedName name="__shared_30_0_4863" localSheetId="9">+#REF!*#REF!+#REF!*#REF!*#REF!</definedName>
    <definedName name="__shared_30_0_4863">+#REF!*#REF!+#REF!*#REF!*#REF!</definedName>
    <definedName name="__shared_30_0_4864" localSheetId="6">+#REF!*#REF!+#REF!*#REF!*#REF!</definedName>
    <definedName name="__shared_30_0_4864" localSheetId="7">+#REF!*#REF!+#REF!*#REF!*#REF!</definedName>
    <definedName name="__shared_30_0_4864" localSheetId="8">+#REF!*#REF!+#REF!*#REF!*#REF!</definedName>
    <definedName name="__shared_30_0_4864" localSheetId="9">+#REF!*#REF!+#REF!*#REF!*#REF!</definedName>
    <definedName name="__shared_30_0_4864">+#REF!*#REF!+#REF!*#REF!*#REF!</definedName>
    <definedName name="__shared_30_0_4865" localSheetId="6">+#REF!*#REF!+#REF!*#REF!*#REF!</definedName>
    <definedName name="__shared_30_0_4865" localSheetId="7">+#REF!*#REF!+#REF!*#REF!*#REF!</definedName>
    <definedName name="__shared_30_0_4865" localSheetId="8">+#REF!*#REF!+#REF!*#REF!*#REF!</definedName>
    <definedName name="__shared_30_0_4865" localSheetId="9">+#REF!*#REF!+#REF!*#REF!*#REF!</definedName>
    <definedName name="__shared_30_0_4865">+#REF!*#REF!+#REF!*#REF!*#REF!</definedName>
    <definedName name="__shared_30_0_4866" localSheetId="6">+#REF!*#REF!+#REF!*#REF!*#REF!</definedName>
    <definedName name="__shared_30_0_4866" localSheetId="7">+#REF!*#REF!+#REF!*#REF!*#REF!</definedName>
    <definedName name="__shared_30_0_4866" localSheetId="8">+#REF!*#REF!+#REF!*#REF!*#REF!</definedName>
    <definedName name="__shared_30_0_4866" localSheetId="9">+#REF!*#REF!+#REF!*#REF!*#REF!</definedName>
    <definedName name="__shared_30_0_4866">+#REF!*#REF!+#REF!*#REF!*#REF!</definedName>
    <definedName name="__shared_30_0_4867" localSheetId="6">+#REF!*#REF!+#REF!*#REF!*#REF!</definedName>
    <definedName name="__shared_30_0_4867" localSheetId="7">+#REF!*#REF!+#REF!*#REF!*#REF!</definedName>
    <definedName name="__shared_30_0_4867" localSheetId="8">+#REF!*#REF!+#REF!*#REF!*#REF!</definedName>
    <definedName name="__shared_30_0_4867" localSheetId="9">+#REF!*#REF!+#REF!*#REF!*#REF!</definedName>
    <definedName name="__shared_30_0_4867">+#REF!*#REF!+#REF!*#REF!*#REF!</definedName>
    <definedName name="__shared_30_0_4868" localSheetId="6">+#REF!*#REF!+#REF!*#REF!*#REF!</definedName>
    <definedName name="__shared_30_0_4868" localSheetId="7">+#REF!*#REF!+#REF!*#REF!*#REF!</definedName>
    <definedName name="__shared_30_0_4868" localSheetId="8">+#REF!*#REF!+#REF!*#REF!*#REF!</definedName>
    <definedName name="__shared_30_0_4868" localSheetId="9">+#REF!*#REF!+#REF!*#REF!*#REF!</definedName>
    <definedName name="__shared_30_0_4868">+#REF!*#REF!+#REF!*#REF!*#REF!</definedName>
    <definedName name="__shared_30_0_4869" localSheetId="6">+#REF!*#REF!+#REF!*#REF!*#REF!</definedName>
    <definedName name="__shared_30_0_4869" localSheetId="7">+#REF!*#REF!+#REF!*#REF!*#REF!</definedName>
    <definedName name="__shared_30_0_4869" localSheetId="8">+#REF!*#REF!+#REF!*#REF!*#REF!</definedName>
    <definedName name="__shared_30_0_4869" localSheetId="9">+#REF!*#REF!+#REF!*#REF!*#REF!</definedName>
    <definedName name="__shared_30_0_4869">+#REF!*#REF!+#REF!*#REF!*#REF!</definedName>
    <definedName name="__shared_30_0_487" localSheetId="6">+#REF!</definedName>
    <definedName name="__shared_30_0_487" localSheetId="7">+#REF!</definedName>
    <definedName name="__shared_30_0_487" localSheetId="8">+#REF!</definedName>
    <definedName name="__shared_30_0_487" localSheetId="9">+#REF!</definedName>
    <definedName name="__shared_30_0_487">+#REF!</definedName>
    <definedName name="__shared_30_0_4870" localSheetId="6">+#REF!*#REF!+#REF!*#REF!*#REF!</definedName>
    <definedName name="__shared_30_0_4870" localSheetId="7">+#REF!*#REF!+#REF!*#REF!*#REF!</definedName>
    <definedName name="__shared_30_0_4870" localSheetId="8">+#REF!*#REF!+#REF!*#REF!*#REF!</definedName>
    <definedName name="__shared_30_0_4870" localSheetId="9">+#REF!*#REF!+#REF!*#REF!*#REF!</definedName>
    <definedName name="__shared_30_0_4870">+#REF!*#REF!+#REF!*#REF!*#REF!</definedName>
    <definedName name="__shared_30_0_4871" localSheetId="6">+#REF!*#REF!+#REF!*#REF!*#REF!</definedName>
    <definedName name="__shared_30_0_4871" localSheetId="7">+#REF!*#REF!+#REF!*#REF!*#REF!</definedName>
    <definedName name="__shared_30_0_4871" localSheetId="8">+#REF!*#REF!+#REF!*#REF!*#REF!</definedName>
    <definedName name="__shared_30_0_4871" localSheetId="9">+#REF!*#REF!+#REF!*#REF!*#REF!</definedName>
    <definedName name="__shared_30_0_4871">+#REF!*#REF!+#REF!*#REF!*#REF!</definedName>
    <definedName name="__shared_30_0_4872" localSheetId="6">+#REF!*#REF!+#REF!*#REF!*#REF!</definedName>
    <definedName name="__shared_30_0_4872" localSheetId="7">+#REF!*#REF!+#REF!*#REF!*#REF!</definedName>
    <definedName name="__shared_30_0_4872" localSheetId="8">+#REF!*#REF!+#REF!*#REF!*#REF!</definedName>
    <definedName name="__shared_30_0_4872" localSheetId="9">+#REF!*#REF!+#REF!*#REF!*#REF!</definedName>
    <definedName name="__shared_30_0_4872">+#REF!*#REF!+#REF!*#REF!*#REF!</definedName>
    <definedName name="__shared_30_0_4873" localSheetId="6">+#REF!*#REF!+#REF!*#REF!*#REF!</definedName>
    <definedName name="__shared_30_0_4873" localSheetId="7">+#REF!*#REF!+#REF!*#REF!*#REF!</definedName>
    <definedName name="__shared_30_0_4873" localSheetId="8">+#REF!*#REF!+#REF!*#REF!*#REF!</definedName>
    <definedName name="__shared_30_0_4873" localSheetId="9">+#REF!*#REF!+#REF!*#REF!*#REF!</definedName>
    <definedName name="__shared_30_0_4873">+#REF!*#REF!+#REF!*#REF!*#REF!</definedName>
    <definedName name="__shared_30_0_4874" localSheetId="6">ROUND(SUM(#REF!),0)</definedName>
    <definedName name="__shared_30_0_4874" localSheetId="7">ROUND(SUM(#REF!),0)</definedName>
    <definedName name="__shared_30_0_4874" localSheetId="8">ROUND(SUM(#REF!),0)</definedName>
    <definedName name="__shared_30_0_4874" localSheetId="9">ROUND(SUM(#REF!),0)</definedName>
    <definedName name="__shared_30_0_4874">ROUND(SUM(#REF!),0)</definedName>
    <definedName name="__shared_30_0_4876" localSheetId="6">+#REF!</definedName>
    <definedName name="__shared_30_0_4876" localSheetId="7">+#REF!</definedName>
    <definedName name="__shared_30_0_4876" localSheetId="8">+#REF!</definedName>
    <definedName name="__shared_30_0_4876" localSheetId="9">+#REF!</definedName>
    <definedName name="__shared_30_0_4876">+#REF!</definedName>
    <definedName name="__shared_30_0_4877" localSheetId="6">+#REF!*#REF!</definedName>
    <definedName name="__shared_30_0_4877" localSheetId="7">+#REF!*#REF!</definedName>
    <definedName name="__shared_30_0_4877" localSheetId="8">+#REF!*#REF!</definedName>
    <definedName name="__shared_30_0_4877" localSheetId="9">+#REF!*#REF!</definedName>
    <definedName name="__shared_30_0_4877">+#REF!*#REF!</definedName>
    <definedName name="__shared_30_0_4878" localSheetId="6">ROUND(SUM(#REF!),0)</definedName>
    <definedName name="__shared_30_0_4878" localSheetId="7">ROUND(SUM(#REF!),0)</definedName>
    <definedName name="__shared_30_0_4878" localSheetId="8">ROUND(SUM(#REF!),0)</definedName>
    <definedName name="__shared_30_0_4878" localSheetId="9">ROUND(SUM(#REF!),0)</definedName>
    <definedName name="__shared_30_0_4878">ROUND(SUM(#REF!),0)</definedName>
    <definedName name="__shared_30_0_488" localSheetId="6">+#REF!*#REF!</definedName>
    <definedName name="__shared_30_0_488" localSheetId="7">+#REF!*#REF!</definedName>
    <definedName name="__shared_30_0_488" localSheetId="8">+#REF!*#REF!</definedName>
    <definedName name="__shared_30_0_488" localSheetId="9">+#REF!*#REF!</definedName>
    <definedName name="__shared_30_0_488">+#REF!*#REF!</definedName>
    <definedName name="__shared_30_0_4880" localSheetId="6">+#REF!</definedName>
    <definedName name="__shared_30_0_4880" localSheetId="7">+#REF!</definedName>
    <definedName name="__shared_30_0_4880" localSheetId="8">+#REF!</definedName>
    <definedName name="__shared_30_0_4880" localSheetId="9">+#REF!</definedName>
    <definedName name="__shared_30_0_4880">+#REF!</definedName>
    <definedName name="__shared_30_0_4881" localSheetId="6">+#REF!*#REF!</definedName>
    <definedName name="__shared_30_0_4881" localSheetId="7">+#REF!*#REF!</definedName>
    <definedName name="__shared_30_0_4881" localSheetId="8">+#REF!*#REF!</definedName>
    <definedName name="__shared_30_0_4881" localSheetId="9">+#REF!*#REF!</definedName>
    <definedName name="__shared_30_0_4881">+#REF!*#REF!</definedName>
    <definedName name="__shared_30_0_4882" localSheetId="6">+#REF!*#REF!</definedName>
    <definedName name="__shared_30_0_4882" localSheetId="7">+#REF!*#REF!</definedName>
    <definedName name="__shared_30_0_4882" localSheetId="8">+#REF!*#REF!</definedName>
    <definedName name="__shared_30_0_4882" localSheetId="9">+#REF!*#REF!</definedName>
    <definedName name="__shared_30_0_4882">+#REF!*#REF!</definedName>
    <definedName name="__shared_30_0_4883" localSheetId="6">ROUND(SUM(#REF!),0)</definedName>
    <definedName name="__shared_30_0_4883" localSheetId="7">ROUND(SUM(#REF!),0)</definedName>
    <definedName name="__shared_30_0_4883" localSheetId="8">ROUND(SUM(#REF!),0)</definedName>
    <definedName name="__shared_30_0_4883" localSheetId="9">ROUND(SUM(#REF!),0)</definedName>
    <definedName name="__shared_30_0_4883">ROUND(SUM(#REF!),0)</definedName>
    <definedName name="__shared_30_0_4885" localSheetId="6">+#REF!*#REF!</definedName>
    <definedName name="__shared_30_0_4885" localSheetId="7">+#REF!*#REF!</definedName>
    <definedName name="__shared_30_0_4885" localSheetId="8">+#REF!*#REF!</definedName>
    <definedName name="__shared_30_0_4885" localSheetId="9">+#REF!*#REF!</definedName>
    <definedName name="__shared_30_0_4885">+#REF!*#REF!</definedName>
    <definedName name="__shared_30_0_4886" localSheetId="6">+#REF!*#REF!</definedName>
    <definedName name="__shared_30_0_4886" localSheetId="7">+#REF!*#REF!</definedName>
    <definedName name="__shared_30_0_4886" localSheetId="8">+#REF!*#REF!</definedName>
    <definedName name="__shared_30_0_4886" localSheetId="9">+#REF!*#REF!</definedName>
    <definedName name="__shared_30_0_4886">+#REF!*#REF!</definedName>
    <definedName name="__shared_30_0_4887" localSheetId="6">+#REF!*#REF!</definedName>
    <definedName name="__shared_30_0_4887" localSheetId="7">+#REF!*#REF!</definedName>
    <definedName name="__shared_30_0_4887" localSheetId="8">+#REF!*#REF!</definedName>
    <definedName name="__shared_30_0_4887" localSheetId="9">+#REF!*#REF!</definedName>
    <definedName name="__shared_30_0_4887">+#REF!*#REF!</definedName>
    <definedName name="__shared_30_0_4888" localSheetId="6">+#REF!*#REF!</definedName>
    <definedName name="__shared_30_0_4888" localSheetId="7">+#REF!*#REF!</definedName>
    <definedName name="__shared_30_0_4888" localSheetId="8">+#REF!*#REF!</definedName>
    <definedName name="__shared_30_0_4888" localSheetId="9">+#REF!*#REF!</definedName>
    <definedName name="__shared_30_0_4888">+#REF!*#REF!</definedName>
    <definedName name="__shared_30_0_4889" localSheetId="6">+#REF!*#REF!</definedName>
    <definedName name="__shared_30_0_4889" localSheetId="7">+#REF!*#REF!</definedName>
    <definedName name="__shared_30_0_4889" localSheetId="8">+#REF!*#REF!</definedName>
    <definedName name="__shared_30_0_4889" localSheetId="9">+#REF!*#REF!</definedName>
    <definedName name="__shared_30_0_4889">+#REF!*#REF!</definedName>
    <definedName name="__shared_30_0_489" localSheetId="6">+#REF!*#REF!</definedName>
    <definedName name="__shared_30_0_489" localSheetId="7">+#REF!*#REF!</definedName>
    <definedName name="__shared_30_0_489" localSheetId="8">+#REF!*#REF!</definedName>
    <definedName name="__shared_30_0_489" localSheetId="9">+#REF!*#REF!</definedName>
    <definedName name="__shared_30_0_489">+#REF!*#REF!</definedName>
    <definedName name="__shared_30_0_4890" localSheetId="6">+#REF!*#REF!</definedName>
    <definedName name="__shared_30_0_4890" localSheetId="7">+#REF!*#REF!</definedName>
    <definedName name="__shared_30_0_4890" localSheetId="8">+#REF!*#REF!</definedName>
    <definedName name="__shared_30_0_4890" localSheetId="9">+#REF!*#REF!</definedName>
    <definedName name="__shared_30_0_4890">+#REF!*#REF!</definedName>
    <definedName name="__shared_30_0_4891" localSheetId="6">+#REF!*#REF!</definedName>
    <definedName name="__shared_30_0_4891" localSheetId="7">+#REF!*#REF!</definedName>
    <definedName name="__shared_30_0_4891" localSheetId="8">+#REF!*#REF!</definedName>
    <definedName name="__shared_30_0_4891" localSheetId="9">+#REF!*#REF!</definedName>
    <definedName name="__shared_30_0_4891">+#REF!*#REF!</definedName>
    <definedName name="__shared_30_0_4892" localSheetId="6">+#REF!*#REF!</definedName>
    <definedName name="__shared_30_0_4892" localSheetId="7">+#REF!*#REF!</definedName>
    <definedName name="__shared_30_0_4892" localSheetId="8">+#REF!*#REF!</definedName>
    <definedName name="__shared_30_0_4892" localSheetId="9">+#REF!*#REF!</definedName>
    <definedName name="__shared_30_0_4892">+#REF!*#REF!</definedName>
    <definedName name="__shared_30_0_4893" localSheetId="6">+#REF!*#REF!</definedName>
    <definedName name="__shared_30_0_4893" localSheetId="7">+#REF!*#REF!</definedName>
    <definedName name="__shared_30_0_4893" localSheetId="8">+#REF!*#REF!</definedName>
    <definedName name="__shared_30_0_4893" localSheetId="9">+#REF!*#REF!</definedName>
    <definedName name="__shared_30_0_4893">+#REF!*#REF!</definedName>
    <definedName name="__shared_30_0_4894" localSheetId="6">+#REF!*#REF!</definedName>
    <definedName name="__shared_30_0_4894" localSheetId="7">+#REF!*#REF!</definedName>
    <definedName name="__shared_30_0_4894" localSheetId="8">+#REF!*#REF!</definedName>
    <definedName name="__shared_30_0_4894" localSheetId="9">+#REF!*#REF!</definedName>
    <definedName name="__shared_30_0_4894">+#REF!*#REF!</definedName>
    <definedName name="__shared_30_0_4895" localSheetId="6">ROUND(SUM(#REF!),0)</definedName>
    <definedName name="__shared_30_0_4895" localSheetId="7">ROUND(SUM(#REF!),0)</definedName>
    <definedName name="__shared_30_0_4895" localSheetId="8">ROUND(SUM(#REF!),0)</definedName>
    <definedName name="__shared_30_0_4895" localSheetId="9">ROUND(SUM(#REF!),0)</definedName>
    <definedName name="__shared_30_0_4895">ROUND(SUM(#REF!),0)</definedName>
    <definedName name="__shared_30_0_4897" localSheetId="6">ROUND(SUM(#REF!),0)</definedName>
    <definedName name="__shared_30_0_4897" localSheetId="7">ROUND(SUM(#REF!),0)</definedName>
    <definedName name="__shared_30_0_4897" localSheetId="8">ROUND(SUM(#REF!),0)</definedName>
    <definedName name="__shared_30_0_4897" localSheetId="9">ROUND(SUM(#REF!),0)</definedName>
    <definedName name="__shared_30_0_4897">ROUND(SUM(#REF!),0)</definedName>
    <definedName name="__shared_30_0_4898" localSheetId="6">+#REF!</definedName>
    <definedName name="__shared_30_0_4898" localSheetId="7">+#REF!</definedName>
    <definedName name="__shared_30_0_4898" localSheetId="8">+#REF!</definedName>
    <definedName name="__shared_30_0_4898" localSheetId="9">+#REF!</definedName>
    <definedName name="__shared_30_0_4898">+#REF!</definedName>
    <definedName name="__shared_30_0_4899" localSheetId="6">ROUND((+#REF!+#REF!+#REF!+#REF!+#REF!),0)</definedName>
    <definedName name="__shared_30_0_4899" localSheetId="7">ROUND((+#REF!+#REF!+#REF!+#REF!+#REF!),0)</definedName>
    <definedName name="__shared_30_0_4899" localSheetId="8">ROUND((+#REF!+#REF!+#REF!+#REF!+#REF!),0)</definedName>
    <definedName name="__shared_30_0_4899" localSheetId="9">ROUND((+#REF!+#REF!+#REF!+#REF!+#REF!),0)</definedName>
    <definedName name="__shared_30_0_4899">ROUND((+#REF!+#REF!+#REF!+#REF!+#REF!),0)</definedName>
    <definedName name="__shared_30_0_49" localSheetId="6">+#REF!</definedName>
    <definedName name="__shared_30_0_49" localSheetId="7">+#REF!</definedName>
    <definedName name="__shared_30_0_49" localSheetId="8">+#REF!</definedName>
    <definedName name="__shared_30_0_49" localSheetId="9">+#REF!</definedName>
    <definedName name="__shared_30_0_49">+#REF!</definedName>
    <definedName name="__shared_30_0_490" localSheetId="6">ROUND(SUM(#REF!),0)</definedName>
    <definedName name="__shared_30_0_490" localSheetId="7">ROUND(SUM(#REF!),0)</definedName>
    <definedName name="__shared_30_0_490" localSheetId="8">ROUND(SUM(#REF!),0)</definedName>
    <definedName name="__shared_30_0_490" localSheetId="9">ROUND(SUM(#REF!),0)</definedName>
    <definedName name="__shared_30_0_490">ROUND(SUM(#REF!),0)</definedName>
    <definedName name="__shared_30_0_4901" localSheetId="6">+ROUND(#REF!*#REF!,0)</definedName>
    <definedName name="__shared_30_0_4901" localSheetId="7">+ROUND(#REF!*#REF!,0)</definedName>
    <definedName name="__shared_30_0_4901" localSheetId="8">+ROUND(#REF!*#REF!,0)</definedName>
    <definedName name="__shared_30_0_4901" localSheetId="9">+ROUND(#REF!*#REF!,0)</definedName>
    <definedName name="__shared_30_0_4901">+ROUND(#REF!*#REF!,0)</definedName>
    <definedName name="__shared_30_0_4903" localSheetId="6">+ROUND(#REF!*#REF!,0)</definedName>
    <definedName name="__shared_30_0_4903" localSheetId="7">+ROUND(#REF!*#REF!,0)</definedName>
    <definedName name="__shared_30_0_4903" localSheetId="8">+ROUND(#REF!*#REF!,0)</definedName>
    <definedName name="__shared_30_0_4903" localSheetId="9">+ROUND(#REF!*#REF!,0)</definedName>
    <definedName name="__shared_30_0_4903">+ROUND(#REF!*#REF!,0)</definedName>
    <definedName name="__shared_30_0_4905" localSheetId="6">+ROUND(#REF!*#REF!,0)</definedName>
    <definedName name="__shared_30_0_4905" localSheetId="7">+ROUND(#REF!*#REF!,0)</definedName>
    <definedName name="__shared_30_0_4905" localSheetId="8">+ROUND(#REF!*#REF!,0)</definedName>
    <definedName name="__shared_30_0_4905" localSheetId="9">+ROUND(#REF!*#REF!,0)</definedName>
    <definedName name="__shared_30_0_4905">+ROUND(#REF!*#REF!,0)</definedName>
    <definedName name="__shared_30_0_4906" localSheetId="6">+ROUND(#REF!*#REF!,0)</definedName>
    <definedName name="__shared_30_0_4906" localSheetId="7">+ROUND(#REF!*#REF!,0)</definedName>
    <definedName name="__shared_30_0_4906" localSheetId="8">+ROUND(#REF!*#REF!,0)</definedName>
    <definedName name="__shared_30_0_4906" localSheetId="9">+ROUND(#REF!*#REF!,0)</definedName>
    <definedName name="__shared_30_0_4906">+ROUND(#REF!*#REF!,0)</definedName>
    <definedName name="__shared_30_0_4907" localSheetId="6">SUM(#REF!)</definedName>
    <definedName name="__shared_30_0_4907" localSheetId="7">SUM(#REF!)</definedName>
    <definedName name="__shared_30_0_4907" localSheetId="8">SUM(#REF!)</definedName>
    <definedName name="__shared_30_0_4907" localSheetId="9">SUM(#REF!)</definedName>
    <definedName name="__shared_30_0_4907">SUM(#REF!)</definedName>
    <definedName name="__shared_30_0_4908" localSheetId="6">1+#REF!</definedName>
    <definedName name="__shared_30_0_4908" localSheetId="7">1+#REF!</definedName>
    <definedName name="__shared_30_0_4908" localSheetId="8">1+#REF!</definedName>
    <definedName name="__shared_30_0_4908" localSheetId="9">1+#REF!</definedName>
    <definedName name="__shared_30_0_4908">1+#REF!</definedName>
    <definedName name="__shared_30_0_4909" localSheetId="2">+VLOOKUP(#REF!,A.U!_____a1,2)</definedName>
    <definedName name="__shared_30_0_4909" localSheetId="4">+VLOOKUP(#REF!,'CAP 1'!_____a1,2)</definedName>
    <definedName name="__shared_30_0_4909" localSheetId="5">+VLOOKUP(#REF!,'CAP 2'!_____a1,2)</definedName>
    <definedName name="__shared_30_0_4909" localSheetId="6">+VLOOKUP(#REF!,'CAP 3'!_____a1,2)</definedName>
    <definedName name="__shared_30_0_4909" localSheetId="7">+VLOOKUP(#REF!,'CAP 4'!_____a1,2)</definedName>
    <definedName name="__shared_30_0_4909" localSheetId="8">+VLOOKUP(#REF!,'CAP 5'!_____a1,2)</definedName>
    <definedName name="__shared_30_0_4909" localSheetId="9">+VLOOKUP(#REF!,'CAP 6'!_____a1,2)</definedName>
    <definedName name="__shared_30_0_4909" localSheetId="14">+VLOOKUP(#REF!,'CARGUE, TRANSPORTE Y BOTADERO'!_____a1,2)</definedName>
    <definedName name="__shared_30_0_4909" localSheetId="13">+VLOOKUP(#REF!,EQUIPO!_____a1,2)</definedName>
    <definedName name="__shared_30_0_4909" localSheetId="1">+VLOOKUP(#REF!,'PROPUESTA ECONOMICA(Proponente)'!_____a1,2)</definedName>
    <definedName name="__shared_30_0_4909" localSheetId="10">+VLOOKUP(#REF!,SUBANALIS!_____a1,2)</definedName>
    <definedName name="__shared_30_0_4909">+VLOOKUP(#REF!,_____a1,2)</definedName>
    <definedName name="__shared_30_0_4910" localSheetId="2">+VLOOKUP(#REF!,A.U!_____a1,2)</definedName>
    <definedName name="__shared_30_0_4910" localSheetId="4">+VLOOKUP(#REF!,'CAP 1'!_____a1,2)</definedName>
    <definedName name="__shared_30_0_4910" localSheetId="5">+VLOOKUP(#REF!,'CAP 2'!_____a1,2)</definedName>
    <definedName name="__shared_30_0_4910" localSheetId="6">+VLOOKUP(#REF!,'CAP 3'!_____a1,2)</definedName>
    <definedName name="__shared_30_0_4910" localSheetId="7">+VLOOKUP(#REF!,'CAP 4'!_____a1,2)</definedName>
    <definedName name="__shared_30_0_4910" localSheetId="8">+VLOOKUP(#REF!,'CAP 5'!_____a1,2)</definedName>
    <definedName name="__shared_30_0_4910" localSheetId="9">+VLOOKUP(#REF!,'CAP 6'!_____a1,2)</definedName>
    <definedName name="__shared_30_0_4910" localSheetId="14">+VLOOKUP(#REF!,'CARGUE, TRANSPORTE Y BOTADERO'!_____a1,2)</definedName>
    <definedName name="__shared_30_0_4910" localSheetId="13">+VLOOKUP(#REF!,EQUIPO!_____a1,2)</definedName>
    <definedName name="__shared_30_0_4910" localSheetId="1">+VLOOKUP(#REF!,'PROPUESTA ECONOMICA(Proponente)'!_____a1,2)</definedName>
    <definedName name="__shared_30_0_4910" localSheetId="10">+VLOOKUP(#REF!,SUBANALIS!_____a1,2)</definedName>
    <definedName name="__shared_30_0_4910">+VLOOKUP(#REF!,_____a1,2)</definedName>
    <definedName name="__shared_30_0_4911" localSheetId="2">+VLOOKUP(#REF!,A.U!_____a1,2)</definedName>
    <definedName name="__shared_30_0_4911" localSheetId="4">+VLOOKUP(#REF!,'CAP 1'!_____a1,2)</definedName>
    <definedName name="__shared_30_0_4911" localSheetId="5">+VLOOKUP(#REF!,'CAP 2'!_____a1,2)</definedName>
    <definedName name="__shared_30_0_4911" localSheetId="6">+VLOOKUP(#REF!,'CAP 3'!_____a1,2)</definedName>
    <definedName name="__shared_30_0_4911" localSheetId="7">+VLOOKUP(#REF!,'CAP 4'!_____a1,2)</definedName>
    <definedName name="__shared_30_0_4911" localSheetId="8">+VLOOKUP(#REF!,'CAP 5'!_____a1,2)</definedName>
    <definedName name="__shared_30_0_4911" localSheetId="9">+VLOOKUP(#REF!,'CAP 6'!_____a1,2)</definedName>
    <definedName name="__shared_30_0_4911" localSheetId="14">+VLOOKUP(#REF!,'CARGUE, TRANSPORTE Y BOTADERO'!_____a1,2)</definedName>
    <definedName name="__shared_30_0_4911" localSheetId="13">+VLOOKUP(#REF!,EQUIPO!_____a1,2)</definedName>
    <definedName name="__shared_30_0_4911" localSheetId="1">+VLOOKUP(#REF!,'PROPUESTA ECONOMICA(Proponente)'!_____a1,2)</definedName>
    <definedName name="__shared_30_0_4911" localSheetId="10">+VLOOKUP(#REF!,SUBANALIS!_____a1,2)</definedName>
    <definedName name="__shared_30_0_4911">+VLOOKUP(#REF!,_____a1,2)</definedName>
    <definedName name="__shared_30_0_4912" localSheetId="2">+VLOOKUP(#REF!,A.U!_____a1,2)</definedName>
    <definedName name="__shared_30_0_4912" localSheetId="4">+VLOOKUP(#REF!,'CAP 1'!_____a1,2)</definedName>
    <definedName name="__shared_30_0_4912" localSheetId="5">+VLOOKUP(#REF!,'CAP 2'!_____a1,2)</definedName>
    <definedName name="__shared_30_0_4912" localSheetId="6">+VLOOKUP(#REF!,'CAP 3'!_____a1,2)</definedName>
    <definedName name="__shared_30_0_4912" localSheetId="7">+VLOOKUP(#REF!,'CAP 4'!_____a1,2)</definedName>
    <definedName name="__shared_30_0_4912" localSheetId="8">+VLOOKUP(#REF!,'CAP 5'!_____a1,2)</definedName>
    <definedName name="__shared_30_0_4912" localSheetId="9">+VLOOKUP(#REF!,'CAP 6'!_____a1,2)</definedName>
    <definedName name="__shared_30_0_4912" localSheetId="14">+VLOOKUP(#REF!,'CARGUE, TRANSPORTE Y BOTADERO'!_____a1,2)</definedName>
    <definedName name="__shared_30_0_4912" localSheetId="13">+VLOOKUP(#REF!,EQUIPO!_____a1,2)</definedName>
    <definedName name="__shared_30_0_4912" localSheetId="1">+VLOOKUP(#REF!,'PROPUESTA ECONOMICA(Proponente)'!_____a1,2)</definedName>
    <definedName name="__shared_30_0_4912" localSheetId="10">+VLOOKUP(#REF!,SUBANALIS!_____a1,2)</definedName>
    <definedName name="__shared_30_0_4912">+VLOOKUP(#REF!,_____a1,2)</definedName>
    <definedName name="__shared_30_0_4914">#N/A</definedName>
    <definedName name="__shared_30_0_4915" localSheetId="2">+#REF!*#REF!</definedName>
    <definedName name="__shared_30_0_4915" localSheetId="6">+#REF!*#REF!</definedName>
    <definedName name="__shared_30_0_4915" localSheetId="7">+#REF!*#REF!</definedName>
    <definedName name="__shared_30_0_4915" localSheetId="8">+#REF!*#REF!</definedName>
    <definedName name="__shared_30_0_4915" localSheetId="9">+#REF!*#REF!</definedName>
    <definedName name="__shared_30_0_4915" localSheetId="14">+#REF!*#REF!</definedName>
    <definedName name="__shared_30_0_4915" localSheetId="13">+#REF!*#REF!</definedName>
    <definedName name="__shared_30_0_4915">+#REF!*#REF!</definedName>
    <definedName name="__shared_30_0_4916" localSheetId="6">+#REF!*#REF!+#REF!*#REF!*#REF!</definedName>
    <definedName name="__shared_30_0_4916" localSheetId="7">+#REF!*#REF!+#REF!*#REF!*#REF!</definedName>
    <definedName name="__shared_30_0_4916" localSheetId="8">+#REF!*#REF!+#REF!*#REF!*#REF!</definedName>
    <definedName name="__shared_30_0_4916" localSheetId="9">+#REF!*#REF!+#REF!*#REF!*#REF!</definedName>
    <definedName name="__shared_30_0_4916" localSheetId="14">+#REF!*#REF!+#REF!*#REF!*#REF!</definedName>
    <definedName name="__shared_30_0_4916" localSheetId="13">+#REF!*#REF!+#REF!*#REF!*#REF!</definedName>
    <definedName name="__shared_30_0_4916">+#REF!*#REF!+#REF!*#REF!*#REF!</definedName>
    <definedName name="__shared_30_0_4917" localSheetId="6">+#REF!*#REF!+#REF!*#REF!*#REF!</definedName>
    <definedName name="__shared_30_0_4917" localSheetId="7">+#REF!*#REF!+#REF!*#REF!*#REF!</definedName>
    <definedName name="__shared_30_0_4917" localSheetId="8">+#REF!*#REF!+#REF!*#REF!*#REF!</definedName>
    <definedName name="__shared_30_0_4917" localSheetId="9">+#REF!*#REF!+#REF!*#REF!*#REF!</definedName>
    <definedName name="__shared_30_0_4917" localSheetId="14">+#REF!*#REF!+#REF!*#REF!*#REF!</definedName>
    <definedName name="__shared_30_0_4917" localSheetId="13">+#REF!*#REF!+#REF!*#REF!*#REF!</definedName>
    <definedName name="__shared_30_0_4917">+#REF!*#REF!+#REF!*#REF!*#REF!</definedName>
    <definedName name="__shared_30_0_4918">#N/A</definedName>
    <definedName name="__shared_30_0_4919">#N/A</definedName>
    <definedName name="__shared_30_0_492" localSheetId="6">+VLOOKUP(#REF!,#REF!,2)</definedName>
    <definedName name="__shared_30_0_492" localSheetId="7">+VLOOKUP(#REF!,#REF!,2)</definedName>
    <definedName name="__shared_30_0_492" localSheetId="8">+VLOOKUP(#REF!,#REF!,2)</definedName>
    <definedName name="__shared_30_0_492" localSheetId="9">+VLOOKUP(#REF!,#REF!,2)</definedName>
    <definedName name="__shared_30_0_492">+VLOOKUP(#REF!,#REF!,2)</definedName>
    <definedName name="__shared_30_0_4920" localSheetId="6">+#REF!*#REF!</definedName>
    <definedName name="__shared_30_0_4920" localSheetId="7">+#REF!*#REF!</definedName>
    <definedName name="__shared_30_0_4920" localSheetId="8">+#REF!*#REF!</definedName>
    <definedName name="__shared_30_0_4920" localSheetId="9">+#REF!*#REF!</definedName>
    <definedName name="__shared_30_0_4920">+#REF!*#REF!</definedName>
    <definedName name="__shared_30_0_4921" localSheetId="6">+#REF!*#REF!+#REF!*#REF!*#REF!</definedName>
    <definedName name="__shared_30_0_4921" localSheetId="7">+#REF!*#REF!+#REF!*#REF!*#REF!</definedName>
    <definedName name="__shared_30_0_4921" localSheetId="8">+#REF!*#REF!+#REF!*#REF!*#REF!</definedName>
    <definedName name="__shared_30_0_4921" localSheetId="9">+#REF!*#REF!+#REF!*#REF!*#REF!</definedName>
    <definedName name="__shared_30_0_4921">+#REF!*#REF!+#REF!*#REF!*#REF!</definedName>
    <definedName name="__shared_30_0_4922" localSheetId="6">+#REF!*#REF!+#REF!*#REF!*#REF!</definedName>
    <definedName name="__shared_30_0_4922" localSheetId="7">+#REF!*#REF!+#REF!*#REF!*#REF!</definedName>
    <definedName name="__shared_30_0_4922" localSheetId="8">+#REF!*#REF!+#REF!*#REF!*#REF!</definedName>
    <definedName name="__shared_30_0_4922" localSheetId="9">+#REF!*#REF!+#REF!*#REF!*#REF!</definedName>
    <definedName name="__shared_30_0_4922">+#REF!*#REF!+#REF!*#REF!*#REF!</definedName>
    <definedName name="__shared_30_0_4923" localSheetId="6">+#REF!*#REF!+#REF!*#REF!*#REF!</definedName>
    <definedName name="__shared_30_0_4923" localSheetId="7">+#REF!*#REF!+#REF!*#REF!*#REF!</definedName>
    <definedName name="__shared_30_0_4923" localSheetId="8">+#REF!*#REF!+#REF!*#REF!*#REF!</definedName>
    <definedName name="__shared_30_0_4923" localSheetId="9">+#REF!*#REF!+#REF!*#REF!*#REF!</definedName>
    <definedName name="__shared_30_0_4923">+#REF!*#REF!+#REF!*#REF!*#REF!</definedName>
    <definedName name="__shared_30_0_4924" localSheetId="6">+#REF!*#REF!+#REF!*#REF!*#REF!</definedName>
    <definedName name="__shared_30_0_4924" localSheetId="7">+#REF!*#REF!+#REF!*#REF!*#REF!</definedName>
    <definedName name="__shared_30_0_4924" localSheetId="8">+#REF!*#REF!+#REF!*#REF!*#REF!</definedName>
    <definedName name="__shared_30_0_4924" localSheetId="9">+#REF!*#REF!+#REF!*#REF!*#REF!</definedName>
    <definedName name="__shared_30_0_4924">+#REF!*#REF!+#REF!*#REF!*#REF!</definedName>
    <definedName name="__shared_30_0_4925" localSheetId="6">+#REF!*#REF!+#REF!*#REF!*#REF!</definedName>
    <definedName name="__shared_30_0_4925" localSheetId="7">+#REF!*#REF!+#REF!*#REF!*#REF!</definedName>
    <definedName name="__shared_30_0_4925" localSheetId="8">+#REF!*#REF!+#REF!*#REF!*#REF!</definedName>
    <definedName name="__shared_30_0_4925" localSheetId="9">+#REF!*#REF!+#REF!*#REF!*#REF!</definedName>
    <definedName name="__shared_30_0_4925">+#REF!*#REF!+#REF!*#REF!*#REF!</definedName>
    <definedName name="__shared_30_0_4926" localSheetId="6">+#REF!*#REF!+#REF!*#REF!*#REF!</definedName>
    <definedName name="__shared_30_0_4926" localSheetId="7">+#REF!*#REF!+#REF!*#REF!*#REF!</definedName>
    <definedName name="__shared_30_0_4926" localSheetId="8">+#REF!*#REF!+#REF!*#REF!*#REF!</definedName>
    <definedName name="__shared_30_0_4926" localSheetId="9">+#REF!*#REF!+#REF!*#REF!*#REF!</definedName>
    <definedName name="__shared_30_0_4926">+#REF!*#REF!+#REF!*#REF!*#REF!</definedName>
    <definedName name="__shared_30_0_4927" localSheetId="6">+#REF!*#REF!+#REF!*#REF!*#REF!</definedName>
    <definedName name="__shared_30_0_4927" localSheetId="7">+#REF!*#REF!+#REF!*#REF!*#REF!</definedName>
    <definedName name="__shared_30_0_4927" localSheetId="8">+#REF!*#REF!+#REF!*#REF!*#REF!</definedName>
    <definedName name="__shared_30_0_4927" localSheetId="9">+#REF!*#REF!+#REF!*#REF!*#REF!</definedName>
    <definedName name="__shared_30_0_4927">+#REF!*#REF!+#REF!*#REF!*#REF!</definedName>
    <definedName name="__shared_30_0_4928" localSheetId="6">+#REF!*#REF!+#REF!*#REF!*#REF!</definedName>
    <definedName name="__shared_30_0_4928" localSheetId="7">+#REF!*#REF!+#REF!*#REF!*#REF!</definedName>
    <definedName name="__shared_30_0_4928" localSheetId="8">+#REF!*#REF!+#REF!*#REF!*#REF!</definedName>
    <definedName name="__shared_30_0_4928" localSheetId="9">+#REF!*#REF!+#REF!*#REF!*#REF!</definedName>
    <definedName name="__shared_30_0_4928">+#REF!*#REF!+#REF!*#REF!*#REF!</definedName>
    <definedName name="__shared_30_0_4929" localSheetId="6">+#REF!*#REF!+#REF!*#REF!*#REF!</definedName>
    <definedName name="__shared_30_0_4929" localSheetId="7">+#REF!*#REF!+#REF!*#REF!*#REF!</definedName>
    <definedName name="__shared_30_0_4929" localSheetId="8">+#REF!*#REF!+#REF!*#REF!*#REF!</definedName>
    <definedName name="__shared_30_0_4929" localSheetId="9">+#REF!*#REF!+#REF!*#REF!*#REF!</definedName>
    <definedName name="__shared_30_0_4929">+#REF!*#REF!+#REF!*#REF!*#REF!</definedName>
    <definedName name="__shared_30_0_493" localSheetId="6">+#REF!*#REF!</definedName>
    <definedName name="__shared_30_0_493" localSheetId="7">+#REF!*#REF!</definedName>
    <definedName name="__shared_30_0_493" localSheetId="8">+#REF!*#REF!</definedName>
    <definedName name="__shared_30_0_493" localSheetId="9">+#REF!*#REF!</definedName>
    <definedName name="__shared_30_0_493">+#REF!*#REF!</definedName>
    <definedName name="__shared_30_0_4930" localSheetId="6">+#REF!*#REF!+#REF!*#REF!*#REF!</definedName>
    <definedName name="__shared_30_0_4930" localSheetId="7">+#REF!*#REF!+#REF!*#REF!*#REF!</definedName>
    <definedName name="__shared_30_0_4930" localSheetId="8">+#REF!*#REF!+#REF!*#REF!*#REF!</definedName>
    <definedName name="__shared_30_0_4930" localSheetId="9">+#REF!*#REF!+#REF!*#REF!*#REF!</definedName>
    <definedName name="__shared_30_0_4930">+#REF!*#REF!+#REF!*#REF!*#REF!</definedName>
    <definedName name="__shared_30_0_4931" localSheetId="6">+#REF!*#REF!+#REF!*#REF!*#REF!</definedName>
    <definedName name="__shared_30_0_4931" localSheetId="7">+#REF!*#REF!+#REF!*#REF!*#REF!</definedName>
    <definedName name="__shared_30_0_4931" localSheetId="8">+#REF!*#REF!+#REF!*#REF!*#REF!</definedName>
    <definedName name="__shared_30_0_4931" localSheetId="9">+#REF!*#REF!+#REF!*#REF!*#REF!</definedName>
    <definedName name="__shared_30_0_4931">+#REF!*#REF!+#REF!*#REF!*#REF!</definedName>
    <definedName name="__shared_30_0_4932" localSheetId="6">+#REF!*#REF!+#REF!*#REF!*#REF!</definedName>
    <definedName name="__shared_30_0_4932" localSheetId="7">+#REF!*#REF!+#REF!*#REF!*#REF!</definedName>
    <definedName name="__shared_30_0_4932" localSheetId="8">+#REF!*#REF!+#REF!*#REF!*#REF!</definedName>
    <definedName name="__shared_30_0_4932" localSheetId="9">+#REF!*#REF!+#REF!*#REF!*#REF!</definedName>
    <definedName name="__shared_30_0_4932">+#REF!*#REF!+#REF!*#REF!*#REF!</definedName>
    <definedName name="__shared_30_0_4933" localSheetId="6">+#REF!*#REF!+#REF!*#REF!*#REF!</definedName>
    <definedName name="__shared_30_0_4933" localSheetId="7">+#REF!*#REF!+#REF!*#REF!*#REF!</definedName>
    <definedName name="__shared_30_0_4933" localSheetId="8">+#REF!*#REF!+#REF!*#REF!*#REF!</definedName>
    <definedName name="__shared_30_0_4933" localSheetId="9">+#REF!*#REF!+#REF!*#REF!*#REF!</definedName>
    <definedName name="__shared_30_0_4933">+#REF!*#REF!+#REF!*#REF!*#REF!</definedName>
    <definedName name="__shared_30_0_4934" localSheetId="6">+#REF!*#REF!+#REF!*#REF!*#REF!</definedName>
    <definedName name="__shared_30_0_4934" localSheetId="7">+#REF!*#REF!+#REF!*#REF!*#REF!</definedName>
    <definedName name="__shared_30_0_4934" localSheetId="8">+#REF!*#REF!+#REF!*#REF!*#REF!</definedName>
    <definedName name="__shared_30_0_4934" localSheetId="9">+#REF!*#REF!+#REF!*#REF!*#REF!</definedName>
    <definedName name="__shared_30_0_4934">+#REF!*#REF!+#REF!*#REF!*#REF!</definedName>
    <definedName name="__shared_30_0_4935" localSheetId="6">+#REF!*#REF!+#REF!*#REF!*#REF!</definedName>
    <definedName name="__shared_30_0_4935" localSheetId="7">+#REF!*#REF!+#REF!*#REF!*#REF!</definedName>
    <definedName name="__shared_30_0_4935" localSheetId="8">+#REF!*#REF!+#REF!*#REF!*#REF!</definedName>
    <definedName name="__shared_30_0_4935" localSheetId="9">+#REF!*#REF!+#REF!*#REF!*#REF!</definedName>
    <definedName name="__shared_30_0_4935">+#REF!*#REF!+#REF!*#REF!*#REF!</definedName>
    <definedName name="__shared_30_0_4936" localSheetId="6">+#REF!*#REF!+#REF!*#REF!*#REF!</definedName>
    <definedName name="__shared_30_0_4936" localSheetId="7">+#REF!*#REF!+#REF!*#REF!*#REF!</definedName>
    <definedName name="__shared_30_0_4936" localSheetId="8">+#REF!*#REF!+#REF!*#REF!*#REF!</definedName>
    <definedName name="__shared_30_0_4936" localSheetId="9">+#REF!*#REF!+#REF!*#REF!*#REF!</definedName>
    <definedName name="__shared_30_0_4936">+#REF!*#REF!+#REF!*#REF!*#REF!</definedName>
    <definedName name="__shared_30_0_4937" localSheetId="6">+#REF!*#REF!+#REF!*#REF!*#REF!</definedName>
    <definedName name="__shared_30_0_4937" localSheetId="7">+#REF!*#REF!+#REF!*#REF!*#REF!</definedName>
    <definedName name="__shared_30_0_4937" localSheetId="8">+#REF!*#REF!+#REF!*#REF!*#REF!</definedName>
    <definedName name="__shared_30_0_4937" localSheetId="9">+#REF!*#REF!+#REF!*#REF!*#REF!</definedName>
    <definedName name="__shared_30_0_4937">+#REF!*#REF!+#REF!*#REF!*#REF!</definedName>
    <definedName name="__shared_30_0_4938" localSheetId="6">ROUND(SUM(#REF!),0)</definedName>
    <definedName name="__shared_30_0_4938" localSheetId="7">ROUND(SUM(#REF!),0)</definedName>
    <definedName name="__shared_30_0_4938" localSheetId="8">ROUND(SUM(#REF!),0)</definedName>
    <definedName name="__shared_30_0_4938" localSheetId="9">ROUND(SUM(#REF!),0)</definedName>
    <definedName name="__shared_30_0_4938">ROUND(SUM(#REF!),0)</definedName>
    <definedName name="__shared_30_0_494" localSheetId="6">+#REF!*#REF!</definedName>
    <definedName name="__shared_30_0_494" localSheetId="7">+#REF!*#REF!</definedName>
    <definedName name="__shared_30_0_494" localSheetId="8">+#REF!*#REF!</definedName>
    <definedName name="__shared_30_0_494" localSheetId="9">+#REF!*#REF!</definedName>
    <definedName name="__shared_30_0_494">+#REF!*#REF!</definedName>
    <definedName name="__shared_30_0_4940" localSheetId="6">+#REF!</definedName>
    <definedName name="__shared_30_0_4940" localSheetId="7">+#REF!</definedName>
    <definedName name="__shared_30_0_4940" localSheetId="8">+#REF!</definedName>
    <definedName name="__shared_30_0_4940" localSheetId="9">+#REF!</definedName>
    <definedName name="__shared_30_0_4940">+#REF!</definedName>
    <definedName name="__shared_30_0_4941" localSheetId="6">+#REF!*#REF!</definedName>
    <definedName name="__shared_30_0_4941" localSheetId="7">+#REF!*#REF!</definedName>
    <definedName name="__shared_30_0_4941" localSheetId="8">+#REF!*#REF!</definedName>
    <definedName name="__shared_30_0_4941" localSheetId="9">+#REF!*#REF!</definedName>
    <definedName name="__shared_30_0_4941">+#REF!*#REF!</definedName>
    <definedName name="__shared_30_0_4942" localSheetId="6">ROUND(SUM(#REF!),0)</definedName>
    <definedName name="__shared_30_0_4942" localSheetId="7">ROUND(SUM(#REF!),0)</definedName>
    <definedName name="__shared_30_0_4942" localSheetId="8">ROUND(SUM(#REF!),0)</definedName>
    <definedName name="__shared_30_0_4942" localSheetId="9">ROUND(SUM(#REF!),0)</definedName>
    <definedName name="__shared_30_0_4942">ROUND(SUM(#REF!),0)</definedName>
    <definedName name="__shared_30_0_4944" localSheetId="6">+#REF!</definedName>
    <definedName name="__shared_30_0_4944" localSheetId="7">+#REF!</definedName>
    <definedName name="__shared_30_0_4944" localSheetId="8">+#REF!</definedName>
    <definedName name="__shared_30_0_4944" localSheetId="9">+#REF!</definedName>
    <definedName name="__shared_30_0_4944">+#REF!</definedName>
    <definedName name="__shared_30_0_4945" localSheetId="6">+#REF!*#REF!</definedName>
    <definedName name="__shared_30_0_4945" localSheetId="7">+#REF!*#REF!</definedName>
    <definedName name="__shared_30_0_4945" localSheetId="8">+#REF!*#REF!</definedName>
    <definedName name="__shared_30_0_4945" localSheetId="9">+#REF!*#REF!</definedName>
    <definedName name="__shared_30_0_4945">+#REF!*#REF!</definedName>
    <definedName name="__shared_30_0_4946" localSheetId="6">+#REF!*#REF!</definedName>
    <definedName name="__shared_30_0_4946" localSheetId="7">+#REF!*#REF!</definedName>
    <definedName name="__shared_30_0_4946" localSheetId="8">+#REF!*#REF!</definedName>
    <definedName name="__shared_30_0_4946" localSheetId="9">+#REF!*#REF!</definedName>
    <definedName name="__shared_30_0_4946">+#REF!*#REF!</definedName>
    <definedName name="__shared_30_0_4947" localSheetId="6">ROUND(SUM(#REF!),0)</definedName>
    <definedName name="__shared_30_0_4947" localSheetId="7">ROUND(SUM(#REF!),0)</definedName>
    <definedName name="__shared_30_0_4947" localSheetId="8">ROUND(SUM(#REF!),0)</definedName>
    <definedName name="__shared_30_0_4947" localSheetId="9">ROUND(SUM(#REF!),0)</definedName>
    <definedName name="__shared_30_0_4947">ROUND(SUM(#REF!),0)</definedName>
    <definedName name="__shared_30_0_4949" localSheetId="6">+#REF!*#REF!</definedName>
    <definedName name="__shared_30_0_4949" localSheetId="7">+#REF!*#REF!</definedName>
    <definedName name="__shared_30_0_4949" localSheetId="8">+#REF!*#REF!</definedName>
    <definedName name="__shared_30_0_4949" localSheetId="9">+#REF!*#REF!</definedName>
    <definedName name="__shared_30_0_4949">+#REF!*#REF!</definedName>
    <definedName name="__shared_30_0_495" localSheetId="6">+#REF!*#REF!</definedName>
    <definedName name="__shared_30_0_495" localSheetId="7">+#REF!*#REF!</definedName>
    <definedName name="__shared_30_0_495" localSheetId="8">+#REF!*#REF!</definedName>
    <definedName name="__shared_30_0_495" localSheetId="9">+#REF!*#REF!</definedName>
    <definedName name="__shared_30_0_495">+#REF!*#REF!</definedName>
    <definedName name="__shared_30_0_4950" localSheetId="6">+#REF!*#REF!</definedName>
    <definedName name="__shared_30_0_4950" localSheetId="7">+#REF!*#REF!</definedName>
    <definedName name="__shared_30_0_4950" localSheetId="8">+#REF!*#REF!</definedName>
    <definedName name="__shared_30_0_4950" localSheetId="9">+#REF!*#REF!</definedName>
    <definedName name="__shared_30_0_4950">+#REF!*#REF!</definedName>
    <definedName name="__shared_30_0_4951" localSheetId="6">+#REF!*#REF!</definedName>
    <definedName name="__shared_30_0_4951" localSheetId="7">+#REF!*#REF!</definedName>
    <definedName name="__shared_30_0_4951" localSheetId="8">+#REF!*#REF!</definedName>
    <definedName name="__shared_30_0_4951" localSheetId="9">+#REF!*#REF!</definedName>
    <definedName name="__shared_30_0_4951">+#REF!*#REF!</definedName>
    <definedName name="__shared_30_0_4952" localSheetId="6">+#REF!*#REF!</definedName>
    <definedName name="__shared_30_0_4952" localSheetId="7">+#REF!*#REF!</definedName>
    <definedName name="__shared_30_0_4952" localSheetId="8">+#REF!*#REF!</definedName>
    <definedName name="__shared_30_0_4952" localSheetId="9">+#REF!*#REF!</definedName>
    <definedName name="__shared_30_0_4952">+#REF!*#REF!</definedName>
    <definedName name="__shared_30_0_4953" localSheetId="6">+#REF!*#REF!</definedName>
    <definedName name="__shared_30_0_4953" localSheetId="7">+#REF!*#REF!</definedName>
    <definedName name="__shared_30_0_4953" localSheetId="8">+#REF!*#REF!</definedName>
    <definedName name="__shared_30_0_4953" localSheetId="9">+#REF!*#REF!</definedName>
    <definedName name="__shared_30_0_4953">+#REF!*#REF!</definedName>
    <definedName name="__shared_30_0_4954" localSheetId="6">+#REF!*#REF!</definedName>
    <definedName name="__shared_30_0_4954" localSheetId="7">+#REF!*#REF!</definedName>
    <definedName name="__shared_30_0_4954" localSheetId="8">+#REF!*#REF!</definedName>
    <definedName name="__shared_30_0_4954" localSheetId="9">+#REF!*#REF!</definedName>
    <definedName name="__shared_30_0_4954">+#REF!*#REF!</definedName>
    <definedName name="__shared_30_0_4955" localSheetId="6">+#REF!*#REF!</definedName>
    <definedName name="__shared_30_0_4955" localSheetId="7">+#REF!*#REF!</definedName>
    <definedName name="__shared_30_0_4955" localSheetId="8">+#REF!*#REF!</definedName>
    <definedName name="__shared_30_0_4955" localSheetId="9">+#REF!*#REF!</definedName>
    <definedName name="__shared_30_0_4955">+#REF!*#REF!</definedName>
    <definedName name="__shared_30_0_4956" localSheetId="6">+#REF!*#REF!</definedName>
    <definedName name="__shared_30_0_4956" localSheetId="7">+#REF!*#REF!</definedName>
    <definedName name="__shared_30_0_4956" localSheetId="8">+#REF!*#REF!</definedName>
    <definedName name="__shared_30_0_4956" localSheetId="9">+#REF!*#REF!</definedName>
    <definedName name="__shared_30_0_4956">+#REF!*#REF!</definedName>
    <definedName name="__shared_30_0_4957" localSheetId="6">+#REF!*#REF!</definedName>
    <definedName name="__shared_30_0_4957" localSheetId="7">+#REF!*#REF!</definedName>
    <definedName name="__shared_30_0_4957" localSheetId="8">+#REF!*#REF!</definedName>
    <definedName name="__shared_30_0_4957" localSheetId="9">+#REF!*#REF!</definedName>
    <definedName name="__shared_30_0_4957">+#REF!*#REF!</definedName>
    <definedName name="__shared_30_0_4958" localSheetId="6">+#REF!*#REF!</definedName>
    <definedName name="__shared_30_0_4958" localSheetId="7">+#REF!*#REF!</definedName>
    <definedName name="__shared_30_0_4958" localSheetId="8">+#REF!*#REF!</definedName>
    <definedName name="__shared_30_0_4958" localSheetId="9">+#REF!*#REF!</definedName>
    <definedName name="__shared_30_0_4958">+#REF!*#REF!</definedName>
    <definedName name="__shared_30_0_4959" localSheetId="6">ROUND(SUM(#REF!),0)</definedName>
    <definedName name="__shared_30_0_4959" localSheetId="7">ROUND(SUM(#REF!),0)</definedName>
    <definedName name="__shared_30_0_4959" localSheetId="8">ROUND(SUM(#REF!),0)</definedName>
    <definedName name="__shared_30_0_4959" localSheetId="9">ROUND(SUM(#REF!),0)</definedName>
    <definedName name="__shared_30_0_4959">ROUND(SUM(#REF!),0)</definedName>
    <definedName name="__shared_30_0_496" localSheetId="6">+#REF!*#REF!</definedName>
    <definedName name="__shared_30_0_496" localSheetId="7">+#REF!*#REF!</definedName>
    <definedName name="__shared_30_0_496" localSheetId="8">+#REF!*#REF!</definedName>
    <definedName name="__shared_30_0_496" localSheetId="9">+#REF!*#REF!</definedName>
    <definedName name="__shared_30_0_496">+#REF!*#REF!</definedName>
    <definedName name="__shared_30_0_4961" localSheetId="6">ROUND(SUM(#REF!),0)</definedName>
    <definedName name="__shared_30_0_4961" localSheetId="7">ROUND(SUM(#REF!),0)</definedName>
    <definedName name="__shared_30_0_4961" localSheetId="8">ROUND(SUM(#REF!),0)</definedName>
    <definedName name="__shared_30_0_4961" localSheetId="9">ROUND(SUM(#REF!),0)</definedName>
    <definedName name="__shared_30_0_4961">ROUND(SUM(#REF!),0)</definedName>
    <definedName name="__shared_30_0_4962" localSheetId="6">+#REF!</definedName>
    <definedName name="__shared_30_0_4962" localSheetId="7">+#REF!</definedName>
    <definedName name="__shared_30_0_4962" localSheetId="8">+#REF!</definedName>
    <definedName name="__shared_30_0_4962" localSheetId="9">+#REF!</definedName>
    <definedName name="__shared_30_0_4962">+#REF!</definedName>
    <definedName name="__shared_30_0_4963" localSheetId="6">ROUND((+#REF!+#REF!+#REF!+#REF!+#REF!),0)</definedName>
    <definedName name="__shared_30_0_4963" localSheetId="7">ROUND((+#REF!+#REF!+#REF!+#REF!+#REF!),0)</definedName>
    <definedName name="__shared_30_0_4963" localSheetId="8">ROUND((+#REF!+#REF!+#REF!+#REF!+#REF!),0)</definedName>
    <definedName name="__shared_30_0_4963" localSheetId="9">ROUND((+#REF!+#REF!+#REF!+#REF!+#REF!),0)</definedName>
    <definedName name="__shared_30_0_4963">ROUND((+#REF!+#REF!+#REF!+#REF!+#REF!),0)</definedName>
    <definedName name="__shared_30_0_4965" localSheetId="6">+ROUND(#REF!*#REF!,0)</definedName>
    <definedName name="__shared_30_0_4965" localSheetId="7">+ROUND(#REF!*#REF!,0)</definedName>
    <definedName name="__shared_30_0_4965" localSheetId="8">+ROUND(#REF!*#REF!,0)</definedName>
    <definedName name="__shared_30_0_4965" localSheetId="9">+ROUND(#REF!*#REF!,0)</definedName>
    <definedName name="__shared_30_0_4965">+ROUND(#REF!*#REF!,0)</definedName>
    <definedName name="__shared_30_0_4967" localSheetId="6">+ROUND(#REF!*#REF!,0)</definedName>
    <definedName name="__shared_30_0_4967" localSheetId="7">+ROUND(#REF!*#REF!,0)</definedName>
    <definedName name="__shared_30_0_4967" localSheetId="8">+ROUND(#REF!*#REF!,0)</definedName>
    <definedName name="__shared_30_0_4967" localSheetId="9">+ROUND(#REF!*#REF!,0)</definedName>
    <definedName name="__shared_30_0_4967">+ROUND(#REF!*#REF!,0)</definedName>
    <definedName name="__shared_30_0_4969" localSheetId="6">+ROUND(#REF!*#REF!,0)</definedName>
    <definedName name="__shared_30_0_4969" localSheetId="7">+ROUND(#REF!*#REF!,0)</definedName>
    <definedName name="__shared_30_0_4969" localSheetId="8">+ROUND(#REF!*#REF!,0)</definedName>
    <definedName name="__shared_30_0_4969" localSheetId="9">+ROUND(#REF!*#REF!,0)</definedName>
    <definedName name="__shared_30_0_4969">+ROUND(#REF!*#REF!,0)</definedName>
    <definedName name="__shared_30_0_497" localSheetId="6">+#REF!*#REF!</definedName>
    <definedName name="__shared_30_0_497" localSheetId="7">+#REF!*#REF!</definedName>
    <definedName name="__shared_30_0_497" localSheetId="8">+#REF!*#REF!</definedName>
    <definedName name="__shared_30_0_497" localSheetId="9">+#REF!*#REF!</definedName>
    <definedName name="__shared_30_0_497">+#REF!*#REF!</definedName>
    <definedName name="__shared_30_0_4970" localSheetId="6">+ROUND(#REF!*#REF!,0)</definedName>
    <definedName name="__shared_30_0_4970" localSheetId="7">+ROUND(#REF!*#REF!,0)</definedName>
    <definedName name="__shared_30_0_4970" localSheetId="8">+ROUND(#REF!*#REF!,0)</definedName>
    <definedName name="__shared_30_0_4970" localSheetId="9">+ROUND(#REF!*#REF!,0)</definedName>
    <definedName name="__shared_30_0_4970">+ROUND(#REF!*#REF!,0)</definedName>
    <definedName name="__shared_30_0_4971" localSheetId="6">SUM(#REF!)</definedName>
    <definedName name="__shared_30_0_4971" localSheetId="7">SUM(#REF!)</definedName>
    <definedName name="__shared_30_0_4971" localSheetId="8">SUM(#REF!)</definedName>
    <definedName name="__shared_30_0_4971" localSheetId="9">SUM(#REF!)</definedName>
    <definedName name="__shared_30_0_4971">SUM(#REF!)</definedName>
    <definedName name="__shared_30_0_4972" localSheetId="6">1+#REF!</definedName>
    <definedName name="__shared_30_0_4972" localSheetId="7">1+#REF!</definedName>
    <definedName name="__shared_30_0_4972" localSheetId="8">1+#REF!</definedName>
    <definedName name="__shared_30_0_4972" localSheetId="9">1+#REF!</definedName>
    <definedName name="__shared_30_0_4972">1+#REF!</definedName>
    <definedName name="__shared_30_0_4973" localSheetId="2">+VLOOKUP(#REF!,A.U!_____a1,2)</definedName>
    <definedName name="__shared_30_0_4973" localSheetId="4">+VLOOKUP(#REF!,'CAP 1'!_____a1,2)</definedName>
    <definedName name="__shared_30_0_4973" localSheetId="5">+VLOOKUP(#REF!,'CAP 2'!_____a1,2)</definedName>
    <definedName name="__shared_30_0_4973" localSheetId="6">+VLOOKUP(#REF!,'CAP 3'!_____a1,2)</definedName>
    <definedName name="__shared_30_0_4973" localSheetId="7">+VLOOKUP(#REF!,'CAP 4'!_____a1,2)</definedName>
    <definedName name="__shared_30_0_4973" localSheetId="8">+VLOOKUP(#REF!,'CAP 5'!_____a1,2)</definedName>
    <definedName name="__shared_30_0_4973" localSheetId="9">+VLOOKUP(#REF!,'CAP 6'!_____a1,2)</definedName>
    <definedName name="__shared_30_0_4973" localSheetId="14">+VLOOKUP(#REF!,'CARGUE, TRANSPORTE Y BOTADERO'!_____a1,2)</definedName>
    <definedName name="__shared_30_0_4973" localSheetId="13">+VLOOKUP(#REF!,EQUIPO!_____a1,2)</definedName>
    <definedName name="__shared_30_0_4973" localSheetId="1">+VLOOKUP(#REF!,'PROPUESTA ECONOMICA(Proponente)'!_____a1,2)</definedName>
    <definedName name="__shared_30_0_4973" localSheetId="10">+VLOOKUP(#REF!,SUBANALIS!_____a1,2)</definedName>
    <definedName name="__shared_30_0_4973">+VLOOKUP(#REF!,_____a1,2)</definedName>
    <definedName name="__shared_30_0_4974" localSheetId="2">+VLOOKUP(#REF!,A.U!_____a1,2)</definedName>
    <definedName name="__shared_30_0_4974" localSheetId="4">+VLOOKUP(#REF!,'CAP 1'!_____a1,2)</definedName>
    <definedName name="__shared_30_0_4974" localSheetId="5">+VLOOKUP(#REF!,'CAP 2'!_____a1,2)</definedName>
    <definedName name="__shared_30_0_4974" localSheetId="6">+VLOOKUP(#REF!,'CAP 3'!_____a1,2)</definedName>
    <definedName name="__shared_30_0_4974" localSheetId="7">+VLOOKUP(#REF!,'CAP 4'!_____a1,2)</definedName>
    <definedName name="__shared_30_0_4974" localSheetId="8">+VLOOKUP(#REF!,'CAP 5'!_____a1,2)</definedName>
    <definedName name="__shared_30_0_4974" localSheetId="9">+VLOOKUP(#REF!,'CAP 6'!_____a1,2)</definedName>
    <definedName name="__shared_30_0_4974" localSheetId="14">+VLOOKUP(#REF!,'CARGUE, TRANSPORTE Y BOTADERO'!_____a1,2)</definedName>
    <definedName name="__shared_30_0_4974" localSheetId="13">+VLOOKUP(#REF!,EQUIPO!_____a1,2)</definedName>
    <definedName name="__shared_30_0_4974" localSheetId="1">+VLOOKUP(#REF!,'PROPUESTA ECONOMICA(Proponente)'!_____a1,2)</definedName>
    <definedName name="__shared_30_0_4974" localSheetId="10">+VLOOKUP(#REF!,SUBANALIS!_____a1,2)</definedName>
    <definedName name="__shared_30_0_4974">+VLOOKUP(#REF!,_____a1,2)</definedName>
    <definedName name="__shared_30_0_4975" localSheetId="2">+VLOOKUP(#REF!,A.U!_____a1,2)</definedName>
    <definedName name="__shared_30_0_4975" localSheetId="4">+VLOOKUP(#REF!,'CAP 1'!_____a1,2)</definedName>
    <definedName name="__shared_30_0_4975" localSheetId="5">+VLOOKUP(#REF!,'CAP 2'!_____a1,2)</definedName>
    <definedName name="__shared_30_0_4975" localSheetId="6">+VLOOKUP(#REF!,'CAP 3'!_____a1,2)</definedName>
    <definedName name="__shared_30_0_4975" localSheetId="7">+VLOOKUP(#REF!,'CAP 4'!_____a1,2)</definedName>
    <definedName name="__shared_30_0_4975" localSheetId="8">+VLOOKUP(#REF!,'CAP 5'!_____a1,2)</definedName>
    <definedName name="__shared_30_0_4975" localSheetId="9">+VLOOKUP(#REF!,'CAP 6'!_____a1,2)</definedName>
    <definedName name="__shared_30_0_4975" localSheetId="14">+VLOOKUP(#REF!,'CARGUE, TRANSPORTE Y BOTADERO'!_____a1,2)</definedName>
    <definedName name="__shared_30_0_4975" localSheetId="13">+VLOOKUP(#REF!,EQUIPO!_____a1,2)</definedName>
    <definedName name="__shared_30_0_4975" localSheetId="1">+VLOOKUP(#REF!,'PROPUESTA ECONOMICA(Proponente)'!_____a1,2)</definedName>
    <definedName name="__shared_30_0_4975" localSheetId="10">+VLOOKUP(#REF!,SUBANALIS!_____a1,2)</definedName>
    <definedName name="__shared_30_0_4975">+VLOOKUP(#REF!,_____a1,2)</definedName>
    <definedName name="__shared_30_0_4976" localSheetId="2">+VLOOKUP(#REF!,A.U!_____a1,2)</definedName>
    <definedName name="__shared_30_0_4976" localSheetId="4">+VLOOKUP(#REF!,'CAP 1'!_____a1,2)</definedName>
    <definedName name="__shared_30_0_4976" localSheetId="5">+VLOOKUP(#REF!,'CAP 2'!_____a1,2)</definedName>
    <definedName name="__shared_30_0_4976" localSheetId="6">+VLOOKUP(#REF!,'CAP 3'!_____a1,2)</definedName>
    <definedName name="__shared_30_0_4976" localSheetId="7">+VLOOKUP(#REF!,'CAP 4'!_____a1,2)</definedName>
    <definedName name="__shared_30_0_4976" localSheetId="8">+VLOOKUP(#REF!,'CAP 5'!_____a1,2)</definedName>
    <definedName name="__shared_30_0_4976" localSheetId="9">+VLOOKUP(#REF!,'CAP 6'!_____a1,2)</definedName>
    <definedName name="__shared_30_0_4976" localSheetId="14">+VLOOKUP(#REF!,'CARGUE, TRANSPORTE Y BOTADERO'!_____a1,2)</definedName>
    <definedName name="__shared_30_0_4976" localSheetId="13">+VLOOKUP(#REF!,EQUIPO!_____a1,2)</definedName>
    <definedName name="__shared_30_0_4976" localSheetId="1">+VLOOKUP(#REF!,'PROPUESTA ECONOMICA(Proponente)'!_____a1,2)</definedName>
    <definedName name="__shared_30_0_4976" localSheetId="10">+VLOOKUP(#REF!,SUBANALIS!_____a1,2)</definedName>
    <definedName name="__shared_30_0_4976">+VLOOKUP(#REF!,_____a1,2)</definedName>
    <definedName name="__shared_30_0_4978">#N/A</definedName>
    <definedName name="__shared_30_0_4979" localSheetId="2">+#REF!*#REF!</definedName>
    <definedName name="__shared_30_0_4979" localSheetId="6">+#REF!*#REF!</definedName>
    <definedName name="__shared_30_0_4979" localSheetId="7">+#REF!*#REF!</definedName>
    <definedName name="__shared_30_0_4979" localSheetId="8">+#REF!*#REF!</definedName>
    <definedName name="__shared_30_0_4979" localSheetId="9">+#REF!*#REF!</definedName>
    <definedName name="__shared_30_0_4979" localSheetId="14">+#REF!*#REF!</definedName>
    <definedName name="__shared_30_0_4979" localSheetId="13">+#REF!*#REF!</definedName>
    <definedName name="__shared_30_0_4979">+#REF!*#REF!</definedName>
    <definedName name="__shared_30_0_498" localSheetId="6">+#REF!*#REF!</definedName>
    <definedName name="__shared_30_0_498" localSheetId="7">+#REF!*#REF!</definedName>
    <definedName name="__shared_30_0_498" localSheetId="8">+#REF!*#REF!</definedName>
    <definedName name="__shared_30_0_498" localSheetId="9">+#REF!*#REF!</definedName>
    <definedName name="__shared_30_0_498" localSheetId="14">+#REF!*#REF!</definedName>
    <definedName name="__shared_30_0_498" localSheetId="13">+#REF!*#REF!</definedName>
    <definedName name="__shared_30_0_498">+#REF!*#REF!</definedName>
    <definedName name="__shared_30_0_4980" localSheetId="6">+#REF!*#REF!+#REF!*#REF!*#REF!</definedName>
    <definedName name="__shared_30_0_4980" localSheetId="7">+#REF!*#REF!+#REF!*#REF!*#REF!</definedName>
    <definedName name="__shared_30_0_4980" localSheetId="8">+#REF!*#REF!+#REF!*#REF!*#REF!</definedName>
    <definedName name="__shared_30_0_4980" localSheetId="9">+#REF!*#REF!+#REF!*#REF!*#REF!</definedName>
    <definedName name="__shared_30_0_4980" localSheetId="14">+#REF!*#REF!+#REF!*#REF!*#REF!</definedName>
    <definedName name="__shared_30_0_4980" localSheetId="13">+#REF!*#REF!+#REF!*#REF!*#REF!</definedName>
    <definedName name="__shared_30_0_4980">+#REF!*#REF!+#REF!*#REF!*#REF!</definedName>
    <definedName name="__shared_30_0_4981" localSheetId="6">+#REF!*#REF!+#REF!*#REF!*#REF!</definedName>
    <definedName name="__shared_30_0_4981" localSheetId="7">+#REF!*#REF!+#REF!*#REF!*#REF!</definedName>
    <definedName name="__shared_30_0_4981" localSheetId="8">+#REF!*#REF!+#REF!*#REF!*#REF!</definedName>
    <definedName name="__shared_30_0_4981" localSheetId="9">+#REF!*#REF!+#REF!*#REF!*#REF!</definedName>
    <definedName name="__shared_30_0_4981">+#REF!*#REF!+#REF!*#REF!*#REF!</definedName>
    <definedName name="__shared_30_0_4982">#N/A</definedName>
    <definedName name="__shared_30_0_4983">#N/A</definedName>
    <definedName name="__shared_30_0_4984" localSheetId="6">+#REF!*#REF!</definedName>
    <definedName name="__shared_30_0_4984" localSheetId="7">+#REF!*#REF!</definedName>
    <definedName name="__shared_30_0_4984" localSheetId="8">+#REF!*#REF!</definedName>
    <definedName name="__shared_30_0_4984" localSheetId="9">+#REF!*#REF!</definedName>
    <definedName name="__shared_30_0_4984">+#REF!*#REF!</definedName>
    <definedName name="__shared_30_0_4985" localSheetId="6">+#REF!*#REF!+#REF!*#REF!*#REF!</definedName>
    <definedName name="__shared_30_0_4985" localSheetId="7">+#REF!*#REF!+#REF!*#REF!*#REF!</definedName>
    <definedName name="__shared_30_0_4985" localSheetId="8">+#REF!*#REF!+#REF!*#REF!*#REF!</definedName>
    <definedName name="__shared_30_0_4985" localSheetId="9">+#REF!*#REF!+#REF!*#REF!*#REF!</definedName>
    <definedName name="__shared_30_0_4985">+#REF!*#REF!+#REF!*#REF!*#REF!</definedName>
    <definedName name="__shared_30_0_4986" localSheetId="6">+#REF!*#REF!+#REF!*#REF!*#REF!</definedName>
    <definedName name="__shared_30_0_4986" localSheetId="7">+#REF!*#REF!+#REF!*#REF!*#REF!</definedName>
    <definedName name="__shared_30_0_4986" localSheetId="8">+#REF!*#REF!+#REF!*#REF!*#REF!</definedName>
    <definedName name="__shared_30_0_4986" localSheetId="9">+#REF!*#REF!+#REF!*#REF!*#REF!</definedName>
    <definedName name="__shared_30_0_4986">+#REF!*#REF!+#REF!*#REF!*#REF!</definedName>
    <definedName name="__shared_30_0_4987" localSheetId="6">+#REF!*#REF!+#REF!*#REF!*#REF!</definedName>
    <definedName name="__shared_30_0_4987" localSheetId="7">+#REF!*#REF!+#REF!*#REF!*#REF!</definedName>
    <definedName name="__shared_30_0_4987" localSheetId="8">+#REF!*#REF!+#REF!*#REF!*#REF!</definedName>
    <definedName name="__shared_30_0_4987" localSheetId="9">+#REF!*#REF!+#REF!*#REF!*#REF!</definedName>
    <definedName name="__shared_30_0_4987">+#REF!*#REF!+#REF!*#REF!*#REF!</definedName>
    <definedName name="__shared_30_0_4988" localSheetId="6">+#REF!*#REF!+#REF!*#REF!*#REF!</definedName>
    <definedName name="__shared_30_0_4988" localSheetId="7">+#REF!*#REF!+#REF!*#REF!*#REF!</definedName>
    <definedName name="__shared_30_0_4988" localSheetId="8">+#REF!*#REF!+#REF!*#REF!*#REF!</definedName>
    <definedName name="__shared_30_0_4988" localSheetId="9">+#REF!*#REF!+#REF!*#REF!*#REF!</definedName>
    <definedName name="__shared_30_0_4988">+#REF!*#REF!+#REF!*#REF!*#REF!</definedName>
    <definedName name="__shared_30_0_4989" localSheetId="6">+#REF!*#REF!+#REF!*#REF!*#REF!</definedName>
    <definedName name="__shared_30_0_4989" localSheetId="7">+#REF!*#REF!+#REF!*#REF!*#REF!</definedName>
    <definedName name="__shared_30_0_4989" localSheetId="8">+#REF!*#REF!+#REF!*#REF!*#REF!</definedName>
    <definedName name="__shared_30_0_4989" localSheetId="9">+#REF!*#REF!+#REF!*#REF!*#REF!</definedName>
    <definedName name="__shared_30_0_4989">+#REF!*#REF!+#REF!*#REF!*#REF!</definedName>
    <definedName name="__shared_30_0_499" localSheetId="6">+#REF!*#REF!</definedName>
    <definedName name="__shared_30_0_499" localSheetId="7">+#REF!*#REF!</definedName>
    <definedName name="__shared_30_0_499" localSheetId="8">+#REF!*#REF!</definedName>
    <definedName name="__shared_30_0_499" localSheetId="9">+#REF!*#REF!</definedName>
    <definedName name="__shared_30_0_499">+#REF!*#REF!</definedName>
    <definedName name="__shared_30_0_4990" localSheetId="6">+#REF!*#REF!+#REF!*#REF!*#REF!</definedName>
    <definedName name="__shared_30_0_4990" localSheetId="7">+#REF!*#REF!+#REF!*#REF!*#REF!</definedName>
    <definedName name="__shared_30_0_4990" localSheetId="8">+#REF!*#REF!+#REF!*#REF!*#REF!</definedName>
    <definedName name="__shared_30_0_4990" localSheetId="9">+#REF!*#REF!+#REF!*#REF!*#REF!</definedName>
    <definedName name="__shared_30_0_4990">+#REF!*#REF!+#REF!*#REF!*#REF!</definedName>
    <definedName name="__shared_30_0_4991" localSheetId="6">+#REF!*#REF!+#REF!*#REF!*#REF!</definedName>
    <definedName name="__shared_30_0_4991" localSheetId="7">+#REF!*#REF!+#REF!*#REF!*#REF!</definedName>
    <definedName name="__shared_30_0_4991" localSheetId="8">+#REF!*#REF!+#REF!*#REF!*#REF!</definedName>
    <definedName name="__shared_30_0_4991" localSheetId="9">+#REF!*#REF!+#REF!*#REF!*#REF!</definedName>
    <definedName name="__shared_30_0_4991">+#REF!*#REF!+#REF!*#REF!*#REF!</definedName>
    <definedName name="__shared_30_0_4992" localSheetId="6">+#REF!*#REF!+#REF!*#REF!*#REF!</definedName>
    <definedName name="__shared_30_0_4992" localSheetId="7">+#REF!*#REF!+#REF!*#REF!*#REF!</definedName>
    <definedName name="__shared_30_0_4992" localSheetId="8">+#REF!*#REF!+#REF!*#REF!*#REF!</definedName>
    <definedName name="__shared_30_0_4992" localSheetId="9">+#REF!*#REF!+#REF!*#REF!*#REF!</definedName>
    <definedName name="__shared_30_0_4992">+#REF!*#REF!+#REF!*#REF!*#REF!</definedName>
    <definedName name="__shared_30_0_4993" localSheetId="6">+#REF!*#REF!+#REF!*#REF!*#REF!</definedName>
    <definedName name="__shared_30_0_4993" localSheetId="7">+#REF!*#REF!+#REF!*#REF!*#REF!</definedName>
    <definedName name="__shared_30_0_4993" localSheetId="8">+#REF!*#REF!+#REF!*#REF!*#REF!</definedName>
    <definedName name="__shared_30_0_4993" localSheetId="9">+#REF!*#REF!+#REF!*#REF!*#REF!</definedName>
    <definedName name="__shared_30_0_4993">+#REF!*#REF!+#REF!*#REF!*#REF!</definedName>
    <definedName name="__shared_30_0_4994" localSheetId="6">+#REF!*#REF!+#REF!*#REF!*#REF!</definedName>
    <definedName name="__shared_30_0_4994" localSheetId="7">+#REF!*#REF!+#REF!*#REF!*#REF!</definedName>
    <definedName name="__shared_30_0_4994" localSheetId="8">+#REF!*#REF!+#REF!*#REF!*#REF!</definedName>
    <definedName name="__shared_30_0_4994" localSheetId="9">+#REF!*#REF!+#REF!*#REF!*#REF!</definedName>
    <definedName name="__shared_30_0_4994">+#REF!*#REF!+#REF!*#REF!*#REF!</definedName>
    <definedName name="__shared_30_0_4995" localSheetId="6">+#REF!*#REF!+#REF!*#REF!*#REF!</definedName>
    <definedName name="__shared_30_0_4995" localSheetId="7">+#REF!*#REF!+#REF!*#REF!*#REF!</definedName>
    <definedName name="__shared_30_0_4995" localSheetId="8">+#REF!*#REF!+#REF!*#REF!*#REF!</definedName>
    <definedName name="__shared_30_0_4995" localSheetId="9">+#REF!*#REF!+#REF!*#REF!*#REF!</definedName>
    <definedName name="__shared_30_0_4995">+#REF!*#REF!+#REF!*#REF!*#REF!</definedName>
    <definedName name="__shared_30_0_4996" localSheetId="6">+#REF!*#REF!+#REF!*#REF!*#REF!</definedName>
    <definedName name="__shared_30_0_4996" localSheetId="7">+#REF!*#REF!+#REF!*#REF!*#REF!</definedName>
    <definedName name="__shared_30_0_4996" localSheetId="8">+#REF!*#REF!+#REF!*#REF!*#REF!</definedName>
    <definedName name="__shared_30_0_4996" localSheetId="9">+#REF!*#REF!+#REF!*#REF!*#REF!</definedName>
    <definedName name="__shared_30_0_4996">+#REF!*#REF!+#REF!*#REF!*#REF!</definedName>
    <definedName name="__shared_30_0_4997" localSheetId="6">+#REF!*#REF!+#REF!*#REF!*#REF!</definedName>
    <definedName name="__shared_30_0_4997" localSheetId="7">+#REF!*#REF!+#REF!*#REF!*#REF!</definedName>
    <definedName name="__shared_30_0_4997" localSheetId="8">+#REF!*#REF!+#REF!*#REF!*#REF!</definedName>
    <definedName name="__shared_30_0_4997" localSheetId="9">+#REF!*#REF!+#REF!*#REF!*#REF!</definedName>
    <definedName name="__shared_30_0_4997">+#REF!*#REF!+#REF!*#REF!*#REF!</definedName>
    <definedName name="__shared_30_0_4998" localSheetId="6">+#REF!*#REF!+#REF!*#REF!*#REF!</definedName>
    <definedName name="__shared_30_0_4998" localSheetId="7">+#REF!*#REF!+#REF!*#REF!*#REF!</definedName>
    <definedName name="__shared_30_0_4998" localSheetId="8">+#REF!*#REF!+#REF!*#REF!*#REF!</definedName>
    <definedName name="__shared_30_0_4998" localSheetId="9">+#REF!*#REF!+#REF!*#REF!*#REF!</definedName>
    <definedName name="__shared_30_0_4998">+#REF!*#REF!+#REF!*#REF!*#REF!</definedName>
    <definedName name="__shared_30_0_4999" localSheetId="6">+#REF!*#REF!+#REF!*#REF!*#REF!</definedName>
    <definedName name="__shared_30_0_4999" localSheetId="7">+#REF!*#REF!+#REF!*#REF!*#REF!</definedName>
    <definedName name="__shared_30_0_4999" localSheetId="8">+#REF!*#REF!+#REF!*#REF!*#REF!</definedName>
    <definedName name="__shared_30_0_4999" localSheetId="9">+#REF!*#REF!+#REF!*#REF!*#REF!</definedName>
    <definedName name="__shared_30_0_4999">+#REF!*#REF!+#REF!*#REF!*#REF!</definedName>
    <definedName name="__shared_30_0_50" localSheetId="6">ROUND((+#REF!+#REF!+#REF!+#REF!+#REF!),0)</definedName>
    <definedName name="__shared_30_0_50" localSheetId="7">ROUND((+#REF!+#REF!+#REF!+#REF!+#REF!),0)</definedName>
    <definedName name="__shared_30_0_50" localSheetId="8">ROUND((+#REF!+#REF!+#REF!+#REF!+#REF!),0)</definedName>
    <definedName name="__shared_30_0_50" localSheetId="9">ROUND((+#REF!+#REF!+#REF!+#REF!+#REF!),0)</definedName>
    <definedName name="__shared_30_0_50">ROUND((+#REF!+#REF!+#REF!+#REF!+#REF!),0)</definedName>
    <definedName name="__shared_30_0_500" localSheetId="6">+#REF!*#REF!</definedName>
    <definedName name="__shared_30_0_500" localSheetId="7">+#REF!*#REF!</definedName>
    <definedName name="__shared_30_0_500" localSheetId="8">+#REF!*#REF!</definedName>
    <definedName name="__shared_30_0_500" localSheetId="9">+#REF!*#REF!</definedName>
    <definedName name="__shared_30_0_500">+#REF!*#REF!</definedName>
    <definedName name="__shared_30_0_5000" localSheetId="6">+#REF!*#REF!+#REF!*#REF!*#REF!</definedName>
    <definedName name="__shared_30_0_5000" localSheetId="7">+#REF!*#REF!+#REF!*#REF!*#REF!</definedName>
    <definedName name="__shared_30_0_5000" localSheetId="8">+#REF!*#REF!+#REF!*#REF!*#REF!</definedName>
    <definedName name="__shared_30_0_5000" localSheetId="9">+#REF!*#REF!+#REF!*#REF!*#REF!</definedName>
    <definedName name="__shared_30_0_5000">+#REF!*#REF!+#REF!*#REF!*#REF!</definedName>
    <definedName name="__shared_30_0_5001" localSheetId="6">+#REF!*#REF!+#REF!*#REF!*#REF!</definedName>
    <definedName name="__shared_30_0_5001" localSheetId="7">+#REF!*#REF!+#REF!*#REF!*#REF!</definedName>
    <definedName name="__shared_30_0_5001" localSheetId="8">+#REF!*#REF!+#REF!*#REF!*#REF!</definedName>
    <definedName name="__shared_30_0_5001" localSheetId="9">+#REF!*#REF!+#REF!*#REF!*#REF!</definedName>
    <definedName name="__shared_30_0_5001">+#REF!*#REF!+#REF!*#REF!*#REF!</definedName>
    <definedName name="__shared_30_0_5002" localSheetId="6">ROUND(SUM(#REF!),0)</definedName>
    <definedName name="__shared_30_0_5002" localSheetId="7">ROUND(SUM(#REF!),0)</definedName>
    <definedName name="__shared_30_0_5002" localSheetId="8">ROUND(SUM(#REF!),0)</definedName>
    <definedName name="__shared_30_0_5002" localSheetId="9">ROUND(SUM(#REF!),0)</definedName>
    <definedName name="__shared_30_0_5002">ROUND(SUM(#REF!),0)</definedName>
    <definedName name="__shared_30_0_5004" localSheetId="6">+#REF!</definedName>
    <definedName name="__shared_30_0_5004" localSheetId="7">+#REF!</definedName>
    <definedName name="__shared_30_0_5004" localSheetId="8">+#REF!</definedName>
    <definedName name="__shared_30_0_5004" localSheetId="9">+#REF!</definedName>
    <definedName name="__shared_30_0_5004">+#REF!</definedName>
    <definedName name="__shared_30_0_5005" localSheetId="6">+#REF!*#REF!</definedName>
    <definedName name="__shared_30_0_5005" localSheetId="7">+#REF!*#REF!</definedName>
    <definedName name="__shared_30_0_5005" localSheetId="8">+#REF!*#REF!</definedName>
    <definedName name="__shared_30_0_5005" localSheetId="9">+#REF!*#REF!</definedName>
    <definedName name="__shared_30_0_5005">+#REF!*#REF!</definedName>
    <definedName name="__shared_30_0_5006" localSheetId="6">ROUND(SUM(#REF!),0)</definedName>
    <definedName name="__shared_30_0_5006" localSheetId="7">ROUND(SUM(#REF!),0)</definedName>
    <definedName name="__shared_30_0_5006" localSheetId="8">ROUND(SUM(#REF!),0)</definedName>
    <definedName name="__shared_30_0_5006" localSheetId="9">ROUND(SUM(#REF!),0)</definedName>
    <definedName name="__shared_30_0_5006">ROUND(SUM(#REF!),0)</definedName>
    <definedName name="__shared_30_0_5008" localSheetId="6">+#REF!</definedName>
    <definedName name="__shared_30_0_5008" localSheetId="7">+#REF!</definedName>
    <definedName name="__shared_30_0_5008" localSheetId="8">+#REF!</definedName>
    <definedName name="__shared_30_0_5008" localSheetId="9">+#REF!</definedName>
    <definedName name="__shared_30_0_5008">+#REF!</definedName>
    <definedName name="__shared_30_0_5009" localSheetId="6">+#REF!*#REF!</definedName>
    <definedName name="__shared_30_0_5009" localSheetId="7">+#REF!*#REF!</definedName>
    <definedName name="__shared_30_0_5009" localSheetId="8">+#REF!*#REF!</definedName>
    <definedName name="__shared_30_0_5009" localSheetId="9">+#REF!*#REF!</definedName>
    <definedName name="__shared_30_0_5009">+#REF!*#REF!</definedName>
    <definedName name="__shared_30_0_501" localSheetId="6">+#REF!*#REF!</definedName>
    <definedName name="__shared_30_0_501" localSheetId="7">+#REF!*#REF!</definedName>
    <definedName name="__shared_30_0_501" localSheetId="8">+#REF!*#REF!</definedName>
    <definedName name="__shared_30_0_501" localSheetId="9">+#REF!*#REF!</definedName>
    <definedName name="__shared_30_0_501">+#REF!*#REF!</definedName>
    <definedName name="__shared_30_0_5010" localSheetId="6">+#REF!*#REF!</definedName>
    <definedName name="__shared_30_0_5010" localSheetId="7">+#REF!*#REF!</definedName>
    <definedName name="__shared_30_0_5010" localSheetId="8">+#REF!*#REF!</definedName>
    <definedName name="__shared_30_0_5010" localSheetId="9">+#REF!*#REF!</definedName>
    <definedName name="__shared_30_0_5010">+#REF!*#REF!</definedName>
    <definedName name="__shared_30_0_5011" localSheetId="6">ROUND(SUM(#REF!),0)</definedName>
    <definedName name="__shared_30_0_5011" localSheetId="7">ROUND(SUM(#REF!),0)</definedName>
    <definedName name="__shared_30_0_5011" localSheetId="8">ROUND(SUM(#REF!),0)</definedName>
    <definedName name="__shared_30_0_5011" localSheetId="9">ROUND(SUM(#REF!),0)</definedName>
    <definedName name="__shared_30_0_5011">ROUND(SUM(#REF!),0)</definedName>
    <definedName name="__shared_30_0_5013" localSheetId="6">+#REF!*#REF!</definedName>
    <definedName name="__shared_30_0_5013" localSheetId="7">+#REF!*#REF!</definedName>
    <definedName name="__shared_30_0_5013" localSheetId="8">+#REF!*#REF!</definedName>
    <definedName name="__shared_30_0_5013" localSheetId="9">+#REF!*#REF!</definedName>
    <definedName name="__shared_30_0_5013">+#REF!*#REF!</definedName>
    <definedName name="__shared_30_0_5014" localSheetId="6">+#REF!*#REF!</definedName>
    <definedName name="__shared_30_0_5014" localSheetId="7">+#REF!*#REF!</definedName>
    <definedName name="__shared_30_0_5014" localSheetId="8">+#REF!*#REF!</definedName>
    <definedName name="__shared_30_0_5014" localSheetId="9">+#REF!*#REF!</definedName>
    <definedName name="__shared_30_0_5014">+#REF!*#REF!</definedName>
    <definedName name="__shared_30_0_5015" localSheetId="6">+#REF!*#REF!</definedName>
    <definedName name="__shared_30_0_5015" localSheetId="7">+#REF!*#REF!</definedName>
    <definedName name="__shared_30_0_5015" localSheetId="8">+#REF!*#REF!</definedName>
    <definedName name="__shared_30_0_5015" localSheetId="9">+#REF!*#REF!</definedName>
    <definedName name="__shared_30_0_5015">+#REF!*#REF!</definedName>
    <definedName name="__shared_30_0_5016" localSheetId="6">+#REF!*#REF!</definedName>
    <definedName name="__shared_30_0_5016" localSheetId="7">+#REF!*#REF!</definedName>
    <definedName name="__shared_30_0_5016" localSheetId="8">+#REF!*#REF!</definedName>
    <definedName name="__shared_30_0_5016" localSheetId="9">+#REF!*#REF!</definedName>
    <definedName name="__shared_30_0_5016">+#REF!*#REF!</definedName>
    <definedName name="__shared_30_0_5017" localSheetId="6">+#REF!*#REF!</definedName>
    <definedName name="__shared_30_0_5017" localSheetId="7">+#REF!*#REF!</definedName>
    <definedName name="__shared_30_0_5017" localSheetId="8">+#REF!*#REF!</definedName>
    <definedName name="__shared_30_0_5017" localSheetId="9">+#REF!*#REF!</definedName>
    <definedName name="__shared_30_0_5017">+#REF!*#REF!</definedName>
    <definedName name="__shared_30_0_5018" localSheetId="6">+#REF!*#REF!</definedName>
    <definedName name="__shared_30_0_5018" localSheetId="7">+#REF!*#REF!</definedName>
    <definedName name="__shared_30_0_5018" localSheetId="8">+#REF!*#REF!</definedName>
    <definedName name="__shared_30_0_5018" localSheetId="9">+#REF!*#REF!</definedName>
    <definedName name="__shared_30_0_5018">+#REF!*#REF!</definedName>
    <definedName name="__shared_30_0_5019" localSheetId="6">+#REF!*#REF!</definedName>
    <definedName name="__shared_30_0_5019" localSheetId="7">+#REF!*#REF!</definedName>
    <definedName name="__shared_30_0_5019" localSheetId="8">+#REF!*#REF!</definedName>
    <definedName name="__shared_30_0_5019" localSheetId="9">+#REF!*#REF!</definedName>
    <definedName name="__shared_30_0_5019">+#REF!*#REF!</definedName>
    <definedName name="__shared_30_0_502" localSheetId="6">+#REF!*#REF!</definedName>
    <definedName name="__shared_30_0_502" localSheetId="7">+#REF!*#REF!</definedName>
    <definedName name="__shared_30_0_502" localSheetId="8">+#REF!*#REF!</definedName>
    <definedName name="__shared_30_0_502" localSheetId="9">+#REF!*#REF!</definedName>
    <definedName name="__shared_30_0_502">+#REF!*#REF!</definedName>
    <definedName name="__shared_30_0_5020" localSheetId="6">+#REF!*#REF!</definedName>
    <definedName name="__shared_30_0_5020" localSheetId="7">+#REF!*#REF!</definedName>
    <definedName name="__shared_30_0_5020" localSheetId="8">+#REF!*#REF!</definedName>
    <definedName name="__shared_30_0_5020" localSheetId="9">+#REF!*#REF!</definedName>
    <definedName name="__shared_30_0_5020">+#REF!*#REF!</definedName>
    <definedName name="__shared_30_0_5021" localSheetId="6">+#REF!*#REF!</definedName>
    <definedName name="__shared_30_0_5021" localSheetId="7">+#REF!*#REF!</definedName>
    <definedName name="__shared_30_0_5021" localSheetId="8">+#REF!*#REF!</definedName>
    <definedName name="__shared_30_0_5021" localSheetId="9">+#REF!*#REF!</definedName>
    <definedName name="__shared_30_0_5021">+#REF!*#REF!</definedName>
    <definedName name="__shared_30_0_5022" localSheetId="6">+#REF!*#REF!</definedName>
    <definedName name="__shared_30_0_5022" localSheetId="7">+#REF!*#REF!</definedName>
    <definedName name="__shared_30_0_5022" localSheetId="8">+#REF!*#REF!</definedName>
    <definedName name="__shared_30_0_5022" localSheetId="9">+#REF!*#REF!</definedName>
    <definedName name="__shared_30_0_5022">+#REF!*#REF!</definedName>
    <definedName name="__shared_30_0_5023" localSheetId="6">ROUND(SUM(#REF!),0)</definedName>
    <definedName name="__shared_30_0_5023" localSheetId="7">ROUND(SUM(#REF!),0)</definedName>
    <definedName name="__shared_30_0_5023" localSheetId="8">ROUND(SUM(#REF!),0)</definedName>
    <definedName name="__shared_30_0_5023" localSheetId="9">ROUND(SUM(#REF!),0)</definedName>
    <definedName name="__shared_30_0_5023">ROUND(SUM(#REF!),0)</definedName>
    <definedName name="__shared_30_0_5025" localSheetId="6">ROUND(SUM(#REF!),0)</definedName>
    <definedName name="__shared_30_0_5025" localSheetId="7">ROUND(SUM(#REF!),0)</definedName>
    <definedName name="__shared_30_0_5025" localSheetId="8">ROUND(SUM(#REF!),0)</definedName>
    <definedName name="__shared_30_0_5025" localSheetId="9">ROUND(SUM(#REF!),0)</definedName>
    <definedName name="__shared_30_0_5025">ROUND(SUM(#REF!),0)</definedName>
    <definedName name="__shared_30_0_5026" localSheetId="6">+#REF!</definedName>
    <definedName name="__shared_30_0_5026" localSheetId="7">+#REF!</definedName>
    <definedName name="__shared_30_0_5026" localSheetId="8">+#REF!</definedName>
    <definedName name="__shared_30_0_5026" localSheetId="9">+#REF!</definedName>
    <definedName name="__shared_30_0_5026">+#REF!</definedName>
    <definedName name="__shared_30_0_5027" localSheetId="6">ROUND((+#REF!+#REF!+#REF!+#REF!+#REF!),0)</definedName>
    <definedName name="__shared_30_0_5027" localSheetId="7">ROUND((+#REF!+#REF!+#REF!+#REF!+#REF!),0)</definedName>
    <definedName name="__shared_30_0_5027" localSheetId="8">ROUND((+#REF!+#REF!+#REF!+#REF!+#REF!),0)</definedName>
    <definedName name="__shared_30_0_5027" localSheetId="9">ROUND((+#REF!+#REF!+#REF!+#REF!+#REF!),0)</definedName>
    <definedName name="__shared_30_0_5027">ROUND((+#REF!+#REF!+#REF!+#REF!+#REF!),0)</definedName>
    <definedName name="__shared_30_0_5029" localSheetId="6">+ROUND(#REF!*#REF!,0)</definedName>
    <definedName name="__shared_30_0_5029" localSheetId="7">+ROUND(#REF!*#REF!,0)</definedName>
    <definedName name="__shared_30_0_5029" localSheetId="8">+ROUND(#REF!*#REF!,0)</definedName>
    <definedName name="__shared_30_0_5029" localSheetId="9">+ROUND(#REF!*#REF!,0)</definedName>
    <definedName name="__shared_30_0_5029">+ROUND(#REF!*#REF!,0)</definedName>
    <definedName name="__shared_30_0_503" localSheetId="6">+#REF!*#REF!</definedName>
    <definedName name="__shared_30_0_503" localSheetId="7">+#REF!*#REF!</definedName>
    <definedName name="__shared_30_0_503" localSheetId="8">+#REF!*#REF!</definedName>
    <definedName name="__shared_30_0_503" localSheetId="9">+#REF!*#REF!</definedName>
    <definedName name="__shared_30_0_503">+#REF!*#REF!</definedName>
    <definedName name="__shared_30_0_5031" localSheetId="6">+ROUND(#REF!*#REF!,0)</definedName>
    <definedName name="__shared_30_0_5031" localSheetId="7">+ROUND(#REF!*#REF!,0)</definedName>
    <definedName name="__shared_30_0_5031" localSheetId="8">+ROUND(#REF!*#REF!,0)</definedName>
    <definedName name="__shared_30_0_5031" localSheetId="9">+ROUND(#REF!*#REF!,0)</definedName>
    <definedName name="__shared_30_0_5031">+ROUND(#REF!*#REF!,0)</definedName>
    <definedName name="__shared_30_0_5033" localSheetId="6">+ROUND(#REF!*#REF!,0)</definedName>
    <definedName name="__shared_30_0_5033" localSheetId="7">+ROUND(#REF!*#REF!,0)</definedName>
    <definedName name="__shared_30_0_5033" localSheetId="8">+ROUND(#REF!*#REF!,0)</definedName>
    <definedName name="__shared_30_0_5033" localSheetId="9">+ROUND(#REF!*#REF!,0)</definedName>
    <definedName name="__shared_30_0_5033">+ROUND(#REF!*#REF!,0)</definedName>
    <definedName name="__shared_30_0_5034" localSheetId="6">+ROUND(#REF!*#REF!,0)</definedName>
    <definedName name="__shared_30_0_5034" localSheetId="7">+ROUND(#REF!*#REF!,0)</definedName>
    <definedName name="__shared_30_0_5034" localSheetId="8">+ROUND(#REF!*#REF!,0)</definedName>
    <definedName name="__shared_30_0_5034" localSheetId="9">+ROUND(#REF!*#REF!,0)</definedName>
    <definedName name="__shared_30_0_5034">+ROUND(#REF!*#REF!,0)</definedName>
    <definedName name="__shared_30_0_5035" localSheetId="6">SUM(#REF!)</definedName>
    <definedName name="__shared_30_0_5035" localSheetId="7">SUM(#REF!)</definedName>
    <definedName name="__shared_30_0_5035" localSheetId="8">SUM(#REF!)</definedName>
    <definedName name="__shared_30_0_5035" localSheetId="9">SUM(#REF!)</definedName>
    <definedName name="__shared_30_0_5035">SUM(#REF!)</definedName>
    <definedName name="__shared_30_0_5036" localSheetId="6">1+#REF!</definedName>
    <definedName name="__shared_30_0_5036" localSheetId="7">1+#REF!</definedName>
    <definedName name="__shared_30_0_5036" localSheetId="8">1+#REF!</definedName>
    <definedName name="__shared_30_0_5036" localSheetId="9">1+#REF!</definedName>
    <definedName name="__shared_30_0_5036">1+#REF!</definedName>
    <definedName name="__shared_30_0_5037" localSheetId="2">+VLOOKUP(#REF!,A.U!_____a1,2)</definedName>
    <definedName name="__shared_30_0_5037" localSheetId="4">+VLOOKUP(#REF!,'CAP 1'!_____a1,2)</definedName>
    <definedName name="__shared_30_0_5037" localSheetId="5">+VLOOKUP(#REF!,'CAP 2'!_____a1,2)</definedName>
    <definedName name="__shared_30_0_5037" localSheetId="6">+VLOOKUP(#REF!,'CAP 3'!_____a1,2)</definedName>
    <definedName name="__shared_30_0_5037" localSheetId="7">+VLOOKUP(#REF!,'CAP 4'!_____a1,2)</definedName>
    <definedName name="__shared_30_0_5037" localSheetId="8">+VLOOKUP(#REF!,'CAP 5'!_____a1,2)</definedName>
    <definedName name="__shared_30_0_5037" localSheetId="9">+VLOOKUP(#REF!,'CAP 6'!_____a1,2)</definedName>
    <definedName name="__shared_30_0_5037" localSheetId="14">+VLOOKUP(#REF!,'CARGUE, TRANSPORTE Y BOTADERO'!_____a1,2)</definedName>
    <definedName name="__shared_30_0_5037" localSheetId="13">+VLOOKUP(#REF!,EQUIPO!_____a1,2)</definedName>
    <definedName name="__shared_30_0_5037" localSheetId="1">+VLOOKUP(#REF!,'PROPUESTA ECONOMICA(Proponente)'!_____a1,2)</definedName>
    <definedName name="__shared_30_0_5037" localSheetId="10">+VLOOKUP(#REF!,SUBANALIS!_____a1,2)</definedName>
    <definedName name="__shared_30_0_5037">+VLOOKUP(#REF!,_____a1,2)</definedName>
    <definedName name="__shared_30_0_5038" localSheetId="2">+VLOOKUP(#REF!,A.U!_____a1,2)</definedName>
    <definedName name="__shared_30_0_5038" localSheetId="4">+VLOOKUP(#REF!,'CAP 1'!_____a1,2)</definedName>
    <definedName name="__shared_30_0_5038" localSheetId="5">+VLOOKUP(#REF!,'CAP 2'!_____a1,2)</definedName>
    <definedName name="__shared_30_0_5038" localSheetId="6">+VLOOKUP(#REF!,'CAP 3'!_____a1,2)</definedName>
    <definedName name="__shared_30_0_5038" localSheetId="7">+VLOOKUP(#REF!,'CAP 4'!_____a1,2)</definedName>
    <definedName name="__shared_30_0_5038" localSheetId="8">+VLOOKUP(#REF!,'CAP 5'!_____a1,2)</definedName>
    <definedName name="__shared_30_0_5038" localSheetId="9">+VLOOKUP(#REF!,'CAP 6'!_____a1,2)</definedName>
    <definedName name="__shared_30_0_5038" localSheetId="14">+VLOOKUP(#REF!,'CARGUE, TRANSPORTE Y BOTADERO'!_____a1,2)</definedName>
    <definedName name="__shared_30_0_5038" localSheetId="13">+VLOOKUP(#REF!,EQUIPO!_____a1,2)</definedName>
    <definedName name="__shared_30_0_5038" localSheetId="1">+VLOOKUP(#REF!,'PROPUESTA ECONOMICA(Proponente)'!_____a1,2)</definedName>
    <definedName name="__shared_30_0_5038" localSheetId="10">+VLOOKUP(#REF!,SUBANALIS!_____a1,2)</definedName>
    <definedName name="__shared_30_0_5038">+VLOOKUP(#REF!,_____a1,2)</definedName>
    <definedName name="__shared_30_0_5039" localSheetId="2">+VLOOKUP(#REF!,A.U!_____a1,2)</definedName>
    <definedName name="__shared_30_0_5039" localSheetId="4">+VLOOKUP(#REF!,'CAP 1'!_____a1,2)</definedName>
    <definedName name="__shared_30_0_5039" localSheetId="5">+VLOOKUP(#REF!,'CAP 2'!_____a1,2)</definedName>
    <definedName name="__shared_30_0_5039" localSheetId="6">+VLOOKUP(#REF!,'CAP 3'!_____a1,2)</definedName>
    <definedName name="__shared_30_0_5039" localSheetId="7">+VLOOKUP(#REF!,'CAP 4'!_____a1,2)</definedName>
    <definedName name="__shared_30_0_5039" localSheetId="8">+VLOOKUP(#REF!,'CAP 5'!_____a1,2)</definedName>
    <definedName name="__shared_30_0_5039" localSheetId="9">+VLOOKUP(#REF!,'CAP 6'!_____a1,2)</definedName>
    <definedName name="__shared_30_0_5039" localSheetId="14">+VLOOKUP(#REF!,'CARGUE, TRANSPORTE Y BOTADERO'!_____a1,2)</definedName>
    <definedName name="__shared_30_0_5039" localSheetId="13">+VLOOKUP(#REF!,EQUIPO!_____a1,2)</definedName>
    <definedName name="__shared_30_0_5039" localSheetId="1">+VLOOKUP(#REF!,'PROPUESTA ECONOMICA(Proponente)'!_____a1,2)</definedName>
    <definedName name="__shared_30_0_5039" localSheetId="10">+VLOOKUP(#REF!,SUBANALIS!_____a1,2)</definedName>
    <definedName name="__shared_30_0_5039">+VLOOKUP(#REF!,_____a1,2)</definedName>
    <definedName name="__shared_30_0_504" localSheetId="6">ROUND(SUM(#REF!),0)</definedName>
    <definedName name="__shared_30_0_504" localSheetId="7">ROUND(SUM(#REF!),0)</definedName>
    <definedName name="__shared_30_0_504" localSheetId="8">ROUND(SUM(#REF!),0)</definedName>
    <definedName name="__shared_30_0_504" localSheetId="9">ROUND(SUM(#REF!),0)</definedName>
    <definedName name="__shared_30_0_504" localSheetId="14">ROUND(SUM(#REF!),0)</definedName>
    <definedName name="__shared_30_0_504" localSheetId="13">ROUND(SUM(#REF!),0)</definedName>
    <definedName name="__shared_30_0_504">ROUND(SUM(#REF!),0)</definedName>
    <definedName name="__shared_30_0_5041">#N/A</definedName>
    <definedName name="__shared_30_0_5042">#N/A</definedName>
    <definedName name="__shared_30_0_5043" localSheetId="6">+#REF!*#REF!</definedName>
    <definedName name="__shared_30_0_5043" localSheetId="7">+#REF!*#REF!</definedName>
    <definedName name="__shared_30_0_5043" localSheetId="8">+#REF!*#REF!</definedName>
    <definedName name="__shared_30_0_5043" localSheetId="9">+#REF!*#REF!</definedName>
    <definedName name="__shared_30_0_5043" localSheetId="14">+#REF!*#REF!</definedName>
    <definedName name="__shared_30_0_5043" localSheetId="13">+#REF!*#REF!</definedName>
    <definedName name="__shared_30_0_5043">+#REF!*#REF!</definedName>
    <definedName name="__shared_30_0_5044" localSheetId="6">+#REF!*#REF!+#REF!*#REF!*#REF!</definedName>
    <definedName name="__shared_30_0_5044" localSheetId="7">+#REF!*#REF!+#REF!*#REF!*#REF!</definedName>
    <definedName name="__shared_30_0_5044" localSheetId="8">+#REF!*#REF!+#REF!*#REF!*#REF!</definedName>
    <definedName name="__shared_30_0_5044" localSheetId="9">+#REF!*#REF!+#REF!*#REF!*#REF!</definedName>
    <definedName name="__shared_30_0_5044" localSheetId="14">+#REF!*#REF!+#REF!*#REF!*#REF!</definedName>
    <definedName name="__shared_30_0_5044" localSheetId="13">+#REF!*#REF!+#REF!*#REF!*#REF!</definedName>
    <definedName name="__shared_30_0_5044">+#REF!*#REF!+#REF!*#REF!*#REF!</definedName>
    <definedName name="__shared_30_0_5045" localSheetId="6">+#REF!*#REF!+#REF!*#REF!*#REF!</definedName>
    <definedName name="__shared_30_0_5045" localSheetId="7">+#REF!*#REF!+#REF!*#REF!*#REF!</definedName>
    <definedName name="__shared_30_0_5045" localSheetId="8">+#REF!*#REF!+#REF!*#REF!*#REF!</definedName>
    <definedName name="__shared_30_0_5045" localSheetId="9">+#REF!*#REF!+#REF!*#REF!*#REF!</definedName>
    <definedName name="__shared_30_0_5045" localSheetId="14">+#REF!*#REF!+#REF!*#REF!*#REF!</definedName>
    <definedName name="__shared_30_0_5045" localSheetId="13">+#REF!*#REF!+#REF!*#REF!*#REF!</definedName>
    <definedName name="__shared_30_0_5045">+#REF!*#REF!+#REF!*#REF!*#REF!</definedName>
    <definedName name="__shared_30_0_5046" localSheetId="6">+#REF!*#REF!+#REF!*#REF!*#REF!</definedName>
    <definedName name="__shared_30_0_5046" localSheetId="7">+#REF!*#REF!+#REF!*#REF!*#REF!</definedName>
    <definedName name="__shared_30_0_5046" localSheetId="8">+#REF!*#REF!+#REF!*#REF!*#REF!</definedName>
    <definedName name="__shared_30_0_5046" localSheetId="9">+#REF!*#REF!+#REF!*#REF!*#REF!</definedName>
    <definedName name="__shared_30_0_5046">+#REF!*#REF!+#REF!*#REF!*#REF!</definedName>
    <definedName name="__shared_30_0_5047" localSheetId="6">+#REF!*#REF!+#REF!*#REF!*#REF!</definedName>
    <definedName name="__shared_30_0_5047" localSheetId="7">+#REF!*#REF!+#REF!*#REF!*#REF!</definedName>
    <definedName name="__shared_30_0_5047" localSheetId="8">+#REF!*#REF!+#REF!*#REF!*#REF!</definedName>
    <definedName name="__shared_30_0_5047" localSheetId="9">+#REF!*#REF!+#REF!*#REF!*#REF!</definedName>
    <definedName name="__shared_30_0_5047">+#REF!*#REF!+#REF!*#REF!*#REF!</definedName>
    <definedName name="__shared_30_0_5048" localSheetId="6">+#REF!*#REF!+#REF!*#REF!*#REF!</definedName>
    <definedName name="__shared_30_0_5048" localSheetId="7">+#REF!*#REF!+#REF!*#REF!*#REF!</definedName>
    <definedName name="__shared_30_0_5048" localSheetId="8">+#REF!*#REF!+#REF!*#REF!*#REF!</definedName>
    <definedName name="__shared_30_0_5048" localSheetId="9">+#REF!*#REF!+#REF!*#REF!*#REF!</definedName>
    <definedName name="__shared_30_0_5048">+#REF!*#REF!+#REF!*#REF!*#REF!</definedName>
    <definedName name="__shared_30_0_5049" localSheetId="6">+#REF!*#REF!+#REF!*#REF!*#REF!</definedName>
    <definedName name="__shared_30_0_5049" localSheetId="7">+#REF!*#REF!+#REF!*#REF!*#REF!</definedName>
    <definedName name="__shared_30_0_5049" localSheetId="8">+#REF!*#REF!+#REF!*#REF!*#REF!</definedName>
    <definedName name="__shared_30_0_5049" localSheetId="9">+#REF!*#REF!+#REF!*#REF!*#REF!</definedName>
    <definedName name="__shared_30_0_5049">+#REF!*#REF!+#REF!*#REF!*#REF!</definedName>
    <definedName name="__shared_30_0_5050" localSheetId="6">+#REF!*#REF!+#REF!*#REF!*#REF!</definedName>
    <definedName name="__shared_30_0_5050" localSheetId="7">+#REF!*#REF!+#REF!*#REF!*#REF!</definedName>
    <definedName name="__shared_30_0_5050" localSheetId="8">+#REF!*#REF!+#REF!*#REF!*#REF!</definedName>
    <definedName name="__shared_30_0_5050" localSheetId="9">+#REF!*#REF!+#REF!*#REF!*#REF!</definedName>
    <definedName name="__shared_30_0_5050">+#REF!*#REF!+#REF!*#REF!*#REF!</definedName>
    <definedName name="__shared_30_0_5051" localSheetId="6">+#REF!*#REF!+#REF!*#REF!*#REF!</definedName>
    <definedName name="__shared_30_0_5051" localSheetId="7">+#REF!*#REF!+#REF!*#REF!*#REF!</definedName>
    <definedName name="__shared_30_0_5051" localSheetId="8">+#REF!*#REF!+#REF!*#REF!*#REF!</definedName>
    <definedName name="__shared_30_0_5051" localSheetId="9">+#REF!*#REF!+#REF!*#REF!*#REF!</definedName>
    <definedName name="__shared_30_0_5051">+#REF!*#REF!+#REF!*#REF!*#REF!</definedName>
    <definedName name="__shared_30_0_5052" localSheetId="6">+#REF!*#REF!+#REF!*#REF!*#REF!</definedName>
    <definedName name="__shared_30_0_5052" localSheetId="7">+#REF!*#REF!+#REF!*#REF!*#REF!</definedName>
    <definedName name="__shared_30_0_5052" localSheetId="8">+#REF!*#REF!+#REF!*#REF!*#REF!</definedName>
    <definedName name="__shared_30_0_5052" localSheetId="9">+#REF!*#REF!+#REF!*#REF!*#REF!</definedName>
    <definedName name="__shared_30_0_5052">+#REF!*#REF!+#REF!*#REF!*#REF!</definedName>
    <definedName name="__shared_30_0_5053" localSheetId="6">+#REF!*#REF!+#REF!*#REF!*#REF!</definedName>
    <definedName name="__shared_30_0_5053" localSheetId="7">+#REF!*#REF!+#REF!*#REF!*#REF!</definedName>
    <definedName name="__shared_30_0_5053" localSheetId="8">+#REF!*#REF!+#REF!*#REF!*#REF!</definedName>
    <definedName name="__shared_30_0_5053" localSheetId="9">+#REF!*#REF!+#REF!*#REF!*#REF!</definedName>
    <definedName name="__shared_30_0_5053">+#REF!*#REF!+#REF!*#REF!*#REF!</definedName>
    <definedName name="__shared_30_0_5054" localSheetId="6">+#REF!*#REF!+#REF!*#REF!*#REF!</definedName>
    <definedName name="__shared_30_0_5054" localSheetId="7">+#REF!*#REF!+#REF!*#REF!*#REF!</definedName>
    <definedName name="__shared_30_0_5054" localSheetId="8">+#REF!*#REF!+#REF!*#REF!*#REF!</definedName>
    <definedName name="__shared_30_0_5054" localSheetId="9">+#REF!*#REF!+#REF!*#REF!*#REF!</definedName>
    <definedName name="__shared_30_0_5054">+#REF!*#REF!+#REF!*#REF!*#REF!</definedName>
    <definedName name="__shared_30_0_5055" localSheetId="6">+#REF!*#REF!+#REF!*#REF!*#REF!</definedName>
    <definedName name="__shared_30_0_5055" localSheetId="7">+#REF!*#REF!+#REF!*#REF!*#REF!</definedName>
    <definedName name="__shared_30_0_5055" localSheetId="8">+#REF!*#REF!+#REF!*#REF!*#REF!</definedName>
    <definedName name="__shared_30_0_5055" localSheetId="9">+#REF!*#REF!+#REF!*#REF!*#REF!</definedName>
    <definedName name="__shared_30_0_5055">+#REF!*#REF!+#REF!*#REF!*#REF!</definedName>
    <definedName name="__shared_30_0_5056" localSheetId="6">+#REF!*#REF!+#REF!*#REF!*#REF!</definedName>
    <definedName name="__shared_30_0_5056" localSheetId="7">+#REF!*#REF!+#REF!*#REF!*#REF!</definedName>
    <definedName name="__shared_30_0_5056" localSheetId="8">+#REF!*#REF!+#REF!*#REF!*#REF!</definedName>
    <definedName name="__shared_30_0_5056" localSheetId="9">+#REF!*#REF!+#REF!*#REF!*#REF!</definedName>
    <definedName name="__shared_30_0_5056">+#REF!*#REF!+#REF!*#REF!*#REF!</definedName>
    <definedName name="__shared_30_0_5057" localSheetId="6">+#REF!*#REF!+#REF!*#REF!*#REF!</definedName>
    <definedName name="__shared_30_0_5057" localSheetId="7">+#REF!*#REF!+#REF!*#REF!*#REF!</definedName>
    <definedName name="__shared_30_0_5057" localSheetId="8">+#REF!*#REF!+#REF!*#REF!*#REF!</definedName>
    <definedName name="__shared_30_0_5057" localSheetId="9">+#REF!*#REF!+#REF!*#REF!*#REF!</definedName>
    <definedName name="__shared_30_0_5057">+#REF!*#REF!+#REF!*#REF!*#REF!</definedName>
    <definedName name="__shared_30_0_5058" localSheetId="6">+#REF!*#REF!+#REF!*#REF!*#REF!</definedName>
    <definedName name="__shared_30_0_5058" localSheetId="7">+#REF!*#REF!+#REF!*#REF!*#REF!</definedName>
    <definedName name="__shared_30_0_5058" localSheetId="8">+#REF!*#REF!+#REF!*#REF!*#REF!</definedName>
    <definedName name="__shared_30_0_5058" localSheetId="9">+#REF!*#REF!+#REF!*#REF!*#REF!</definedName>
    <definedName name="__shared_30_0_5058">+#REF!*#REF!+#REF!*#REF!*#REF!</definedName>
    <definedName name="__shared_30_0_5059" localSheetId="6">+#REF!*#REF!+#REF!*#REF!*#REF!</definedName>
    <definedName name="__shared_30_0_5059" localSheetId="7">+#REF!*#REF!+#REF!*#REF!*#REF!</definedName>
    <definedName name="__shared_30_0_5059" localSheetId="8">+#REF!*#REF!+#REF!*#REF!*#REF!</definedName>
    <definedName name="__shared_30_0_5059" localSheetId="9">+#REF!*#REF!+#REF!*#REF!*#REF!</definedName>
    <definedName name="__shared_30_0_5059">+#REF!*#REF!+#REF!*#REF!*#REF!</definedName>
    <definedName name="__shared_30_0_506" localSheetId="6">ROUND(SUM(#REF!),0)</definedName>
    <definedName name="__shared_30_0_506" localSheetId="7">ROUND(SUM(#REF!),0)</definedName>
    <definedName name="__shared_30_0_506" localSheetId="8">ROUND(SUM(#REF!),0)</definedName>
    <definedName name="__shared_30_0_506" localSheetId="9">ROUND(SUM(#REF!),0)</definedName>
    <definedName name="__shared_30_0_506">ROUND(SUM(#REF!),0)</definedName>
    <definedName name="__shared_30_0_5060" localSheetId="6">+#REF!*#REF!+#REF!*#REF!*#REF!</definedName>
    <definedName name="__shared_30_0_5060" localSheetId="7">+#REF!*#REF!+#REF!*#REF!*#REF!</definedName>
    <definedName name="__shared_30_0_5060" localSheetId="8">+#REF!*#REF!+#REF!*#REF!*#REF!</definedName>
    <definedName name="__shared_30_0_5060" localSheetId="9">+#REF!*#REF!+#REF!*#REF!*#REF!</definedName>
    <definedName name="__shared_30_0_5060">+#REF!*#REF!+#REF!*#REF!*#REF!</definedName>
    <definedName name="__shared_30_0_5061" localSheetId="6">+#REF!*#REF!+#REF!*#REF!*#REF!</definedName>
    <definedName name="__shared_30_0_5061" localSheetId="7">+#REF!*#REF!+#REF!*#REF!*#REF!</definedName>
    <definedName name="__shared_30_0_5061" localSheetId="8">+#REF!*#REF!+#REF!*#REF!*#REF!</definedName>
    <definedName name="__shared_30_0_5061" localSheetId="9">+#REF!*#REF!+#REF!*#REF!*#REF!</definedName>
    <definedName name="__shared_30_0_5061">+#REF!*#REF!+#REF!*#REF!*#REF!</definedName>
    <definedName name="__shared_30_0_5062" localSheetId="6">+#REF!*#REF!+#REF!*#REF!*#REF!</definedName>
    <definedName name="__shared_30_0_5062" localSheetId="7">+#REF!*#REF!+#REF!*#REF!*#REF!</definedName>
    <definedName name="__shared_30_0_5062" localSheetId="8">+#REF!*#REF!+#REF!*#REF!*#REF!</definedName>
    <definedName name="__shared_30_0_5062" localSheetId="9">+#REF!*#REF!+#REF!*#REF!*#REF!</definedName>
    <definedName name="__shared_30_0_5062">+#REF!*#REF!+#REF!*#REF!*#REF!</definedName>
    <definedName name="__shared_30_0_5063" localSheetId="6">ROUND(SUM(#REF!),0)</definedName>
    <definedName name="__shared_30_0_5063" localSheetId="7">ROUND(SUM(#REF!),0)</definedName>
    <definedName name="__shared_30_0_5063" localSheetId="8">ROUND(SUM(#REF!),0)</definedName>
    <definedName name="__shared_30_0_5063" localSheetId="9">ROUND(SUM(#REF!),0)</definedName>
    <definedName name="__shared_30_0_5063">ROUND(SUM(#REF!),0)</definedName>
    <definedName name="__shared_30_0_5065" localSheetId="6">ROUND(SUM(#REF!),0)</definedName>
    <definedName name="__shared_30_0_5065" localSheetId="7">ROUND(SUM(#REF!),0)</definedName>
    <definedName name="__shared_30_0_5065" localSheetId="8">ROUND(SUM(#REF!),0)</definedName>
    <definedName name="__shared_30_0_5065" localSheetId="9">ROUND(SUM(#REF!),0)</definedName>
    <definedName name="__shared_30_0_5065">ROUND(SUM(#REF!),0)</definedName>
    <definedName name="__shared_30_0_5067" localSheetId="6">+#REF!*#REF!</definedName>
    <definedName name="__shared_30_0_5067" localSheetId="7">+#REF!*#REF!</definedName>
    <definedName name="__shared_30_0_5067" localSheetId="8">+#REF!*#REF!</definedName>
    <definedName name="__shared_30_0_5067" localSheetId="9">+#REF!*#REF!</definedName>
    <definedName name="__shared_30_0_5067">+#REF!*#REF!</definedName>
    <definedName name="__shared_30_0_5068" localSheetId="6">ROUND(SUM(#REF!),0)</definedName>
    <definedName name="__shared_30_0_5068" localSheetId="7">ROUND(SUM(#REF!),0)</definedName>
    <definedName name="__shared_30_0_5068" localSheetId="8">ROUND(SUM(#REF!),0)</definedName>
    <definedName name="__shared_30_0_5068" localSheetId="9">ROUND(SUM(#REF!),0)</definedName>
    <definedName name="__shared_30_0_5068">ROUND(SUM(#REF!),0)</definedName>
    <definedName name="__shared_30_0_507" localSheetId="6">+#REF!</definedName>
    <definedName name="__shared_30_0_507" localSheetId="7">+#REF!</definedName>
    <definedName name="__shared_30_0_507" localSheetId="8">+#REF!</definedName>
    <definedName name="__shared_30_0_507" localSheetId="9">+#REF!</definedName>
    <definedName name="__shared_30_0_507">+#REF!</definedName>
    <definedName name="__shared_30_0_5070" localSheetId="6">+#REF!*#REF!</definedName>
    <definedName name="__shared_30_0_5070" localSheetId="7">+#REF!*#REF!</definedName>
    <definedName name="__shared_30_0_5070" localSheetId="8">+#REF!*#REF!</definedName>
    <definedName name="__shared_30_0_5070" localSheetId="9">+#REF!*#REF!</definedName>
    <definedName name="__shared_30_0_5070">+#REF!*#REF!</definedName>
    <definedName name="__shared_30_0_5071" localSheetId="6">+#REF!*#REF!</definedName>
    <definedName name="__shared_30_0_5071" localSheetId="7">+#REF!*#REF!</definedName>
    <definedName name="__shared_30_0_5071" localSheetId="8">+#REF!*#REF!</definedName>
    <definedName name="__shared_30_0_5071" localSheetId="9">+#REF!*#REF!</definedName>
    <definedName name="__shared_30_0_5071">+#REF!*#REF!</definedName>
    <definedName name="__shared_30_0_5072" localSheetId="6">+#REF!*#REF!</definedName>
    <definedName name="__shared_30_0_5072" localSheetId="7">+#REF!*#REF!</definedName>
    <definedName name="__shared_30_0_5072" localSheetId="8">+#REF!*#REF!</definedName>
    <definedName name="__shared_30_0_5072" localSheetId="9">+#REF!*#REF!</definedName>
    <definedName name="__shared_30_0_5072">+#REF!*#REF!</definedName>
    <definedName name="__shared_30_0_5073" localSheetId="6">+#REF!*#REF!</definedName>
    <definedName name="__shared_30_0_5073" localSheetId="7">+#REF!*#REF!</definedName>
    <definedName name="__shared_30_0_5073" localSheetId="8">+#REF!*#REF!</definedName>
    <definedName name="__shared_30_0_5073" localSheetId="9">+#REF!*#REF!</definedName>
    <definedName name="__shared_30_0_5073">+#REF!*#REF!</definedName>
    <definedName name="__shared_30_0_5074" localSheetId="6">+#REF!*#REF!</definedName>
    <definedName name="__shared_30_0_5074" localSheetId="7">+#REF!*#REF!</definedName>
    <definedName name="__shared_30_0_5074" localSheetId="8">+#REF!*#REF!</definedName>
    <definedName name="__shared_30_0_5074" localSheetId="9">+#REF!*#REF!</definedName>
    <definedName name="__shared_30_0_5074">+#REF!*#REF!</definedName>
    <definedName name="__shared_30_0_5075" localSheetId="6">+#REF!*#REF!</definedName>
    <definedName name="__shared_30_0_5075" localSheetId="7">+#REF!*#REF!</definedName>
    <definedName name="__shared_30_0_5075" localSheetId="8">+#REF!*#REF!</definedName>
    <definedName name="__shared_30_0_5075" localSheetId="9">+#REF!*#REF!</definedName>
    <definedName name="__shared_30_0_5075">+#REF!*#REF!</definedName>
    <definedName name="__shared_30_0_5076" localSheetId="6">+#REF!*#REF!</definedName>
    <definedName name="__shared_30_0_5076" localSheetId="7">+#REF!*#REF!</definedName>
    <definedName name="__shared_30_0_5076" localSheetId="8">+#REF!*#REF!</definedName>
    <definedName name="__shared_30_0_5076" localSheetId="9">+#REF!*#REF!</definedName>
    <definedName name="__shared_30_0_5076">+#REF!*#REF!</definedName>
    <definedName name="__shared_30_0_5077" localSheetId="6">+#REF!*#REF!</definedName>
    <definedName name="__shared_30_0_5077" localSheetId="7">+#REF!*#REF!</definedName>
    <definedName name="__shared_30_0_5077" localSheetId="8">+#REF!*#REF!</definedName>
    <definedName name="__shared_30_0_5077" localSheetId="9">+#REF!*#REF!</definedName>
    <definedName name="__shared_30_0_5077">+#REF!*#REF!</definedName>
    <definedName name="__shared_30_0_5078" localSheetId="6">+#REF!*#REF!</definedName>
    <definedName name="__shared_30_0_5078" localSheetId="7">+#REF!*#REF!</definedName>
    <definedName name="__shared_30_0_5078" localSheetId="8">+#REF!*#REF!</definedName>
    <definedName name="__shared_30_0_5078" localSheetId="9">+#REF!*#REF!</definedName>
    <definedName name="__shared_30_0_5078">+#REF!*#REF!</definedName>
    <definedName name="__shared_30_0_5079" localSheetId="6">+#REF!*#REF!</definedName>
    <definedName name="__shared_30_0_5079" localSheetId="7">+#REF!*#REF!</definedName>
    <definedName name="__shared_30_0_5079" localSheetId="8">+#REF!*#REF!</definedName>
    <definedName name="__shared_30_0_5079" localSheetId="9">+#REF!*#REF!</definedName>
    <definedName name="__shared_30_0_5079">+#REF!*#REF!</definedName>
    <definedName name="__shared_30_0_508" localSheetId="6">ROUND((+#REF!+#REF!+#REF!+#REF!+#REF!),0)</definedName>
    <definedName name="__shared_30_0_508" localSheetId="7">ROUND((+#REF!+#REF!+#REF!+#REF!+#REF!),0)</definedName>
    <definedName name="__shared_30_0_508" localSheetId="8">ROUND((+#REF!+#REF!+#REF!+#REF!+#REF!),0)</definedName>
    <definedName name="__shared_30_0_508" localSheetId="9">ROUND((+#REF!+#REF!+#REF!+#REF!+#REF!),0)</definedName>
    <definedName name="__shared_30_0_508">ROUND((+#REF!+#REF!+#REF!+#REF!+#REF!),0)</definedName>
    <definedName name="__shared_30_0_5080" localSheetId="6">ROUND(SUM(#REF!),0)</definedName>
    <definedName name="__shared_30_0_5080" localSheetId="7">ROUND(SUM(#REF!),0)</definedName>
    <definedName name="__shared_30_0_5080" localSheetId="8">ROUND(SUM(#REF!),0)</definedName>
    <definedName name="__shared_30_0_5080" localSheetId="9">ROUND(SUM(#REF!),0)</definedName>
    <definedName name="__shared_30_0_5080">ROUND(SUM(#REF!),0)</definedName>
    <definedName name="__shared_30_0_5082" localSheetId="6">ROUND(SUM(#REF!),0)</definedName>
    <definedName name="__shared_30_0_5082" localSheetId="7">ROUND(SUM(#REF!),0)</definedName>
    <definedName name="__shared_30_0_5082" localSheetId="8">ROUND(SUM(#REF!),0)</definedName>
    <definedName name="__shared_30_0_5082" localSheetId="9">ROUND(SUM(#REF!),0)</definedName>
    <definedName name="__shared_30_0_5082">ROUND(SUM(#REF!),0)</definedName>
    <definedName name="__shared_30_0_5083" localSheetId="6">+#REF!</definedName>
    <definedName name="__shared_30_0_5083" localSheetId="7">+#REF!</definedName>
    <definedName name="__shared_30_0_5083" localSheetId="8">+#REF!</definedName>
    <definedName name="__shared_30_0_5083" localSheetId="9">+#REF!</definedName>
    <definedName name="__shared_30_0_5083">+#REF!</definedName>
    <definedName name="__shared_30_0_5084" localSheetId="6">ROUND((+#REF!+#REF!+#REF!+#REF!+#REF!),0)</definedName>
    <definedName name="__shared_30_0_5084" localSheetId="7">ROUND((+#REF!+#REF!+#REF!+#REF!+#REF!),0)</definedName>
    <definedName name="__shared_30_0_5084" localSheetId="8">ROUND((+#REF!+#REF!+#REF!+#REF!+#REF!),0)</definedName>
    <definedName name="__shared_30_0_5084" localSheetId="9">ROUND((+#REF!+#REF!+#REF!+#REF!+#REF!),0)</definedName>
    <definedName name="__shared_30_0_5084">ROUND((+#REF!+#REF!+#REF!+#REF!+#REF!),0)</definedName>
    <definedName name="__shared_30_0_5086" localSheetId="6">+ROUND(#REF!*#REF!,0)</definedName>
    <definedName name="__shared_30_0_5086" localSheetId="7">+ROUND(#REF!*#REF!,0)</definedName>
    <definedName name="__shared_30_0_5086" localSheetId="8">+ROUND(#REF!*#REF!,0)</definedName>
    <definedName name="__shared_30_0_5086" localSheetId="9">+ROUND(#REF!*#REF!,0)</definedName>
    <definedName name="__shared_30_0_5086">+ROUND(#REF!*#REF!,0)</definedName>
    <definedName name="__shared_30_0_5088" localSheetId="6">+ROUND(#REF!*#REF!,0)</definedName>
    <definedName name="__shared_30_0_5088" localSheetId="7">+ROUND(#REF!*#REF!,0)</definedName>
    <definedName name="__shared_30_0_5088" localSheetId="8">+ROUND(#REF!*#REF!,0)</definedName>
    <definedName name="__shared_30_0_5088" localSheetId="9">+ROUND(#REF!*#REF!,0)</definedName>
    <definedName name="__shared_30_0_5088">+ROUND(#REF!*#REF!,0)</definedName>
    <definedName name="__shared_30_0_5090" localSheetId="6">+ROUND(#REF!*#REF!,0)</definedName>
    <definedName name="__shared_30_0_5090" localSheetId="7">+ROUND(#REF!*#REF!,0)</definedName>
    <definedName name="__shared_30_0_5090" localSheetId="8">+ROUND(#REF!*#REF!,0)</definedName>
    <definedName name="__shared_30_0_5090" localSheetId="9">+ROUND(#REF!*#REF!,0)</definedName>
    <definedName name="__shared_30_0_5090">+ROUND(#REF!*#REF!,0)</definedName>
    <definedName name="__shared_30_0_5091" localSheetId="6">+ROUND(#REF!*#REF!,0)</definedName>
    <definedName name="__shared_30_0_5091" localSheetId="7">+ROUND(#REF!*#REF!,0)</definedName>
    <definedName name="__shared_30_0_5091" localSheetId="8">+ROUND(#REF!*#REF!,0)</definedName>
    <definedName name="__shared_30_0_5091" localSheetId="9">+ROUND(#REF!*#REF!,0)</definedName>
    <definedName name="__shared_30_0_5091">+ROUND(#REF!*#REF!,0)</definedName>
    <definedName name="__shared_30_0_5092" localSheetId="6">SUM(#REF!)</definedName>
    <definedName name="__shared_30_0_5092" localSheetId="7">SUM(#REF!)</definedName>
    <definedName name="__shared_30_0_5092" localSheetId="8">SUM(#REF!)</definedName>
    <definedName name="__shared_30_0_5092" localSheetId="9">SUM(#REF!)</definedName>
    <definedName name="__shared_30_0_5092">SUM(#REF!)</definedName>
    <definedName name="__shared_30_0_5093" localSheetId="6">1+#REF!</definedName>
    <definedName name="__shared_30_0_5093" localSheetId="7">1+#REF!</definedName>
    <definedName name="__shared_30_0_5093" localSheetId="8">1+#REF!</definedName>
    <definedName name="__shared_30_0_5093" localSheetId="9">1+#REF!</definedName>
    <definedName name="__shared_30_0_5093">1+#REF!</definedName>
    <definedName name="__shared_30_0_5094" localSheetId="2">+VLOOKUP(#REF!,A.U!_____a1,2)</definedName>
    <definedName name="__shared_30_0_5094" localSheetId="4">+VLOOKUP(#REF!,'CAP 1'!_____a1,2)</definedName>
    <definedName name="__shared_30_0_5094" localSheetId="5">+VLOOKUP(#REF!,'CAP 2'!_____a1,2)</definedName>
    <definedName name="__shared_30_0_5094" localSheetId="6">+VLOOKUP(#REF!,'CAP 3'!_____a1,2)</definedName>
    <definedName name="__shared_30_0_5094" localSheetId="7">+VLOOKUP(#REF!,'CAP 4'!_____a1,2)</definedName>
    <definedName name="__shared_30_0_5094" localSheetId="8">+VLOOKUP(#REF!,'CAP 5'!_____a1,2)</definedName>
    <definedName name="__shared_30_0_5094" localSheetId="9">+VLOOKUP(#REF!,'CAP 6'!_____a1,2)</definedName>
    <definedName name="__shared_30_0_5094" localSheetId="14">+VLOOKUP(#REF!,'CARGUE, TRANSPORTE Y BOTADERO'!_____a1,2)</definedName>
    <definedName name="__shared_30_0_5094" localSheetId="13">+VLOOKUP(#REF!,EQUIPO!_____a1,2)</definedName>
    <definedName name="__shared_30_0_5094" localSheetId="1">+VLOOKUP(#REF!,'PROPUESTA ECONOMICA(Proponente)'!_____a1,2)</definedName>
    <definedName name="__shared_30_0_5094" localSheetId="10">+VLOOKUP(#REF!,SUBANALIS!_____a1,2)</definedName>
    <definedName name="__shared_30_0_5094">+VLOOKUP(#REF!,_____a1,2)</definedName>
    <definedName name="__shared_30_0_5095" localSheetId="2">+VLOOKUP(#REF!,A.U!_____a1,2)</definedName>
    <definedName name="__shared_30_0_5095" localSheetId="4">+VLOOKUP(#REF!,'CAP 1'!_____a1,2)</definedName>
    <definedName name="__shared_30_0_5095" localSheetId="5">+VLOOKUP(#REF!,'CAP 2'!_____a1,2)</definedName>
    <definedName name="__shared_30_0_5095" localSheetId="6">+VLOOKUP(#REF!,'CAP 3'!_____a1,2)</definedName>
    <definedName name="__shared_30_0_5095" localSheetId="7">+VLOOKUP(#REF!,'CAP 4'!_____a1,2)</definedName>
    <definedName name="__shared_30_0_5095" localSheetId="8">+VLOOKUP(#REF!,'CAP 5'!_____a1,2)</definedName>
    <definedName name="__shared_30_0_5095" localSheetId="9">+VLOOKUP(#REF!,'CAP 6'!_____a1,2)</definedName>
    <definedName name="__shared_30_0_5095" localSheetId="14">+VLOOKUP(#REF!,'CARGUE, TRANSPORTE Y BOTADERO'!_____a1,2)</definedName>
    <definedName name="__shared_30_0_5095" localSheetId="13">+VLOOKUP(#REF!,EQUIPO!_____a1,2)</definedName>
    <definedName name="__shared_30_0_5095" localSheetId="1">+VLOOKUP(#REF!,'PROPUESTA ECONOMICA(Proponente)'!_____a1,2)</definedName>
    <definedName name="__shared_30_0_5095" localSheetId="10">+VLOOKUP(#REF!,SUBANALIS!_____a1,2)</definedName>
    <definedName name="__shared_30_0_5095">+VLOOKUP(#REF!,_____a1,2)</definedName>
    <definedName name="__shared_30_0_5096" localSheetId="2">+VLOOKUP(#REF!,A.U!_____a1,2)</definedName>
    <definedName name="__shared_30_0_5096" localSheetId="4">+VLOOKUP(#REF!,'CAP 1'!_____a1,2)</definedName>
    <definedName name="__shared_30_0_5096" localSheetId="5">+VLOOKUP(#REF!,'CAP 2'!_____a1,2)</definedName>
    <definedName name="__shared_30_0_5096" localSheetId="6">+VLOOKUP(#REF!,'CAP 3'!_____a1,2)</definedName>
    <definedName name="__shared_30_0_5096" localSheetId="7">+VLOOKUP(#REF!,'CAP 4'!_____a1,2)</definedName>
    <definedName name="__shared_30_0_5096" localSheetId="8">+VLOOKUP(#REF!,'CAP 5'!_____a1,2)</definedName>
    <definedName name="__shared_30_0_5096" localSheetId="9">+VLOOKUP(#REF!,'CAP 6'!_____a1,2)</definedName>
    <definedName name="__shared_30_0_5096" localSheetId="14">+VLOOKUP(#REF!,'CARGUE, TRANSPORTE Y BOTADERO'!_____a1,2)</definedName>
    <definedName name="__shared_30_0_5096" localSheetId="13">+VLOOKUP(#REF!,EQUIPO!_____a1,2)</definedName>
    <definedName name="__shared_30_0_5096" localSheetId="1">+VLOOKUP(#REF!,'PROPUESTA ECONOMICA(Proponente)'!_____a1,2)</definedName>
    <definedName name="__shared_30_0_5096" localSheetId="10">+VLOOKUP(#REF!,SUBANALIS!_____a1,2)</definedName>
    <definedName name="__shared_30_0_5096">+VLOOKUP(#REF!,_____a1,2)</definedName>
    <definedName name="__shared_30_0_5097" localSheetId="2">+VLOOKUP(#REF!,A.U!_____a1,2)</definedName>
    <definedName name="__shared_30_0_5097" localSheetId="4">+VLOOKUP(#REF!,'CAP 1'!_____a1,2)</definedName>
    <definedName name="__shared_30_0_5097" localSheetId="5">+VLOOKUP(#REF!,'CAP 2'!_____a1,2)</definedName>
    <definedName name="__shared_30_0_5097" localSheetId="6">+VLOOKUP(#REF!,'CAP 3'!_____a1,2)</definedName>
    <definedName name="__shared_30_0_5097" localSheetId="7">+VLOOKUP(#REF!,'CAP 4'!_____a1,2)</definedName>
    <definedName name="__shared_30_0_5097" localSheetId="8">+VLOOKUP(#REF!,'CAP 5'!_____a1,2)</definedName>
    <definedName name="__shared_30_0_5097" localSheetId="9">+VLOOKUP(#REF!,'CAP 6'!_____a1,2)</definedName>
    <definedName name="__shared_30_0_5097" localSheetId="14">+VLOOKUP(#REF!,'CARGUE, TRANSPORTE Y BOTADERO'!_____a1,2)</definedName>
    <definedName name="__shared_30_0_5097" localSheetId="13">+VLOOKUP(#REF!,EQUIPO!_____a1,2)</definedName>
    <definedName name="__shared_30_0_5097" localSheetId="1">+VLOOKUP(#REF!,'PROPUESTA ECONOMICA(Proponente)'!_____a1,2)</definedName>
    <definedName name="__shared_30_0_5097" localSheetId="10">+VLOOKUP(#REF!,SUBANALIS!_____a1,2)</definedName>
    <definedName name="__shared_30_0_5097">+VLOOKUP(#REF!,_____a1,2)</definedName>
    <definedName name="__shared_30_0_5099">#N/A</definedName>
    <definedName name="__shared_30_0_510" localSheetId="2">+ROUND(#REF!*#REF!,0)</definedName>
    <definedName name="__shared_30_0_510" localSheetId="6">+ROUND(#REF!*#REF!,0)</definedName>
    <definedName name="__shared_30_0_510" localSheetId="7">+ROUND(#REF!*#REF!,0)</definedName>
    <definedName name="__shared_30_0_510" localSheetId="8">+ROUND(#REF!*#REF!,0)</definedName>
    <definedName name="__shared_30_0_510" localSheetId="9">+ROUND(#REF!*#REF!,0)</definedName>
    <definedName name="__shared_30_0_510" localSheetId="14">+ROUND(#REF!*#REF!,0)</definedName>
    <definedName name="__shared_30_0_510" localSheetId="13">+ROUND(#REF!*#REF!,0)</definedName>
    <definedName name="__shared_30_0_510">+ROUND(#REF!*#REF!,0)</definedName>
    <definedName name="__shared_30_0_5100">#N/A</definedName>
    <definedName name="__shared_30_0_5101" localSheetId="6">+#REF!*#REF!</definedName>
    <definedName name="__shared_30_0_5101" localSheetId="7">+#REF!*#REF!</definedName>
    <definedName name="__shared_30_0_5101" localSheetId="8">+#REF!*#REF!</definedName>
    <definedName name="__shared_30_0_5101" localSheetId="9">+#REF!*#REF!</definedName>
    <definedName name="__shared_30_0_5101" localSheetId="14">+#REF!*#REF!</definedName>
    <definedName name="__shared_30_0_5101" localSheetId="13">+#REF!*#REF!</definedName>
    <definedName name="__shared_30_0_5101">+#REF!*#REF!</definedName>
    <definedName name="__shared_30_0_5102" localSheetId="6">+#REF!*#REF!+#REF!*#REF!*#REF!</definedName>
    <definedName name="__shared_30_0_5102" localSheetId="7">+#REF!*#REF!+#REF!*#REF!*#REF!</definedName>
    <definedName name="__shared_30_0_5102" localSheetId="8">+#REF!*#REF!+#REF!*#REF!*#REF!</definedName>
    <definedName name="__shared_30_0_5102" localSheetId="9">+#REF!*#REF!+#REF!*#REF!*#REF!</definedName>
    <definedName name="__shared_30_0_5102" localSheetId="14">+#REF!*#REF!+#REF!*#REF!*#REF!</definedName>
    <definedName name="__shared_30_0_5102" localSheetId="13">+#REF!*#REF!+#REF!*#REF!*#REF!</definedName>
    <definedName name="__shared_30_0_5102">+#REF!*#REF!+#REF!*#REF!*#REF!</definedName>
    <definedName name="__shared_30_0_5103" localSheetId="6">+#REF!*#REF!+#REF!*#REF!*#REF!</definedName>
    <definedName name="__shared_30_0_5103" localSheetId="7">+#REF!*#REF!+#REF!*#REF!*#REF!</definedName>
    <definedName name="__shared_30_0_5103" localSheetId="8">+#REF!*#REF!+#REF!*#REF!*#REF!</definedName>
    <definedName name="__shared_30_0_5103" localSheetId="9">+#REF!*#REF!+#REF!*#REF!*#REF!</definedName>
    <definedName name="__shared_30_0_5103">+#REF!*#REF!+#REF!*#REF!*#REF!</definedName>
    <definedName name="__shared_30_0_5104" localSheetId="6">+#REF!*#REF!+#REF!*#REF!*#REF!</definedName>
    <definedName name="__shared_30_0_5104" localSheetId="7">+#REF!*#REF!+#REF!*#REF!*#REF!</definedName>
    <definedName name="__shared_30_0_5104" localSheetId="8">+#REF!*#REF!+#REF!*#REF!*#REF!</definedName>
    <definedName name="__shared_30_0_5104" localSheetId="9">+#REF!*#REF!+#REF!*#REF!*#REF!</definedName>
    <definedName name="__shared_30_0_5104">+#REF!*#REF!+#REF!*#REF!*#REF!</definedName>
    <definedName name="__shared_30_0_5105" localSheetId="6">+#REF!*#REF!+#REF!*#REF!*#REF!</definedName>
    <definedName name="__shared_30_0_5105" localSheetId="7">+#REF!*#REF!+#REF!*#REF!*#REF!</definedName>
    <definedName name="__shared_30_0_5105" localSheetId="8">+#REF!*#REF!+#REF!*#REF!*#REF!</definedName>
    <definedName name="__shared_30_0_5105" localSheetId="9">+#REF!*#REF!+#REF!*#REF!*#REF!</definedName>
    <definedName name="__shared_30_0_5105">+#REF!*#REF!+#REF!*#REF!*#REF!</definedName>
    <definedName name="__shared_30_0_5106" localSheetId="6">+#REF!*#REF!+#REF!*#REF!*#REF!</definedName>
    <definedName name="__shared_30_0_5106" localSheetId="7">+#REF!*#REF!+#REF!*#REF!*#REF!</definedName>
    <definedName name="__shared_30_0_5106" localSheetId="8">+#REF!*#REF!+#REF!*#REF!*#REF!</definedName>
    <definedName name="__shared_30_0_5106" localSheetId="9">+#REF!*#REF!+#REF!*#REF!*#REF!</definedName>
    <definedName name="__shared_30_0_5106">+#REF!*#REF!+#REF!*#REF!*#REF!</definedName>
    <definedName name="__shared_30_0_5107" localSheetId="6">+#REF!*#REF!+#REF!*#REF!*#REF!</definedName>
    <definedName name="__shared_30_0_5107" localSheetId="7">+#REF!*#REF!+#REF!*#REF!*#REF!</definedName>
    <definedName name="__shared_30_0_5107" localSheetId="8">+#REF!*#REF!+#REF!*#REF!*#REF!</definedName>
    <definedName name="__shared_30_0_5107" localSheetId="9">+#REF!*#REF!+#REF!*#REF!*#REF!</definedName>
    <definedName name="__shared_30_0_5107">+#REF!*#REF!+#REF!*#REF!*#REF!</definedName>
    <definedName name="__shared_30_0_5108" localSheetId="6">+#REF!*#REF!+#REF!*#REF!*#REF!</definedName>
    <definedName name="__shared_30_0_5108" localSheetId="7">+#REF!*#REF!+#REF!*#REF!*#REF!</definedName>
    <definedName name="__shared_30_0_5108" localSheetId="8">+#REF!*#REF!+#REF!*#REF!*#REF!</definedName>
    <definedName name="__shared_30_0_5108" localSheetId="9">+#REF!*#REF!+#REF!*#REF!*#REF!</definedName>
    <definedName name="__shared_30_0_5108">+#REF!*#REF!+#REF!*#REF!*#REF!</definedName>
    <definedName name="__shared_30_0_5109" localSheetId="6">+#REF!*#REF!+#REF!*#REF!*#REF!</definedName>
    <definedName name="__shared_30_0_5109" localSheetId="7">+#REF!*#REF!+#REF!*#REF!*#REF!</definedName>
    <definedName name="__shared_30_0_5109" localSheetId="8">+#REF!*#REF!+#REF!*#REF!*#REF!</definedName>
    <definedName name="__shared_30_0_5109" localSheetId="9">+#REF!*#REF!+#REF!*#REF!*#REF!</definedName>
    <definedName name="__shared_30_0_5109">+#REF!*#REF!+#REF!*#REF!*#REF!</definedName>
    <definedName name="__shared_30_0_5110" localSheetId="6">+#REF!*#REF!+#REF!*#REF!*#REF!</definedName>
    <definedName name="__shared_30_0_5110" localSheetId="7">+#REF!*#REF!+#REF!*#REF!*#REF!</definedName>
    <definedName name="__shared_30_0_5110" localSheetId="8">+#REF!*#REF!+#REF!*#REF!*#REF!</definedName>
    <definedName name="__shared_30_0_5110" localSheetId="9">+#REF!*#REF!+#REF!*#REF!*#REF!</definedName>
    <definedName name="__shared_30_0_5110">+#REF!*#REF!+#REF!*#REF!*#REF!</definedName>
    <definedName name="__shared_30_0_5111" localSheetId="6">+#REF!*#REF!+#REF!*#REF!*#REF!</definedName>
    <definedName name="__shared_30_0_5111" localSheetId="7">+#REF!*#REF!+#REF!*#REF!*#REF!</definedName>
    <definedName name="__shared_30_0_5111" localSheetId="8">+#REF!*#REF!+#REF!*#REF!*#REF!</definedName>
    <definedName name="__shared_30_0_5111" localSheetId="9">+#REF!*#REF!+#REF!*#REF!*#REF!</definedName>
    <definedName name="__shared_30_0_5111">+#REF!*#REF!+#REF!*#REF!*#REF!</definedName>
    <definedName name="__shared_30_0_5112" localSheetId="6">+#REF!*#REF!+#REF!*#REF!*#REF!</definedName>
    <definedName name="__shared_30_0_5112" localSheetId="7">+#REF!*#REF!+#REF!*#REF!*#REF!</definedName>
    <definedName name="__shared_30_0_5112" localSheetId="8">+#REF!*#REF!+#REF!*#REF!*#REF!</definedName>
    <definedName name="__shared_30_0_5112" localSheetId="9">+#REF!*#REF!+#REF!*#REF!*#REF!</definedName>
    <definedName name="__shared_30_0_5112">+#REF!*#REF!+#REF!*#REF!*#REF!</definedName>
    <definedName name="__shared_30_0_5113" localSheetId="6">+#REF!*#REF!+#REF!*#REF!*#REF!</definedName>
    <definedName name="__shared_30_0_5113" localSheetId="7">+#REF!*#REF!+#REF!*#REF!*#REF!</definedName>
    <definedName name="__shared_30_0_5113" localSheetId="8">+#REF!*#REF!+#REF!*#REF!*#REF!</definedName>
    <definedName name="__shared_30_0_5113" localSheetId="9">+#REF!*#REF!+#REF!*#REF!*#REF!</definedName>
    <definedName name="__shared_30_0_5113">+#REF!*#REF!+#REF!*#REF!*#REF!</definedName>
    <definedName name="__shared_30_0_5114" localSheetId="6">+#REF!*#REF!+#REF!*#REF!*#REF!</definedName>
    <definedName name="__shared_30_0_5114" localSheetId="7">+#REF!*#REF!+#REF!*#REF!*#REF!</definedName>
    <definedName name="__shared_30_0_5114" localSheetId="8">+#REF!*#REF!+#REF!*#REF!*#REF!</definedName>
    <definedName name="__shared_30_0_5114" localSheetId="9">+#REF!*#REF!+#REF!*#REF!*#REF!</definedName>
    <definedName name="__shared_30_0_5114">+#REF!*#REF!+#REF!*#REF!*#REF!</definedName>
    <definedName name="__shared_30_0_5115" localSheetId="6">+#REF!*#REF!+#REF!*#REF!*#REF!</definedName>
    <definedName name="__shared_30_0_5115" localSheetId="7">+#REF!*#REF!+#REF!*#REF!*#REF!</definedName>
    <definedName name="__shared_30_0_5115" localSheetId="8">+#REF!*#REF!+#REF!*#REF!*#REF!</definedName>
    <definedName name="__shared_30_0_5115" localSheetId="9">+#REF!*#REF!+#REF!*#REF!*#REF!</definedName>
    <definedName name="__shared_30_0_5115">+#REF!*#REF!+#REF!*#REF!*#REF!</definedName>
    <definedName name="__shared_30_0_5116" localSheetId="6">+#REF!*#REF!+#REF!*#REF!*#REF!</definedName>
    <definedName name="__shared_30_0_5116" localSheetId="7">+#REF!*#REF!+#REF!*#REF!*#REF!</definedName>
    <definedName name="__shared_30_0_5116" localSheetId="8">+#REF!*#REF!+#REF!*#REF!*#REF!</definedName>
    <definedName name="__shared_30_0_5116" localSheetId="9">+#REF!*#REF!+#REF!*#REF!*#REF!</definedName>
    <definedName name="__shared_30_0_5116">+#REF!*#REF!+#REF!*#REF!*#REF!</definedName>
    <definedName name="__shared_30_0_5117" localSheetId="6">+#REF!*#REF!+#REF!*#REF!*#REF!</definedName>
    <definedName name="__shared_30_0_5117" localSheetId="7">+#REF!*#REF!+#REF!*#REF!*#REF!</definedName>
    <definedName name="__shared_30_0_5117" localSheetId="8">+#REF!*#REF!+#REF!*#REF!*#REF!</definedName>
    <definedName name="__shared_30_0_5117" localSheetId="9">+#REF!*#REF!+#REF!*#REF!*#REF!</definedName>
    <definedName name="__shared_30_0_5117">+#REF!*#REF!+#REF!*#REF!*#REF!</definedName>
    <definedName name="__shared_30_0_5118" localSheetId="6">+#REF!*#REF!+#REF!*#REF!*#REF!</definedName>
    <definedName name="__shared_30_0_5118" localSheetId="7">+#REF!*#REF!+#REF!*#REF!*#REF!</definedName>
    <definedName name="__shared_30_0_5118" localSheetId="8">+#REF!*#REF!+#REF!*#REF!*#REF!</definedName>
    <definedName name="__shared_30_0_5118" localSheetId="9">+#REF!*#REF!+#REF!*#REF!*#REF!</definedName>
    <definedName name="__shared_30_0_5118">+#REF!*#REF!+#REF!*#REF!*#REF!</definedName>
    <definedName name="__shared_30_0_5119" localSheetId="6">+#REF!*#REF!+#REF!*#REF!*#REF!</definedName>
    <definedName name="__shared_30_0_5119" localSheetId="7">+#REF!*#REF!+#REF!*#REF!*#REF!</definedName>
    <definedName name="__shared_30_0_5119" localSheetId="8">+#REF!*#REF!+#REF!*#REF!*#REF!</definedName>
    <definedName name="__shared_30_0_5119" localSheetId="9">+#REF!*#REF!+#REF!*#REF!*#REF!</definedName>
    <definedName name="__shared_30_0_5119">+#REF!*#REF!+#REF!*#REF!*#REF!</definedName>
    <definedName name="__shared_30_0_512" localSheetId="6">+ROUND(#REF!*#REF!,0)</definedName>
    <definedName name="__shared_30_0_512" localSheetId="7">+ROUND(#REF!*#REF!,0)</definedName>
    <definedName name="__shared_30_0_512" localSheetId="8">+ROUND(#REF!*#REF!,0)</definedName>
    <definedName name="__shared_30_0_512" localSheetId="9">+ROUND(#REF!*#REF!,0)</definedName>
    <definedName name="__shared_30_0_512">+ROUND(#REF!*#REF!,0)</definedName>
    <definedName name="__shared_30_0_5120" localSheetId="6">+#REF!*#REF!+#REF!*#REF!*#REF!</definedName>
    <definedName name="__shared_30_0_5120" localSheetId="7">+#REF!*#REF!+#REF!*#REF!*#REF!</definedName>
    <definedName name="__shared_30_0_5120" localSheetId="8">+#REF!*#REF!+#REF!*#REF!*#REF!</definedName>
    <definedName name="__shared_30_0_5120" localSheetId="9">+#REF!*#REF!+#REF!*#REF!*#REF!</definedName>
    <definedName name="__shared_30_0_5120">+#REF!*#REF!+#REF!*#REF!*#REF!</definedName>
    <definedName name="__shared_30_0_5121" localSheetId="6">ROUND(SUM(#REF!),0)</definedName>
    <definedName name="__shared_30_0_5121" localSheetId="7">ROUND(SUM(#REF!),0)</definedName>
    <definedName name="__shared_30_0_5121" localSheetId="8">ROUND(SUM(#REF!),0)</definedName>
    <definedName name="__shared_30_0_5121" localSheetId="9">ROUND(SUM(#REF!),0)</definedName>
    <definedName name="__shared_30_0_5121">ROUND(SUM(#REF!),0)</definedName>
    <definedName name="__shared_30_0_5123" localSheetId="6">ROUND(SUM(#REF!),0)</definedName>
    <definedName name="__shared_30_0_5123" localSheetId="7">ROUND(SUM(#REF!),0)</definedName>
    <definedName name="__shared_30_0_5123" localSheetId="8">ROUND(SUM(#REF!),0)</definedName>
    <definedName name="__shared_30_0_5123" localSheetId="9">ROUND(SUM(#REF!),0)</definedName>
    <definedName name="__shared_30_0_5123">ROUND(SUM(#REF!),0)</definedName>
    <definedName name="__shared_30_0_5125" localSheetId="6">+#REF!*#REF!</definedName>
    <definedName name="__shared_30_0_5125" localSheetId="7">+#REF!*#REF!</definedName>
    <definedName name="__shared_30_0_5125" localSheetId="8">+#REF!*#REF!</definedName>
    <definedName name="__shared_30_0_5125" localSheetId="9">+#REF!*#REF!</definedName>
    <definedName name="__shared_30_0_5125">+#REF!*#REF!</definedName>
    <definedName name="__shared_30_0_5126" localSheetId="6">ROUND(SUM(#REF!),0)</definedName>
    <definedName name="__shared_30_0_5126" localSheetId="7">ROUND(SUM(#REF!),0)</definedName>
    <definedName name="__shared_30_0_5126" localSheetId="8">ROUND(SUM(#REF!),0)</definedName>
    <definedName name="__shared_30_0_5126" localSheetId="9">ROUND(SUM(#REF!),0)</definedName>
    <definedName name="__shared_30_0_5126">ROUND(SUM(#REF!),0)</definedName>
    <definedName name="__shared_30_0_5128" localSheetId="6">+#REF!*#REF!</definedName>
    <definedName name="__shared_30_0_5128" localSheetId="7">+#REF!*#REF!</definedName>
    <definedName name="__shared_30_0_5128" localSheetId="8">+#REF!*#REF!</definedName>
    <definedName name="__shared_30_0_5128" localSheetId="9">+#REF!*#REF!</definedName>
    <definedName name="__shared_30_0_5128">+#REF!*#REF!</definedName>
    <definedName name="__shared_30_0_5129" localSheetId="6">+#REF!*#REF!</definedName>
    <definedName name="__shared_30_0_5129" localSheetId="7">+#REF!*#REF!</definedName>
    <definedName name="__shared_30_0_5129" localSheetId="8">+#REF!*#REF!</definedName>
    <definedName name="__shared_30_0_5129" localSheetId="9">+#REF!*#REF!</definedName>
    <definedName name="__shared_30_0_5129">+#REF!*#REF!</definedName>
    <definedName name="__shared_30_0_5130" localSheetId="6">+#REF!*#REF!</definedName>
    <definedName name="__shared_30_0_5130" localSheetId="7">+#REF!*#REF!</definedName>
    <definedName name="__shared_30_0_5130" localSheetId="8">+#REF!*#REF!</definedName>
    <definedName name="__shared_30_0_5130" localSheetId="9">+#REF!*#REF!</definedName>
    <definedName name="__shared_30_0_5130">+#REF!*#REF!</definedName>
    <definedName name="__shared_30_0_5131" localSheetId="6">+#REF!*#REF!</definedName>
    <definedName name="__shared_30_0_5131" localSheetId="7">+#REF!*#REF!</definedName>
    <definedName name="__shared_30_0_5131" localSheetId="8">+#REF!*#REF!</definedName>
    <definedName name="__shared_30_0_5131" localSheetId="9">+#REF!*#REF!</definedName>
    <definedName name="__shared_30_0_5131">+#REF!*#REF!</definedName>
    <definedName name="__shared_30_0_5132" localSheetId="6">+#REF!*#REF!</definedName>
    <definedName name="__shared_30_0_5132" localSheetId="7">+#REF!*#REF!</definedName>
    <definedName name="__shared_30_0_5132" localSheetId="8">+#REF!*#REF!</definedName>
    <definedName name="__shared_30_0_5132" localSheetId="9">+#REF!*#REF!</definedName>
    <definedName name="__shared_30_0_5132">+#REF!*#REF!</definedName>
    <definedName name="__shared_30_0_5133" localSheetId="6">+#REF!*#REF!</definedName>
    <definedName name="__shared_30_0_5133" localSheetId="7">+#REF!*#REF!</definedName>
    <definedName name="__shared_30_0_5133" localSheetId="8">+#REF!*#REF!</definedName>
    <definedName name="__shared_30_0_5133" localSheetId="9">+#REF!*#REF!</definedName>
    <definedName name="__shared_30_0_5133">+#REF!*#REF!</definedName>
    <definedName name="__shared_30_0_5134" localSheetId="6">+#REF!*#REF!</definedName>
    <definedName name="__shared_30_0_5134" localSheetId="7">+#REF!*#REF!</definedName>
    <definedName name="__shared_30_0_5134" localSheetId="8">+#REF!*#REF!</definedName>
    <definedName name="__shared_30_0_5134" localSheetId="9">+#REF!*#REF!</definedName>
    <definedName name="__shared_30_0_5134">+#REF!*#REF!</definedName>
    <definedName name="__shared_30_0_5135" localSheetId="6">+#REF!*#REF!</definedName>
    <definedName name="__shared_30_0_5135" localSheetId="7">+#REF!*#REF!</definedName>
    <definedName name="__shared_30_0_5135" localSheetId="8">+#REF!*#REF!</definedName>
    <definedName name="__shared_30_0_5135" localSheetId="9">+#REF!*#REF!</definedName>
    <definedName name="__shared_30_0_5135">+#REF!*#REF!</definedName>
    <definedName name="__shared_30_0_5136" localSheetId="6">+#REF!*#REF!</definedName>
    <definedName name="__shared_30_0_5136" localSheetId="7">+#REF!*#REF!</definedName>
    <definedName name="__shared_30_0_5136" localSheetId="8">+#REF!*#REF!</definedName>
    <definedName name="__shared_30_0_5136" localSheetId="9">+#REF!*#REF!</definedName>
    <definedName name="__shared_30_0_5136">+#REF!*#REF!</definedName>
    <definedName name="__shared_30_0_5137" localSheetId="6">+#REF!*#REF!</definedName>
    <definedName name="__shared_30_0_5137" localSheetId="7">+#REF!*#REF!</definedName>
    <definedName name="__shared_30_0_5137" localSheetId="8">+#REF!*#REF!</definedName>
    <definedName name="__shared_30_0_5137" localSheetId="9">+#REF!*#REF!</definedName>
    <definedName name="__shared_30_0_5137">+#REF!*#REF!</definedName>
    <definedName name="__shared_30_0_5138" localSheetId="6">ROUND(SUM(#REF!),0)</definedName>
    <definedName name="__shared_30_0_5138" localSheetId="7">ROUND(SUM(#REF!),0)</definedName>
    <definedName name="__shared_30_0_5138" localSheetId="8">ROUND(SUM(#REF!),0)</definedName>
    <definedName name="__shared_30_0_5138" localSheetId="9">ROUND(SUM(#REF!),0)</definedName>
    <definedName name="__shared_30_0_5138">ROUND(SUM(#REF!),0)</definedName>
    <definedName name="__shared_30_0_514" localSheetId="6">+ROUND(#REF!*#REF!,0)</definedName>
    <definedName name="__shared_30_0_514" localSheetId="7">+ROUND(#REF!*#REF!,0)</definedName>
    <definedName name="__shared_30_0_514" localSheetId="8">+ROUND(#REF!*#REF!,0)</definedName>
    <definedName name="__shared_30_0_514" localSheetId="9">+ROUND(#REF!*#REF!,0)</definedName>
    <definedName name="__shared_30_0_514">+ROUND(#REF!*#REF!,0)</definedName>
    <definedName name="__shared_30_0_5140" localSheetId="6">ROUND(SUM(#REF!),0)</definedName>
    <definedName name="__shared_30_0_5140" localSheetId="7">ROUND(SUM(#REF!),0)</definedName>
    <definedName name="__shared_30_0_5140" localSheetId="8">ROUND(SUM(#REF!),0)</definedName>
    <definedName name="__shared_30_0_5140" localSheetId="9">ROUND(SUM(#REF!),0)</definedName>
    <definedName name="__shared_30_0_5140">ROUND(SUM(#REF!),0)</definedName>
    <definedName name="__shared_30_0_5141" localSheetId="6">+#REF!</definedName>
    <definedName name="__shared_30_0_5141" localSheetId="7">+#REF!</definedName>
    <definedName name="__shared_30_0_5141" localSheetId="8">+#REF!</definedName>
    <definedName name="__shared_30_0_5141" localSheetId="9">+#REF!</definedName>
    <definedName name="__shared_30_0_5141">+#REF!</definedName>
    <definedName name="__shared_30_0_5142" localSheetId="6">ROUND((+#REF!+#REF!+#REF!+#REF!+#REF!),0)</definedName>
    <definedName name="__shared_30_0_5142" localSheetId="7">ROUND((+#REF!+#REF!+#REF!+#REF!+#REF!),0)</definedName>
    <definedName name="__shared_30_0_5142" localSheetId="8">ROUND((+#REF!+#REF!+#REF!+#REF!+#REF!),0)</definedName>
    <definedName name="__shared_30_0_5142" localSheetId="9">ROUND((+#REF!+#REF!+#REF!+#REF!+#REF!),0)</definedName>
    <definedName name="__shared_30_0_5142">ROUND((+#REF!+#REF!+#REF!+#REF!+#REF!),0)</definedName>
    <definedName name="__shared_30_0_5144" localSheetId="6">+ROUND(#REF!*#REF!,0)</definedName>
    <definedName name="__shared_30_0_5144" localSheetId="7">+ROUND(#REF!*#REF!,0)</definedName>
    <definedName name="__shared_30_0_5144" localSheetId="8">+ROUND(#REF!*#REF!,0)</definedName>
    <definedName name="__shared_30_0_5144" localSheetId="9">+ROUND(#REF!*#REF!,0)</definedName>
    <definedName name="__shared_30_0_5144">+ROUND(#REF!*#REF!,0)</definedName>
    <definedName name="__shared_30_0_5146" localSheetId="6">+ROUND(#REF!*#REF!,0)</definedName>
    <definedName name="__shared_30_0_5146" localSheetId="7">+ROUND(#REF!*#REF!,0)</definedName>
    <definedName name="__shared_30_0_5146" localSheetId="8">+ROUND(#REF!*#REF!,0)</definedName>
    <definedName name="__shared_30_0_5146" localSheetId="9">+ROUND(#REF!*#REF!,0)</definedName>
    <definedName name="__shared_30_0_5146">+ROUND(#REF!*#REF!,0)</definedName>
    <definedName name="__shared_30_0_5148" localSheetId="6">+ROUND(#REF!*#REF!,0)</definedName>
    <definedName name="__shared_30_0_5148" localSheetId="7">+ROUND(#REF!*#REF!,0)</definedName>
    <definedName name="__shared_30_0_5148" localSheetId="8">+ROUND(#REF!*#REF!,0)</definedName>
    <definedName name="__shared_30_0_5148" localSheetId="9">+ROUND(#REF!*#REF!,0)</definedName>
    <definedName name="__shared_30_0_5148">+ROUND(#REF!*#REF!,0)</definedName>
    <definedName name="__shared_30_0_5149" localSheetId="6">+ROUND(#REF!*#REF!,0)</definedName>
    <definedName name="__shared_30_0_5149" localSheetId="7">+ROUND(#REF!*#REF!,0)</definedName>
    <definedName name="__shared_30_0_5149" localSheetId="8">+ROUND(#REF!*#REF!,0)</definedName>
    <definedName name="__shared_30_0_5149" localSheetId="9">+ROUND(#REF!*#REF!,0)</definedName>
    <definedName name="__shared_30_0_5149">+ROUND(#REF!*#REF!,0)</definedName>
    <definedName name="__shared_30_0_515" localSheetId="6">+ROUND(#REF!*#REF!,0)</definedName>
    <definedName name="__shared_30_0_515" localSheetId="7">+ROUND(#REF!*#REF!,0)</definedName>
    <definedName name="__shared_30_0_515" localSheetId="8">+ROUND(#REF!*#REF!,0)</definedName>
    <definedName name="__shared_30_0_515" localSheetId="9">+ROUND(#REF!*#REF!,0)</definedName>
    <definedName name="__shared_30_0_515">+ROUND(#REF!*#REF!,0)</definedName>
    <definedName name="__shared_30_0_5150" localSheetId="6">SUM(#REF!)</definedName>
    <definedName name="__shared_30_0_5150" localSheetId="7">SUM(#REF!)</definedName>
    <definedName name="__shared_30_0_5150" localSheetId="8">SUM(#REF!)</definedName>
    <definedName name="__shared_30_0_5150" localSheetId="9">SUM(#REF!)</definedName>
    <definedName name="__shared_30_0_5150">SUM(#REF!)</definedName>
    <definedName name="__shared_30_0_5151" localSheetId="2">+VLOOKUP(#REF!,A.U!_____a1,2)</definedName>
    <definedName name="__shared_30_0_5151" localSheetId="4">+VLOOKUP(#REF!,'CAP 1'!_____a1,2)</definedName>
    <definedName name="__shared_30_0_5151" localSheetId="5">+VLOOKUP(#REF!,'CAP 2'!_____a1,2)</definedName>
    <definedName name="__shared_30_0_5151" localSheetId="6">+VLOOKUP(#REF!,'CAP 3'!_____a1,2)</definedName>
    <definedName name="__shared_30_0_5151" localSheetId="7">+VLOOKUP(#REF!,'CAP 4'!_____a1,2)</definedName>
    <definedName name="__shared_30_0_5151" localSheetId="8">+VLOOKUP(#REF!,'CAP 5'!_____a1,2)</definedName>
    <definedName name="__shared_30_0_5151" localSheetId="9">+VLOOKUP(#REF!,'CAP 6'!_____a1,2)</definedName>
    <definedName name="__shared_30_0_5151" localSheetId="14">+VLOOKUP(#REF!,'CARGUE, TRANSPORTE Y BOTADERO'!_____a1,2)</definedName>
    <definedName name="__shared_30_0_5151" localSheetId="13">+VLOOKUP(#REF!,EQUIPO!_____a1,2)</definedName>
    <definedName name="__shared_30_0_5151" localSheetId="1">+VLOOKUP(#REF!,'PROPUESTA ECONOMICA(Proponente)'!_____a1,2)</definedName>
    <definedName name="__shared_30_0_5151" localSheetId="10">+VLOOKUP(#REF!,SUBANALIS!_____a1,2)</definedName>
    <definedName name="__shared_30_0_5151">+VLOOKUP(#REF!,_____a1,2)</definedName>
    <definedName name="__shared_30_0_5152" localSheetId="2">+VLOOKUP(#REF!,A.U!_____a1,2)</definedName>
    <definedName name="__shared_30_0_5152" localSheetId="4">+VLOOKUP(#REF!,'CAP 1'!_____a1,2)</definedName>
    <definedName name="__shared_30_0_5152" localSheetId="5">+VLOOKUP(#REF!,'CAP 2'!_____a1,2)</definedName>
    <definedName name="__shared_30_0_5152" localSheetId="6">+VLOOKUP(#REF!,'CAP 3'!_____a1,2)</definedName>
    <definedName name="__shared_30_0_5152" localSheetId="7">+VLOOKUP(#REF!,'CAP 4'!_____a1,2)</definedName>
    <definedName name="__shared_30_0_5152" localSheetId="8">+VLOOKUP(#REF!,'CAP 5'!_____a1,2)</definedName>
    <definedName name="__shared_30_0_5152" localSheetId="9">+VLOOKUP(#REF!,'CAP 6'!_____a1,2)</definedName>
    <definedName name="__shared_30_0_5152" localSheetId="14">+VLOOKUP(#REF!,'CARGUE, TRANSPORTE Y BOTADERO'!_____a1,2)</definedName>
    <definedName name="__shared_30_0_5152" localSheetId="13">+VLOOKUP(#REF!,EQUIPO!_____a1,2)</definedName>
    <definedName name="__shared_30_0_5152" localSheetId="1">+VLOOKUP(#REF!,'PROPUESTA ECONOMICA(Proponente)'!_____a1,2)</definedName>
    <definedName name="__shared_30_0_5152" localSheetId="10">+VLOOKUP(#REF!,SUBANALIS!_____a1,2)</definedName>
    <definedName name="__shared_30_0_5152">+VLOOKUP(#REF!,_____a1,2)</definedName>
    <definedName name="__shared_30_0_5153" localSheetId="2">+VLOOKUP(#REF!,A.U!_____a1,2)</definedName>
    <definedName name="__shared_30_0_5153" localSheetId="4">+VLOOKUP(#REF!,'CAP 1'!_____a1,2)</definedName>
    <definedName name="__shared_30_0_5153" localSheetId="5">+VLOOKUP(#REF!,'CAP 2'!_____a1,2)</definedName>
    <definedName name="__shared_30_0_5153" localSheetId="6">+VLOOKUP(#REF!,'CAP 3'!_____a1,2)</definedName>
    <definedName name="__shared_30_0_5153" localSheetId="7">+VLOOKUP(#REF!,'CAP 4'!_____a1,2)</definedName>
    <definedName name="__shared_30_0_5153" localSheetId="8">+VLOOKUP(#REF!,'CAP 5'!_____a1,2)</definedName>
    <definedName name="__shared_30_0_5153" localSheetId="9">+VLOOKUP(#REF!,'CAP 6'!_____a1,2)</definedName>
    <definedName name="__shared_30_0_5153" localSheetId="14">+VLOOKUP(#REF!,'CARGUE, TRANSPORTE Y BOTADERO'!_____a1,2)</definedName>
    <definedName name="__shared_30_0_5153" localSheetId="13">+VLOOKUP(#REF!,EQUIPO!_____a1,2)</definedName>
    <definedName name="__shared_30_0_5153" localSheetId="1">+VLOOKUP(#REF!,'PROPUESTA ECONOMICA(Proponente)'!_____a1,2)</definedName>
    <definedName name="__shared_30_0_5153" localSheetId="10">+VLOOKUP(#REF!,SUBANALIS!_____a1,2)</definedName>
    <definedName name="__shared_30_0_5153">+VLOOKUP(#REF!,_____a1,2)</definedName>
    <definedName name="__shared_30_0_5155">#N/A</definedName>
    <definedName name="__shared_30_0_5156">#N/A</definedName>
    <definedName name="__shared_30_0_5157" localSheetId="2">+#REF!*#REF!</definedName>
    <definedName name="__shared_30_0_5157" localSheetId="6">+#REF!*#REF!</definedName>
    <definedName name="__shared_30_0_5157" localSheetId="7">+#REF!*#REF!</definedName>
    <definedName name="__shared_30_0_5157" localSheetId="8">+#REF!*#REF!</definedName>
    <definedName name="__shared_30_0_5157" localSheetId="9">+#REF!*#REF!</definedName>
    <definedName name="__shared_30_0_5157" localSheetId="14">+#REF!*#REF!</definedName>
    <definedName name="__shared_30_0_5157" localSheetId="13">+#REF!*#REF!</definedName>
    <definedName name="__shared_30_0_5157">+#REF!*#REF!</definedName>
    <definedName name="__shared_30_0_5158" localSheetId="6">+#REF!*#REF!+#REF!*#REF!*#REF!</definedName>
    <definedName name="__shared_30_0_5158" localSheetId="7">+#REF!*#REF!+#REF!*#REF!*#REF!</definedName>
    <definedName name="__shared_30_0_5158" localSheetId="8">+#REF!*#REF!+#REF!*#REF!*#REF!</definedName>
    <definedName name="__shared_30_0_5158" localSheetId="9">+#REF!*#REF!+#REF!*#REF!*#REF!</definedName>
    <definedName name="__shared_30_0_5158" localSheetId="14">+#REF!*#REF!+#REF!*#REF!*#REF!</definedName>
    <definedName name="__shared_30_0_5158" localSheetId="13">+#REF!*#REF!+#REF!*#REF!*#REF!</definedName>
    <definedName name="__shared_30_0_5158">+#REF!*#REF!+#REF!*#REF!*#REF!</definedName>
    <definedName name="__shared_30_0_5159" localSheetId="6">+#REF!*#REF!+#REF!*#REF!*#REF!</definedName>
    <definedName name="__shared_30_0_5159" localSheetId="7">+#REF!*#REF!+#REF!*#REF!*#REF!</definedName>
    <definedName name="__shared_30_0_5159" localSheetId="8">+#REF!*#REF!+#REF!*#REF!*#REF!</definedName>
    <definedName name="__shared_30_0_5159" localSheetId="9">+#REF!*#REF!+#REF!*#REF!*#REF!</definedName>
    <definedName name="__shared_30_0_5159" localSheetId="14">+#REF!*#REF!+#REF!*#REF!*#REF!</definedName>
    <definedName name="__shared_30_0_5159" localSheetId="13">+#REF!*#REF!+#REF!*#REF!*#REF!</definedName>
    <definedName name="__shared_30_0_5159">+#REF!*#REF!+#REF!*#REF!*#REF!</definedName>
    <definedName name="__shared_30_0_516" localSheetId="6">SUM(#REF!)</definedName>
    <definedName name="__shared_30_0_516" localSheetId="7">SUM(#REF!)</definedName>
    <definedName name="__shared_30_0_516" localSheetId="8">SUM(#REF!)</definedName>
    <definedName name="__shared_30_0_516" localSheetId="9">SUM(#REF!)</definedName>
    <definedName name="__shared_30_0_516">SUM(#REF!)</definedName>
    <definedName name="__shared_30_0_5160" localSheetId="6">+#REF!*#REF!+#REF!*#REF!*#REF!</definedName>
    <definedName name="__shared_30_0_5160" localSheetId="7">+#REF!*#REF!+#REF!*#REF!*#REF!</definedName>
    <definedName name="__shared_30_0_5160" localSheetId="8">+#REF!*#REF!+#REF!*#REF!*#REF!</definedName>
    <definedName name="__shared_30_0_5160" localSheetId="9">+#REF!*#REF!+#REF!*#REF!*#REF!</definedName>
    <definedName name="__shared_30_0_5160">+#REF!*#REF!+#REF!*#REF!*#REF!</definedName>
    <definedName name="__shared_30_0_5161" localSheetId="6">+#REF!*#REF!+#REF!*#REF!*#REF!</definedName>
    <definedName name="__shared_30_0_5161" localSheetId="7">+#REF!*#REF!+#REF!*#REF!*#REF!</definedName>
    <definedName name="__shared_30_0_5161" localSheetId="8">+#REF!*#REF!+#REF!*#REF!*#REF!</definedName>
    <definedName name="__shared_30_0_5161" localSheetId="9">+#REF!*#REF!+#REF!*#REF!*#REF!</definedName>
    <definedName name="__shared_30_0_5161">+#REF!*#REF!+#REF!*#REF!*#REF!</definedName>
    <definedName name="__shared_30_0_5162" localSheetId="6">+#REF!*#REF!+#REF!*#REF!*#REF!</definedName>
    <definedName name="__shared_30_0_5162" localSheetId="7">+#REF!*#REF!+#REF!*#REF!*#REF!</definedName>
    <definedName name="__shared_30_0_5162" localSheetId="8">+#REF!*#REF!+#REF!*#REF!*#REF!</definedName>
    <definedName name="__shared_30_0_5162" localSheetId="9">+#REF!*#REF!+#REF!*#REF!*#REF!</definedName>
    <definedName name="__shared_30_0_5162">+#REF!*#REF!+#REF!*#REF!*#REF!</definedName>
    <definedName name="__shared_30_0_5163" localSheetId="6">+#REF!*#REF!+#REF!*#REF!*#REF!</definedName>
    <definedName name="__shared_30_0_5163" localSheetId="7">+#REF!*#REF!+#REF!*#REF!*#REF!</definedName>
    <definedName name="__shared_30_0_5163" localSheetId="8">+#REF!*#REF!+#REF!*#REF!*#REF!</definedName>
    <definedName name="__shared_30_0_5163" localSheetId="9">+#REF!*#REF!+#REF!*#REF!*#REF!</definedName>
    <definedName name="__shared_30_0_5163">+#REF!*#REF!+#REF!*#REF!*#REF!</definedName>
    <definedName name="__shared_30_0_5164" localSheetId="6">+#REF!*#REF!+#REF!*#REF!*#REF!</definedName>
    <definedName name="__shared_30_0_5164" localSheetId="7">+#REF!*#REF!+#REF!*#REF!*#REF!</definedName>
    <definedName name="__shared_30_0_5164" localSheetId="8">+#REF!*#REF!+#REF!*#REF!*#REF!</definedName>
    <definedName name="__shared_30_0_5164" localSheetId="9">+#REF!*#REF!+#REF!*#REF!*#REF!</definedName>
    <definedName name="__shared_30_0_5164">+#REF!*#REF!+#REF!*#REF!*#REF!</definedName>
    <definedName name="__shared_30_0_5165" localSheetId="6">+#REF!*#REF!+#REF!*#REF!*#REF!</definedName>
    <definedName name="__shared_30_0_5165" localSheetId="7">+#REF!*#REF!+#REF!*#REF!*#REF!</definedName>
    <definedName name="__shared_30_0_5165" localSheetId="8">+#REF!*#REF!+#REF!*#REF!*#REF!</definedName>
    <definedName name="__shared_30_0_5165" localSheetId="9">+#REF!*#REF!+#REF!*#REF!*#REF!</definedName>
    <definedName name="__shared_30_0_5165">+#REF!*#REF!+#REF!*#REF!*#REF!</definedName>
    <definedName name="__shared_30_0_5166" localSheetId="6">+#REF!*#REF!+#REF!*#REF!*#REF!</definedName>
    <definedName name="__shared_30_0_5166" localSheetId="7">+#REF!*#REF!+#REF!*#REF!*#REF!</definedName>
    <definedName name="__shared_30_0_5166" localSheetId="8">+#REF!*#REF!+#REF!*#REF!*#REF!</definedName>
    <definedName name="__shared_30_0_5166" localSheetId="9">+#REF!*#REF!+#REF!*#REF!*#REF!</definedName>
    <definedName name="__shared_30_0_5166">+#REF!*#REF!+#REF!*#REF!*#REF!</definedName>
    <definedName name="__shared_30_0_5167" localSheetId="6">+#REF!*#REF!+#REF!*#REF!*#REF!</definedName>
    <definedName name="__shared_30_0_5167" localSheetId="7">+#REF!*#REF!+#REF!*#REF!*#REF!</definedName>
    <definedName name="__shared_30_0_5167" localSheetId="8">+#REF!*#REF!+#REF!*#REF!*#REF!</definedName>
    <definedName name="__shared_30_0_5167" localSheetId="9">+#REF!*#REF!+#REF!*#REF!*#REF!</definedName>
    <definedName name="__shared_30_0_5167">+#REF!*#REF!+#REF!*#REF!*#REF!</definedName>
    <definedName name="__shared_30_0_5168" localSheetId="6">+#REF!*#REF!+#REF!*#REF!*#REF!</definedName>
    <definedName name="__shared_30_0_5168" localSheetId="7">+#REF!*#REF!+#REF!*#REF!*#REF!</definedName>
    <definedName name="__shared_30_0_5168" localSheetId="8">+#REF!*#REF!+#REF!*#REF!*#REF!</definedName>
    <definedName name="__shared_30_0_5168" localSheetId="9">+#REF!*#REF!+#REF!*#REF!*#REF!</definedName>
    <definedName name="__shared_30_0_5168">+#REF!*#REF!+#REF!*#REF!*#REF!</definedName>
    <definedName name="__shared_30_0_5169" localSheetId="6">+#REF!*#REF!+#REF!*#REF!*#REF!</definedName>
    <definedName name="__shared_30_0_5169" localSheetId="7">+#REF!*#REF!+#REF!*#REF!*#REF!</definedName>
    <definedName name="__shared_30_0_5169" localSheetId="8">+#REF!*#REF!+#REF!*#REF!*#REF!</definedName>
    <definedName name="__shared_30_0_5169" localSheetId="9">+#REF!*#REF!+#REF!*#REF!*#REF!</definedName>
    <definedName name="__shared_30_0_5169">+#REF!*#REF!+#REF!*#REF!*#REF!</definedName>
    <definedName name="__shared_30_0_517" localSheetId="6">1+#REF!</definedName>
    <definedName name="__shared_30_0_517" localSheetId="7">1+#REF!</definedName>
    <definedName name="__shared_30_0_517" localSheetId="8">1+#REF!</definedName>
    <definedName name="__shared_30_0_517" localSheetId="9">1+#REF!</definedName>
    <definedName name="__shared_30_0_517">1+#REF!</definedName>
    <definedName name="__shared_30_0_5170" localSheetId="6">+#REF!*#REF!+#REF!*#REF!*#REF!</definedName>
    <definedName name="__shared_30_0_5170" localSheetId="7">+#REF!*#REF!+#REF!*#REF!*#REF!</definedName>
    <definedName name="__shared_30_0_5170" localSheetId="8">+#REF!*#REF!+#REF!*#REF!*#REF!</definedName>
    <definedName name="__shared_30_0_5170" localSheetId="9">+#REF!*#REF!+#REF!*#REF!*#REF!</definedName>
    <definedName name="__shared_30_0_5170">+#REF!*#REF!+#REF!*#REF!*#REF!</definedName>
    <definedName name="__shared_30_0_5171" localSheetId="6">+#REF!*#REF!+#REF!*#REF!*#REF!</definedName>
    <definedName name="__shared_30_0_5171" localSheetId="7">+#REF!*#REF!+#REF!*#REF!*#REF!</definedName>
    <definedName name="__shared_30_0_5171" localSheetId="8">+#REF!*#REF!+#REF!*#REF!*#REF!</definedName>
    <definedName name="__shared_30_0_5171" localSheetId="9">+#REF!*#REF!+#REF!*#REF!*#REF!</definedName>
    <definedName name="__shared_30_0_5171">+#REF!*#REF!+#REF!*#REF!*#REF!</definedName>
    <definedName name="__shared_30_0_5172" localSheetId="6">+#REF!*#REF!+#REF!*#REF!*#REF!</definedName>
    <definedName name="__shared_30_0_5172" localSheetId="7">+#REF!*#REF!+#REF!*#REF!*#REF!</definedName>
    <definedName name="__shared_30_0_5172" localSheetId="8">+#REF!*#REF!+#REF!*#REF!*#REF!</definedName>
    <definedName name="__shared_30_0_5172" localSheetId="9">+#REF!*#REF!+#REF!*#REF!*#REF!</definedName>
    <definedName name="__shared_30_0_5172">+#REF!*#REF!+#REF!*#REF!*#REF!</definedName>
    <definedName name="__shared_30_0_5173" localSheetId="6">+#REF!*#REF!+#REF!*#REF!*#REF!</definedName>
    <definedName name="__shared_30_0_5173" localSheetId="7">+#REF!*#REF!+#REF!*#REF!*#REF!</definedName>
    <definedName name="__shared_30_0_5173" localSheetId="8">+#REF!*#REF!+#REF!*#REF!*#REF!</definedName>
    <definedName name="__shared_30_0_5173" localSheetId="9">+#REF!*#REF!+#REF!*#REF!*#REF!</definedName>
    <definedName name="__shared_30_0_5173">+#REF!*#REF!+#REF!*#REF!*#REF!</definedName>
    <definedName name="__shared_30_0_5174" localSheetId="6">+#REF!*#REF!+#REF!*#REF!*#REF!</definedName>
    <definedName name="__shared_30_0_5174" localSheetId="7">+#REF!*#REF!+#REF!*#REF!*#REF!</definedName>
    <definedName name="__shared_30_0_5174" localSheetId="8">+#REF!*#REF!+#REF!*#REF!*#REF!</definedName>
    <definedName name="__shared_30_0_5174" localSheetId="9">+#REF!*#REF!+#REF!*#REF!*#REF!</definedName>
    <definedName name="__shared_30_0_5174">+#REF!*#REF!+#REF!*#REF!*#REF!</definedName>
    <definedName name="__shared_30_0_5175" localSheetId="6">+#REF!*#REF!+#REF!*#REF!*#REF!</definedName>
    <definedName name="__shared_30_0_5175" localSheetId="7">+#REF!*#REF!+#REF!*#REF!*#REF!</definedName>
    <definedName name="__shared_30_0_5175" localSheetId="8">+#REF!*#REF!+#REF!*#REF!*#REF!</definedName>
    <definedName name="__shared_30_0_5175" localSheetId="9">+#REF!*#REF!+#REF!*#REF!*#REF!</definedName>
    <definedName name="__shared_30_0_5175">+#REF!*#REF!+#REF!*#REF!*#REF!</definedName>
    <definedName name="__shared_30_0_5176" localSheetId="6">+#REF!*#REF!+#REF!*#REF!*#REF!</definedName>
    <definedName name="__shared_30_0_5176" localSheetId="7">+#REF!*#REF!+#REF!*#REF!*#REF!</definedName>
    <definedName name="__shared_30_0_5176" localSheetId="8">+#REF!*#REF!+#REF!*#REF!*#REF!</definedName>
    <definedName name="__shared_30_0_5176" localSheetId="9">+#REF!*#REF!+#REF!*#REF!*#REF!</definedName>
    <definedName name="__shared_30_0_5176">+#REF!*#REF!+#REF!*#REF!*#REF!</definedName>
    <definedName name="__shared_30_0_5178" localSheetId="6">SUM(#REF!)</definedName>
    <definedName name="__shared_30_0_5178" localSheetId="7">SUM(#REF!)</definedName>
    <definedName name="__shared_30_0_5178" localSheetId="8">SUM(#REF!)</definedName>
    <definedName name="__shared_30_0_5178" localSheetId="9">SUM(#REF!)</definedName>
    <definedName name="__shared_30_0_5178">SUM(#REF!)</definedName>
    <definedName name="__shared_30_0_5179" localSheetId="6">+#REF!*#REF!</definedName>
    <definedName name="__shared_30_0_5179" localSheetId="7">+#REF!*#REF!</definedName>
    <definedName name="__shared_30_0_5179" localSheetId="8">+#REF!*#REF!</definedName>
    <definedName name="__shared_30_0_5179" localSheetId="9">+#REF!*#REF!</definedName>
    <definedName name="__shared_30_0_5179">+#REF!*#REF!</definedName>
    <definedName name="__shared_30_0_518" localSheetId="2">+VLOOKUP(#REF!,A.U!_____a1,2)</definedName>
    <definedName name="__shared_30_0_518" localSheetId="4">+VLOOKUP(#REF!,'CAP 1'!_____a1,2)</definedName>
    <definedName name="__shared_30_0_518" localSheetId="5">+VLOOKUP(#REF!,'CAP 2'!_____a1,2)</definedName>
    <definedName name="__shared_30_0_518" localSheetId="6">+VLOOKUP(#REF!,'CAP 3'!_____a1,2)</definedName>
    <definedName name="__shared_30_0_518" localSheetId="7">+VLOOKUP(#REF!,'CAP 4'!_____a1,2)</definedName>
    <definedName name="__shared_30_0_518" localSheetId="8">+VLOOKUP(#REF!,'CAP 5'!_____a1,2)</definedName>
    <definedName name="__shared_30_0_518" localSheetId="9">+VLOOKUP(#REF!,'CAP 6'!_____a1,2)</definedName>
    <definedName name="__shared_30_0_518" localSheetId="14">+VLOOKUP(#REF!,'CARGUE, TRANSPORTE Y BOTADERO'!_____a1,2)</definedName>
    <definedName name="__shared_30_0_518" localSheetId="13">+VLOOKUP(#REF!,EQUIPO!_____a1,2)</definedName>
    <definedName name="__shared_30_0_518" localSheetId="1">+VLOOKUP(#REF!,'PROPUESTA ECONOMICA(Proponente)'!_____a1,2)</definedName>
    <definedName name="__shared_30_0_518" localSheetId="10">+VLOOKUP(#REF!,SUBANALIS!_____a1,2)</definedName>
    <definedName name="__shared_30_0_518">+VLOOKUP(#REF!,_____a1,2)</definedName>
    <definedName name="__shared_30_0_5180" localSheetId="6">ROUND(SUM(#REF!),0)</definedName>
    <definedName name="__shared_30_0_5180" localSheetId="7">ROUND(SUM(#REF!),0)</definedName>
    <definedName name="__shared_30_0_5180" localSheetId="8">ROUND(SUM(#REF!),0)</definedName>
    <definedName name="__shared_30_0_5180" localSheetId="9">ROUND(SUM(#REF!),0)</definedName>
    <definedName name="__shared_30_0_5180" localSheetId="14">ROUND(SUM(#REF!),0)</definedName>
    <definedName name="__shared_30_0_5180" localSheetId="13">ROUND(SUM(#REF!),0)</definedName>
    <definedName name="__shared_30_0_5180">ROUND(SUM(#REF!),0)</definedName>
    <definedName name="__shared_30_0_5182" localSheetId="6">+#REF!</definedName>
    <definedName name="__shared_30_0_5182" localSheetId="7">+#REF!</definedName>
    <definedName name="__shared_30_0_5182" localSheetId="8">+#REF!</definedName>
    <definedName name="__shared_30_0_5182" localSheetId="9">+#REF!</definedName>
    <definedName name="__shared_30_0_5182">+#REF!</definedName>
    <definedName name="__shared_30_0_5183" localSheetId="6">+#REF!*#REF!</definedName>
    <definedName name="__shared_30_0_5183" localSheetId="7">+#REF!*#REF!</definedName>
    <definedName name="__shared_30_0_5183" localSheetId="8">+#REF!*#REF!</definedName>
    <definedName name="__shared_30_0_5183" localSheetId="9">+#REF!*#REF!</definedName>
    <definedName name="__shared_30_0_5183" localSheetId="14">+#REF!*#REF!</definedName>
    <definedName name="__shared_30_0_5183" localSheetId="13">+#REF!*#REF!</definedName>
    <definedName name="__shared_30_0_5183">+#REF!*#REF!</definedName>
    <definedName name="__shared_30_0_5184" localSheetId="6">ROUND(SUM(#REF!),0)</definedName>
    <definedName name="__shared_30_0_5184" localSheetId="7">ROUND(SUM(#REF!),0)</definedName>
    <definedName name="__shared_30_0_5184" localSheetId="8">ROUND(SUM(#REF!),0)</definedName>
    <definedName name="__shared_30_0_5184" localSheetId="9">ROUND(SUM(#REF!),0)</definedName>
    <definedName name="__shared_30_0_5184" localSheetId="14">ROUND(SUM(#REF!),0)</definedName>
    <definedName name="__shared_30_0_5184" localSheetId="13">ROUND(SUM(#REF!),0)</definedName>
    <definedName name="__shared_30_0_5184">ROUND(SUM(#REF!),0)</definedName>
    <definedName name="__shared_30_0_5186" localSheetId="6">+#REF!</definedName>
    <definedName name="__shared_30_0_5186" localSheetId="7">+#REF!</definedName>
    <definedName name="__shared_30_0_5186" localSheetId="8">+#REF!</definedName>
    <definedName name="__shared_30_0_5186" localSheetId="9">+#REF!</definedName>
    <definedName name="__shared_30_0_5186">+#REF!</definedName>
    <definedName name="__shared_30_0_5187" localSheetId="6">+#REF!*#REF!</definedName>
    <definedName name="__shared_30_0_5187" localSheetId="7">+#REF!*#REF!</definedName>
    <definedName name="__shared_30_0_5187" localSheetId="8">+#REF!*#REF!</definedName>
    <definedName name="__shared_30_0_5187" localSheetId="9">+#REF!*#REF!</definedName>
    <definedName name="__shared_30_0_5187" localSheetId="14">+#REF!*#REF!</definedName>
    <definedName name="__shared_30_0_5187" localSheetId="13">+#REF!*#REF!</definedName>
    <definedName name="__shared_30_0_5187">+#REF!*#REF!</definedName>
    <definedName name="__shared_30_0_5188" localSheetId="6">+#REF!*#REF!</definedName>
    <definedName name="__shared_30_0_5188" localSheetId="7">+#REF!*#REF!</definedName>
    <definedName name="__shared_30_0_5188" localSheetId="8">+#REF!*#REF!</definedName>
    <definedName name="__shared_30_0_5188" localSheetId="9">+#REF!*#REF!</definedName>
    <definedName name="__shared_30_0_5188" localSheetId="14">+#REF!*#REF!</definedName>
    <definedName name="__shared_30_0_5188" localSheetId="13">+#REF!*#REF!</definedName>
    <definedName name="__shared_30_0_5188">+#REF!*#REF!</definedName>
    <definedName name="__shared_30_0_5189" localSheetId="6">ROUND(SUM(#REF!),0)</definedName>
    <definedName name="__shared_30_0_5189" localSheetId="7">ROUND(SUM(#REF!),0)</definedName>
    <definedName name="__shared_30_0_5189" localSheetId="8">ROUND(SUM(#REF!),0)</definedName>
    <definedName name="__shared_30_0_5189" localSheetId="9">ROUND(SUM(#REF!),0)</definedName>
    <definedName name="__shared_30_0_5189">ROUND(SUM(#REF!),0)</definedName>
    <definedName name="__shared_30_0_519" localSheetId="2">+VLOOKUP(#REF!,A.U!_____a1,2)</definedName>
    <definedName name="__shared_30_0_519" localSheetId="4">+VLOOKUP(#REF!,'CAP 1'!_____a1,2)</definedName>
    <definedName name="__shared_30_0_519" localSheetId="5">+VLOOKUP(#REF!,'CAP 2'!_____a1,2)</definedName>
    <definedName name="__shared_30_0_519" localSheetId="6">+VLOOKUP(#REF!,'CAP 3'!_____a1,2)</definedName>
    <definedName name="__shared_30_0_519" localSheetId="7">+VLOOKUP(#REF!,'CAP 4'!_____a1,2)</definedName>
    <definedName name="__shared_30_0_519" localSheetId="8">+VLOOKUP(#REF!,'CAP 5'!_____a1,2)</definedName>
    <definedName name="__shared_30_0_519" localSheetId="9">+VLOOKUP(#REF!,'CAP 6'!_____a1,2)</definedName>
    <definedName name="__shared_30_0_519" localSheetId="14">+VLOOKUP(#REF!,'CARGUE, TRANSPORTE Y BOTADERO'!_____a1,2)</definedName>
    <definedName name="__shared_30_0_519" localSheetId="13">+VLOOKUP(#REF!,EQUIPO!_____a1,2)</definedName>
    <definedName name="__shared_30_0_519" localSheetId="1">+VLOOKUP(#REF!,'PROPUESTA ECONOMICA(Proponente)'!_____a1,2)</definedName>
    <definedName name="__shared_30_0_519" localSheetId="10">+VLOOKUP(#REF!,SUBANALIS!_____a1,2)</definedName>
    <definedName name="__shared_30_0_519">+VLOOKUP(#REF!,_____a1,2)</definedName>
    <definedName name="__shared_30_0_5191" localSheetId="2">+VLOOKUP(#REF!,#REF!,2)</definedName>
    <definedName name="__shared_30_0_5191" localSheetId="6">+VLOOKUP(#REF!,#REF!,2)</definedName>
    <definedName name="__shared_30_0_5191" localSheetId="7">+VLOOKUP(#REF!,#REF!,2)</definedName>
    <definedName name="__shared_30_0_5191" localSheetId="8">+VLOOKUP(#REF!,#REF!,2)</definedName>
    <definedName name="__shared_30_0_5191" localSheetId="9">+VLOOKUP(#REF!,#REF!,2)</definedName>
    <definedName name="__shared_30_0_5191">+VLOOKUP(#REF!,#REF!,2)</definedName>
    <definedName name="__shared_30_0_5192" localSheetId="2">+VLOOKUP(#REF!,#REF!,3)</definedName>
    <definedName name="__shared_30_0_5192" localSheetId="6">+VLOOKUP(#REF!,#REF!,3)</definedName>
    <definedName name="__shared_30_0_5192" localSheetId="7">+VLOOKUP(#REF!,#REF!,3)</definedName>
    <definedName name="__shared_30_0_5192" localSheetId="8">+VLOOKUP(#REF!,#REF!,3)</definedName>
    <definedName name="__shared_30_0_5192" localSheetId="9">+VLOOKUP(#REF!,#REF!,3)</definedName>
    <definedName name="__shared_30_0_5192">+VLOOKUP(#REF!,#REF!,3)</definedName>
    <definedName name="__shared_30_0_5193" localSheetId="2">+#REF!*#REF!</definedName>
    <definedName name="__shared_30_0_5193" localSheetId="6">+#REF!*#REF!</definedName>
    <definedName name="__shared_30_0_5193" localSheetId="7">+#REF!*#REF!</definedName>
    <definedName name="__shared_30_0_5193" localSheetId="8">+#REF!*#REF!</definedName>
    <definedName name="__shared_30_0_5193" localSheetId="9">+#REF!*#REF!</definedName>
    <definedName name="__shared_30_0_5193">+#REF!*#REF!</definedName>
    <definedName name="__shared_30_0_5194" localSheetId="2">+#REF!*#REF!</definedName>
    <definedName name="__shared_30_0_5194" localSheetId="6">+#REF!*#REF!</definedName>
    <definedName name="__shared_30_0_5194" localSheetId="7">+#REF!*#REF!</definedName>
    <definedName name="__shared_30_0_5194" localSheetId="8">+#REF!*#REF!</definedName>
    <definedName name="__shared_30_0_5194" localSheetId="9">+#REF!*#REF!</definedName>
    <definedName name="__shared_30_0_5194">+#REF!*#REF!</definedName>
    <definedName name="__shared_30_0_5195" localSheetId="6">+#REF!*#REF!</definedName>
    <definedName name="__shared_30_0_5195" localSheetId="7">+#REF!*#REF!</definedName>
    <definedName name="__shared_30_0_5195" localSheetId="8">+#REF!*#REF!</definedName>
    <definedName name="__shared_30_0_5195" localSheetId="9">+#REF!*#REF!</definedName>
    <definedName name="__shared_30_0_5195">+#REF!*#REF!</definedName>
    <definedName name="__shared_30_0_5196" localSheetId="6">+#REF!*#REF!</definedName>
    <definedName name="__shared_30_0_5196" localSheetId="7">+#REF!*#REF!</definedName>
    <definedName name="__shared_30_0_5196" localSheetId="8">+#REF!*#REF!</definedName>
    <definedName name="__shared_30_0_5196" localSheetId="9">+#REF!*#REF!</definedName>
    <definedName name="__shared_30_0_5196">+#REF!*#REF!</definedName>
    <definedName name="__shared_30_0_5197" localSheetId="6">+#REF!*#REF!</definedName>
    <definedName name="__shared_30_0_5197" localSheetId="7">+#REF!*#REF!</definedName>
    <definedName name="__shared_30_0_5197" localSheetId="8">+#REF!*#REF!</definedName>
    <definedName name="__shared_30_0_5197" localSheetId="9">+#REF!*#REF!</definedName>
    <definedName name="__shared_30_0_5197">+#REF!*#REF!</definedName>
    <definedName name="__shared_30_0_5198" localSheetId="6">+#REF!*#REF!</definedName>
    <definedName name="__shared_30_0_5198" localSheetId="7">+#REF!*#REF!</definedName>
    <definedName name="__shared_30_0_5198" localSheetId="8">+#REF!*#REF!</definedName>
    <definedName name="__shared_30_0_5198" localSheetId="9">+#REF!*#REF!</definedName>
    <definedName name="__shared_30_0_5198">+#REF!*#REF!</definedName>
    <definedName name="__shared_30_0_5199" localSheetId="6">+#REF!*#REF!</definedName>
    <definedName name="__shared_30_0_5199" localSheetId="7">+#REF!*#REF!</definedName>
    <definedName name="__shared_30_0_5199" localSheetId="8">+#REF!*#REF!</definedName>
    <definedName name="__shared_30_0_5199" localSheetId="9">+#REF!*#REF!</definedName>
    <definedName name="__shared_30_0_5199">+#REF!*#REF!</definedName>
    <definedName name="__shared_30_0_52" localSheetId="6">+ROUND(#REF!*#REF!,0)</definedName>
    <definedName name="__shared_30_0_52" localSheetId="7">+ROUND(#REF!*#REF!,0)</definedName>
    <definedName name="__shared_30_0_52" localSheetId="8">+ROUND(#REF!*#REF!,0)</definedName>
    <definedName name="__shared_30_0_52" localSheetId="9">+ROUND(#REF!*#REF!,0)</definedName>
    <definedName name="__shared_30_0_52">+ROUND(#REF!*#REF!,0)</definedName>
    <definedName name="__shared_30_0_520" localSheetId="2">+VLOOKUP(#REF!,A.U!_____a1,2)</definedName>
    <definedName name="__shared_30_0_520" localSheetId="4">+VLOOKUP(#REF!,'CAP 1'!_____a1,2)</definedName>
    <definedName name="__shared_30_0_520" localSheetId="5">+VLOOKUP(#REF!,'CAP 2'!_____a1,2)</definedName>
    <definedName name="__shared_30_0_520" localSheetId="6">+VLOOKUP(#REF!,'CAP 3'!_____a1,2)</definedName>
    <definedName name="__shared_30_0_520" localSheetId="7">+VLOOKUP(#REF!,'CAP 4'!_____a1,2)</definedName>
    <definedName name="__shared_30_0_520" localSheetId="8">+VLOOKUP(#REF!,'CAP 5'!_____a1,2)</definedName>
    <definedName name="__shared_30_0_520" localSheetId="9">+VLOOKUP(#REF!,'CAP 6'!_____a1,2)</definedName>
    <definedName name="__shared_30_0_520" localSheetId="14">+VLOOKUP(#REF!,'CARGUE, TRANSPORTE Y BOTADERO'!_____a1,2)</definedName>
    <definedName name="__shared_30_0_520" localSheetId="13">+VLOOKUP(#REF!,EQUIPO!_____a1,2)</definedName>
    <definedName name="__shared_30_0_520" localSheetId="1">+VLOOKUP(#REF!,'PROPUESTA ECONOMICA(Proponente)'!_____a1,2)</definedName>
    <definedName name="__shared_30_0_520" localSheetId="10">+VLOOKUP(#REF!,SUBANALIS!_____a1,2)</definedName>
    <definedName name="__shared_30_0_520">+VLOOKUP(#REF!,_____a1,2)</definedName>
    <definedName name="__shared_30_0_5200" localSheetId="2">+#REF!*#REF!</definedName>
    <definedName name="__shared_30_0_5200" localSheetId="6">+#REF!*#REF!</definedName>
    <definedName name="__shared_30_0_5200" localSheetId="7">+#REF!*#REF!</definedName>
    <definedName name="__shared_30_0_5200" localSheetId="8">+#REF!*#REF!</definedName>
    <definedName name="__shared_30_0_5200" localSheetId="9">+#REF!*#REF!</definedName>
    <definedName name="__shared_30_0_5200" localSheetId="14">+#REF!*#REF!</definedName>
    <definedName name="__shared_30_0_5200" localSheetId="13">+#REF!*#REF!</definedName>
    <definedName name="__shared_30_0_5200">+#REF!*#REF!</definedName>
    <definedName name="__shared_30_0_5201" localSheetId="6">+#REF!*#REF!</definedName>
    <definedName name="__shared_30_0_5201" localSheetId="7">+#REF!*#REF!</definedName>
    <definedName name="__shared_30_0_5201" localSheetId="8">+#REF!*#REF!</definedName>
    <definedName name="__shared_30_0_5201" localSheetId="9">+#REF!*#REF!</definedName>
    <definedName name="__shared_30_0_5201" localSheetId="14">+#REF!*#REF!</definedName>
    <definedName name="__shared_30_0_5201" localSheetId="13">+#REF!*#REF!</definedName>
    <definedName name="__shared_30_0_5201">+#REF!*#REF!</definedName>
    <definedName name="__shared_30_0_5202" localSheetId="6">+#REF!*#REF!</definedName>
    <definedName name="__shared_30_0_5202" localSheetId="7">+#REF!*#REF!</definedName>
    <definedName name="__shared_30_0_5202" localSheetId="8">+#REF!*#REF!</definedName>
    <definedName name="__shared_30_0_5202" localSheetId="9">+#REF!*#REF!</definedName>
    <definedName name="__shared_30_0_5202" localSheetId="14">+#REF!*#REF!</definedName>
    <definedName name="__shared_30_0_5202" localSheetId="13">+#REF!*#REF!</definedName>
    <definedName name="__shared_30_0_5202">+#REF!*#REF!</definedName>
    <definedName name="__shared_30_0_5203" localSheetId="6">+#REF!*#REF!</definedName>
    <definedName name="__shared_30_0_5203" localSheetId="7">+#REF!*#REF!</definedName>
    <definedName name="__shared_30_0_5203" localSheetId="8">+#REF!*#REF!</definedName>
    <definedName name="__shared_30_0_5203" localSheetId="9">+#REF!*#REF!</definedName>
    <definedName name="__shared_30_0_5203">+#REF!*#REF!</definedName>
    <definedName name="__shared_30_0_5204" localSheetId="6">ROUND(SUM(#REF!),0)</definedName>
    <definedName name="__shared_30_0_5204" localSheetId="7">ROUND(SUM(#REF!),0)</definedName>
    <definedName name="__shared_30_0_5204" localSheetId="8">ROUND(SUM(#REF!),0)</definedName>
    <definedName name="__shared_30_0_5204" localSheetId="9">ROUND(SUM(#REF!),0)</definedName>
    <definedName name="__shared_30_0_5204">ROUND(SUM(#REF!),0)</definedName>
    <definedName name="__shared_30_0_5206" localSheetId="6">ROUND(SUM(#REF!),0)</definedName>
    <definedName name="__shared_30_0_5206" localSheetId="7">ROUND(SUM(#REF!),0)</definedName>
    <definedName name="__shared_30_0_5206" localSheetId="8">ROUND(SUM(#REF!),0)</definedName>
    <definedName name="__shared_30_0_5206" localSheetId="9">ROUND(SUM(#REF!),0)</definedName>
    <definedName name="__shared_30_0_5206">ROUND(SUM(#REF!),0)</definedName>
    <definedName name="__shared_30_0_5207" localSheetId="6">+#REF!</definedName>
    <definedName name="__shared_30_0_5207" localSheetId="7">+#REF!</definedName>
    <definedName name="__shared_30_0_5207" localSheetId="8">+#REF!</definedName>
    <definedName name="__shared_30_0_5207" localSheetId="9">+#REF!</definedName>
    <definedName name="__shared_30_0_5207">+#REF!</definedName>
    <definedName name="__shared_30_0_5208" localSheetId="6">ROUND((+#REF!+#REF!+#REF!+#REF!+#REF!),0)</definedName>
    <definedName name="__shared_30_0_5208" localSheetId="7">ROUND((+#REF!+#REF!+#REF!+#REF!+#REF!),0)</definedName>
    <definedName name="__shared_30_0_5208" localSheetId="8">ROUND((+#REF!+#REF!+#REF!+#REF!+#REF!),0)</definedName>
    <definedName name="__shared_30_0_5208" localSheetId="9">ROUND((+#REF!+#REF!+#REF!+#REF!+#REF!),0)</definedName>
    <definedName name="__shared_30_0_5208">ROUND((+#REF!+#REF!+#REF!+#REF!+#REF!),0)</definedName>
    <definedName name="__shared_30_0_5210" localSheetId="6">+ROUND(#REF!*#REF!,0)</definedName>
    <definedName name="__shared_30_0_5210" localSheetId="7">+ROUND(#REF!*#REF!,0)</definedName>
    <definedName name="__shared_30_0_5210" localSheetId="8">+ROUND(#REF!*#REF!,0)</definedName>
    <definedName name="__shared_30_0_5210" localSheetId="9">+ROUND(#REF!*#REF!,0)</definedName>
    <definedName name="__shared_30_0_5210">+ROUND(#REF!*#REF!,0)</definedName>
    <definedName name="__shared_30_0_5212" localSheetId="6">+ROUND(#REF!*#REF!,0)</definedName>
    <definedName name="__shared_30_0_5212" localSheetId="7">+ROUND(#REF!*#REF!,0)</definedName>
    <definedName name="__shared_30_0_5212" localSheetId="8">+ROUND(#REF!*#REF!,0)</definedName>
    <definedName name="__shared_30_0_5212" localSheetId="9">+ROUND(#REF!*#REF!,0)</definedName>
    <definedName name="__shared_30_0_5212">+ROUND(#REF!*#REF!,0)</definedName>
    <definedName name="__shared_30_0_5214" localSheetId="6">+ROUND(#REF!*#REF!,0)</definedName>
    <definedName name="__shared_30_0_5214" localSheetId="7">+ROUND(#REF!*#REF!,0)</definedName>
    <definedName name="__shared_30_0_5214" localSheetId="8">+ROUND(#REF!*#REF!,0)</definedName>
    <definedName name="__shared_30_0_5214" localSheetId="9">+ROUND(#REF!*#REF!,0)</definedName>
    <definedName name="__shared_30_0_5214">+ROUND(#REF!*#REF!,0)</definedName>
    <definedName name="__shared_30_0_5215" localSheetId="6">+ROUND(#REF!*#REF!,0)</definedName>
    <definedName name="__shared_30_0_5215" localSheetId="7">+ROUND(#REF!*#REF!,0)</definedName>
    <definedName name="__shared_30_0_5215" localSheetId="8">+ROUND(#REF!*#REF!,0)</definedName>
    <definedName name="__shared_30_0_5215" localSheetId="9">+ROUND(#REF!*#REF!,0)</definedName>
    <definedName name="__shared_30_0_5215">+ROUND(#REF!*#REF!,0)</definedName>
    <definedName name="__shared_30_0_5216" localSheetId="6">SUM(#REF!)</definedName>
    <definedName name="__shared_30_0_5216" localSheetId="7">SUM(#REF!)</definedName>
    <definedName name="__shared_30_0_5216" localSheetId="8">SUM(#REF!)</definedName>
    <definedName name="__shared_30_0_5216" localSheetId="9">SUM(#REF!)</definedName>
    <definedName name="__shared_30_0_5216">SUM(#REF!)</definedName>
    <definedName name="__shared_30_0_5217" localSheetId="6">1+#REF!</definedName>
    <definedName name="__shared_30_0_5217" localSheetId="7">1+#REF!</definedName>
    <definedName name="__shared_30_0_5217" localSheetId="8">1+#REF!</definedName>
    <definedName name="__shared_30_0_5217" localSheetId="9">1+#REF!</definedName>
    <definedName name="__shared_30_0_5217">1+#REF!</definedName>
    <definedName name="__shared_30_0_5218" localSheetId="2">+VLOOKUP(#REF!,A.U!_____a1,2)</definedName>
    <definedName name="__shared_30_0_5218" localSheetId="4">+VLOOKUP(#REF!,'CAP 1'!_____a1,2)</definedName>
    <definedName name="__shared_30_0_5218" localSheetId="5">+VLOOKUP(#REF!,'CAP 2'!_____a1,2)</definedName>
    <definedName name="__shared_30_0_5218" localSheetId="6">+VLOOKUP(#REF!,'CAP 3'!_____a1,2)</definedName>
    <definedName name="__shared_30_0_5218" localSheetId="7">+VLOOKUP(#REF!,'CAP 4'!_____a1,2)</definedName>
    <definedName name="__shared_30_0_5218" localSheetId="8">+VLOOKUP(#REF!,'CAP 5'!_____a1,2)</definedName>
    <definedName name="__shared_30_0_5218" localSheetId="9">+VLOOKUP(#REF!,'CAP 6'!_____a1,2)</definedName>
    <definedName name="__shared_30_0_5218" localSheetId="14">+VLOOKUP(#REF!,'CARGUE, TRANSPORTE Y BOTADERO'!_____a1,2)</definedName>
    <definedName name="__shared_30_0_5218" localSheetId="13">+VLOOKUP(#REF!,EQUIPO!_____a1,2)</definedName>
    <definedName name="__shared_30_0_5218" localSheetId="1">+VLOOKUP(#REF!,'PROPUESTA ECONOMICA(Proponente)'!_____a1,2)</definedName>
    <definedName name="__shared_30_0_5218" localSheetId="10">+VLOOKUP(#REF!,SUBANALIS!_____a1,2)</definedName>
    <definedName name="__shared_30_0_5218">+VLOOKUP(#REF!,_____a1,2)</definedName>
    <definedName name="__shared_30_0_5219" localSheetId="2">+VLOOKUP(#REF!,A.U!_____a1,2)</definedName>
    <definedName name="__shared_30_0_5219" localSheetId="4">+VLOOKUP(#REF!,'CAP 1'!_____a1,2)</definedName>
    <definedName name="__shared_30_0_5219" localSheetId="5">+VLOOKUP(#REF!,'CAP 2'!_____a1,2)</definedName>
    <definedName name="__shared_30_0_5219" localSheetId="6">+VLOOKUP(#REF!,'CAP 3'!_____a1,2)</definedName>
    <definedName name="__shared_30_0_5219" localSheetId="7">+VLOOKUP(#REF!,'CAP 4'!_____a1,2)</definedName>
    <definedName name="__shared_30_0_5219" localSheetId="8">+VLOOKUP(#REF!,'CAP 5'!_____a1,2)</definedName>
    <definedName name="__shared_30_0_5219" localSheetId="9">+VLOOKUP(#REF!,'CAP 6'!_____a1,2)</definedName>
    <definedName name="__shared_30_0_5219" localSheetId="14">+VLOOKUP(#REF!,'CARGUE, TRANSPORTE Y BOTADERO'!_____a1,2)</definedName>
    <definedName name="__shared_30_0_5219" localSheetId="13">+VLOOKUP(#REF!,EQUIPO!_____a1,2)</definedName>
    <definedName name="__shared_30_0_5219" localSheetId="1">+VLOOKUP(#REF!,'PROPUESTA ECONOMICA(Proponente)'!_____a1,2)</definedName>
    <definedName name="__shared_30_0_5219" localSheetId="10">+VLOOKUP(#REF!,SUBANALIS!_____a1,2)</definedName>
    <definedName name="__shared_30_0_5219">+VLOOKUP(#REF!,_____a1,2)</definedName>
    <definedName name="__shared_30_0_522">#N/A</definedName>
    <definedName name="__shared_30_0_5220" localSheetId="2">+VLOOKUP(#REF!,A.U!_____a1,2)</definedName>
    <definedName name="__shared_30_0_5220" localSheetId="4">+VLOOKUP(#REF!,'CAP 1'!_____a1,2)</definedName>
    <definedName name="__shared_30_0_5220" localSheetId="5">+VLOOKUP(#REF!,'CAP 2'!_____a1,2)</definedName>
    <definedName name="__shared_30_0_5220" localSheetId="6">+VLOOKUP(#REF!,'CAP 3'!_____a1,2)</definedName>
    <definedName name="__shared_30_0_5220" localSheetId="7">+VLOOKUP(#REF!,'CAP 4'!_____a1,2)</definedName>
    <definedName name="__shared_30_0_5220" localSheetId="8">+VLOOKUP(#REF!,'CAP 5'!_____a1,2)</definedName>
    <definedName name="__shared_30_0_5220" localSheetId="9">+VLOOKUP(#REF!,'CAP 6'!_____a1,2)</definedName>
    <definedName name="__shared_30_0_5220" localSheetId="14">+VLOOKUP(#REF!,'CARGUE, TRANSPORTE Y BOTADERO'!_____a1,2)</definedName>
    <definedName name="__shared_30_0_5220" localSheetId="13">+VLOOKUP(#REF!,EQUIPO!_____a1,2)</definedName>
    <definedName name="__shared_30_0_5220" localSheetId="1">+VLOOKUP(#REF!,'PROPUESTA ECONOMICA(Proponente)'!_____a1,2)</definedName>
    <definedName name="__shared_30_0_5220" localSheetId="10">+VLOOKUP(#REF!,SUBANALIS!_____a1,2)</definedName>
    <definedName name="__shared_30_0_5220">+VLOOKUP(#REF!,_____a1,2)</definedName>
    <definedName name="__shared_30_0_5222">#N/A</definedName>
    <definedName name="__shared_30_0_5223">#N/A</definedName>
    <definedName name="__shared_30_0_5224" localSheetId="2">+#REF!*#REF!</definedName>
    <definedName name="__shared_30_0_5224" localSheetId="6">+#REF!*#REF!</definedName>
    <definedName name="__shared_30_0_5224" localSheetId="7">+#REF!*#REF!</definedName>
    <definedName name="__shared_30_0_5224" localSheetId="8">+#REF!*#REF!</definedName>
    <definedName name="__shared_30_0_5224" localSheetId="9">+#REF!*#REF!</definedName>
    <definedName name="__shared_30_0_5224" localSheetId="14">+#REF!*#REF!</definedName>
    <definedName name="__shared_30_0_5224" localSheetId="13">+#REF!*#REF!</definedName>
    <definedName name="__shared_30_0_5224">+#REF!*#REF!</definedName>
    <definedName name="__shared_30_0_5225" localSheetId="6">+#REF!*#REF!+#REF!*#REF!*#REF!</definedName>
    <definedName name="__shared_30_0_5225" localSheetId="7">+#REF!*#REF!+#REF!*#REF!*#REF!</definedName>
    <definedName name="__shared_30_0_5225" localSheetId="8">+#REF!*#REF!+#REF!*#REF!*#REF!</definedName>
    <definedName name="__shared_30_0_5225" localSheetId="9">+#REF!*#REF!+#REF!*#REF!*#REF!</definedName>
    <definedName name="__shared_30_0_5225" localSheetId="14">+#REF!*#REF!+#REF!*#REF!*#REF!</definedName>
    <definedName name="__shared_30_0_5225" localSheetId="13">+#REF!*#REF!+#REF!*#REF!*#REF!</definedName>
    <definedName name="__shared_30_0_5225">+#REF!*#REF!+#REF!*#REF!*#REF!</definedName>
    <definedName name="__shared_30_0_5226" localSheetId="6">+#REF!*#REF!+#REF!*#REF!*#REF!</definedName>
    <definedName name="__shared_30_0_5226" localSheetId="7">+#REF!*#REF!+#REF!*#REF!*#REF!</definedName>
    <definedName name="__shared_30_0_5226" localSheetId="8">+#REF!*#REF!+#REF!*#REF!*#REF!</definedName>
    <definedName name="__shared_30_0_5226" localSheetId="9">+#REF!*#REF!+#REF!*#REF!*#REF!</definedName>
    <definedName name="__shared_30_0_5226" localSheetId="14">+#REF!*#REF!+#REF!*#REF!*#REF!</definedName>
    <definedName name="__shared_30_0_5226" localSheetId="13">+#REF!*#REF!+#REF!*#REF!*#REF!</definedName>
    <definedName name="__shared_30_0_5226">+#REF!*#REF!+#REF!*#REF!*#REF!</definedName>
    <definedName name="__shared_30_0_5227" localSheetId="6">+#REF!*#REF!+#REF!*#REF!*#REF!</definedName>
    <definedName name="__shared_30_0_5227" localSheetId="7">+#REF!*#REF!+#REF!*#REF!*#REF!</definedName>
    <definedName name="__shared_30_0_5227" localSheetId="8">+#REF!*#REF!+#REF!*#REF!*#REF!</definedName>
    <definedName name="__shared_30_0_5227" localSheetId="9">+#REF!*#REF!+#REF!*#REF!*#REF!</definedName>
    <definedName name="__shared_30_0_5227">+#REF!*#REF!+#REF!*#REF!*#REF!</definedName>
    <definedName name="__shared_30_0_5228" localSheetId="6">+#REF!*#REF!+#REF!*#REF!*#REF!</definedName>
    <definedName name="__shared_30_0_5228" localSheetId="7">+#REF!*#REF!+#REF!*#REF!*#REF!</definedName>
    <definedName name="__shared_30_0_5228" localSheetId="8">+#REF!*#REF!+#REF!*#REF!*#REF!</definedName>
    <definedName name="__shared_30_0_5228" localSheetId="9">+#REF!*#REF!+#REF!*#REF!*#REF!</definedName>
    <definedName name="__shared_30_0_5228">+#REF!*#REF!+#REF!*#REF!*#REF!</definedName>
    <definedName name="__shared_30_0_5229" localSheetId="6">+#REF!*#REF!+#REF!*#REF!*#REF!</definedName>
    <definedName name="__shared_30_0_5229" localSheetId="7">+#REF!*#REF!+#REF!*#REF!*#REF!</definedName>
    <definedName name="__shared_30_0_5229" localSheetId="8">+#REF!*#REF!+#REF!*#REF!*#REF!</definedName>
    <definedName name="__shared_30_0_5229" localSheetId="9">+#REF!*#REF!+#REF!*#REF!*#REF!</definedName>
    <definedName name="__shared_30_0_5229">+#REF!*#REF!+#REF!*#REF!*#REF!</definedName>
    <definedName name="__shared_30_0_523">#N/A</definedName>
    <definedName name="__shared_30_0_5230" localSheetId="6">+#REF!*#REF!+#REF!*#REF!*#REF!</definedName>
    <definedName name="__shared_30_0_5230" localSheetId="7">+#REF!*#REF!+#REF!*#REF!*#REF!</definedName>
    <definedName name="__shared_30_0_5230" localSheetId="8">+#REF!*#REF!+#REF!*#REF!*#REF!</definedName>
    <definedName name="__shared_30_0_5230" localSheetId="9">+#REF!*#REF!+#REF!*#REF!*#REF!</definedName>
    <definedName name="__shared_30_0_5230">+#REF!*#REF!+#REF!*#REF!*#REF!</definedName>
    <definedName name="__shared_30_0_5231" localSheetId="6">+#REF!*#REF!+#REF!*#REF!*#REF!</definedName>
    <definedName name="__shared_30_0_5231" localSheetId="7">+#REF!*#REF!+#REF!*#REF!*#REF!</definedName>
    <definedName name="__shared_30_0_5231" localSheetId="8">+#REF!*#REF!+#REF!*#REF!*#REF!</definedName>
    <definedName name="__shared_30_0_5231" localSheetId="9">+#REF!*#REF!+#REF!*#REF!*#REF!</definedName>
    <definedName name="__shared_30_0_5231">+#REF!*#REF!+#REF!*#REF!*#REF!</definedName>
    <definedName name="__shared_30_0_5232" localSheetId="6">+#REF!*#REF!+#REF!*#REF!*#REF!</definedName>
    <definedName name="__shared_30_0_5232" localSheetId="7">+#REF!*#REF!+#REF!*#REF!*#REF!</definedName>
    <definedName name="__shared_30_0_5232" localSheetId="8">+#REF!*#REF!+#REF!*#REF!*#REF!</definedName>
    <definedName name="__shared_30_0_5232" localSheetId="9">+#REF!*#REF!+#REF!*#REF!*#REF!</definedName>
    <definedName name="__shared_30_0_5232">+#REF!*#REF!+#REF!*#REF!*#REF!</definedName>
    <definedName name="__shared_30_0_5233" localSheetId="6">+#REF!*#REF!+#REF!*#REF!*#REF!</definedName>
    <definedName name="__shared_30_0_5233" localSheetId="7">+#REF!*#REF!+#REF!*#REF!*#REF!</definedName>
    <definedName name="__shared_30_0_5233" localSheetId="8">+#REF!*#REF!+#REF!*#REF!*#REF!</definedName>
    <definedName name="__shared_30_0_5233" localSheetId="9">+#REF!*#REF!+#REF!*#REF!*#REF!</definedName>
    <definedName name="__shared_30_0_5233">+#REF!*#REF!+#REF!*#REF!*#REF!</definedName>
    <definedName name="__shared_30_0_5234" localSheetId="6">+#REF!*#REF!+#REF!*#REF!*#REF!</definedName>
    <definedName name="__shared_30_0_5234" localSheetId="7">+#REF!*#REF!+#REF!*#REF!*#REF!</definedName>
    <definedName name="__shared_30_0_5234" localSheetId="8">+#REF!*#REF!+#REF!*#REF!*#REF!</definedName>
    <definedName name="__shared_30_0_5234" localSheetId="9">+#REF!*#REF!+#REF!*#REF!*#REF!</definedName>
    <definedName name="__shared_30_0_5234">+#REF!*#REF!+#REF!*#REF!*#REF!</definedName>
    <definedName name="__shared_30_0_5235" localSheetId="6">+#REF!*#REF!+#REF!*#REF!*#REF!</definedName>
    <definedName name="__shared_30_0_5235" localSheetId="7">+#REF!*#REF!+#REF!*#REF!*#REF!</definedName>
    <definedName name="__shared_30_0_5235" localSheetId="8">+#REF!*#REF!+#REF!*#REF!*#REF!</definedName>
    <definedName name="__shared_30_0_5235" localSheetId="9">+#REF!*#REF!+#REF!*#REF!*#REF!</definedName>
    <definedName name="__shared_30_0_5235">+#REF!*#REF!+#REF!*#REF!*#REF!</definedName>
    <definedName name="__shared_30_0_5236" localSheetId="6">+#REF!*#REF!+#REF!*#REF!*#REF!</definedName>
    <definedName name="__shared_30_0_5236" localSheetId="7">+#REF!*#REF!+#REF!*#REF!*#REF!</definedName>
    <definedName name="__shared_30_0_5236" localSheetId="8">+#REF!*#REF!+#REF!*#REF!*#REF!</definedName>
    <definedName name="__shared_30_0_5236" localSheetId="9">+#REF!*#REF!+#REF!*#REF!*#REF!</definedName>
    <definedName name="__shared_30_0_5236">+#REF!*#REF!+#REF!*#REF!*#REF!</definedName>
    <definedName name="__shared_30_0_5237" localSheetId="6">+#REF!*#REF!+#REF!*#REF!*#REF!</definedName>
    <definedName name="__shared_30_0_5237" localSheetId="7">+#REF!*#REF!+#REF!*#REF!*#REF!</definedName>
    <definedName name="__shared_30_0_5237" localSheetId="8">+#REF!*#REF!+#REF!*#REF!*#REF!</definedName>
    <definedName name="__shared_30_0_5237" localSheetId="9">+#REF!*#REF!+#REF!*#REF!*#REF!</definedName>
    <definedName name="__shared_30_0_5237">+#REF!*#REF!+#REF!*#REF!*#REF!</definedName>
    <definedName name="__shared_30_0_5238" localSheetId="6">+#REF!*#REF!+#REF!*#REF!*#REF!</definedName>
    <definedName name="__shared_30_0_5238" localSheetId="7">+#REF!*#REF!+#REF!*#REF!*#REF!</definedName>
    <definedName name="__shared_30_0_5238" localSheetId="8">+#REF!*#REF!+#REF!*#REF!*#REF!</definedName>
    <definedName name="__shared_30_0_5238" localSheetId="9">+#REF!*#REF!+#REF!*#REF!*#REF!</definedName>
    <definedName name="__shared_30_0_5238">+#REF!*#REF!+#REF!*#REF!*#REF!</definedName>
    <definedName name="__shared_30_0_5239" localSheetId="6">+#REF!*#REF!+#REF!*#REF!*#REF!</definedName>
    <definedName name="__shared_30_0_5239" localSheetId="7">+#REF!*#REF!+#REF!*#REF!*#REF!</definedName>
    <definedName name="__shared_30_0_5239" localSheetId="8">+#REF!*#REF!+#REF!*#REF!*#REF!</definedName>
    <definedName name="__shared_30_0_5239" localSheetId="9">+#REF!*#REF!+#REF!*#REF!*#REF!</definedName>
    <definedName name="__shared_30_0_5239">+#REF!*#REF!+#REF!*#REF!*#REF!</definedName>
    <definedName name="__shared_30_0_524" localSheetId="6">+#REF!*#REF!</definedName>
    <definedName name="__shared_30_0_524" localSheetId="7">+#REF!*#REF!</definedName>
    <definedName name="__shared_30_0_524" localSheetId="8">+#REF!*#REF!</definedName>
    <definedName name="__shared_30_0_524" localSheetId="9">+#REF!*#REF!</definedName>
    <definedName name="__shared_30_0_524">+#REF!*#REF!</definedName>
    <definedName name="__shared_30_0_5240" localSheetId="6">+#REF!*#REF!+#REF!*#REF!*#REF!</definedName>
    <definedName name="__shared_30_0_5240" localSheetId="7">+#REF!*#REF!+#REF!*#REF!*#REF!</definedName>
    <definedName name="__shared_30_0_5240" localSheetId="8">+#REF!*#REF!+#REF!*#REF!*#REF!</definedName>
    <definedName name="__shared_30_0_5240" localSheetId="9">+#REF!*#REF!+#REF!*#REF!*#REF!</definedName>
    <definedName name="__shared_30_0_5240">+#REF!*#REF!+#REF!*#REF!*#REF!</definedName>
    <definedName name="__shared_30_0_5241" localSheetId="6">+#REF!*#REF!+#REF!*#REF!*#REF!</definedName>
    <definedName name="__shared_30_0_5241" localSheetId="7">+#REF!*#REF!+#REF!*#REF!*#REF!</definedName>
    <definedName name="__shared_30_0_5241" localSheetId="8">+#REF!*#REF!+#REF!*#REF!*#REF!</definedName>
    <definedName name="__shared_30_0_5241" localSheetId="9">+#REF!*#REF!+#REF!*#REF!*#REF!</definedName>
    <definedName name="__shared_30_0_5241">+#REF!*#REF!+#REF!*#REF!*#REF!</definedName>
    <definedName name="__shared_30_0_5242" localSheetId="6">+#REF!*#REF!+#REF!*#REF!*#REF!</definedName>
    <definedName name="__shared_30_0_5242" localSheetId="7">+#REF!*#REF!+#REF!*#REF!*#REF!</definedName>
    <definedName name="__shared_30_0_5242" localSheetId="8">+#REF!*#REF!+#REF!*#REF!*#REF!</definedName>
    <definedName name="__shared_30_0_5242" localSheetId="9">+#REF!*#REF!+#REF!*#REF!*#REF!</definedName>
    <definedName name="__shared_30_0_5242">+#REF!*#REF!+#REF!*#REF!*#REF!</definedName>
    <definedName name="__shared_30_0_5243" localSheetId="6">+#REF!*#REF!+#REF!*#REF!*#REF!</definedName>
    <definedName name="__shared_30_0_5243" localSheetId="7">+#REF!*#REF!+#REF!*#REF!*#REF!</definedName>
    <definedName name="__shared_30_0_5243" localSheetId="8">+#REF!*#REF!+#REF!*#REF!*#REF!</definedName>
    <definedName name="__shared_30_0_5243" localSheetId="9">+#REF!*#REF!+#REF!*#REF!*#REF!</definedName>
    <definedName name="__shared_30_0_5243">+#REF!*#REF!+#REF!*#REF!*#REF!</definedName>
    <definedName name="__shared_30_0_5245" localSheetId="6">SUM(#REF!)</definedName>
    <definedName name="__shared_30_0_5245" localSheetId="7">SUM(#REF!)</definedName>
    <definedName name="__shared_30_0_5245" localSheetId="8">SUM(#REF!)</definedName>
    <definedName name="__shared_30_0_5245" localSheetId="9">SUM(#REF!)</definedName>
    <definedName name="__shared_30_0_5245">SUM(#REF!)</definedName>
    <definedName name="__shared_30_0_5246" localSheetId="6">ROUND(SUM(#REF!),0)</definedName>
    <definedName name="__shared_30_0_5246" localSheetId="7">ROUND(SUM(#REF!),0)</definedName>
    <definedName name="__shared_30_0_5246" localSheetId="8">ROUND(SUM(#REF!),0)</definedName>
    <definedName name="__shared_30_0_5246" localSheetId="9">ROUND(SUM(#REF!),0)</definedName>
    <definedName name="__shared_30_0_5246">ROUND(SUM(#REF!),0)</definedName>
    <definedName name="__shared_30_0_5248" localSheetId="6">+#REF!</definedName>
    <definedName name="__shared_30_0_5248" localSheetId="7">+#REF!</definedName>
    <definedName name="__shared_30_0_5248" localSheetId="8">+#REF!</definedName>
    <definedName name="__shared_30_0_5248" localSheetId="9">+#REF!</definedName>
    <definedName name="__shared_30_0_5248">+#REF!</definedName>
    <definedName name="__shared_30_0_5249" localSheetId="6">+#REF!*#REF!</definedName>
    <definedName name="__shared_30_0_5249" localSheetId="7">+#REF!*#REF!</definedName>
    <definedName name="__shared_30_0_5249" localSheetId="8">+#REF!*#REF!</definedName>
    <definedName name="__shared_30_0_5249" localSheetId="9">+#REF!*#REF!</definedName>
    <definedName name="__shared_30_0_5249">+#REF!*#REF!</definedName>
    <definedName name="__shared_30_0_525" localSheetId="6">+#REF!*#REF!+#REF!*#REF!*#REF!</definedName>
    <definedName name="__shared_30_0_525" localSheetId="7">+#REF!*#REF!+#REF!*#REF!*#REF!</definedName>
    <definedName name="__shared_30_0_525" localSheetId="8">+#REF!*#REF!+#REF!*#REF!*#REF!</definedName>
    <definedName name="__shared_30_0_525" localSheetId="9">+#REF!*#REF!+#REF!*#REF!*#REF!</definedName>
    <definedName name="__shared_30_0_525">+#REF!*#REF!+#REF!*#REF!*#REF!</definedName>
    <definedName name="__shared_30_0_5250" localSheetId="6">ROUND(SUM(#REF!),0)</definedName>
    <definedName name="__shared_30_0_5250" localSheetId="7">ROUND(SUM(#REF!),0)</definedName>
    <definedName name="__shared_30_0_5250" localSheetId="8">ROUND(SUM(#REF!),0)</definedName>
    <definedName name="__shared_30_0_5250" localSheetId="9">ROUND(SUM(#REF!),0)</definedName>
    <definedName name="__shared_30_0_5250">ROUND(SUM(#REF!),0)</definedName>
    <definedName name="__shared_30_0_5252" localSheetId="6">+#REF!</definedName>
    <definedName name="__shared_30_0_5252" localSheetId="7">+#REF!</definedName>
    <definedName name="__shared_30_0_5252" localSheetId="8">+#REF!</definedName>
    <definedName name="__shared_30_0_5252" localSheetId="9">+#REF!</definedName>
    <definedName name="__shared_30_0_5252">+#REF!</definedName>
    <definedName name="__shared_30_0_5253" localSheetId="6">+#REF!*#REF!</definedName>
    <definedName name="__shared_30_0_5253" localSheetId="7">+#REF!*#REF!</definedName>
    <definedName name="__shared_30_0_5253" localSheetId="8">+#REF!*#REF!</definedName>
    <definedName name="__shared_30_0_5253" localSheetId="9">+#REF!*#REF!</definedName>
    <definedName name="__shared_30_0_5253">+#REF!*#REF!</definedName>
    <definedName name="__shared_30_0_5254" localSheetId="6">+#REF!*#REF!</definedName>
    <definedName name="__shared_30_0_5254" localSheetId="7">+#REF!*#REF!</definedName>
    <definedName name="__shared_30_0_5254" localSheetId="8">+#REF!*#REF!</definedName>
    <definedName name="__shared_30_0_5254" localSheetId="9">+#REF!*#REF!</definedName>
    <definedName name="__shared_30_0_5254">+#REF!*#REF!</definedName>
    <definedName name="__shared_30_0_5255" localSheetId="6">ROUND(SUM(#REF!),0)</definedName>
    <definedName name="__shared_30_0_5255" localSheetId="7">ROUND(SUM(#REF!),0)</definedName>
    <definedName name="__shared_30_0_5255" localSheetId="8">ROUND(SUM(#REF!),0)</definedName>
    <definedName name="__shared_30_0_5255" localSheetId="9">ROUND(SUM(#REF!),0)</definedName>
    <definedName name="__shared_30_0_5255">ROUND(SUM(#REF!),0)</definedName>
    <definedName name="__shared_30_0_5257" localSheetId="6">+#REF!*#REF!</definedName>
    <definedName name="__shared_30_0_5257" localSheetId="7">+#REF!*#REF!</definedName>
    <definedName name="__shared_30_0_5257" localSheetId="8">+#REF!*#REF!</definedName>
    <definedName name="__shared_30_0_5257" localSheetId="9">+#REF!*#REF!</definedName>
    <definedName name="__shared_30_0_5257">+#REF!*#REF!</definedName>
    <definedName name="__shared_30_0_5258" localSheetId="6">+#REF!*#REF!</definedName>
    <definedName name="__shared_30_0_5258" localSheetId="7">+#REF!*#REF!</definedName>
    <definedName name="__shared_30_0_5258" localSheetId="8">+#REF!*#REF!</definedName>
    <definedName name="__shared_30_0_5258" localSheetId="9">+#REF!*#REF!</definedName>
    <definedName name="__shared_30_0_5258">+#REF!*#REF!</definedName>
    <definedName name="__shared_30_0_5259" localSheetId="6">+#REF!*#REF!</definedName>
    <definedName name="__shared_30_0_5259" localSheetId="7">+#REF!*#REF!</definedName>
    <definedName name="__shared_30_0_5259" localSheetId="8">+#REF!*#REF!</definedName>
    <definedName name="__shared_30_0_5259" localSheetId="9">+#REF!*#REF!</definedName>
    <definedName name="__shared_30_0_5259">+#REF!*#REF!</definedName>
    <definedName name="__shared_30_0_526" localSheetId="6">+#REF!*#REF!+#REF!*#REF!*#REF!</definedName>
    <definedName name="__shared_30_0_526" localSheetId="7">+#REF!*#REF!+#REF!*#REF!*#REF!</definedName>
    <definedName name="__shared_30_0_526" localSheetId="8">+#REF!*#REF!+#REF!*#REF!*#REF!</definedName>
    <definedName name="__shared_30_0_526" localSheetId="9">+#REF!*#REF!+#REF!*#REF!*#REF!</definedName>
    <definedName name="__shared_30_0_526">+#REF!*#REF!+#REF!*#REF!*#REF!</definedName>
    <definedName name="__shared_30_0_5260" localSheetId="6">+#REF!*#REF!</definedName>
    <definedName name="__shared_30_0_5260" localSheetId="7">+#REF!*#REF!</definedName>
    <definedName name="__shared_30_0_5260" localSheetId="8">+#REF!*#REF!</definedName>
    <definedName name="__shared_30_0_5260" localSheetId="9">+#REF!*#REF!</definedName>
    <definedName name="__shared_30_0_5260">+#REF!*#REF!</definedName>
    <definedName name="__shared_30_0_5261" localSheetId="6">+#REF!*#REF!</definedName>
    <definedName name="__shared_30_0_5261" localSheetId="7">+#REF!*#REF!</definedName>
    <definedName name="__shared_30_0_5261" localSheetId="8">+#REF!*#REF!</definedName>
    <definedName name="__shared_30_0_5261" localSheetId="9">+#REF!*#REF!</definedName>
    <definedName name="__shared_30_0_5261">+#REF!*#REF!</definedName>
    <definedName name="__shared_30_0_5262" localSheetId="6">+#REF!*#REF!</definedName>
    <definedName name="__shared_30_0_5262" localSheetId="7">+#REF!*#REF!</definedName>
    <definedName name="__shared_30_0_5262" localSheetId="8">+#REF!*#REF!</definedName>
    <definedName name="__shared_30_0_5262" localSheetId="9">+#REF!*#REF!</definedName>
    <definedName name="__shared_30_0_5262">+#REF!*#REF!</definedName>
    <definedName name="__shared_30_0_5263" localSheetId="6">+#REF!*#REF!</definedName>
    <definedName name="__shared_30_0_5263" localSheetId="7">+#REF!*#REF!</definedName>
    <definedName name="__shared_30_0_5263" localSheetId="8">+#REF!*#REF!</definedName>
    <definedName name="__shared_30_0_5263" localSheetId="9">+#REF!*#REF!</definedName>
    <definedName name="__shared_30_0_5263">+#REF!*#REF!</definedName>
    <definedName name="__shared_30_0_5264" localSheetId="6">+#REF!*#REF!</definedName>
    <definedName name="__shared_30_0_5264" localSheetId="7">+#REF!*#REF!</definedName>
    <definedName name="__shared_30_0_5264" localSheetId="8">+#REF!*#REF!</definedName>
    <definedName name="__shared_30_0_5264" localSheetId="9">+#REF!*#REF!</definedName>
    <definedName name="__shared_30_0_5264">+#REF!*#REF!</definedName>
    <definedName name="__shared_30_0_5265" localSheetId="6">+#REF!*#REF!</definedName>
    <definedName name="__shared_30_0_5265" localSheetId="7">+#REF!*#REF!</definedName>
    <definedName name="__shared_30_0_5265" localSheetId="8">+#REF!*#REF!</definedName>
    <definedName name="__shared_30_0_5265" localSheetId="9">+#REF!*#REF!</definedName>
    <definedName name="__shared_30_0_5265">+#REF!*#REF!</definedName>
    <definedName name="__shared_30_0_5266" localSheetId="6">+#REF!*#REF!</definedName>
    <definedName name="__shared_30_0_5266" localSheetId="7">+#REF!*#REF!</definedName>
    <definedName name="__shared_30_0_5266" localSheetId="8">+#REF!*#REF!</definedName>
    <definedName name="__shared_30_0_5266" localSheetId="9">+#REF!*#REF!</definedName>
    <definedName name="__shared_30_0_5266">+#REF!*#REF!</definedName>
    <definedName name="__shared_30_0_5267" localSheetId="6">ROUND(SUM(#REF!),0)</definedName>
    <definedName name="__shared_30_0_5267" localSheetId="7">ROUND(SUM(#REF!),0)</definedName>
    <definedName name="__shared_30_0_5267" localSheetId="8">ROUND(SUM(#REF!),0)</definedName>
    <definedName name="__shared_30_0_5267" localSheetId="9">ROUND(SUM(#REF!),0)</definedName>
    <definedName name="__shared_30_0_5267">ROUND(SUM(#REF!),0)</definedName>
    <definedName name="__shared_30_0_5269" localSheetId="6">ROUND(SUM(#REF!),0)</definedName>
    <definedName name="__shared_30_0_5269" localSheetId="7">ROUND(SUM(#REF!),0)</definedName>
    <definedName name="__shared_30_0_5269" localSheetId="8">ROUND(SUM(#REF!),0)</definedName>
    <definedName name="__shared_30_0_5269" localSheetId="9">ROUND(SUM(#REF!),0)</definedName>
    <definedName name="__shared_30_0_5269">ROUND(SUM(#REF!),0)</definedName>
    <definedName name="__shared_30_0_527" localSheetId="6">+#REF!*#REF!+#REF!*#REF!*#REF!</definedName>
    <definedName name="__shared_30_0_527" localSheetId="7">+#REF!*#REF!+#REF!*#REF!*#REF!</definedName>
    <definedName name="__shared_30_0_527" localSheetId="8">+#REF!*#REF!+#REF!*#REF!*#REF!</definedName>
    <definedName name="__shared_30_0_527" localSheetId="9">+#REF!*#REF!+#REF!*#REF!*#REF!</definedName>
    <definedName name="__shared_30_0_527">+#REF!*#REF!+#REF!*#REF!*#REF!</definedName>
    <definedName name="__shared_30_0_5270" localSheetId="6">+#REF!</definedName>
    <definedName name="__shared_30_0_5270" localSheetId="7">+#REF!</definedName>
    <definedName name="__shared_30_0_5270" localSheetId="8">+#REF!</definedName>
    <definedName name="__shared_30_0_5270" localSheetId="9">+#REF!</definedName>
    <definedName name="__shared_30_0_5270">+#REF!</definedName>
    <definedName name="__shared_30_0_5271" localSheetId="6">ROUND((+#REF!+#REF!+#REF!+#REF!+#REF!),0)</definedName>
    <definedName name="__shared_30_0_5271" localSheetId="7">ROUND((+#REF!+#REF!+#REF!+#REF!+#REF!),0)</definedName>
    <definedName name="__shared_30_0_5271" localSheetId="8">ROUND((+#REF!+#REF!+#REF!+#REF!+#REF!),0)</definedName>
    <definedName name="__shared_30_0_5271" localSheetId="9">ROUND((+#REF!+#REF!+#REF!+#REF!+#REF!),0)</definedName>
    <definedName name="__shared_30_0_5271">ROUND((+#REF!+#REF!+#REF!+#REF!+#REF!),0)</definedName>
    <definedName name="__shared_30_0_5273" localSheetId="6">+ROUND(#REF!*#REF!,0)</definedName>
    <definedName name="__shared_30_0_5273" localSheetId="7">+ROUND(#REF!*#REF!,0)</definedName>
    <definedName name="__shared_30_0_5273" localSheetId="8">+ROUND(#REF!*#REF!,0)</definedName>
    <definedName name="__shared_30_0_5273" localSheetId="9">+ROUND(#REF!*#REF!,0)</definedName>
    <definedName name="__shared_30_0_5273">+ROUND(#REF!*#REF!,0)</definedName>
    <definedName name="__shared_30_0_5275" localSheetId="6">+ROUND(#REF!*#REF!,0)</definedName>
    <definedName name="__shared_30_0_5275" localSheetId="7">+ROUND(#REF!*#REF!,0)</definedName>
    <definedName name="__shared_30_0_5275" localSheetId="8">+ROUND(#REF!*#REF!,0)</definedName>
    <definedName name="__shared_30_0_5275" localSheetId="9">+ROUND(#REF!*#REF!,0)</definedName>
    <definedName name="__shared_30_0_5275">+ROUND(#REF!*#REF!,0)</definedName>
    <definedName name="__shared_30_0_5277" localSheetId="6">+ROUND(#REF!*#REF!,0)</definedName>
    <definedName name="__shared_30_0_5277" localSheetId="7">+ROUND(#REF!*#REF!,0)</definedName>
    <definedName name="__shared_30_0_5277" localSheetId="8">+ROUND(#REF!*#REF!,0)</definedName>
    <definedName name="__shared_30_0_5277" localSheetId="9">+ROUND(#REF!*#REF!,0)</definedName>
    <definedName name="__shared_30_0_5277">+ROUND(#REF!*#REF!,0)</definedName>
    <definedName name="__shared_30_0_5278" localSheetId="6">+ROUND(#REF!*#REF!,0)</definedName>
    <definedName name="__shared_30_0_5278" localSheetId="7">+ROUND(#REF!*#REF!,0)</definedName>
    <definedName name="__shared_30_0_5278" localSheetId="8">+ROUND(#REF!*#REF!,0)</definedName>
    <definedName name="__shared_30_0_5278" localSheetId="9">+ROUND(#REF!*#REF!,0)</definedName>
    <definedName name="__shared_30_0_5278">+ROUND(#REF!*#REF!,0)</definedName>
    <definedName name="__shared_30_0_5279" localSheetId="6">SUM(#REF!)</definedName>
    <definedName name="__shared_30_0_5279" localSheetId="7">SUM(#REF!)</definedName>
    <definedName name="__shared_30_0_5279" localSheetId="8">SUM(#REF!)</definedName>
    <definedName name="__shared_30_0_5279" localSheetId="9">SUM(#REF!)</definedName>
    <definedName name="__shared_30_0_5279">SUM(#REF!)</definedName>
    <definedName name="__shared_30_0_528" localSheetId="6">+#REF!*#REF!+#REF!*#REF!*#REF!</definedName>
    <definedName name="__shared_30_0_528" localSheetId="7">+#REF!*#REF!+#REF!*#REF!*#REF!</definedName>
    <definedName name="__shared_30_0_528" localSheetId="8">+#REF!*#REF!+#REF!*#REF!*#REF!</definedName>
    <definedName name="__shared_30_0_528" localSheetId="9">+#REF!*#REF!+#REF!*#REF!*#REF!</definedName>
    <definedName name="__shared_30_0_528">+#REF!*#REF!+#REF!*#REF!*#REF!</definedName>
    <definedName name="__shared_30_0_5280" localSheetId="6">1+#REF!</definedName>
    <definedName name="__shared_30_0_5280" localSheetId="7">1+#REF!</definedName>
    <definedName name="__shared_30_0_5280" localSheetId="8">1+#REF!</definedName>
    <definedName name="__shared_30_0_5280" localSheetId="9">1+#REF!</definedName>
    <definedName name="__shared_30_0_5280">1+#REF!</definedName>
    <definedName name="__shared_30_0_5281" localSheetId="2">+VLOOKUP(#REF!,A.U!_____a1,2)</definedName>
    <definedName name="__shared_30_0_5281" localSheetId="4">+VLOOKUP(#REF!,'CAP 1'!_____a1,2)</definedName>
    <definedName name="__shared_30_0_5281" localSheetId="5">+VLOOKUP(#REF!,'CAP 2'!_____a1,2)</definedName>
    <definedName name="__shared_30_0_5281" localSheetId="6">+VLOOKUP(#REF!,'CAP 3'!_____a1,2)</definedName>
    <definedName name="__shared_30_0_5281" localSheetId="7">+VLOOKUP(#REF!,'CAP 4'!_____a1,2)</definedName>
    <definedName name="__shared_30_0_5281" localSheetId="8">+VLOOKUP(#REF!,'CAP 5'!_____a1,2)</definedName>
    <definedName name="__shared_30_0_5281" localSheetId="9">+VLOOKUP(#REF!,'CAP 6'!_____a1,2)</definedName>
    <definedName name="__shared_30_0_5281" localSheetId="14">+VLOOKUP(#REF!,'CARGUE, TRANSPORTE Y BOTADERO'!_____a1,2)</definedName>
    <definedName name="__shared_30_0_5281" localSheetId="13">+VLOOKUP(#REF!,EQUIPO!_____a1,2)</definedName>
    <definedName name="__shared_30_0_5281" localSheetId="1">+VLOOKUP(#REF!,'PROPUESTA ECONOMICA(Proponente)'!_____a1,2)</definedName>
    <definedName name="__shared_30_0_5281" localSheetId="10">+VLOOKUP(#REF!,SUBANALIS!_____a1,2)</definedName>
    <definedName name="__shared_30_0_5281">+VLOOKUP(#REF!,_____a1,2)</definedName>
    <definedName name="__shared_30_0_5282" localSheetId="2">+VLOOKUP(#REF!,A.U!_____a1,2)</definedName>
    <definedName name="__shared_30_0_5282" localSheetId="4">+VLOOKUP(#REF!,'CAP 1'!_____a1,2)</definedName>
    <definedName name="__shared_30_0_5282" localSheetId="5">+VLOOKUP(#REF!,'CAP 2'!_____a1,2)</definedName>
    <definedName name="__shared_30_0_5282" localSheetId="6">+VLOOKUP(#REF!,'CAP 3'!_____a1,2)</definedName>
    <definedName name="__shared_30_0_5282" localSheetId="7">+VLOOKUP(#REF!,'CAP 4'!_____a1,2)</definedName>
    <definedName name="__shared_30_0_5282" localSheetId="8">+VLOOKUP(#REF!,'CAP 5'!_____a1,2)</definedName>
    <definedName name="__shared_30_0_5282" localSheetId="9">+VLOOKUP(#REF!,'CAP 6'!_____a1,2)</definedName>
    <definedName name="__shared_30_0_5282" localSheetId="14">+VLOOKUP(#REF!,'CARGUE, TRANSPORTE Y BOTADERO'!_____a1,2)</definedName>
    <definedName name="__shared_30_0_5282" localSheetId="13">+VLOOKUP(#REF!,EQUIPO!_____a1,2)</definedName>
    <definedName name="__shared_30_0_5282" localSheetId="1">+VLOOKUP(#REF!,'PROPUESTA ECONOMICA(Proponente)'!_____a1,2)</definedName>
    <definedName name="__shared_30_0_5282" localSheetId="10">+VLOOKUP(#REF!,SUBANALIS!_____a1,2)</definedName>
    <definedName name="__shared_30_0_5282">+VLOOKUP(#REF!,_____a1,2)</definedName>
    <definedName name="__shared_30_0_5283" localSheetId="2">+VLOOKUP(#REF!,A.U!_____a1,2)</definedName>
    <definedName name="__shared_30_0_5283" localSheetId="4">+VLOOKUP(#REF!,'CAP 1'!_____a1,2)</definedName>
    <definedName name="__shared_30_0_5283" localSheetId="5">+VLOOKUP(#REF!,'CAP 2'!_____a1,2)</definedName>
    <definedName name="__shared_30_0_5283" localSheetId="6">+VLOOKUP(#REF!,'CAP 3'!_____a1,2)</definedName>
    <definedName name="__shared_30_0_5283" localSheetId="7">+VLOOKUP(#REF!,'CAP 4'!_____a1,2)</definedName>
    <definedName name="__shared_30_0_5283" localSheetId="8">+VLOOKUP(#REF!,'CAP 5'!_____a1,2)</definedName>
    <definedName name="__shared_30_0_5283" localSheetId="9">+VLOOKUP(#REF!,'CAP 6'!_____a1,2)</definedName>
    <definedName name="__shared_30_0_5283" localSheetId="14">+VLOOKUP(#REF!,'CARGUE, TRANSPORTE Y BOTADERO'!_____a1,2)</definedName>
    <definedName name="__shared_30_0_5283" localSheetId="13">+VLOOKUP(#REF!,EQUIPO!_____a1,2)</definedName>
    <definedName name="__shared_30_0_5283" localSheetId="1">+VLOOKUP(#REF!,'PROPUESTA ECONOMICA(Proponente)'!_____a1,2)</definedName>
    <definedName name="__shared_30_0_5283" localSheetId="10">+VLOOKUP(#REF!,SUBANALIS!_____a1,2)</definedName>
    <definedName name="__shared_30_0_5283">+VLOOKUP(#REF!,_____a1,2)</definedName>
    <definedName name="__shared_30_0_5285" localSheetId="2">+#REF!*#REF!+#REF!*#REF!*#REF!</definedName>
    <definedName name="__shared_30_0_5285" localSheetId="6">+#REF!*#REF!+#REF!*#REF!*#REF!</definedName>
    <definedName name="__shared_30_0_5285" localSheetId="7">+#REF!*#REF!+#REF!*#REF!*#REF!</definedName>
    <definedName name="__shared_30_0_5285" localSheetId="8">+#REF!*#REF!+#REF!*#REF!*#REF!</definedName>
    <definedName name="__shared_30_0_5285" localSheetId="9">+#REF!*#REF!+#REF!*#REF!*#REF!</definedName>
    <definedName name="__shared_30_0_5285" localSheetId="14">+#REF!*#REF!+#REF!*#REF!*#REF!</definedName>
    <definedName name="__shared_30_0_5285" localSheetId="13">+#REF!*#REF!+#REF!*#REF!*#REF!</definedName>
    <definedName name="__shared_30_0_5285">+#REF!*#REF!+#REF!*#REF!*#REF!</definedName>
    <definedName name="__shared_30_0_5286" localSheetId="6">+#REF!*#REF!+#REF!*#REF!*#REF!</definedName>
    <definedName name="__shared_30_0_5286" localSheetId="7">+#REF!*#REF!+#REF!*#REF!*#REF!</definedName>
    <definedName name="__shared_30_0_5286" localSheetId="8">+#REF!*#REF!+#REF!*#REF!*#REF!</definedName>
    <definedName name="__shared_30_0_5286" localSheetId="9">+#REF!*#REF!+#REF!*#REF!*#REF!</definedName>
    <definedName name="__shared_30_0_5286" localSheetId="14">+#REF!*#REF!+#REF!*#REF!*#REF!</definedName>
    <definedName name="__shared_30_0_5286" localSheetId="13">+#REF!*#REF!+#REF!*#REF!*#REF!</definedName>
    <definedName name="__shared_30_0_5286">+#REF!*#REF!+#REF!*#REF!*#REF!</definedName>
    <definedName name="__shared_30_0_5287" localSheetId="6">+#REF!*#REF!+#REF!*#REF!*#REF!</definedName>
    <definedName name="__shared_30_0_5287" localSheetId="7">+#REF!*#REF!+#REF!*#REF!*#REF!</definedName>
    <definedName name="__shared_30_0_5287" localSheetId="8">+#REF!*#REF!+#REF!*#REF!*#REF!</definedName>
    <definedName name="__shared_30_0_5287" localSheetId="9">+#REF!*#REF!+#REF!*#REF!*#REF!</definedName>
    <definedName name="__shared_30_0_5287" localSheetId="14">+#REF!*#REF!+#REF!*#REF!*#REF!</definedName>
    <definedName name="__shared_30_0_5287" localSheetId="13">+#REF!*#REF!+#REF!*#REF!*#REF!</definedName>
    <definedName name="__shared_30_0_5287">+#REF!*#REF!+#REF!*#REF!*#REF!</definedName>
    <definedName name="__shared_30_0_5288" localSheetId="6">+#REF!*#REF!+#REF!*#REF!*#REF!</definedName>
    <definedName name="__shared_30_0_5288" localSheetId="7">+#REF!*#REF!+#REF!*#REF!*#REF!</definedName>
    <definedName name="__shared_30_0_5288" localSheetId="8">+#REF!*#REF!+#REF!*#REF!*#REF!</definedName>
    <definedName name="__shared_30_0_5288" localSheetId="9">+#REF!*#REF!+#REF!*#REF!*#REF!</definedName>
    <definedName name="__shared_30_0_5288">+#REF!*#REF!+#REF!*#REF!*#REF!</definedName>
    <definedName name="__shared_30_0_5289" localSheetId="6">+#REF!*#REF!+#REF!*#REF!*#REF!</definedName>
    <definedName name="__shared_30_0_5289" localSheetId="7">+#REF!*#REF!+#REF!*#REF!*#REF!</definedName>
    <definedName name="__shared_30_0_5289" localSheetId="8">+#REF!*#REF!+#REF!*#REF!*#REF!</definedName>
    <definedName name="__shared_30_0_5289" localSheetId="9">+#REF!*#REF!+#REF!*#REF!*#REF!</definedName>
    <definedName name="__shared_30_0_5289">+#REF!*#REF!+#REF!*#REF!*#REF!</definedName>
    <definedName name="__shared_30_0_529" localSheetId="6">+#REF!*#REF!+#REF!*#REF!*#REF!</definedName>
    <definedName name="__shared_30_0_529" localSheetId="7">+#REF!*#REF!+#REF!*#REF!*#REF!</definedName>
    <definedName name="__shared_30_0_529" localSheetId="8">+#REF!*#REF!+#REF!*#REF!*#REF!</definedName>
    <definedName name="__shared_30_0_529" localSheetId="9">+#REF!*#REF!+#REF!*#REF!*#REF!</definedName>
    <definedName name="__shared_30_0_529">+#REF!*#REF!+#REF!*#REF!*#REF!</definedName>
    <definedName name="__shared_30_0_5290" localSheetId="6">+#REF!*#REF!+#REF!*#REF!*#REF!</definedName>
    <definedName name="__shared_30_0_5290" localSheetId="7">+#REF!*#REF!+#REF!*#REF!*#REF!</definedName>
    <definedName name="__shared_30_0_5290" localSheetId="8">+#REF!*#REF!+#REF!*#REF!*#REF!</definedName>
    <definedName name="__shared_30_0_5290" localSheetId="9">+#REF!*#REF!+#REF!*#REF!*#REF!</definedName>
    <definedName name="__shared_30_0_5290">+#REF!*#REF!+#REF!*#REF!*#REF!</definedName>
    <definedName name="__shared_30_0_5291" localSheetId="6">+#REF!*#REF!+#REF!*#REF!*#REF!</definedName>
    <definedName name="__shared_30_0_5291" localSheetId="7">+#REF!*#REF!+#REF!*#REF!*#REF!</definedName>
    <definedName name="__shared_30_0_5291" localSheetId="8">+#REF!*#REF!+#REF!*#REF!*#REF!</definedName>
    <definedName name="__shared_30_0_5291" localSheetId="9">+#REF!*#REF!+#REF!*#REF!*#REF!</definedName>
    <definedName name="__shared_30_0_5291">+#REF!*#REF!+#REF!*#REF!*#REF!</definedName>
    <definedName name="__shared_30_0_5292" localSheetId="6">+#REF!*#REF!+#REF!*#REF!*#REF!</definedName>
    <definedName name="__shared_30_0_5292" localSheetId="7">+#REF!*#REF!+#REF!*#REF!*#REF!</definedName>
    <definedName name="__shared_30_0_5292" localSheetId="8">+#REF!*#REF!+#REF!*#REF!*#REF!</definedName>
    <definedName name="__shared_30_0_5292" localSheetId="9">+#REF!*#REF!+#REF!*#REF!*#REF!</definedName>
    <definedName name="__shared_30_0_5292">+#REF!*#REF!+#REF!*#REF!*#REF!</definedName>
    <definedName name="__shared_30_0_5293" localSheetId="6">+#REF!*#REF!+#REF!*#REF!*#REF!</definedName>
    <definedName name="__shared_30_0_5293" localSheetId="7">+#REF!*#REF!+#REF!*#REF!*#REF!</definedName>
    <definedName name="__shared_30_0_5293" localSheetId="8">+#REF!*#REF!+#REF!*#REF!*#REF!</definedName>
    <definedName name="__shared_30_0_5293" localSheetId="9">+#REF!*#REF!+#REF!*#REF!*#REF!</definedName>
    <definedName name="__shared_30_0_5293">+#REF!*#REF!+#REF!*#REF!*#REF!</definedName>
    <definedName name="__shared_30_0_5294" localSheetId="6">+#REF!*#REF!+#REF!*#REF!*#REF!</definedName>
    <definedName name="__shared_30_0_5294" localSheetId="7">+#REF!*#REF!+#REF!*#REF!*#REF!</definedName>
    <definedName name="__shared_30_0_5294" localSheetId="8">+#REF!*#REF!+#REF!*#REF!*#REF!</definedName>
    <definedName name="__shared_30_0_5294" localSheetId="9">+#REF!*#REF!+#REF!*#REF!*#REF!</definedName>
    <definedName name="__shared_30_0_5294">+#REF!*#REF!+#REF!*#REF!*#REF!</definedName>
    <definedName name="__shared_30_0_5295" localSheetId="6">+#REF!*#REF!+#REF!*#REF!*#REF!</definedName>
    <definedName name="__shared_30_0_5295" localSheetId="7">+#REF!*#REF!+#REF!*#REF!*#REF!</definedName>
    <definedName name="__shared_30_0_5295" localSheetId="8">+#REF!*#REF!+#REF!*#REF!*#REF!</definedName>
    <definedName name="__shared_30_0_5295" localSheetId="9">+#REF!*#REF!+#REF!*#REF!*#REF!</definedName>
    <definedName name="__shared_30_0_5295">+#REF!*#REF!+#REF!*#REF!*#REF!</definedName>
    <definedName name="__shared_30_0_5296" localSheetId="6">+#REF!*#REF!+#REF!*#REF!*#REF!</definedName>
    <definedName name="__shared_30_0_5296" localSheetId="7">+#REF!*#REF!+#REF!*#REF!*#REF!</definedName>
    <definedName name="__shared_30_0_5296" localSheetId="8">+#REF!*#REF!+#REF!*#REF!*#REF!</definedName>
    <definedName name="__shared_30_0_5296" localSheetId="9">+#REF!*#REF!+#REF!*#REF!*#REF!</definedName>
    <definedName name="__shared_30_0_5296">+#REF!*#REF!+#REF!*#REF!*#REF!</definedName>
    <definedName name="__shared_30_0_5297" localSheetId="6">+#REF!*#REF!+#REF!*#REF!*#REF!</definedName>
    <definedName name="__shared_30_0_5297" localSheetId="7">+#REF!*#REF!+#REF!*#REF!*#REF!</definedName>
    <definedName name="__shared_30_0_5297" localSheetId="8">+#REF!*#REF!+#REF!*#REF!*#REF!</definedName>
    <definedName name="__shared_30_0_5297" localSheetId="9">+#REF!*#REF!+#REF!*#REF!*#REF!</definedName>
    <definedName name="__shared_30_0_5297">+#REF!*#REF!+#REF!*#REF!*#REF!</definedName>
    <definedName name="__shared_30_0_5298" localSheetId="6">+#REF!*#REF!+#REF!*#REF!*#REF!</definedName>
    <definedName name="__shared_30_0_5298" localSheetId="7">+#REF!*#REF!+#REF!*#REF!*#REF!</definedName>
    <definedName name="__shared_30_0_5298" localSheetId="8">+#REF!*#REF!+#REF!*#REF!*#REF!</definedName>
    <definedName name="__shared_30_0_5298" localSheetId="9">+#REF!*#REF!+#REF!*#REF!*#REF!</definedName>
    <definedName name="__shared_30_0_5298">+#REF!*#REF!+#REF!*#REF!*#REF!</definedName>
    <definedName name="__shared_30_0_5299" localSheetId="6">+#REF!*#REF!+#REF!*#REF!*#REF!</definedName>
    <definedName name="__shared_30_0_5299" localSheetId="7">+#REF!*#REF!+#REF!*#REF!*#REF!</definedName>
    <definedName name="__shared_30_0_5299" localSheetId="8">+#REF!*#REF!+#REF!*#REF!*#REF!</definedName>
    <definedName name="__shared_30_0_5299" localSheetId="9">+#REF!*#REF!+#REF!*#REF!*#REF!</definedName>
    <definedName name="__shared_30_0_5299">+#REF!*#REF!+#REF!*#REF!*#REF!</definedName>
    <definedName name="__shared_30_0_530" localSheetId="6">+#REF!*#REF!+#REF!*#REF!*#REF!</definedName>
    <definedName name="__shared_30_0_530" localSheetId="7">+#REF!*#REF!+#REF!*#REF!*#REF!</definedName>
    <definedName name="__shared_30_0_530" localSheetId="8">+#REF!*#REF!+#REF!*#REF!*#REF!</definedName>
    <definedName name="__shared_30_0_530" localSheetId="9">+#REF!*#REF!+#REF!*#REF!*#REF!</definedName>
    <definedName name="__shared_30_0_530">+#REF!*#REF!+#REF!*#REF!*#REF!</definedName>
    <definedName name="__shared_30_0_5300" localSheetId="6">+#REF!*#REF!+#REF!*#REF!*#REF!</definedName>
    <definedName name="__shared_30_0_5300" localSheetId="7">+#REF!*#REF!+#REF!*#REF!*#REF!</definedName>
    <definedName name="__shared_30_0_5300" localSheetId="8">+#REF!*#REF!+#REF!*#REF!*#REF!</definedName>
    <definedName name="__shared_30_0_5300" localSheetId="9">+#REF!*#REF!+#REF!*#REF!*#REF!</definedName>
    <definedName name="__shared_30_0_5300">+#REF!*#REF!+#REF!*#REF!*#REF!</definedName>
    <definedName name="__shared_30_0_5301" localSheetId="6">+#REF!*#REF!+#REF!*#REF!*#REF!</definedName>
    <definedName name="__shared_30_0_5301" localSheetId="7">+#REF!*#REF!+#REF!*#REF!*#REF!</definedName>
    <definedName name="__shared_30_0_5301" localSheetId="8">+#REF!*#REF!+#REF!*#REF!*#REF!</definedName>
    <definedName name="__shared_30_0_5301" localSheetId="9">+#REF!*#REF!+#REF!*#REF!*#REF!</definedName>
    <definedName name="__shared_30_0_5301">+#REF!*#REF!+#REF!*#REF!*#REF!</definedName>
    <definedName name="__shared_30_0_5302" localSheetId="6">+#REF!*#REF!+#REF!*#REF!*#REF!</definedName>
    <definedName name="__shared_30_0_5302" localSheetId="7">+#REF!*#REF!+#REF!*#REF!*#REF!</definedName>
    <definedName name="__shared_30_0_5302" localSheetId="8">+#REF!*#REF!+#REF!*#REF!*#REF!</definedName>
    <definedName name="__shared_30_0_5302" localSheetId="9">+#REF!*#REF!+#REF!*#REF!*#REF!</definedName>
    <definedName name="__shared_30_0_5302">+#REF!*#REF!+#REF!*#REF!*#REF!</definedName>
    <definedName name="__shared_30_0_5303" localSheetId="6">+#REF!*#REF!+#REF!*#REF!*#REF!</definedName>
    <definedName name="__shared_30_0_5303" localSheetId="7">+#REF!*#REF!+#REF!*#REF!*#REF!</definedName>
    <definedName name="__shared_30_0_5303" localSheetId="8">+#REF!*#REF!+#REF!*#REF!*#REF!</definedName>
    <definedName name="__shared_30_0_5303" localSheetId="9">+#REF!*#REF!+#REF!*#REF!*#REF!</definedName>
    <definedName name="__shared_30_0_5303">+#REF!*#REF!+#REF!*#REF!*#REF!</definedName>
    <definedName name="__shared_30_0_5304" localSheetId="6">ROUND(SUM(#REF!),0)</definedName>
    <definedName name="__shared_30_0_5304" localSheetId="7">ROUND(SUM(#REF!),0)</definedName>
    <definedName name="__shared_30_0_5304" localSheetId="8">ROUND(SUM(#REF!),0)</definedName>
    <definedName name="__shared_30_0_5304" localSheetId="9">ROUND(SUM(#REF!),0)</definedName>
    <definedName name="__shared_30_0_5304">ROUND(SUM(#REF!),0)</definedName>
    <definedName name="__shared_30_0_5306" localSheetId="6">ROUND(SUM(#REF!),0)</definedName>
    <definedName name="__shared_30_0_5306" localSheetId="7">ROUND(SUM(#REF!),0)</definedName>
    <definedName name="__shared_30_0_5306" localSheetId="8">ROUND(SUM(#REF!),0)</definedName>
    <definedName name="__shared_30_0_5306" localSheetId="9">ROUND(SUM(#REF!),0)</definedName>
    <definedName name="__shared_30_0_5306">ROUND(SUM(#REF!),0)</definedName>
    <definedName name="__shared_30_0_5308" localSheetId="6">+#REF!*#REF!</definedName>
    <definedName name="__shared_30_0_5308" localSheetId="7">+#REF!*#REF!</definedName>
    <definedName name="__shared_30_0_5308" localSheetId="8">+#REF!*#REF!</definedName>
    <definedName name="__shared_30_0_5308" localSheetId="9">+#REF!*#REF!</definedName>
    <definedName name="__shared_30_0_5308">+#REF!*#REF!</definedName>
    <definedName name="__shared_30_0_5309" localSheetId="6">ROUND(SUM(#REF!),0)</definedName>
    <definedName name="__shared_30_0_5309" localSheetId="7">ROUND(SUM(#REF!),0)</definedName>
    <definedName name="__shared_30_0_5309" localSheetId="8">ROUND(SUM(#REF!),0)</definedName>
    <definedName name="__shared_30_0_5309" localSheetId="9">ROUND(SUM(#REF!),0)</definedName>
    <definedName name="__shared_30_0_5309">ROUND(SUM(#REF!),0)</definedName>
    <definedName name="__shared_30_0_531" localSheetId="6">+#REF!*#REF!+#REF!*#REF!*#REF!</definedName>
    <definedName name="__shared_30_0_531" localSheetId="7">+#REF!*#REF!+#REF!*#REF!*#REF!</definedName>
    <definedName name="__shared_30_0_531" localSheetId="8">+#REF!*#REF!+#REF!*#REF!*#REF!</definedName>
    <definedName name="__shared_30_0_531" localSheetId="9">+#REF!*#REF!+#REF!*#REF!*#REF!</definedName>
    <definedName name="__shared_30_0_531">+#REF!*#REF!+#REF!*#REF!*#REF!</definedName>
    <definedName name="__shared_30_0_5311" localSheetId="6">+#REF!*#REF!</definedName>
    <definedName name="__shared_30_0_5311" localSheetId="7">+#REF!*#REF!</definedName>
    <definedName name="__shared_30_0_5311" localSheetId="8">+#REF!*#REF!</definedName>
    <definedName name="__shared_30_0_5311" localSheetId="9">+#REF!*#REF!</definedName>
    <definedName name="__shared_30_0_5311">+#REF!*#REF!</definedName>
    <definedName name="__shared_30_0_5312" localSheetId="6">+#REF!*#REF!</definedName>
    <definedName name="__shared_30_0_5312" localSheetId="7">+#REF!*#REF!</definedName>
    <definedName name="__shared_30_0_5312" localSheetId="8">+#REF!*#REF!</definedName>
    <definedName name="__shared_30_0_5312" localSheetId="9">+#REF!*#REF!</definedName>
    <definedName name="__shared_30_0_5312">+#REF!*#REF!</definedName>
    <definedName name="__shared_30_0_5313" localSheetId="6">+#REF!*#REF!</definedName>
    <definedName name="__shared_30_0_5313" localSheetId="7">+#REF!*#REF!</definedName>
    <definedName name="__shared_30_0_5313" localSheetId="8">+#REF!*#REF!</definedName>
    <definedName name="__shared_30_0_5313" localSheetId="9">+#REF!*#REF!</definedName>
    <definedName name="__shared_30_0_5313">+#REF!*#REF!</definedName>
    <definedName name="__shared_30_0_5314" localSheetId="6">+#REF!*#REF!</definedName>
    <definedName name="__shared_30_0_5314" localSheetId="7">+#REF!*#REF!</definedName>
    <definedName name="__shared_30_0_5314" localSheetId="8">+#REF!*#REF!</definedName>
    <definedName name="__shared_30_0_5314" localSheetId="9">+#REF!*#REF!</definedName>
    <definedName name="__shared_30_0_5314">+#REF!*#REF!</definedName>
    <definedName name="__shared_30_0_5315" localSheetId="6">+#REF!*#REF!</definedName>
    <definedName name="__shared_30_0_5315" localSheetId="7">+#REF!*#REF!</definedName>
    <definedName name="__shared_30_0_5315" localSheetId="8">+#REF!*#REF!</definedName>
    <definedName name="__shared_30_0_5315" localSheetId="9">+#REF!*#REF!</definedName>
    <definedName name="__shared_30_0_5315">+#REF!*#REF!</definedName>
    <definedName name="__shared_30_0_5316" localSheetId="6">+#REF!*#REF!</definedName>
    <definedName name="__shared_30_0_5316" localSheetId="7">+#REF!*#REF!</definedName>
    <definedName name="__shared_30_0_5316" localSheetId="8">+#REF!*#REF!</definedName>
    <definedName name="__shared_30_0_5316" localSheetId="9">+#REF!*#REF!</definedName>
    <definedName name="__shared_30_0_5316">+#REF!*#REF!</definedName>
    <definedName name="__shared_30_0_5317" localSheetId="6">+#REF!*#REF!</definedName>
    <definedName name="__shared_30_0_5317" localSheetId="7">+#REF!*#REF!</definedName>
    <definedName name="__shared_30_0_5317" localSheetId="8">+#REF!*#REF!</definedName>
    <definedName name="__shared_30_0_5317" localSheetId="9">+#REF!*#REF!</definedName>
    <definedName name="__shared_30_0_5317">+#REF!*#REF!</definedName>
    <definedName name="__shared_30_0_5318" localSheetId="6">+#REF!*#REF!</definedName>
    <definedName name="__shared_30_0_5318" localSheetId="7">+#REF!*#REF!</definedName>
    <definedName name="__shared_30_0_5318" localSheetId="8">+#REF!*#REF!</definedName>
    <definedName name="__shared_30_0_5318" localSheetId="9">+#REF!*#REF!</definedName>
    <definedName name="__shared_30_0_5318">+#REF!*#REF!</definedName>
    <definedName name="__shared_30_0_5319" localSheetId="6">+#REF!*#REF!</definedName>
    <definedName name="__shared_30_0_5319" localSheetId="7">+#REF!*#REF!</definedName>
    <definedName name="__shared_30_0_5319" localSheetId="8">+#REF!*#REF!</definedName>
    <definedName name="__shared_30_0_5319" localSheetId="9">+#REF!*#REF!</definedName>
    <definedName name="__shared_30_0_5319">+#REF!*#REF!</definedName>
    <definedName name="__shared_30_0_532" localSheetId="6">+#REF!*#REF!+#REF!*#REF!*#REF!</definedName>
    <definedName name="__shared_30_0_532" localSheetId="7">+#REF!*#REF!+#REF!*#REF!*#REF!</definedName>
    <definedName name="__shared_30_0_532" localSheetId="8">+#REF!*#REF!+#REF!*#REF!*#REF!</definedName>
    <definedName name="__shared_30_0_532" localSheetId="9">+#REF!*#REF!+#REF!*#REF!*#REF!</definedName>
    <definedName name="__shared_30_0_532">+#REF!*#REF!+#REF!*#REF!*#REF!</definedName>
    <definedName name="__shared_30_0_5320" localSheetId="6">+#REF!*#REF!</definedName>
    <definedName name="__shared_30_0_5320" localSheetId="7">+#REF!*#REF!</definedName>
    <definedName name="__shared_30_0_5320" localSheetId="8">+#REF!*#REF!</definedName>
    <definedName name="__shared_30_0_5320" localSheetId="9">+#REF!*#REF!</definedName>
    <definedName name="__shared_30_0_5320">+#REF!*#REF!</definedName>
    <definedName name="__shared_30_0_5321" localSheetId="6">ROUND(SUM(#REF!),0)</definedName>
    <definedName name="__shared_30_0_5321" localSheetId="7">ROUND(SUM(#REF!),0)</definedName>
    <definedName name="__shared_30_0_5321" localSheetId="8">ROUND(SUM(#REF!),0)</definedName>
    <definedName name="__shared_30_0_5321" localSheetId="9">ROUND(SUM(#REF!),0)</definedName>
    <definedName name="__shared_30_0_5321">ROUND(SUM(#REF!),0)</definedName>
    <definedName name="__shared_30_0_5323" localSheetId="6">ROUND(SUM(#REF!),0)</definedName>
    <definedName name="__shared_30_0_5323" localSheetId="7">ROUND(SUM(#REF!),0)</definedName>
    <definedName name="__shared_30_0_5323" localSheetId="8">ROUND(SUM(#REF!),0)</definedName>
    <definedName name="__shared_30_0_5323" localSheetId="9">ROUND(SUM(#REF!),0)</definedName>
    <definedName name="__shared_30_0_5323">ROUND(SUM(#REF!),0)</definedName>
    <definedName name="__shared_30_0_5324" localSheetId="6">+#REF!</definedName>
    <definedName name="__shared_30_0_5324" localSheetId="7">+#REF!</definedName>
    <definedName name="__shared_30_0_5324" localSheetId="8">+#REF!</definedName>
    <definedName name="__shared_30_0_5324" localSheetId="9">+#REF!</definedName>
    <definedName name="__shared_30_0_5324">+#REF!</definedName>
    <definedName name="__shared_30_0_5325" localSheetId="6">ROUND((+#REF!+#REF!+#REF!+#REF!+#REF!),0)</definedName>
    <definedName name="__shared_30_0_5325" localSheetId="7">ROUND((+#REF!+#REF!+#REF!+#REF!+#REF!),0)</definedName>
    <definedName name="__shared_30_0_5325" localSheetId="8">ROUND((+#REF!+#REF!+#REF!+#REF!+#REF!),0)</definedName>
    <definedName name="__shared_30_0_5325" localSheetId="9">ROUND((+#REF!+#REF!+#REF!+#REF!+#REF!),0)</definedName>
    <definedName name="__shared_30_0_5325">ROUND((+#REF!+#REF!+#REF!+#REF!+#REF!),0)</definedName>
    <definedName name="__shared_30_0_5327" localSheetId="6">+ROUND(#REF!*#REF!,0)</definedName>
    <definedName name="__shared_30_0_5327" localSheetId="7">+ROUND(#REF!*#REF!,0)</definedName>
    <definedName name="__shared_30_0_5327" localSheetId="8">+ROUND(#REF!*#REF!,0)</definedName>
    <definedName name="__shared_30_0_5327" localSheetId="9">+ROUND(#REF!*#REF!,0)</definedName>
    <definedName name="__shared_30_0_5327">+ROUND(#REF!*#REF!,0)</definedName>
    <definedName name="__shared_30_0_5329" localSheetId="6">+ROUND(#REF!*#REF!,0)</definedName>
    <definedName name="__shared_30_0_5329" localSheetId="7">+ROUND(#REF!*#REF!,0)</definedName>
    <definedName name="__shared_30_0_5329" localSheetId="8">+ROUND(#REF!*#REF!,0)</definedName>
    <definedName name="__shared_30_0_5329" localSheetId="9">+ROUND(#REF!*#REF!,0)</definedName>
    <definedName name="__shared_30_0_5329">+ROUND(#REF!*#REF!,0)</definedName>
    <definedName name="__shared_30_0_533" localSheetId="6">+#REF!*#REF!+#REF!*#REF!*#REF!</definedName>
    <definedName name="__shared_30_0_533" localSheetId="7">+#REF!*#REF!+#REF!*#REF!*#REF!</definedName>
    <definedName name="__shared_30_0_533" localSheetId="8">+#REF!*#REF!+#REF!*#REF!*#REF!</definedName>
    <definedName name="__shared_30_0_533" localSheetId="9">+#REF!*#REF!+#REF!*#REF!*#REF!</definedName>
    <definedName name="__shared_30_0_533">+#REF!*#REF!+#REF!*#REF!*#REF!</definedName>
    <definedName name="__shared_30_0_5331" localSheetId="6">+ROUND(#REF!*#REF!,0)</definedName>
    <definedName name="__shared_30_0_5331" localSheetId="7">+ROUND(#REF!*#REF!,0)</definedName>
    <definedName name="__shared_30_0_5331" localSheetId="8">+ROUND(#REF!*#REF!,0)</definedName>
    <definedName name="__shared_30_0_5331" localSheetId="9">+ROUND(#REF!*#REF!,0)</definedName>
    <definedName name="__shared_30_0_5331">+ROUND(#REF!*#REF!,0)</definedName>
    <definedName name="__shared_30_0_5332" localSheetId="6">+ROUND(#REF!*#REF!,0)</definedName>
    <definedName name="__shared_30_0_5332" localSheetId="7">+ROUND(#REF!*#REF!,0)</definedName>
    <definedName name="__shared_30_0_5332" localSheetId="8">+ROUND(#REF!*#REF!,0)</definedName>
    <definedName name="__shared_30_0_5332" localSheetId="9">+ROUND(#REF!*#REF!,0)</definedName>
    <definedName name="__shared_30_0_5332">+ROUND(#REF!*#REF!,0)</definedName>
    <definedName name="__shared_30_0_5333" localSheetId="6">SUM(#REF!)</definedName>
    <definedName name="__shared_30_0_5333" localSheetId="7">SUM(#REF!)</definedName>
    <definedName name="__shared_30_0_5333" localSheetId="8">SUM(#REF!)</definedName>
    <definedName name="__shared_30_0_5333" localSheetId="9">SUM(#REF!)</definedName>
    <definedName name="__shared_30_0_5333">SUM(#REF!)</definedName>
    <definedName name="__shared_30_0_5334" localSheetId="6">1+#REF!</definedName>
    <definedName name="__shared_30_0_5334" localSheetId="7">1+#REF!</definedName>
    <definedName name="__shared_30_0_5334" localSheetId="8">1+#REF!</definedName>
    <definedName name="__shared_30_0_5334" localSheetId="9">1+#REF!</definedName>
    <definedName name="__shared_30_0_5334">1+#REF!</definedName>
    <definedName name="__shared_30_0_5335" localSheetId="2">+VLOOKUP(#REF!,A.U!_____a1,2)</definedName>
    <definedName name="__shared_30_0_5335" localSheetId="4">+VLOOKUP(#REF!,'CAP 1'!_____a1,2)</definedName>
    <definedName name="__shared_30_0_5335" localSheetId="5">+VLOOKUP(#REF!,'CAP 2'!_____a1,2)</definedName>
    <definedName name="__shared_30_0_5335" localSheetId="6">+VLOOKUP(#REF!,'CAP 3'!_____a1,2)</definedName>
    <definedName name="__shared_30_0_5335" localSheetId="7">+VLOOKUP(#REF!,'CAP 4'!_____a1,2)</definedName>
    <definedName name="__shared_30_0_5335" localSheetId="8">+VLOOKUP(#REF!,'CAP 5'!_____a1,2)</definedName>
    <definedName name="__shared_30_0_5335" localSheetId="9">+VLOOKUP(#REF!,'CAP 6'!_____a1,2)</definedName>
    <definedName name="__shared_30_0_5335" localSheetId="14">+VLOOKUP(#REF!,'CARGUE, TRANSPORTE Y BOTADERO'!_____a1,2)</definedName>
    <definedName name="__shared_30_0_5335" localSheetId="13">+VLOOKUP(#REF!,EQUIPO!_____a1,2)</definedName>
    <definedName name="__shared_30_0_5335" localSheetId="1">+VLOOKUP(#REF!,'PROPUESTA ECONOMICA(Proponente)'!_____a1,2)</definedName>
    <definedName name="__shared_30_0_5335" localSheetId="10">+VLOOKUP(#REF!,SUBANALIS!_____a1,2)</definedName>
    <definedName name="__shared_30_0_5335">+VLOOKUP(#REF!,_____a1,2)</definedName>
    <definedName name="__shared_30_0_5336" localSheetId="2">+VLOOKUP(#REF!,A.U!_____a1,2)</definedName>
    <definedName name="__shared_30_0_5336" localSheetId="4">+VLOOKUP(#REF!,'CAP 1'!_____a1,2)</definedName>
    <definedName name="__shared_30_0_5336" localSheetId="5">+VLOOKUP(#REF!,'CAP 2'!_____a1,2)</definedName>
    <definedName name="__shared_30_0_5336" localSheetId="6">+VLOOKUP(#REF!,'CAP 3'!_____a1,2)</definedName>
    <definedName name="__shared_30_0_5336" localSheetId="7">+VLOOKUP(#REF!,'CAP 4'!_____a1,2)</definedName>
    <definedName name="__shared_30_0_5336" localSheetId="8">+VLOOKUP(#REF!,'CAP 5'!_____a1,2)</definedName>
    <definedName name="__shared_30_0_5336" localSheetId="9">+VLOOKUP(#REF!,'CAP 6'!_____a1,2)</definedName>
    <definedName name="__shared_30_0_5336" localSheetId="14">+VLOOKUP(#REF!,'CARGUE, TRANSPORTE Y BOTADERO'!_____a1,2)</definedName>
    <definedName name="__shared_30_0_5336" localSheetId="13">+VLOOKUP(#REF!,EQUIPO!_____a1,2)</definedName>
    <definedName name="__shared_30_0_5336" localSheetId="1">+VLOOKUP(#REF!,'PROPUESTA ECONOMICA(Proponente)'!_____a1,2)</definedName>
    <definedName name="__shared_30_0_5336" localSheetId="10">+VLOOKUP(#REF!,SUBANALIS!_____a1,2)</definedName>
    <definedName name="__shared_30_0_5336">+VLOOKUP(#REF!,_____a1,2)</definedName>
    <definedName name="__shared_30_0_5337" localSheetId="2">+VLOOKUP(#REF!,A.U!_____a1,2)</definedName>
    <definedName name="__shared_30_0_5337" localSheetId="4">+VLOOKUP(#REF!,'CAP 1'!_____a1,2)</definedName>
    <definedName name="__shared_30_0_5337" localSheetId="5">+VLOOKUP(#REF!,'CAP 2'!_____a1,2)</definedName>
    <definedName name="__shared_30_0_5337" localSheetId="6">+VLOOKUP(#REF!,'CAP 3'!_____a1,2)</definedName>
    <definedName name="__shared_30_0_5337" localSheetId="7">+VLOOKUP(#REF!,'CAP 4'!_____a1,2)</definedName>
    <definedName name="__shared_30_0_5337" localSheetId="8">+VLOOKUP(#REF!,'CAP 5'!_____a1,2)</definedName>
    <definedName name="__shared_30_0_5337" localSheetId="9">+VLOOKUP(#REF!,'CAP 6'!_____a1,2)</definedName>
    <definedName name="__shared_30_0_5337" localSheetId="14">+VLOOKUP(#REF!,'CARGUE, TRANSPORTE Y BOTADERO'!_____a1,2)</definedName>
    <definedName name="__shared_30_0_5337" localSheetId="13">+VLOOKUP(#REF!,EQUIPO!_____a1,2)</definedName>
    <definedName name="__shared_30_0_5337" localSheetId="1">+VLOOKUP(#REF!,'PROPUESTA ECONOMICA(Proponente)'!_____a1,2)</definedName>
    <definedName name="__shared_30_0_5337" localSheetId="10">+VLOOKUP(#REF!,SUBANALIS!_____a1,2)</definedName>
    <definedName name="__shared_30_0_5337">+VLOOKUP(#REF!,_____a1,2)</definedName>
    <definedName name="__shared_30_0_5339">#N/A</definedName>
    <definedName name="__shared_30_0_534" localSheetId="2">+#REF!*#REF!+#REF!*#REF!*#REF!</definedName>
    <definedName name="__shared_30_0_534" localSheetId="6">+#REF!*#REF!+#REF!*#REF!*#REF!</definedName>
    <definedName name="__shared_30_0_534" localSheetId="7">+#REF!*#REF!+#REF!*#REF!*#REF!</definedName>
    <definedName name="__shared_30_0_534" localSheetId="8">+#REF!*#REF!+#REF!*#REF!*#REF!</definedName>
    <definedName name="__shared_30_0_534" localSheetId="9">+#REF!*#REF!+#REF!*#REF!*#REF!</definedName>
    <definedName name="__shared_30_0_534" localSheetId="14">+#REF!*#REF!+#REF!*#REF!*#REF!</definedName>
    <definedName name="__shared_30_0_534" localSheetId="13">+#REF!*#REF!+#REF!*#REF!*#REF!</definedName>
    <definedName name="__shared_30_0_534">+#REF!*#REF!+#REF!*#REF!*#REF!</definedName>
    <definedName name="__shared_30_0_5340">#N/A</definedName>
    <definedName name="__shared_30_0_5341" localSheetId="6">+#REF!*#REF!</definedName>
    <definedName name="__shared_30_0_5341" localSheetId="7">+#REF!*#REF!</definedName>
    <definedName name="__shared_30_0_5341" localSheetId="8">+#REF!*#REF!</definedName>
    <definedName name="__shared_30_0_5341" localSheetId="9">+#REF!*#REF!</definedName>
    <definedName name="__shared_30_0_5341" localSheetId="14">+#REF!*#REF!</definedName>
    <definedName name="__shared_30_0_5341" localSheetId="13">+#REF!*#REF!</definedName>
    <definedName name="__shared_30_0_5341">+#REF!*#REF!</definedName>
    <definedName name="__shared_30_0_5342" localSheetId="6">+#REF!*#REF!+#REF!*#REF!*#REF!</definedName>
    <definedName name="__shared_30_0_5342" localSheetId="7">+#REF!*#REF!+#REF!*#REF!*#REF!</definedName>
    <definedName name="__shared_30_0_5342" localSheetId="8">+#REF!*#REF!+#REF!*#REF!*#REF!</definedName>
    <definedName name="__shared_30_0_5342" localSheetId="9">+#REF!*#REF!+#REF!*#REF!*#REF!</definedName>
    <definedName name="__shared_30_0_5342" localSheetId="14">+#REF!*#REF!+#REF!*#REF!*#REF!</definedName>
    <definedName name="__shared_30_0_5342" localSheetId="13">+#REF!*#REF!+#REF!*#REF!*#REF!</definedName>
    <definedName name="__shared_30_0_5342">+#REF!*#REF!+#REF!*#REF!*#REF!</definedName>
    <definedName name="__shared_30_0_5343" localSheetId="6">+#REF!*#REF!+#REF!*#REF!*#REF!</definedName>
    <definedName name="__shared_30_0_5343" localSheetId="7">+#REF!*#REF!+#REF!*#REF!*#REF!</definedName>
    <definedName name="__shared_30_0_5343" localSheetId="8">+#REF!*#REF!+#REF!*#REF!*#REF!</definedName>
    <definedName name="__shared_30_0_5343" localSheetId="9">+#REF!*#REF!+#REF!*#REF!*#REF!</definedName>
    <definedName name="__shared_30_0_5343">+#REF!*#REF!+#REF!*#REF!*#REF!</definedName>
    <definedName name="__shared_30_0_5344" localSheetId="6">+#REF!*#REF!+#REF!*#REF!*#REF!</definedName>
    <definedName name="__shared_30_0_5344" localSheetId="7">+#REF!*#REF!+#REF!*#REF!*#REF!</definedName>
    <definedName name="__shared_30_0_5344" localSheetId="8">+#REF!*#REF!+#REF!*#REF!*#REF!</definedName>
    <definedName name="__shared_30_0_5344" localSheetId="9">+#REF!*#REF!+#REF!*#REF!*#REF!</definedName>
    <definedName name="__shared_30_0_5344">+#REF!*#REF!+#REF!*#REF!*#REF!</definedName>
    <definedName name="__shared_30_0_5345" localSheetId="6">+#REF!*#REF!+#REF!*#REF!*#REF!</definedName>
    <definedName name="__shared_30_0_5345" localSheetId="7">+#REF!*#REF!+#REF!*#REF!*#REF!</definedName>
    <definedName name="__shared_30_0_5345" localSheetId="8">+#REF!*#REF!+#REF!*#REF!*#REF!</definedName>
    <definedName name="__shared_30_0_5345" localSheetId="9">+#REF!*#REF!+#REF!*#REF!*#REF!</definedName>
    <definedName name="__shared_30_0_5345">+#REF!*#REF!+#REF!*#REF!*#REF!</definedName>
    <definedName name="__shared_30_0_5346" localSheetId="6">+#REF!*#REF!+#REF!*#REF!*#REF!</definedName>
    <definedName name="__shared_30_0_5346" localSheetId="7">+#REF!*#REF!+#REF!*#REF!*#REF!</definedName>
    <definedName name="__shared_30_0_5346" localSheetId="8">+#REF!*#REF!+#REF!*#REF!*#REF!</definedName>
    <definedName name="__shared_30_0_5346" localSheetId="9">+#REF!*#REF!+#REF!*#REF!*#REF!</definedName>
    <definedName name="__shared_30_0_5346">+#REF!*#REF!+#REF!*#REF!*#REF!</definedName>
    <definedName name="__shared_30_0_5347" localSheetId="6">+#REF!*#REF!+#REF!*#REF!*#REF!</definedName>
    <definedName name="__shared_30_0_5347" localSheetId="7">+#REF!*#REF!+#REF!*#REF!*#REF!</definedName>
    <definedName name="__shared_30_0_5347" localSheetId="8">+#REF!*#REF!+#REF!*#REF!*#REF!</definedName>
    <definedName name="__shared_30_0_5347" localSheetId="9">+#REF!*#REF!+#REF!*#REF!*#REF!</definedName>
    <definedName name="__shared_30_0_5347">+#REF!*#REF!+#REF!*#REF!*#REF!</definedName>
    <definedName name="__shared_30_0_5348" localSheetId="6">+#REF!*#REF!+#REF!*#REF!*#REF!</definedName>
    <definedName name="__shared_30_0_5348" localSheetId="7">+#REF!*#REF!+#REF!*#REF!*#REF!</definedName>
    <definedName name="__shared_30_0_5348" localSheetId="8">+#REF!*#REF!+#REF!*#REF!*#REF!</definedName>
    <definedName name="__shared_30_0_5348" localSheetId="9">+#REF!*#REF!+#REF!*#REF!*#REF!</definedName>
    <definedName name="__shared_30_0_5348">+#REF!*#REF!+#REF!*#REF!*#REF!</definedName>
    <definedName name="__shared_30_0_5349" localSheetId="6">+#REF!*#REF!+#REF!*#REF!*#REF!</definedName>
    <definedName name="__shared_30_0_5349" localSheetId="7">+#REF!*#REF!+#REF!*#REF!*#REF!</definedName>
    <definedName name="__shared_30_0_5349" localSheetId="8">+#REF!*#REF!+#REF!*#REF!*#REF!</definedName>
    <definedName name="__shared_30_0_5349" localSheetId="9">+#REF!*#REF!+#REF!*#REF!*#REF!</definedName>
    <definedName name="__shared_30_0_5349">+#REF!*#REF!+#REF!*#REF!*#REF!</definedName>
    <definedName name="__shared_30_0_535" localSheetId="6">+#REF!*#REF!+#REF!*#REF!*#REF!</definedName>
    <definedName name="__shared_30_0_535" localSheetId="7">+#REF!*#REF!+#REF!*#REF!*#REF!</definedName>
    <definedName name="__shared_30_0_535" localSheetId="8">+#REF!*#REF!+#REF!*#REF!*#REF!</definedName>
    <definedName name="__shared_30_0_535" localSheetId="9">+#REF!*#REF!+#REF!*#REF!*#REF!</definedName>
    <definedName name="__shared_30_0_535">+#REF!*#REF!+#REF!*#REF!*#REF!</definedName>
    <definedName name="__shared_30_0_5350" localSheetId="6">+#REF!*#REF!+#REF!*#REF!*#REF!</definedName>
    <definedName name="__shared_30_0_5350" localSheetId="7">+#REF!*#REF!+#REF!*#REF!*#REF!</definedName>
    <definedName name="__shared_30_0_5350" localSheetId="8">+#REF!*#REF!+#REF!*#REF!*#REF!</definedName>
    <definedName name="__shared_30_0_5350" localSheetId="9">+#REF!*#REF!+#REF!*#REF!*#REF!</definedName>
    <definedName name="__shared_30_0_5350">+#REF!*#REF!+#REF!*#REF!*#REF!</definedName>
    <definedName name="__shared_30_0_5351" localSheetId="6">+#REF!*#REF!+#REF!*#REF!*#REF!</definedName>
    <definedName name="__shared_30_0_5351" localSheetId="7">+#REF!*#REF!+#REF!*#REF!*#REF!</definedName>
    <definedName name="__shared_30_0_5351" localSheetId="8">+#REF!*#REF!+#REF!*#REF!*#REF!</definedName>
    <definedName name="__shared_30_0_5351" localSheetId="9">+#REF!*#REF!+#REF!*#REF!*#REF!</definedName>
    <definedName name="__shared_30_0_5351">+#REF!*#REF!+#REF!*#REF!*#REF!</definedName>
    <definedName name="__shared_30_0_5352" localSheetId="6">+#REF!*#REF!+#REF!*#REF!*#REF!</definedName>
    <definedName name="__shared_30_0_5352" localSheetId="7">+#REF!*#REF!+#REF!*#REF!*#REF!</definedName>
    <definedName name="__shared_30_0_5352" localSheetId="8">+#REF!*#REF!+#REF!*#REF!*#REF!</definedName>
    <definedName name="__shared_30_0_5352" localSheetId="9">+#REF!*#REF!+#REF!*#REF!*#REF!</definedName>
    <definedName name="__shared_30_0_5352">+#REF!*#REF!+#REF!*#REF!*#REF!</definedName>
    <definedName name="__shared_30_0_5353" localSheetId="6">+#REF!*#REF!+#REF!*#REF!*#REF!</definedName>
    <definedName name="__shared_30_0_5353" localSheetId="7">+#REF!*#REF!+#REF!*#REF!*#REF!</definedName>
    <definedName name="__shared_30_0_5353" localSheetId="8">+#REF!*#REF!+#REF!*#REF!*#REF!</definedName>
    <definedName name="__shared_30_0_5353" localSheetId="9">+#REF!*#REF!+#REF!*#REF!*#REF!</definedName>
    <definedName name="__shared_30_0_5353">+#REF!*#REF!+#REF!*#REF!*#REF!</definedName>
    <definedName name="__shared_30_0_5354" localSheetId="6">+#REF!*#REF!+#REF!*#REF!*#REF!</definedName>
    <definedName name="__shared_30_0_5354" localSheetId="7">+#REF!*#REF!+#REF!*#REF!*#REF!</definedName>
    <definedName name="__shared_30_0_5354" localSheetId="8">+#REF!*#REF!+#REF!*#REF!*#REF!</definedName>
    <definedName name="__shared_30_0_5354" localSheetId="9">+#REF!*#REF!+#REF!*#REF!*#REF!</definedName>
    <definedName name="__shared_30_0_5354">+#REF!*#REF!+#REF!*#REF!*#REF!</definedName>
    <definedName name="__shared_30_0_5355" localSheetId="6">+#REF!*#REF!+#REF!*#REF!*#REF!</definedName>
    <definedName name="__shared_30_0_5355" localSheetId="7">+#REF!*#REF!+#REF!*#REF!*#REF!</definedName>
    <definedName name="__shared_30_0_5355" localSheetId="8">+#REF!*#REF!+#REF!*#REF!*#REF!</definedName>
    <definedName name="__shared_30_0_5355" localSheetId="9">+#REF!*#REF!+#REF!*#REF!*#REF!</definedName>
    <definedName name="__shared_30_0_5355">+#REF!*#REF!+#REF!*#REF!*#REF!</definedName>
    <definedName name="__shared_30_0_5356" localSheetId="6">+#REF!*#REF!+#REF!*#REF!*#REF!</definedName>
    <definedName name="__shared_30_0_5356" localSheetId="7">+#REF!*#REF!+#REF!*#REF!*#REF!</definedName>
    <definedName name="__shared_30_0_5356" localSheetId="8">+#REF!*#REF!+#REF!*#REF!*#REF!</definedName>
    <definedName name="__shared_30_0_5356" localSheetId="9">+#REF!*#REF!+#REF!*#REF!*#REF!</definedName>
    <definedName name="__shared_30_0_5356">+#REF!*#REF!+#REF!*#REF!*#REF!</definedName>
    <definedName name="__shared_30_0_5357" localSheetId="6">+#REF!*#REF!+#REF!*#REF!*#REF!</definedName>
    <definedName name="__shared_30_0_5357" localSheetId="7">+#REF!*#REF!+#REF!*#REF!*#REF!</definedName>
    <definedName name="__shared_30_0_5357" localSheetId="8">+#REF!*#REF!+#REF!*#REF!*#REF!</definedName>
    <definedName name="__shared_30_0_5357" localSheetId="9">+#REF!*#REF!+#REF!*#REF!*#REF!</definedName>
    <definedName name="__shared_30_0_5357">+#REF!*#REF!+#REF!*#REF!*#REF!</definedName>
    <definedName name="__shared_30_0_5358" localSheetId="6">+#REF!*#REF!+#REF!*#REF!*#REF!</definedName>
    <definedName name="__shared_30_0_5358" localSheetId="7">+#REF!*#REF!+#REF!*#REF!*#REF!</definedName>
    <definedName name="__shared_30_0_5358" localSheetId="8">+#REF!*#REF!+#REF!*#REF!*#REF!</definedName>
    <definedName name="__shared_30_0_5358" localSheetId="9">+#REF!*#REF!+#REF!*#REF!*#REF!</definedName>
    <definedName name="__shared_30_0_5358">+#REF!*#REF!+#REF!*#REF!*#REF!</definedName>
    <definedName name="__shared_30_0_5359" localSheetId="6">+#REF!*#REF!+#REF!*#REF!*#REF!</definedName>
    <definedName name="__shared_30_0_5359" localSheetId="7">+#REF!*#REF!+#REF!*#REF!*#REF!</definedName>
    <definedName name="__shared_30_0_5359" localSheetId="8">+#REF!*#REF!+#REF!*#REF!*#REF!</definedName>
    <definedName name="__shared_30_0_5359" localSheetId="9">+#REF!*#REF!+#REF!*#REF!*#REF!</definedName>
    <definedName name="__shared_30_0_5359">+#REF!*#REF!+#REF!*#REF!*#REF!</definedName>
    <definedName name="__shared_30_0_536" localSheetId="6">+#REF!*#REF!+#REF!*#REF!*#REF!</definedName>
    <definedName name="__shared_30_0_536" localSheetId="7">+#REF!*#REF!+#REF!*#REF!*#REF!</definedName>
    <definedName name="__shared_30_0_536" localSheetId="8">+#REF!*#REF!+#REF!*#REF!*#REF!</definedName>
    <definedName name="__shared_30_0_536" localSheetId="9">+#REF!*#REF!+#REF!*#REF!*#REF!</definedName>
    <definedName name="__shared_30_0_536">+#REF!*#REF!+#REF!*#REF!*#REF!</definedName>
    <definedName name="__shared_30_0_5360" localSheetId="6">+#REF!*#REF!+#REF!*#REF!*#REF!</definedName>
    <definedName name="__shared_30_0_5360" localSheetId="7">+#REF!*#REF!+#REF!*#REF!*#REF!</definedName>
    <definedName name="__shared_30_0_5360" localSheetId="8">+#REF!*#REF!+#REF!*#REF!*#REF!</definedName>
    <definedName name="__shared_30_0_5360" localSheetId="9">+#REF!*#REF!+#REF!*#REF!*#REF!</definedName>
    <definedName name="__shared_30_0_5360">+#REF!*#REF!+#REF!*#REF!*#REF!</definedName>
    <definedName name="__shared_30_0_5362" localSheetId="6">SUM(#REF!)</definedName>
    <definedName name="__shared_30_0_5362" localSheetId="7">SUM(#REF!)</definedName>
    <definedName name="__shared_30_0_5362" localSheetId="8">SUM(#REF!)</definedName>
    <definedName name="__shared_30_0_5362" localSheetId="9">SUM(#REF!)</definedName>
    <definedName name="__shared_30_0_5362">SUM(#REF!)</definedName>
    <definedName name="__shared_30_0_5363" localSheetId="6">ROUND(SUM(#REF!),0)</definedName>
    <definedName name="__shared_30_0_5363" localSheetId="7">ROUND(SUM(#REF!),0)</definedName>
    <definedName name="__shared_30_0_5363" localSheetId="8">ROUND(SUM(#REF!),0)</definedName>
    <definedName name="__shared_30_0_5363" localSheetId="9">ROUND(SUM(#REF!),0)</definedName>
    <definedName name="__shared_30_0_5363">ROUND(SUM(#REF!),0)</definedName>
    <definedName name="__shared_30_0_5365" localSheetId="6">+#REF!</definedName>
    <definedName name="__shared_30_0_5365" localSheetId="7">+#REF!</definedName>
    <definedName name="__shared_30_0_5365" localSheetId="8">+#REF!</definedName>
    <definedName name="__shared_30_0_5365" localSheetId="9">+#REF!</definedName>
    <definedName name="__shared_30_0_5365">+#REF!</definedName>
    <definedName name="__shared_30_0_5366" localSheetId="6">+#REF!*#REF!</definedName>
    <definedName name="__shared_30_0_5366" localSheetId="7">+#REF!*#REF!</definedName>
    <definedName name="__shared_30_0_5366" localSheetId="8">+#REF!*#REF!</definedName>
    <definedName name="__shared_30_0_5366" localSheetId="9">+#REF!*#REF!</definedName>
    <definedName name="__shared_30_0_5366">+#REF!*#REF!</definedName>
    <definedName name="__shared_30_0_5367" localSheetId="6">ROUND(SUM(#REF!),0)</definedName>
    <definedName name="__shared_30_0_5367" localSheetId="7">ROUND(SUM(#REF!),0)</definedName>
    <definedName name="__shared_30_0_5367" localSheetId="8">ROUND(SUM(#REF!),0)</definedName>
    <definedName name="__shared_30_0_5367" localSheetId="9">ROUND(SUM(#REF!),0)</definedName>
    <definedName name="__shared_30_0_5367">ROUND(SUM(#REF!),0)</definedName>
    <definedName name="__shared_30_0_5369" localSheetId="6">+#REF!</definedName>
    <definedName name="__shared_30_0_5369" localSheetId="7">+#REF!</definedName>
    <definedName name="__shared_30_0_5369" localSheetId="8">+#REF!</definedName>
    <definedName name="__shared_30_0_5369" localSheetId="9">+#REF!</definedName>
    <definedName name="__shared_30_0_5369">+#REF!</definedName>
    <definedName name="__shared_30_0_537" localSheetId="6">+#REF!*#REF!+#REF!*#REF!*#REF!</definedName>
    <definedName name="__shared_30_0_537" localSheetId="7">+#REF!*#REF!+#REF!*#REF!*#REF!</definedName>
    <definedName name="__shared_30_0_537" localSheetId="8">+#REF!*#REF!+#REF!*#REF!*#REF!</definedName>
    <definedName name="__shared_30_0_537" localSheetId="9">+#REF!*#REF!+#REF!*#REF!*#REF!</definedName>
    <definedName name="__shared_30_0_537">+#REF!*#REF!+#REF!*#REF!*#REF!</definedName>
    <definedName name="__shared_30_0_5370" localSheetId="6">+#REF!*#REF!</definedName>
    <definedName name="__shared_30_0_5370" localSheetId="7">+#REF!*#REF!</definedName>
    <definedName name="__shared_30_0_5370" localSheetId="8">+#REF!*#REF!</definedName>
    <definedName name="__shared_30_0_5370" localSheetId="9">+#REF!*#REF!</definedName>
    <definedName name="__shared_30_0_5370">+#REF!*#REF!</definedName>
    <definedName name="__shared_30_0_5371" localSheetId="6">+#REF!*#REF!</definedName>
    <definedName name="__shared_30_0_5371" localSheetId="7">+#REF!*#REF!</definedName>
    <definedName name="__shared_30_0_5371" localSheetId="8">+#REF!*#REF!</definedName>
    <definedName name="__shared_30_0_5371" localSheetId="9">+#REF!*#REF!</definedName>
    <definedName name="__shared_30_0_5371">+#REF!*#REF!</definedName>
    <definedName name="__shared_30_0_5372" localSheetId="6">ROUND(SUM(#REF!),0)</definedName>
    <definedName name="__shared_30_0_5372" localSheetId="7">ROUND(SUM(#REF!),0)</definedName>
    <definedName name="__shared_30_0_5372" localSheetId="8">ROUND(SUM(#REF!),0)</definedName>
    <definedName name="__shared_30_0_5372" localSheetId="9">ROUND(SUM(#REF!),0)</definedName>
    <definedName name="__shared_30_0_5372">ROUND(SUM(#REF!),0)</definedName>
    <definedName name="__shared_30_0_5374" localSheetId="6">+#REF!*#REF!</definedName>
    <definedName name="__shared_30_0_5374" localSheetId="7">+#REF!*#REF!</definedName>
    <definedName name="__shared_30_0_5374" localSheetId="8">+#REF!*#REF!</definedName>
    <definedName name="__shared_30_0_5374" localSheetId="9">+#REF!*#REF!</definedName>
    <definedName name="__shared_30_0_5374">+#REF!*#REF!</definedName>
    <definedName name="__shared_30_0_5375" localSheetId="6">+#REF!*#REF!</definedName>
    <definedName name="__shared_30_0_5375" localSheetId="7">+#REF!*#REF!</definedName>
    <definedName name="__shared_30_0_5375" localSheetId="8">+#REF!*#REF!</definedName>
    <definedName name="__shared_30_0_5375" localSheetId="9">+#REF!*#REF!</definedName>
    <definedName name="__shared_30_0_5375">+#REF!*#REF!</definedName>
    <definedName name="__shared_30_0_5376" localSheetId="6">+#REF!*#REF!</definedName>
    <definedName name="__shared_30_0_5376" localSheetId="7">+#REF!*#REF!</definedName>
    <definedName name="__shared_30_0_5376" localSheetId="8">+#REF!*#REF!</definedName>
    <definedName name="__shared_30_0_5376" localSheetId="9">+#REF!*#REF!</definedName>
    <definedName name="__shared_30_0_5376">+#REF!*#REF!</definedName>
    <definedName name="__shared_30_0_5377" localSheetId="6">+#REF!*#REF!</definedName>
    <definedName name="__shared_30_0_5377" localSheetId="7">+#REF!*#REF!</definedName>
    <definedName name="__shared_30_0_5377" localSheetId="8">+#REF!*#REF!</definedName>
    <definedName name="__shared_30_0_5377" localSheetId="9">+#REF!*#REF!</definedName>
    <definedName name="__shared_30_0_5377">+#REF!*#REF!</definedName>
    <definedName name="__shared_30_0_5378" localSheetId="6">+#REF!*#REF!</definedName>
    <definedName name="__shared_30_0_5378" localSheetId="7">+#REF!*#REF!</definedName>
    <definedName name="__shared_30_0_5378" localSheetId="8">+#REF!*#REF!</definedName>
    <definedName name="__shared_30_0_5378" localSheetId="9">+#REF!*#REF!</definedName>
    <definedName name="__shared_30_0_5378">+#REF!*#REF!</definedName>
    <definedName name="__shared_30_0_5379" localSheetId="6">+#REF!*#REF!</definedName>
    <definedName name="__shared_30_0_5379" localSheetId="7">+#REF!*#REF!</definedName>
    <definedName name="__shared_30_0_5379" localSheetId="8">+#REF!*#REF!</definedName>
    <definedName name="__shared_30_0_5379" localSheetId="9">+#REF!*#REF!</definedName>
    <definedName name="__shared_30_0_5379">+#REF!*#REF!</definedName>
    <definedName name="__shared_30_0_538" localSheetId="6">+#REF!*#REF!+#REF!*#REF!*#REF!</definedName>
    <definedName name="__shared_30_0_538" localSheetId="7">+#REF!*#REF!+#REF!*#REF!*#REF!</definedName>
    <definedName name="__shared_30_0_538" localSheetId="8">+#REF!*#REF!+#REF!*#REF!*#REF!</definedName>
    <definedName name="__shared_30_0_538" localSheetId="9">+#REF!*#REF!+#REF!*#REF!*#REF!</definedName>
    <definedName name="__shared_30_0_538">+#REF!*#REF!+#REF!*#REF!*#REF!</definedName>
    <definedName name="__shared_30_0_5380" localSheetId="6">+#REF!*#REF!</definedName>
    <definedName name="__shared_30_0_5380" localSheetId="7">+#REF!*#REF!</definedName>
    <definedName name="__shared_30_0_5380" localSheetId="8">+#REF!*#REF!</definedName>
    <definedName name="__shared_30_0_5380" localSheetId="9">+#REF!*#REF!</definedName>
    <definedName name="__shared_30_0_5380">+#REF!*#REF!</definedName>
    <definedName name="__shared_30_0_5381" localSheetId="6">+#REF!*#REF!</definedName>
    <definedName name="__shared_30_0_5381" localSheetId="7">+#REF!*#REF!</definedName>
    <definedName name="__shared_30_0_5381" localSheetId="8">+#REF!*#REF!</definedName>
    <definedName name="__shared_30_0_5381" localSheetId="9">+#REF!*#REF!</definedName>
    <definedName name="__shared_30_0_5381">+#REF!*#REF!</definedName>
    <definedName name="__shared_30_0_5382" localSheetId="6">+#REF!*#REF!</definedName>
    <definedName name="__shared_30_0_5382" localSheetId="7">+#REF!*#REF!</definedName>
    <definedName name="__shared_30_0_5382" localSheetId="8">+#REF!*#REF!</definedName>
    <definedName name="__shared_30_0_5382" localSheetId="9">+#REF!*#REF!</definedName>
    <definedName name="__shared_30_0_5382">+#REF!*#REF!</definedName>
    <definedName name="__shared_30_0_5383" localSheetId="6">+#REF!*#REF!</definedName>
    <definedName name="__shared_30_0_5383" localSheetId="7">+#REF!*#REF!</definedName>
    <definedName name="__shared_30_0_5383" localSheetId="8">+#REF!*#REF!</definedName>
    <definedName name="__shared_30_0_5383" localSheetId="9">+#REF!*#REF!</definedName>
    <definedName name="__shared_30_0_5383">+#REF!*#REF!</definedName>
    <definedName name="__shared_30_0_5384" localSheetId="6">ROUND(SUM(#REF!),0)</definedName>
    <definedName name="__shared_30_0_5384" localSheetId="7">ROUND(SUM(#REF!),0)</definedName>
    <definedName name="__shared_30_0_5384" localSheetId="8">ROUND(SUM(#REF!),0)</definedName>
    <definedName name="__shared_30_0_5384" localSheetId="9">ROUND(SUM(#REF!),0)</definedName>
    <definedName name="__shared_30_0_5384">ROUND(SUM(#REF!),0)</definedName>
    <definedName name="__shared_30_0_5386" localSheetId="6">ROUND(SUM(#REF!),0)</definedName>
    <definedName name="__shared_30_0_5386" localSheetId="7">ROUND(SUM(#REF!),0)</definedName>
    <definedName name="__shared_30_0_5386" localSheetId="8">ROUND(SUM(#REF!),0)</definedName>
    <definedName name="__shared_30_0_5386" localSheetId="9">ROUND(SUM(#REF!),0)</definedName>
    <definedName name="__shared_30_0_5386">ROUND(SUM(#REF!),0)</definedName>
    <definedName name="__shared_30_0_5387" localSheetId="6">+#REF!</definedName>
    <definedName name="__shared_30_0_5387" localSheetId="7">+#REF!</definedName>
    <definedName name="__shared_30_0_5387" localSheetId="8">+#REF!</definedName>
    <definedName name="__shared_30_0_5387" localSheetId="9">+#REF!</definedName>
    <definedName name="__shared_30_0_5387">+#REF!</definedName>
    <definedName name="__shared_30_0_5388" localSheetId="6">ROUND((+#REF!+#REF!+#REF!+#REF!+#REF!),0)</definedName>
    <definedName name="__shared_30_0_5388" localSheetId="7">ROUND((+#REF!+#REF!+#REF!+#REF!+#REF!),0)</definedName>
    <definedName name="__shared_30_0_5388" localSheetId="8">ROUND((+#REF!+#REF!+#REF!+#REF!+#REF!),0)</definedName>
    <definedName name="__shared_30_0_5388" localSheetId="9">ROUND((+#REF!+#REF!+#REF!+#REF!+#REF!),0)</definedName>
    <definedName name="__shared_30_0_5388">ROUND((+#REF!+#REF!+#REF!+#REF!+#REF!),0)</definedName>
    <definedName name="__shared_30_0_539" localSheetId="6">+#REF!*#REF!+#REF!*#REF!*#REF!</definedName>
    <definedName name="__shared_30_0_539" localSheetId="7">+#REF!*#REF!+#REF!*#REF!*#REF!</definedName>
    <definedName name="__shared_30_0_539" localSheetId="8">+#REF!*#REF!+#REF!*#REF!*#REF!</definedName>
    <definedName name="__shared_30_0_539" localSheetId="9">+#REF!*#REF!+#REF!*#REF!*#REF!</definedName>
    <definedName name="__shared_30_0_539">+#REF!*#REF!+#REF!*#REF!*#REF!</definedName>
    <definedName name="__shared_30_0_5390" localSheetId="6">+ROUND(#REF!*#REF!,0)</definedName>
    <definedName name="__shared_30_0_5390" localSheetId="7">+ROUND(#REF!*#REF!,0)</definedName>
    <definedName name="__shared_30_0_5390" localSheetId="8">+ROUND(#REF!*#REF!,0)</definedName>
    <definedName name="__shared_30_0_5390" localSheetId="9">+ROUND(#REF!*#REF!,0)</definedName>
    <definedName name="__shared_30_0_5390">+ROUND(#REF!*#REF!,0)</definedName>
    <definedName name="__shared_30_0_5392" localSheetId="6">+ROUND(#REF!*#REF!,0)</definedName>
    <definedName name="__shared_30_0_5392" localSheetId="7">+ROUND(#REF!*#REF!,0)</definedName>
    <definedName name="__shared_30_0_5392" localSheetId="8">+ROUND(#REF!*#REF!,0)</definedName>
    <definedName name="__shared_30_0_5392" localSheetId="9">+ROUND(#REF!*#REF!,0)</definedName>
    <definedName name="__shared_30_0_5392">+ROUND(#REF!*#REF!,0)</definedName>
    <definedName name="__shared_30_0_5394" localSheetId="6">+ROUND(#REF!*#REF!,0)</definedName>
    <definedName name="__shared_30_0_5394" localSheetId="7">+ROUND(#REF!*#REF!,0)</definedName>
    <definedName name="__shared_30_0_5394" localSheetId="8">+ROUND(#REF!*#REF!,0)</definedName>
    <definedName name="__shared_30_0_5394" localSheetId="9">+ROUND(#REF!*#REF!,0)</definedName>
    <definedName name="__shared_30_0_5394">+ROUND(#REF!*#REF!,0)</definedName>
    <definedName name="__shared_30_0_5395" localSheetId="6">+ROUND(#REF!*#REF!,0)</definedName>
    <definedName name="__shared_30_0_5395" localSheetId="7">+ROUND(#REF!*#REF!,0)</definedName>
    <definedName name="__shared_30_0_5395" localSheetId="8">+ROUND(#REF!*#REF!,0)</definedName>
    <definedName name="__shared_30_0_5395" localSheetId="9">+ROUND(#REF!*#REF!,0)</definedName>
    <definedName name="__shared_30_0_5395">+ROUND(#REF!*#REF!,0)</definedName>
    <definedName name="__shared_30_0_5396" localSheetId="6">SUM(#REF!)</definedName>
    <definedName name="__shared_30_0_5396" localSheetId="7">SUM(#REF!)</definedName>
    <definedName name="__shared_30_0_5396" localSheetId="8">SUM(#REF!)</definedName>
    <definedName name="__shared_30_0_5396" localSheetId="9">SUM(#REF!)</definedName>
    <definedName name="__shared_30_0_5396">SUM(#REF!)</definedName>
    <definedName name="__shared_30_0_5397" localSheetId="6">1+#REF!</definedName>
    <definedName name="__shared_30_0_5397" localSheetId="7">1+#REF!</definedName>
    <definedName name="__shared_30_0_5397" localSheetId="8">1+#REF!</definedName>
    <definedName name="__shared_30_0_5397" localSheetId="9">1+#REF!</definedName>
    <definedName name="__shared_30_0_5397">1+#REF!</definedName>
    <definedName name="__shared_30_0_5398" localSheetId="2">+VLOOKUP(#REF!,A.U!_____a1,2)</definedName>
    <definedName name="__shared_30_0_5398" localSheetId="4">+VLOOKUP(#REF!,'CAP 1'!_____a1,2)</definedName>
    <definedName name="__shared_30_0_5398" localSheetId="5">+VLOOKUP(#REF!,'CAP 2'!_____a1,2)</definedName>
    <definedName name="__shared_30_0_5398" localSheetId="6">+VLOOKUP(#REF!,'CAP 3'!_____a1,2)</definedName>
    <definedName name="__shared_30_0_5398" localSheetId="7">+VLOOKUP(#REF!,'CAP 4'!_____a1,2)</definedName>
    <definedName name="__shared_30_0_5398" localSheetId="8">+VLOOKUP(#REF!,'CAP 5'!_____a1,2)</definedName>
    <definedName name="__shared_30_0_5398" localSheetId="9">+VLOOKUP(#REF!,'CAP 6'!_____a1,2)</definedName>
    <definedName name="__shared_30_0_5398" localSheetId="14">+VLOOKUP(#REF!,'CARGUE, TRANSPORTE Y BOTADERO'!_____a1,2)</definedName>
    <definedName name="__shared_30_0_5398" localSheetId="13">+VLOOKUP(#REF!,EQUIPO!_____a1,2)</definedName>
    <definedName name="__shared_30_0_5398" localSheetId="1">+VLOOKUP(#REF!,'PROPUESTA ECONOMICA(Proponente)'!_____a1,2)</definedName>
    <definedName name="__shared_30_0_5398" localSheetId="10">+VLOOKUP(#REF!,SUBANALIS!_____a1,2)</definedName>
    <definedName name="__shared_30_0_5398">+VLOOKUP(#REF!,_____a1,2)</definedName>
    <definedName name="__shared_30_0_5399" localSheetId="2">+VLOOKUP(#REF!,A.U!_____a1,2)</definedName>
    <definedName name="__shared_30_0_5399" localSheetId="4">+VLOOKUP(#REF!,'CAP 1'!_____a1,2)</definedName>
    <definedName name="__shared_30_0_5399" localSheetId="5">+VLOOKUP(#REF!,'CAP 2'!_____a1,2)</definedName>
    <definedName name="__shared_30_0_5399" localSheetId="6">+VLOOKUP(#REF!,'CAP 3'!_____a1,2)</definedName>
    <definedName name="__shared_30_0_5399" localSheetId="7">+VLOOKUP(#REF!,'CAP 4'!_____a1,2)</definedName>
    <definedName name="__shared_30_0_5399" localSheetId="8">+VLOOKUP(#REF!,'CAP 5'!_____a1,2)</definedName>
    <definedName name="__shared_30_0_5399" localSheetId="9">+VLOOKUP(#REF!,'CAP 6'!_____a1,2)</definedName>
    <definedName name="__shared_30_0_5399" localSheetId="14">+VLOOKUP(#REF!,'CARGUE, TRANSPORTE Y BOTADERO'!_____a1,2)</definedName>
    <definedName name="__shared_30_0_5399" localSheetId="13">+VLOOKUP(#REF!,EQUIPO!_____a1,2)</definedName>
    <definedName name="__shared_30_0_5399" localSheetId="1">+VLOOKUP(#REF!,'PROPUESTA ECONOMICA(Proponente)'!_____a1,2)</definedName>
    <definedName name="__shared_30_0_5399" localSheetId="10">+VLOOKUP(#REF!,SUBANALIS!_____a1,2)</definedName>
    <definedName name="__shared_30_0_5399">+VLOOKUP(#REF!,_____a1,2)</definedName>
    <definedName name="__shared_30_0_54" localSheetId="2">+ROUND(#REF!*#REF!,0)</definedName>
    <definedName name="__shared_30_0_54" localSheetId="6">+ROUND(#REF!*#REF!,0)</definedName>
    <definedName name="__shared_30_0_54" localSheetId="7">+ROUND(#REF!*#REF!,0)</definedName>
    <definedName name="__shared_30_0_54" localSheetId="8">+ROUND(#REF!*#REF!,0)</definedName>
    <definedName name="__shared_30_0_54" localSheetId="9">+ROUND(#REF!*#REF!,0)</definedName>
    <definedName name="__shared_30_0_54" localSheetId="14">+ROUND(#REF!*#REF!,0)</definedName>
    <definedName name="__shared_30_0_54" localSheetId="13">+ROUND(#REF!*#REF!,0)</definedName>
    <definedName name="__shared_30_0_54">+ROUND(#REF!*#REF!,0)</definedName>
    <definedName name="__shared_30_0_540" localSheetId="6">+#REF!*#REF!+#REF!*#REF!*#REF!</definedName>
    <definedName name="__shared_30_0_540" localSheetId="7">+#REF!*#REF!+#REF!*#REF!*#REF!</definedName>
    <definedName name="__shared_30_0_540" localSheetId="8">+#REF!*#REF!+#REF!*#REF!*#REF!</definedName>
    <definedName name="__shared_30_0_540" localSheetId="9">+#REF!*#REF!+#REF!*#REF!*#REF!</definedName>
    <definedName name="__shared_30_0_540" localSheetId="14">+#REF!*#REF!+#REF!*#REF!*#REF!</definedName>
    <definedName name="__shared_30_0_540" localSheetId="13">+#REF!*#REF!+#REF!*#REF!*#REF!</definedName>
    <definedName name="__shared_30_0_540">+#REF!*#REF!+#REF!*#REF!*#REF!</definedName>
    <definedName name="__shared_30_0_5400" localSheetId="2">+VLOOKUP(#REF!,A.U!_____a1,2)</definedName>
    <definedName name="__shared_30_0_5400" localSheetId="4">+VLOOKUP(#REF!,'CAP 1'!_____a1,2)</definedName>
    <definedName name="__shared_30_0_5400" localSheetId="5">+VLOOKUP(#REF!,'CAP 2'!_____a1,2)</definedName>
    <definedName name="__shared_30_0_5400" localSheetId="6">+VLOOKUP(#REF!,'CAP 3'!_____a1,2)</definedName>
    <definedName name="__shared_30_0_5400" localSheetId="7">+VLOOKUP(#REF!,'CAP 4'!_____a1,2)</definedName>
    <definedName name="__shared_30_0_5400" localSheetId="8">+VLOOKUP(#REF!,'CAP 5'!_____a1,2)</definedName>
    <definedName name="__shared_30_0_5400" localSheetId="9">+VLOOKUP(#REF!,'CAP 6'!_____a1,2)</definedName>
    <definedName name="__shared_30_0_5400" localSheetId="14">+VLOOKUP(#REF!,'CARGUE, TRANSPORTE Y BOTADERO'!_____a1,2)</definedName>
    <definedName name="__shared_30_0_5400" localSheetId="13">+VLOOKUP(#REF!,EQUIPO!_____a1,2)</definedName>
    <definedName name="__shared_30_0_5400" localSheetId="1">+VLOOKUP(#REF!,'PROPUESTA ECONOMICA(Proponente)'!_____a1,2)</definedName>
    <definedName name="__shared_30_0_5400" localSheetId="10">+VLOOKUP(#REF!,SUBANALIS!_____a1,2)</definedName>
    <definedName name="__shared_30_0_5400">+VLOOKUP(#REF!,_____a1,2)</definedName>
    <definedName name="__shared_30_0_5402" localSheetId="2">+#REF!*#REF!+#REF!*#REF!*#REF!</definedName>
    <definedName name="__shared_30_0_5402" localSheetId="6">+#REF!*#REF!+#REF!*#REF!*#REF!</definedName>
    <definedName name="__shared_30_0_5402" localSheetId="7">+#REF!*#REF!+#REF!*#REF!*#REF!</definedName>
    <definedName name="__shared_30_0_5402" localSheetId="8">+#REF!*#REF!+#REF!*#REF!*#REF!</definedName>
    <definedName name="__shared_30_0_5402" localSheetId="9">+#REF!*#REF!+#REF!*#REF!*#REF!</definedName>
    <definedName name="__shared_30_0_5402" localSheetId="14">+#REF!*#REF!+#REF!*#REF!*#REF!</definedName>
    <definedName name="__shared_30_0_5402" localSheetId="13">+#REF!*#REF!+#REF!*#REF!*#REF!</definedName>
    <definedName name="__shared_30_0_5402">+#REF!*#REF!+#REF!*#REF!*#REF!</definedName>
    <definedName name="__shared_30_0_5403" localSheetId="6">+#REF!*#REF!+#REF!*#REF!*#REF!</definedName>
    <definedName name="__shared_30_0_5403" localSheetId="7">+#REF!*#REF!+#REF!*#REF!*#REF!</definedName>
    <definedName name="__shared_30_0_5403" localSheetId="8">+#REF!*#REF!+#REF!*#REF!*#REF!</definedName>
    <definedName name="__shared_30_0_5403" localSheetId="9">+#REF!*#REF!+#REF!*#REF!*#REF!</definedName>
    <definedName name="__shared_30_0_5403" localSheetId="14">+#REF!*#REF!+#REF!*#REF!*#REF!</definedName>
    <definedName name="__shared_30_0_5403" localSheetId="13">+#REF!*#REF!+#REF!*#REF!*#REF!</definedName>
    <definedName name="__shared_30_0_5403">+#REF!*#REF!+#REF!*#REF!*#REF!</definedName>
    <definedName name="__shared_30_0_5404" localSheetId="6">+#REF!*#REF!+#REF!*#REF!*#REF!</definedName>
    <definedName name="__shared_30_0_5404" localSheetId="7">+#REF!*#REF!+#REF!*#REF!*#REF!</definedName>
    <definedName name="__shared_30_0_5404" localSheetId="8">+#REF!*#REF!+#REF!*#REF!*#REF!</definedName>
    <definedName name="__shared_30_0_5404" localSheetId="9">+#REF!*#REF!+#REF!*#REF!*#REF!</definedName>
    <definedName name="__shared_30_0_5404" localSheetId="14">+#REF!*#REF!+#REF!*#REF!*#REF!</definedName>
    <definedName name="__shared_30_0_5404" localSheetId="13">+#REF!*#REF!+#REF!*#REF!*#REF!</definedName>
    <definedName name="__shared_30_0_5404">+#REF!*#REF!+#REF!*#REF!*#REF!</definedName>
    <definedName name="__shared_30_0_5405" localSheetId="6">+#REF!*#REF!+#REF!*#REF!*#REF!</definedName>
    <definedName name="__shared_30_0_5405" localSheetId="7">+#REF!*#REF!+#REF!*#REF!*#REF!</definedName>
    <definedName name="__shared_30_0_5405" localSheetId="8">+#REF!*#REF!+#REF!*#REF!*#REF!</definedName>
    <definedName name="__shared_30_0_5405" localSheetId="9">+#REF!*#REF!+#REF!*#REF!*#REF!</definedName>
    <definedName name="__shared_30_0_5405">+#REF!*#REF!+#REF!*#REF!*#REF!</definedName>
    <definedName name="__shared_30_0_5406" localSheetId="6">+#REF!*#REF!+#REF!*#REF!*#REF!</definedName>
    <definedName name="__shared_30_0_5406" localSheetId="7">+#REF!*#REF!+#REF!*#REF!*#REF!</definedName>
    <definedName name="__shared_30_0_5406" localSheetId="8">+#REF!*#REF!+#REF!*#REF!*#REF!</definedName>
    <definedName name="__shared_30_0_5406" localSheetId="9">+#REF!*#REF!+#REF!*#REF!*#REF!</definedName>
    <definedName name="__shared_30_0_5406">+#REF!*#REF!+#REF!*#REF!*#REF!</definedName>
    <definedName name="__shared_30_0_5407" localSheetId="6">+#REF!*#REF!+#REF!*#REF!*#REF!</definedName>
    <definedName name="__shared_30_0_5407" localSheetId="7">+#REF!*#REF!+#REF!*#REF!*#REF!</definedName>
    <definedName name="__shared_30_0_5407" localSheetId="8">+#REF!*#REF!+#REF!*#REF!*#REF!</definedName>
    <definedName name="__shared_30_0_5407" localSheetId="9">+#REF!*#REF!+#REF!*#REF!*#REF!</definedName>
    <definedName name="__shared_30_0_5407">+#REF!*#REF!+#REF!*#REF!*#REF!</definedName>
    <definedName name="__shared_30_0_5408" localSheetId="6">+#REF!*#REF!+#REF!*#REF!*#REF!</definedName>
    <definedName name="__shared_30_0_5408" localSheetId="7">+#REF!*#REF!+#REF!*#REF!*#REF!</definedName>
    <definedName name="__shared_30_0_5408" localSheetId="8">+#REF!*#REF!+#REF!*#REF!*#REF!</definedName>
    <definedName name="__shared_30_0_5408" localSheetId="9">+#REF!*#REF!+#REF!*#REF!*#REF!</definedName>
    <definedName name="__shared_30_0_5408">+#REF!*#REF!+#REF!*#REF!*#REF!</definedName>
    <definedName name="__shared_30_0_5409" localSheetId="6">+#REF!*#REF!+#REF!*#REF!*#REF!</definedName>
    <definedName name="__shared_30_0_5409" localSheetId="7">+#REF!*#REF!+#REF!*#REF!*#REF!</definedName>
    <definedName name="__shared_30_0_5409" localSheetId="8">+#REF!*#REF!+#REF!*#REF!*#REF!</definedName>
    <definedName name="__shared_30_0_5409" localSheetId="9">+#REF!*#REF!+#REF!*#REF!*#REF!</definedName>
    <definedName name="__shared_30_0_5409">+#REF!*#REF!+#REF!*#REF!*#REF!</definedName>
    <definedName name="__shared_30_0_541" localSheetId="6">+#REF!*#REF!+#REF!*#REF!*#REF!</definedName>
    <definedName name="__shared_30_0_541" localSheetId="7">+#REF!*#REF!+#REF!*#REF!*#REF!</definedName>
    <definedName name="__shared_30_0_541" localSheetId="8">+#REF!*#REF!+#REF!*#REF!*#REF!</definedName>
    <definedName name="__shared_30_0_541" localSheetId="9">+#REF!*#REF!+#REF!*#REF!*#REF!</definedName>
    <definedName name="__shared_30_0_541">+#REF!*#REF!+#REF!*#REF!*#REF!</definedName>
    <definedName name="__shared_30_0_5410" localSheetId="6">+#REF!*#REF!+#REF!*#REF!*#REF!</definedName>
    <definedName name="__shared_30_0_5410" localSheetId="7">+#REF!*#REF!+#REF!*#REF!*#REF!</definedName>
    <definedName name="__shared_30_0_5410" localSheetId="8">+#REF!*#REF!+#REF!*#REF!*#REF!</definedName>
    <definedName name="__shared_30_0_5410" localSheetId="9">+#REF!*#REF!+#REF!*#REF!*#REF!</definedName>
    <definedName name="__shared_30_0_5410">+#REF!*#REF!+#REF!*#REF!*#REF!</definedName>
    <definedName name="__shared_30_0_5411" localSheetId="6">+#REF!*#REF!+#REF!*#REF!*#REF!</definedName>
    <definedName name="__shared_30_0_5411" localSheetId="7">+#REF!*#REF!+#REF!*#REF!*#REF!</definedName>
    <definedName name="__shared_30_0_5411" localSheetId="8">+#REF!*#REF!+#REF!*#REF!*#REF!</definedName>
    <definedName name="__shared_30_0_5411" localSheetId="9">+#REF!*#REF!+#REF!*#REF!*#REF!</definedName>
    <definedName name="__shared_30_0_5411">+#REF!*#REF!+#REF!*#REF!*#REF!</definedName>
    <definedName name="__shared_30_0_5412" localSheetId="6">+#REF!*#REF!+#REF!*#REF!*#REF!</definedName>
    <definedName name="__shared_30_0_5412" localSheetId="7">+#REF!*#REF!+#REF!*#REF!*#REF!</definedName>
    <definedName name="__shared_30_0_5412" localSheetId="8">+#REF!*#REF!+#REF!*#REF!*#REF!</definedName>
    <definedName name="__shared_30_0_5412" localSheetId="9">+#REF!*#REF!+#REF!*#REF!*#REF!</definedName>
    <definedName name="__shared_30_0_5412">+#REF!*#REF!+#REF!*#REF!*#REF!</definedName>
    <definedName name="__shared_30_0_5413" localSheetId="6">+#REF!*#REF!+#REF!*#REF!*#REF!</definedName>
    <definedName name="__shared_30_0_5413" localSheetId="7">+#REF!*#REF!+#REF!*#REF!*#REF!</definedName>
    <definedName name="__shared_30_0_5413" localSheetId="8">+#REF!*#REF!+#REF!*#REF!*#REF!</definedName>
    <definedName name="__shared_30_0_5413" localSheetId="9">+#REF!*#REF!+#REF!*#REF!*#REF!</definedName>
    <definedName name="__shared_30_0_5413">+#REF!*#REF!+#REF!*#REF!*#REF!</definedName>
    <definedName name="__shared_30_0_5414" localSheetId="6">+#REF!*#REF!+#REF!*#REF!*#REF!</definedName>
    <definedName name="__shared_30_0_5414" localSheetId="7">+#REF!*#REF!+#REF!*#REF!*#REF!</definedName>
    <definedName name="__shared_30_0_5414" localSheetId="8">+#REF!*#REF!+#REF!*#REF!*#REF!</definedName>
    <definedName name="__shared_30_0_5414" localSheetId="9">+#REF!*#REF!+#REF!*#REF!*#REF!</definedName>
    <definedName name="__shared_30_0_5414">+#REF!*#REF!+#REF!*#REF!*#REF!</definedName>
    <definedName name="__shared_30_0_5415" localSheetId="6">+#REF!*#REF!+#REF!*#REF!*#REF!</definedName>
    <definedName name="__shared_30_0_5415" localSheetId="7">+#REF!*#REF!+#REF!*#REF!*#REF!</definedName>
    <definedName name="__shared_30_0_5415" localSheetId="8">+#REF!*#REF!+#REF!*#REF!*#REF!</definedName>
    <definedName name="__shared_30_0_5415" localSheetId="9">+#REF!*#REF!+#REF!*#REF!*#REF!</definedName>
    <definedName name="__shared_30_0_5415">+#REF!*#REF!+#REF!*#REF!*#REF!</definedName>
    <definedName name="__shared_30_0_5416" localSheetId="6">+#REF!*#REF!+#REF!*#REF!*#REF!</definedName>
    <definedName name="__shared_30_0_5416" localSheetId="7">+#REF!*#REF!+#REF!*#REF!*#REF!</definedName>
    <definedName name="__shared_30_0_5416" localSheetId="8">+#REF!*#REF!+#REF!*#REF!*#REF!</definedName>
    <definedName name="__shared_30_0_5416" localSheetId="9">+#REF!*#REF!+#REF!*#REF!*#REF!</definedName>
    <definedName name="__shared_30_0_5416">+#REF!*#REF!+#REF!*#REF!*#REF!</definedName>
    <definedName name="__shared_30_0_5417" localSheetId="6">+#REF!*#REF!+#REF!*#REF!*#REF!</definedName>
    <definedName name="__shared_30_0_5417" localSheetId="7">+#REF!*#REF!+#REF!*#REF!*#REF!</definedName>
    <definedName name="__shared_30_0_5417" localSheetId="8">+#REF!*#REF!+#REF!*#REF!*#REF!</definedName>
    <definedName name="__shared_30_0_5417" localSheetId="9">+#REF!*#REF!+#REF!*#REF!*#REF!</definedName>
    <definedName name="__shared_30_0_5417">+#REF!*#REF!+#REF!*#REF!*#REF!</definedName>
    <definedName name="__shared_30_0_5418" localSheetId="6">+#REF!*#REF!+#REF!*#REF!*#REF!</definedName>
    <definedName name="__shared_30_0_5418" localSheetId="7">+#REF!*#REF!+#REF!*#REF!*#REF!</definedName>
    <definedName name="__shared_30_0_5418" localSheetId="8">+#REF!*#REF!+#REF!*#REF!*#REF!</definedName>
    <definedName name="__shared_30_0_5418" localSheetId="9">+#REF!*#REF!+#REF!*#REF!*#REF!</definedName>
    <definedName name="__shared_30_0_5418">+#REF!*#REF!+#REF!*#REF!*#REF!</definedName>
    <definedName name="__shared_30_0_5419" localSheetId="6">+#REF!*#REF!+#REF!*#REF!*#REF!</definedName>
    <definedName name="__shared_30_0_5419" localSheetId="7">+#REF!*#REF!+#REF!*#REF!*#REF!</definedName>
    <definedName name="__shared_30_0_5419" localSheetId="8">+#REF!*#REF!+#REF!*#REF!*#REF!</definedName>
    <definedName name="__shared_30_0_5419" localSheetId="9">+#REF!*#REF!+#REF!*#REF!*#REF!</definedName>
    <definedName name="__shared_30_0_5419">+#REF!*#REF!+#REF!*#REF!*#REF!</definedName>
    <definedName name="__shared_30_0_542" localSheetId="6">+#REF!*#REF!+#REF!*#REF!*#REF!</definedName>
    <definedName name="__shared_30_0_542" localSheetId="7">+#REF!*#REF!+#REF!*#REF!*#REF!</definedName>
    <definedName name="__shared_30_0_542" localSheetId="8">+#REF!*#REF!+#REF!*#REF!*#REF!</definedName>
    <definedName name="__shared_30_0_542" localSheetId="9">+#REF!*#REF!+#REF!*#REF!*#REF!</definedName>
    <definedName name="__shared_30_0_542">+#REF!*#REF!+#REF!*#REF!*#REF!</definedName>
    <definedName name="__shared_30_0_5420" localSheetId="6">+#REF!*#REF!+#REF!*#REF!*#REF!</definedName>
    <definedName name="__shared_30_0_5420" localSheetId="7">+#REF!*#REF!+#REF!*#REF!*#REF!</definedName>
    <definedName name="__shared_30_0_5420" localSheetId="8">+#REF!*#REF!+#REF!*#REF!*#REF!</definedName>
    <definedName name="__shared_30_0_5420" localSheetId="9">+#REF!*#REF!+#REF!*#REF!*#REF!</definedName>
    <definedName name="__shared_30_0_5420">+#REF!*#REF!+#REF!*#REF!*#REF!</definedName>
    <definedName name="__shared_30_0_5421" localSheetId="6">ROUND(SUM(#REF!),0)</definedName>
    <definedName name="__shared_30_0_5421" localSheetId="7">ROUND(SUM(#REF!),0)</definedName>
    <definedName name="__shared_30_0_5421" localSheetId="8">ROUND(SUM(#REF!),0)</definedName>
    <definedName name="__shared_30_0_5421" localSheetId="9">ROUND(SUM(#REF!),0)</definedName>
    <definedName name="__shared_30_0_5421">ROUND(SUM(#REF!),0)</definedName>
    <definedName name="__shared_30_0_5423" localSheetId="6">ROUND(SUM(#REF!),0)</definedName>
    <definedName name="__shared_30_0_5423" localSheetId="7">ROUND(SUM(#REF!),0)</definedName>
    <definedName name="__shared_30_0_5423" localSheetId="8">ROUND(SUM(#REF!),0)</definedName>
    <definedName name="__shared_30_0_5423" localSheetId="9">ROUND(SUM(#REF!),0)</definedName>
    <definedName name="__shared_30_0_5423">ROUND(SUM(#REF!),0)</definedName>
    <definedName name="__shared_30_0_5425" localSheetId="6">+#REF!*#REF!</definedName>
    <definedName name="__shared_30_0_5425" localSheetId="7">+#REF!*#REF!</definedName>
    <definedName name="__shared_30_0_5425" localSheetId="8">+#REF!*#REF!</definedName>
    <definedName name="__shared_30_0_5425" localSheetId="9">+#REF!*#REF!</definedName>
    <definedName name="__shared_30_0_5425">+#REF!*#REF!</definedName>
    <definedName name="__shared_30_0_5426" localSheetId="6">ROUND(SUM(#REF!),0)</definedName>
    <definedName name="__shared_30_0_5426" localSheetId="7">ROUND(SUM(#REF!),0)</definedName>
    <definedName name="__shared_30_0_5426" localSheetId="8">ROUND(SUM(#REF!),0)</definedName>
    <definedName name="__shared_30_0_5426" localSheetId="9">ROUND(SUM(#REF!),0)</definedName>
    <definedName name="__shared_30_0_5426">ROUND(SUM(#REF!),0)</definedName>
    <definedName name="__shared_30_0_5428" localSheetId="6">+#REF!*#REF!</definedName>
    <definedName name="__shared_30_0_5428" localSheetId="7">+#REF!*#REF!</definedName>
    <definedName name="__shared_30_0_5428" localSheetId="8">+#REF!*#REF!</definedName>
    <definedName name="__shared_30_0_5428" localSheetId="9">+#REF!*#REF!</definedName>
    <definedName name="__shared_30_0_5428">+#REF!*#REF!</definedName>
    <definedName name="__shared_30_0_5429" localSheetId="6">+#REF!*#REF!</definedName>
    <definedName name="__shared_30_0_5429" localSheetId="7">+#REF!*#REF!</definedName>
    <definedName name="__shared_30_0_5429" localSheetId="8">+#REF!*#REF!</definedName>
    <definedName name="__shared_30_0_5429" localSheetId="9">+#REF!*#REF!</definedName>
    <definedName name="__shared_30_0_5429">+#REF!*#REF!</definedName>
    <definedName name="__shared_30_0_543" localSheetId="6">+#REF!*#REF!+#REF!*#REF!*#REF!</definedName>
    <definedName name="__shared_30_0_543" localSheetId="7">+#REF!*#REF!+#REF!*#REF!*#REF!</definedName>
    <definedName name="__shared_30_0_543" localSheetId="8">+#REF!*#REF!+#REF!*#REF!*#REF!</definedName>
    <definedName name="__shared_30_0_543" localSheetId="9">+#REF!*#REF!+#REF!*#REF!*#REF!</definedName>
    <definedName name="__shared_30_0_543">+#REF!*#REF!+#REF!*#REF!*#REF!</definedName>
    <definedName name="__shared_30_0_5430" localSheetId="6">+#REF!*#REF!</definedName>
    <definedName name="__shared_30_0_5430" localSheetId="7">+#REF!*#REF!</definedName>
    <definedName name="__shared_30_0_5430" localSheetId="8">+#REF!*#REF!</definedName>
    <definedName name="__shared_30_0_5430" localSheetId="9">+#REF!*#REF!</definedName>
    <definedName name="__shared_30_0_5430">+#REF!*#REF!</definedName>
    <definedName name="__shared_30_0_5431" localSheetId="6">+#REF!*#REF!</definedName>
    <definedName name="__shared_30_0_5431" localSheetId="7">+#REF!*#REF!</definedName>
    <definedName name="__shared_30_0_5431" localSheetId="8">+#REF!*#REF!</definedName>
    <definedName name="__shared_30_0_5431" localSheetId="9">+#REF!*#REF!</definedName>
    <definedName name="__shared_30_0_5431">+#REF!*#REF!</definedName>
    <definedName name="__shared_30_0_5432" localSheetId="6">+#REF!*#REF!</definedName>
    <definedName name="__shared_30_0_5432" localSheetId="7">+#REF!*#REF!</definedName>
    <definedName name="__shared_30_0_5432" localSheetId="8">+#REF!*#REF!</definedName>
    <definedName name="__shared_30_0_5432" localSheetId="9">+#REF!*#REF!</definedName>
    <definedName name="__shared_30_0_5432">+#REF!*#REF!</definedName>
    <definedName name="__shared_30_0_5433" localSheetId="6">+#REF!*#REF!</definedName>
    <definedName name="__shared_30_0_5433" localSheetId="7">+#REF!*#REF!</definedName>
    <definedName name="__shared_30_0_5433" localSheetId="8">+#REF!*#REF!</definedName>
    <definedName name="__shared_30_0_5433" localSheetId="9">+#REF!*#REF!</definedName>
    <definedName name="__shared_30_0_5433">+#REF!*#REF!</definedName>
    <definedName name="__shared_30_0_5434" localSheetId="6">+#REF!*#REF!</definedName>
    <definedName name="__shared_30_0_5434" localSheetId="7">+#REF!*#REF!</definedName>
    <definedName name="__shared_30_0_5434" localSheetId="8">+#REF!*#REF!</definedName>
    <definedName name="__shared_30_0_5434" localSheetId="9">+#REF!*#REF!</definedName>
    <definedName name="__shared_30_0_5434">+#REF!*#REF!</definedName>
    <definedName name="__shared_30_0_5435" localSheetId="6">+#REF!*#REF!</definedName>
    <definedName name="__shared_30_0_5435" localSheetId="7">+#REF!*#REF!</definedName>
    <definedName name="__shared_30_0_5435" localSheetId="8">+#REF!*#REF!</definedName>
    <definedName name="__shared_30_0_5435" localSheetId="9">+#REF!*#REF!</definedName>
    <definedName name="__shared_30_0_5435">+#REF!*#REF!</definedName>
    <definedName name="__shared_30_0_5436" localSheetId="6">+#REF!*#REF!</definedName>
    <definedName name="__shared_30_0_5436" localSheetId="7">+#REF!*#REF!</definedName>
    <definedName name="__shared_30_0_5436" localSheetId="8">+#REF!*#REF!</definedName>
    <definedName name="__shared_30_0_5436" localSheetId="9">+#REF!*#REF!</definedName>
    <definedName name="__shared_30_0_5436">+#REF!*#REF!</definedName>
    <definedName name="__shared_30_0_5437" localSheetId="6">+#REF!*#REF!</definedName>
    <definedName name="__shared_30_0_5437" localSheetId="7">+#REF!*#REF!</definedName>
    <definedName name="__shared_30_0_5437" localSheetId="8">+#REF!*#REF!</definedName>
    <definedName name="__shared_30_0_5437" localSheetId="9">+#REF!*#REF!</definedName>
    <definedName name="__shared_30_0_5437">+#REF!*#REF!</definedName>
    <definedName name="__shared_30_0_5438" localSheetId="6">ROUND(SUM(#REF!),0)</definedName>
    <definedName name="__shared_30_0_5438" localSheetId="7">ROUND(SUM(#REF!),0)</definedName>
    <definedName name="__shared_30_0_5438" localSheetId="8">ROUND(SUM(#REF!),0)</definedName>
    <definedName name="__shared_30_0_5438" localSheetId="9">ROUND(SUM(#REF!),0)</definedName>
    <definedName name="__shared_30_0_5438">ROUND(SUM(#REF!),0)</definedName>
    <definedName name="__shared_30_0_5440" localSheetId="6">+#REF!</definedName>
    <definedName name="__shared_30_0_5440" localSheetId="7">+#REF!</definedName>
    <definedName name="__shared_30_0_5440" localSheetId="8">+#REF!</definedName>
    <definedName name="__shared_30_0_5440" localSheetId="9">+#REF!</definedName>
    <definedName name="__shared_30_0_5440">+#REF!</definedName>
    <definedName name="__shared_30_0_5441" localSheetId="6">+#REF!*#REF!</definedName>
    <definedName name="__shared_30_0_5441" localSheetId="7">+#REF!*#REF!</definedName>
    <definedName name="__shared_30_0_5441" localSheetId="8">+#REF!*#REF!</definedName>
    <definedName name="__shared_30_0_5441" localSheetId="9">+#REF!*#REF!</definedName>
    <definedName name="__shared_30_0_5441">+#REF!*#REF!</definedName>
    <definedName name="__shared_30_0_5442" localSheetId="6">ROUND(SUM(#REF!),0)</definedName>
    <definedName name="__shared_30_0_5442" localSheetId="7">ROUND(SUM(#REF!),0)</definedName>
    <definedName name="__shared_30_0_5442" localSheetId="8">ROUND(SUM(#REF!),0)</definedName>
    <definedName name="__shared_30_0_5442" localSheetId="9">ROUND(SUM(#REF!),0)</definedName>
    <definedName name="__shared_30_0_5442">ROUND(SUM(#REF!),0)</definedName>
    <definedName name="__shared_30_0_5443" localSheetId="6">+#REF!</definedName>
    <definedName name="__shared_30_0_5443" localSheetId="7">+#REF!</definedName>
    <definedName name="__shared_30_0_5443" localSheetId="8">+#REF!</definedName>
    <definedName name="__shared_30_0_5443" localSheetId="9">+#REF!</definedName>
    <definedName name="__shared_30_0_5443">+#REF!</definedName>
    <definedName name="__shared_30_0_5444" localSheetId="6">ROUND((+#REF!+#REF!+#REF!+#REF!+#REF!),0)</definedName>
    <definedName name="__shared_30_0_5444" localSheetId="7">ROUND((+#REF!+#REF!+#REF!+#REF!+#REF!),0)</definedName>
    <definedName name="__shared_30_0_5444" localSheetId="8">ROUND((+#REF!+#REF!+#REF!+#REF!+#REF!),0)</definedName>
    <definedName name="__shared_30_0_5444" localSheetId="9">ROUND((+#REF!+#REF!+#REF!+#REF!+#REF!),0)</definedName>
    <definedName name="__shared_30_0_5444">ROUND((+#REF!+#REF!+#REF!+#REF!+#REF!),0)</definedName>
    <definedName name="__shared_30_0_5446" localSheetId="6">+ROUND(#REF!*#REF!,0)</definedName>
    <definedName name="__shared_30_0_5446" localSheetId="7">+ROUND(#REF!*#REF!,0)</definedName>
    <definedName name="__shared_30_0_5446" localSheetId="8">+ROUND(#REF!*#REF!,0)</definedName>
    <definedName name="__shared_30_0_5446" localSheetId="9">+ROUND(#REF!*#REF!,0)</definedName>
    <definedName name="__shared_30_0_5446">+ROUND(#REF!*#REF!,0)</definedName>
    <definedName name="__shared_30_0_5448" localSheetId="6">+ROUND(#REF!*#REF!,0)</definedName>
    <definedName name="__shared_30_0_5448" localSheetId="7">+ROUND(#REF!*#REF!,0)</definedName>
    <definedName name="__shared_30_0_5448" localSheetId="8">+ROUND(#REF!*#REF!,0)</definedName>
    <definedName name="__shared_30_0_5448" localSheetId="9">+ROUND(#REF!*#REF!,0)</definedName>
    <definedName name="__shared_30_0_5448">+ROUND(#REF!*#REF!,0)</definedName>
    <definedName name="__shared_30_0_545" localSheetId="6">SUM(#REF!)</definedName>
    <definedName name="__shared_30_0_545" localSheetId="7">SUM(#REF!)</definedName>
    <definedName name="__shared_30_0_545" localSheetId="8">SUM(#REF!)</definedName>
    <definedName name="__shared_30_0_545" localSheetId="9">SUM(#REF!)</definedName>
    <definedName name="__shared_30_0_545">SUM(#REF!)</definedName>
    <definedName name="__shared_30_0_5450" localSheetId="6">+ROUND(#REF!*#REF!,0)</definedName>
    <definedName name="__shared_30_0_5450" localSheetId="7">+ROUND(#REF!*#REF!,0)</definedName>
    <definedName name="__shared_30_0_5450" localSheetId="8">+ROUND(#REF!*#REF!,0)</definedName>
    <definedName name="__shared_30_0_5450" localSheetId="9">+ROUND(#REF!*#REF!,0)</definedName>
    <definedName name="__shared_30_0_5450">+ROUND(#REF!*#REF!,0)</definedName>
    <definedName name="__shared_30_0_5451" localSheetId="6">+ROUND(#REF!*#REF!,0)</definedName>
    <definedName name="__shared_30_0_5451" localSheetId="7">+ROUND(#REF!*#REF!,0)</definedName>
    <definedName name="__shared_30_0_5451" localSheetId="8">+ROUND(#REF!*#REF!,0)</definedName>
    <definedName name="__shared_30_0_5451" localSheetId="9">+ROUND(#REF!*#REF!,0)</definedName>
    <definedName name="__shared_30_0_5451">+ROUND(#REF!*#REF!,0)</definedName>
    <definedName name="__shared_30_0_5452" localSheetId="6">SUM(#REF!)</definedName>
    <definedName name="__shared_30_0_5452" localSheetId="7">SUM(#REF!)</definedName>
    <definedName name="__shared_30_0_5452" localSheetId="8">SUM(#REF!)</definedName>
    <definedName name="__shared_30_0_5452" localSheetId="9">SUM(#REF!)</definedName>
    <definedName name="__shared_30_0_5452">SUM(#REF!)</definedName>
    <definedName name="__shared_30_0_5453" localSheetId="6">1+#REF!</definedName>
    <definedName name="__shared_30_0_5453" localSheetId="7">1+#REF!</definedName>
    <definedName name="__shared_30_0_5453" localSheetId="8">1+#REF!</definedName>
    <definedName name="__shared_30_0_5453" localSheetId="9">1+#REF!</definedName>
    <definedName name="__shared_30_0_5453">1+#REF!</definedName>
    <definedName name="__shared_30_0_5454" localSheetId="2">+VLOOKUP(#REF!,A.U!_____a1,2)</definedName>
    <definedName name="__shared_30_0_5454" localSheetId="4">+VLOOKUP(#REF!,'CAP 1'!_____a1,2)</definedName>
    <definedName name="__shared_30_0_5454" localSheetId="5">+VLOOKUP(#REF!,'CAP 2'!_____a1,2)</definedName>
    <definedName name="__shared_30_0_5454" localSheetId="6">+VLOOKUP(#REF!,'CAP 3'!_____a1,2)</definedName>
    <definedName name="__shared_30_0_5454" localSheetId="7">+VLOOKUP(#REF!,'CAP 4'!_____a1,2)</definedName>
    <definedName name="__shared_30_0_5454" localSheetId="8">+VLOOKUP(#REF!,'CAP 5'!_____a1,2)</definedName>
    <definedName name="__shared_30_0_5454" localSheetId="9">+VLOOKUP(#REF!,'CAP 6'!_____a1,2)</definedName>
    <definedName name="__shared_30_0_5454" localSheetId="14">+VLOOKUP(#REF!,'CARGUE, TRANSPORTE Y BOTADERO'!_____a1,2)</definedName>
    <definedName name="__shared_30_0_5454" localSheetId="13">+VLOOKUP(#REF!,EQUIPO!_____a1,2)</definedName>
    <definedName name="__shared_30_0_5454" localSheetId="1">+VLOOKUP(#REF!,'PROPUESTA ECONOMICA(Proponente)'!_____a1,2)</definedName>
    <definedName name="__shared_30_0_5454" localSheetId="10">+VLOOKUP(#REF!,SUBANALIS!_____a1,2)</definedName>
    <definedName name="__shared_30_0_5454">+VLOOKUP(#REF!,_____a1,2)</definedName>
    <definedName name="__shared_30_0_5455" localSheetId="2">+VLOOKUP(#REF!,A.U!_____a1,2)</definedName>
    <definedName name="__shared_30_0_5455" localSheetId="4">+VLOOKUP(#REF!,'CAP 1'!_____a1,2)</definedName>
    <definedName name="__shared_30_0_5455" localSheetId="5">+VLOOKUP(#REF!,'CAP 2'!_____a1,2)</definedName>
    <definedName name="__shared_30_0_5455" localSheetId="6">+VLOOKUP(#REF!,'CAP 3'!_____a1,2)</definedName>
    <definedName name="__shared_30_0_5455" localSheetId="7">+VLOOKUP(#REF!,'CAP 4'!_____a1,2)</definedName>
    <definedName name="__shared_30_0_5455" localSheetId="8">+VLOOKUP(#REF!,'CAP 5'!_____a1,2)</definedName>
    <definedName name="__shared_30_0_5455" localSheetId="9">+VLOOKUP(#REF!,'CAP 6'!_____a1,2)</definedName>
    <definedName name="__shared_30_0_5455" localSheetId="14">+VLOOKUP(#REF!,'CARGUE, TRANSPORTE Y BOTADERO'!_____a1,2)</definedName>
    <definedName name="__shared_30_0_5455" localSheetId="13">+VLOOKUP(#REF!,EQUIPO!_____a1,2)</definedName>
    <definedName name="__shared_30_0_5455" localSheetId="1">+VLOOKUP(#REF!,'PROPUESTA ECONOMICA(Proponente)'!_____a1,2)</definedName>
    <definedName name="__shared_30_0_5455" localSheetId="10">+VLOOKUP(#REF!,SUBANALIS!_____a1,2)</definedName>
    <definedName name="__shared_30_0_5455">+VLOOKUP(#REF!,_____a1,2)</definedName>
    <definedName name="__shared_30_0_5456" localSheetId="2">+VLOOKUP(#REF!,A.U!_____a1,2)</definedName>
    <definedName name="__shared_30_0_5456" localSheetId="4">+VLOOKUP(#REF!,'CAP 1'!_____a1,2)</definedName>
    <definedName name="__shared_30_0_5456" localSheetId="5">+VLOOKUP(#REF!,'CAP 2'!_____a1,2)</definedName>
    <definedName name="__shared_30_0_5456" localSheetId="6">+VLOOKUP(#REF!,'CAP 3'!_____a1,2)</definedName>
    <definedName name="__shared_30_0_5456" localSheetId="7">+VLOOKUP(#REF!,'CAP 4'!_____a1,2)</definedName>
    <definedName name="__shared_30_0_5456" localSheetId="8">+VLOOKUP(#REF!,'CAP 5'!_____a1,2)</definedName>
    <definedName name="__shared_30_0_5456" localSheetId="9">+VLOOKUP(#REF!,'CAP 6'!_____a1,2)</definedName>
    <definedName name="__shared_30_0_5456" localSheetId="14">+VLOOKUP(#REF!,'CARGUE, TRANSPORTE Y BOTADERO'!_____a1,2)</definedName>
    <definedName name="__shared_30_0_5456" localSheetId="13">+VLOOKUP(#REF!,EQUIPO!_____a1,2)</definedName>
    <definedName name="__shared_30_0_5456" localSheetId="1">+VLOOKUP(#REF!,'PROPUESTA ECONOMICA(Proponente)'!_____a1,2)</definedName>
    <definedName name="__shared_30_0_5456" localSheetId="10">+VLOOKUP(#REF!,SUBANALIS!_____a1,2)</definedName>
    <definedName name="__shared_30_0_5456">+VLOOKUP(#REF!,_____a1,2)</definedName>
    <definedName name="__shared_30_0_5457" localSheetId="2">+VLOOKUP(#REF!,A.U!_____a1,2)</definedName>
    <definedName name="__shared_30_0_5457" localSheetId="4">+VLOOKUP(#REF!,'CAP 1'!_____a1,2)</definedName>
    <definedName name="__shared_30_0_5457" localSheetId="5">+VLOOKUP(#REF!,'CAP 2'!_____a1,2)</definedName>
    <definedName name="__shared_30_0_5457" localSheetId="6">+VLOOKUP(#REF!,'CAP 3'!_____a1,2)</definedName>
    <definedName name="__shared_30_0_5457" localSheetId="7">+VLOOKUP(#REF!,'CAP 4'!_____a1,2)</definedName>
    <definedName name="__shared_30_0_5457" localSheetId="8">+VLOOKUP(#REF!,'CAP 5'!_____a1,2)</definedName>
    <definedName name="__shared_30_0_5457" localSheetId="9">+VLOOKUP(#REF!,'CAP 6'!_____a1,2)</definedName>
    <definedName name="__shared_30_0_5457" localSheetId="14">+VLOOKUP(#REF!,'CARGUE, TRANSPORTE Y BOTADERO'!_____a1,2)</definedName>
    <definedName name="__shared_30_0_5457" localSheetId="13">+VLOOKUP(#REF!,EQUIPO!_____a1,2)</definedName>
    <definedName name="__shared_30_0_5457" localSheetId="1">+VLOOKUP(#REF!,'PROPUESTA ECONOMICA(Proponente)'!_____a1,2)</definedName>
    <definedName name="__shared_30_0_5457" localSheetId="10">+VLOOKUP(#REF!,SUBANALIS!_____a1,2)</definedName>
    <definedName name="__shared_30_0_5457">+VLOOKUP(#REF!,_____a1,2)</definedName>
    <definedName name="__shared_30_0_5459" localSheetId="2">+#REF!*#REF!+#REF!*#REF!*#REF!</definedName>
    <definedName name="__shared_30_0_5459" localSheetId="6">+#REF!*#REF!+#REF!*#REF!*#REF!</definedName>
    <definedName name="__shared_30_0_5459" localSheetId="7">+#REF!*#REF!+#REF!*#REF!*#REF!</definedName>
    <definedName name="__shared_30_0_5459" localSheetId="8">+#REF!*#REF!+#REF!*#REF!*#REF!</definedName>
    <definedName name="__shared_30_0_5459" localSheetId="9">+#REF!*#REF!+#REF!*#REF!*#REF!</definedName>
    <definedName name="__shared_30_0_5459" localSheetId="14">+#REF!*#REF!+#REF!*#REF!*#REF!</definedName>
    <definedName name="__shared_30_0_5459" localSheetId="13">+#REF!*#REF!+#REF!*#REF!*#REF!</definedName>
    <definedName name="__shared_30_0_5459">+#REF!*#REF!+#REF!*#REF!*#REF!</definedName>
    <definedName name="__shared_30_0_546" localSheetId="6">ROUND(SUM(#REF!),0)</definedName>
    <definedName name="__shared_30_0_546" localSheetId="7">ROUND(SUM(#REF!),0)</definedName>
    <definedName name="__shared_30_0_546" localSheetId="8">ROUND(SUM(#REF!),0)</definedName>
    <definedName name="__shared_30_0_546" localSheetId="9">ROUND(SUM(#REF!),0)</definedName>
    <definedName name="__shared_30_0_546" localSheetId="14">ROUND(SUM(#REF!),0)</definedName>
    <definedName name="__shared_30_0_546" localSheetId="13">ROUND(SUM(#REF!),0)</definedName>
    <definedName name="__shared_30_0_546">ROUND(SUM(#REF!),0)</definedName>
    <definedName name="__shared_30_0_5460" localSheetId="6">+#REF!*#REF!+#REF!*#REF!*#REF!</definedName>
    <definedName name="__shared_30_0_5460" localSheetId="7">+#REF!*#REF!+#REF!*#REF!*#REF!</definedName>
    <definedName name="__shared_30_0_5460" localSheetId="8">+#REF!*#REF!+#REF!*#REF!*#REF!</definedName>
    <definedName name="__shared_30_0_5460" localSheetId="9">+#REF!*#REF!+#REF!*#REF!*#REF!</definedName>
    <definedName name="__shared_30_0_5460" localSheetId="14">+#REF!*#REF!+#REF!*#REF!*#REF!</definedName>
    <definedName name="__shared_30_0_5460" localSheetId="13">+#REF!*#REF!+#REF!*#REF!*#REF!</definedName>
    <definedName name="__shared_30_0_5460">+#REF!*#REF!+#REF!*#REF!*#REF!</definedName>
    <definedName name="__shared_30_0_5461" localSheetId="6">+#REF!*#REF!+#REF!*#REF!*#REF!</definedName>
    <definedName name="__shared_30_0_5461" localSheetId="7">+#REF!*#REF!+#REF!*#REF!*#REF!</definedName>
    <definedName name="__shared_30_0_5461" localSheetId="8">+#REF!*#REF!+#REF!*#REF!*#REF!</definedName>
    <definedName name="__shared_30_0_5461" localSheetId="9">+#REF!*#REF!+#REF!*#REF!*#REF!</definedName>
    <definedName name="__shared_30_0_5461" localSheetId="14">+#REF!*#REF!+#REF!*#REF!*#REF!</definedName>
    <definedName name="__shared_30_0_5461" localSheetId="13">+#REF!*#REF!+#REF!*#REF!*#REF!</definedName>
    <definedName name="__shared_30_0_5461">+#REF!*#REF!+#REF!*#REF!*#REF!</definedName>
    <definedName name="__shared_30_0_5462" localSheetId="6">+#REF!*#REF!+#REF!*#REF!*#REF!</definedName>
    <definedName name="__shared_30_0_5462" localSheetId="7">+#REF!*#REF!+#REF!*#REF!*#REF!</definedName>
    <definedName name="__shared_30_0_5462" localSheetId="8">+#REF!*#REF!+#REF!*#REF!*#REF!</definedName>
    <definedName name="__shared_30_0_5462" localSheetId="9">+#REF!*#REF!+#REF!*#REF!*#REF!</definedName>
    <definedName name="__shared_30_0_5462" localSheetId="14">+#REF!*#REF!+#REF!*#REF!*#REF!</definedName>
    <definedName name="__shared_30_0_5462" localSheetId="13">+#REF!*#REF!+#REF!*#REF!*#REF!</definedName>
    <definedName name="__shared_30_0_5462">+#REF!*#REF!+#REF!*#REF!*#REF!</definedName>
    <definedName name="__shared_30_0_5463" localSheetId="6">+#REF!*#REF!+#REF!*#REF!*#REF!</definedName>
    <definedName name="__shared_30_0_5463" localSheetId="7">+#REF!*#REF!+#REF!*#REF!*#REF!</definedName>
    <definedName name="__shared_30_0_5463" localSheetId="8">+#REF!*#REF!+#REF!*#REF!*#REF!</definedName>
    <definedName name="__shared_30_0_5463" localSheetId="9">+#REF!*#REF!+#REF!*#REF!*#REF!</definedName>
    <definedName name="__shared_30_0_5463">+#REF!*#REF!+#REF!*#REF!*#REF!</definedName>
    <definedName name="__shared_30_0_5464" localSheetId="6">+#REF!*#REF!+#REF!*#REF!*#REF!</definedName>
    <definedName name="__shared_30_0_5464" localSheetId="7">+#REF!*#REF!+#REF!*#REF!*#REF!</definedName>
    <definedName name="__shared_30_0_5464" localSheetId="8">+#REF!*#REF!+#REF!*#REF!*#REF!</definedName>
    <definedName name="__shared_30_0_5464" localSheetId="9">+#REF!*#REF!+#REF!*#REF!*#REF!</definedName>
    <definedName name="__shared_30_0_5464">+#REF!*#REF!+#REF!*#REF!*#REF!</definedName>
    <definedName name="__shared_30_0_5465" localSheetId="6">+#REF!*#REF!+#REF!*#REF!*#REF!</definedName>
    <definedName name="__shared_30_0_5465" localSheetId="7">+#REF!*#REF!+#REF!*#REF!*#REF!</definedName>
    <definedName name="__shared_30_0_5465" localSheetId="8">+#REF!*#REF!+#REF!*#REF!*#REF!</definedName>
    <definedName name="__shared_30_0_5465" localSheetId="9">+#REF!*#REF!+#REF!*#REF!*#REF!</definedName>
    <definedName name="__shared_30_0_5465">+#REF!*#REF!+#REF!*#REF!*#REF!</definedName>
    <definedName name="__shared_30_0_5466" localSheetId="6">+#REF!*#REF!+#REF!*#REF!*#REF!</definedName>
    <definedName name="__shared_30_0_5466" localSheetId="7">+#REF!*#REF!+#REF!*#REF!*#REF!</definedName>
    <definedName name="__shared_30_0_5466" localSheetId="8">+#REF!*#REF!+#REF!*#REF!*#REF!</definedName>
    <definedName name="__shared_30_0_5466" localSheetId="9">+#REF!*#REF!+#REF!*#REF!*#REF!</definedName>
    <definedName name="__shared_30_0_5466">+#REF!*#REF!+#REF!*#REF!*#REF!</definedName>
    <definedName name="__shared_30_0_5467" localSheetId="6">+#REF!*#REF!+#REF!*#REF!*#REF!</definedName>
    <definedName name="__shared_30_0_5467" localSheetId="7">+#REF!*#REF!+#REF!*#REF!*#REF!</definedName>
    <definedName name="__shared_30_0_5467" localSheetId="8">+#REF!*#REF!+#REF!*#REF!*#REF!</definedName>
    <definedName name="__shared_30_0_5467" localSheetId="9">+#REF!*#REF!+#REF!*#REF!*#REF!</definedName>
    <definedName name="__shared_30_0_5467">+#REF!*#REF!+#REF!*#REF!*#REF!</definedName>
    <definedName name="__shared_30_0_5468" localSheetId="6">+#REF!*#REF!+#REF!*#REF!*#REF!</definedName>
    <definedName name="__shared_30_0_5468" localSheetId="7">+#REF!*#REF!+#REF!*#REF!*#REF!</definedName>
    <definedName name="__shared_30_0_5468" localSheetId="8">+#REF!*#REF!+#REF!*#REF!*#REF!</definedName>
    <definedName name="__shared_30_0_5468" localSheetId="9">+#REF!*#REF!+#REF!*#REF!*#REF!</definedName>
    <definedName name="__shared_30_0_5468">+#REF!*#REF!+#REF!*#REF!*#REF!</definedName>
    <definedName name="__shared_30_0_5469" localSheetId="6">+#REF!*#REF!+#REF!*#REF!*#REF!</definedName>
    <definedName name="__shared_30_0_5469" localSheetId="7">+#REF!*#REF!+#REF!*#REF!*#REF!</definedName>
    <definedName name="__shared_30_0_5469" localSheetId="8">+#REF!*#REF!+#REF!*#REF!*#REF!</definedName>
    <definedName name="__shared_30_0_5469" localSheetId="9">+#REF!*#REF!+#REF!*#REF!*#REF!</definedName>
    <definedName name="__shared_30_0_5469">+#REF!*#REF!+#REF!*#REF!*#REF!</definedName>
    <definedName name="__shared_30_0_5470" localSheetId="6">+#REF!*#REF!+#REF!*#REF!*#REF!</definedName>
    <definedName name="__shared_30_0_5470" localSheetId="7">+#REF!*#REF!+#REF!*#REF!*#REF!</definedName>
    <definedName name="__shared_30_0_5470" localSheetId="8">+#REF!*#REF!+#REF!*#REF!*#REF!</definedName>
    <definedName name="__shared_30_0_5470" localSheetId="9">+#REF!*#REF!+#REF!*#REF!*#REF!</definedName>
    <definedName name="__shared_30_0_5470">+#REF!*#REF!+#REF!*#REF!*#REF!</definedName>
    <definedName name="__shared_30_0_5471" localSheetId="6">+#REF!*#REF!+#REF!*#REF!*#REF!</definedName>
    <definedName name="__shared_30_0_5471" localSheetId="7">+#REF!*#REF!+#REF!*#REF!*#REF!</definedName>
    <definedName name="__shared_30_0_5471" localSheetId="8">+#REF!*#REF!+#REF!*#REF!*#REF!</definedName>
    <definedName name="__shared_30_0_5471" localSheetId="9">+#REF!*#REF!+#REF!*#REF!*#REF!</definedName>
    <definedName name="__shared_30_0_5471">+#REF!*#REF!+#REF!*#REF!*#REF!</definedName>
    <definedName name="__shared_30_0_5472" localSheetId="6">+#REF!*#REF!+#REF!*#REF!*#REF!</definedName>
    <definedName name="__shared_30_0_5472" localSheetId="7">+#REF!*#REF!+#REF!*#REF!*#REF!</definedName>
    <definedName name="__shared_30_0_5472" localSheetId="8">+#REF!*#REF!+#REF!*#REF!*#REF!</definedName>
    <definedName name="__shared_30_0_5472" localSheetId="9">+#REF!*#REF!+#REF!*#REF!*#REF!</definedName>
    <definedName name="__shared_30_0_5472">+#REF!*#REF!+#REF!*#REF!*#REF!</definedName>
    <definedName name="__shared_30_0_5473" localSheetId="6">+#REF!*#REF!+#REF!*#REF!*#REF!</definedName>
    <definedName name="__shared_30_0_5473" localSheetId="7">+#REF!*#REF!+#REF!*#REF!*#REF!</definedName>
    <definedName name="__shared_30_0_5473" localSheetId="8">+#REF!*#REF!+#REF!*#REF!*#REF!</definedName>
    <definedName name="__shared_30_0_5473" localSheetId="9">+#REF!*#REF!+#REF!*#REF!*#REF!</definedName>
    <definedName name="__shared_30_0_5473">+#REF!*#REF!+#REF!*#REF!*#REF!</definedName>
    <definedName name="__shared_30_0_5474" localSheetId="6">+#REF!*#REF!+#REF!*#REF!*#REF!</definedName>
    <definedName name="__shared_30_0_5474" localSheetId="7">+#REF!*#REF!+#REF!*#REF!*#REF!</definedName>
    <definedName name="__shared_30_0_5474" localSheetId="8">+#REF!*#REF!+#REF!*#REF!*#REF!</definedName>
    <definedName name="__shared_30_0_5474" localSheetId="9">+#REF!*#REF!+#REF!*#REF!*#REF!</definedName>
    <definedName name="__shared_30_0_5474">+#REF!*#REF!+#REF!*#REF!*#REF!</definedName>
    <definedName name="__shared_30_0_5475" localSheetId="6">+#REF!*#REF!+#REF!*#REF!*#REF!</definedName>
    <definedName name="__shared_30_0_5475" localSheetId="7">+#REF!*#REF!+#REF!*#REF!*#REF!</definedName>
    <definedName name="__shared_30_0_5475" localSheetId="8">+#REF!*#REF!+#REF!*#REF!*#REF!</definedName>
    <definedName name="__shared_30_0_5475" localSheetId="9">+#REF!*#REF!+#REF!*#REF!*#REF!</definedName>
    <definedName name="__shared_30_0_5475">+#REF!*#REF!+#REF!*#REF!*#REF!</definedName>
    <definedName name="__shared_30_0_5476" localSheetId="6">+#REF!*#REF!+#REF!*#REF!*#REF!</definedName>
    <definedName name="__shared_30_0_5476" localSheetId="7">+#REF!*#REF!+#REF!*#REF!*#REF!</definedName>
    <definedName name="__shared_30_0_5476" localSheetId="8">+#REF!*#REF!+#REF!*#REF!*#REF!</definedName>
    <definedName name="__shared_30_0_5476" localSheetId="9">+#REF!*#REF!+#REF!*#REF!*#REF!</definedName>
    <definedName name="__shared_30_0_5476">+#REF!*#REF!+#REF!*#REF!*#REF!</definedName>
    <definedName name="__shared_30_0_5477" localSheetId="6">+#REF!*#REF!+#REF!*#REF!*#REF!</definedName>
    <definedName name="__shared_30_0_5477" localSheetId="7">+#REF!*#REF!+#REF!*#REF!*#REF!</definedName>
    <definedName name="__shared_30_0_5477" localSheetId="8">+#REF!*#REF!+#REF!*#REF!*#REF!</definedName>
    <definedName name="__shared_30_0_5477" localSheetId="9">+#REF!*#REF!+#REF!*#REF!*#REF!</definedName>
    <definedName name="__shared_30_0_5477">+#REF!*#REF!+#REF!*#REF!*#REF!</definedName>
    <definedName name="__shared_30_0_5478" localSheetId="6">ROUND(SUM(#REF!),0)</definedName>
    <definedName name="__shared_30_0_5478" localSheetId="7">ROUND(SUM(#REF!),0)</definedName>
    <definedName name="__shared_30_0_5478" localSheetId="8">ROUND(SUM(#REF!),0)</definedName>
    <definedName name="__shared_30_0_5478" localSheetId="9">ROUND(SUM(#REF!),0)</definedName>
    <definedName name="__shared_30_0_5478">ROUND(SUM(#REF!),0)</definedName>
    <definedName name="__shared_30_0_548" localSheetId="6">+#REF!</definedName>
    <definedName name="__shared_30_0_548" localSheetId="7">+#REF!</definedName>
    <definedName name="__shared_30_0_548" localSheetId="8">+#REF!</definedName>
    <definedName name="__shared_30_0_548" localSheetId="9">+#REF!</definedName>
    <definedName name="__shared_30_0_548">+#REF!</definedName>
    <definedName name="__shared_30_0_5480" localSheetId="6">ROUND(SUM(#REF!),0)</definedName>
    <definedName name="__shared_30_0_5480" localSheetId="7">ROUND(SUM(#REF!),0)</definedName>
    <definedName name="__shared_30_0_5480" localSheetId="8">ROUND(SUM(#REF!),0)</definedName>
    <definedName name="__shared_30_0_5480" localSheetId="9">ROUND(SUM(#REF!),0)</definedName>
    <definedName name="__shared_30_0_5480">ROUND(SUM(#REF!),0)</definedName>
    <definedName name="__shared_30_0_5482" localSheetId="6">+#REF!*#REF!</definedName>
    <definedName name="__shared_30_0_5482" localSheetId="7">+#REF!*#REF!</definedName>
    <definedName name="__shared_30_0_5482" localSheetId="8">+#REF!*#REF!</definedName>
    <definedName name="__shared_30_0_5482" localSheetId="9">+#REF!*#REF!</definedName>
    <definedName name="__shared_30_0_5482">+#REF!*#REF!</definedName>
    <definedName name="__shared_30_0_5483" localSheetId="6">ROUND(SUM(#REF!),0)</definedName>
    <definedName name="__shared_30_0_5483" localSheetId="7">ROUND(SUM(#REF!),0)</definedName>
    <definedName name="__shared_30_0_5483" localSheetId="8">ROUND(SUM(#REF!),0)</definedName>
    <definedName name="__shared_30_0_5483" localSheetId="9">ROUND(SUM(#REF!),0)</definedName>
    <definedName name="__shared_30_0_5483">ROUND(SUM(#REF!),0)</definedName>
    <definedName name="__shared_30_0_5485" localSheetId="6">+#REF!*#REF!</definedName>
    <definedName name="__shared_30_0_5485" localSheetId="7">+#REF!*#REF!</definedName>
    <definedName name="__shared_30_0_5485" localSheetId="8">+#REF!*#REF!</definedName>
    <definedName name="__shared_30_0_5485" localSheetId="9">+#REF!*#REF!</definedName>
    <definedName name="__shared_30_0_5485">+#REF!*#REF!</definedName>
    <definedName name="__shared_30_0_5486" localSheetId="6">+#REF!*#REF!</definedName>
    <definedName name="__shared_30_0_5486" localSheetId="7">+#REF!*#REF!</definedName>
    <definedName name="__shared_30_0_5486" localSheetId="8">+#REF!*#REF!</definedName>
    <definedName name="__shared_30_0_5486" localSheetId="9">+#REF!*#REF!</definedName>
    <definedName name="__shared_30_0_5486">+#REF!*#REF!</definedName>
    <definedName name="__shared_30_0_5487" localSheetId="6">+#REF!*#REF!</definedName>
    <definedName name="__shared_30_0_5487" localSheetId="7">+#REF!*#REF!</definedName>
    <definedName name="__shared_30_0_5487" localSheetId="8">+#REF!*#REF!</definedName>
    <definedName name="__shared_30_0_5487" localSheetId="9">+#REF!*#REF!</definedName>
    <definedName name="__shared_30_0_5487">+#REF!*#REF!</definedName>
    <definedName name="__shared_30_0_5488" localSheetId="6">+#REF!*#REF!</definedName>
    <definedName name="__shared_30_0_5488" localSheetId="7">+#REF!*#REF!</definedName>
    <definedName name="__shared_30_0_5488" localSheetId="8">+#REF!*#REF!</definedName>
    <definedName name="__shared_30_0_5488" localSheetId="9">+#REF!*#REF!</definedName>
    <definedName name="__shared_30_0_5488">+#REF!*#REF!</definedName>
    <definedName name="__shared_30_0_5489" localSheetId="6">+#REF!*#REF!</definedName>
    <definedName name="__shared_30_0_5489" localSheetId="7">+#REF!*#REF!</definedName>
    <definedName name="__shared_30_0_5489" localSheetId="8">+#REF!*#REF!</definedName>
    <definedName name="__shared_30_0_5489" localSheetId="9">+#REF!*#REF!</definedName>
    <definedName name="__shared_30_0_5489">+#REF!*#REF!</definedName>
    <definedName name="__shared_30_0_549" localSheetId="6">+#REF!*#REF!</definedName>
    <definedName name="__shared_30_0_549" localSheetId="7">+#REF!*#REF!</definedName>
    <definedName name="__shared_30_0_549" localSheetId="8">+#REF!*#REF!</definedName>
    <definedName name="__shared_30_0_549" localSheetId="9">+#REF!*#REF!</definedName>
    <definedName name="__shared_30_0_549">+#REF!*#REF!</definedName>
    <definedName name="__shared_30_0_5490" localSheetId="6">+#REF!*#REF!</definedName>
    <definedName name="__shared_30_0_5490" localSheetId="7">+#REF!*#REF!</definedName>
    <definedName name="__shared_30_0_5490" localSheetId="8">+#REF!*#REF!</definedName>
    <definedName name="__shared_30_0_5490" localSheetId="9">+#REF!*#REF!</definedName>
    <definedName name="__shared_30_0_5490">+#REF!*#REF!</definedName>
    <definedName name="__shared_30_0_5491" localSheetId="6">+#REF!*#REF!</definedName>
    <definedName name="__shared_30_0_5491" localSheetId="7">+#REF!*#REF!</definedName>
    <definedName name="__shared_30_0_5491" localSheetId="8">+#REF!*#REF!</definedName>
    <definedName name="__shared_30_0_5491" localSheetId="9">+#REF!*#REF!</definedName>
    <definedName name="__shared_30_0_5491">+#REF!*#REF!</definedName>
    <definedName name="__shared_30_0_5492" localSheetId="6">+#REF!*#REF!</definedName>
    <definedName name="__shared_30_0_5492" localSheetId="7">+#REF!*#REF!</definedName>
    <definedName name="__shared_30_0_5492" localSheetId="8">+#REF!*#REF!</definedName>
    <definedName name="__shared_30_0_5492" localSheetId="9">+#REF!*#REF!</definedName>
    <definedName name="__shared_30_0_5492">+#REF!*#REF!</definedName>
    <definedName name="__shared_30_0_5493" localSheetId="6">+#REF!*#REF!</definedName>
    <definedName name="__shared_30_0_5493" localSheetId="7">+#REF!*#REF!</definedName>
    <definedName name="__shared_30_0_5493" localSheetId="8">+#REF!*#REF!</definedName>
    <definedName name="__shared_30_0_5493" localSheetId="9">+#REF!*#REF!</definedName>
    <definedName name="__shared_30_0_5493">+#REF!*#REF!</definedName>
    <definedName name="__shared_30_0_5494" localSheetId="6">+#REF!*#REF!</definedName>
    <definedName name="__shared_30_0_5494" localSheetId="7">+#REF!*#REF!</definedName>
    <definedName name="__shared_30_0_5494" localSheetId="8">+#REF!*#REF!</definedName>
    <definedName name="__shared_30_0_5494" localSheetId="9">+#REF!*#REF!</definedName>
    <definedName name="__shared_30_0_5494">+#REF!*#REF!</definedName>
    <definedName name="__shared_30_0_5495" localSheetId="6">ROUND(SUM(#REF!),0)</definedName>
    <definedName name="__shared_30_0_5495" localSheetId="7">ROUND(SUM(#REF!),0)</definedName>
    <definedName name="__shared_30_0_5495" localSheetId="8">ROUND(SUM(#REF!),0)</definedName>
    <definedName name="__shared_30_0_5495" localSheetId="9">ROUND(SUM(#REF!),0)</definedName>
    <definedName name="__shared_30_0_5495">ROUND(SUM(#REF!),0)</definedName>
    <definedName name="__shared_30_0_5497" localSheetId="6">+#REF!</definedName>
    <definedName name="__shared_30_0_5497" localSheetId="7">+#REF!</definedName>
    <definedName name="__shared_30_0_5497" localSheetId="8">+#REF!</definedName>
    <definedName name="__shared_30_0_5497" localSheetId="9">+#REF!</definedName>
    <definedName name="__shared_30_0_5497">+#REF!</definedName>
    <definedName name="__shared_30_0_5498" localSheetId="6">+#REF!*#REF!</definedName>
    <definedName name="__shared_30_0_5498" localSheetId="7">+#REF!*#REF!</definedName>
    <definedName name="__shared_30_0_5498" localSheetId="8">+#REF!*#REF!</definedName>
    <definedName name="__shared_30_0_5498" localSheetId="9">+#REF!*#REF!</definedName>
    <definedName name="__shared_30_0_5498">+#REF!*#REF!</definedName>
    <definedName name="__shared_30_0_5499" localSheetId="6">ROUND(SUM(#REF!),0)</definedName>
    <definedName name="__shared_30_0_5499" localSheetId="7">ROUND(SUM(#REF!),0)</definedName>
    <definedName name="__shared_30_0_5499" localSheetId="8">ROUND(SUM(#REF!),0)</definedName>
    <definedName name="__shared_30_0_5499" localSheetId="9">ROUND(SUM(#REF!),0)</definedName>
    <definedName name="__shared_30_0_5499">ROUND(SUM(#REF!),0)</definedName>
    <definedName name="__shared_30_0_550" localSheetId="6">ROUND(SUM(#REF!),0)</definedName>
    <definedName name="__shared_30_0_550" localSheetId="7">ROUND(SUM(#REF!),0)</definedName>
    <definedName name="__shared_30_0_550" localSheetId="8">ROUND(SUM(#REF!),0)</definedName>
    <definedName name="__shared_30_0_550" localSheetId="9">ROUND(SUM(#REF!),0)</definedName>
    <definedName name="__shared_30_0_550">ROUND(SUM(#REF!),0)</definedName>
    <definedName name="__shared_30_0_5500" localSheetId="6">+#REF!</definedName>
    <definedName name="__shared_30_0_5500" localSheetId="7">+#REF!</definedName>
    <definedName name="__shared_30_0_5500" localSheetId="8">+#REF!</definedName>
    <definedName name="__shared_30_0_5500" localSheetId="9">+#REF!</definedName>
    <definedName name="__shared_30_0_5500">+#REF!</definedName>
    <definedName name="__shared_30_0_5501" localSheetId="6">ROUND((+#REF!+#REF!+#REF!+#REF!+#REF!),0)</definedName>
    <definedName name="__shared_30_0_5501" localSheetId="7">ROUND((+#REF!+#REF!+#REF!+#REF!+#REF!),0)</definedName>
    <definedName name="__shared_30_0_5501" localSheetId="8">ROUND((+#REF!+#REF!+#REF!+#REF!+#REF!),0)</definedName>
    <definedName name="__shared_30_0_5501" localSheetId="9">ROUND((+#REF!+#REF!+#REF!+#REF!+#REF!),0)</definedName>
    <definedName name="__shared_30_0_5501">ROUND((+#REF!+#REF!+#REF!+#REF!+#REF!),0)</definedName>
    <definedName name="__shared_30_0_5503" localSheetId="6">+ROUND(#REF!*#REF!,0)</definedName>
    <definedName name="__shared_30_0_5503" localSheetId="7">+ROUND(#REF!*#REF!,0)</definedName>
    <definedName name="__shared_30_0_5503" localSheetId="8">+ROUND(#REF!*#REF!,0)</definedName>
    <definedName name="__shared_30_0_5503" localSheetId="9">+ROUND(#REF!*#REF!,0)</definedName>
    <definedName name="__shared_30_0_5503">+ROUND(#REF!*#REF!,0)</definedName>
    <definedName name="__shared_30_0_5505" localSheetId="6">+ROUND(#REF!*#REF!,0)</definedName>
    <definedName name="__shared_30_0_5505" localSheetId="7">+ROUND(#REF!*#REF!,0)</definedName>
    <definedName name="__shared_30_0_5505" localSheetId="8">+ROUND(#REF!*#REF!,0)</definedName>
    <definedName name="__shared_30_0_5505" localSheetId="9">+ROUND(#REF!*#REF!,0)</definedName>
    <definedName name="__shared_30_0_5505">+ROUND(#REF!*#REF!,0)</definedName>
    <definedName name="__shared_30_0_5507" localSheetId="6">+ROUND(#REF!*#REF!,0)</definedName>
    <definedName name="__shared_30_0_5507" localSheetId="7">+ROUND(#REF!*#REF!,0)</definedName>
    <definedName name="__shared_30_0_5507" localSheetId="8">+ROUND(#REF!*#REF!,0)</definedName>
    <definedName name="__shared_30_0_5507" localSheetId="9">+ROUND(#REF!*#REF!,0)</definedName>
    <definedName name="__shared_30_0_5507">+ROUND(#REF!*#REF!,0)</definedName>
    <definedName name="__shared_30_0_5508" localSheetId="6">+ROUND(#REF!*#REF!,0)</definedName>
    <definedName name="__shared_30_0_5508" localSheetId="7">+ROUND(#REF!*#REF!,0)</definedName>
    <definedName name="__shared_30_0_5508" localSheetId="8">+ROUND(#REF!*#REF!,0)</definedName>
    <definedName name="__shared_30_0_5508" localSheetId="9">+ROUND(#REF!*#REF!,0)</definedName>
    <definedName name="__shared_30_0_5508">+ROUND(#REF!*#REF!,0)</definedName>
    <definedName name="__shared_30_0_5509" localSheetId="6">SUM(#REF!)</definedName>
    <definedName name="__shared_30_0_5509" localSheetId="7">SUM(#REF!)</definedName>
    <definedName name="__shared_30_0_5509" localSheetId="8">SUM(#REF!)</definedName>
    <definedName name="__shared_30_0_5509" localSheetId="9">SUM(#REF!)</definedName>
    <definedName name="__shared_30_0_5509">SUM(#REF!)</definedName>
    <definedName name="__shared_30_0_5510" localSheetId="6">1+#REF!</definedName>
    <definedName name="__shared_30_0_5510" localSheetId="7">1+#REF!</definedName>
    <definedName name="__shared_30_0_5510" localSheetId="8">1+#REF!</definedName>
    <definedName name="__shared_30_0_5510" localSheetId="9">1+#REF!</definedName>
    <definedName name="__shared_30_0_5510">1+#REF!</definedName>
    <definedName name="__shared_30_0_5511" localSheetId="2">+VLOOKUP(#REF!,A.U!_____a1,2)</definedName>
    <definedName name="__shared_30_0_5511" localSheetId="4">+VLOOKUP(#REF!,'CAP 1'!_____a1,2)</definedName>
    <definedName name="__shared_30_0_5511" localSheetId="5">+VLOOKUP(#REF!,'CAP 2'!_____a1,2)</definedName>
    <definedName name="__shared_30_0_5511" localSheetId="6">+VLOOKUP(#REF!,'CAP 3'!_____a1,2)</definedName>
    <definedName name="__shared_30_0_5511" localSheetId="7">+VLOOKUP(#REF!,'CAP 4'!_____a1,2)</definedName>
    <definedName name="__shared_30_0_5511" localSheetId="8">+VLOOKUP(#REF!,'CAP 5'!_____a1,2)</definedName>
    <definedName name="__shared_30_0_5511" localSheetId="9">+VLOOKUP(#REF!,'CAP 6'!_____a1,2)</definedName>
    <definedName name="__shared_30_0_5511" localSheetId="14">+VLOOKUP(#REF!,'CARGUE, TRANSPORTE Y BOTADERO'!_____a1,2)</definedName>
    <definedName name="__shared_30_0_5511" localSheetId="13">+VLOOKUP(#REF!,EQUIPO!_____a1,2)</definedName>
    <definedName name="__shared_30_0_5511" localSheetId="1">+VLOOKUP(#REF!,'PROPUESTA ECONOMICA(Proponente)'!_____a1,2)</definedName>
    <definedName name="__shared_30_0_5511" localSheetId="10">+VLOOKUP(#REF!,SUBANALIS!_____a1,2)</definedName>
    <definedName name="__shared_30_0_5511">+VLOOKUP(#REF!,_____a1,2)</definedName>
    <definedName name="__shared_30_0_5512" localSheetId="2">+VLOOKUP(#REF!,A.U!_____a1,2)</definedName>
    <definedName name="__shared_30_0_5512" localSheetId="4">+VLOOKUP(#REF!,'CAP 1'!_____a1,2)</definedName>
    <definedName name="__shared_30_0_5512" localSheetId="5">+VLOOKUP(#REF!,'CAP 2'!_____a1,2)</definedName>
    <definedName name="__shared_30_0_5512" localSheetId="6">+VLOOKUP(#REF!,'CAP 3'!_____a1,2)</definedName>
    <definedName name="__shared_30_0_5512" localSheetId="7">+VLOOKUP(#REF!,'CAP 4'!_____a1,2)</definedName>
    <definedName name="__shared_30_0_5512" localSheetId="8">+VLOOKUP(#REF!,'CAP 5'!_____a1,2)</definedName>
    <definedName name="__shared_30_0_5512" localSheetId="9">+VLOOKUP(#REF!,'CAP 6'!_____a1,2)</definedName>
    <definedName name="__shared_30_0_5512" localSheetId="14">+VLOOKUP(#REF!,'CARGUE, TRANSPORTE Y BOTADERO'!_____a1,2)</definedName>
    <definedName name="__shared_30_0_5512" localSheetId="13">+VLOOKUP(#REF!,EQUIPO!_____a1,2)</definedName>
    <definedName name="__shared_30_0_5512" localSheetId="1">+VLOOKUP(#REF!,'PROPUESTA ECONOMICA(Proponente)'!_____a1,2)</definedName>
    <definedName name="__shared_30_0_5512" localSheetId="10">+VLOOKUP(#REF!,SUBANALIS!_____a1,2)</definedName>
    <definedName name="__shared_30_0_5512">+VLOOKUP(#REF!,_____a1,2)</definedName>
    <definedName name="__shared_30_0_5513" localSheetId="2">+VLOOKUP(#REF!,A.U!_____a1,2)</definedName>
    <definedName name="__shared_30_0_5513" localSheetId="4">+VLOOKUP(#REF!,'CAP 1'!_____a1,2)</definedName>
    <definedName name="__shared_30_0_5513" localSheetId="5">+VLOOKUP(#REF!,'CAP 2'!_____a1,2)</definedName>
    <definedName name="__shared_30_0_5513" localSheetId="6">+VLOOKUP(#REF!,'CAP 3'!_____a1,2)</definedName>
    <definedName name="__shared_30_0_5513" localSheetId="7">+VLOOKUP(#REF!,'CAP 4'!_____a1,2)</definedName>
    <definedName name="__shared_30_0_5513" localSheetId="8">+VLOOKUP(#REF!,'CAP 5'!_____a1,2)</definedName>
    <definedName name="__shared_30_0_5513" localSheetId="9">+VLOOKUP(#REF!,'CAP 6'!_____a1,2)</definedName>
    <definedName name="__shared_30_0_5513" localSheetId="14">+VLOOKUP(#REF!,'CARGUE, TRANSPORTE Y BOTADERO'!_____a1,2)</definedName>
    <definedName name="__shared_30_0_5513" localSheetId="13">+VLOOKUP(#REF!,EQUIPO!_____a1,2)</definedName>
    <definedName name="__shared_30_0_5513" localSheetId="1">+VLOOKUP(#REF!,'PROPUESTA ECONOMICA(Proponente)'!_____a1,2)</definedName>
    <definedName name="__shared_30_0_5513" localSheetId="10">+VLOOKUP(#REF!,SUBANALIS!_____a1,2)</definedName>
    <definedName name="__shared_30_0_5513">+VLOOKUP(#REF!,_____a1,2)</definedName>
    <definedName name="__shared_30_0_5514" localSheetId="2">+VLOOKUP(#REF!,A.U!_____a1,2)</definedName>
    <definedName name="__shared_30_0_5514" localSheetId="4">+VLOOKUP(#REF!,'CAP 1'!_____a1,2)</definedName>
    <definedName name="__shared_30_0_5514" localSheetId="5">+VLOOKUP(#REF!,'CAP 2'!_____a1,2)</definedName>
    <definedName name="__shared_30_0_5514" localSheetId="6">+VLOOKUP(#REF!,'CAP 3'!_____a1,2)</definedName>
    <definedName name="__shared_30_0_5514" localSheetId="7">+VLOOKUP(#REF!,'CAP 4'!_____a1,2)</definedName>
    <definedName name="__shared_30_0_5514" localSheetId="8">+VLOOKUP(#REF!,'CAP 5'!_____a1,2)</definedName>
    <definedName name="__shared_30_0_5514" localSheetId="9">+VLOOKUP(#REF!,'CAP 6'!_____a1,2)</definedName>
    <definedName name="__shared_30_0_5514" localSheetId="14">+VLOOKUP(#REF!,'CARGUE, TRANSPORTE Y BOTADERO'!_____a1,2)</definedName>
    <definedName name="__shared_30_0_5514" localSheetId="13">+VLOOKUP(#REF!,EQUIPO!_____a1,2)</definedName>
    <definedName name="__shared_30_0_5514" localSheetId="1">+VLOOKUP(#REF!,'PROPUESTA ECONOMICA(Proponente)'!_____a1,2)</definedName>
    <definedName name="__shared_30_0_5514" localSheetId="10">+VLOOKUP(#REF!,SUBANALIS!_____a1,2)</definedName>
    <definedName name="__shared_30_0_5514">+VLOOKUP(#REF!,_____a1,2)</definedName>
    <definedName name="__shared_30_0_5516" localSheetId="2">+#REF!*#REF!+#REF!*#REF!*#REF!</definedName>
    <definedName name="__shared_30_0_5516" localSheetId="6">+#REF!*#REF!+#REF!*#REF!*#REF!</definedName>
    <definedName name="__shared_30_0_5516" localSheetId="7">+#REF!*#REF!+#REF!*#REF!*#REF!</definedName>
    <definedName name="__shared_30_0_5516" localSheetId="8">+#REF!*#REF!+#REF!*#REF!*#REF!</definedName>
    <definedName name="__shared_30_0_5516" localSheetId="9">+#REF!*#REF!+#REF!*#REF!*#REF!</definedName>
    <definedName name="__shared_30_0_5516" localSheetId="14">+#REF!*#REF!+#REF!*#REF!*#REF!</definedName>
    <definedName name="__shared_30_0_5516" localSheetId="13">+#REF!*#REF!+#REF!*#REF!*#REF!</definedName>
    <definedName name="__shared_30_0_5516">+#REF!*#REF!+#REF!*#REF!*#REF!</definedName>
    <definedName name="__shared_30_0_5517" localSheetId="6">+#REF!*#REF!+#REF!*#REF!*#REF!</definedName>
    <definedName name="__shared_30_0_5517" localSheetId="7">+#REF!*#REF!+#REF!*#REF!*#REF!</definedName>
    <definedName name="__shared_30_0_5517" localSheetId="8">+#REF!*#REF!+#REF!*#REF!*#REF!</definedName>
    <definedName name="__shared_30_0_5517" localSheetId="9">+#REF!*#REF!+#REF!*#REF!*#REF!</definedName>
    <definedName name="__shared_30_0_5517" localSheetId="14">+#REF!*#REF!+#REF!*#REF!*#REF!</definedName>
    <definedName name="__shared_30_0_5517" localSheetId="13">+#REF!*#REF!+#REF!*#REF!*#REF!</definedName>
    <definedName name="__shared_30_0_5517">+#REF!*#REF!+#REF!*#REF!*#REF!</definedName>
    <definedName name="__shared_30_0_5518" localSheetId="6">+#REF!*#REF!+#REF!*#REF!*#REF!</definedName>
    <definedName name="__shared_30_0_5518" localSheetId="7">+#REF!*#REF!+#REF!*#REF!*#REF!</definedName>
    <definedName name="__shared_30_0_5518" localSheetId="8">+#REF!*#REF!+#REF!*#REF!*#REF!</definedName>
    <definedName name="__shared_30_0_5518" localSheetId="9">+#REF!*#REF!+#REF!*#REF!*#REF!</definedName>
    <definedName name="__shared_30_0_5518" localSheetId="14">+#REF!*#REF!+#REF!*#REF!*#REF!</definedName>
    <definedName name="__shared_30_0_5518" localSheetId="13">+#REF!*#REF!+#REF!*#REF!*#REF!</definedName>
    <definedName name="__shared_30_0_5518">+#REF!*#REF!+#REF!*#REF!*#REF!</definedName>
    <definedName name="__shared_30_0_5519" localSheetId="6">+#REF!*#REF!+#REF!*#REF!*#REF!</definedName>
    <definedName name="__shared_30_0_5519" localSheetId="7">+#REF!*#REF!+#REF!*#REF!*#REF!</definedName>
    <definedName name="__shared_30_0_5519" localSheetId="8">+#REF!*#REF!+#REF!*#REF!*#REF!</definedName>
    <definedName name="__shared_30_0_5519" localSheetId="9">+#REF!*#REF!+#REF!*#REF!*#REF!</definedName>
    <definedName name="__shared_30_0_5519">+#REF!*#REF!+#REF!*#REF!*#REF!</definedName>
    <definedName name="__shared_30_0_552" localSheetId="6">+#REF!</definedName>
    <definedName name="__shared_30_0_552" localSheetId="7">+#REF!</definedName>
    <definedName name="__shared_30_0_552" localSheetId="8">+#REF!</definedName>
    <definedName name="__shared_30_0_552" localSheetId="9">+#REF!</definedName>
    <definedName name="__shared_30_0_552">+#REF!</definedName>
    <definedName name="__shared_30_0_5520" localSheetId="6">+#REF!*#REF!+#REF!*#REF!*#REF!</definedName>
    <definedName name="__shared_30_0_5520" localSheetId="7">+#REF!*#REF!+#REF!*#REF!*#REF!</definedName>
    <definedName name="__shared_30_0_5520" localSheetId="8">+#REF!*#REF!+#REF!*#REF!*#REF!</definedName>
    <definedName name="__shared_30_0_5520" localSheetId="9">+#REF!*#REF!+#REF!*#REF!*#REF!</definedName>
    <definedName name="__shared_30_0_5520">+#REF!*#REF!+#REF!*#REF!*#REF!</definedName>
    <definedName name="__shared_30_0_5521" localSheetId="6">+#REF!*#REF!+#REF!*#REF!*#REF!</definedName>
    <definedName name="__shared_30_0_5521" localSheetId="7">+#REF!*#REF!+#REF!*#REF!*#REF!</definedName>
    <definedName name="__shared_30_0_5521" localSheetId="8">+#REF!*#REF!+#REF!*#REF!*#REF!</definedName>
    <definedName name="__shared_30_0_5521" localSheetId="9">+#REF!*#REF!+#REF!*#REF!*#REF!</definedName>
    <definedName name="__shared_30_0_5521">+#REF!*#REF!+#REF!*#REF!*#REF!</definedName>
    <definedName name="__shared_30_0_5522" localSheetId="6">+#REF!*#REF!+#REF!*#REF!*#REF!</definedName>
    <definedName name="__shared_30_0_5522" localSheetId="7">+#REF!*#REF!+#REF!*#REF!*#REF!</definedName>
    <definedName name="__shared_30_0_5522" localSheetId="8">+#REF!*#REF!+#REF!*#REF!*#REF!</definedName>
    <definedName name="__shared_30_0_5522" localSheetId="9">+#REF!*#REF!+#REF!*#REF!*#REF!</definedName>
    <definedName name="__shared_30_0_5522">+#REF!*#REF!+#REF!*#REF!*#REF!</definedName>
    <definedName name="__shared_30_0_5523" localSheetId="6">+#REF!*#REF!+#REF!*#REF!*#REF!</definedName>
    <definedName name="__shared_30_0_5523" localSheetId="7">+#REF!*#REF!+#REF!*#REF!*#REF!</definedName>
    <definedName name="__shared_30_0_5523" localSheetId="8">+#REF!*#REF!+#REF!*#REF!*#REF!</definedName>
    <definedName name="__shared_30_0_5523" localSheetId="9">+#REF!*#REF!+#REF!*#REF!*#REF!</definedName>
    <definedName name="__shared_30_0_5523">+#REF!*#REF!+#REF!*#REF!*#REF!</definedName>
    <definedName name="__shared_30_0_5524" localSheetId="6">+#REF!*#REF!+#REF!*#REF!*#REF!</definedName>
    <definedName name="__shared_30_0_5524" localSheetId="7">+#REF!*#REF!+#REF!*#REF!*#REF!</definedName>
    <definedName name="__shared_30_0_5524" localSheetId="8">+#REF!*#REF!+#REF!*#REF!*#REF!</definedName>
    <definedName name="__shared_30_0_5524" localSheetId="9">+#REF!*#REF!+#REF!*#REF!*#REF!</definedName>
    <definedName name="__shared_30_0_5524">+#REF!*#REF!+#REF!*#REF!*#REF!</definedName>
    <definedName name="__shared_30_0_5525" localSheetId="6">+#REF!*#REF!+#REF!*#REF!*#REF!</definedName>
    <definedName name="__shared_30_0_5525" localSheetId="7">+#REF!*#REF!+#REF!*#REF!*#REF!</definedName>
    <definedName name="__shared_30_0_5525" localSheetId="8">+#REF!*#REF!+#REF!*#REF!*#REF!</definedName>
    <definedName name="__shared_30_0_5525" localSheetId="9">+#REF!*#REF!+#REF!*#REF!*#REF!</definedName>
    <definedName name="__shared_30_0_5525">+#REF!*#REF!+#REF!*#REF!*#REF!</definedName>
    <definedName name="__shared_30_0_5526" localSheetId="6">+#REF!*#REF!+#REF!*#REF!*#REF!</definedName>
    <definedName name="__shared_30_0_5526" localSheetId="7">+#REF!*#REF!+#REF!*#REF!*#REF!</definedName>
    <definedName name="__shared_30_0_5526" localSheetId="8">+#REF!*#REF!+#REF!*#REF!*#REF!</definedName>
    <definedName name="__shared_30_0_5526" localSheetId="9">+#REF!*#REF!+#REF!*#REF!*#REF!</definedName>
    <definedName name="__shared_30_0_5526">+#REF!*#REF!+#REF!*#REF!*#REF!</definedName>
    <definedName name="__shared_30_0_5527" localSheetId="6">+#REF!*#REF!+#REF!*#REF!*#REF!</definedName>
    <definedName name="__shared_30_0_5527" localSheetId="7">+#REF!*#REF!+#REF!*#REF!*#REF!</definedName>
    <definedName name="__shared_30_0_5527" localSheetId="8">+#REF!*#REF!+#REF!*#REF!*#REF!</definedName>
    <definedName name="__shared_30_0_5527" localSheetId="9">+#REF!*#REF!+#REF!*#REF!*#REF!</definedName>
    <definedName name="__shared_30_0_5527">+#REF!*#REF!+#REF!*#REF!*#REF!</definedName>
    <definedName name="__shared_30_0_5528" localSheetId="6">+#REF!*#REF!+#REF!*#REF!*#REF!</definedName>
    <definedName name="__shared_30_0_5528" localSheetId="7">+#REF!*#REF!+#REF!*#REF!*#REF!</definedName>
    <definedName name="__shared_30_0_5528" localSheetId="8">+#REF!*#REF!+#REF!*#REF!*#REF!</definedName>
    <definedName name="__shared_30_0_5528" localSheetId="9">+#REF!*#REF!+#REF!*#REF!*#REF!</definedName>
    <definedName name="__shared_30_0_5528">+#REF!*#REF!+#REF!*#REF!*#REF!</definedName>
    <definedName name="__shared_30_0_5529" localSheetId="6">+#REF!*#REF!+#REF!*#REF!*#REF!</definedName>
    <definedName name="__shared_30_0_5529" localSheetId="7">+#REF!*#REF!+#REF!*#REF!*#REF!</definedName>
    <definedName name="__shared_30_0_5529" localSheetId="8">+#REF!*#REF!+#REF!*#REF!*#REF!</definedName>
    <definedName name="__shared_30_0_5529" localSheetId="9">+#REF!*#REF!+#REF!*#REF!*#REF!</definedName>
    <definedName name="__shared_30_0_5529">+#REF!*#REF!+#REF!*#REF!*#REF!</definedName>
    <definedName name="__shared_30_0_553" localSheetId="6">+#REF!*#REF!</definedName>
    <definedName name="__shared_30_0_553" localSheetId="7">+#REF!*#REF!</definedName>
    <definedName name="__shared_30_0_553" localSheetId="8">+#REF!*#REF!</definedName>
    <definedName name="__shared_30_0_553" localSheetId="9">+#REF!*#REF!</definedName>
    <definedName name="__shared_30_0_553">+#REF!*#REF!</definedName>
    <definedName name="__shared_30_0_5530" localSheetId="6">+#REF!*#REF!+#REF!*#REF!*#REF!</definedName>
    <definedName name="__shared_30_0_5530" localSheetId="7">+#REF!*#REF!+#REF!*#REF!*#REF!</definedName>
    <definedName name="__shared_30_0_5530" localSheetId="8">+#REF!*#REF!+#REF!*#REF!*#REF!</definedName>
    <definedName name="__shared_30_0_5530" localSheetId="9">+#REF!*#REF!+#REF!*#REF!*#REF!</definedName>
    <definedName name="__shared_30_0_5530">+#REF!*#REF!+#REF!*#REF!*#REF!</definedName>
    <definedName name="__shared_30_0_5531" localSheetId="6">+#REF!*#REF!+#REF!*#REF!*#REF!</definedName>
    <definedName name="__shared_30_0_5531" localSheetId="7">+#REF!*#REF!+#REF!*#REF!*#REF!</definedName>
    <definedName name="__shared_30_0_5531" localSheetId="8">+#REF!*#REF!+#REF!*#REF!*#REF!</definedName>
    <definedName name="__shared_30_0_5531" localSheetId="9">+#REF!*#REF!+#REF!*#REF!*#REF!</definedName>
    <definedName name="__shared_30_0_5531">+#REF!*#REF!+#REF!*#REF!*#REF!</definedName>
    <definedName name="__shared_30_0_5532" localSheetId="6">+#REF!*#REF!+#REF!*#REF!*#REF!</definedName>
    <definedName name="__shared_30_0_5532" localSheetId="7">+#REF!*#REF!+#REF!*#REF!*#REF!</definedName>
    <definedName name="__shared_30_0_5532" localSheetId="8">+#REF!*#REF!+#REF!*#REF!*#REF!</definedName>
    <definedName name="__shared_30_0_5532" localSheetId="9">+#REF!*#REF!+#REF!*#REF!*#REF!</definedName>
    <definedName name="__shared_30_0_5532">+#REF!*#REF!+#REF!*#REF!*#REF!</definedName>
    <definedName name="__shared_30_0_5533" localSheetId="6">+#REF!*#REF!+#REF!*#REF!*#REF!</definedName>
    <definedName name="__shared_30_0_5533" localSheetId="7">+#REF!*#REF!+#REF!*#REF!*#REF!</definedName>
    <definedName name="__shared_30_0_5533" localSheetId="8">+#REF!*#REF!+#REF!*#REF!*#REF!</definedName>
    <definedName name="__shared_30_0_5533" localSheetId="9">+#REF!*#REF!+#REF!*#REF!*#REF!</definedName>
    <definedName name="__shared_30_0_5533">+#REF!*#REF!+#REF!*#REF!*#REF!</definedName>
    <definedName name="__shared_30_0_5534" localSheetId="6">+#REF!*#REF!+#REF!*#REF!*#REF!</definedName>
    <definedName name="__shared_30_0_5534" localSheetId="7">+#REF!*#REF!+#REF!*#REF!*#REF!</definedName>
    <definedName name="__shared_30_0_5534" localSheetId="8">+#REF!*#REF!+#REF!*#REF!*#REF!</definedName>
    <definedName name="__shared_30_0_5534" localSheetId="9">+#REF!*#REF!+#REF!*#REF!*#REF!</definedName>
    <definedName name="__shared_30_0_5534">+#REF!*#REF!+#REF!*#REF!*#REF!</definedName>
    <definedName name="__shared_30_0_5535" localSheetId="6">ROUND(SUM(#REF!),0)</definedName>
    <definedName name="__shared_30_0_5535" localSheetId="7">ROUND(SUM(#REF!),0)</definedName>
    <definedName name="__shared_30_0_5535" localSheetId="8">ROUND(SUM(#REF!),0)</definedName>
    <definedName name="__shared_30_0_5535" localSheetId="9">ROUND(SUM(#REF!),0)</definedName>
    <definedName name="__shared_30_0_5535">ROUND(SUM(#REF!),0)</definedName>
    <definedName name="__shared_30_0_5537" localSheetId="6">ROUND(SUM(#REF!),0)</definedName>
    <definedName name="__shared_30_0_5537" localSheetId="7">ROUND(SUM(#REF!),0)</definedName>
    <definedName name="__shared_30_0_5537" localSheetId="8">ROUND(SUM(#REF!),0)</definedName>
    <definedName name="__shared_30_0_5537" localSheetId="9">ROUND(SUM(#REF!),0)</definedName>
    <definedName name="__shared_30_0_5537">ROUND(SUM(#REF!),0)</definedName>
    <definedName name="__shared_30_0_5539" localSheetId="6">+#REF!*#REF!</definedName>
    <definedName name="__shared_30_0_5539" localSheetId="7">+#REF!*#REF!</definedName>
    <definedName name="__shared_30_0_5539" localSheetId="8">+#REF!*#REF!</definedName>
    <definedName name="__shared_30_0_5539" localSheetId="9">+#REF!*#REF!</definedName>
    <definedName name="__shared_30_0_5539">+#REF!*#REF!</definedName>
    <definedName name="__shared_30_0_554" localSheetId="6">+#REF!*#REF!</definedName>
    <definedName name="__shared_30_0_554" localSheetId="7">+#REF!*#REF!</definedName>
    <definedName name="__shared_30_0_554" localSheetId="8">+#REF!*#REF!</definedName>
    <definedName name="__shared_30_0_554" localSheetId="9">+#REF!*#REF!</definedName>
    <definedName name="__shared_30_0_554">+#REF!*#REF!</definedName>
    <definedName name="__shared_30_0_5540" localSheetId="6">ROUND(SUM(#REF!),0)</definedName>
    <definedName name="__shared_30_0_5540" localSheetId="7">ROUND(SUM(#REF!),0)</definedName>
    <definedName name="__shared_30_0_5540" localSheetId="8">ROUND(SUM(#REF!),0)</definedName>
    <definedName name="__shared_30_0_5540" localSheetId="9">ROUND(SUM(#REF!),0)</definedName>
    <definedName name="__shared_30_0_5540">ROUND(SUM(#REF!),0)</definedName>
    <definedName name="__shared_30_0_5542" localSheetId="6">+#REF!*#REF!</definedName>
    <definedName name="__shared_30_0_5542" localSheetId="7">+#REF!*#REF!</definedName>
    <definedName name="__shared_30_0_5542" localSheetId="8">+#REF!*#REF!</definedName>
    <definedName name="__shared_30_0_5542" localSheetId="9">+#REF!*#REF!</definedName>
    <definedName name="__shared_30_0_5542">+#REF!*#REF!</definedName>
    <definedName name="__shared_30_0_5543" localSheetId="6">+#REF!*#REF!</definedName>
    <definedName name="__shared_30_0_5543" localSheetId="7">+#REF!*#REF!</definedName>
    <definedName name="__shared_30_0_5543" localSheetId="8">+#REF!*#REF!</definedName>
    <definedName name="__shared_30_0_5543" localSheetId="9">+#REF!*#REF!</definedName>
    <definedName name="__shared_30_0_5543">+#REF!*#REF!</definedName>
    <definedName name="__shared_30_0_5544" localSheetId="6">+#REF!*#REF!</definedName>
    <definedName name="__shared_30_0_5544" localSheetId="7">+#REF!*#REF!</definedName>
    <definedName name="__shared_30_0_5544" localSheetId="8">+#REF!*#REF!</definedName>
    <definedName name="__shared_30_0_5544" localSheetId="9">+#REF!*#REF!</definedName>
    <definedName name="__shared_30_0_5544">+#REF!*#REF!</definedName>
    <definedName name="__shared_30_0_5545" localSheetId="6">+#REF!*#REF!</definedName>
    <definedName name="__shared_30_0_5545" localSheetId="7">+#REF!*#REF!</definedName>
    <definedName name="__shared_30_0_5545" localSheetId="8">+#REF!*#REF!</definedName>
    <definedName name="__shared_30_0_5545" localSheetId="9">+#REF!*#REF!</definedName>
    <definedName name="__shared_30_0_5545">+#REF!*#REF!</definedName>
    <definedName name="__shared_30_0_5546" localSheetId="6">+#REF!*#REF!</definedName>
    <definedName name="__shared_30_0_5546" localSheetId="7">+#REF!*#REF!</definedName>
    <definedName name="__shared_30_0_5546" localSheetId="8">+#REF!*#REF!</definedName>
    <definedName name="__shared_30_0_5546" localSheetId="9">+#REF!*#REF!</definedName>
    <definedName name="__shared_30_0_5546">+#REF!*#REF!</definedName>
    <definedName name="__shared_30_0_5547" localSheetId="6">+#REF!*#REF!</definedName>
    <definedName name="__shared_30_0_5547" localSheetId="7">+#REF!*#REF!</definedName>
    <definedName name="__shared_30_0_5547" localSheetId="8">+#REF!*#REF!</definedName>
    <definedName name="__shared_30_0_5547" localSheetId="9">+#REF!*#REF!</definedName>
    <definedName name="__shared_30_0_5547">+#REF!*#REF!</definedName>
    <definedName name="__shared_30_0_5548" localSheetId="6">+#REF!*#REF!</definedName>
    <definedName name="__shared_30_0_5548" localSheetId="7">+#REF!*#REF!</definedName>
    <definedName name="__shared_30_0_5548" localSheetId="8">+#REF!*#REF!</definedName>
    <definedName name="__shared_30_0_5548" localSheetId="9">+#REF!*#REF!</definedName>
    <definedName name="__shared_30_0_5548">+#REF!*#REF!</definedName>
    <definedName name="__shared_30_0_5549" localSheetId="6">+#REF!*#REF!</definedName>
    <definedName name="__shared_30_0_5549" localSheetId="7">+#REF!*#REF!</definedName>
    <definedName name="__shared_30_0_5549" localSheetId="8">+#REF!*#REF!</definedName>
    <definedName name="__shared_30_0_5549" localSheetId="9">+#REF!*#REF!</definedName>
    <definedName name="__shared_30_0_5549">+#REF!*#REF!</definedName>
    <definedName name="__shared_30_0_555" localSheetId="6">ROUND(SUM(#REF!),0)</definedName>
    <definedName name="__shared_30_0_555" localSheetId="7">ROUND(SUM(#REF!),0)</definedName>
    <definedName name="__shared_30_0_555" localSheetId="8">ROUND(SUM(#REF!),0)</definedName>
    <definedName name="__shared_30_0_555" localSheetId="9">ROUND(SUM(#REF!),0)</definedName>
    <definedName name="__shared_30_0_555">ROUND(SUM(#REF!),0)</definedName>
    <definedName name="__shared_30_0_5550" localSheetId="6">+#REF!*#REF!</definedName>
    <definedName name="__shared_30_0_5550" localSheetId="7">+#REF!*#REF!</definedName>
    <definedName name="__shared_30_0_5550" localSheetId="8">+#REF!*#REF!</definedName>
    <definedName name="__shared_30_0_5550" localSheetId="9">+#REF!*#REF!</definedName>
    <definedName name="__shared_30_0_5550">+#REF!*#REF!</definedName>
    <definedName name="__shared_30_0_5551" localSheetId="6">+#REF!*#REF!</definedName>
    <definedName name="__shared_30_0_5551" localSheetId="7">+#REF!*#REF!</definedName>
    <definedName name="__shared_30_0_5551" localSheetId="8">+#REF!*#REF!</definedName>
    <definedName name="__shared_30_0_5551" localSheetId="9">+#REF!*#REF!</definedName>
    <definedName name="__shared_30_0_5551">+#REF!*#REF!</definedName>
    <definedName name="__shared_30_0_5552" localSheetId="6">ROUND(SUM(#REF!),0)</definedName>
    <definedName name="__shared_30_0_5552" localSheetId="7">ROUND(SUM(#REF!),0)</definedName>
    <definedName name="__shared_30_0_5552" localSheetId="8">ROUND(SUM(#REF!),0)</definedName>
    <definedName name="__shared_30_0_5552" localSheetId="9">ROUND(SUM(#REF!),0)</definedName>
    <definedName name="__shared_30_0_5552">ROUND(SUM(#REF!),0)</definedName>
    <definedName name="__shared_30_0_5554" localSheetId="6">1+#REF!</definedName>
    <definedName name="__shared_30_0_5554" localSheetId="7">1+#REF!</definedName>
    <definedName name="__shared_30_0_5554" localSheetId="8">1+#REF!</definedName>
    <definedName name="__shared_30_0_5554" localSheetId="9">1+#REF!</definedName>
    <definedName name="__shared_30_0_5554">1+#REF!</definedName>
    <definedName name="__shared_30_0_5555" localSheetId="6">+#REF!</definedName>
    <definedName name="__shared_30_0_5555" localSheetId="7">+#REF!</definedName>
    <definedName name="__shared_30_0_5555" localSheetId="8">+#REF!</definedName>
    <definedName name="__shared_30_0_5555" localSheetId="9">+#REF!</definedName>
    <definedName name="__shared_30_0_5555">+#REF!</definedName>
    <definedName name="__shared_30_0_5556" localSheetId="6">+#REF!*#REF!</definedName>
    <definedName name="__shared_30_0_5556" localSheetId="7">+#REF!*#REF!</definedName>
    <definedName name="__shared_30_0_5556" localSheetId="8">+#REF!*#REF!</definedName>
    <definedName name="__shared_30_0_5556" localSheetId="9">+#REF!*#REF!</definedName>
    <definedName name="__shared_30_0_5556">+#REF!*#REF!</definedName>
    <definedName name="__shared_30_0_5557" localSheetId="6">ROUND(SUM(#REF!),0)</definedName>
    <definedName name="__shared_30_0_5557" localSheetId="7">ROUND(SUM(#REF!),0)</definedName>
    <definedName name="__shared_30_0_5557" localSheetId="8">ROUND(SUM(#REF!),0)</definedName>
    <definedName name="__shared_30_0_5557" localSheetId="9">ROUND(SUM(#REF!),0)</definedName>
    <definedName name="__shared_30_0_5557">ROUND(SUM(#REF!),0)</definedName>
    <definedName name="__shared_30_0_5558" localSheetId="6">+#REF!</definedName>
    <definedName name="__shared_30_0_5558" localSheetId="7">+#REF!</definedName>
    <definedName name="__shared_30_0_5558" localSheetId="8">+#REF!</definedName>
    <definedName name="__shared_30_0_5558" localSheetId="9">+#REF!</definedName>
    <definedName name="__shared_30_0_5558">+#REF!</definedName>
    <definedName name="__shared_30_0_5559" localSheetId="6">ROUND((+#REF!+#REF!+#REF!+#REF!+#REF!),0)</definedName>
    <definedName name="__shared_30_0_5559" localSheetId="7">ROUND((+#REF!+#REF!+#REF!+#REF!+#REF!),0)</definedName>
    <definedName name="__shared_30_0_5559" localSheetId="8">ROUND((+#REF!+#REF!+#REF!+#REF!+#REF!),0)</definedName>
    <definedName name="__shared_30_0_5559" localSheetId="9">ROUND((+#REF!+#REF!+#REF!+#REF!+#REF!),0)</definedName>
    <definedName name="__shared_30_0_5559">ROUND((+#REF!+#REF!+#REF!+#REF!+#REF!),0)</definedName>
    <definedName name="__shared_30_0_5561" localSheetId="6">+ROUND(#REF!*#REF!,0)</definedName>
    <definedName name="__shared_30_0_5561" localSheetId="7">+ROUND(#REF!*#REF!,0)</definedName>
    <definedName name="__shared_30_0_5561" localSheetId="8">+ROUND(#REF!*#REF!,0)</definedName>
    <definedName name="__shared_30_0_5561" localSheetId="9">+ROUND(#REF!*#REF!,0)</definedName>
    <definedName name="__shared_30_0_5561">+ROUND(#REF!*#REF!,0)</definedName>
    <definedName name="__shared_30_0_5563" localSheetId="6">+ROUND(#REF!*#REF!,0)</definedName>
    <definedName name="__shared_30_0_5563" localSheetId="7">+ROUND(#REF!*#REF!,0)</definedName>
    <definedName name="__shared_30_0_5563" localSheetId="8">+ROUND(#REF!*#REF!,0)</definedName>
    <definedName name="__shared_30_0_5563" localSheetId="9">+ROUND(#REF!*#REF!,0)</definedName>
    <definedName name="__shared_30_0_5563">+ROUND(#REF!*#REF!,0)</definedName>
    <definedName name="__shared_30_0_5565" localSheetId="6">+ROUND(#REF!*#REF!,0)</definedName>
    <definedName name="__shared_30_0_5565" localSheetId="7">+ROUND(#REF!*#REF!,0)</definedName>
    <definedName name="__shared_30_0_5565" localSheetId="8">+ROUND(#REF!*#REF!,0)</definedName>
    <definedName name="__shared_30_0_5565" localSheetId="9">+ROUND(#REF!*#REF!,0)</definedName>
    <definedName name="__shared_30_0_5565">+ROUND(#REF!*#REF!,0)</definedName>
    <definedName name="__shared_30_0_5566" localSheetId="6">+ROUND(#REF!*#REF!,0)</definedName>
    <definedName name="__shared_30_0_5566" localSheetId="7">+ROUND(#REF!*#REF!,0)</definedName>
    <definedName name="__shared_30_0_5566" localSheetId="8">+ROUND(#REF!*#REF!,0)</definedName>
    <definedName name="__shared_30_0_5566" localSheetId="9">+ROUND(#REF!*#REF!,0)</definedName>
    <definedName name="__shared_30_0_5566">+ROUND(#REF!*#REF!,0)</definedName>
    <definedName name="__shared_30_0_5567" localSheetId="6">SUM(#REF!)</definedName>
    <definedName name="__shared_30_0_5567" localSheetId="7">SUM(#REF!)</definedName>
    <definedName name="__shared_30_0_5567" localSheetId="8">SUM(#REF!)</definedName>
    <definedName name="__shared_30_0_5567" localSheetId="9">SUM(#REF!)</definedName>
    <definedName name="__shared_30_0_5567">SUM(#REF!)</definedName>
    <definedName name="__shared_30_0_5568" localSheetId="6">1+#REF!</definedName>
    <definedName name="__shared_30_0_5568" localSheetId="7">1+#REF!</definedName>
    <definedName name="__shared_30_0_5568" localSheetId="8">1+#REF!</definedName>
    <definedName name="__shared_30_0_5568" localSheetId="9">1+#REF!</definedName>
    <definedName name="__shared_30_0_5568">1+#REF!</definedName>
    <definedName name="__shared_30_0_5569" localSheetId="2">+VLOOKUP(#REF!,A.U!_____a1,2)</definedName>
    <definedName name="__shared_30_0_5569" localSheetId="4">+VLOOKUP(#REF!,'CAP 1'!_____a1,2)</definedName>
    <definedName name="__shared_30_0_5569" localSheetId="5">+VLOOKUP(#REF!,'CAP 2'!_____a1,2)</definedName>
    <definedName name="__shared_30_0_5569" localSheetId="6">+VLOOKUP(#REF!,'CAP 3'!_____a1,2)</definedName>
    <definedName name="__shared_30_0_5569" localSheetId="7">+VLOOKUP(#REF!,'CAP 4'!_____a1,2)</definedName>
    <definedName name="__shared_30_0_5569" localSheetId="8">+VLOOKUP(#REF!,'CAP 5'!_____a1,2)</definedName>
    <definedName name="__shared_30_0_5569" localSheetId="9">+VLOOKUP(#REF!,'CAP 6'!_____a1,2)</definedName>
    <definedName name="__shared_30_0_5569" localSheetId="14">+VLOOKUP(#REF!,'CARGUE, TRANSPORTE Y BOTADERO'!_____a1,2)</definedName>
    <definedName name="__shared_30_0_5569" localSheetId="13">+VLOOKUP(#REF!,EQUIPO!_____a1,2)</definedName>
    <definedName name="__shared_30_0_5569" localSheetId="1">+VLOOKUP(#REF!,'PROPUESTA ECONOMICA(Proponente)'!_____a1,2)</definedName>
    <definedName name="__shared_30_0_5569" localSheetId="10">+VLOOKUP(#REF!,SUBANALIS!_____a1,2)</definedName>
    <definedName name="__shared_30_0_5569">+VLOOKUP(#REF!,_____a1,2)</definedName>
    <definedName name="__shared_30_0_557" localSheetId="2">+#REF!*#REF!</definedName>
    <definedName name="__shared_30_0_557" localSheetId="6">+#REF!*#REF!</definedName>
    <definedName name="__shared_30_0_557" localSheetId="7">+#REF!*#REF!</definedName>
    <definedName name="__shared_30_0_557" localSheetId="8">+#REF!*#REF!</definedName>
    <definedName name="__shared_30_0_557" localSheetId="9">+#REF!*#REF!</definedName>
    <definedName name="__shared_30_0_557" localSheetId="14">+#REF!*#REF!</definedName>
    <definedName name="__shared_30_0_557" localSheetId="13">+#REF!*#REF!</definedName>
    <definedName name="__shared_30_0_557">+#REF!*#REF!</definedName>
    <definedName name="__shared_30_0_5570" localSheetId="2">+VLOOKUP(#REF!,A.U!_____a1,2)</definedName>
    <definedName name="__shared_30_0_5570" localSheetId="4">+VLOOKUP(#REF!,'CAP 1'!_____a1,2)</definedName>
    <definedName name="__shared_30_0_5570" localSheetId="5">+VLOOKUP(#REF!,'CAP 2'!_____a1,2)</definedName>
    <definedName name="__shared_30_0_5570" localSheetId="6">+VLOOKUP(#REF!,'CAP 3'!_____a1,2)</definedName>
    <definedName name="__shared_30_0_5570" localSheetId="7">+VLOOKUP(#REF!,'CAP 4'!_____a1,2)</definedName>
    <definedName name="__shared_30_0_5570" localSheetId="8">+VLOOKUP(#REF!,'CAP 5'!_____a1,2)</definedName>
    <definedName name="__shared_30_0_5570" localSheetId="9">+VLOOKUP(#REF!,'CAP 6'!_____a1,2)</definedName>
    <definedName name="__shared_30_0_5570" localSheetId="14">+VLOOKUP(#REF!,'CARGUE, TRANSPORTE Y BOTADERO'!_____a1,2)</definedName>
    <definedName name="__shared_30_0_5570" localSheetId="13">+VLOOKUP(#REF!,EQUIPO!_____a1,2)</definedName>
    <definedName name="__shared_30_0_5570" localSheetId="1">+VLOOKUP(#REF!,'PROPUESTA ECONOMICA(Proponente)'!_____a1,2)</definedName>
    <definedName name="__shared_30_0_5570" localSheetId="10">+VLOOKUP(#REF!,SUBANALIS!_____a1,2)</definedName>
    <definedName name="__shared_30_0_5570">+VLOOKUP(#REF!,_____a1,2)</definedName>
    <definedName name="__shared_30_0_5571" localSheetId="2">+VLOOKUP(#REF!,A.U!_____a1,2)</definedName>
    <definedName name="__shared_30_0_5571" localSheetId="4">+VLOOKUP(#REF!,'CAP 1'!_____a1,2)</definedName>
    <definedName name="__shared_30_0_5571" localSheetId="5">+VLOOKUP(#REF!,'CAP 2'!_____a1,2)</definedName>
    <definedName name="__shared_30_0_5571" localSheetId="6">+VLOOKUP(#REF!,'CAP 3'!_____a1,2)</definedName>
    <definedName name="__shared_30_0_5571" localSheetId="7">+VLOOKUP(#REF!,'CAP 4'!_____a1,2)</definedName>
    <definedName name="__shared_30_0_5571" localSheetId="8">+VLOOKUP(#REF!,'CAP 5'!_____a1,2)</definedName>
    <definedName name="__shared_30_0_5571" localSheetId="9">+VLOOKUP(#REF!,'CAP 6'!_____a1,2)</definedName>
    <definedName name="__shared_30_0_5571" localSheetId="14">+VLOOKUP(#REF!,'CARGUE, TRANSPORTE Y BOTADERO'!_____a1,2)</definedName>
    <definedName name="__shared_30_0_5571" localSheetId="13">+VLOOKUP(#REF!,EQUIPO!_____a1,2)</definedName>
    <definedName name="__shared_30_0_5571" localSheetId="1">+VLOOKUP(#REF!,'PROPUESTA ECONOMICA(Proponente)'!_____a1,2)</definedName>
    <definedName name="__shared_30_0_5571" localSheetId="10">+VLOOKUP(#REF!,SUBANALIS!_____a1,2)</definedName>
    <definedName name="__shared_30_0_5571">+VLOOKUP(#REF!,_____a1,2)</definedName>
    <definedName name="__shared_30_0_5572" localSheetId="2">+VLOOKUP(#REF!,A.U!_____a1,2)</definedName>
    <definedName name="__shared_30_0_5572" localSheetId="4">+VLOOKUP(#REF!,'CAP 1'!_____a1,2)</definedName>
    <definedName name="__shared_30_0_5572" localSheetId="5">+VLOOKUP(#REF!,'CAP 2'!_____a1,2)</definedName>
    <definedName name="__shared_30_0_5572" localSheetId="6">+VLOOKUP(#REF!,'CAP 3'!_____a1,2)</definedName>
    <definedName name="__shared_30_0_5572" localSheetId="7">+VLOOKUP(#REF!,'CAP 4'!_____a1,2)</definedName>
    <definedName name="__shared_30_0_5572" localSheetId="8">+VLOOKUP(#REF!,'CAP 5'!_____a1,2)</definedName>
    <definedName name="__shared_30_0_5572" localSheetId="9">+VLOOKUP(#REF!,'CAP 6'!_____a1,2)</definedName>
    <definedName name="__shared_30_0_5572" localSheetId="14">+VLOOKUP(#REF!,'CARGUE, TRANSPORTE Y BOTADERO'!_____a1,2)</definedName>
    <definedName name="__shared_30_0_5572" localSheetId="13">+VLOOKUP(#REF!,EQUIPO!_____a1,2)</definedName>
    <definedName name="__shared_30_0_5572" localSheetId="1">+VLOOKUP(#REF!,'PROPUESTA ECONOMICA(Proponente)'!_____a1,2)</definedName>
    <definedName name="__shared_30_0_5572" localSheetId="10">+VLOOKUP(#REF!,SUBANALIS!_____a1,2)</definedName>
    <definedName name="__shared_30_0_5572">+VLOOKUP(#REF!,_____a1,2)</definedName>
    <definedName name="__shared_30_0_5574" localSheetId="2">+#REF!*#REF!+#REF!*#REF!*#REF!</definedName>
    <definedName name="__shared_30_0_5574" localSheetId="6">+#REF!*#REF!+#REF!*#REF!*#REF!</definedName>
    <definedName name="__shared_30_0_5574" localSheetId="7">+#REF!*#REF!+#REF!*#REF!*#REF!</definedName>
    <definedName name="__shared_30_0_5574" localSheetId="8">+#REF!*#REF!+#REF!*#REF!*#REF!</definedName>
    <definedName name="__shared_30_0_5574" localSheetId="9">+#REF!*#REF!+#REF!*#REF!*#REF!</definedName>
    <definedName name="__shared_30_0_5574" localSheetId="14">+#REF!*#REF!+#REF!*#REF!*#REF!</definedName>
    <definedName name="__shared_30_0_5574" localSheetId="13">+#REF!*#REF!+#REF!*#REF!*#REF!</definedName>
    <definedName name="__shared_30_0_5574">+#REF!*#REF!+#REF!*#REF!*#REF!</definedName>
    <definedName name="__shared_30_0_5575" localSheetId="6">+#REF!*#REF!+#REF!*#REF!*#REF!</definedName>
    <definedName name="__shared_30_0_5575" localSheetId="7">+#REF!*#REF!+#REF!*#REF!*#REF!</definedName>
    <definedName name="__shared_30_0_5575" localSheetId="8">+#REF!*#REF!+#REF!*#REF!*#REF!</definedName>
    <definedName name="__shared_30_0_5575" localSheetId="9">+#REF!*#REF!+#REF!*#REF!*#REF!</definedName>
    <definedName name="__shared_30_0_5575" localSheetId="14">+#REF!*#REF!+#REF!*#REF!*#REF!</definedName>
    <definedName name="__shared_30_0_5575" localSheetId="13">+#REF!*#REF!+#REF!*#REF!*#REF!</definedName>
    <definedName name="__shared_30_0_5575">+#REF!*#REF!+#REF!*#REF!*#REF!</definedName>
    <definedName name="__shared_30_0_5576" localSheetId="6">+#REF!*#REF!+#REF!*#REF!*#REF!</definedName>
    <definedName name="__shared_30_0_5576" localSheetId="7">+#REF!*#REF!+#REF!*#REF!*#REF!</definedName>
    <definedName name="__shared_30_0_5576" localSheetId="8">+#REF!*#REF!+#REF!*#REF!*#REF!</definedName>
    <definedName name="__shared_30_0_5576" localSheetId="9">+#REF!*#REF!+#REF!*#REF!*#REF!</definedName>
    <definedName name="__shared_30_0_5576" localSheetId="14">+#REF!*#REF!+#REF!*#REF!*#REF!</definedName>
    <definedName name="__shared_30_0_5576" localSheetId="13">+#REF!*#REF!+#REF!*#REF!*#REF!</definedName>
    <definedName name="__shared_30_0_5576">+#REF!*#REF!+#REF!*#REF!*#REF!</definedName>
    <definedName name="__shared_30_0_5577" localSheetId="6">+#REF!*#REF!+#REF!*#REF!*#REF!</definedName>
    <definedName name="__shared_30_0_5577" localSheetId="7">+#REF!*#REF!+#REF!*#REF!*#REF!</definedName>
    <definedName name="__shared_30_0_5577" localSheetId="8">+#REF!*#REF!+#REF!*#REF!*#REF!</definedName>
    <definedName name="__shared_30_0_5577" localSheetId="9">+#REF!*#REF!+#REF!*#REF!*#REF!</definedName>
    <definedName name="__shared_30_0_5577">+#REF!*#REF!+#REF!*#REF!*#REF!</definedName>
    <definedName name="__shared_30_0_5578" localSheetId="6">+#REF!*#REF!+#REF!*#REF!*#REF!</definedName>
    <definedName name="__shared_30_0_5578" localSheetId="7">+#REF!*#REF!+#REF!*#REF!*#REF!</definedName>
    <definedName name="__shared_30_0_5578" localSheetId="8">+#REF!*#REF!+#REF!*#REF!*#REF!</definedName>
    <definedName name="__shared_30_0_5578" localSheetId="9">+#REF!*#REF!+#REF!*#REF!*#REF!</definedName>
    <definedName name="__shared_30_0_5578">+#REF!*#REF!+#REF!*#REF!*#REF!</definedName>
    <definedName name="__shared_30_0_5579" localSheetId="6">+#REF!*#REF!+#REF!*#REF!*#REF!</definedName>
    <definedName name="__shared_30_0_5579" localSheetId="7">+#REF!*#REF!+#REF!*#REF!*#REF!</definedName>
    <definedName name="__shared_30_0_5579" localSheetId="8">+#REF!*#REF!+#REF!*#REF!*#REF!</definedName>
    <definedName name="__shared_30_0_5579" localSheetId="9">+#REF!*#REF!+#REF!*#REF!*#REF!</definedName>
    <definedName name="__shared_30_0_5579">+#REF!*#REF!+#REF!*#REF!*#REF!</definedName>
    <definedName name="__shared_30_0_558" localSheetId="6">+#REF!*#REF!</definedName>
    <definedName name="__shared_30_0_558" localSheetId="7">+#REF!*#REF!</definedName>
    <definedName name="__shared_30_0_558" localSheetId="8">+#REF!*#REF!</definedName>
    <definedName name="__shared_30_0_558" localSheetId="9">+#REF!*#REF!</definedName>
    <definedName name="__shared_30_0_558">+#REF!*#REF!</definedName>
    <definedName name="__shared_30_0_5580" localSheetId="6">+#REF!*#REF!+#REF!*#REF!*#REF!</definedName>
    <definedName name="__shared_30_0_5580" localSheetId="7">+#REF!*#REF!+#REF!*#REF!*#REF!</definedName>
    <definedName name="__shared_30_0_5580" localSheetId="8">+#REF!*#REF!+#REF!*#REF!*#REF!</definedName>
    <definedName name="__shared_30_0_5580" localSheetId="9">+#REF!*#REF!+#REF!*#REF!*#REF!</definedName>
    <definedName name="__shared_30_0_5580">+#REF!*#REF!+#REF!*#REF!*#REF!</definedName>
    <definedName name="__shared_30_0_5581" localSheetId="6">+#REF!*#REF!+#REF!*#REF!*#REF!</definedName>
    <definedName name="__shared_30_0_5581" localSheetId="7">+#REF!*#REF!+#REF!*#REF!*#REF!</definedName>
    <definedName name="__shared_30_0_5581" localSheetId="8">+#REF!*#REF!+#REF!*#REF!*#REF!</definedName>
    <definedName name="__shared_30_0_5581" localSheetId="9">+#REF!*#REF!+#REF!*#REF!*#REF!</definedName>
    <definedName name="__shared_30_0_5581">+#REF!*#REF!+#REF!*#REF!*#REF!</definedName>
    <definedName name="__shared_30_0_5582" localSheetId="6">+#REF!*#REF!+#REF!*#REF!*#REF!</definedName>
    <definedName name="__shared_30_0_5582" localSheetId="7">+#REF!*#REF!+#REF!*#REF!*#REF!</definedName>
    <definedName name="__shared_30_0_5582" localSheetId="8">+#REF!*#REF!+#REF!*#REF!*#REF!</definedName>
    <definedName name="__shared_30_0_5582" localSheetId="9">+#REF!*#REF!+#REF!*#REF!*#REF!</definedName>
    <definedName name="__shared_30_0_5582">+#REF!*#REF!+#REF!*#REF!*#REF!</definedName>
    <definedName name="__shared_30_0_5583" localSheetId="6">+#REF!*#REF!+#REF!*#REF!*#REF!</definedName>
    <definedName name="__shared_30_0_5583" localSheetId="7">+#REF!*#REF!+#REF!*#REF!*#REF!</definedName>
    <definedName name="__shared_30_0_5583" localSheetId="8">+#REF!*#REF!+#REF!*#REF!*#REF!</definedName>
    <definedName name="__shared_30_0_5583" localSheetId="9">+#REF!*#REF!+#REF!*#REF!*#REF!</definedName>
    <definedName name="__shared_30_0_5583">+#REF!*#REF!+#REF!*#REF!*#REF!</definedName>
    <definedName name="__shared_30_0_5584" localSheetId="6">+#REF!*#REF!+#REF!*#REF!*#REF!</definedName>
    <definedName name="__shared_30_0_5584" localSheetId="7">+#REF!*#REF!+#REF!*#REF!*#REF!</definedName>
    <definedName name="__shared_30_0_5584" localSheetId="8">+#REF!*#REF!+#REF!*#REF!*#REF!</definedName>
    <definedName name="__shared_30_0_5584" localSheetId="9">+#REF!*#REF!+#REF!*#REF!*#REF!</definedName>
    <definedName name="__shared_30_0_5584">+#REF!*#REF!+#REF!*#REF!*#REF!</definedName>
    <definedName name="__shared_30_0_5585" localSheetId="6">+#REF!*#REF!+#REF!*#REF!*#REF!</definedName>
    <definedName name="__shared_30_0_5585" localSheetId="7">+#REF!*#REF!+#REF!*#REF!*#REF!</definedName>
    <definedName name="__shared_30_0_5585" localSheetId="8">+#REF!*#REF!+#REF!*#REF!*#REF!</definedName>
    <definedName name="__shared_30_0_5585" localSheetId="9">+#REF!*#REF!+#REF!*#REF!*#REF!</definedName>
    <definedName name="__shared_30_0_5585">+#REF!*#REF!+#REF!*#REF!*#REF!</definedName>
    <definedName name="__shared_30_0_5586" localSheetId="6">+#REF!*#REF!+#REF!*#REF!*#REF!</definedName>
    <definedName name="__shared_30_0_5586" localSheetId="7">+#REF!*#REF!+#REF!*#REF!*#REF!</definedName>
    <definedName name="__shared_30_0_5586" localSheetId="8">+#REF!*#REF!+#REF!*#REF!*#REF!</definedName>
    <definedName name="__shared_30_0_5586" localSheetId="9">+#REF!*#REF!+#REF!*#REF!*#REF!</definedName>
    <definedName name="__shared_30_0_5586">+#REF!*#REF!+#REF!*#REF!*#REF!</definedName>
    <definedName name="__shared_30_0_5587" localSheetId="6">+#REF!*#REF!+#REF!*#REF!*#REF!</definedName>
    <definedName name="__shared_30_0_5587" localSheetId="7">+#REF!*#REF!+#REF!*#REF!*#REF!</definedName>
    <definedName name="__shared_30_0_5587" localSheetId="8">+#REF!*#REF!+#REF!*#REF!*#REF!</definedName>
    <definedName name="__shared_30_0_5587" localSheetId="9">+#REF!*#REF!+#REF!*#REF!*#REF!</definedName>
    <definedName name="__shared_30_0_5587">+#REF!*#REF!+#REF!*#REF!*#REF!</definedName>
    <definedName name="__shared_30_0_5588" localSheetId="6">+#REF!*#REF!+#REF!*#REF!*#REF!</definedName>
    <definedName name="__shared_30_0_5588" localSheetId="7">+#REF!*#REF!+#REF!*#REF!*#REF!</definedName>
    <definedName name="__shared_30_0_5588" localSheetId="8">+#REF!*#REF!+#REF!*#REF!*#REF!</definedName>
    <definedName name="__shared_30_0_5588" localSheetId="9">+#REF!*#REF!+#REF!*#REF!*#REF!</definedName>
    <definedName name="__shared_30_0_5588">+#REF!*#REF!+#REF!*#REF!*#REF!</definedName>
    <definedName name="__shared_30_0_5589" localSheetId="6">+#REF!*#REF!+#REF!*#REF!*#REF!</definedName>
    <definedName name="__shared_30_0_5589" localSheetId="7">+#REF!*#REF!+#REF!*#REF!*#REF!</definedName>
    <definedName name="__shared_30_0_5589" localSheetId="8">+#REF!*#REF!+#REF!*#REF!*#REF!</definedName>
    <definedName name="__shared_30_0_5589" localSheetId="9">+#REF!*#REF!+#REF!*#REF!*#REF!</definedName>
    <definedName name="__shared_30_0_5589">+#REF!*#REF!+#REF!*#REF!*#REF!</definedName>
    <definedName name="__shared_30_0_559" localSheetId="6">+#REF!*#REF!</definedName>
    <definedName name="__shared_30_0_559" localSheetId="7">+#REF!*#REF!</definedName>
    <definedName name="__shared_30_0_559" localSheetId="8">+#REF!*#REF!</definedName>
    <definedName name="__shared_30_0_559" localSheetId="9">+#REF!*#REF!</definedName>
    <definedName name="__shared_30_0_559">+#REF!*#REF!</definedName>
    <definedName name="__shared_30_0_5590" localSheetId="6">+#REF!*#REF!+#REF!*#REF!*#REF!</definedName>
    <definedName name="__shared_30_0_5590" localSheetId="7">+#REF!*#REF!+#REF!*#REF!*#REF!</definedName>
    <definedName name="__shared_30_0_5590" localSheetId="8">+#REF!*#REF!+#REF!*#REF!*#REF!</definedName>
    <definedName name="__shared_30_0_5590" localSheetId="9">+#REF!*#REF!+#REF!*#REF!*#REF!</definedName>
    <definedName name="__shared_30_0_5590">+#REF!*#REF!+#REF!*#REF!*#REF!</definedName>
    <definedName name="__shared_30_0_5591" localSheetId="6">+#REF!*#REF!+#REF!*#REF!*#REF!</definedName>
    <definedName name="__shared_30_0_5591" localSheetId="7">+#REF!*#REF!+#REF!*#REF!*#REF!</definedName>
    <definedName name="__shared_30_0_5591" localSheetId="8">+#REF!*#REF!+#REF!*#REF!*#REF!</definedName>
    <definedName name="__shared_30_0_5591" localSheetId="9">+#REF!*#REF!+#REF!*#REF!*#REF!</definedName>
    <definedName name="__shared_30_0_5591">+#REF!*#REF!+#REF!*#REF!*#REF!</definedName>
    <definedName name="__shared_30_0_5592" localSheetId="6">+#REF!*#REF!+#REF!*#REF!*#REF!</definedName>
    <definedName name="__shared_30_0_5592" localSheetId="7">+#REF!*#REF!+#REF!*#REF!*#REF!</definedName>
    <definedName name="__shared_30_0_5592" localSheetId="8">+#REF!*#REF!+#REF!*#REF!*#REF!</definedName>
    <definedName name="__shared_30_0_5592" localSheetId="9">+#REF!*#REF!+#REF!*#REF!*#REF!</definedName>
    <definedName name="__shared_30_0_5592">+#REF!*#REF!+#REF!*#REF!*#REF!</definedName>
    <definedName name="__shared_30_0_5593" localSheetId="6">ROUND(SUM(#REF!),0)</definedName>
    <definedName name="__shared_30_0_5593" localSheetId="7">ROUND(SUM(#REF!),0)</definedName>
    <definedName name="__shared_30_0_5593" localSheetId="8">ROUND(SUM(#REF!),0)</definedName>
    <definedName name="__shared_30_0_5593" localSheetId="9">ROUND(SUM(#REF!),0)</definedName>
    <definedName name="__shared_30_0_5593">ROUND(SUM(#REF!),0)</definedName>
    <definedName name="__shared_30_0_5595" localSheetId="6">ROUND(SUM(#REF!),0)</definedName>
    <definedName name="__shared_30_0_5595" localSheetId="7">ROUND(SUM(#REF!),0)</definedName>
    <definedName name="__shared_30_0_5595" localSheetId="8">ROUND(SUM(#REF!),0)</definedName>
    <definedName name="__shared_30_0_5595" localSheetId="9">ROUND(SUM(#REF!),0)</definedName>
    <definedName name="__shared_30_0_5595">ROUND(SUM(#REF!),0)</definedName>
    <definedName name="__shared_30_0_5597" localSheetId="6">+#REF!*#REF!</definedName>
    <definedName name="__shared_30_0_5597" localSheetId="7">+#REF!*#REF!</definedName>
    <definedName name="__shared_30_0_5597" localSheetId="8">+#REF!*#REF!</definedName>
    <definedName name="__shared_30_0_5597" localSheetId="9">+#REF!*#REF!</definedName>
    <definedName name="__shared_30_0_5597">+#REF!*#REF!</definedName>
    <definedName name="__shared_30_0_5598" localSheetId="6">ROUND(SUM(#REF!),0)</definedName>
    <definedName name="__shared_30_0_5598" localSheetId="7">ROUND(SUM(#REF!),0)</definedName>
    <definedName name="__shared_30_0_5598" localSheetId="8">ROUND(SUM(#REF!),0)</definedName>
    <definedName name="__shared_30_0_5598" localSheetId="9">ROUND(SUM(#REF!),0)</definedName>
    <definedName name="__shared_30_0_5598">ROUND(SUM(#REF!),0)</definedName>
    <definedName name="__shared_30_0_56" localSheetId="6">+ROUND(#REF!*#REF!,0)</definedName>
    <definedName name="__shared_30_0_56" localSheetId="7">+ROUND(#REF!*#REF!,0)</definedName>
    <definedName name="__shared_30_0_56" localSheetId="8">+ROUND(#REF!*#REF!,0)</definedName>
    <definedName name="__shared_30_0_56" localSheetId="9">+ROUND(#REF!*#REF!,0)</definedName>
    <definedName name="__shared_30_0_56">+ROUND(#REF!*#REF!,0)</definedName>
    <definedName name="__shared_30_0_560" localSheetId="6">+#REF!*#REF!</definedName>
    <definedName name="__shared_30_0_560" localSheetId="7">+#REF!*#REF!</definedName>
    <definedName name="__shared_30_0_560" localSheetId="8">+#REF!*#REF!</definedName>
    <definedName name="__shared_30_0_560" localSheetId="9">+#REF!*#REF!</definedName>
    <definedName name="__shared_30_0_560">+#REF!*#REF!</definedName>
    <definedName name="__shared_30_0_5600" localSheetId="6">+#REF!*#REF!</definedName>
    <definedName name="__shared_30_0_5600" localSheetId="7">+#REF!*#REF!</definedName>
    <definedName name="__shared_30_0_5600" localSheetId="8">+#REF!*#REF!</definedName>
    <definedName name="__shared_30_0_5600" localSheetId="9">+#REF!*#REF!</definedName>
    <definedName name="__shared_30_0_5600">+#REF!*#REF!</definedName>
    <definedName name="__shared_30_0_5601" localSheetId="6">+#REF!*#REF!</definedName>
    <definedName name="__shared_30_0_5601" localSheetId="7">+#REF!*#REF!</definedName>
    <definedName name="__shared_30_0_5601" localSheetId="8">+#REF!*#REF!</definedName>
    <definedName name="__shared_30_0_5601" localSheetId="9">+#REF!*#REF!</definedName>
    <definedName name="__shared_30_0_5601">+#REF!*#REF!</definedName>
    <definedName name="__shared_30_0_5602" localSheetId="6">+#REF!*#REF!</definedName>
    <definedName name="__shared_30_0_5602" localSheetId="7">+#REF!*#REF!</definedName>
    <definedName name="__shared_30_0_5602" localSheetId="8">+#REF!*#REF!</definedName>
    <definedName name="__shared_30_0_5602" localSheetId="9">+#REF!*#REF!</definedName>
    <definedName name="__shared_30_0_5602">+#REF!*#REF!</definedName>
    <definedName name="__shared_30_0_5603" localSheetId="6">+#REF!*#REF!</definedName>
    <definedName name="__shared_30_0_5603" localSheetId="7">+#REF!*#REF!</definedName>
    <definedName name="__shared_30_0_5603" localSheetId="8">+#REF!*#REF!</definedName>
    <definedName name="__shared_30_0_5603" localSheetId="9">+#REF!*#REF!</definedName>
    <definedName name="__shared_30_0_5603">+#REF!*#REF!</definedName>
    <definedName name="__shared_30_0_5604" localSheetId="6">+#REF!*#REF!</definedName>
    <definedName name="__shared_30_0_5604" localSheetId="7">+#REF!*#REF!</definedName>
    <definedName name="__shared_30_0_5604" localSheetId="8">+#REF!*#REF!</definedName>
    <definedName name="__shared_30_0_5604" localSheetId="9">+#REF!*#REF!</definedName>
    <definedName name="__shared_30_0_5604">+#REF!*#REF!</definedName>
    <definedName name="__shared_30_0_5605" localSheetId="6">+#REF!*#REF!</definedName>
    <definedName name="__shared_30_0_5605" localSheetId="7">+#REF!*#REF!</definedName>
    <definedName name="__shared_30_0_5605" localSheetId="8">+#REF!*#REF!</definedName>
    <definedName name="__shared_30_0_5605" localSheetId="9">+#REF!*#REF!</definedName>
    <definedName name="__shared_30_0_5605">+#REF!*#REF!</definedName>
    <definedName name="__shared_30_0_5606" localSheetId="6">+#REF!*#REF!</definedName>
    <definedName name="__shared_30_0_5606" localSheetId="7">+#REF!*#REF!</definedName>
    <definedName name="__shared_30_0_5606" localSheetId="8">+#REF!*#REF!</definedName>
    <definedName name="__shared_30_0_5606" localSheetId="9">+#REF!*#REF!</definedName>
    <definedName name="__shared_30_0_5606">+#REF!*#REF!</definedName>
    <definedName name="__shared_30_0_5607" localSheetId="6">+#REF!*#REF!</definedName>
    <definedName name="__shared_30_0_5607" localSheetId="7">+#REF!*#REF!</definedName>
    <definedName name="__shared_30_0_5607" localSheetId="8">+#REF!*#REF!</definedName>
    <definedName name="__shared_30_0_5607" localSheetId="9">+#REF!*#REF!</definedName>
    <definedName name="__shared_30_0_5607">+#REF!*#REF!</definedName>
    <definedName name="__shared_30_0_5608" localSheetId="6">+#REF!*#REF!</definedName>
    <definedName name="__shared_30_0_5608" localSheetId="7">+#REF!*#REF!</definedName>
    <definedName name="__shared_30_0_5608" localSheetId="8">+#REF!*#REF!</definedName>
    <definedName name="__shared_30_0_5608" localSheetId="9">+#REF!*#REF!</definedName>
    <definedName name="__shared_30_0_5608">+#REF!*#REF!</definedName>
    <definedName name="__shared_30_0_5609" localSheetId="6">+#REF!*#REF!</definedName>
    <definedName name="__shared_30_0_5609" localSheetId="7">+#REF!*#REF!</definedName>
    <definedName name="__shared_30_0_5609" localSheetId="8">+#REF!*#REF!</definedName>
    <definedName name="__shared_30_0_5609" localSheetId="9">+#REF!*#REF!</definedName>
    <definedName name="__shared_30_0_5609">+#REF!*#REF!</definedName>
    <definedName name="__shared_30_0_561" localSheetId="6">+#REF!*#REF!</definedName>
    <definedName name="__shared_30_0_561" localSheetId="7">+#REF!*#REF!</definedName>
    <definedName name="__shared_30_0_561" localSheetId="8">+#REF!*#REF!</definedName>
    <definedName name="__shared_30_0_561" localSheetId="9">+#REF!*#REF!</definedName>
    <definedName name="__shared_30_0_561">+#REF!*#REF!</definedName>
    <definedName name="__shared_30_0_5610" localSheetId="6">ROUND(SUM(#REF!),0)</definedName>
    <definedName name="__shared_30_0_5610" localSheetId="7">ROUND(SUM(#REF!),0)</definedName>
    <definedName name="__shared_30_0_5610" localSheetId="8">ROUND(SUM(#REF!),0)</definedName>
    <definedName name="__shared_30_0_5610" localSheetId="9">ROUND(SUM(#REF!),0)</definedName>
    <definedName name="__shared_30_0_5610">ROUND(SUM(#REF!),0)</definedName>
    <definedName name="__shared_30_0_5612" localSheetId="6">1+#REF!</definedName>
    <definedName name="__shared_30_0_5612" localSheetId="7">1+#REF!</definedName>
    <definedName name="__shared_30_0_5612" localSheetId="8">1+#REF!</definedName>
    <definedName name="__shared_30_0_5612" localSheetId="9">1+#REF!</definedName>
    <definedName name="__shared_30_0_5612">1+#REF!</definedName>
    <definedName name="__shared_30_0_5613" localSheetId="6">+#REF!</definedName>
    <definedName name="__shared_30_0_5613" localSheetId="7">+#REF!</definedName>
    <definedName name="__shared_30_0_5613" localSheetId="8">+#REF!</definedName>
    <definedName name="__shared_30_0_5613" localSheetId="9">+#REF!</definedName>
    <definedName name="__shared_30_0_5613">+#REF!</definedName>
    <definedName name="__shared_30_0_5614" localSheetId="6">+#REF!*#REF!</definedName>
    <definedName name="__shared_30_0_5614" localSheetId="7">+#REF!*#REF!</definedName>
    <definedName name="__shared_30_0_5614" localSheetId="8">+#REF!*#REF!</definedName>
    <definedName name="__shared_30_0_5614" localSheetId="9">+#REF!*#REF!</definedName>
    <definedName name="__shared_30_0_5614">+#REF!*#REF!</definedName>
    <definedName name="__shared_30_0_5615" localSheetId="6">ROUND(SUM(#REF!),0)</definedName>
    <definedName name="__shared_30_0_5615" localSheetId="7">ROUND(SUM(#REF!),0)</definedName>
    <definedName name="__shared_30_0_5615" localSheetId="8">ROUND(SUM(#REF!),0)</definedName>
    <definedName name="__shared_30_0_5615" localSheetId="9">ROUND(SUM(#REF!),0)</definedName>
    <definedName name="__shared_30_0_5615">ROUND(SUM(#REF!),0)</definedName>
    <definedName name="__shared_30_0_5616" localSheetId="6">+#REF!</definedName>
    <definedName name="__shared_30_0_5616" localSheetId="7">+#REF!</definedName>
    <definedName name="__shared_30_0_5616" localSheetId="8">+#REF!</definedName>
    <definedName name="__shared_30_0_5616" localSheetId="9">+#REF!</definedName>
    <definedName name="__shared_30_0_5616">+#REF!</definedName>
    <definedName name="__shared_30_0_5617" localSheetId="6">ROUND((+#REF!+#REF!+#REF!+#REF!+#REF!),0)</definedName>
    <definedName name="__shared_30_0_5617" localSheetId="7">ROUND((+#REF!+#REF!+#REF!+#REF!+#REF!),0)</definedName>
    <definedName name="__shared_30_0_5617" localSheetId="8">ROUND((+#REF!+#REF!+#REF!+#REF!+#REF!),0)</definedName>
    <definedName name="__shared_30_0_5617" localSheetId="9">ROUND((+#REF!+#REF!+#REF!+#REF!+#REF!),0)</definedName>
    <definedName name="__shared_30_0_5617">ROUND((+#REF!+#REF!+#REF!+#REF!+#REF!),0)</definedName>
    <definedName name="__shared_30_0_5619" localSheetId="6">+ROUND(#REF!*#REF!,0)</definedName>
    <definedName name="__shared_30_0_5619" localSheetId="7">+ROUND(#REF!*#REF!,0)</definedName>
    <definedName name="__shared_30_0_5619" localSheetId="8">+ROUND(#REF!*#REF!,0)</definedName>
    <definedName name="__shared_30_0_5619" localSheetId="9">+ROUND(#REF!*#REF!,0)</definedName>
    <definedName name="__shared_30_0_5619">+ROUND(#REF!*#REF!,0)</definedName>
    <definedName name="__shared_30_0_562" localSheetId="6">+#REF!*#REF!</definedName>
    <definedName name="__shared_30_0_562" localSheetId="7">+#REF!*#REF!</definedName>
    <definedName name="__shared_30_0_562" localSheetId="8">+#REF!*#REF!</definedName>
    <definedName name="__shared_30_0_562" localSheetId="9">+#REF!*#REF!</definedName>
    <definedName name="__shared_30_0_562">+#REF!*#REF!</definedName>
    <definedName name="__shared_30_0_5621" localSheetId="6">+ROUND(#REF!*#REF!,0)</definedName>
    <definedName name="__shared_30_0_5621" localSheetId="7">+ROUND(#REF!*#REF!,0)</definedName>
    <definedName name="__shared_30_0_5621" localSheetId="8">+ROUND(#REF!*#REF!,0)</definedName>
    <definedName name="__shared_30_0_5621" localSheetId="9">+ROUND(#REF!*#REF!,0)</definedName>
    <definedName name="__shared_30_0_5621">+ROUND(#REF!*#REF!,0)</definedName>
    <definedName name="__shared_30_0_5623" localSheetId="6">+ROUND(#REF!*#REF!,0)</definedName>
    <definedName name="__shared_30_0_5623" localSheetId="7">+ROUND(#REF!*#REF!,0)</definedName>
    <definedName name="__shared_30_0_5623" localSheetId="8">+ROUND(#REF!*#REF!,0)</definedName>
    <definedName name="__shared_30_0_5623" localSheetId="9">+ROUND(#REF!*#REF!,0)</definedName>
    <definedName name="__shared_30_0_5623">+ROUND(#REF!*#REF!,0)</definedName>
    <definedName name="__shared_30_0_5624" localSheetId="6">+ROUND(#REF!*#REF!,0)</definedName>
    <definedName name="__shared_30_0_5624" localSheetId="7">+ROUND(#REF!*#REF!,0)</definedName>
    <definedName name="__shared_30_0_5624" localSheetId="8">+ROUND(#REF!*#REF!,0)</definedName>
    <definedName name="__shared_30_0_5624" localSheetId="9">+ROUND(#REF!*#REF!,0)</definedName>
    <definedName name="__shared_30_0_5624">+ROUND(#REF!*#REF!,0)</definedName>
    <definedName name="__shared_30_0_5625" localSheetId="6">SUM(#REF!)</definedName>
    <definedName name="__shared_30_0_5625" localSheetId="7">SUM(#REF!)</definedName>
    <definedName name="__shared_30_0_5625" localSheetId="8">SUM(#REF!)</definedName>
    <definedName name="__shared_30_0_5625" localSheetId="9">SUM(#REF!)</definedName>
    <definedName name="__shared_30_0_5625">SUM(#REF!)</definedName>
    <definedName name="__shared_30_0_5626" localSheetId="6">1+#REF!</definedName>
    <definedName name="__shared_30_0_5626" localSheetId="7">1+#REF!</definedName>
    <definedName name="__shared_30_0_5626" localSheetId="8">1+#REF!</definedName>
    <definedName name="__shared_30_0_5626" localSheetId="9">1+#REF!</definedName>
    <definedName name="__shared_30_0_5626">1+#REF!</definedName>
    <definedName name="__shared_30_0_5627" localSheetId="2">+VLOOKUP(#REF!,A.U!_____a1,2)</definedName>
    <definedName name="__shared_30_0_5627" localSheetId="4">+VLOOKUP(#REF!,'CAP 1'!_____a1,2)</definedName>
    <definedName name="__shared_30_0_5627" localSheetId="5">+VLOOKUP(#REF!,'CAP 2'!_____a1,2)</definedName>
    <definedName name="__shared_30_0_5627" localSheetId="6">+VLOOKUP(#REF!,'CAP 3'!_____a1,2)</definedName>
    <definedName name="__shared_30_0_5627" localSheetId="7">+VLOOKUP(#REF!,'CAP 4'!_____a1,2)</definedName>
    <definedName name="__shared_30_0_5627" localSheetId="8">+VLOOKUP(#REF!,'CAP 5'!_____a1,2)</definedName>
    <definedName name="__shared_30_0_5627" localSheetId="9">+VLOOKUP(#REF!,'CAP 6'!_____a1,2)</definedName>
    <definedName name="__shared_30_0_5627" localSheetId="14">+VLOOKUP(#REF!,'CARGUE, TRANSPORTE Y BOTADERO'!_____a1,2)</definedName>
    <definedName name="__shared_30_0_5627" localSheetId="13">+VLOOKUP(#REF!,EQUIPO!_____a1,2)</definedName>
    <definedName name="__shared_30_0_5627" localSheetId="1">+VLOOKUP(#REF!,'PROPUESTA ECONOMICA(Proponente)'!_____a1,2)</definedName>
    <definedName name="__shared_30_0_5627" localSheetId="10">+VLOOKUP(#REF!,SUBANALIS!_____a1,2)</definedName>
    <definedName name="__shared_30_0_5627">+VLOOKUP(#REF!,_____a1,2)</definedName>
    <definedName name="__shared_30_0_5628" localSheetId="2">+VLOOKUP(#REF!,A.U!_____a1,2)</definedName>
    <definedName name="__shared_30_0_5628" localSheetId="4">+VLOOKUP(#REF!,'CAP 1'!_____a1,2)</definedName>
    <definedName name="__shared_30_0_5628" localSheetId="5">+VLOOKUP(#REF!,'CAP 2'!_____a1,2)</definedName>
    <definedName name="__shared_30_0_5628" localSheetId="6">+VLOOKUP(#REF!,'CAP 3'!_____a1,2)</definedName>
    <definedName name="__shared_30_0_5628" localSheetId="7">+VLOOKUP(#REF!,'CAP 4'!_____a1,2)</definedName>
    <definedName name="__shared_30_0_5628" localSheetId="8">+VLOOKUP(#REF!,'CAP 5'!_____a1,2)</definedName>
    <definedName name="__shared_30_0_5628" localSheetId="9">+VLOOKUP(#REF!,'CAP 6'!_____a1,2)</definedName>
    <definedName name="__shared_30_0_5628" localSheetId="14">+VLOOKUP(#REF!,'CARGUE, TRANSPORTE Y BOTADERO'!_____a1,2)</definedName>
    <definedName name="__shared_30_0_5628" localSheetId="13">+VLOOKUP(#REF!,EQUIPO!_____a1,2)</definedName>
    <definedName name="__shared_30_0_5628" localSheetId="1">+VLOOKUP(#REF!,'PROPUESTA ECONOMICA(Proponente)'!_____a1,2)</definedName>
    <definedName name="__shared_30_0_5628" localSheetId="10">+VLOOKUP(#REF!,SUBANALIS!_____a1,2)</definedName>
    <definedName name="__shared_30_0_5628">+VLOOKUP(#REF!,_____a1,2)</definedName>
    <definedName name="__shared_30_0_5629" localSheetId="2">+VLOOKUP(#REF!,A.U!_____a1,2)</definedName>
    <definedName name="__shared_30_0_5629" localSheetId="4">+VLOOKUP(#REF!,'CAP 1'!_____a1,2)</definedName>
    <definedName name="__shared_30_0_5629" localSheetId="5">+VLOOKUP(#REF!,'CAP 2'!_____a1,2)</definedName>
    <definedName name="__shared_30_0_5629" localSheetId="6">+VLOOKUP(#REF!,'CAP 3'!_____a1,2)</definedName>
    <definedName name="__shared_30_0_5629" localSheetId="7">+VLOOKUP(#REF!,'CAP 4'!_____a1,2)</definedName>
    <definedName name="__shared_30_0_5629" localSheetId="8">+VLOOKUP(#REF!,'CAP 5'!_____a1,2)</definedName>
    <definedName name="__shared_30_0_5629" localSheetId="9">+VLOOKUP(#REF!,'CAP 6'!_____a1,2)</definedName>
    <definedName name="__shared_30_0_5629" localSheetId="14">+VLOOKUP(#REF!,'CARGUE, TRANSPORTE Y BOTADERO'!_____a1,2)</definedName>
    <definedName name="__shared_30_0_5629" localSheetId="13">+VLOOKUP(#REF!,EQUIPO!_____a1,2)</definedName>
    <definedName name="__shared_30_0_5629" localSheetId="1">+VLOOKUP(#REF!,'PROPUESTA ECONOMICA(Proponente)'!_____a1,2)</definedName>
    <definedName name="__shared_30_0_5629" localSheetId="10">+VLOOKUP(#REF!,SUBANALIS!_____a1,2)</definedName>
    <definedName name="__shared_30_0_5629">+VLOOKUP(#REF!,_____a1,2)</definedName>
    <definedName name="__shared_30_0_563" localSheetId="2">+#REF!*#REF!</definedName>
    <definedName name="__shared_30_0_563" localSheetId="6">+#REF!*#REF!</definedName>
    <definedName name="__shared_30_0_563" localSheetId="7">+#REF!*#REF!</definedName>
    <definedName name="__shared_30_0_563" localSheetId="8">+#REF!*#REF!</definedName>
    <definedName name="__shared_30_0_563" localSheetId="9">+#REF!*#REF!</definedName>
    <definedName name="__shared_30_0_563" localSheetId="14">+#REF!*#REF!</definedName>
    <definedName name="__shared_30_0_563" localSheetId="13">+#REF!*#REF!</definedName>
    <definedName name="__shared_30_0_563">+#REF!*#REF!</definedName>
    <definedName name="__shared_30_0_5630" localSheetId="2">+VLOOKUP(#REF!,A.U!_____a1,2)</definedName>
    <definedName name="__shared_30_0_5630" localSheetId="4">+VLOOKUP(#REF!,'CAP 1'!_____a1,2)</definedName>
    <definedName name="__shared_30_0_5630" localSheetId="5">+VLOOKUP(#REF!,'CAP 2'!_____a1,2)</definedName>
    <definedName name="__shared_30_0_5630" localSheetId="6">+VLOOKUP(#REF!,'CAP 3'!_____a1,2)</definedName>
    <definedName name="__shared_30_0_5630" localSheetId="7">+VLOOKUP(#REF!,'CAP 4'!_____a1,2)</definedName>
    <definedName name="__shared_30_0_5630" localSheetId="8">+VLOOKUP(#REF!,'CAP 5'!_____a1,2)</definedName>
    <definedName name="__shared_30_0_5630" localSheetId="9">+VLOOKUP(#REF!,'CAP 6'!_____a1,2)</definedName>
    <definedName name="__shared_30_0_5630" localSheetId="14">+VLOOKUP(#REF!,'CARGUE, TRANSPORTE Y BOTADERO'!_____a1,2)</definedName>
    <definedName name="__shared_30_0_5630" localSheetId="13">+VLOOKUP(#REF!,EQUIPO!_____a1,2)</definedName>
    <definedName name="__shared_30_0_5630" localSheetId="1">+VLOOKUP(#REF!,'PROPUESTA ECONOMICA(Proponente)'!_____a1,2)</definedName>
    <definedName name="__shared_30_0_5630" localSheetId="10">+VLOOKUP(#REF!,SUBANALIS!_____a1,2)</definedName>
    <definedName name="__shared_30_0_5630">+VLOOKUP(#REF!,_____a1,2)</definedName>
    <definedName name="__shared_30_0_5632" localSheetId="2">+#REF!*#REF!+#REF!*#REF!*#REF!</definedName>
    <definedName name="__shared_30_0_5632" localSheetId="6">+#REF!*#REF!+#REF!*#REF!*#REF!</definedName>
    <definedName name="__shared_30_0_5632" localSheetId="7">+#REF!*#REF!+#REF!*#REF!*#REF!</definedName>
    <definedName name="__shared_30_0_5632" localSheetId="8">+#REF!*#REF!+#REF!*#REF!*#REF!</definedName>
    <definedName name="__shared_30_0_5632" localSheetId="9">+#REF!*#REF!+#REF!*#REF!*#REF!</definedName>
    <definedName name="__shared_30_0_5632" localSheetId="14">+#REF!*#REF!+#REF!*#REF!*#REF!</definedName>
    <definedName name="__shared_30_0_5632" localSheetId="13">+#REF!*#REF!+#REF!*#REF!*#REF!</definedName>
    <definedName name="__shared_30_0_5632">+#REF!*#REF!+#REF!*#REF!*#REF!</definedName>
    <definedName name="__shared_30_0_5633" localSheetId="6">+#REF!*#REF!+#REF!*#REF!*#REF!</definedName>
    <definedName name="__shared_30_0_5633" localSheetId="7">+#REF!*#REF!+#REF!*#REF!*#REF!</definedName>
    <definedName name="__shared_30_0_5633" localSheetId="8">+#REF!*#REF!+#REF!*#REF!*#REF!</definedName>
    <definedName name="__shared_30_0_5633" localSheetId="9">+#REF!*#REF!+#REF!*#REF!*#REF!</definedName>
    <definedName name="__shared_30_0_5633" localSheetId="14">+#REF!*#REF!+#REF!*#REF!*#REF!</definedName>
    <definedName name="__shared_30_0_5633" localSheetId="13">+#REF!*#REF!+#REF!*#REF!*#REF!</definedName>
    <definedName name="__shared_30_0_5633">+#REF!*#REF!+#REF!*#REF!*#REF!</definedName>
    <definedName name="__shared_30_0_5634" localSheetId="6">+#REF!*#REF!+#REF!*#REF!*#REF!</definedName>
    <definedName name="__shared_30_0_5634" localSheetId="7">+#REF!*#REF!+#REF!*#REF!*#REF!</definedName>
    <definedName name="__shared_30_0_5634" localSheetId="8">+#REF!*#REF!+#REF!*#REF!*#REF!</definedName>
    <definedName name="__shared_30_0_5634" localSheetId="9">+#REF!*#REF!+#REF!*#REF!*#REF!</definedName>
    <definedName name="__shared_30_0_5634" localSheetId="14">+#REF!*#REF!+#REF!*#REF!*#REF!</definedName>
    <definedName name="__shared_30_0_5634" localSheetId="13">+#REF!*#REF!+#REF!*#REF!*#REF!</definedName>
    <definedName name="__shared_30_0_5634">+#REF!*#REF!+#REF!*#REF!*#REF!</definedName>
    <definedName name="__shared_30_0_5635" localSheetId="6">+#REF!*#REF!+#REF!*#REF!*#REF!</definedName>
    <definedName name="__shared_30_0_5635" localSheetId="7">+#REF!*#REF!+#REF!*#REF!*#REF!</definedName>
    <definedName name="__shared_30_0_5635" localSheetId="8">+#REF!*#REF!+#REF!*#REF!*#REF!</definedName>
    <definedName name="__shared_30_0_5635" localSheetId="9">+#REF!*#REF!+#REF!*#REF!*#REF!</definedName>
    <definedName name="__shared_30_0_5635">+#REF!*#REF!+#REF!*#REF!*#REF!</definedName>
    <definedName name="__shared_30_0_5636" localSheetId="6">+#REF!*#REF!+#REF!*#REF!*#REF!</definedName>
    <definedName name="__shared_30_0_5636" localSheetId="7">+#REF!*#REF!+#REF!*#REF!*#REF!</definedName>
    <definedName name="__shared_30_0_5636" localSheetId="8">+#REF!*#REF!+#REF!*#REF!*#REF!</definedName>
    <definedName name="__shared_30_0_5636" localSheetId="9">+#REF!*#REF!+#REF!*#REF!*#REF!</definedName>
    <definedName name="__shared_30_0_5636">+#REF!*#REF!+#REF!*#REF!*#REF!</definedName>
    <definedName name="__shared_30_0_5637" localSheetId="6">+#REF!*#REF!+#REF!*#REF!*#REF!</definedName>
    <definedName name="__shared_30_0_5637" localSheetId="7">+#REF!*#REF!+#REF!*#REF!*#REF!</definedName>
    <definedName name="__shared_30_0_5637" localSheetId="8">+#REF!*#REF!+#REF!*#REF!*#REF!</definedName>
    <definedName name="__shared_30_0_5637" localSheetId="9">+#REF!*#REF!+#REF!*#REF!*#REF!</definedName>
    <definedName name="__shared_30_0_5637">+#REF!*#REF!+#REF!*#REF!*#REF!</definedName>
    <definedName name="__shared_30_0_5638" localSheetId="6">+#REF!*#REF!+#REF!*#REF!*#REF!</definedName>
    <definedName name="__shared_30_0_5638" localSheetId="7">+#REF!*#REF!+#REF!*#REF!*#REF!</definedName>
    <definedName name="__shared_30_0_5638" localSheetId="8">+#REF!*#REF!+#REF!*#REF!*#REF!</definedName>
    <definedName name="__shared_30_0_5638" localSheetId="9">+#REF!*#REF!+#REF!*#REF!*#REF!</definedName>
    <definedName name="__shared_30_0_5638">+#REF!*#REF!+#REF!*#REF!*#REF!</definedName>
    <definedName name="__shared_30_0_5639" localSheetId="6">+#REF!*#REF!+#REF!*#REF!*#REF!</definedName>
    <definedName name="__shared_30_0_5639" localSheetId="7">+#REF!*#REF!+#REF!*#REF!*#REF!</definedName>
    <definedName name="__shared_30_0_5639" localSheetId="8">+#REF!*#REF!+#REF!*#REF!*#REF!</definedName>
    <definedName name="__shared_30_0_5639" localSheetId="9">+#REF!*#REF!+#REF!*#REF!*#REF!</definedName>
    <definedName name="__shared_30_0_5639">+#REF!*#REF!+#REF!*#REF!*#REF!</definedName>
    <definedName name="__shared_30_0_564" localSheetId="6">+#REF!*#REF!</definedName>
    <definedName name="__shared_30_0_564" localSheetId="7">+#REF!*#REF!</definedName>
    <definedName name="__shared_30_0_564" localSheetId="8">+#REF!*#REF!</definedName>
    <definedName name="__shared_30_0_564" localSheetId="9">+#REF!*#REF!</definedName>
    <definedName name="__shared_30_0_564">+#REF!*#REF!</definedName>
    <definedName name="__shared_30_0_5640" localSheetId="6">+#REF!*#REF!+#REF!*#REF!*#REF!</definedName>
    <definedName name="__shared_30_0_5640" localSheetId="7">+#REF!*#REF!+#REF!*#REF!*#REF!</definedName>
    <definedName name="__shared_30_0_5640" localSheetId="8">+#REF!*#REF!+#REF!*#REF!*#REF!</definedName>
    <definedName name="__shared_30_0_5640" localSheetId="9">+#REF!*#REF!+#REF!*#REF!*#REF!</definedName>
    <definedName name="__shared_30_0_5640">+#REF!*#REF!+#REF!*#REF!*#REF!</definedName>
    <definedName name="__shared_30_0_5641" localSheetId="6">+#REF!*#REF!+#REF!*#REF!*#REF!</definedName>
    <definedName name="__shared_30_0_5641" localSheetId="7">+#REF!*#REF!+#REF!*#REF!*#REF!</definedName>
    <definedName name="__shared_30_0_5641" localSheetId="8">+#REF!*#REF!+#REF!*#REF!*#REF!</definedName>
    <definedName name="__shared_30_0_5641" localSheetId="9">+#REF!*#REF!+#REF!*#REF!*#REF!</definedName>
    <definedName name="__shared_30_0_5641">+#REF!*#REF!+#REF!*#REF!*#REF!</definedName>
    <definedName name="__shared_30_0_5642" localSheetId="6">+#REF!*#REF!+#REF!*#REF!*#REF!</definedName>
    <definedName name="__shared_30_0_5642" localSheetId="7">+#REF!*#REF!+#REF!*#REF!*#REF!</definedName>
    <definedName name="__shared_30_0_5642" localSheetId="8">+#REF!*#REF!+#REF!*#REF!*#REF!</definedName>
    <definedName name="__shared_30_0_5642" localSheetId="9">+#REF!*#REF!+#REF!*#REF!*#REF!</definedName>
    <definedName name="__shared_30_0_5642">+#REF!*#REF!+#REF!*#REF!*#REF!</definedName>
    <definedName name="__shared_30_0_5643" localSheetId="6">+#REF!*#REF!+#REF!*#REF!*#REF!</definedName>
    <definedName name="__shared_30_0_5643" localSheetId="7">+#REF!*#REF!+#REF!*#REF!*#REF!</definedName>
    <definedName name="__shared_30_0_5643" localSheetId="8">+#REF!*#REF!+#REF!*#REF!*#REF!</definedName>
    <definedName name="__shared_30_0_5643" localSheetId="9">+#REF!*#REF!+#REF!*#REF!*#REF!</definedName>
    <definedName name="__shared_30_0_5643">+#REF!*#REF!+#REF!*#REF!*#REF!</definedName>
    <definedName name="__shared_30_0_5644" localSheetId="6">+#REF!*#REF!+#REF!*#REF!*#REF!</definedName>
    <definedName name="__shared_30_0_5644" localSheetId="7">+#REF!*#REF!+#REF!*#REF!*#REF!</definedName>
    <definedName name="__shared_30_0_5644" localSheetId="8">+#REF!*#REF!+#REF!*#REF!*#REF!</definedName>
    <definedName name="__shared_30_0_5644" localSheetId="9">+#REF!*#REF!+#REF!*#REF!*#REF!</definedName>
    <definedName name="__shared_30_0_5644">+#REF!*#REF!+#REF!*#REF!*#REF!</definedName>
    <definedName name="__shared_30_0_5645" localSheetId="6">+#REF!*#REF!+#REF!*#REF!*#REF!</definedName>
    <definedName name="__shared_30_0_5645" localSheetId="7">+#REF!*#REF!+#REF!*#REF!*#REF!</definedName>
    <definedName name="__shared_30_0_5645" localSheetId="8">+#REF!*#REF!+#REF!*#REF!*#REF!</definedName>
    <definedName name="__shared_30_0_5645" localSheetId="9">+#REF!*#REF!+#REF!*#REF!*#REF!</definedName>
    <definedName name="__shared_30_0_5645">+#REF!*#REF!+#REF!*#REF!*#REF!</definedName>
    <definedName name="__shared_30_0_5646" localSheetId="6">+#REF!*#REF!+#REF!*#REF!*#REF!</definedName>
    <definedName name="__shared_30_0_5646" localSheetId="7">+#REF!*#REF!+#REF!*#REF!*#REF!</definedName>
    <definedName name="__shared_30_0_5646" localSheetId="8">+#REF!*#REF!+#REF!*#REF!*#REF!</definedName>
    <definedName name="__shared_30_0_5646" localSheetId="9">+#REF!*#REF!+#REF!*#REF!*#REF!</definedName>
    <definedName name="__shared_30_0_5646">+#REF!*#REF!+#REF!*#REF!*#REF!</definedName>
    <definedName name="__shared_30_0_5647" localSheetId="6">+#REF!*#REF!+#REF!*#REF!*#REF!</definedName>
    <definedName name="__shared_30_0_5647" localSheetId="7">+#REF!*#REF!+#REF!*#REF!*#REF!</definedName>
    <definedName name="__shared_30_0_5647" localSheetId="8">+#REF!*#REF!+#REF!*#REF!*#REF!</definedName>
    <definedName name="__shared_30_0_5647" localSheetId="9">+#REF!*#REF!+#REF!*#REF!*#REF!</definedName>
    <definedName name="__shared_30_0_5647">+#REF!*#REF!+#REF!*#REF!*#REF!</definedName>
    <definedName name="__shared_30_0_5648" localSheetId="6">+#REF!*#REF!+#REF!*#REF!*#REF!</definedName>
    <definedName name="__shared_30_0_5648" localSheetId="7">+#REF!*#REF!+#REF!*#REF!*#REF!</definedName>
    <definedName name="__shared_30_0_5648" localSheetId="8">+#REF!*#REF!+#REF!*#REF!*#REF!</definedName>
    <definedName name="__shared_30_0_5648" localSheetId="9">+#REF!*#REF!+#REF!*#REF!*#REF!</definedName>
    <definedName name="__shared_30_0_5648">+#REF!*#REF!+#REF!*#REF!*#REF!</definedName>
    <definedName name="__shared_30_0_5649" localSheetId="6">+#REF!*#REF!+#REF!*#REF!*#REF!</definedName>
    <definedName name="__shared_30_0_5649" localSheetId="7">+#REF!*#REF!+#REF!*#REF!*#REF!</definedName>
    <definedName name="__shared_30_0_5649" localSheetId="8">+#REF!*#REF!+#REF!*#REF!*#REF!</definedName>
    <definedName name="__shared_30_0_5649" localSheetId="9">+#REF!*#REF!+#REF!*#REF!*#REF!</definedName>
    <definedName name="__shared_30_0_5649">+#REF!*#REF!+#REF!*#REF!*#REF!</definedName>
    <definedName name="__shared_30_0_565" localSheetId="6">+#REF!*#REF!</definedName>
    <definedName name="__shared_30_0_565" localSheetId="7">+#REF!*#REF!</definedName>
    <definedName name="__shared_30_0_565" localSheetId="8">+#REF!*#REF!</definedName>
    <definedName name="__shared_30_0_565" localSheetId="9">+#REF!*#REF!</definedName>
    <definedName name="__shared_30_0_565">+#REF!*#REF!</definedName>
    <definedName name="__shared_30_0_5650" localSheetId="6">+#REF!*#REF!+#REF!*#REF!*#REF!</definedName>
    <definedName name="__shared_30_0_5650" localSheetId="7">+#REF!*#REF!+#REF!*#REF!*#REF!</definedName>
    <definedName name="__shared_30_0_5650" localSheetId="8">+#REF!*#REF!+#REF!*#REF!*#REF!</definedName>
    <definedName name="__shared_30_0_5650" localSheetId="9">+#REF!*#REF!+#REF!*#REF!*#REF!</definedName>
    <definedName name="__shared_30_0_5650">+#REF!*#REF!+#REF!*#REF!*#REF!</definedName>
    <definedName name="__shared_30_0_5651" localSheetId="6">ROUND(SUM(#REF!),0)</definedName>
    <definedName name="__shared_30_0_5651" localSheetId="7">ROUND(SUM(#REF!),0)</definedName>
    <definedName name="__shared_30_0_5651" localSheetId="8">ROUND(SUM(#REF!),0)</definedName>
    <definedName name="__shared_30_0_5651" localSheetId="9">ROUND(SUM(#REF!),0)</definedName>
    <definedName name="__shared_30_0_5651">ROUND(SUM(#REF!),0)</definedName>
    <definedName name="__shared_30_0_5653" localSheetId="6">ROUND(SUM(#REF!),0)</definedName>
    <definedName name="__shared_30_0_5653" localSheetId="7">ROUND(SUM(#REF!),0)</definedName>
    <definedName name="__shared_30_0_5653" localSheetId="8">ROUND(SUM(#REF!),0)</definedName>
    <definedName name="__shared_30_0_5653" localSheetId="9">ROUND(SUM(#REF!),0)</definedName>
    <definedName name="__shared_30_0_5653">ROUND(SUM(#REF!),0)</definedName>
    <definedName name="__shared_30_0_5655" localSheetId="6">+#REF!*#REF!</definedName>
    <definedName name="__shared_30_0_5655" localSheetId="7">+#REF!*#REF!</definedName>
    <definedName name="__shared_30_0_5655" localSheetId="8">+#REF!*#REF!</definedName>
    <definedName name="__shared_30_0_5655" localSheetId="9">+#REF!*#REF!</definedName>
    <definedName name="__shared_30_0_5655">+#REF!*#REF!</definedName>
    <definedName name="__shared_30_0_5656" localSheetId="6">ROUND(SUM(#REF!),0)</definedName>
    <definedName name="__shared_30_0_5656" localSheetId="7">ROUND(SUM(#REF!),0)</definedName>
    <definedName name="__shared_30_0_5656" localSheetId="8">ROUND(SUM(#REF!),0)</definedName>
    <definedName name="__shared_30_0_5656" localSheetId="9">ROUND(SUM(#REF!),0)</definedName>
    <definedName name="__shared_30_0_5656">ROUND(SUM(#REF!),0)</definedName>
    <definedName name="__shared_30_0_5658" localSheetId="6">+#REF!*#REF!</definedName>
    <definedName name="__shared_30_0_5658" localSheetId="7">+#REF!*#REF!</definedName>
    <definedName name="__shared_30_0_5658" localSheetId="8">+#REF!*#REF!</definedName>
    <definedName name="__shared_30_0_5658" localSheetId="9">+#REF!*#REF!</definedName>
    <definedName name="__shared_30_0_5658">+#REF!*#REF!</definedName>
    <definedName name="__shared_30_0_5659" localSheetId="6">+#REF!*#REF!</definedName>
    <definedName name="__shared_30_0_5659" localSheetId="7">+#REF!*#REF!</definedName>
    <definedName name="__shared_30_0_5659" localSheetId="8">+#REF!*#REF!</definedName>
    <definedName name="__shared_30_0_5659" localSheetId="9">+#REF!*#REF!</definedName>
    <definedName name="__shared_30_0_5659">+#REF!*#REF!</definedName>
    <definedName name="__shared_30_0_566" localSheetId="6">+#REF!*#REF!</definedName>
    <definedName name="__shared_30_0_566" localSheetId="7">+#REF!*#REF!</definedName>
    <definedName name="__shared_30_0_566" localSheetId="8">+#REF!*#REF!</definedName>
    <definedName name="__shared_30_0_566" localSheetId="9">+#REF!*#REF!</definedName>
    <definedName name="__shared_30_0_566">+#REF!*#REF!</definedName>
    <definedName name="__shared_30_0_5660" localSheetId="6">+#REF!*#REF!</definedName>
    <definedName name="__shared_30_0_5660" localSheetId="7">+#REF!*#REF!</definedName>
    <definedName name="__shared_30_0_5660" localSheetId="8">+#REF!*#REF!</definedName>
    <definedName name="__shared_30_0_5660" localSheetId="9">+#REF!*#REF!</definedName>
    <definedName name="__shared_30_0_5660">+#REF!*#REF!</definedName>
    <definedName name="__shared_30_0_5661" localSheetId="6">+#REF!*#REF!</definedName>
    <definedName name="__shared_30_0_5661" localSheetId="7">+#REF!*#REF!</definedName>
    <definedName name="__shared_30_0_5661" localSheetId="8">+#REF!*#REF!</definedName>
    <definedName name="__shared_30_0_5661" localSheetId="9">+#REF!*#REF!</definedName>
    <definedName name="__shared_30_0_5661">+#REF!*#REF!</definedName>
    <definedName name="__shared_30_0_5662" localSheetId="6">+#REF!*#REF!</definedName>
    <definedName name="__shared_30_0_5662" localSheetId="7">+#REF!*#REF!</definedName>
    <definedName name="__shared_30_0_5662" localSheetId="8">+#REF!*#REF!</definedName>
    <definedName name="__shared_30_0_5662" localSheetId="9">+#REF!*#REF!</definedName>
    <definedName name="__shared_30_0_5662">+#REF!*#REF!</definedName>
    <definedName name="__shared_30_0_5663" localSheetId="6">+#REF!*#REF!</definedName>
    <definedName name="__shared_30_0_5663" localSheetId="7">+#REF!*#REF!</definedName>
    <definedName name="__shared_30_0_5663" localSheetId="8">+#REF!*#REF!</definedName>
    <definedName name="__shared_30_0_5663" localSheetId="9">+#REF!*#REF!</definedName>
    <definedName name="__shared_30_0_5663">+#REF!*#REF!</definedName>
    <definedName name="__shared_30_0_5664" localSheetId="6">+#REF!*#REF!</definedName>
    <definedName name="__shared_30_0_5664" localSheetId="7">+#REF!*#REF!</definedName>
    <definedName name="__shared_30_0_5664" localSheetId="8">+#REF!*#REF!</definedName>
    <definedName name="__shared_30_0_5664" localSheetId="9">+#REF!*#REF!</definedName>
    <definedName name="__shared_30_0_5664">+#REF!*#REF!</definedName>
    <definedName name="__shared_30_0_5665" localSheetId="6">+#REF!*#REF!</definedName>
    <definedName name="__shared_30_0_5665" localSheetId="7">+#REF!*#REF!</definedName>
    <definedName name="__shared_30_0_5665" localSheetId="8">+#REF!*#REF!</definedName>
    <definedName name="__shared_30_0_5665" localSheetId="9">+#REF!*#REF!</definedName>
    <definedName name="__shared_30_0_5665">+#REF!*#REF!</definedName>
    <definedName name="__shared_30_0_5666" localSheetId="6">+#REF!*#REF!</definedName>
    <definedName name="__shared_30_0_5666" localSheetId="7">+#REF!*#REF!</definedName>
    <definedName name="__shared_30_0_5666" localSheetId="8">+#REF!*#REF!</definedName>
    <definedName name="__shared_30_0_5666" localSheetId="9">+#REF!*#REF!</definedName>
    <definedName name="__shared_30_0_5666">+#REF!*#REF!</definedName>
    <definedName name="__shared_30_0_5667" localSheetId="6">+#REF!*#REF!</definedName>
    <definedName name="__shared_30_0_5667" localSheetId="7">+#REF!*#REF!</definedName>
    <definedName name="__shared_30_0_5667" localSheetId="8">+#REF!*#REF!</definedName>
    <definedName name="__shared_30_0_5667" localSheetId="9">+#REF!*#REF!</definedName>
    <definedName name="__shared_30_0_5667">+#REF!*#REF!</definedName>
    <definedName name="__shared_30_0_5668" localSheetId="6">ROUND(SUM(#REF!),0)</definedName>
    <definedName name="__shared_30_0_5668" localSheetId="7">ROUND(SUM(#REF!),0)</definedName>
    <definedName name="__shared_30_0_5668" localSheetId="8">ROUND(SUM(#REF!),0)</definedName>
    <definedName name="__shared_30_0_5668" localSheetId="9">ROUND(SUM(#REF!),0)</definedName>
    <definedName name="__shared_30_0_5668">ROUND(SUM(#REF!),0)</definedName>
    <definedName name="__shared_30_0_567" localSheetId="6">ROUND(SUM(#REF!),0)</definedName>
    <definedName name="__shared_30_0_567" localSheetId="7">ROUND(SUM(#REF!),0)</definedName>
    <definedName name="__shared_30_0_567" localSheetId="8">ROUND(SUM(#REF!),0)</definedName>
    <definedName name="__shared_30_0_567" localSheetId="9">ROUND(SUM(#REF!),0)</definedName>
    <definedName name="__shared_30_0_567">ROUND(SUM(#REF!),0)</definedName>
    <definedName name="__shared_30_0_5670" localSheetId="6">1+#REF!</definedName>
    <definedName name="__shared_30_0_5670" localSheetId="7">1+#REF!</definedName>
    <definedName name="__shared_30_0_5670" localSheetId="8">1+#REF!</definedName>
    <definedName name="__shared_30_0_5670" localSheetId="9">1+#REF!</definedName>
    <definedName name="__shared_30_0_5670">1+#REF!</definedName>
    <definedName name="__shared_30_0_5671" localSheetId="6">+#REF!</definedName>
    <definedName name="__shared_30_0_5671" localSheetId="7">+#REF!</definedName>
    <definedName name="__shared_30_0_5671" localSheetId="8">+#REF!</definedName>
    <definedName name="__shared_30_0_5671" localSheetId="9">+#REF!</definedName>
    <definedName name="__shared_30_0_5671">+#REF!</definedName>
    <definedName name="__shared_30_0_5672" localSheetId="6">+#REF!*#REF!</definedName>
    <definedName name="__shared_30_0_5672" localSheetId="7">+#REF!*#REF!</definedName>
    <definedName name="__shared_30_0_5672" localSheetId="8">+#REF!*#REF!</definedName>
    <definedName name="__shared_30_0_5672" localSheetId="9">+#REF!*#REF!</definedName>
    <definedName name="__shared_30_0_5672">+#REF!*#REF!</definedName>
    <definedName name="__shared_30_0_5673" localSheetId="6">ROUND(SUM(#REF!),0)</definedName>
    <definedName name="__shared_30_0_5673" localSheetId="7">ROUND(SUM(#REF!),0)</definedName>
    <definedName name="__shared_30_0_5673" localSheetId="8">ROUND(SUM(#REF!),0)</definedName>
    <definedName name="__shared_30_0_5673" localSheetId="9">ROUND(SUM(#REF!),0)</definedName>
    <definedName name="__shared_30_0_5673">ROUND(SUM(#REF!),0)</definedName>
    <definedName name="__shared_30_0_5674" localSheetId="6">+#REF!</definedName>
    <definedName name="__shared_30_0_5674" localSheetId="7">+#REF!</definedName>
    <definedName name="__shared_30_0_5674" localSheetId="8">+#REF!</definedName>
    <definedName name="__shared_30_0_5674" localSheetId="9">+#REF!</definedName>
    <definedName name="__shared_30_0_5674">+#REF!</definedName>
    <definedName name="__shared_30_0_5675" localSheetId="6">ROUND((+#REF!+#REF!+#REF!+#REF!+#REF!),0)</definedName>
    <definedName name="__shared_30_0_5675" localSheetId="7">ROUND((+#REF!+#REF!+#REF!+#REF!+#REF!),0)</definedName>
    <definedName name="__shared_30_0_5675" localSheetId="8">ROUND((+#REF!+#REF!+#REF!+#REF!+#REF!),0)</definedName>
    <definedName name="__shared_30_0_5675" localSheetId="9">ROUND((+#REF!+#REF!+#REF!+#REF!+#REF!),0)</definedName>
    <definedName name="__shared_30_0_5675">ROUND((+#REF!+#REF!+#REF!+#REF!+#REF!),0)</definedName>
    <definedName name="__shared_30_0_5677" localSheetId="6">+ROUND(#REF!*#REF!,0)</definedName>
    <definedName name="__shared_30_0_5677" localSheetId="7">+ROUND(#REF!*#REF!,0)</definedName>
    <definedName name="__shared_30_0_5677" localSheetId="8">+ROUND(#REF!*#REF!,0)</definedName>
    <definedName name="__shared_30_0_5677" localSheetId="9">+ROUND(#REF!*#REF!,0)</definedName>
    <definedName name="__shared_30_0_5677">+ROUND(#REF!*#REF!,0)</definedName>
    <definedName name="__shared_30_0_5679" localSheetId="6">+ROUND(#REF!*#REF!,0)</definedName>
    <definedName name="__shared_30_0_5679" localSheetId="7">+ROUND(#REF!*#REF!,0)</definedName>
    <definedName name="__shared_30_0_5679" localSheetId="8">+ROUND(#REF!*#REF!,0)</definedName>
    <definedName name="__shared_30_0_5679" localSheetId="9">+ROUND(#REF!*#REF!,0)</definedName>
    <definedName name="__shared_30_0_5679">+ROUND(#REF!*#REF!,0)</definedName>
    <definedName name="__shared_30_0_5681" localSheetId="6">+ROUND(#REF!*#REF!,0)</definedName>
    <definedName name="__shared_30_0_5681" localSheetId="7">+ROUND(#REF!*#REF!,0)</definedName>
    <definedName name="__shared_30_0_5681" localSheetId="8">+ROUND(#REF!*#REF!,0)</definedName>
    <definedName name="__shared_30_0_5681" localSheetId="9">+ROUND(#REF!*#REF!,0)</definedName>
    <definedName name="__shared_30_0_5681">+ROUND(#REF!*#REF!,0)</definedName>
    <definedName name="__shared_30_0_5682" localSheetId="6">+ROUND(#REF!*#REF!,0)</definedName>
    <definedName name="__shared_30_0_5682" localSheetId="7">+ROUND(#REF!*#REF!,0)</definedName>
    <definedName name="__shared_30_0_5682" localSheetId="8">+ROUND(#REF!*#REF!,0)</definedName>
    <definedName name="__shared_30_0_5682" localSheetId="9">+ROUND(#REF!*#REF!,0)</definedName>
    <definedName name="__shared_30_0_5682">+ROUND(#REF!*#REF!,0)</definedName>
    <definedName name="__shared_30_0_5683" localSheetId="6">SUM(#REF!)</definedName>
    <definedName name="__shared_30_0_5683" localSheetId="7">SUM(#REF!)</definedName>
    <definedName name="__shared_30_0_5683" localSheetId="8">SUM(#REF!)</definedName>
    <definedName name="__shared_30_0_5683" localSheetId="9">SUM(#REF!)</definedName>
    <definedName name="__shared_30_0_5683">SUM(#REF!)</definedName>
    <definedName name="__shared_30_0_5684" localSheetId="6">1+#REF!</definedName>
    <definedName name="__shared_30_0_5684" localSheetId="7">1+#REF!</definedName>
    <definedName name="__shared_30_0_5684" localSheetId="8">1+#REF!</definedName>
    <definedName name="__shared_30_0_5684" localSheetId="9">1+#REF!</definedName>
    <definedName name="__shared_30_0_5684">1+#REF!</definedName>
    <definedName name="__shared_30_0_5685" localSheetId="2">+VLOOKUP(#REF!,A.U!_____a1,2)</definedName>
    <definedName name="__shared_30_0_5685" localSheetId="4">+VLOOKUP(#REF!,'CAP 1'!_____a1,2)</definedName>
    <definedName name="__shared_30_0_5685" localSheetId="5">+VLOOKUP(#REF!,'CAP 2'!_____a1,2)</definedName>
    <definedName name="__shared_30_0_5685" localSheetId="6">+VLOOKUP(#REF!,'CAP 3'!_____a1,2)</definedName>
    <definedName name="__shared_30_0_5685" localSheetId="7">+VLOOKUP(#REF!,'CAP 4'!_____a1,2)</definedName>
    <definedName name="__shared_30_0_5685" localSheetId="8">+VLOOKUP(#REF!,'CAP 5'!_____a1,2)</definedName>
    <definedName name="__shared_30_0_5685" localSheetId="9">+VLOOKUP(#REF!,'CAP 6'!_____a1,2)</definedName>
    <definedName name="__shared_30_0_5685" localSheetId="14">+VLOOKUP(#REF!,'CARGUE, TRANSPORTE Y BOTADERO'!_____a1,2)</definedName>
    <definedName name="__shared_30_0_5685" localSheetId="13">+VLOOKUP(#REF!,EQUIPO!_____a1,2)</definedName>
    <definedName name="__shared_30_0_5685" localSheetId="1">+VLOOKUP(#REF!,'PROPUESTA ECONOMICA(Proponente)'!_____a1,2)</definedName>
    <definedName name="__shared_30_0_5685" localSheetId="10">+VLOOKUP(#REF!,SUBANALIS!_____a1,2)</definedName>
    <definedName name="__shared_30_0_5685">+VLOOKUP(#REF!,_____a1,2)</definedName>
    <definedName name="__shared_30_0_5686" localSheetId="2">+VLOOKUP(#REF!,A.U!_____a1,2)</definedName>
    <definedName name="__shared_30_0_5686" localSheetId="4">+VLOOKUP(#REF!,'CAP 1'!_____a1,2)</definedName>
    <definedName name="__shared_30_0_5686" localSheetId="5">+VLOOKUP(#REF!,'CAP 2'!_____a1,2)</definedName>
    <definedName name="__shared_30_0_5686" localSheetId="6">+VLOOKUP(#REF!,'CAP 3'!_____a1,2)</definedName>
    <definedName name="__shared_30_0_5686" localSheetId="7">+VLOOKUP(#REF!,'CAP 4'!_____a1,2)</definedName>
    <definedName name="__shared_30_0_5686" localSheetId="8">+VLOOKUP(#REF!,'CAP 5'!_____a1,2)</definedName>
    <definedName name="__shared_30_0_5686" localSheetId="9">+VLOOKUP(#REF!,'CAP 6'!_____a1,2)</definedName>
    <definedName name="__shared_30_0_5686" localSheetId="14">+VLOOKUP(#REF!,'CARGUE, TRANSPORTE Y BOTADERO'!_____a1,2)</definedName>
    <definedName name="__shared_30_0_5686" localSheetId="13">+VLOOKUP(#REF!,EQUIPO!_____a1,2)</definedName>
    <definedName name="__shared_30_0_5686" localSheetId="1">+VLOOKUP(#REF!,'PROPUESTA ECONOMICA(Proponente)'!_____a1,2)</definedName>
    <definedName name="__shared_30_0_5686" localSheetId="10">+VLOOKUP(#REF!,SUBANALIS!_____a1,2)</definedName>
    <definedName name="__shared_30_0_5686">+VLOOKUP(#REF!,_____a1,2)</definedName>
    <definedName name="__shared_30_0_5687" localSheetId="2">+VLOOKUP(#REF!,A.U!_____a1,2)</definedName>
    <definedName name="__shared_30_0_5687" localSheetId="4">+VLOOKUP(#REF!,'CAP 1'!_____a1,2)</definedName>
    <definedName name="__shared_30_0_5687" localSheetId="5">+VLOOKUP(#REF!,'CAP 2'!_____a1,2)</definedName>
    <definedName name="__shared_30_0_5687" localSheetId="6">+VLOOKUP(#REF!,'CAP 3'!_____a1,2)</definedName>
    <definedName name="__shared_30_0_5687" localSheetId="7">+VLOOKUP(#REF!,'CAP 4'!_____a1,2)</definedName>
    <definedName name="__shared_30_0_5687" localSheetId="8">+VLOOKUP(#REF!,'CAP 5'!_____a1,2)</definedName>
    <definedName name="__shared_30_0_5687" localSheetId="9">+VLOOKUP(#REF!,'CAP 6'!_____a1,2)</definedName>
    <definedName name="__shared_30_0_5687" localSheetId="14">+VLOOKUP(#REF!,'CARGUE, TRANSPORTE Y BOTADERO'!_____a1,2)</definedName>
    <definedName name="__shared_30_0_5687" localSheetId="13">+VLOOKUP(#REF!,EQUIPO!_____a1,2)</definedName>
    <definedName name="__shared_30_0_5687" localSheetId="1">+VLOOKUP(#REF!,'PROPUESTA ECONOMICA(Proponente)'!_____a1,2)</definedName>
    <definedName name="__shared_30_0_5687" localSheetId="10">+VLOOKUP(#REF!,SUBANALIS!_____a1,2)</definedName>
    <definedName name="__shared_30_0_5687">+VLOOKUP(#REF!,_____a1,2)</definedName>
    <definedName name="__shared_30_0_5688" localSheetId="2">+VLOOKUP(#REF!,A.U!_____a1,2)</definedName>
    <definedName name="__shared_30_0_5688" localSheetId="4">+VLOOKUP(#REF!,'CAP 1'!_____a1,2)</definedName>
    <definedName name="__shared_30_0_5688" localSheetId="5">+VLOOKUP(#REF!,'CAP 2'!_____a1,2)</definedName>
    <definedName name="__shared_30_0_5688" localSheetId="6">+VLOOKUP(#REF!,'CAP 3'!_____a1,2)</definedName>
    <definedName name="__shared_30_0_5688" localSheetId="7">+VLOOKUP(#REF!,'CAP 4'!_____a1,2)</definedName>
    <definedName name="__shared_30_0_5688" localSheetId="8">+VLOOKUP(#REF!,'CAP 5'!_____a1,2)</definedName>
    <definedName name="__shared_30_0_5688" localSheetId="9">+VLOOKUP(#REF!,'CAP 6'!_____a1,2)</definedName>
    <definedName name="__shared_30_0_5688" localSheetId="14">+VLOOKUP(#REF!,'CARGUE, TRANSPORTE Y BOTADERO'!_____a1,2)</definedName>
    <definedName name="__shared_30_0_5688" localSheetId="13">+VLOOKUP(#REF!,EQUIPO!_____a1,2)</definedName>
    <definedName name="__shared_30_0_5688" localSheetId="1">+VLOOKUP(#REF!,'PROPUESTA ECONOMICA(Proponente)'!_____a1,2)</definedName>
    <definedName name="__shared_30_0_5688" localSheetId="10">+VLOOKUP(#REF!,SUBANALIS!_____a1,2)</definedName>
    <definedName name="__shared_30_0_5688">+VLOOKUP(#REF!,_____a1,2)</definedName>
    <definedName name="__shared_30_0_569" localSheetId="6">ROUND(SUM(#REF!),0)</definedName>
    <definedName name="__shared_30_0_569" localSheetId="7">ROUND(SUM(#REF!),0)</definedName>
    <definedName name="__shared_30_0_569" localSheetId="8">ROUND(SUM(#REF!),0)</definedName>
    <definedName name="__shared_30_0_569" localSheetId="9">ROUND(SUM(#REF!),0)</definedName>
    <definedName name="__shared_30_0_569" localSheetId="14">ROUND(SUM(#REF!),0)</definedName>
    <definedName name="__shared_30_0_569" localSheetId="13">ROUND(SUM(#REF!),0)</definedName>
    <definedName name="__shared_30_0_569">ROUND(SUM(#REF!),0)</definedName>
    <definedName name="__shared_30_0_5690" localSheetId="6">+#REF!*#REF!+#REF!*#REF!*#REF!</definedName>
    <definedName name="__shared_30_0_5690" localSheetId="7">+#REF!*#REF!+#REF!*#REF!*#REF!</definedName>
    <definedName name="__shared_30_0_5690" localSheetId="8">+#REF!*#REF!+#REF!*#REF!*#REF!</definedName>
    <definedName name="__shared_30_0_5690" localSheetId="9">+#REF!*#REF!+#REF!*#REF!*#REF!</definedName>
    <definedName name="__shared_30_0_5690" localSheetId="14">+#REF!*#REF!+#REF!*#REF!*#REF!</definedName>
    <definedName name="__shared_30_0_5690" localSheetId="13">+#REF!*#REF!+#REF!*#REF!*#REF!</definedName>
    <definedName name="__shared_30_0_5690">+#REF!*#REF!+#REF!*#REF!*#REF!</definedName>
    <definedName name="__shared_30_0_5691" localSheetId="6">+#REF!*#REF!+#REF!*#REF!*#REF!</definedName>
    <definedName name="__shared_30_0_5691" localSheetId="7">+#REF!*#REF!+#REF!*#REF!*#REF!</definedName>
    <definedName name="__shared_30_0_5691" localSheetId="8">+#REF!*#REF!+#REF!*#REF!*#REF!</definedName>
    <definedName name="__shared_30_0_5691" localSheetId="9">+#REF!*#REF!+#REF!*#REF!*#REF!</definedName>
    <definedName name="__shared_30_0_5691" localSheetId="14">+#REF!*#REF!+#REF!*#REF!*#REF!</definedName>
    <definedName name="__shared_30_0_5691" localSheetId="13">+#REF!*#REF!+#REF!*#REF!*#REF!</definedName>
    <definedName name="__shared_30_0_5691">+#REF!*#REF!+#REF!*#REF!*#REF!</definedName>
    <definedName name="__shared_30_0_5692" localSheetId="6">+#REF!*#REF!+#REF!*#REF!*#REF!</definedName>
    <definedName name="__shared_30_0_5692" localSheetId="7">+#REF!*#REF!+#REF!*#REF!*#REF!</definedName>
    <definedName name="__shared_30_0_5692" localSheetId="8">+#REF!*#REF!+#REF!*#REF!*#REF!</definedName>
    <definedName name="__shared_30_0_5692" localSheetId="9">+#REF!*#REF!+#REF!*#REF!*#REF!</definedName>
    <definedName name="__shared_30_0_5692" localSheetId="14">+#REF!*#REF!+#REF!*#REF!*#REF!</definedName>
    <definedName name="__shared_30_0_5692" localSheetId="13">+#REF!*#REF!+#REF!*#REF!*#REF!</definedName>
    <definedName name="__shared_30_0_5692">+#REF!*#REF!+#REF!*#REF!*#REF!</definedName>
    <definedName name="__shared_30_0_5693" localSheetId="6">+#REF!*#REF!+#REF!*#REF!*#REF!</definedName>
    <definedName name="__shared_30_0_5693" localSheetId="7">+#REF!*#REF!+#REF!*#REF!*#REF!</definedName>
    <definedName name="__shared_30_0_5693" localSheetId="8">+#REF!*#REF!+#REF!*#REF!*#REF!</definedName>
    <definedName name="__shared_30_0_5693" localSheetId="9">+#REF!*#REF!+#REF!*#REF!*#REF!</definedName>
    <definedName name="__shared_30_0_5693">+#REF!*#REF!+#REF!*#REF!*#REF!</definedName>
    <definedName name="__shared_30_0_5694" localSheetId="6">+#REF!*#REF!+#REF!*#REF!*#REF!</definedName>
    <definedName name="__shared_30_0_5694" localSheetId="7">+#REF!*#REF!+#REF!*#REF!*#REF!</definedName>
    <definedName name="__shared_30_0_5694" localSheetId="8">+#REF!*#REF!+#REF!*#REF!*#REF!</definedName>
    <definedName name="__shared_30_0_5694" localSheetId="9">+#REF!*#REF!+#REF!*#REF!*#REF!</definedName>
    <definedName name="__shared_30_0_5694">+#REF!*#REF!+#REF!*#REF!*#REF!</definedName>
    <definedName name="__shared_30_0_5695" localSheetId="6">+#REF!*#REF!+#REF!*#REF!*#REF!</definedName>
    <definedName name="__shared_30_0_5695" localSheetId="7">+#REF!*#REF!+#REF!*#REF!*#REF!</definedName>
    <definedName name="__shared_30_0_5695" localSheetId="8">+#REF!*#REF!+#REF!*#REF!*#REF!</definedName>
    <definedName name="__shared_30_0_5695" localSheetId="9">+#REF!*#REF!+#REF!*#REF!*#REF!</definedName>
    <definedName name="__shared_30_0_5695">+#REF!*#REF!+#REF!*#REF!*#REF!</definedName>
    <definedName name="__shared_30_0_5696" localSheetId="6">+#REF!*#REF!+#REF!*#REF!*#REF!</definedName>
    <definedName name="__shared_30_0_5696" localSheetId="7">+#REF!*#REF!+#REF!*#REF!*#REF!</definedName>
    <definedName name="__shared_30_0_5696" localSheetId="8">+#REF!*#REF!+#REF!*#REF!*#REF!</definedName>
    <definedName name="__shared_30_0_5696" localSheetId="9">+#REF!*#REF!+#REF!*#REF!*#REF!</definedName>
    <definedName name="__shared_30_0_5696">+#REF!*#REF!+#REF!*#REF!*#REF!</definedName>
    <definedName name="__shared_30_0_5697" localSheetId="6">+#REF!*#REF!+#REF!*#REF!*#REF!</definedName>
    <definedName name="__shared_30_0_5697" localSheetId="7">+#REF!*#REF!+#REF!*#REF!*#REF!</definedName>
    <definedName name="__shared_30_0_5697" localSheetId="8">+#REF!*#REF!+#REF!*#REF!*#REF!</definedName>
    <definedName name="__shared_30_0_5697" localSheetId="9">+#REF!*#REF!+#REF!*#REF!*#REF!</definedName>
    <definedName name="__shared_30_0_5697">+#REF!*#REF!+#REF!*#REF!*#REF!</definedName>
    <definedName name="__shared_30_0_5698" localSheetId="6">+#REF!*#REF!+#REF!*#REF!*#REF!</definedName>
    <definedName name="__shared_30_0_5698" localSheetId="7">+#REF!*#REF!+#REF!*#REF!*#REF!</definedName>
    <definedName name="__shared_30_0_5698" localSheetId="8">+#REF!*#REF!+#REF!*#REF!*#REF!</definedName>
    <definedName name="__shared_30_0_5698" localSheetId="9">+#REF!*#REF!+#REF!*#REF!*#REF!</definedName>
    <definedName name="__shared_30_0_5698">+#REF!*#REF!+#REF!*#REF!*#REF!</definedName>
    <definedName name="__shared_30_0_5699" localSheetId="6">+#REF!*#REF!+#REF!*#REF!*#REF!</definedName>
    <definedName name="__shared_30_0_5699" localSheetId="7">+#REF!*#REF!+#REF!*#REF!*#REF!</definedName>
    <definedName name="__shared_30_0_5699" localSheetId="8">+#REF!*#REF!+#REF!*#REF!*#REF!</definedName>
    <definedName name="__shared_30_0_5699" localSheetId="9">+#REF!*#REF!+#REF!*#REF!*#REF!</definedName>
    <definedName name="__shared_30_0_5699">+#REF!*#REF!+#REF!*#REF!*#REF!</definedName>
    <definedName name="__shared_30_0_57" localSheetId="6">+ROUND(#REF!*#REF!,0)</definedName>
    <definedName name="__shared_30_0_57" localSheetId="7">+ROUND(#REF!*#REF!,0)</definedName>
    <definedName name="__shared_30_0_57" localSheetId="8">+ROUND(#REF!*#REF!,0)</definedName>
    <definedName name="__shared_30_0_57" localSheetId="9">+ROUND(#REF!*#REF!,0)</definedName>
    <definedName name="__shared_30_0_57">+ROUND(#REF!*#REF!,0)</definedName>
    <definedName name="__shared_30_0_570" localSheetId="6">+#REF!</definedName>
    <definedName name="__shared_30_0_570" localSheetId="7">+#REF!</definedName>
    <definedName name="__shared_30_0_570" localSheetId="8">+#REF!</definedName>
    <definedName name="__shared_30_0_570" localSheetId="9">+#REF!</definedName>
    <definedName name="__shared_30_0_570">+#REF!</definedName>
    <definedName name="__shared_30_0_5700" localSheetId="6">+#REF!*#REF!+#REF!*#REF!*#REF!</definedName>
    <definedName name="__shared_30_0_5700" localSheetId="7">+#REF!*#REF!+#REF!*#REF!*#REF!</definedName>
    <definedName name="__shared_30_0_5700" localSheetId="8">+#REF!*#REF!+#REF!*#REF!*#REF!</definedName>
    <definedName name="__shared_30_0_5700" localSheetId="9">+#REF!*#REF!+#REF!*#REF!*#REF!</definedName>
    <definedName name="__shared_30_0_5700">+#REF!*#REF!+#REF!*#REF!*#REF!</definedName>
    <definedName name="__shared_30_0_5701" localSheetId="6">+#REF!*#REF!+#REF!*#REF!*#REF!</definedName>
    <definedName name="__shared_30_0_5701" localSheetId="7">+#REF!*#REF!+#REF!*#REF!*#REF!</definedName>
    <definedName name="__shared_30_0_5701" localSheetId="8">+#REF!*#REF!+#REF!*#REF!*#REF!</definedName>
    <definedName name="__shared_30_0_5701" localSheetId="9">+#REF!*#REF!+#REF!*#REF!*#REF!</definedName>
    <definedName name="__shared_30_0_5701">+#REF!*#REF!+#REF!*#REF!*#REF!</definedName>
    <definedName name="__shared_30_0_5702" localSheetId="6">+#REF!*#REF!+#REF!*#REF!*#REF!</definedName>
    <definedName name="__shared_30_0_5702" localSheetId="7">+#REF!*#REF!+#REF!*#REF!*#REF!</definedName>
    <definedName name="__shared_30_0_5702" localSheetId="8">+#REF!*#REF!+#REF!*#REF!*#REF!</definedName>
    <definedName name="__shared_30_0_5702" localSheetId="9">+#REF!*#REF!+#REF!*#REF!*#REF!</definedName>
    <definedName name="__shared_30_0_5702">+#REF!*#REF!+#REF!*#REF!*#REF!</definedName>
    <definedName name="__shared_30_0_5703" localSheetId="6">+#REF!*#REF!+#REF!*#REF!*#REF!</definedName>
    <definedName name="__shared_30_0_5703" localSheetId="7">+#REF!*#REF!+#REF!*#REF!*#REF!</definedName>
    <definedName name="__shared_30_0_5703" localSheetId="8">+#REF!*#REF!+#REF!*#REF!*#REF!</definedName>
    <definedName name="__shared_30_0_5703" localSheetId="9">+#REF!*#REF!+#REF!*#REF!*#REF!</definedName>
    <definedName name="__shared_30_0_5703">+#REF!*#REF!+#REF!*#REF!*#REF!</definedName>
    <definedName name="__shared_30_0_5704" localSheetId="6">+#REF!*#REF!+#REF!*#REF!*#REF!</definedName>
    <definedName name="__shared_30_0_5704" localSheetId="7">+#REF!*#REF!+#REF!*#REF!*#REF!</definedName>
    <definedName name="__shared_30_0_5704" localSheetId="8">+#REF!*#REF!+#REF!*#REF!*#REF!</definedName>
    <definedName name="__shared_30_0_5704" localSheetId="9">+#REF!*#REF!+#REF!*#REF!*#REF!</definedName>
    <definedName name="__shared_30_0_5704">+#REF!*#REF!+#REF!*#REF!*#REF!</definedName>
    <definedName name="__shared_30_0_5705" localSheetId="6">+#REF!*#REF!+#REF!*#REF!*#REF!</definedName>
    <definedName name="__shared_30_0_5705" localSheetId="7">+#REF!*#REF!+#REF!*#REF!*#REF!</definedName>
    <definedName name="__shared_30_0_5705" localSheetId="8">+#REF!*#REF!+#REF!*#REF!*#REF!</definedName>
    <definedName name="__shared_30_0_5705" localSheetId="9">+#REF!*#REF!+#REF!*#REF!*#REF!</definedName>
    <definedName name="__shared_30_0_5705">+#REF!*#REF!+#REF!*#REF!*#REF!</definedName>
    <definedName name="__shared_30_0_5706" localSheetId="6">+#REF!*#REF!+#REF!*#REF!*#REF!</definedName>
    <definedName name="__shared_30_0_5706" localSheetId="7">+#REF!*#REF!+#REF!*#REF!*#REF!</definedName>
    <definedName name="__shared_30_0_5706" localSheetId="8">+#REF!*#REF!+#REF!*#REF!*#REF!</definedName>
    <definedName name="__shared_30_0_5706" localSheetId="9">+#REF!*#REF!+#REF!*#REF!*#REF!</definedName>
    <definedName name="__shared_30_0_5706">+#REF!*#REF!+#REF!*#REF!*#REF!</definedName>
    <definedName name="__shared_30_0_5707" localSheetId="6">+#REF!*#REF!+#REF!*#REF!*#REF!</definedName>
    <definedName name="__shared_30_0_5707" localSheetId="7">+#REF!*#REF!+#REF!*#REF!*#REF!</definedName>
    <definedName name="__shared_30_0_5707" localSheetId="8">+#REF!*#REF!+#REF!*#REF!*#REF!</definedName>
    <definedName name="__shared_30_0_5707" localSheetId="9">+#REF!*#REF!+#REF!*#REF!*#REF!</definedName>
    <definedName name="__shared_30_0_5707">+#REF!*#REF!+#REF!*#REF!*#REF!</definedName>
    <definedName name="__shared_30_0_5708" localSheetId="6">+#REF!*#REF!+#REF!*#REF!*#REF!</definedName>
    <definedName name="__shared_30_0_5708" localSheetId="7">+#REF!*#REF!+#REF!*#REF!*#REF!</definedName>
    <definedName name="__shared_30_0_5708" localSheetId="8">+#REF!*#REF!+#REF!*#REF!*#REF!</definedName>
    <definedName name="__shared_30_0_5708" localSheetId="9">+#REF!*#REF!+#REF!*#REF!*#REF!</definedName>
    <definedName name="__shared_30_0_5708">+#REF!*#REF!+#REF!*#REF!*#REF!</definedName>
    <definedName name="__shared_30_0_5709" localSheetId="6">ROUND(SUM(#REF!),0)</definedName>
    <definedName name="__shared_30_0_5709" localSheetId="7">ROUND(SUM(#REF!),0)</definedName>
    <definedName name="__shared_30_0_5709" localSheetId="8">ROUND(SUM(#REF!),0)</definedName>
    <definedName name="__shared_30_0_5709" localSheetId="9">ROUND(SUM(#REF!),0)</definedName>
    <definedName name="__shared_30_0_5709">ROUND(SUM(#REF!),0)</definedName>
    <definedName name="__shared_30_0_571" localSheetId="6">ROUND((+#REF!+#REF!+#REF!+#REF!+#REF!),0)</definedName>
    <definedName name="__shared_30_0_571" localSheetId="7">ROUND((+#REF!+#REF!+#REF!+#REF!+#REF!),0)</definedName>
    <definedName name="__shared_30_0_571" localSheetId="8">ROUND((+#REF!+#REF!+#REF!+#REF!+#REF!),0)</definedName>
    <definedName name="__shared_30_0_571" localSheetId="9">ROUND((+#REF!+#REF!+#REF!+#REF!+#REF!),0)</definedName>
    <definedName name="__shared_30_0_571">ROUND((+#REF!+#REF!+#REF!+#REF!+#REF!),0)</definedName>
    <definedName name="__shared_30_0_5711" localSheetId="6">ROUND(SUM(#REF!),0)</definedName>
    <definedName name="__shared_30_0_5711" localSheetId="7">ROUND(SUM(#REF!),0)</definedName>
    <definedName name="__shared_30_0_5711" localSheetId="8">ROUND(SUM(#REF!),0)</definedName>
    <definedName name="__shared_30_0_5711" localSheetId="9">ROUND(SUM(#REF!),0)</definedName>
    <definedName name="__shared_30_0_5711">ROUND(SUM(#REF!),0)</definedName>
    <definedName name="__shared_30_0_5713" localSheetId="6">+#REF!*#REF!</definedName>
    <definedName name="__shared_30_0_5713" localSheetId="7">+#REF!*#REF!</definedName>
    <definedName name="__shared_30_0_5713" localSheetId="8">+#REF!*#REF!</definedName>
    <definedName name="__shared_30_0_5713" localSheetId="9">+#REF!*#REF!</definedName>
    <definedName name="__shared_30_0_5713">+#REF!*#REF!</definedName>
    <definedName name="__shared_30_0_5714" localSheetId="6">ROUND(SUM(#REF!),0)</definedName>
    <definedName name="__shared_30_0_5714" localSheetId="7">ROUND(SUM(#REF!),0)</definedName>
    <definedName name="__shared_30_0_5714" localSheetId="8">ROUND(SUM(#REF!),0)</definedName>
    <definedName name="__shared_30_0_5714" localSheetId="9">ROUND(SUM(#REF!),0)</definedName>
    <definedName name="__shared_30_0_5714">ROUND(SUM(#REF!),0)</definedName>
    <definedName name="__shared_30_0_5716" localSheetId="6">+#REF!*#REF!</definedName>
    <definedName name="__shared_30_0_5716" localSheetId="7">+#REF!*#REF!</definedName>
    <definedName name="__shared_30_0_5716" localSheetId="8">+#REF!*#REF!</definedName>
    <definedName name="__shared_30_0_5716" localSheetId="9">+#REF!*#REF!</definedName>
    <definedName name="__shared_30_0_5716">+#REF!*#REF!</definedName>
    <definedName name="__shared_30_0_5717" localSheetId="6">+#REF!*#REF!</definedName>
    <definedName name="__shared_30_0_5717" localSheetId="7">+#REF!*#REF!</definedName>
    <definedName name="__shared_30_0_5717" localSheetId="8">+#REF!*#REF!</definedName>
    <definedName name="__shared_30_0_5717" localSheetId="9">+#REF!*#REF!</definedName>
    <definedName name="__shared_30_0_5717">+#REF!*#REF!</definedName>
    <definedName name="__shared_30_0_5718" localSheetId="6">+#REF!*#REF!</definedName>
    <definedName name="__shared_30_0_5718" localSheetId="7">+#REF!*#REF!</definedName>
    <definedName name="__shared_30_0_5718" localSheetId="8">+#REF!*#REF!</definedName>
    <definedName name="__shared_30_0_5718" localSheetId="9">+#REF!*#REF!</definedName>
    <definedName name="__shared_30_0_5718">+#REF!*#REF!</definedName>
    <definedName name="__shared_30_0_5719" localSheetId="6">+#REF!*#REF!</definedName>
    <definedName name="__shared_30_0_5719" localSheetId="7">+#REF!*#REF!</definedName>
    <definedName name="__shared_30_0_5719" localSheetId="8">+#REF!*#REF!</definedName>
    <definedName name="__shared_30_0_5719" localSheetId="9">+#REF!*#REF!</definedName>
    <definedName name="__shared_30_0_5719">+#REF!*#REF!</definedName>
    <definedName name="__shared_30_0_5720" localSheetId="6">+#REF!*#REF!</definedName>
    <definedName name="__shared_30_0_5720" localSheetId="7">+#REF!*#REF!</definedName>
    <definedName name="__shared_30_0_5720" localSheetId="8">+#REF!*#REF!</definedName>
    <definedName name="__shared_30_0_5720" localSheetId="9">+#REF!*#REF!</definedName>
    <definedName name="__shared_30_0_5720">+#REF!*#REF!</definedName>
    <definedName name="__shared_30_0_5721" localSheetId="6">+#REF!*#REF!</definedName>
    <definedName name="__shared_30_0_5721" localSheetId="7">+#REF!*#REF!</definedName>
    <definedName name="__shared_30_0_5721" localSheetId="8">+#REF!*#REF!</definedName>
    <definedName name="__shared_30_0_5721" localSheetId="9">+#REF!*#REF!</definedName>
    <definedName name="__shared_30_0_5721">+#REF!*#REF!</definedName>
    <definedName name="__shared_30_0_5722" localSheetId="6">+#REF!*#REF!</definedName>
    <definedName name="__shared_30_0_5722" localSheetId="7">+#REF!*#REF!</definedName>
    <definedName name="__shared_30_0_5722" localSheetId="8">+#REF!*#REF!</definedName>
    <definedName name="__shared_30_0_5722" localSheetId="9">+#REF!*#REF!</definedName>
    <definedName name="__shared_30_0_5722">+#REF!*#REF!</definedName>
    <definedName name="__shared_30_0_5723" localSheetId="6">+#REF!*#REF!</definedName>
    <definedName name="__shared_30_0_5723" localSheetId="7">+#REF!*#REF!</definedName>
    <definedName name="__shared_30_0_5723" localSheetId="8">+#REF!*#REF!</definedName>
    <definedName name="__shared_30_0_5723" localSheetId="9">+#REF!*#REF!</definedName>
    <definedName name="__shared_30_0_5723">+#REF!*#REF!</definedName>
    <definedName name="__shared_30_0_5724" localSheetId="6">+#REF!*#REF!</definedName>
    <definedName name="__shared_30_0_5724" localSheetId="7">+#REF!*#REF!</definedName>
    <definedName name="__shared_30_0_5724" localSheetId="8">+#REF!*#REF!</definedName>
    <definedName name="__shared_30_0_5724" localSheetId="9">+#REF!*#REF!</definedName>
    <definedName name="__shared_30_0_5724">+#REF!*#REF!</definedName>
    <definedName name="__shared_30_0_5725" localSheetId="6">+#REF!*#REF!</definedName>
    <definedName name="__shared_30_0_5725" localSheetId="7">+#REF!*#REF!</definedName>
    <definedName name="__shared_30_0_5725" localSheetId="8">+#REF!*#REF!</definedName>
    <definedName name="__shared_30_0_5725" localSheetId="9">+#REF!*#REF!</definedName>
    <definedName name="__shared_30_0_5725">+#REF!*#REF!</definedName>
    <definedName name="__shared_30_0_5726" localSheetId="6">ROUND(SUM(#REF!),0)</definedName>
    <definedName name="__shared_30_0_5726" localSheetId="7">ROUND(SUM(#REF!),0)</definedName>
    <definedName name="__shared_30_0_5726" localSheetId="8">ROUND(SUM(#REF!),0)</definedName>
    <definedName name="__shared_30_0_5726" localSheetId="9">ROUND(SUM(#REF!),0)</definedName>
    <definedName name="__shared_30_0_5726">ROUND(SUM(#REF!),0)</definedName>
    <definedName name="__shared_30_0_5728" localSheetId="6">1+#REF!</definedName>
    <definedName name="__shared_30_0_5728" localSheetId="7">1+#REF!</definedName>
    <definedName name="__shared_30_0_5728" localSheetId="8">1+#REF!</definedName>
    <definedName name="__shared_30_0_5728" localSheetId="9">1+#REF!</definedName>
    <definedName name="__shared_30_0_5728">1+#REF!</definedName>
    <definedName name="__shared_30_0_5729" localSheetId="6">+#REF!</definedName>
    <definedName name="__shared_30_0_5729" localSheetId="7">+#REF!</definedName>
    <definedName name="__shared_30_0_5729" localSheetId="8">+#REF!</definedName>
    <definedName name="__shared_30_0_5729" localSheetId="9">+#REF!</definedName>
    <definedName name="__shared_30_0_5729">+#REF!</definedName>
    <definedName name="__shared_30_0_573" localSheetId="6">+ROUND(#REF!*#REF!,0)</definedName>
    <definedName name="__shared_30_0_573" localSheetId="7">+ROUND(#REF!*#REF!,0)</definedName>
    <definedName name="__shared_30_0_573" localSheetId="8">+ROUND(#REF!*#REF!,0)</definedName>
    <definedName name="__shared_30_0_573" localSheetId="9">+ROUND(#REF!*#REF!,0)</definedName>
    <definedName name="__shared_30_0_573">+ROUND(#REF!*#REF!,0)</definedName>
    <definedName name="__shared_30_0_5730" localSheetId="6">+#REF!*#REF!</definedName>
    <definedName name="__shared_30_0_5730" localSheetId="7">+#REF!*#REF!</definedName>
    <definedName name="__shared_30_0_5730" localSheetId="8">+#REF!*#REF!</definedName>
    <definedName name="__shared_30_0_5730" localSheetId="9">+#REF!*#REF!</definedName>
    <definedName name="__shared_30_0_5730">+#REF!*#REF!</definedName>
    <definedName name="__shared_30_0_5731" localSheetId="6">ROUND(SUM(#REF!),0)</definedName>
    <definedName name="__shared_30_0_5731" localSheetId="7">ROUND(SUM(#REF!),0)</definedName>
    <definedName name="__shared_30_0_5731" localSheetId="8">ROUND(SUM(#REF!),0)</definedName>
    <definedName name="__shared_30_0_5731" localSheetId="9">ROUND(SUM(#REF!),0)</definedName>
    <definedName name="__shared_30_0_5731">ROUND(SUM(#REF!),0)</definedName>
    <definedName name="__shared_30_0_5732" localSheetId="6">+#REF!</definedName>
    <definedName name="__shared_30_0_5732" localSheetId="7">+#REF!</definedName>
    <definedName name="__shared_30_0_5732" localSheetId="8">+#REF!</definedName>
    <definedName name="__shared_30_0_5732" localSheetId="9">+#REF!</definedName>
    <definedName name="__shared_30_0_5732">+#REF!</definedName>
    <definedName name="__shared_30_0_5733" localSheetId="6">ROUND((+#REF!+#REF!+#REF!+#REF!+#REF!),0)</definedName>
    <definedName name="__shared_30_0_5733" localSheetId="7">ROUND((+#REF!+#REF!+#REF!+#REF!+#REF!),0)</definedName>
    <definedName name="__shared_30_0_5733" localSheetId="8">ROUND((+#REF!+#REF!+#REF!+#REF!+#REF!),0)</definedName>
    <definedName name="__shared_30_0_5733" localSheetId="9">ROUND((+#REF!+#REF!+#REF!+#REF!+#REF!),0)</definedName>
    <definedName name="__shared_30_0_5733">ROUND((+#REF!+#REF!+#REF!+#REF!+#REF!),0)</definedName>
    <definedName name="__shared_30_0_5735" localSheetId="6">+ROUND(#REF!*#REF!,0)</definedName>
    <definedName name="__shared_30_0_5735" localSheetId="7">+ROUND(#REF!*#REF!,0)</definedName>
    <definedName name="__shared_30_0_5735" localSheetId="8">+ROUND(#REF!*#REF!,0)</definedName>
    <definedName name="__shared_30_0_5735" localSheetId="9">+ROUND(#REF!*#REF!,0)</definedName>
    <definedName name="__shared_30_0_5735">+ROUND(#REF!*#REF!,0)</definedName>
    <definedName name="__shared_30_0_5737" localSheetId="6">+ROUND(#REF!*#REF!,0)</definedName>
    <definedName name="__shared_30_0_5737" localSheetId="7">+ROUND(#REF!*#REF!,0)</definedName>
    <definedName name="__shared_30_0_5737" localSheetId="8">+ROUND(#REF!*#REF!,0)</definedName>
    <definedName name="__shared_30_0_5737" localSheetId="9">+ROUND(#REF!*#REF!,0)</definedName>
    <definedName name="__shared_30_0_5737">+ROUND(#REF!*#REF!,0)</definedName>
    <definedName name="__shared_30_0_5739" localSheetId="6">+ROUND(#REF!*#REF!,0)</definedName>
    <definedName name="__shared_30_0_5739" localSheetId="7">+ROUND(#REF!*#REF!,0)</definedName>
    <definedName name="__shared_30_0_5739" localSheetId="8">+ROUND(#REF!*#REF!,0)</definedName>
    <definedName name="__shared_30_0_5739" localSheetId="9">+ROUND(#REF!*#REF!,0)</definedName>
    <definedName name="__shared_30_0_5739">+ROUND(#REF!*#REF!,0)</definedName>
    <definedName name="__shared_30_0_5740" localSheetId="6">+ROUND(#REF!*#REF!,0)</definedName>
    <definedName name="__shared_30_0_5740" localSheetId="7">+ROUND(#REF!*#REF!,0)</definedName>
    <definedName name="__shared_30_0_5740" localSheetId="8">+ROUND(#REF!*#REF!,0)</definedName>
    <definedName name="__shared_30_0_5740" localSheetId="9">+ROUND(#REF!*#REF!,0)</definedName>
    <definedName name="__shared_30_0_5740">+ROUND(#REF!*#REF!,0)</definedName>
    <definedName name="__shared_30_0_5741" localSheetId="6">SUM(#REF!)</definedName>
    <definedName name="__shared_30_0_5741" localSheetId="7">SUM(#REF!)</definedName>
    <definedName name="__shared_30_0_5741" localSheetId="8">SUM(#REF!)</definedName>
    <definedName name="__shared_30_0_5741" localSheetId="9">SUM(#REF!)</definedName>
    <definedName name="__shared_30_0_5741">SUM(#REF!)</definedName>
    <definedName name="__shared_30_0_5742" localSheetId="6">1+#REF!</definedName>
    <definedName name="__shared_30_0_5742" localSheetId="7">1+#REF!</definedName>
    <definedName name="__shared_30_0_5742" localSheetId="8">1+#REF!</definedName>
    <definedName name="__shared_30_0_5742" localSheetId="9">1+#REF!</definedName>
    <definedName name="__shared_30_0_5742">1+#REF!</definedName>
    <definedName name="__shared_30_0_5743" localSheetId="2">+VLOOKUP(#REF!,A.U!_____a1,2)</definedName>
    <definedName name="__shared_30_0_5743" localSheetId="4">+VLOOKUP(#REF!,'CAP 1'!_____a1,2)</definedName>
    <definedName name="__shared_30_0_5743" localSheetId="5">+VLOOKUP(#REF!,'CAP 2'!_____a1,2)</definedName>
    <definedName name="__shared_30_0_5743" localSheetId="6">+VLOOKUP(#REF!,'CAP 3'!_____a1,2)</definedName>
    <definedName name="__shared_30_0_5743" localSheetId="7">+VLOOKUP(#REF!,'CAP 4'!_____a1,2)</definedName>
    <definedName name="__shared_30_0_5743" localSheetId="8">+VLOOKUP(#REF!,'CAP 5'!_____a1,2)</definedName>
    <definedName name="__shared_30_0_5743" localSheetId="9">+VLOOKUP(#REF!,'CAP 6'!_____a1,2)</definedName>
    <definedName name="__shared_30_0_5743" localSheetId="14">+VLOOKUP(#REF!,'CARGUE, TRANSPORTE Y BOTADERO'!_____a1,2)</definedName>
    <definedName name="__shared_30_0_5743" localSheetId="13">+VLOOKUP(#REF!,EQUIPO!_____a1,2)</definedName>
    <definedName name="__shared_30_0_5743" localSheetId="1">+VLOOKUP(#REF!,'PROPUESTA ECONOMICA(Proponente)'!_____a1,2)</definedName>
    <definedName name="__shared_30_0_5743" localSheetId="10">+VLOOKUP(#REF!,SUBANALIS!_____a1,2)</definedName>
    <definedName name="__shared_30_0_5743">+VLOOKUP(#REF!,_____a1,2)</definedName>
    <definedName name="__shared_30_0_5744" localSheetId="2">+VLOOKUP(#REF!,A.U!_____a1,2)</definedName>
    <definedName name="__shared_30_0_5744" localSheetId="4">+VLOOKUP(#REF!,'CAP 1'!_____a1,2)</definedName>
    <definedName name="__shared_30_0_5744" localSheetId="5">+VLOOKUP(#REF!,'CAP 2'!_____a1,2)</definedName>
    <definedName name="__shared_30_0_5744" localSheetId="6">+VLOOKUP(#REF!,'CAP 3'!_____a1,2)</definedName>
    <definedName name="__shared_30_0_5744" localSheetId="7">+VLOOKUP(#REF!,'CAP 4'!_____a1,2)</definedName>
    <definedName name="__shared_30_0_5744" localSheetId="8">+VLOOKUP(#REF!,'CAP 5'!_____a1,2)</definedName>
    <definedName name="__shared_30_0_5744" localSheetId="9">+VLOOKUP(#REF!,'CAP 6'!_____a1,2)</definedName>
    <definedName name="__shared_30_0_5744" localSheetId="14">+VLOOKUP(#REF!,'CARGUE, TRANSPORTE Y BOTADERO'!_____a1,2)</definedName>
    <definedName name="__shared_30_0_5744" localSheetId="13">+VLOOKUP(#REF!,EQUIPO!_____a1,2)</definedName>
    <definedName name="__shared_30_0_5744" localSheetId="1">+VLOOKUP(#REF!,'PROPUESTA ECONOMICA(Proponente)'!_____a1,2)</definedName>
    <definedName name="__shared_30_0_5744" localSheetId="10">+VLOOKUP(#REF!,SUBANALIS!_____a1,2)</definedName>
    <definedName name="__shared_30_0_5744">+VLOOKUP(#REF!,_____a1,2)</definedName>
    <definedName name="__shared_30_0_5745" localSheetId="2">+VLOOKUP(#REF!,A.U!_____a1,2)</definedName>
    <definedName name="__shared_30_0_5745" localSheetId="4">+VLOOKUP(#REF!,'CAP 1'!_____a1,2)</definedName>
    <definedName name="__shared_30_0_5745" localSheetId="5">+VLOOKUP(#REF!,'CAP 2'!_____a1,2)</definedName>
    <definedName name="__shared_30_0_5745" localSheetId="6">+VLOOKUP(#REF!,'CAP 3'!_____a1,2)</definedName>
    <definedName name="__shared_30_0_5745" localSheetId="7">+VLOOKUP(#REF!,'CAP 4'!_____a1,2)</definedName>
    <definedName name="__shared_30_0_5745" localSheetId="8">+VLOOKUP(#REF!,'CAP 5'!_____a1,2)</definedName>
    <definedName name="__shared_30_0_5745" localSheetId="9">+VLOOKUP(#REF!,'CAP 6'!_____a1,2)</definedName>
    <definedName name="__shared_30_0_5745" localSheetId="14">+VLOOKUP(#REF!,'CARGUE, TRANSPORTE Y BOTADERO'!_____a1,2)</definedName>
    <definedName name="__shared_30_0_5745" localSheetId="13">+VLOOKUP(#REF!,EQUIPO!_____a1,2)</definedName>
    <definedName name="__shared_30_0_5745" localSheetId="1">+VLOOKUP(#REF!,'PROPUESTA ECONOMICA(Proponente)'!_____a1,2)</definedName>
    <definedName name="__shared_30_0_5745" localSheetId="10">+VLOOKUP(#REF!,SUBANALIS!_____a1,2)</definedName>
    <definedName name="__shared_30_0_5745">+VLOOKUP(#REF!,_____a1,2)</definedName>
    <definedName name="__shared_30_0_5746" localSheetId="2">+VLOOKUP(#REF!,A.U!_____a1,2)</definedName>
    <definedName name="__shared_30_0_5746" localSheetId="4">+VLOOKUP(#REF!,'CAP 1'!_____a1,2)</definedName>
    <definedName name="__shared_30_0_5746" localSheetId="5">+VLOOKUP(#REF!,'CAP 2'!_____a1,2)</definedName>
    <definedName name="__shared_30_0_5746" localSheetId="6">+VLOOKUP(#REF!,'CAP 3'!_____a1,2)</definedName>
    <definedName name="__shared_30_0_5746" localSheetId="7">+VLOOKUP(#REF!,'CAP 4'!_____a1,2)</definedName>
    <definedName name="__shared_30_0_5746" localSheetId="8">+VLOOKUP(#REF!,'CAP 5'!_____a1,2)</definedName>
    <definedName name="__shared_30_0_5746" localSheetId="9">+VLOOKUP(#REF!,'CAP 6'!_____a1,2)</definedName>
    <definedName name="__shared_30_0_5746" localSheetId="14">+VLOOKUP(#REF!,'CARGUE, TRANSPORTE Y BOTADERO'!_____a1,2)</definedName>
    <definedName name="__shared_30_0_5746" localSheetId="13">+VLOOKUP(#REF!,EQUIPO!_____a1,2)</definedName>
    <definedName name="__shared_30_0_5746" localSheetId="1">+VLOOKUP(#REF!,'PROPUESTA ECONOMICA(Proponente)'!_____a1,2)</definedName>
    <definedName name="__shared_30_0_5746" localSheetId="10">+VLOOKUP(#REF!,SUBANALIS!_____a1,2)</definedName>
    <definedName name="__shared_30_0_5746">+VLOOKUP(#REF!,_____a1,2)</definedName>
    <definedName name="__shared_30_0_5748" localSheetId="2">+#REF!*#REF!+#REF!*#REF!*#REF!</definedName>
    <definedName name="__shared_30_0_5748" localSheetId="6">+#REF!*#REF!+#REF!*#REF!*#REF!</definedName>
    <definedName name="__shared_30_0_5748" localSheetId="7">+#REF!*#REF!+#REF!*#REF!*#REF!</definedName>
    <definedName name="__shared_30_0_5748" localSheetId="8">+#REF!*#REF!+#REF!*#REF!*#REF!</definedName>
    <definedName name="__shared_30_0_5748" localSheetId="9">+#REF!*#REF!+#REF!*#REF!*#REF!</definedName>
    <definedName name="__shared_30_0_5748" localSheetId="14">+#REF!*#REF!+#REF!*#REF!*#REF!</definedName>
    <definedName name="__shared_30_0_5748" localSheetId="13">+#REF!*#REF!+#REF!*#REF!*#REF!</definedName>
    <definedName name="__shared_30_0_5748">+#REF!*#REF!+#REF!*#REF!*#REF!</definedName>
    <definedName name="__shared_30_0_5749" localSheetId="6">+#REF!*#REF!+#REF!*#REF!*#REF!</definedName>
    <definedName name="__shared_30_0_5749" localSheetId="7">+#REF!*#REF!+#REF!*#REF!*#REF!</definedName>
    <definedName name="__shared_30_0_5749" localSheetId="8">+#REF!*#REF!+#REF!*#REF!*#REF!</definedName>
    <definedName name="__shared_30_0_5749" localSheetId="9">+#REF!*#REF!+#REF!*#REF!*#REF!</definedName>
    <definedName name="__shared_30_0_5749" localSheetId="14">+#REF!*#REF!+#REF!*#REF!*#REF!</definedName>
    <definedName name="__shared_30_0_5749" localSheetId="13">+#REF!*#REF!+#REF!*#REF!*#REF!</definedName>
    <definedName name="__shared_30_0_5749">+#REF!*#REF!+#REF!*#REF!*#REF!</definedName>
    <definedName name="__shared_30_0_575" localSheetId="6">+ROUND(#REF!*#REF!,0)</definedName>
    <definedName name="__shared_30_0_575" localSheetId="7">+ROUND(#REF!*#REF!,0)</definedName>
    <definedName name="__shared_30_0_575" localSheetId="8">+ROUND(#REF!*#REF!,0)</definedName>
    <definedName name="__shared_30_0_575" localSheetId="9">+ROUND(#REF!*#REF!,0)</definedName>
    <definedName name="__shared_30_0_575" localSheetId="14">+ROUND(#REF!*#REF!,0)</definedName>
    <definedName name="__shared_30_0_575" localSheetId="13">+ROUND(#REF!*#REF!,0)</definedName>
    <definedName name="__shared_30_0_575">+ROUND(#REF!*#REF!,0)</definedName>
    <definedName name="__shared_30_0_5750" localSheetId="6">+#REF!*#REF!+#REF!*#REF!*#REF!</definedName>
    <definedName name="__shared_30_0_5750" localSheetId="7">+#REF!*#REF!+#REF!*#REF!*#REF!</definedName>
    <definedName name="__shared_30_0_5750" localSheetId="8">+#REF!*#REF!+#REF!*#REF!*#REF!</definedName>
    <definedName name="__shared_30_0_5750" localSheetId="9">+#REF!*#REF!+#REF!*#REF!*#REF!</definedName>
    <definedName name="__shared_30_0_5750" localSheetId="14">+#REF!*#REF!+#REF!*#REF!*#REF!</definedName>
    <definedName name="__shared_30_0_5750" localSheetId="13">+#REF!*#REF!+#REF!*#REF!*#REF!</definedName>
    <definedName name="__shared_30_0_5750">+#REF!*#REF!+#REF!*#REF!*#REF!</definedName>
    <definedName name="__shared_30_0_5751" localSheetId="6">+#REF!*#REF!+#REF!*#REF!*#REF!</definedName>
    <definedName name="__shared_30_0_5751" localSheetId="7">+#REF!*#REF!+#REF!*#REF!*#REF!</definedName>
    <definedName name="__shared_30_0_5751" localSheetId="8">+#REF!*#REF!+#REF!*#REF!*#REF!</definedName>
    <definedName name="__shared_30_0_5751" localSheetId="9">+#REF!*#REF!+#REF!*#REF!*#REF!</definedName>
    <definedName name="__shared_30_0_5751">+#REF!*#REF!+#REF!*#REF!*#REF!</definedName>
    <definedName name="__shared_30_0_5752" localSheetId="6">+#REF!*#REF!+#REF!*#REF!*#REF!</definedName>
    <definedName name="__shared_30_0_5752" localSheetId="7">+#REF!*#REF!+#REF!*#REF!*#REF!</definedName>
    <definedName name="__shared_30_0_5752" localSheetId="8">+#REF!*#REF!+#REF!*#REF!*#REF!</definedName>
    <definedName name="__shared_30_0_5752" localSheetId="9">+#REF!*#REF!+#REF!*#REF!*#REF!</definedName>
    <definedName name="__shared_30_0_5752">+#REF!*#REF!+#REF!*#REF!*#REF!</definedName>
    <definedName name="__shared_30_0_5753" localSheetId="6">+#REF!*#REF!+#REF!*#REF!*#REF!</definedName>
    <definedName name="__shared_30_0_5753" localSheetId="7">+#REF!*#REF!+#REF!*#REF!*#REF!</definedName>
    <definedName name="__shared_30_0_5753" localSheetId="8">+#REF!*#REF!+#REF!*#REF!*#REF!</definedName>
    <definedName name="__shared_30_0_5753" localSheetId="9">+#REF!*#REF!+#REF!*#REF!*#REF!</definedName>
    <definedName name="__shared_30_0_5753">+#REF!*#REF!+#REF!*#REF!*#REF!</definedName>
    <definedName name="__shared_30_0_5754" localSheetId="6">+#REF!*#REF!+#REF!*#REF!*#REF!</definedName>
    <definedName name="__shared_30_0_5754" localSheetId="7">+#REF!*#REF!+#REF!*#REF!*#REF!</definedName>
    <definedName name="__shared_30_0_5754" localSheetId="8">+#REF!*#REF!+#REF!*#REF!*#REF!</definedName>
    <definedName name="__shared_30_0_5754" localSheetId="9">+#REF!*#REF!+#REF!*#REF!*#REF!</definedName>
    <definedName name="__shared_30_0_5754">+#REF!*#REF!+#REF!*#REF!*#REF!</definedName>
    <definedName name="__shared_30_0_5755" localSheetId="6">+#REF!*#REF!+#REF!*#REF!*#REF!</definedName>
    <definedName name="__shared_30_0_5755" localSheetId="7">+#REF!*#REF!+#REF!*#REF!*#REF!</definedName>
    <definedName name="__shared_30_0_5755" localSheetId="8">+#REF!*#REF!+#REF!*#REF!*#REF!</definedName>
    <definedName name="__shared_30_0_5755" localSheetId="9">+#REF!*#REF!+#REF!*#REF!*#REF!</definedName>
    <definedName name="__shared_30_0_5755">+#REF!*#REF!+#REF!*#REF!*#REF!</definedName>
    <definedName name="__shared_30_0_5756" localSheetId="6">+#REF!*#REF!+#REF!*#REF!*#REF!</definedName>
    <definedName name="__shared_30_0_5756" localSheetId="7">+#REF!*#REF!+#REF!*#REF!*#REF!</definedName>
    <definedName name="__shared_30_0_5756" localSheetId="8">+#REF!*#REF!+#REF!*#REF!*#REF!</definedName>
    <definedName name="__shared_30_0_5756" localSheetId="9">+#REF!*#REF!+#REF!*#REF!*#REF!</definedName>
    <definedName name="__shared_30_0_5756">+#REF!*#REF!+#REF!*#REF!*#REF!</definedName>
    <definedName name="__shared_30_0_5757" localSheetId="6">+#REF!*#REF!+#REF!*#REF!*#REF!</definedName>
    <definedName name="__shared_30_0_5757" localSheetId="7">+#REF!*#REF!+#REF!*#REF!*#REF!</definedName>
    <definedName name="__shared_30_0_5757" localSheetId="8">+#REF!*#REF!+#REF!*#REF!*#REF!</definedName>
    <definedName name="__shared_30_0_5757" localSheetId="9">+#REF!*#REF!+#REF!*#REF!*#REF!</definedName>
    <definedName name="__shared_30_0_5757">+#REF!*#REF!+#REF!*#REF!*#REF!</definedName>
    <definedName name="__shared_30_0_5758" localSheetId="6">+#REF!*#REF!+#REF!*#REF!*#REF!</definedName>
    <definedName name="__shared_30_0_5758" localSheetId="7">+#REF!*#REF!+#REF!*#REF!*#REF!</definedName>
    <definedName name="__shared_30_0_5758" localSheetId="8">+#REF!*#REF!+#REF!*#REF!*#REF!</definedName>
    <definedName name="__shared_30_0_5758" localSheetId="9">+#REF!*#REF!+#REF!*#REF!*#REF!</definedName>
    <definedName name="__shared_30_0_5758">+#REF!*#REF!+#REF!*#REF!*#REF!</definedName>
    <definedName name="__shared_30_0_5759" localSheetId="6">+#REF!*#REF!+#REF!*#REF!*#REF!</definedName>
    <definedName name="__shared_30_0_5759" localSheetId="7">+#REF!*#REF!+#REF!*#REF!*#REF!</definedName>
    <definedName name="__shared_30_0_5759" localSheetId="8">+#REF!*#REF!+#REF!*#REF!*#REF!</definedName>
    <definedName name="__shared_30_0_5759" localSheetId="9">+#REF!*#REF!+#REF!*#REF!*#REF!</definedName>
    <definedName name="__shared_30_0_5759">+#REF!*#REF!+#REF!*#REF!*#REF!</definedName>
    <definedName name="__shared_30_0_5760" localSheetId="6">+#REF!*#REF!+#REF!*#REF!*#REF!</definedName>
    <definedName name="__shared_30_0_5760" localSheetId="7">+#REF!*#REF!+#REF!*#REF!*#REF!</definedName>
    <definedName name="__shared_30_0_5760" localSheetId="8">+#REF!*#REF!+#REF!*#REF!*#REF!</definedName>
    <definedName name="__shared_30_0_5760" localSheetId="9">+#REF!*#REF!+#REF!*#REF!*#REF!</definedName>
    <definedName name="__shared_30_0_5760">+#REF!*#REF!+#REF!*#REF!*#REF!</definedName>
    <definedName name="__shared_30_0_5761" localSheetId="6">+#REF!*#REF!+#REF!*#REF!*#REF!</definedName>
    <definedName name="__shared_30_0_5761" localSheetId="7">+#REF!*#REF!+#REF!*#REF!*#REF!</definedName>
    <definedName name="__shared_30_0_5761" localSheetId="8">+#REF!*#REF!+#REF!*#REF!*#REF!</definedName>
    <definedName name="__shared_30_0_5761" localSheetId="9">+#REF!*#REF!+#REF!*#REF!*#REF!</definedName>
    <definedName name="__shared_30_0_5761">+#REF!*#REF!+#REF!*#REF!*#REF!</definedName>
    <definedName name="__shared_30_0_5762" localSheetId="6">+#REF!*#REF!+#REF!*#REF!*#REF!</definedName>
    <definedName name="__shared_30_0_5762" localSheetId="7">+#REF!*#REF!+#REF!*#REF!*#REF!</definedName>
    <definedName name="__shared_30_0_5762" localSheetId="8">+#REF!*#REF!+#REF!*#REF!*#REF!</definedName>
    <definedName name="__shared_30_0_5762" localSheetId="9">+#REF!*#REF!+#REF!*#REF!*#REF!</definedName>
    <definedName name="__shared_30_0_5762">+#REF!*#REF!+#REF!*#REF!*#REF!</definedName>
    <definedName name="__shared_30_0_5763" localSheetId="6">+#REF!*#REF!+#REF!*#REF!*#REF!</definedName>
    <definedName name="__shared_30_0_5763" localSheetId="7">+#REF!*#REF!+#REF!*#REF!*#REF!</definedName>
    <definedName name="__shared_30_0_5763" localSheetId="8">+#REF!*#REF!+#REF!*#REF!*#REF!</definedName>
    <definedName name="__shared_30_0_5763" localSheetId="9">+#REF!*#REF!+#REF!*#REF!*#REF!</definedName>
    <definedName name="__shared_30_0_5763">+#REF!*#REF!+#REF!*#REF!*#REF!</definedName>
    <definedName name="__shared_30_0_5764" localSheetId="6">+#REF!*#REF!+#REF!*#REF!*#REF!</definedName>
    <definedName name="__shared_30_0_5764" localSheetId="7">+#REF!*#REF!+#REF!*#REF!*#REF!</definedName>
    <definedName name="__shared_30_0_5764" localSheetId="8">+#REF!*#REF!+#REF!*#REF!*#REF!</definedName>
    <definedName name="__shared_30_0_5764" localSheetId="9">+#REF!*#REF!+#REF!*#REF!*#REF!</definedName>
    <definedName name="__shared_30_0_5764">+#REF!*#REF!+#REF!*#REF!*#REF!</definedName>
    <definedName name="__shared_30_0_5765" localSheetId="6">+#REF!*#REF!+#REF!*#REF!*#REF!</definedName>
    <definedName name="__shared_30_0_5765" localSheetId="7">+#REF!*#REF!+#REF!*#REF!*#REF!</definedName>
    <definedName name="__shared_30_0_5765" localSheetId="8">+#REF!*#REF!+#REF!*#REF!*#REF!</definedName>
    <definedName name="__shared_30_0_5765" localSheetId="9">+#REF!*#REF!+#REF!*#REF!*#REF!</definedName>
    <definedName name="__shared_30_0_5765">+#REF!*#REF!+#REF!*#REF!*#REF!</definedName>
    <definedName name="__shared_30_0_5766" localSheetId="6">+#REF!*#REF!+#REF!*#REF!*#REF!</definedName>
    <definedName name="__shared_30_0_5766" localSheetId="7">+#REF!*#REF!+#REF!*#REF!*#REF!</definedName>
    <definedName name="__shared_30_0_5766" localSheetId="8">+#REF!*#REF!+#REF!*#REF!*#REF!</definedName>
    <definedName name="__shared_30_0_5766" localSheetId="9">+#REF!*#REF!+#REF!*#REF!*#REF!</definedName>
    <definedName name="__shared_30_0_5766">+#REF!*#REF!+#REF!*#REF!*#REF!</definedName>
    <definedName name="__shared_30_0_5767" localSheetId="6">ROUND(SUM(#REF!),0)</definedName>
    <definedName name="__shared_30_0_5767" localSheetId="7">ROUND(SUM(#REF!),0)</definedName>
    <definedName name="__shared_30_0_5767" localSheetId="8">ROUND(SUM(#REF!),0)</definedName>
    <definedName name="__shared_30_0_5767" localSheetId="9">ROUND(SUM(#REF!),0)</definedName>
    <definedName name="__shared_30_0_5767">ROUND(SUM(#REF!),0)</definedName>
    <definedName name="__shared_30_0_5769" localSheetId="6">ROUND(SUM(#REF!),0)</definedName>
    <definedName name="__shared_30_0_5769" localSheetId="7">ROUND(SUM(#REF!),0)</definedName>
    <definedName name="__shared_30_0_5769" localSheetId="8">ROUND(SUM(#REF!),0)</definedName>
    <definedName name="__shared_30_0_5769" localSheetId="9">ROUND(SUM(#REF!),0)</definedName>
    <definedName name="__shared_30_0_5769">ROUND(SUM(#REF!),0)</definedName>
    <definedName name="__shared_30_0_577" localSheetId="6">+ROUND(#REF!*#REF!,0)</definedName>
    <definedName name="__shared_30_0_577" localSheetId="7">+ROUND(#REF!*#REF!,0)</definedName>
    <definedName name="__shared_30_0_577" localSheetId="8">+ROUND(#REF!*#REF!,0)</definedName>
    <definedName name="__shared_30_0_577" localSheetId="9">+ROUND(#REF!*#REF!,0)</definedName>
    <definedName name="__shared_30_0_577">+ROUND(#REF!*#REF!,0)</definedName>
    <definedName name="__shared_30_0_5771" localSheetId="6">+#REF!*#REF!</definedName>
    <definedName name="__shared_30_0_5771" localSheetId="7">+#REF!*#REF!</definedName>
    <definedName name="__shared_30_0_5771" localSheetId="8">+#REF!*#REF!</definedName>
    <definedName name="__shared_30_0_5771" localSheetId="9">+#REF!*#REF!</definedName>
    <definedName name="__shared_30_0_5771">+#REF!*#REF!</definedName>
    <definedName name="__shared_30_0_5772" localSheetId="6">ROUND(SUM(#REF!),0)</definedName>
    <definedName name="__shared_30_0_5772" localSheetId="7">ROUND(SUM(#REF!),0)</definedName>
    <definedName name="__shared_30_0_5772" localSheetId="8">ROUND(SUM(#REF!),0)</definedName>
    <definedName name="__shared_30_0_5772" localSheetId="9">ROUND(SUM(#REF!),0)</definedName>
    <definedName name="__shared_30_0_5772">ROUND(SUM(#REF!),0)</definedName>
    <definedName name="__shared_30_0_5774" localSheetId="6">+#REF!*#REF!</definedName>
    <definedName name="__shared_30_0_5774" localSheetId="7">+#REF!*#REF!</definedName>
    <definedName name="__shared_30_0_5774" localSheetId="8">+#REF!*#REF!</definedName>
    <definedName name="__shared_30_0_5774" localSheetId="9">+#REF!*#REF!</definedName>
    <definedName name="__shared_30_0_5774">+#REF!*#REF!</definedName>
    <definedName name="__shared_30_0_5775" localSheetId="6">+#REF!*#REF!</definedName>
    <definedName name="__shared_30_0_5775" localSheetId="7">+#REF!*#REF!</definedName>
    <definedName name="__shared_30_0_5775" localSheetId="8">+#REF!*#REF!</definedName>
    <definedName name="__shared_30_0_5775" localSheetId="9">+#REF!*#REF!</definedName>
    <definedName name="__shared_30_0_5775">+#REF!*#REF!</definedName>
    <definedName name="__shared_30_0_5776" localSheetId="6">+#REF!*#REF!</definedName>
    <definedName name="__shared_30_0_5776" localSheetId="7">+#REF!*#REF!</definedName>
    <definedName name="__shared_30_0_5776" localSheetId="8">+#REF!*#REF!</definedName>
    <definedName name="__shared_30_0_5776" localSheetId="9">+#REF!*#REF!</definedName>
    <definedName name="__shared_30_0_5776">+#REF!*#REF!</definedName>
    <definedName name="__shared_30_0_5777" localSheetId="6">+#REF!*#REF!</definedName>
    <definedName name="__shared_30_0_5777" localSheetId="7">+#REF!*#REF!</definedName>
    <definedName name="__shared_30_0_5777" localSheetId="8">+#REF!*#REF!</definedName>
    <definedName name="__shared_30_0_5777" localSheetId="9">+#REF!*#REF!</definedName>
    <definedName name="__shared_30_0_5777">+#REF!*#REF!</definedName>
    <definedName name="__shared_30_0_5778" localSheetId="6">+#REF!*#REF!</definedName>
    <definedName name="__shared_30_0_5778" localSheetId="7">+#REF!*#REF!</definedName>
    <definedName name="__shared_30_0_5778" localSheetId="8">+#REF!*#REF!</definedName>
    <definedName name="__shared_30_0_5778" localSheetId="9">+#REF!*#REF!</definedName>
    <definedName name="__shared_30_0_5778">+#REF!*#REF!</definedName>
    <definedName name="__shared_30_0_5779" localSheetId="6">+#REF!*#REF!</definedName>
    <definedName name="__shared_30_0_5779" localSheetId="7">+#REF!*#REF!</definedName>
    <definedName name="__shared_30_0_5779" localSheetId="8">+#REF!*#REF!</definedName>
    <definedName name="__shared_30_0_5779" localSheetId="9">+#REF!*#REF!</definedName>
    <definedName name="__shared_30_0_5779">+#REF!*#REF!</definedName>
    <definedName name="__shared_30_0_578" localSheetId="6">+ROUND(#REF!*#REF!,0)</definedName>
    <definedName name="__shared_30_0_578" localSheetId="7">+ROUND(#REF!*#REF!,0)</definedName>
    <definedName name="__shared_30_0_578" localSheetId="8">+ROUND(#REF!*#REF!,0)</definedName>
    <definedName name="__shared_30_0_578" localSheetId="9">+ROUND(#REF!*#REF!,0)</definedName>
    <definedName name="__shared_30_0_578">+ROUND(#REF!*#REF!,0)</definedName>
    <definedName name="__shared_30_0_5780" localSheetId="6">+#REF!*#REF!</definedName>
    <definedName name="__shared_30_0_5780" localSheetId="7">+#REF!*#REF!</definedName>
    <definedName name="__shared_30_0_5780" localSheetId="8">+#REF!*#REF!</definedName>
    <definedName name="__shared_30_0_5780" localSheetId="9">+#REF!*#REF!</definedName>
    <definedName name="__shared_30_0_5780">+#REF!*#REF!</definedName>
    <definedName name="__shared_30_0_5781" localSheetId="6">+#REF!*#REF!</definedName>
    <definedName name="__shared_30_0_5781" localSheetId="7">+#REF!*#REF!</definedName>
    <definedName name="__shared_30_0_5781" localSheetId="8">+#REF!*#REF!</definedName>
    <definedName name="__shared_30_0_5781" localSheetId="9">+#REF!*#REF!</definedName>
    <definedName name="__shared_30_0_5781">+#REF!*#REF!</definedName>
    <definedName name="__shared_30_0_5782" localSheetId="6">+#REF!*#REF!</definedName>
    <definedName name="__shared_30_0_5782" localSheetId="7">+#REF!*#REF!</definedName>
    <definedName name="__shared_30_0_5782" localSheetId="8">+#REF!*#REF!</definedName>
    <definedName name="__shared_30_0_5782" localSheetId="9">+#REF!*#REF!</definedName>
    <definedName name="__shared_30_0_5782">+#REF!*#REF!</definedName>
    <definedName name="__shared_30_0_5783" localSheetId="6">+#REF!*#REF!</definedName>
    <definedName name="__shared_30_0_5783" localSheetId="7">+#REF!*#REF!</definedName>
    <definedName name="__shared_30_0_5783" localSheetId="8">+#REF!*#REF!</definedName>
    <definedName name="__shared_30_0_5783" localSheetId="9">+#REF!*#REF!</definedName>
    <definedName name="__shared_30_0_5783">+#REF!*#REF!</definedName>
    <definedName name="__shared_30_0_5784" localSheetId="6">ROUND(SUM(#REF!),0)</definedName>
    <definedName name="__shared_30_0_5784" localSheetId="7">ROUND(SUM(#REF!),0)</definedName>
    <definedName name="__shared_30_0_5784" localSheetId="8">ROUND(SUM(#REF!),0)</definedName>
    <definedName name="__shared_30_0_5784" localSheetId="9">ROUND(SUM(#REF!),0)</definedName>
    <definedName name="__shared_30_0_5784">ROUND(SUM(#REF!),0)</definedName>
    <definedName name="__shared_30_0_5786" localSheetId="6">1+#REF!</definedName>
    <definedName name="__shared_30_0_5786" localSheetId="7">1+#REF!</definedName>
    <definedName name="__shared_30_0_5786" localSheetId="8">1+#REF!</definedName>
    <definedName name="__shared_30_0_5786" localSheetId="9">1+#REF!</definedName>
    <definedName name="__shared_30_0_5786">1+#REF!</definedName>
    <definedName name="__shared_30_0_5787" localSheetId="6">+#REF!</definedName>
    <definedName name="__shared_30_0_5787" localSheetId="7">+#REF!</definedName>
    <definedName name="__shared_30_0_5787" localSheetId="8">+#REF!</definedName>
    <definedName name="__shared_30_0_5787" localSheetId="9">+#REF!</definedName>
    <definedName name="__shared_30_0_5787">+#REF!</definedName>
    <definedName name="__shared_30_0_5788" localSheetId="6">+#REF!*#REF!</definedName>
    <definedName name="__shared_30_0_5788" localSheetId="7">+#REF!*#REF!</definedName>
    <definedName name="__shared_30_0_5788" localSheetId="8">+#REF!*#REF!</definedName>
    <definedName name="__shared_30_0_5788" localSheetId="9">+#REF!*#REF!</definedName>
    <definedName name="__shared_30_0_5788">+#REF!*#REF!</definedName>
    <definedName name="__shared_30_0_5789" localSheetId="6">ROUND(SUM(#REF!),0)</definedName>
    <definedName name="__shared_30_0_5789" localSheetId="7">ROUND(SUM(#REF!),0)</definedName>
    <definedName name="__shared_30_0_5789" localSheetId="8">ROUND(SUM(#REF!),0)</definedName>
    <definedName name="__shared_30_0_5789" localSheetId="9">ROUND(SUM(#REF!),0)</definedName>
    <definedName name="__shared_30_0_5789">ROUND(SUM(#REF!),0)</definedName>
    <definedName name="__shared_30_0_579" localSheetId="6">SUM(#REF!)</definedName>
    <definedName name="__shared_30_0_579" localSheetId="7">SUM(#REF!)</definedName>
    <definedName name="__shared_30_0_579" localSheetId="8">SUM(#REF!)</definedName>
    <definedName name="__shared_30_0_579" localSheetId="9">SUM(#REF!)</definedName>
    <definedName name="__shared_30_0_579">SUM(#REF!)</definedName>
    <definedName name="__shared_30_0_5790" localSheetId="6">+#REF!</definedName>
    <definedName name="__shared_30_0_5790" localSheetId="7">+#REF!</definedName>
    <definedName name="__shared_30_0_5790" localSheetId="8">+#REF!</definedName>
    <definedName name="__shared_30_0_5790" localSheetId="9">+#REF!</definedName>
    <definedName name="__shared_30_0_5790">+#REF!</definedName>
    <definedName name="__shared_30_0_5791" localSheetId="6">ROUND((+#REF!+#REF!+#REF!+#REF!+#REF!),0)</definedName>
    <definedName name="__shared_30_0_5791" localSheetId="7">ROUND((+#REF!+#REF!+#REF!+#REF!+#REF!),0)</definedName>
    <definedName name="__shared_30_0_5791" localSheetId="8">ROUND((+#REF!+#REF!+#REF!+#REF!+#REF!),0)</definedName>
    <definedName name="__shared_30_0_5791" localSheetId="9">ROUND((+#REF!+#REF!+#REF!+#REF!+#REF!),0)</definedName>
    <definedName name="__shared_30_0_5791">ROUND((+#REF!+#REF!+#REF!+#REF!+#REF!),0)</definedName>
    <definedName name="__shared_30_0_5793" localSheetId="6">+ROUND(#REF!*#REF!,0)</definedName>
    <definedName name="__shared_30_0_5793" localSheetId="7">+ROUND(#REF!*#REF!,0)</definedName>
    <definedName name="__shared_30_0_5793" localSheetId="8">+ROUND(#REF!*#REF!,0)</definedName>
    <definedName name="__shared_30_0_5793" localSheetId="9">+ROUND(#REF!*#REF!,0)</definedName>
    <definedName name="__shared_30_0_5793">+ROUND(#REF!*#REF!,0)</definedName>
    <definedName name="__shared_30_0_5795" localSheetId="6">+ROUND(#REF!*#REF!,0)</definedName>
    <definedName name="__shared_30_0_5795" localSheetId="7">+ROUND(#REF!*#REF!,0)</definedName>
    <definedName name="__shared_30_0_5795" localSheetId="8">+ROUND(#REF!*#REF!,0)</definedName>
    <definedName name="__shared_30_0_5795" localSheetId="9">+ROUND(#REF!*#REF!,0)</definedName>
    <definedName name="__shared_30_0_5795">+ROUND(#REF!*#REF!,0)</definedName>
    <definedName name="__shared_30_0_5797" localSheetId="6">+ROUND(#REF!*#REF!,0)</definedName>
    <definedName name="__shared_30_0_5797" localSheetId="7">+ROUND(#REF!*#REF!,0)</definedName>
    <definedName name="__shared_30_0_5797" localSheetId="8">+ROUND(#REF!*#REF!,0)</definedName>
    <definedName name="__shared_30_0_5797" localSheetId="9">+ROUND(#REF!*#REF!,0)</definedName>
    <definedName name="__shared_30_0_5797">+ROUND(#REF!*#REF!,0)</definedName>
    <definedName name="__shared_30_0_5798" localSheetId="6">+ROUND(#REF!*#REF!,0)</definedName>
    <definedName name="__shared_30_0_5798" localSheetId="7">+ROUND(#REF!*#REF!,0)</definedName>
    <definedName name="__shared_30_0_5798" localSheetId="8">+ROUND(#REF!*#REF!,0)</definedName>
    <definedName name="__shared_30_0_5798" localSheetId="9">+ROUND(#REF!*#REF!,0)</definedName>
    <definedName name="__shared_30_0_5798">+ROUND(#REF!*#REF!,0)</definedName>
    <definedName name="__shared_30_0_5799" localSheetId="6">SUM(#REF!)</definedName>
    <definedName name="__shared_30_0_5799" localSheetId="7">SUM(#REF!)</definedName>
    <definedName name="__shared_30_0_5799" localSheetId="8">SUM(#REF!)</definedName>
    <definedName name="__shared_30_0_5799" localSheetId="9">SUM(#REF!)</definedName>
    <definedName name="__shared_30_0_5799">SUM(#REF!)</definedName>
    <definedName name="__shared_30_0_58" localSheetId="6">SUM(#REF!)</definedName>
    <definedName name="__shared_30_0_58" localSheetId="7">SUM(#REF!)</definedName>
    <definedName name="__shared_30_0_58" localSheetId="8">SUM(#REF!)</definedName>
    <definedName name="__shared_30_0_58" localSheetId="9">SUM(#REF!)</definedName>
    <definedName name="__shared_30_0_58">SUM(#REF!)</definedName>
    <definedName name="__shared_30_0_580" localSheetId="6">1+#REF!</definedName>
    <definedName name="__shared_30_0_580" localSheetId="7">1+#REF!</definedName>
    <definedName name="__shared_30_0_580" localSheetId="8">1+#REF!</definedName>
    <definedName name="__shared_30_0_580" localSheetId="9">1+#REF!</definedName>
    <definedName name="__shared_30_0_580">1+#REF!</definedName>
    <definedName name="__shared_30_0_5800" localSheetId="6">1+#REF!</definedName>
    <definedName name="__shared_30_0_5800" localSheetId="7">1+#REF!</definedName>
    <definedName name="__shared_30_0_5800" localSheetId="8">1+#REF!</definedName>
    <definedName name="__shared_30_0_5800" localSheetId="9">1+#REF!</definedName>
    <definedName name="__shared_30_0_5800">1+#REF!</definedName>
    <definedName name="__shared_30_0_5801" localSheetId="2">+VLOOKUP(#REF!,A.U!_____a1,2)</definedName>
    <definedName name="__shared_30_0_5801" localSheetId="4">+VLOOKUP(#REF!,'CAP 1'!_____a1,2)</definedName>
    <definedName name="__shared_30_0_5801" localSheetId="5">+VLOOKUP(#REF!,'CAP 2'!_____a1,2)</definedName>
    <definedName name="__shared_30_0_5801" localSheetId="6">+VLOOKUP(#REF!,'CAP 3'!_____a1,2)</definedName>
    <definedName name="__shared_30_0_5801" localSheetId="7">+VLOOKUP(#REF!,'CAP 4'!_____a1,2)</definedName>
    <definedName name="__shared_30_0_5801" localSheetId="8">+VLOOKUP(#REF!,'CAP 5'!_____a1,2)</definedName>
    <definedName name="__shared_30_0_5801" localSheetId="9">+VLOOKUP(#REF!,'CAP 6'!_____a1,2)</definedName>
    <definedName name="__shared_30_0_5801" localSheetId="14">+VLOOKUP(#REF!,'CARGUE, TRANSPORTE Y BOTADERO'!_____a1,2)</definedName>
    <definedName name="__shared_30_0_5801" localSheetId="13">+VLOOKUP(#REF!,EQUIPO!_____a1,2)</definedName>
    <definedName name="__shared_30_0_5801" localSheetId="1">+VLOOKUP(#REF!,'PROPUESTA ECONOMICA(Proponente)'!_____a1,2)</definedName>
    <definedName name="__shared_30_0_5801" localSheetId="10">+VLOOKUP(#REF!,SUBANALIS!_____a1,2)</definedName>
    <definedName name="__shared_30_0_5801">+VLOOKUP(#REF!,_____a1,2)</definedName>
    <definedName name="__shared_30_0_5802" localSheetId="2">+VLOOKUP(#REF!,A.U!_____a1,2)</definedName>
    <definedName name="__shared_30_0_5802" localSheetId="4">+VLOOKUP(#REF!,'CAP 1'!_____a1,2)</definedName>
    <definedName name="__shared_30_0_5802" localSheetId="5">+VLOOKUP(#REF!,'CAP 2'!_____a1,2)</definedName>
    <definedName name="__shared_30_0_5802" localSheetId="6">+VLOOKUP(#REF!,'CAP 3'!_____a1,2)</definedName>
    <definedName name="__shared_30_0_5802" localSheetId="7">+VLOOKUP(#REF!,'CAP 4'!_____a1,2)</definedName>
    <definedName name="__shared_30_0_5802" localSheetId="8">+VLOOKUP(#REF!,'CAP 5'!_____a1,2)</definedName>
    <definedName name="__shared_30_0_5802" localSheetId="9">+VLOOKUP(#REF!,'CAP 6'!_____a1,2)</definedName>
    <definedName name="__shared_30_0_5802" localSheetId="14">+VLOOKUP(#REF!,'CARGUE, TRANSPORTE Y BOTADERO'!_____a1,2)</definedName>
    <definedName name="__shared_30_0_5802" localSheetId="13">+VLOOKUP(#REF!,EQUIPO!_____a1,2)</definedName>
    <definedName name="__shared_30_0_5802" localSheetId="1">+VLOOKUP(#REF!,'PROPUESTA ECONOMICA(Proponente)'!_____a1,2)</definedName>
    <definedName name="__shared_30_0_5802" localSheetId="10">+VLOOKUP(#REF!,SUBANALIS!_____a1,2)</definedName>
    <definedName name="__shared_30_0_5802">+VLOOKUP(#REF!,_____a1,2)</definedName>
    <definedName name="__shared_30_0_5803" localSheetId="2">+VLOOKUP(#REF!,A.U!_____a1,2)</definedName>
    <definedName name="__shared_30_0_5803" localSheetId="4">+VLOOKUP(#REF!,'CAP 1'!_____a1,2)</definedName>
    <definedName name="__shared_30_0_5803" localSheetId="5">+VLOOKUP(#REF!,'CAP 2'!_____a1,2)</definedName>
    <definedName name="__shared_30_0_5803" localSheetId="6">+VLOOKUP(#REF!,'CAP 3'!_____a1,2)</definedName>
    <definedName name="__shared_30_0_5803" localSheetId="7">+VLOOKUP(#REF!,'CAP 4'!_____a1,2)</definedName>
    <definedName name="__shared_30_0_5803" localSheetId="8">+VLOOKUP(#REF!,'CAP 5'!_____a1,2)</definedName>
    <definedName name="__shared_30_0_5803" localSheetId="9">+VLOOKUP(#REF!,'CAP 6'!_____a1,2)</definedName>
    <definedName name="__shared_30_0_5803" localSheetId="14">+VLOOKUP(#REF!,'CARGUE, TRANSPORTE Y BOTADERO'!_____a1,2)</definedName>
    <definedName name="__shared_30_0_5803" localSheetId="13">+VLOOKUP(#REF!,EQUIPO!_____a1,2)</definedName>
    <definedName name="__shared_30_0_5803" localSheetId="1">+VLOOKUP(#REF!,'PROPUESTA ECONOMICA(Proponente)'!_____a1,2)</definedName>
    <definedName name="__shared_30_0_5803" localSheetId="10">+VLOOKUP(#REF!,SUBANALIS!_____a1,2)</definedName>
    <definedName name="__shared_30_0_5803">+VLOOKUP(#REF!,_____a1,2)</definedName>
    <definedName name="__shared_30_0_5804" localSheetId="2">+VLOOKUP(#REF!,A.U!_____a1,2)</definedName>
    <definedName name="__shared_30_0_5804" localSheetId="4">+VLOOKUP(#REF!,'CAP 1'!_____a1,2)</definedName>
    <definedName name="__shared_30_0_5804" localSheetId="5">+VLOOKUP(#REF!,'CAP 2'!_____a1,2)</definedName>
    <definedName name="__shared_30_0_5804" localSheetId="6">+VLOOKUP(#REF!,'CAP 3'!_____a1,2)</definedName>
    <definedName name="__shared_30_0_5804" localSheetId="7">+VLOOKUP(#REF!,'CAP 4'!_____a1,2)</definedName>
    <definedName name="__shared_30_0_5804" localSheetId="8">+VLOOKUP(#REF!,'CAP 5'!_____a1,2)</definedName>
    <definedName name="__shared_30_0_5804" localSheetId="9">+VLOOKUP(#REF!,'CAP 6'!_____a1,2)</definedName>
    <definedName name="__shared_30_0_5804" localSheetId="14">+VLOOKUP(#REF!,'CARGUE, TRANSPORTE Y BOTADERO'!_____a1,2)</definedName>
    <definedName name="__shared_30_0_5804" localSheetId="13">+VLOOKUP(#REF!,EQUIPO!_____a1,2)</definedName>
    <definedName name="__shared_30_0_5804" localSheetId="1">+VLOOKUP(#REF!,'PROPUESTA ECONOMICA(Proponente)'!_____a1,2)</definedName>
    <definedName name="__shared_30_0_5804" localSheetId="10">+VLOOKUP(#REF!,SUBANALIS!_____a1,2)</definedName>
    <definedName name="__shared_30_0_5804">+VLOOKUP(#REF!,_____a1,2)</definedName>
    <definedName name="__shared_30_0_5806" localSheetId="2">+#REF!*#REF!+#REF!*#REF!*#REF!</definedName>
    <definedName name="__shared_30_0_5806" localSheetId="6">+#REF!*#REF!+#REF!*#REF!*#REF!</definedName>
    <definedName name="__shared_30_0_5806" localSheetId="7">+#REF!*#REF!+#REF!*#REF!*#REF!</definedName>
    <definedName name="__shared_30_0_5806" localSheetId="8">+#REF!*#REF!+#REF!*#REF!*#REF!</definedName>
    <definedName name="__shared_30_0_5806" localSheetId="9">+#REF!*#REF!+#REF!*#REF!*#REF!</definedName>
    <definedName name="__shared_30_0_5806" localSheetId="14">+#REF!*#REF!+#REF!*#REF!*#REF!</definedName>
    <definedName name="__shared_30_0_5806" localSheetId="13">+#REF!*#REF!+#REF!*#REF!*#REF!</definedName>
    <definedName name="__shared_30_0_5806">+#REF!*#REF!+#REF!*#REF!*#REF!</definedName>
    <definedName name="__shared_30_0_5807" localSheetId="6">+#REF!*#REF!+#REF!*#REF!*#REF!</definedName>
    <definedName name="__shared_30_0_5807" localSheetId="7">+#REF!*#REF!+#REF!*#REF!*#REF!</definedName>
    <definedName name="__shared_30_0_5807" localSheetId="8">+#REF!*#REF!+#REF!*#REF!*#REF!</definedName>
    <definedName name="__shared_30_0_5807" localSheetId="9">+#REF!*#REF!+#REF!*#REF!*#REF!</definedName>
    <definedName name="__shared_30_0_5807" localSheetId="14">+#REF!*#REF!+#REF!*#REF!*#REF!</definedName>
    <definedName name="__shared_30_0_5807" localSheetId="13">+#REF!*#REF!+#REF!*#REF!*#REF!</definedName>
    <definedName name="__shared_30_0_5807">+#REF!*#REF!+#REF!*#REF!*#REF!</definedName>
    <definedName name="__shared_30_0_5808" localSheetId="6">+#REF!*#REF!+#REF!*#REF!*#REF!</definedName>
    <definedName name="__shared_30_0_5808" localSheetId="7">+#REF!*#REF!+#REF!*#REF!*#REF!</definedName>
    <definedName name="__shared_30_0_5808" localSheetId="8">+#REF!*#REF!+#REF!*#REF!*#REF!</definedName>
    <definedName name="__shared_30_0_5808" localSheetId="9">+#REF!*#REF!+#REF!*#REF!*#REF!</definedName>
    <definedName name="__shared_30_0_5808" localSheetId="14">+#REF!*#REF!+#REF!*#REF!*#REF!</definedName>
    <definedName name="__shared_30_0_5808" localSheetId="13">+#REF!*#REF!+#REF!*#REF!*#REF!</definedName>
    <definedName name="__shared_30_0_5808">+#REF!*#REF!+#REF!*#REF!*#REF!</definedName>
    <definedName name="__shared_30_0_5809" localSheetId="6">+#REF!*#REF!+#REF!*#REF!*#REF!</definedName>
    <definedName name="__shared_30_0_5809" localSheetId="7">+#REF!*#REF!+#REF!*#REF!*#REF!</definedName>
    <definedName name="__shared_30_0_5809" localSheetId="8">+#REF!*#REF!+#REF!*#REF!*#REF!</definedName>
    <definedName name="__shared_30_0_5809" localSheetId="9">+#REF!*#REF!+#REF!*#REF!*#REF!</definedName>
    <definedName name="__shared_30_0_5809">+#REF!*#REF!+#REF!*#REF!*#REF!</definedName>
    <definedName name="__shared_30_0_581" localSheetId="2">+VLOOKUP(#REF!,A.U!_____a1,2)</definedName>
    <definedName name="__shared_30_0_581" localSheetId="4">+VLOOKUP(#REF!,'CAP 1'!_____a1,2)</definedName>
    <definedName name="__shared_30_0_581" localSheetId="5">+VLOOKUP(#REF!,'CAP 2'!_____a1,2)</definedName>
    <definedName name="__shared_30_0_581" localSheetId="6">+VLOOKUP(#REF!,'CAP 3'!_____a1,2)</definedName>
    <definedName name="__shared_30_0_581" localSheetId="7">+VLOOKUP(#REF!,'CAP 4'!_____a1,2)</definedName>
    <definedName name="__shared_30_0_581" localSheetId="8">+VLOOKUP(#REF!,'CAP 5'!_____a1,2)</definedName>
    <definedName name="__shared_30_0_581" localSheetId="9">+VLOOKUP(#REF!,'CAP 6'!_____a1,2)</definedName>
    <definedName name="__shared_30_0_581" localSheetId="14">+VLOOKUP(#REF!,'CARGUE, TRANSPORTE Y BOTADERO'!_____a1,2)</definedName>
    <definedName name="__shared_30_0_581" localSheetId="13">+VLOOKUP(#REF!,EQUIPO!_____a1,2)</definedName>
    <definedName name="__shared_30_0_581" localSheetId="1">+VLOOKUP(#REF!,'PROPUESTA ECONOMICA(Proponente)'!_____a1,2)</definedName>
    <definedName name="__shared_30_0_581" localSheetId="10">+VLOOKUP(#REF!,SUBANALIS!_____a1,2)</definedName>
    <definedName name="__shared_30_0_581">+VLOOKUP(#REF!,_____a1,2)</definedName>
    <definedName name="__shared_30_0_5810" localSheetId="2">+#REF!*#REF!+#REF!*#REF!*#REF!</definedName>
    <definedName name="__shared_30_0_5810" localSheetId="6">+#REF!*#REF!+#REF!*#REF!*#REF!</definedName>
    <definedName name="__shared_30_0_5810" localSheetId="7">+#REF!*#REF!+#REF!*#REF!*#REF!</definedName>
    <definedName name="__shared_30_0_5810" localSheetId="8">+#REF!*#REF!+#REF!*#REF!*#REF!</definedName>
    <definedName name="__shared_30_0_5810" localSheetId="9">+#REF!*#REF!+#REF!*#REF!*#REF!</definedName>
    <definedName name="__shared_30_0_5810" localSheetId="14">+#REF!*#REF!+#REF!*#REF!*#REF!</definedName>
    <definedName name="__shared_30_0_5810" localSheetId="13">+#REF!*#REF!+#REF!*#REF!*#REF!</definedName>
    <definedName name="__shared_30_0_5810">+#REF!*#REF!+#REF!*#REF!*#REF!</definedName>
    <definedName name="__shared_30_0_5811" localSheetId="6">+#REF!*#REF!+#REF!*#REF!*#REF!</definedName>
    <definedName name="__shared_30_0_5811" localSheetId="7">+#REF!*#REF!+#REF!*#REF!*#REF!</definedName>
    <definedName name="__shared_30_0_5811" localSheetId="8">+#REF!*#REF!+#REF!*#REF!*#REF!</definedName>
    <definedName name="__shared_30_0_5811" localSheetId="9">+#REF!*#REF!+#REF!*#REF!*#REF!</definedName>
    <definedName name="__shared_30_0_5811" localSheetId="14">+#REF!*#REF!+#REF!*#REF!*#REF!</definedName>
    <definedName name="__shared_30_0_5811" localSheetId="13">+#REF!*#REF!+#REF!*#REF!*#REF!</definedName>
    <definedName name="__shared_30_0_5811">+#REF!*#REF!+#REF!*#REF!*#REF!</definedName>
    <definedName name="__shared_30_0_5812" localSheetId="6">+#REF!*#REF!+#REF!*#REF!*#REF!</definedName>
    <definedName name="__shared_30_0_5812" localSheetId="7">+#REF!*#REF!+#REF!*#REF!*#REF!</definedName>
    <definedName name="__shared_30_0_5812" localSheetId="8">+#REF!*#REF!+#REF!*#REF!*#REF!</definedName>
    <definedName name="__shared_30_0_5812" localSheetId="9">+#REF!*#REF!+#REF!*#REF!*#REF!</definedName>
    <definedName name="__shared_30_0_5812" localSheetId="14">+#REF!*#REF!+#REF!*#REF!*#REF!</definedName>
    <definedName name="__shared_30_0_5812" localSheetId="13">+#REF!*#REF!+#REF!*#REF!*#REF!</definedName>
    <definedName name="__shared_30_0_5812">+#REF!*#REF!+#REF!*#REF!*#REF!</definedName>
    <definedName name="__shared_30_0_5813" localSheetId="6">+#REF!*#REF!+#REF!*#REF!*#REF!</definedName>
    <definedName name="__shared_30_0_5813" localSheetId="7">+#REF!*#REF!+#REF!*#REF!*#REF!</definedName>
    <definedName name="__shared_30_0_5813" localSheetId="8">+#REF!*#REF!+#REF!*#REF!*#REF!</definedName>
    <definedName name="__shared_30_0_5813" localSheetId="9">+#REF!*#REF!+#REF!*#REF!*#REF!</definedName>
    <definedName name="__shared_30_0_5813">+#REF!*#REF!+#REF!*#REF!*#REF!</definedName>
    <definedName name="__shared_30_0_5814" localSheetId="6">+#REF!*#REF!+#REF!*#REF!*#REF!</definedName>
    <definedName name="__shared_30_0_5814" localSheetId="7">+#REF!*#REF!+#REF!*#REF!*#REF!</definedName>
    <definedName name="__shared_30_0_5814" localSheetId="8">+#REF!*#REF!+#REF!*#REF!*#REF!</definedName>
    <definedName name="__shared_30_0_5814" localSheetId="9">+#REF!*#REF!+#REF!*#REF!*#REF!</definedName>
    <definedName name="__shared_30_0_5814">+#REF!*#REF!+#REF!*#REF!*#REF!</definedName>
    <definedName name="__shared_30_0_5815" localSheetId="6">+#REF!*#REF!+#REF!*#REF!*#REF!</definedName>
    <definedName name="__shared_30_0_5815" localSheetId="7">+#REF!*#REF!+#REF!*#REF!*#REF!</definedName>
    <definedName name="__shared_30_0_5815" localSheetId="8">+#REF!*#REF!+#REF!*#REF!*#REF!</definedName>
    <definedName name="__shared_30_0_5815" localSheetId="9">+#REF!*#REF!+#REF!*#REF!*#REF!</definedName>
    <definedName name="__shared_30_0_5815">+#REF!*#REF!+#REF!*#REF!*#REF!</definedName>
    <definedName name="__shared_30_0_5816" localSheetId="6">+#REF!*#REF!+#REF!*#REF!*#REF!</definedName>
    <definedName name="__shared_30_0_5816" localSheetId="7">+#REF!*#REF!+#REF!*#REF!*#REF!</definedName>
    <definedName name="__shared_30_0_5816" localSheetId="8">+#REF!*#REF!+#REF!*#REF!*#REF!</definedName>
    <definedName name="__shared_30_0_5816" localSheetId="9">+#REF!*#REF!+#REF!*#REF!*#REF!</definedName>
    <definedName name="__shared_30_0_5816">+#REF!*#REF!+#REF!*#REF!*#REF!</definedName>
    <definedName name="__shared_30_0_5817" localSheetId="6">+#REF!*#REF!+#REF!*#REF!*#REF!</definedName>
    <definedName name="__shared_30_0_5817" localSheetId="7">+#REF!*#REF!+#REF!*#REF!*#REF!</definedName>
    <definedName name="__shared_30_0_5817" localSheetId="8">+#REF!*#REF!+#REF!*#REF!*#REF!</definedName>
    <definedName name="__shared_30_0_5817" localSheetId="9">+#REF!*#REF!+#REF!*#REF!*#REF!</definedName>
    <definedName name="__shared_30_0_5817">+#REF!*#REF!+#REF!*#REF!*#REF!</definedName>
    <definedName name="__shared_30_0_5818" localSheetId="6">+#REF!*#REF!+#REF!*#REF!*#REF!</definedName>
    <definedName name="__shared_30_0_5818" localSheetId="7">+#REF!*#REF!+#REF!*#REF!*#REF!</definedName>
    <definedName name="__shared_30_0_5818" localSheetId="8">+#REF!*#REF!+#REF!*#REF!*#REF!</definedName>
    <definedName name="__shared_30_0_5818" localSheetId="9">+#REF!*#REF!+#REF!*#REF!*#REF!</definedName>
    <definedName name="__shared_30_0_5818">+#REF!*#REF!+#REF!*#REF!*#REF!</definedName>
    <definedName name="__shared_30_0_5819" localSheetId="6">+#REF!*#REF!+#REF!*#REF!*#REF!</definedName>
    <definedName name="__shared_30_0_5819" localSheetId="7">+#REF!*#REF!+#REF!*#REF!*#REF!</definedName>
    <definedName name="__shared_30_0_5819" localSheetId="8">+#REF!*#REF!+#REF!*#REF!*#REF!</definedName>
    <definedName name="__shared_30_0_5819" localSheetId="9">+#REF!*#REF!+#REF!*#REF!*#REF!</definedName>
    <definedName name="__shared_30_0_5819">+#REF!*#REF!+#REF!*#REF!*#REF!</definedName>
    <definedName name="__shared_30_0_582" localSheetId="2">+VLOOKUP(#REF!,A.U!_____a1,2)</definedName>
    <definedName name="__shared_30_0_582" localSheetId="4">+VLOOKUP(#REF!,'CAP 1'!_____a1,2)</definedName>
    <definedName name="__shared_30_0_582" localSheetId="5">+VLOOKUP(#REF!,'CAP 2'!_____a1,2)</definedName>
    <definedName name="__shared_30_0_582" localSheetId="6">+VLOOKUP(#REF!,'CAP 3'!_____a1,2)</definedName>
    <definedName name="__shared_30_0_582" localSheetId="7">+VLOOKUP(#REF!,'CAP 4'!_____a1,2)</definedName>
    <definedName name="__shared_30_0_582" localSheetId="8">+VLOOKUP(#REF!,'CAP 5'!_____a1,2)</definedName>
    <definedName name="__shared_30_0_582" localSheetId="9">+VLOOKUP(#REF!,'CAP 6'!_____a1,2)</definedName>
    <definedName name="__shared_30_0_582" localSheetId="14">+VLOOKUP(#REF!,'CARGUE, TRANSPORTE Y BOTADERO'!_____a1,2)</definedName>
    <definedName name="__shared_30_0_582" localSheetId="13">+VLOOKUP(#REF!,EQUIPO!_____a1,2)</definedName>
    <definedName name="__shared_30_0_582" localSheetId="1">+VLOOKUP(#REF!,'PROPUESTA ECONOMICA(Proponente)'!_____a1,2)</definedName>
    <definedName name="__shared_30_0_582" localSheetId="10">+VLOOKUP(#REF!,SUBANALIS!_____a1,2)</definedName>
    <definedName name="__shared_30_0_582">+VLOOKUP(#REF!,_____a1,2)</definedName>
    <definedName name="__shared_30_0_5820" localSheetId="2">+#REF!*#REF!+#REF!*#REF!*#REF!</definedName>
    <definedName name="__shared_30_0_5820" localSheetId="6">+#REF!*#REF!+#REF!*#REF!*#REF!</definedName>
    <definedName name="__shared_30_0_5820" localSheetId="7">+#REF!*#REF!+#REF!*#REF!*#REF!</definedName>
    <definedName name="__shared_30_0_5820" localSheetId="8">+#REF!*#REF!+#REF!*#REF!*#REF!</definedName>
    <definedName name="__shared_30_0_5820" localSheetId="9">+#REF!*#REF!+#REF!*#REF!*#REF!</definedName>
    <definedName name="__shared_30_0_5820" localSheetId="14">+#REF!*#REF!+#REF!*#REF!*#REF!</definedName>
    <definedName name="__shared_30_0_5820" localSheetId="13">+#REF!*#REF!+#REF!*#REF!*#REF!</definedName>
    <definedName name="__shared_30_0_5820">+#REF!*#REF!+#REF!*#REF!*#REF!</definedName>
    <definedName name="__shared_30_0_5821" localSheetId="6">+#REF!*#REF!+#REF!*#REF!*#REF!</definedName>
    <definedName name="__shared_30_0_5821" localSheetId="7">+#REF!*#REF!+#REF!*#REF!*#REF!</definedName>
    <definedName name="__shared_30_0_5821" localSheetId="8">+#REF!*#REF!+#REF!*#REF!*#REF!</definedName>
    <definedName name="__shared_30_0_5821" localSheetId="9">+#REF!*#REF!+#REF!*#REF!*#REF!</definedName>
    <definedName name="__shared_30_0_5821" localSheetId="14">+#REF!*#REF!+#REF!*#REF!*#REF!</definedName>
    <definedName name="__shared_30_0_5821" localSheetId="13">+#REF!*#REF!+#REF!*#REF!*#REF!</definedName>
    <definedName name="__shared_30_0_5821">+#REF!*#REF!+#REF!*#REF!*#REF!</definedName>
    <definedName name="__shared_30_0_5822" localSheetId="6">+#REF!*#REF!+#REF!*#REF!*#REF!</definedName>
    <definedName name="__shared_30_0_5822" localSheetId="7">+#REF!*#REF!+#REF!*#REF!*#REF!</definedName>
    <definedName name="__shared_30_0_5822" localSheetId="8">+#REF!*#REF!+#REF!*#REF!*#REF!</definedName>
    <definedName name="__shared_30_0_5822" localSheetId="9">+#REF!*#REF!+#REF!*#REF!*#REF!</definedName>
    <definedName name="__shared_30_0_5822" localSheetId="14">+#REF!*#REF!+#REF!*#REF!*#REF!</definedName>
    <definedName name="__shared_30_0_5822" localSheetId="13">+#REF!*#REF!+#REF!*#REF!*#REF!</definedName>
    <definedName name="__shared_30_0_5822">+#REF!*#REF!+#REF!*#REF!*#REF!</definedName>
    <definedName name="__shared_30_0_5823" localSheetId="6">+#REF!*#REF!+#REF!*#REF!*#REF!</definedName>
    <definedName name="__shared_30_0_5823" localSheetId="7">+#REF!*#REF!+#REF!*#REF!*#REF!</definedName>
    <definedName name="__shared_30_0_5823" localSheetId="8">+#REF!*#REF!+#REF!*#REF!*#REF!</definedName>
    <definedName name="__shared_30_0_5823" localSheetId="9">+#REF!*#REF!+#REF!*#REF!*#REF!</definedName>
    <definedName name="__shared_30_0_5823">+#REF!*#REF!+#REF!*#REF!*#REF!</definedName>
    <definedName name="__shared_30_0_5824" localSheetId="6">+#REF!*#REF!+#REF!*#REF!*#REF!</definedName>
    <definedName name="__shared_30_0_5824" localSheetId="7">+#REF!*#REF!+#REF!*#REF!*#REF!</definedName>
    <definedName name="__shared_30_0_5824" localSheetId="8">+#REF!*#REF!+#REF!*#REF!*#REF!</definedName>
    <definedName name="__shared_30_0_5824" localSheetId="9">+#REF!*#REF!+#REF!*#REF!*#REF!</definedName>
    <definedName name="__shared_30_0_5824">+#REF!*#REF!+#REF!*#REF!*#REF!</definedName>
    <definedName name="__shared_30_0_5825" localSheetId="6">ROUND(SUM(#REF!),0)</definedName>
    <definedName name="__shared_30_0_5825" localSheetId="7">ROUND(SUM(#REF!),0)</definedName>
    <definedName name="__shared_30_0_5825" localSheetId="8">ROUND(SUM(#REF!),0)</definedName>
    <definedName name="__shared_30_0_5825" localSheetId="9">ROUND(SUM(#REF!),0)</definedName>
    <definedName name="__shared_30_0_5825">ROUND(SUM(#REF!),0)</definedName>
    <definedName name="__shared_30_0_5827" localSheetId="6">ROUND(SUM(#REF!),0)</definedName>
    <definedName name="__shared_30_0_5827" localSheetId="7">ROUND(SUM(#REF!),0)</definedName>
    <definedName name="__shared_30_0_5827" localSheetId="8">ROUND(SUM(#REF!),0)</definedName>
    <definedName name="__shared_30_0_5827" localSheetId="9">ROUND(SUM(#REF!),0)</definedName>
    <definedName name="__shared_30_0_5827">ROUND(SUM(#REF!),0)</definedName>
    <definedName name="__shared_30_0_5829" localSheetId="6">+#REF!*#REF!</definedName>
    <definedName name="__shared_30_0_5829" localSheetId="7">+#REF!*#REF!</definedName>
    <definedName name="__shared_30_0_5829" localSheetId="8">+#REF!*#REF!</definedName>
    <definedName name="__shared_30_0_5829" localSheetId="9">+#REF!*#REF!</definedName>
    <definedName name="__shared_30_0_5829">+#REF!*#REF!</definedName>
    <definedName name="__shared_30_0_583" localSheetId="2">+VLOOKUP(#REF!,A.U!_____a1,2)</definedName>
    <definedName name="__shared_30_0_583" localSheetId="4">+VLOOKUP(#REF!,'CAP 1'!_____a1,2)</definedName>
    <definedName name="__shared_30_0_583" localSheetId="5">+VLOOKUP(#REF!,'CAP 2'!_____a1,2)</definedName>
    <definedName name="__shared_30_0_583" localSheetId="6">+VLOOKUP(#REF!,'CAP 3'!_____a1,2)</definedName>
    <definedName name="__shared_30_0_583" localSheetId="7">+VLOOKUP(#REF!,'CAP 4'!_____a1,2)</definedName>
    <definedName name="__shared_30_0_583" localSheetId="8">+VLOOKUP(#REF!,'CAP 5'!_____a1,2)</definedName>
    <definedName name="__shared_30_0_583" localSheetId="9">+VLOOKUP(#REF!,'CAP 6'!_____a1,2)</definedName>
    <definedName name="__shared_30_0_583" localSheetId="14">+VLOOKUP(#REF!,'CARGUE, TRANSPORTE Y BOTADERO'!_____a1,2)</definedName>
    <definedName name="__shared_30_0_583" localSheetId="13">+VLOOKUP(#REF!,EQUIPO!_____a1,2)</definedName>
    <definedName name="__shared_30_0_583" localSheetId="1">+VLOOKUP(#REF!,'PROPUESTA ECONOMICA(Proponente)'!_____a1,2)</definedName>
    <definedName name="__shared_30_0_583" localSheetId="10">+VLOOKUP(#REF!,SUBANALIS!_____a1,2)</definedName>
    <definedName name="__shared_30_0_583">+VLOOKUP(#REF!,_____a1,2)</definedName>
    <definedName name="__shared_30_0_5830" localSheetId="6">ROUND(SUM(#REF!),0)</definedName>
    <definedName name="__shared_30_0_5830" localSheetId="7">ROUND(SUM(#REF!),0)</definedName>
    <definedName name="__shared_30_0_5830" localSheetId="8">ROUND(SUM(#REF!),0)</definedName>
    <definedName name="__shared_30_0_5830" localSheetId="9">ROUND(SUM(#REF!),0)</definedName>
    <definedName name="__shared_30_0_5830" localSheetId="14">ROUND(SUM(#REF!),0)</definedName>
    <definedName name="__shared_30_0_5830" localSheetId="13">ROUND(SUM(#REF!),0)</definedName>
    <definedName name="__shared_30_0_5830">ROUND(SUM(#REF!),0)</definedName>
    <definedName name="__shared_30_0_5832" localSheetId="6">+#REF!*#REF!</definedName>
    <definedName name="__shared_30_0_5832" localSheetId="7">+#REF!*#REF!</definedName>
    <definedName name="__shared_30_0_5832" localSheetId="8">+#REF!*#REF!</definedName>
    <definedName name="__shared_30_0_5832" localSheetId="9">+#REF!*#REF!</definedName>
    <definedName name="__shared_30_0_5832" localSheetId="14">+#REF!*#REF!</definedName>
    <definedName name="__shared_30_0_5832" localSheetId="13">+#REF!*#REF!</definedName>
    <definedName name="__shared_30_0_5832">+#REF!*#REF!</definedName>
    <definedName name="__shared_30_0_5833" localSheetId="6">+#REF!*#REF!</definedName>
    <definedName name="__shared_30_0_5833" localSheetId="7">+#REF!*#REF!</definedName>
    <definedName name="__shared_30_0_5833" localSheetId="8">+#REF!*#REF!</definedName>
    <definedName name="__shared_30_0_5833" localSheetId="9">+#REF!*#REF!</definedName>
    <definedName name="__shared_30_0_5833" localSheetId="14">+#REF!*#REF!</definedName>
    <definedName name="__shared_30_0_5833" localSheetId="13">+#REF!*#REF!</definedName>
    <definedName name="__shared_30_0_5833">+#REF!*#REF!</definedName>
    <definedName name="__shared_30_0_5834" localSheetId="6">+#REF!*#REF!</definedName>
    <definedName name="__shared_30_0_5834" localSheetId="7">+#REF!*#REF!</definedName>
    <definedName name="__shared_30_0_5834" localSheetId="8">+#REF!*#REF!</definedName>
    <definedName name="__shared_30_0_5834" localSheetId="9">+#REF!*#REF!</definedName>
    <definedName name="__shared_30_0_5834" localSheetId="14">+#REF!*#REF!</definedName>
    <definedName name="__shared_30_0_5834" localSheetId="13">+#REF!*#REF!</definedName>
    <definedName name="__shared_30_0_5834">+#REF!*#REF!</definedName>
    <definedName name="__shared_30_0_5835" localSheetId="6">+#REF!*#REF!</definedName>
    <definedName name="__shared_30_0_5835" localSheetId="7">+#REF!*#REF!</definedName>
    <definedName name="__shared_30_0_5835" localSheetId="8">+#REF!*#REF!</definedName>
    <definedName name="__shared_30_0_5835" localSheetId="9">+#REF!*#REF!</definedName>
    <definedName name="__shared_30_0_5835">+#REF!*#REF!</definedName>
    <definedName name="__shared_30_0_5836" localSheetId="6">+#REF!*#REF!</definedName>
    <definedName name="__shared_30_0_5836" localSheetId="7">+#REF!*#REF!</definedName>
    <definedName name="__shared_30_0_5836" localSheetId="8">+#REF!*#REF!</definedName>
    <definedName name="__shared_30_0_5836" localSheetId="9">+#REF!*#REF!</definedName>
    <definedName name="__shared_30_0_5836">+#REF!*#REF!</definedName>
    <definedName name="__shared_30_0_5837" localSheetId="6">+#REF!*#REF!</definedName>
    <definedName name="__shared_30_0_5837" localSheetId="7">+#REF!*#REF!</definedName>
    <definedName name="__shared_30_0_5837" localSheetId="8">+#REF!*#REF!</definedName>
    <definedName name="__shared_30_0_5837" localSheetId="9">+#REF!*#REF!</definedName>
    <definedName name="__shared_30_0_5837">+#REF!*#REF!</definedName>
    <definedName name="__shared_30_0_5838" localSheetId="6">+#REF!*#REF!</definedName>
    <definedName name="__shared_30_0_5838" localSheetId="7">+#REF!*#REF!</definedName>
    <definedName name="__shared_30_0_5838" localSheetId="8">+#REF!*#REF!</definedName>
    <definedName name="__shared_30_0_5838" localSheetId="9">+#REF!*#REF!</definedName>
    <definedName name="__shared_30_0_5838">+#REF!*#REF!</definedName>
    <definedName name="__shared_30_0_5839" localSheetId="6">+#REF!*#REF!</definedName>
    <definedName name="__shared_30_0_5839" localSheetId="7">+#REF!*#REF!</definedName>
    <definedName name="__shared_30_0_5839" localSheetId="8">+#REF!*#REF!</definedName>
    <definedName name="__shared_30_0_5839" localSheetId="9">+#REF!*#REF!</definedName>
    <definedName name="__shared_30_0_5839">+#REF!*#REF!</definedName>
    <definedName name="__shared_30_0_5840" localSheetId="6">+#REF!*#REF!</definedName>
    <definedName name="__shared_30_0_5840" localSheetId="7">+#REF!*#REF!</definedName>
    <definedName name="__shared_30_0_5840" localSheetId="8">+#REF!*#REF!</definedName>
    <definedName name="__shared_30_0_5840" localSheetId="9">+#REF!*#REF!</definedName>
    <definedName name="__shared_30_0_5840">+#REF!*#REF!</definedName>
    <definedName name="__shared_30_0_5841" localSheetId="6">+#REF!*#REF!</definedName>
    <definedName name="__shared_30_0_5841" localSheetId="7">+#REF!*#REF!</definedName>
    <definedName name="__shared_30_0_5841" localSheetId="8">+#REF!*#REF!</definedName>
    <definedName name="__shared_30_0_5841" localSheetId="9">+#REF!*#REF!</definedName>
    <definedName name="__shared_30_0_5841">+#REF!*#REF!</definedName>
    <definedName name="__shared_30_0_5842" localSheetId="6">ROUND(SUM(#REF!),0)</definedName>
    <definedName name="__shared_30_0_5842" localSheetId="7">ROUND(SUM(#REF!),0)</definedName>
    <definedName name="__shared_30_0_5842" localSheetId="8">ROUND(SUM(#REF!),0)</definedName>
    <definedName name="__shared_30_0_5842" localSheetId="9">ROUND(SUM(#REF!),0)</definedName>
    <definedName name="__shared_30_0_5842">ROUND(SUM(#REF!),0)</definedName>
    <definedName name="__shared_30_0_5844" localSheetId="6">1+#REF!</definedName>
    <definedName name="__shared_30_0_5844" localSheetId="7">1+#REF!</definedName>
    <definedName name="__shared_30_0_5844" localSheetId="8">1+#REF!</definedName>
    <definedName name="__shared_30_0_5844" localSheetId="9">1+#REF!</definedName>
    <definedName name="__shared_30_0_5844">1+#REF!</definedName>
    <definedName name="__shared_30_0_5845" localSheetId="6">+#REF!</definedName>
    <definedName name="__shared_30_0_5845" localSheetId="7">+#REF!</definedName>
    <definedName name="__shared_30_0_5845" localSheetId="8">+#REF!</definedName>
    <definedName name="__shared_30_0_5845" localSheetId="9">+#REF!</definedName>
    <definedName name="__shared_30_0_5845">+#REF!</definedName>
    <definedName name="__shared_30_0_5846" localSheetId="6">+#REF!*#REF!</definedName>
    <definedName name="__shared_30_0_5846" localSheetId="7">+#REF!*#REF!</definedName>
    <definedName name="__shared_30_0_5846" localSheetId="8">+#REF!*#REF!</definedName>
    <definedName name="__shared_30_0_5846" localSheetId="9">+#REF!*#REF!</definedName>
    <definedName name="__shared_30_0_5846">+#REF!*#REF!</definedName>
    <definedName name="__shared_30_0_5847" localSheetId="6">ROUND(SUM(#REF!),0)</definedName>
    <definedName name="__shared_30_0_5847" localSheetId="7">ROUND(SUM(#REF!),0)</definedName>
    <definedName name="__shared_30_0_5847" localSheetId="8">ROUND(SUM(#REF!),0)</definedName>
    <definedName name="__shared_30_0_5847" localSheetId="9">ROUND(SUM(#REF!),0)</definedName>
    <definedName name="__shared_30_0_5847">ROUND(SUM(#REF!),0)</definedName>
    <definedName name="__shared_30_0_5848" localSheetId="6">+#REF!</definedName>
    <definedName name="__shared_30_0_5848" localSheetId="7">+#REF!</definedName>
    <definedName name="__shared_30_0_5848" localSheetId="8">+#REF!</definedName>
    <definedName name="__shared_30_0_5848" localSheetId="9">+#REF!</definedName>
    <definedName name="__shared_30_0_5848">+#REF!</definedName>
    <definedName name="__shared_30_0_5849" localSheetId="6">ROUND((+#REF!+#REF!+#REF!+#REF!+#REF!),0)</definedName>
    <definedName name="__shared_30_0_5849" localSheetId="7">ROUND((+#REF!+#REF!+#REF!+#REF!+#REF!),0)</definedName>
    <definedName name="__shared_30_0_5849" localSheetId="8">ROUND((+#REF!+#REF!+#REF!+#REF!+#REF!),0)</definedName>
    <definedName name="__shared_30_0_5849" localSheetId="9">ROUND((+#REF!+#REF!+#REF!+#REF!+#REF!),0)</definedName>
    <definedName name="__shared_30_0_5849">ROUND((+#REF!+#REF!+#REF!+#REF!+#REF!),0)</definedName>
    <definedName name="__shared_30_0_585">#N/A</definedName>
    <definedName name="__shared_30_0_5851" localSheetId="6">+ROUND(#REF!*#REF!,0)</definedName>
    <definedName name="__shared_30_0_5851" localSheetId="7">+ROUND(#REF!*#REF!,0)</definedName>
    <definedName name="__shared_30_0_5851" localSheetId="8">+ROUND(#REF!*#REF!,0)</definedName>
    <definedName name="__shared_30_0_5851" localSheetId="9">+ROUND(#REF!*#REF!,0)</definedName>
    <definedName name="__shared_30_0_5851">+ROUND(#REF!*#REF!,0)</definedName>
    <definedName name="__shared_30_0_5853" localSheetId="6">+ROUND(#REF!*#REF!,0)</definedName>
    <definedName name="__shared_30_0_5853" localSheetId="7">+ROUND(#REF!*#REF!,0)</definedName>
    <definedName name="__shared_30_0_5853" localSheetId="8">+ROUND(#REF!*#REF!,0)</definedName>
    <definedName name="__shared_30_0_5853" localSheetId="9">+ROUND(#REF!*#REF!,0)</definedName>
    <definedName name="__shared_30_0_5853">+ROUND(#REF!*#REF!,0)</definedName>
    <definedName name="__shared_30_0_5855" localSheetId="6">+ROUND(#REF!*#REF!,0)</definedName>
    <definedName name="__shared_30_0_5855" localSheetId="7">+ROUND(#REF!*#REF!,0)</definedName>
    <definedName name="__shared_30_0_5855" localSheetId="8">+ROUND(#REF!*#REF!,0)</definedName>
    <definedName name="__shared_30_0_5855" localSheetId="9">+ROUND(#REF!*#REF!,0)</definedName>
    <definedName name="__shared_30_0_5855">+ROUND(#REF!*#REF!,0)</definedName>
    <definedName name="__shared_30_0_5856" localSheetId="6">+ROUND(#REF!*#REF!,0)</definedName>
    <definedName name="__shared_30_0_5856" localSheetId="7">+ROUND(#REF!*#REF!,0)</definedName>
    <definedName name="__shared_30_0_5856" localSheetId="8">+ROUND(#REF!*#REF!,0)</definedName>
    <definedName name="__shared_30_0_5856" localSheetId="9">+ROUND(#REF!*#REF!,0)</definedName>
    <definedName name="__shared_30_0_5856">+ROUND(#REF!*#REF!,0)</definedName>
    <definedName name="__shared_30_0_5857" localSheetId="6">SUM(#REF!)</definedName>
    <definedName name="__shared_30_0_5857" localSheetId="7">SUM(#REF!)</definedName>
    <definedName name="__shared_30_0_5857" localSheetId="8">SUM(#REF!)</definedName>
    <definedName name="__shared_30_0_5857" localSheetId="9">SUM(#REF!)</definedName>
    <definedName name="__shared_30_0_5857">SUM(#REF!)</definedName>
    <definedName name="__shared_30_0_5858" localSheetId="2">+VLOOKUP(#REF!,A.U!_____a1,2)</definedName>
    <definedName name="__shared_30_0_5858" localSheetId="4">+VLOOKUP(#REF!,'CAP 1'!_____a1,2)</definedName>
    <definedName name="__shared_30_0_5858" localSheetId="5">+VLOOKUP(#REF!,'CAP 2'!_____a1,2)</definedName>
    <definedName name="__shared_30_0_5858" localSheetId="6">+VLOOKUP(#REF!,'CAP 3'!_____a1,2)</definedName>
    <definedName name="__shared_30_0_5858" localSheetId="7">+VLOOKUP(#REF!,'CAP 4'!_____a1,2)</definedName>
    <definedName name="__shared_30_0_5858" localSheetId="8">+VLOOKUP(#REF!,'CAP 5'!_____a1,2)</definedName>
    <definedName name="__shared_30_0_5858" localSheetId="9">+VLOOKUP(#REF!,'CAP 6'!_____a1,2)</definedName>
    <definedName name="__shared_30_0_5858" localSheetId="14">+VLOOKUP(#REF!,'CARGUE, TRANSPORTE Y BOTADERO'!_____a1,2)</definedName>
    <definedName name="__shared_30_0_5858" localSheetId="13">+VLOOKUP(#REF!,EQUIPO!_____a1,2)</definedName>
    <definedName name="__shared_30_0_5858" localSheetId="1">+VLOOKUP(#REF!,'PROPUESTA ECONOMICA(Proponente)'!_____a1,2)</definedName>
    <definedName name="__shared_30_0_5858" localSheetId="10">+VLOOKUP(#REF!,SUBANALIS!_____a1,2)</definedName>
    <definedName name="__shared_30_0_5858">+VLOOKUP(#REF!,_____a1,2)</definedName>
    <definedName name="__shared_30_0_5859" localSheetId="2">+VLOOKUP(#REF!,A.U!_____a1,2)</definedName>
    <definedName name="__shared_30_0_5859" localSheetId="4">+VLOOKUP(#REF!,'CAP 1'!_____a1,2)</definedName>
    <definedName name="__shared_30_0_5859" localSheetId="5">+VLOOKUP(#REF!,'CAP 2'!_____a1,2)</definedName>
    <definedName name="__shared_30_0_5859" localSheetId="6">+VLOOKUP(#REF!,'CAP 3'!_____a1,2)</definedName>
    <definedName name="__shared_30_0_5859" localSheetId="7">+VLOOKUP(#REF!,'CAP 4'!_____a1,2)</definedName>
    <definedName name="__shared_30_0_5859" localSheetId="8">+VLOOKUP(#REF!,'CAP 5'!_____a1,2)</definedName>
    <definedName name="__shared_30_0_5859" localSheetId="9">+VLOOKUP(#REF!,'CAP 6'!_____a1,2)</definedName>
    <definedName name="__shared_30_0_5859" localSheetId="14">+VLOOKUP(#REF!,'CARGUE, TRANSPORTE Y BOTADERO'!_____a1,2)</definedName>
    <definedName name="__shared_30_0_5859" localSheetId="13">+VLOOKUP(#REF!,EQUIPO!_____a1,2)</definedName>
    <definedName name="__shared_30_0_5859" localSheetId="1">+VLOOKUP(#REF!,'PROPUESTA ECONOMICA(Proponente)'!_____a1,2)</definedName>
    <definedName name="__shared_30_0_5859" localSheetId="10">+VLOOKUP(#REF!,SUBANALIS!_____a1,2)</definedName>
    <definedName name="__shared_30_0_5859">+VLOOKUP(#REF!,_____a1,2)</definedName>
    <definedName name="__shared_30_0_586">#N/A</definedName>
    <definedName name="__shared_30_0_5860" localSheetId="2">+VLOOKUP(#REF!,A.U!_____a1,2)</definedName>
    <definedName name="__shared_30_0_5860" localSheetId="4">+VLOOKUP(#REF!,'CAP 1'!_____a1,2)</definedName>
    <definedName name="__shared_30_0_5860" localSheetId="5">+VLOOKUP(#REF!,'CAP 2'!_____a1,2)</definedName>
    <definedName name="__shared_30_0_5860" localSheetId="6">+VLOOKUP(#REF!,'CAP 3'!_____a1,2)</definedName>
    <definedName name="__shared_30_0_5860" localSheetId="7">+VLOOKUP(#REF!,'CAP 4'!_____a1,2)</definedName>
    <definedName name="__shared_30_0_5860" localSheetId="8">+VLOOKUP(#REF!,'CAP 5'!_____a1,2)</definedName>
    <definedName name="__shared_30_0_5860" localSheetId="9">+VLOOKUP(#REF!,'CAP 6'!_____a1,2)</definedName>
    <definedName name="__shared_30_0_5860" localSheetId="14">+VLOOKUP(#REF!,'CARGUE, TRANSPORTE Y BOTADERO'!_____a1,2)</definedName>
    <definedName name="__shared_30_0_5860" localSheetId="13">+VLOOKUP(#REF!,EQUIPO!_____a1,2)</definedName>
    <definedName name="__shared_30_0_5860" localSheetId="1">+VLOOKUP(#REF!,'PROPUESTA ECONOMICA(Proponente)'!_____a1,2)</definedName>
    <definedName name="__shared_30_0_5860" localSheetId="10">+VLOOKUP(#REF!,SUBANALIS!_____a1,2)</definedName>
    <definedName name="__shared_30_0_5860">+VLOOKUP(#REF!,_____a1,2)</definedName>
    <definedName name="__shared_30_0_5861" localSheetId="2">+VLOOKUP(#REF!,A.U!_____a1,2)</definedName>
    <definedName name="__shared_30_0_5861" localSheetId="4">+VLOOKUP(#REF!,'CAP 1'!_____a1,2)</definedName>
    <definedName name="__shared_30_0_5861" localSheetId="5">+VLOOKUP(#REF!,'CAP 2'!_____a1,2)</definedName>
    <definedName name="__shared_30_0_5861" localSheetId="6">+VLOOKUP(#REF!,'CAP 3'!_____a1,2)</definedName>
    <definedName name="__shared_30_0_5861" localSheetId="7">+VLOOKUP(#REF!,'CAP 4'!_____a1,2)</definedName>
    <definedName name="__shared_30_0_5861" localSheetId="8">+VLOOKUP(#REF!,'CAP 5'!_____a1,2)</definedName>
    <definedName name="__shared_30_0_5861" localSheetId="9">+VLOOKUP(#REF!,'CAP 6'!_____a1,2)</definedName>
    <definedName name="__shared_30_0_5861" localSheetId="14">+VLOOKUP(#REF!,'CARGUE, TRANSPORTE Y BOTADERO'!_____a1,2)</definedName>
    <definedName name="__shared_30_0_5861" localSheetId="13">+VLOOKUP(#REF!,EQUIPO!_____a1,2)</definedName>
    <definedName name="__shared_30_0_5861" localSheetId="1">+VLOOKUP(#REF!,'PROPUESTA ECONOMICA(Proponente)'!_____a1,2)</definedName>
    <definedName name="__shared_30_0_5861" localSheetId="10">+VLOOKUP(#REF!,SUBANALIS!_____a1,2)</definedName>
    <definedName name="__shared_30_0_5861">+VLOOKUP(#REF!,_____a1,2)</definedName>
    <definedName name="__shared_30_0_5863" localSheetId="2">+#REF!*#REF!+#REF!*#REF!*#REF!</definedName>
    <definedName name="__shared_30_0_5863" localSheetId="6">+#REF!*#REF!+#REF!*#REF!*#REF!</definedName>
    <definedName name="__shared_30_0_5863" localSheetId="7">+#REF!*#REF!+#REF!*#REF!*#REF!</definedName>
    <definedName name="__shared_30_0_5863" localSheetId="8">+#REF!*#REF!+#REF!*#REF!*#REF!</definedName>
    <definedName name="__shared_30_0_5863" localSheetId="9">+#REF!*#REF!+#REF!*#REF!*#REF!</definedName>
    <definedName name="__shared_30_0_5863" localSheetId="14">+#REF!*#REF!+#REF!*#REF!*#REF!</definedName>
    <definedName name="__shared_30_0_5863" localSheetId="13">+#REF!*#REF!+#REF!*#REF!*#REF!</definedName>
    <definedName name="__shared_30_0_5863">+#REF!*#REF!+#REF!*#REF!*#REF!</definedName>
    <definedName name="__shared_30_0_5864" localSheetId="6">+#REF!*#REF!+#REF!*#REF!*#REF!</definedName>
    <definedName name="__shared_30_0_5864" localSheetId="7">+#REF!*#REF!+#REF!*#REF!*#REF!</definedName>
    <definedName name="__shared_30_0_5864" localSheetId="8">+#REF!*#REF!+#REF!*#REF!*#REF!</definedName>
    <definedName name="__shared_30_0_5864" localSheetId="9">+#REF!*#REF!+#REF!*#REF!*#REF!</definedName>
    <definedName name="__shared_30_0_5864" localSheetId="14">+#REF!*#REF!+#REF!*#REF!*#REF!</definedName>
    <definedName name="__shared_30_0_5864" localSheetId="13">+#REF!*#REF!+#REF!*#REF!*#REF!</definedName>
    <definedName name="__shared_30_0_5864">+#REF!*#REF!+#REF!*#REF!*#REF!</definedName>
    <definedName name="__shared_30_0_5865" localSheetId="6">+#REF!*#REF!+#REF!*#REF!*#REF!</definedName>
    <definedName name="__shared_30_0_5865" localSheetId="7">+#REF!*#REF!+#REF!*#REF!*#REF!</definedName>
    <definedName name="__shared_30_0_5865" localSheetId="8">+#REF!*#REF!+#REF!*#REF!*#REF!</definedName>
    <definedName name="__shared_30_0_5865" localSheetId="9">+#REF!*#REF!+#REF!*#REF!*#REF!</definedName>
    <definedName name="__shared_30_0_5865" localSheetId="14">+#REF!*#REF!+#REF!*#REF!*#REF!</definedName>
    <definedName name="__shared_30_0_5865" localSheetId="13">+#REF!*#REF!+#REF!*#REF!*#REF!</definedName>
    <definedName name="__shared_30_0_5865">+#REF!*#REF!+#REF!*#REF!*#REF!</definedName>
    <definedName name="__shared_30_0_5866" localSheetId="6">+#REF!*#REF!+#REF!*#REF!*#REF!</definedName>
    <definedName name="__shared_30_0_5866" localSheetId="7">+#REF!*#REF!+#REF!*#REF!*#REF!</definedName>
    <definedName name="__shared_30_0_5866" localSheetId="8">+#REF!*#REF!+#REF!*#REF!*#REF!</definedName>
    <definedName name="__shared_30_0_5866" localSheetId="9">+#REF!*#REF!+#REF!*#REF!*#REF!</definedName>
    <definedName name="__shared_30_0_5866">+#REF!*#REF!+#REF!*#REF!*#REF!</definedName>
    <definedName name="__shared_30_0_5867" localSheetId="6">+#REF!*#REF!+#REF!*#REF!*#REF!</definedName>
    <definedName name="__shared_30_0_5867" localSheetId="7">+#REF!*#REF!+#REF!*#REF!*#REF!</definedName>
    <definedName name="__shared_30_0_5867" localSheetId="8">+#REF!*#REF!+#REF!*#REF!*#REF!</definedName>
    <definedName name="__shared_30_0_5867" localSheetId="9">+#REF!*#REF!+#REF!*#REF!*#REF!</definedName>
    <definedName name="__shared_30_0_5867">+#REF!*#REF!+#REF!*#REF!*#REF!</definedName>
    <definedName name="__shared_30_0_5868" localSheetId="6">+#REF!*#REF!+#REF!*#REF!*#REF!</definedName>
    <definedName name="__shared_30_0_5868" localSheetId="7">+#REF!*#REF!+#REF!*#REF!*#REF!</definedName>
    <definedName name="__shared_30_0_5868" localSheetId="8">+#REF!*#REF!+#REF!*#REF!*#REF!</definedName>
    <definedName name="__shared_30_0_5868" localSheetId="9">+#REF!*#REF!+#REF!*#REF!*#REF!</definedName>
    <definedName name="__shared_30_0_5868">+#REF!*#REF!+#REF!*#REF!*#REF!</definedName>
    <definedName name="__shared_30_0_5869" localSheetId="6">+#REF!*#REF!+#REF!*#REF!*#REF!</definedName>
    <definedName name="__shared_30_0_5869" localSheetId="7">+#REF!*#REF!+#REF!*#REF!*#REF!</definedName>
    <definedName name="__shared_30_0_5869" localSheetId="8">+#REF!*#REF!+#REF!*#REF!*#REF!</definedName>
    <definedName name="__shared_30_0_5869" localSheetId="9">+#REF!*#REF!+#REF!*#REF!*#REF!</definedName>
    <definedName name="__shared_30_0_5869">+#REF!*#REF!+#REF!*#REF!*#REF!</definedName>
    <definedName name="__shared_30_0_587" localSheetId="6">+#REF!*#REF!</definedName>
    <definedName name="__shared_30_0_587" localSheetId="7">+#REF!*#REF!</definedName>
    <definedName name="__shared_30_0_587" localSheetId="8">+#REF!*#REF!</definedName>
    <definedName name="__shared_30_0_587" localSheetId="9">+#REF!*#REF!</definedName>
    <definedName name="__shared_30_0_587">+#REF!*#REF!</definedName>
    <definedName name="__shared_30_0_5870" localSheetId="6">+#REF!*#REF!+#REF!*#REF!*#REF!</definedName>
    <definedName name="__shared_30_0_5870" localSheetId="7">+#REF!*#REF!+#REF!*#REF!*#REF!</definedName>
    <definedName name="__shared_30_0_5870" localSheetId="8">+#REF!*#REF!+#REF!*#REF!*#REF!</definedName>
    <definedName name="__shared_30_0_5870" localSheetId="9">+#REF!*#REF!+#REF!*#REF!*#REF!</definedName>
    <definedName name="__shared_30_0_5870">+#REF!*#REF!+#REF!*#REF!*#REF!</definedName>
    <definedName name="__shared_30_0_5871" localSheetId="6">+#REF!*#REF!+#REF!*#REF!*#REF!</definedName>
    <definedName name="__shared_30_0_5871" localSheetId="7">+#REF!*#REF!+#REF!*#REF!*#REF!</definedName>
    <definedName name="__shared_30_0_5871" localSheetId="8">+#REF!*#REF!+#REF!*#REF!*#REF!</definedName>
    <definedName name="__shared_30_0_5871" localSheetId="9">+#REF!*#REF!+#REF!*#REF!*#REF!</definedName>
    <definedName name="__shared_30_0_5871">+#REF!*#REF!+#REF!*#REF!*#REF!</definedName>
    <definedName name="__shared_30_0_5872" localSheetId="6">+#REF!*#REF!+#REF!*#REF!*#REF!</definedName>
    <definedName name="__shared_30_0_5872" localSheetId="7">+#REF!*#REF!+#REF!*#REF!*#REF!</definedName>
    <definedName name="__shared_30_0_5872" localSheetId="8">+#REF!*#REF!+#REF!*#REF!*#REF!</definedName>
    <definedName name="__shared_30_0_5872" localSheetId="9">+#REF!*#REF!+#REF!*#REF!*#REF!</definedName>
    <definedName name="__shared_30_0_5872">+#REF!*#REF!+#REF!*#REF!*#REF!</definedName>
    <definedName name="__shared_30_0_5873" localSheetId="6">+#REF!*#REF!+#REF!*#REF!*#REF!</definedName>
    <definedName name="__shared_30_0_5873" localSheetId="7">+#REF!*#REF!+#REF!*#REF!*#REF!</definedName>
    <definedName name="__shared_30_0_5873" localSheetId="8">+#REF!*#REF!+#REF!*#REF!*#REF!</definedName>
    <definedName name="__shared_30_0_5873" localSheetId="9">+#REF!*#REF!+#REF!*#REF!*#REF!</definedName>
    <definedName name="__shared_30_0_5873">+#REF!*#REF!+#REF!*#REF!*#REF!</definedName>
    <definedName name="__shared_30_0_5874" localSheetId="6">+#REF!*#REF!+#REF!*#REF!*#REF!</definedName>
    <definedName name="__shared_30_0_5874" localSheetId="7">+#REF!*#REF!+#REF!*#REF!*#REF!</definedName>
    <definedName name="__shared_30_0_5874" localSheetId="8">+#REF!*#REF!+#REF!*#REF!*#REF!</definedName>
    <definedName name="__shared_30_0_5874" localSheetId="9">+#REF!*#REF!+#REF!*#REF!*#REF!</definedName>
    <definedName name="__shared_30_0_5874">+#REF!*#REF!+#REF!*#REF!*#REF!</definedName>
    <definedName name="__shared_30_0_5875" localSheetId="6">+#REF!*#REF!+#REF!*#REF!*#REF!</definedName>
    <definedName name="__shared_30_0_5875" localSheetId="7">+#REF!*#REF!+#REF!*#REF!*#REF!</definedName>
    <definedName name="__shared_30_0_5875" localSheetId="8">+#REF!*#REF!+#REF!*#REF!*#REF!</definedName>
    <definedName name="__shared_30_0_5875" localSheetId="9">+#REF!*#REF!+#REF!*#REF!*#REF!</definedName>
    <definedName name="__shared_30_0_5875">+#REF!*#REF!+#REF!*#REF!*#REF!</definedName>
    <definedName name="__shared_30_0_5876" localSheetId="6">+#REF!*#REF!+#REF!*#REF!*#REF!</definedName>
    <definedName name="__shared_30_0_5876" localSheetId="7">+#REF!*#REF!+#REF!*#REF!*#REF!</definedName>
    <definedName name="__shared_30_0_5876" localSheetId="8">+#REF!*#REF!+#REF!*#REF!*#REF!</definedName>
    <definedName name="__shared_30_0_5876" localSheetId="9">+#REF!*#REF!+#REF!*#REF!*#REF!</definedName>
    <definedName name="__shared_30_0_5876">+#REF!*#REF!+#REF!*#REF!*#REF!</definedName>
    <definedName name="__shared_30_0_5877" localSheetId="6">+#REF!*#REF!+#REF!*#REF!*#REF!</definedName>
    <definedName name="__shared_30_0_5877" localSheetId="7">+#REF!*#REF!+#REF!*#REF!*#REF!</definedName>
    <definedName name="__shared_30_0_5877" localSheetId="8">+#REF!*#REF!+#REF!*#REF!*#REF!</definedName>
    <definedName name="__shared_30_0_5877" localSheetId="9">+#REF!*#REF!+#REF!*#REF!*#REF!</definedName>
    <definedName name="__shared_30_0_5877">+#REF!*#REF!+#REF!*#REF!*#REF!</definedName>
    <definedName name="__shared_30_0_5878" localSheetId="6">+#REF!*#REF!+#REF!*#REF!*#REF!</definedName>
    <definedName name="__shared_30_0_5878" localSheetId="7">+#REF!*#REF!+#REF!*#REF!*#REF!</definedName>
    <definedName name="__shared_30_0_5878" localSheetId="8">+#REF!*#REF!+#REF!*#REF!*#REF!</definedName>
    <definedName name="__shared_30_0_5878" localSheetId="9">+#REF!*#REF!+#REF!*#REF!*#REF!</definedName>
    <definedName name="__shared_30_0_5878">+#REF!*#REF!+#REF!*#REF!*#REF!</definedName>
    <definedName name="__shared_30_0_5879" localSheetId="6">+#REF!*#REF!+#REF!*#REF!*#REF!</definedName>
    <definedName name="__shared_30_0_5879" localSheetId="7">+#REF!*#REF!+#REF!*#REF!*#REF!</definedName>
    <definedName name="__shared_30_0_5879" localSheetId="8">+#REF!*#REF!+#REF!*#REF!*#REF!</definedName>
    <definedName name="__shared_30_0_5879" localSheetId="9">+#REF!*#REF!+#REF!*#REF!*#REF!</definedName>
    <definedName name="__shared_30_0_5879">+#REF!*#REF!+#REF!*#REF!*#REF!</definedName>
    <definedName name="__shared_30_0_588" localSheetId="6">+#REF!*#REF!+#REF!*#REF!*#REF!</definedName>
    <definedName name="__shared_30_0_588" localSheetId="7">+#REF!*#REF!+#REF!*#REF!*#REF!</definedName>
    <definedName name="__shared_30_0_588" localSheetId="8">+#REF!*#REF!+#REF!*#REF!*#REF!</definedName>
    <definedName name="__shared_30_0_588" localSheetId="9">+#REF!*#REF!+#REF!*#REF!*#REF!</definedName>
    <definedName name="__shared_30_0_588">+#REF!*#REF!+#REF!*#REF!*#REF!</definedName>
    <definedName name="__shared_30_0_5880" localSheetId="6">+#REF!*#REF!+#REF!*#REF!*#REF!</definedName>
    <definedName name="__shared_30_0_5880" localSheetId="7">+#REF!*#REF!+#REF!*#REF!*#REF!</definedName>
    <definedName name="__shared_30_0_5880" localSheetId="8">+#REF!*#REF!+#REF!*#REF!*#REF!</definedName>
    <definedName name="__shared_30_0_5880" localSheetId="9">+#REF!*#REF!+#REF!*#REF!*#REF!</definedName>
    <definedName name="__shared_30_0_5880">+#REF!*#REF!+#REF!*#REF!*#REF!</definedName>
    <definedName name="__shared_30_0_5881" localSheetId="6">+#REF!*#REF!+#REF!*#REF!*#REF!</definedName>
    <definedName name="__shared_30_0_5881" localSheetId="7">+#REF!*#REF!+#REF!*#REF!*#REF!</definedName>
    <definedName name="__shared_30_0_5881" localSheetId="8">+#REF!*#REF!+#REF!*#REF!*#REF!</definedName>
    <definedName name="__shared_30_0_5881" localSheetId="9">+#REF!*#REF!+#REF!*#REF!*#REF!</definedName>
    <definedName name="__shared_30_0_5881">+#REF!*#REF!+#REF!*#REF!*#REF!</definedName>
    <definedName name="__shared_30_0_5882" localSheetId="6">ROUND(SUM(#REF!),0)</definedName>
    <definedName name="__shared_30_0_5882" localSheetId="7">ROUND(SUM(#REF!),0)</definedName>
    <definedName name="__shared_30_0_5882" localSheetId="8">ROUND(SUM(#REF!),0)</definedName>
    <definedName name="__shared_30_0_5882" localSheetId="9">ROUND(SUM(#REF!),0)</definedName>
    <definedName name="__shared_30_0_5882">ROUND(SUM(#REF!),0)</definedName>
    <definedName name="__shared_30_0_5884" localSheetId="6">ROUND(SUM(#REF!),0)</definedName>
    <definedName name="__shared_30_0_5884" localSheetId="7">ROUND(SUM(#REF!),0)</definedName>
    <definedName name="__shared_30_0_5884" localSheetId="8">ROUND(SUM(#REF!),0)</definedName>
    <definedName name="__shared_30_0_5884" localSheetId="9">ROUND(SUM(#REF!),0)</definedName>
    <definedName name="__shared_30_0_5884">ROUND(SUM(#REF!),0)</definedName>
    <definedName name="__shared_30_0_5886" localSheetId="6">+#REF!*#REF!</definedName>
    <definedName name="__shared_30_0_5886" localSheetId="7">+#REF!*#REF!</definedName>
    <definedName name="__shared_30_0_5886" localSheetId="8">+#REF!*#REF!</definedName>
    <definedName name="__shared_30_0_5886" localSheetId="9">+#REF!*#REF!</definedName>
    <definedName name="__shared_30_0_5886">+#REF!*#REF!</definedName>
    <definedName name="__shared_30_0_5887" localSheetId="6">ROUND(SUM(#REF!),0)</definedName>
    <definedName name="__shared_30_0_5887" localSheetId="7">ROUND(SUM(#REF!),0)</definedName>
    <definedName name="__shared_30_0_5887" localSheetId="8">ROUND(SUM(#REF!),0)</definedName>
    <definedName name="__shared_30_0_5887" localSheetId="9">ROUND(SUM(#REF!),0)</definedName>
    <definedName name="__shared_30_0_5887">ROUND(SUM(#REF!),0)</definedName>
    <definedName name="__shared_30_0_5889" localSheetId="6">+#REF!*#REF!</definedName>
    <definedName name="__shared_30_0_5889" localSheetId="7">+#REF!*#REF!</definedName>
    <definedName name="__shared_30_0_5889" localSheetId="8">+#REF!*#REF!</definedName>
    <definedName name="__shared_30_0_5889" localSheetId="9">+#REF!*#REF!</definedName>
    <definedName name="__shared_30_0_5889">+#REF!*#REF!</definedName>
    <definedName name="__shared_30_0_589" localSheetId="6">+#REF!*#REF!+#REF!*#REF!*#REF!</definedName>
    <definedName name="__shared_30_0_589" localSheetId="7">+#REF!*#REF!+#REF!*#REF!*#REF!</definedName>
    <definedName name="__shared_30_0_589" localSheetId="8">+#REF!*#REF!+#REF!*#REF!*#REF!</definedName>
    <definedName name="__shared_30_0_589" localSheetId="9">+#REF!*#REF!+#REF!*#REF!*#REF!</definedName>
    <definedName name="__shared_30_0_589">+#REF!*#REF!+#REF!*#REF!*#REF!</definedName>
    <definedName name="__shared_30_0_5890" localSheetId="6">+#REF!*#REF!</definedName>
    <definedName name="__shared_30_0_5890" localSheetId="7">+#REF!*#REF!</definedName>
    <definedName name="__shared_30_0_5890" localSheetId="8">+#REF!*#REF!</definedName>
    <definedName name="__shared_30_0_5890" localSheetId="9">+#REF!*#REF!</definedName>
    <definedName name="__shared_30_0_5890">+#REF!*#REF!</definedName>
    <definedName name="__shared_30_0_5891" localSheetId="6">+#REF!*#REF!</definedName>
    <definedName name="__shared_30_0_5891" localSheetId="7">+#REF!*#REF!</definedName>
    <definedName name="__shared_30_0_5891" localSheetId="8">+#REF!*#REF!</definedName>
    <definedName name="__shared_30_0_5891" localSheetId="9">+#REF!*#REF!</definedName>
    <definedName name="__shared_30_0_5891">+#REF!*#REF!</definedName>
    <definedName name="__shared_30_0_5892" localSheetId="6">+#REF!*#REF!</definedName>
    <definedName name="__shared_30_0_5892" localSheetId="7">+#REF!*#REF!</definedName>
    <definedName name="__shared_30_0_5892" localSheetId="8">+#REF!*#REF!</definedName>
    <definedName name="__shared_30_0_5892" localSheetId="9">+#REF!*#REF!</definedName>
    <definedName name="__shared_30_0_5892">+#REF!*#REF!</definedName>
    <definedName name="__shared_30_0_5893" localSheetId="6">+#REF!*#REF!</definedName>
    <definedName name="__shared_30_0_5893" localSheetId="7">+#REF!*#REF!</definedName>
    <definedName name="__shared_30_0_5893" localSheetId="8">+#REF!*#REF!</definedName>
    <definedName name="__shared_30_0_5893" localSheetId="9">+#REF!*#REF!</definedName>
    <definedName name="__shared_30_0_5893">+#REF!*#REF!</definedName>
    <definedName name="__shared_30_0_5894" localSheetId="6">+#REF!*#REF!</definedName>
    <definedName name="__shared_30_0_5894" localSheetId="7">+#REF!*#REF!</definedName>
    <definedName name="__shared_30_0_5894" localSheetId="8">+#REF!*#REF!</definedName>
    <definedName name="__shared_30_0_5894" localSheetId="9">+#REF!*#REF!</definedName>
    <definedName name="__shared_30_0_5894">+#REF!*#REF!</definedName>
    <definedName name="__shared_30_0_5895" localSheetId="6">+#REF!*#REF!</definedName>
    <definedName name="__shared_30_0_5895" localSheetId="7">+#REF!*#REF!</definedName>
    <definedName name="__shared_30_0_5895" localSheetId="8">+#REF!*#REF!</definedName>
    <definedName name="__shared_30_0_5895" localSheetId="9">+#REF!*#REF!</definedName>
    <definedName name="__shared_30_0_5895">+#REF!*#REF!</definedName>
    <definedName name="__shared_30_0_5896" localSheetId="6">+#REF!*#REF!</definedName>
    <definedName name="__shared_30_0_5896" localSheetId="7">+#REF!*#REF!</definedName>
    <definedName name="__shared_30_0_5896" localSheetId="8">+#REF!*#REF!</definedName>
    <definedName name="__shared_30_0_5896" localSheetId="9">+#REF!*#REF!</definedName>
    <definedName name="__shared_30_0_5896">+#REF!*#REF!</definedName>
    <definedName name="__shared_30_0_5897" localSheetId="6">+#REF!*#REF!</definedName>
    <definedName name="__shared_30_0_5897" localSheetId="7">+#REF!*#REF!</definedName>
    <definedName name="__shared_30_0_5897" localSheetId="8">+#REF!*#REF!</definedName>
    <definedName name="__shared_30_0_5897" localSheetId="9">+#REF!*#REF!</definedName>
    <definedName name="__shared_30_0_5897">+#REF!*#REF!</definedName>
    <definedName name="__shared_30_0_5898" localSheetId="6">+#REF!*#REF!</definedName>
    <definedName name="__shared_30_0_5898" localSheetId="7">+#REF!*#REF!</definedName>
    <definedName name="__shared_30_0_5898" localSheetId="8">+#REF!*#REF!</definedName>
    <definedName name="__shared_30_0_5898" localSheetId="9">+#REF!*#REF!</definedName>
    <definedName name="__shared_30_0_5898">+#REF!*#REF!</definedName>
    <definedName name="__shared_30_0_5899" localSheetId="6">ROUND(SUM(#REF!),0)</definedName>
    <definedName name="__shared_30_0_5899" localSheetId="7">ROUND(SUM(#REF!),0)</definedName>
    <definedName name="__shared_30_0_5899" localSheetId="8">ROUND(SUM(#REF!),0)</definedName>
    <definedName name="__shared_30_0_5899" localSheetId="9">ROUND(SUM(#REF!),0)</definedName>
    <definedName name="__shared_30_0_5899">ROUND(SUM(#REF!),0)</definedName>
    <definedName name="__shared_30_0_59" localSheetId="6">1+#REF!</definedName>
    <definedName name="__shared_30_0_59" localSheetId="7">1+#REF!</definedName>
    <definedName name="__shared_30_0_59" localSheetId="8">1+#REF!</definedName>
    <definedName name="__shared_30_0_59" localSheetId="9">1+#REF!</definedName>
    <definedName name="__shared_30_0_59">1+#REF!</definedName>
    <definedName name="__shared_30_0_590" localSheetId="6">+#REF!*#REF!+#REF!*#REF!*#REF!</definedName>
    <definedName name="__shared_30_0_590" localSheetId="7">+#REF!*#REF!+#REF!*#REF!*#REF!</definedName>
    <definedName name="__shared_30_0_590" localSheetId="8">+#REF!*#REF!+#REF!*#REF!*#REF!</definedName>
    <definedName name="__shared_30_0_590" localSheetId="9">+#REF!*#REF!+#REF!*#REF!*#REF!</definedName>
    <definedName name="__shared_30_0_590">+#REF!*#REF!+#REF!*#REF!*#REF!</definedName>
    <definedName name="__shared_30_0_5901" localSheetId="6">+#REF!</definedName>
    <definedName name="__shared_30_0_5901" localSheetId="7">+#REF!</definedName>
    <definedName name="__shared_30_0_5901" localSheetId="8">+#REF!</definedName>
    <definedName name="__shared_30_0_5901" localSheetId="9">+#REF!</definedName>
    <definedName name="__shared_30_0_5901">+#REF!</definedName>
    <definedName name="__shared_30_0_5902" localSheetId="6">+#REF!*#REF!</definedName>
    <definedName name="__shared_30_0_5902" localSheetId="7">+#REF!*#REF!</definedName>
    <definedName name="__shared_30_0_5902" localSheetId="8">+#REF!*#REF!</definedName>
    <definedName name="__shared_30_0_5902" localSheetId="9">+#REF!*#REF!</definedName>
    <definedName name="__shared_30_0_5902">+#REF!*#REF!</definedName>
    <definedName name="__shared_30_0_5903" localSheetId="6">ROUND(SUM(#REF!),0)</definedName>
    <definedName name="__shared_30_0_5903" localSheetId="7">ROUND(SUM(#REF!),0)</definedName>
    <definedName name="__shared_30_0_5903" localSheetId="8">ROUND(SUM(#REF!),0)</definedName>
    <definedName name="__shared_30_0_5903" localSheetId="9">ROUND(SUM(#REF!),0)</definedName>
    <definedName name="__shared_30_0_5903">ROUND(SUM(#REF!),0)</definedName>
    <definedName name="__shared_30_0_5904" localSheetId="6">+#REF!</definedName>
    <definedName name="__shared_30_0_5904" localSheetId="7">+#REF!</definedName>
    <definedName name="__shared_30_0_5904" localSheetId="8">+#REF!</definedName>
    <definedName name="__shared_30_0_5904" localSheetId="9">+#REF!</definedName>
    <definedName name="__shared_30_0_5904">+#REF!</definedName>
    <definedName name="__shared_30_0_5905" localSheetId="6">ROUND((+#REF!+#REF!+#REF!+#REF!+#REF!),0)</definedName>
    <definedName name="__shared_30_0_5905" localSheetId="7">ROUND((+#REF!+#REF!+#REF!+#REF!+#REF!),0)</definedName>
    <definedName name="__shared_30_0_5905" localSheetId="8">ROUND((+#REF!+#REF!+#REF!+#REF!+#REF!),0)</definedName>
    <definedName name="__shared_30_0_5905" localSheetId="9">ROUND((+#REF!+#REF!+#REF!+#REF!+#REF!),0)</definedName>
    <definedName name="__shared_30_0_5905">ROUND((+#REF!+#REF!+#REF!+#REF!+#REF!),0)</definedName>
    <definedName name="__shared_30_0_5907" localSheetId="6">+ROUND(#REF!*#REF!,0)</definedName>
    <definedName name="__shared_30_0_5907" localSheetId="7">+ROUND(#REF!*#REF!,0)</definedName>
    <definedName name="__shared_30_0_5907" localSheetId="8">+ROUND(#REF!*#REF!,0)</definedName>
    <definedName name="__shared_30_0_5907" localSheetId="9">+ROUND(#REF!*#REF!,0)</definedName>
    <definedName name="__shared_30_0_5907">+ROUND(#REF!*#REF!,0)</definedName>
    <definedName name="__shared_30_0_5909" localSheetId="6">+ROUND(#REF!*#REF!,0)</definedName>
    <definedName name="__shared_30_0_5909" localSheetId="7">+ROUND(#REF!*#REF!,0)</definedName>
    <definedName name="__shared_30_0_5909" localSheetId="8">+ROUND(#REF!*#REF!,0)</definedName>
    <definedName name="__shared_30_0_5909" localSheetId="9">+ROUND(#REF!*#REF!,0)</definedName>
    <definedName name="__shared_30_0_5909">+ROUND(#REF!*#REF!,0)</definedName>
    <definedName name="__shared_30_0_591" localSheetId="6">+#REF!*#REF!+#REF!*#REF!*#REF!</definedName>
    <definedName name="__shared_30_0_591" localSheetId="7">+#REF!*#REF!+#REF!*#REF!*#REF!</definedName>
    <definedName name="__shared_30_0_591" localSheetId="8">+#REF!*#REF!+#REF!*#REF!*#REF!</definedName>
    <definedName name="__shared_30_0_591" localSheetId="9">+#REF!*#REF!+#REF!*#REF!*#REF!</definedName>
    <definedName name="__shared_30_0_591">+#REF!*#REF!+#REF!*#REF!*#REF!</definedName>
    <definedName name="__shared_30_0_5911" localSheetId="6">+ROUND(#REF!*#REF!,0)</definedName>
    <definedName name="__shared_30_0_5911" localSheetId="7">+ROUND(#REF!*#REF!,0)</definedName>
    <definedName name="__shared_30_0_5911" localSheetId="8">+ROUND(#REF!*#REF!,0)</definedName>
    <definedName name="__shared_30_0_5911" localSheetId="9">+ROUND(#REF!*#REF!,0)</definedName>
    <definedName name="__shared_30_0_5911">+ROUND(#REF!*#REF!,0)</definedName>
    <definedName name="__shared_30_0_5912" localSheetId="6">+ROUND(#REF!*#REF!,0)</definedName>
    <definedName name="__shared_30_0_5912" localSheetId="7">+ROUND(#REF!*#REF!,0)</definedName>
    <definedName name="__shared_30_0_5912" localSheetId="8">+ROUND(#REF!*#REF!,0)</definedName>
    <definedName name="__shared_30_0_5912" localSheetId="9">+ROUND(#REF!*#REF!,0)</definedName>
    <definedName name="__shared_30_0_5912">+ROUND(#REF!*#REF!,0)</definedName>
    <definedName name="__shared_30_0_5913" localSheetId="6">SUM(#REF!)</definedName>
    <definedName name="__shared_30_0_5913" localSheetId="7">SUM(#REF!)</definedName>
    <definedName name="__shared_30_0_5913" localSheetId="8">SUM(#REF!)</definedName>
    <definedName name="__shared_30_0_5913" localSheetId="9">SUM(#REF!)</definedName>
    <definedName name="__shared_30_0_5913">SUM(#REF!)</definedName>
    <definedName name="__shared_30_0_5914" localSheetId="6">1+#REF!</definedName>
    <definedName name="__shared_30_0_5914" localSheetId="7">1+#REF!</definedName>
    <definedName name="__shared_30_0_5914" localSheetId="8">1+#REF!</definedName>
    <definedName name="__shared_30_0_5914" localSheetId="9">1+#REF!</definedName>
    <definedName name="__shared_30_0_5914">1+#REF!</definedName>
    <definedName name="__shared_30_0_5915" localSheetId="2">+VLOOKUP(#REF!,A.U!_____a1,2)</definedName>
    <definedName name="__shared_30_0_5915" localSheetId="4">+VLOOKUP(#REF!,'CAP 1'!_____a1,2)</definedName>
    <definedName name="__shared_30_0_5915" localSheetId="5">+VLOOKUP(#REF!,'CAP 2'!_____a1,2)</definedName>
    <definedName name="__shared_30_0_5915" localSheetId="6">+VLOOKUP(#REF!,'CAP 3'!_____a1,2)</definedName>
    <definedName name="__shared_30_0_5915" localSheetId="7">+VLOOKUP(#REF!,'CAP 4'!_____a1,2)</definedName>
    <definedName name="__shared_30_0_5915" localSheetId="8">+VLOOKUP(#REF!,'CAP 5'!_____a1,2)</definedName>
    <definedName name="__shared_30_0_5915" localSheetId="9">+VLOOKUP(#REF!,'CAP 6'!_____a1,2)</definedName>
    <definedName name="__shared_30_0_5915" localSheetId="14">+VLOOKUP(#REF!,'CARGUE, TRANSPORTE Y BOTADERO'!_____a1,2)</definedName>
    <definedName name="__shared_30_0_5915" localSheetId="13">+VLOOKUP(#REF!,EQUIPO!_____a1,2)</definedName>
    <definedName name="__shared_30_0_5915" localSheetId="1">+VLOOKUP(#REF!,'PROPUESTA ECONOMICA(Proponente)'!_____a1,2)</definedName>
    <definedName name="__shared_30_0_5915" localSheetId="10">+VLOOKUP(#REF!,SUBANALIS!_____a1,2)</definedName>
    <definedName name="__shared_30_0_5915">+VLOOKUP(#REF!,_____a1,2)</definedName>
    <definedName name="__shared_30_0_5916" localSheetId="2">+VLOOKUP(#REF!,A.U!_____a1,2)</definedName>
    <definedName name="__shared_30_0_5916" localSheetId="4">+VLOOKUP(#REF!,'CAP 1'!_____a1,2)</definedName>
    <definedName name="__shared_30_0_5916" localSheetId="5">+VLOOKUP(#REF!,'CAP 2'!_____a1,2)</definedName>
    <definedName name="__shared_30_0_5916" localSheetId="6">+VLOOKUP(#REF!,'CAP 3'!_____a1,2)</definedName>
    <definedName name="__shared_30_0_5916" localSheetId="7">+VLOOKUP(#REF!,'CAP 4'!_____a1,2)</definedName>
    <definedName name="__shared_30_0_5916" localSheetId="8">+VLOOKUP(#REF!,'CAP 5'!_____a1,2)</definedName>
    <definedName name="__shared_30_0_5916" localSheetId="9">+VLOOKUP(#REF!,'CAP 6'!_____a1,2)</definedName>
    <definedName name="__shared_30_0_5916" localSheetId="14">+VLOOKUP(#REF!,'CARGUE, TRANSPORTE Y BOTADERO'!_____a1,2)</definedName>
    <definedName name="__shared_30_0_5916" localSheetId="13">+VLOOKUP(#REF!,EQUIPO!_____a1,2)</definedName>
    <definedName name="__shared_30_0_5916" localSheetId="1">+VLOOKUP(#REF!,'PROPUESTA ECONOMICA(Proponente)'!_____a1,2)</definedName>
    <definedName name="__shared_30_0_5916" localSheetId="10">+VLOOKUP(#REF!,SUBANALIS!_____a1,2)</definedName>
    <definedName name="__shared_30_0_5916">+VLOOKUP(#REF!,_____a1,2)</definedName>
    <definedName name="__shared_30_0_5917" localSheetId="2">+VLOOKUP(#REF!,A.U!_____a1,2)</definedName>
    <definedName name="__shared_30_0_5917" localSheetId="4">+VLOOKUP(#REF!,'CAP 1'!_____a1,2)</definedName>
    <definedName name="__shared_30_0_5917" localSheetId="5">+VLOOKUP(#REF!,'CAP 2'!_____a1,2)</definedName>
    <definedName name="__shared_30_0_5917" localSheetId="6">+VLOOKUP(#REF!,'CAP 3'!_____a1,2)</definedName>
    <definedName name="__shared_30_0_5917" localSheetId="7">+VLOOKUP(#REF!,'CAP 4'!_____a1,2)</definedName>
    <definedName name="__shared_30_0_5917" localSheetId="8">+VLOOKUP(#REF!,'CAP 5'!_____a1,2)</definedName>
    <definedName name="__shared_30_0_5917" localSheetId="9">+VLOOKUP(#REF!,'CAP 6'!_____a1,2)</definedName>
    <definedName name="__shared_30_0_5917" localSheetId="14">+VLOOKUP(#REF!,'CARGUE, TRANSPORTE Y BOTADERO'!_____a1,2)</definedName>
    <definedName name="__shared_30_0_5917" localSheetId="13">+VLOOKUP(#REF!,EQUIPO!_____a1,2)</definedName>
    <definedName name="__shared_30_0_5917" localSheetId="1">+VLOOKUP(#REF!,'PROPUESTA ECONOMICA(Proponente)'!_____a1,2)</definedName>
    <definedName name="__shared_30_0_5917" localSheetId="10">+VLOOKUP(#REF!,SUBANALIS!_____a1,2)</definedName>
    <definedName name="__shared_30_0_5917">+VLOOKUP(#REF!,_____a1,2)</definedName>
    <definedName name="__shared_30_0_5918" localSheetId="2">+VLOOKUP(#REF!,A.U!_____a1,2)</definedName>
    <definedName name="__shared_30_0_5918" localSheetId="4">+VLOOKUP(#REF!,'CAP 1'!_____a1,2)</definedName>
    <definedName name="__shared_30_0_5918" localSheetId="5">+VLOOKUP(#REF!,'CAP 2'!_____a1,2)</definedName>
    <definedName name="__shared_30_0_5918" localSheetId="6">+VLOOKUP(#REF!,'CAP 3'!_____a1,2)</definedName>
    <definedName name="__shared_30_0_5918" localSheetId="7">+VLOOKUP(#REF!,'CAP 4'!_____a1,2)</definedName>
    <definedName name="__shared_30_0_5918" localSheetId="8">+VLOOKUP(#REF!,'CAP 5'!_____a1,2)</definedName>
    <definedName name="__shared_30_0_5918" localSheetId="9">+VLOOKUP(#REF!,'CAP 6'!_____a1,2)</definedName>
    <definedName name="__shared_30_0_5918" localSheetId="14">+VLOOKUP(#REF!,'CARGUE, TRANSPORTE Y BOTADERO'!_____a1,2)</definedName>
    <definedName name="__shared_30_0_5918" localSheetId="13">+VLOOKUP(#REF!,EQUIPO!_____a1,2)</definedName>
    <definedName name="__shared_30_0_5918" localSheetId="1">+VLOOKUP(#REF!,'PROPUESTA ECONOMICA(Proponente)'!_____a1,2)</definedName>
    <definedName name="__shared_30_0_5918" localSheetId="10">+VLOOKUP(#REF!,SUBANALIS!_____a1,2)</definedName>
    <definedName name="__shared_30_0_5918">+VLOOKUP(#REF!,_____a1,2)</definedName>
    <definedName name="__shared_30_0_592" localSheetId="2">+#REF!*#REF!+#REF!*#REF!*#REF!</definedName>
    <definedName name="__shared_30_0_592" localSheetId="6">+#REF!*#REF!+#REF!*#REF!*#REF!</definedName>
    <definedName name="__shared_30_0_592" localSheetId="7">+#REF!*#REF!+#REF!*#REF!*#REF!</definedName>
    <definedName name="__shared_30_0_592" localSheetId="8">+#REF!*#REF!+#REF!*#REF!*#REF!</definedName>
    <definedName name="__shared_30_0_592" localSheetId="9">+#REF!*#REF!+#REF!*#REF!*#REF!</definedName>
    <definedName name="__shared_30_0_592" localSheetId="14">+#REF!*#REF!+#REF!*#REF!*#REF!</definedName>
    <definedName name="__shared_30_0_592" localSheetId="13">+#REF!*#REF!+#REF!*#REF!*#REF!</definedName>
    <definedName name="__shared_30_0_592">+#REF!*#REF!+#REF!*#REF!*#REF!</definedName>
    <definedName name="__shared_30_0_5920" localSheetId="6">+#REF!*#REF!+#REF!*#REF!*#REF!</definedName>
    <definedName name="__shared_30_0_5920" localSheetId="7">+#REF!*#REF!+#REF!*#REF!*#REF!</definedName>
    <definedName name="__shared_30_0_5920" localSheetId="8">+#REF!*#REF!+#REF!*#REF!*#REF!</definedName>
    <definedName name="__shared_30_0_5920" localSheetId="9">+#REF!*#REF!+#REF!*#REF!*#REF!</definedName>
    <definedName name="__shared_30_0_5920" localSheetId="14">+#REF!*#REF!+#REF!*#REF!*#REF!</definedName>
    <definedName name="__shared_30_0_5920" localSheetId="13">+#REF!*#REF!+#REF!*#REF!*#REF!</definedName>
    <definedName name="__shared_30_0_5920">+#REF!*#REF!+#REF!*#REF!*#REF!</definedName>
    <definedName name="__shared_30_0_5921" localSheetId="6">+#REF!*#REF!+#REF!*#REF!*#REF!</definedName>
    <definedName name="__shared_30_0_5921" localSheetId="7">+#REF!*#REF!+#REF!*#REF!*#REF!</definedName>
    <definedName name="__shared_30_0_5921" localSheetId="8">+#REF!*#REF!+#REF!*#REF!*#REF!</definedName>
    <definedName name="__shared_30_0_5921" localSheetId="9">+#REF!*#REF!+#REF!*#REF!*#REF!</definedName>
    <definedName name="__shared_30_0_5921" localSheetId="14">+#REF!*#REF!+#REF!*#REF!*#REF!</definedName>
    <definedName name="__shared_30_0_5921" localSheetId="13">+#REF!*#REF!+#REF!*#REF!*#REF!</definedName>
    <definedName name="__shared_30_0_5921">+#REF!*#REF!+#REF!*#REF!*#REF!</definedName>
    <definedName name="__shared_30_0_5922" localSheetId="6">+#REF!*#REF!+#REF!*#REF!*#REF!</definedName>
    <definedName name="__shared_30_0_5922" localSheetId="7">+#REF!*#REF!+#REF!*#REF!*#REF!</definedName>
    <definedName name="__shared_30_0_5922" localSheetId="8">+#REF!*#REF!+#REF!*#REF!*#REF!</definedName>
    <definedName name="__shared_30_0_5922" localSheetId="9">+#REF!*#REF!+#REF!*#REF!*#REF!</definedName>
    <definedName name="__shared_30_0_5922">+#REF!*#REF!+#REF!*#REF!*#REF!</definedName>
    <definedName name="__shared_30_0_5923" localSheetId="6">+#REF!*#REF!+#REF!*#REF!*#REF!</definedName>
    <definedName name="__shared_30_0_5923" localSheetId="7">+#REF!*#REF!+#REF!*#REF!*#REF!</definedName>
    <definedName name="__shared_30_0_5923" localSheetId="8">+#REF!*#REF!+#REF!*#REF!*#REF!</definedName>
    <definedName name="__shared_30_0_5923" localSheetId="9">+#REF!*#REF!+#REF!*#REF!*#REF!</definedName>
    <definedName name="__shared_30_0_5923">+#REF!*#REF!+#REF!*#REF!*#REF!</definedName>
    <definedName name="__shared_30_0_5924" localSheetId="6">+#REF!*#REF!+#REF!*#REF!*#REF!</definedName>
    <definedName name="__shared_30_0_5924" localSheetId="7">+#REF!*#REF!+#REF!*#REF!*#REF!</definedName>
    <definedName name="__shared_30_0_5924" localSheetId="8">+#REF!*#REF!+#REF!*#REF!*#REF!</definedName>
    <definedName name="__shared_30_0_5924" localSheetId="9">+#REF!*#REF!+#REF!*#REF!*#REF!</definedName>
    <definedName name="__shared_30_0_5924">+#REF!*#REF!+#REF!*#REF!*#REF!</definedName>
    <definedName name="__shared_30_0_5925" localSheetId="6">+#REF!*#REF!+#REF!*#REF!*#REF!</definedName>
    <definedName name="__shared_30_0_5925" localSheetId="7">+#REF!*#REF!+#REF!*#REF!*#REF!</definedName>
    <definedName name="__shared_30_0_5925" localSheetId="8">+#REF!*#REF!+#REF!*#REF!*#REF!</definedName>
    <definedName name="__shared_30_0_5925" localSheetId="9">+#REF!*#REF!+#REF!*#REF!*#REF!</definedName>
    <definedName name="__shared_30_0_5925">+#REF!*#REF!+#REF!*#REF!*#REF!</definedName>
    <definedName name="__shared_30_0_5926" localSheetId="6">+#REF!*#REF!+#REF!*#REF!*#REF!</definedName>
    <definedName name="__shared_30_0_5926" localSheetId="7">+#REF!*#REF!+#REF!*#REF!*#REF!</definedName>
    <definedName name="__shared_30_0_5926" localSheetId="8">+#REF!*#REF!+#REF!*#REF!*#REF!</definedName>
    <definedName name="__shared_30_0_5926" localSheetId="9">+#REF!*#REF!+#REF!*#REF!*#REF!</definedName>
    <definedName name="__shared_30_0_5926">+#REF!*#REF!+#REF!*#REF!*#REF!</definedName>
    <definedName name="__shared_30_0_5927" localSheetId="6">+#REF!*#REF!+#REF!*#REF!*#REF!</definedName>
    <definedName name="__shared_30_0_5927" localSheetId="7">+#REF!*#REF!+#REF!*#REF!*#REF!</definedName>
    <definedName name="__shared_30_0_5927" localSheetId="8">+#REF!*#REF!+#REF!*#REF!*#REF!</definedName>
    <definedName name="__shared_30_0_5927" localSheetId="9">+#REF!*#REF!+#REF!*#REF!*#REF!</definedName>
    <definedName name="__shared_30_0_5927">+#REF!*#REF!+#REF!*#REF!*#REF!</definedName>
    <definedName name="__shared_30_0_5928" localSheetId="6">+#REF!*#REF!+#REF!*#REF!*#REF!</definedName>
    <definedName name="__shared_30_0_5928" localSheetId="7">+#REF!*#REF!+#REF!*#REF!*#REF!</definedName>
    <definedName name="__shared_30_0_5928" localSheetId="8">+#REF!*#REF!+#REF!*#REF!*#REF!</definedName>
    <definedName name="__shared_30_0_5928" localSheetId="9">+#REF!*#REF!+#REF!*#REF!*#REF!</definedName>
    <definedName name="__shared_30_0_5928">+#REF!*#REF!+#REF!*#REF!*#REF!</definedName>
    <definedName name="__shared_30_0_5929" localSheetId="6">+#REF!*#REF!+#REF!*#REF!*#REF!</definedName>
    <definedName name="__shared_30_0_5929" localSheetId="7">+#REF!*#REF!+#REF!*#REF!*#REF!</definedName>
    <definedName name="__shared_30_0_5929" localSheetId="8">+#REF!*#REF!+#REF!*#REF!*#REF!</definedName>
    <definedName name="__shared_30_0_5929" localSheetId="9">+#REF!*#REF!+#REF!*#REF!*#REF!</definedName>
    <definedName name="__shared_30_0_5929">+#REF!*#REF!+#REF!*#REF!*#REF!</definedName>
    <definedName name="__shared_30_0_593" localSheetId="6">+#REF!*#REF!+#REF!*#REF!*#REF!</definedName>
    <definedName name="__shared_30_0_593" localSheetId="7">+#REF!*#REF!+#REF!*#REF!*#REF!</definedName>
    <definedName name="__shared_30_0_593" localSheetId="8">+#REF!*#REF!+#REF!*#REF!*#REF!</definedName>
    <definedName name="__shared_30_0_593" localSheetId="9">+#REF!*#REF!+#REF!*#REF!*#REF!</definedName>
    <definedName name="__shared_30_0_593">+#REF!*#REF!+#REF!*#REF!*#REF!</definedName>
    <definedName name="__shared_30_0_5930" localSheetId="6">+#REF!*#REF!+#REF!*#REF!*#REF!</definedName>
    <definedName name="__shared_30_0_5930" localSheetId="7">+#REF!*#REF!+#REF!*#REF!*#REF!</definedName>
    <definedName name="__shared_30_0_5930" localSheetId="8">+#REF!*#REF!+#REF!*#REF!*#REF!</definedName>
    <definedName name="__shared_30_0_5930" localSheetId="9">+#REF!*#REF!+#REF!*#REF!*#REF!</definedName>
    <definedName name="__shared_30_0_5930">+#REF!*#REF!+#REF!*#REF!*#REF!</definedName>
    <definedName name="__shared_30_0_5931" localSheetId="6">+#REF!*#REF!+#REF!*#REF!*#REF!</definedName>
    <definedName name="__shared_30_0_5931" localSheetId="7">+#REF!*#REF!+#REF!*#REF!*#REF!</definedName>
    <definedName name="__shared_30_0_5931" localSheetId="8">+#REF!*#REF!+#REF!*#REF!*#REF!</definedName>
    <definedName name="__shared_30_0_5931" localSheetId="9">+#REF!*#REF!+#REF!*#REF!*#REF!</definedName>
    <definedName name="__shared_30_0_5931">+#REF!*#REF!+#REF!*#REF!*#REF!</definedName>
    <definedName name="__shared_30_0_5932" localSheetId="6">+#REF!*#REF!+#REF!*#REF!*#REF!</definedName>
    <definedName name="__shared_30_0_5932" localSheetId="7">+#REF!*#REF!+#REF!*#REF!*#REF!</definedName>
    <definedName name="__shared_30_0_5932" localSheetId="8">+#REF!*#REF!+#REF!*#REF!*#REF!</definedName>
    <definedName name="__shared_30_0_5932" localSheetId="9">+#REF!*#REF!+#REF!*#REF!*#REF!</definedName>
    <definedName name="__shared_30_0_5932">+#REF!*#REF!+#REF!*#REF!*#REF!</definedName>
    <definedName name="__shared_30_0_5933" localSheetId="6">+#REF!*#REF!+#REF!*#REF!*#REF!</definedName>
    <definedName name="__shared_30_0_5933" localSheetId="7">+#REF!*#REF!+#REF!*#REF!*#REF!</definedName>
    <definedName name="__shared_30_0_5933" localSheetId="8">+#REF!*#REF!+#REF!*#REF!*#REF!</definedName>
    <definedName name="__shared_30_0_5933" localSheetId="9">+#REF!*#REF!+#REF!*#REF!*#REF!</definedName>
    <definedName name="__shared_30_0_5933">+#REF!*#REF!+#REF!*#REF!*#REF!</definedName>
    <definedName name="__shared_30_0_5934" localSheetId="6">+#REF!*#REF!+#REF!*#REF!*#REF!</definedName>
    <definedName name="__shared_30_0_5934" localSheetId="7">+#REF!*#REF!+#REF!*#REF!*#REF!</definedName>
    <definedName name="__shared_30_0_5934" localSheetId="8">+#REF!*#REF!+#REF!*#REF!*#REF!</definedName>
    <definedName name="__shared_30_0_5934" localSheetId="9">+#REF!*#REF!+#REF!*#REF!*#REF!</definedName>
    <definedName name="__shared_30_0_5934">+#REF!*#REF!+#REF!*#REF!*#REF!</definedName>
    <definedName name="__shared_30_0_5935" localSheetId="6">+#REF!*#REF!+#REF!*#REF!*#REF!</definedName>
    <definedName name="__shared_30_0_5935" localSheetId="7">+#REF!*#REF!+#REF!*#REF!*#REF!</definedName>
    <definedName name="__shared_30_0_5935" localSheetId="8">+#REF!*#REF!+#REF!*#REF!*#REF!</definedName>
    <definedName name="__shared_30_0_5935" localSheetId="9">+#REF!*#REF!+#REF!*#REF!*#REF!</definedName>
    <definedName name="__shared_30_0_5935">+#REF!*#REF!+#REF!*#REF!*#REF!</definedName>
    <definedName name="__shared_30_0_5936" localSheetId="6">+#REF!*#REF!+#REF!*#REF!*#REF!</definedName>
    <definedName name="__shared_30_0_5936" localSheetId="7">+#REF!*#REF!+#REF!*#REF!*#REF!</definedName>
    <definedName name="__shared_30_0_5936" localSheetId="8">+#REF!*#REF!+#REF!*#REF!*#REF!</definedName>
    <definedName name="__shared_30_0_5936" localSheetId="9">+#REF!*#REF!+#REF!*#REF!*#REF!</definedName>
    <definedName name="__shared_30_0_5936">+#REF!*#REF!+#REF!*#REF!*#REF!</definedName>
    <definedName name="__shared_30_0_5937" localSheetId="6">+#REF!*#REF!+#REF!*#REF!*#REF!</definedName>
    <definedName name="__shared_30_0_5937" localSheetId="7">+#REF!*#REF!+#REF!*#REF!*#REF!</definedName>
    <definedName name="__shared_30_0_5937" localSheetId="8">+#REF!*#REF!+#REF!*#REF!*#REF!</definedName>
    <definedName name="__shared_30_0_5937" localSheetId="9">+#REF!*#REF!+#REF!*#REF!*#REF!</definedName>
    <definedName name="__shared_30_0_5937">+#REF!*#REF!+#REF!*#REF!*#REF!</definedName>
    <definedName name="__shared_30_0_5938" localSheetId="6">+#REF!*#REF!+#REF!*#REF!*#REF!</definedName>
    <definedName name="__shared_30_0_5938" localSheetId="7">+#REF!*#REF!+#REF!*#REF!*#REF!</definedName>
    <definedName name="__shared_30_0_5938" localSheetId="8">+#REF!*#REF!+#REF!*#REF!*#REF!</definedName>
    <definedName name="__shared_30_0_5938" localSheetId="9">+#REF!*#REF!+#REF!*#REF!*#REF!</definedName>
    <definedName name="__shared_30_0_5938">+#REF!*#REF!+#REF!*#REF!*#REF!</definedName>
    <definedName name="__shared_30_0_5939" localSheetId="6">ROUND(SUM(#REF!),0)</definedName>
    <definedName name="__shared_30_0_5939" localSheetId="7">ROUND(SUM(#REF!),0)</definedName>
    <definedName name="__shared_30_0_5939" localSheetId="8">ROUND(SUM(#REF!),0)</definedName>
    <definedName name="__shared_30_0_5939" localSheetId="9">ROUND(SUM(#REF!),0)</definedName>
    <definedName name="__shared_30_0_5939">ROUND(SUM(#REF!),0)</definedName>
    <definedName name="__shared_30_0_594" localSheetId="6">+#REF!*#REF!+#REF!*#REF!*#REF!</definedName>
    <definedName name="__shared_30_0_594" localSheetId="7">+#REF!*#REF!+#REF!*#REF!*#REF!</definedName>
    <definedName name="__shared_30_0_594" localSheetId="8">+#REF!*#REF!+#REF!*#REF!*#REF!</definedName>
    <definedName name="__shared_30_0_594" localSheetId="9">+#REF!*#REF!+#REF!*#REF!*#REF!</definedName>
    <definedName name="__shared_30_0_594">+#REF!*#REF!+#REF!*#REF!*#REF!</definedName>
    <definedName name="__shared_30_0_5941" localSheetId="6">ROUND(SUM(#REF!),0)</definedName>
    <definedName name="__shared_30_0_5941" localSheetId="7">ROUND(SUM(#REF!),0)</definedName>
    <definedName name="__shared_30_0_5941" localSheetId="8">ROUND(SUM(#REF!),0)</definedName>
    <definedName name="__shared_30_0_5941" localSheetId="9">ROUND(SUM(#REF!),0)</definedName>
    <definedName name="__shared_30_0_5941">ROUND(SUM(#REF!),0)</definedName>
    <definedName name="__shared_30_0_5943" localSheetId="6">+#REF!*#REF!</definedName>
    <definedName name="__shared_30_0_5943" localSheetId="7">+#REF!*#REF!</definedName>
    <definedName name="__shared_30_0_5943" localSheetId="8">+#REF!*#REF!</definedName>
    <definedName name="__shared_30_0_5943" localSheetId="9">+#REF!*#REF!</definedName>
    <definedName name="__shared_30_0_5943">+#REF!*#REF!</definedName>
    <definedName name="__shared_30_0_5944" localSheetId="6">ROUND(SUM(#REF!),0)</definedName>
    <definedName name="__shared_30_0_5944" localSheetId="7">ROUND(SUM(#REF!),0)</definedName>
    <definedName name="__shared_30_0_5944" localSheetId="8">ROUND(SUM(#REF!),0)</definedName>
    <definedName name="__shared_30_0_5944" localSheetId="9">ROUND(SUM(#REF!),0)</definedName>
    <definedName name="__shared_30_0_5944">ROUND(SUM(#REF!),0)</definedName>
    <definedName name="__shared_30_0_5946" localSheetId="6">+#REF!*#REF!</definedName>
    <definedName name="__shared_30_0_5946" localSheetId="7">+#REF!*#REF!</definedName>
    <definedName name="__shared_30_0_5946" localSheetId="8">+#REF!*#REF!</definedName>
    <definedName name="__shared_30_0_5946" localSheetId="9">+#REF!*#REF!</definedName>
    <definedName name="__shared_30_0_5946">+#REF!*#REF!</definedName>
    <definedName name="__shared_30_0_5947" localSheetId="6">+#REF!*#REF!</definedName>
    <definedName name="__shared_30_0_5947" localSheetId="7">+#REF!*#REF!</definedName>
    <definedName name="__shared_30_0_5947" localSheetId="8">+#REF!*#REF!</definedName>
    <definedName name="__shared_30_0_5947" localSheetId="9">+#REF!*#REF!</definedName>
    <definedName name="__shared_30_0_5947">+#REF!*#REF!</definedName>
    <definedName name="__shared_30_0_5948" localSheetId="6">+#REF!*#REF!</definedName>
    <definedName name="__shared_30_0_5948" localSheetId="7">+#REF!*#REF!</definedName>
    <definedName name="__shared_30_0_5948" localSheetId="8">+#REF!*#REF!</definedName>
    <definedName name="__shared_30_0_5948" localSheetId="9">+#REF!*#REF!</definedName>
    <definedName name="__shared_30_0_5948">+#REF!*#REF!</definedName>
    <definedName name="__shared_30_0_5949" localSheetId="6">+#REF!*#REF!</definedName>
    <definedName name="__shared_30_0_5949" localSheetId="7">+#REF!*#REF!</definedName>
    <definedName name="__shared_30_0_5949" localSheetId="8">+#REF!*#REF!</definedName>
    <definedName name="__shared_30_0_5949" localSheetId="9">+#REF!*#REF!</definedName>
    <definedName name="__shared_30_0_5949">+#REF!*#REF!</definedName>
    <definedName name="__shared_30_0_595" localSheetId="6">+#REF!*#REF!+#REF!*#REF!*#REF!</definedName>
    <definedName name="__shared_30_0_595" localSheetId="7">+#REF!*#REF!+#REF!*#REF!*#REF!</definedName>
    <definedName name="__shared_30_0_595" localSheetId="8">+#REF!*#REF!+#REF!*#REF!*#REF!</definedName>
    <definedName name="__shared_30_0_595" localSheetId="9">+#REF!*#REF!+#REF!*#REF!*#REF!</definedName>
    <definedName name="__shared_30_0_595">+#REF!*#REF!+#REF!*#REF!*#REF!</definedName>
    <definedName name="__shared_30_0_5950" localSheetId="6">+#REF!*#REF!</definedName>
    <definedName name="__shared_30_0_5950" localSheetId="7">+#REF!*#REF!</definedName>
    <definedName name="__shared_30_0_5950" localSheetId="8">+#REF!*#REF!</definedName>
    <definedName name="__shared_30_0_5950" localSheetId="9">+#REF!*#REF!</definedName>
    <definedName name="__shared_30_0_5950">+#REF!*#REF!</definedName>
    <definedName name="__shared_30_0_5951" localSheetId="6">+#REF!*#REF!</definedName>
    <definedName name="__shared_30_0_5951" localSheetId="7">+#REF!*#REF!</definedName>
    <definedName name="__shared_30_0_5951" localSheetId="8">+#REF!*#REF!</definedName>
    <definedName name="__shared_30_0_5951" localSheetId="9">+#REF!*#REF!</definedName>
    <definedName name="__shared_30_0_5951">+#REF!*#REF!</definedName>
    <definedName name="__shared_30_0_5952" localSheetId="6">+#REF!*#REF!</definedName>
    <definedName name="__shared_30_0_5952" localSheetId="7">+#REF!*#REF!</definedName>
    <definedName name="__shared_30_0_5952" localSheetId="8">+#REF!*#REF!</definedName>
    <definedName name="__shared_30_0_5952" localSheetId="9">+#REF!*#REF!</definedName>
    <definedName name="__shared_30_0_5952">+#REF!*#REF!</definedName>
    <definedName name="__shared_30_0_5953" localSheetId="6">+#REF!*#REF!</definedName>
    <definedName name="__shared_30_0_5953" localSheetId="7">+#REF!*#REF!</definedName>
    <definedName name="__shared_30_0_5953" localSheetId="8">+#REF!*#REF!</definedName>
    <definedName name="__shared_30_0_5953" localSheetId="9">+#REF!*#REF!</definedName>
    <definedName name="__shared_30_0_5953">+#REF!*#REF!</definedName>
    <definedName name="__shared_30_0_5954" localSheetId="6">+#REF!*#REF!</definedName>
    <definedName name="__shared_30_0_5954" localSheetId="7">+#REF!*#REF!</definedName>
    <definedName name="__shared_30_0_5954" localSheetId="8">+#REF!*#REF!</definedName>
    <definedName name="__shared_30_0_5954" localSheetId="9">+#REF!*#REF!</definedName>
    <definedName name="__shared_30_0_5954">+#REF!*#REF!</definedName>
    <definedName name="__shared_30_0_5955" localSheetId="6">+#REF!*#REF!</definedName>
    <definedName name="__shared_30_0_5955" localSheetId="7">+#REF!*#REF!</definedName>
    <definedName name="__shared_30_0_5955" localSheetId="8">+#REF!*#REF!</definedName>
    <definedName name="__shared_30_0_5955" localSheetId="9">+#REF!*#REF!</definedName>
    <definedName name="__shared_30_0_5955">+#REF!*#REF!</definedName>
    <definedName name="__shared_30_0_5956" localSheetId="6">ROUND(SUM(#REF!),0)</definedName>
    <definedName name="__shared_30_0_5956" localSheetId="7">ROUND(SUM(#REF!),0)</definedName>
    <definedName name="__shared_30_0_5956" localSheetId="8">ROUND(SUM(#REF!),0)</definedName>
    <definedName name="__shared_30_0_5956" localSheetId="9">ROUND(SUM(#REF!),0)</definedName>
    <definedName name="__shared_30_0_5956">ROUND(SUM(#REF!),0)</definedName>
    <definedName name="__shared_30_0_5958" localSheetId="6">1+#REF!</definedName>
    <definedName name="__shared_30_0_5958" localSheetId="7">1+#REF!</definedName>
    <definedName name="__shared_30_0_5958" localSheetId="8">1+#REF!</definedName>
    <definedName name="__shared_30_0_5958" localSheetId="9">1+#REF!</definedName>
    <definedName name="__shared_30_0_5958">1+#REF!</definedName>
    <definedName name="__shared_30_0_5959" localSheetId="6">+#REF!</definedName>
    <definedName name="__shared_30_0_5959" localSheetId="7">+#REF!</definedName>
    <definedName name="__shared_30_0_5959" localSheetId="8">+#REF!</definedName>
    <definedName name="__shared_30_0_5959" localSheetId="9">+#REF!</definedName>
    <definedName name="__shared_30_0_5959">+#REF!</definedName>
    <definedName name="__shared_30_0_596" localSheetId="6">+#REF!*#REF!+#REF!*#REF!*#REF!</definedName>
    <definedName name="__shared_30_0_596" localSheetId="7">+#REF!*#REF!+#REF!*#REF!*#REF!</definedName>
    <definedName name="__shared_30_0_596" localSheetId="8">+#REF!*#REF!+#REF!*#REF!*#REF!</definedName>
    <definedName name="__shared_30_0_596" localSheetId="9">+#REF!*#REF!+#REF!*#REF!*#REF!</definedName>
    <definedName name="__shared_30_0_596">+#REF!*#REF!+#REF!*#REF!*#REF!</definedName>
    <definedName name="__shared_30_0_5960" localSheetId="6">+#REF!*#REF!</definedName>
    <definedName name="__shared_30_0_5960" localSheetId="7">+#REF!*#REF!</definedName>
    <definedName name="__shared_30_0_5960" localSheetId="8">+#REF!*#REF!</definedName>
    <definedName name="__shared_30_0_5960" localSheetId="9">+#REF!*#REF!</definedName>
    <definedName name="__shared_30_0_5960">+#REF!*#REF!</definedName>
    <definedName name="__shared_30_0_5961" localSheetId="6">ROUND(SUM(#REF!),0)</definedName>
    <definedName name="__shared_30_0_5961" localSheetId="7">ROUND(SUM(#REF!),0)</definedName>
    <definedName name="__shared_30_0_5961" localSheetId="8">ROUND(SUM(#REF!),0)</definedName>
    <definedName name="__shared_30_0_5961" localSheetId="9">ROUND(SUM(#REF!),0)</definedName>
    <definedName name="__shared_30_0_5961">ROUND(SUM(#REF!),0)</definedName>
    <definedName name="__shared_30_0_5962" localSheetId="6">+#REF!</definedName>
    <definedName name="__shared_30_0_5962" localSheetId="7">+#REF!</definedName>
    <definedName name="__shared_30_0_5962" localSheetId="8">+#REF!</definedName>
    <definedName name="__shared_30_0_5962" localSheetId="9">+#REF!</definedName>
    <definedName name="__shared_30_0_5962">+#REF!</definedName>
    <definedName name="__shared_30_0_5963" localSheetId="6">ROUND((+#REF!+#REF!+#REF!+#REF!+#REF!),0)</definedName>
    <definedName name="__shared_30_0_5963" localSheetId="7">ROUND((+#REF!+#REF!+#REF!+#REF!+#REF!),0)</definedName>
    <definedName name="__shared_30_0_5963" localSheetId="8">ROUND((+#REF!+#REF!+#REF!+#REF!+#REF!),0)</definedName>
    <definedName name="__shared_30_0_5963" localSheetId="9">ROUND((+#REF!+#REF!+#REF!+#REF!+#REF!),0)</definedName>
    <definedName name="__shared_30_0_5963">ROUND((+#REF!+#REF!+#REF!+#REF!+#REF!),0)</definedName>
    <definedName name="__shared_30_0_5965" localSheetId="6">+ROUND(#REF!*#REF!,0)</definedName>
    <definedName name="__shared_30_0_5965" localSheetId="7">+ROUND(#REF!*#REF!,0)</definedName>
    <definedName name="__shared_30_0_5965" localSheetId="8">+ROUND(#REF!*#REF!,0)</definedName>
    <definedName name="__shared_30_0_5965" localSheetId="9">+ROUND(#REF!*#REF!,0)</definedName>
    <definedName name="__shared_30_0_5965">+ROUND(#REF!*#REF!,0)</definedName>
    <definedName name="__shared_30_0_5967" localSheetId="6">+ROUND(#REF!*#REF!,0)</definedName>
    <definedName name="__shared_30_0_5967" localSheetId="7">+ROUND(#REF!*#REF!,0)</definedName>
    <definedName name="__shared_30_0_5967" localSheetId="8">+ROUND(#REF!*#REF!,0)</definedName>
    <definedName name="__shared_30_0_5967" localSheetId="9">+ROUND(#REF!*#REF!,0)</definedName>
    <definedName name="__shared_30_0_5967">+ROUND(#REF!*#REF!,0)</definedName>
    <definedName name="__shared_30_0_5969" localSheetId="6">+ROUND(#REF!*#REF!,0)</definedName>
    <definedName name="__shared_30_0_5969" localSheetId="7">+ROUND(#REF!*#REF!,0)</definedName>
    <definedName name="__shared_30_0_5969" localSheetId="8">+ROUND(#REF!*#REF!,0)</definedName>
    <definedName name="__shared_30_0_5969" localSheetId="9">+ROUND(#REF!*#REF!,0)</definedName>
    <definedName name="__shared_30_0_5969">+ROUND(#REF!*#REF!,0)</definedName>
    <definedName name="__shared_30_0_597" localSheetId="6">+#REF!*#REF!+#REF!*#REF!*#REF!</definedName>
    <definedName name="__shared_30_0_597" localSheetId="7">+#REF!*#REF!+#REF!*#REF!*#REF!</definedName>
    <definedName name="__shared_30_0_597" localSheetId="8">+#REF!*#REF!+#REF!*#REF!*#REF!</definedName>
    <definedName name="__shared_30_0_597" localSheetId="9">+#REF!*#REF!+#REF!*#REF!*#REF!</definedName>
    <definedName name="__shared_30_0_597">+#REF!*#REF!+#REF!*#REF!*#REF!</definedName>
    <definedName name="__shared_30_0_5970" localSheetId="6">+ROUND(#REF!*#REF!,0)</definedName>
    <definedName name="__shared_30_0_5970" localSheetId="7">+ROUND(#REF!*#REF!,0)</definedName>
    <definedName name="__shared_30_0_5970" localSheetId="8">+ROUND(#REF!*#REF!,0)</definedName>
    <definedName name="__shared_30_0_5970" localSheetId="9">+ROUND(#REF!*#REF!,0)</definedName>
    <definedName name="__shared_30_0_5970">+ROUND(#REF!*#REF!,0)</definedName>
    <definedName name="__shared_30_0_5971" localSheetId="6">SUM(#REF!)</definedName>
    <definedName name="__shared_30_0_5971" localSheetId="7">SUM(#REF!)</definedName>
    <definedName name="__shared_30_0_5971" localSheetId="8">SUM(#REF!)</definedName>
    <definedName name="__shared_30_0_5971" localSheetId="9">SUM(#REF!)</definedName>
    <definedName name="__shared_30_0_5971">SUM(#REF!)</definedName>
    <definedName name="__shared_30_0_5972" localSheetId="6">1+#REF!</definedName>
    <definedName name="__shared_30_0_5972" localSheetId="7">1+#REF!</definedName>
    <definedName name="__shared_30_0_5972" localSheetId="8">1+#REF!</definedName>
    <definedName name="__shared_30_0_5972" localSheetId="9">1+#REF!</definedName>
    <definedName name="__shared_30_0_5972">1+#REF!</definedName>
    <definedName name="__shared_30_0_5973" localSheetId="2">+VLOOKUP(#REF!,A.U!_____a1,2)</definedName>
    <definedName name="__shared_30_0_5973" localSheetId="4">+VLOOKUP(#REF!,'CAP 1'!_____a1,2)</definedName>
    <definedName name="__shared_30_0_5973" localSheetId="5">+VLOOKUP(#REF!,'CAP 2'!_____a1,2)</definedName>
    <definedName name="__shared_30_0_5973" localSheetId="6">+VLOOKUP(#REF!,'CAP 3'!_____a1,2)</definedName>
    <definedName name="__shared_30_0_5973" localSheetId="7">+VLOOKUP(#REF!,'CAP 4'!_____a1,2)</definedName>
    <definedName name="__shared_30_0_5973" localSheetId="8">+VLOOKUP(#REF!,'CAP 5'!_____a1,2)</definedName>
    <definedName name="__shared_30_0_5973" localSheetId="9">+VLOOKUP(#REF!,'CAP 6'!_____a1,2)</definedName>
    <definedName name="__shared_30_0_5973" localSheetId="14">+VLOOKUP(#REF!,'CARGUE, TRANSPORTE Y BOTADERO'!_____a1,2)</definedName>
    <definedName name="__shared_30_0_5973" localSheetId="13">+VLOOKUP(#REF!,EQUIPO!_____a1,2)</definedName>
    <definedName name="__shared_30_0_5973" localSheetId="1">+VLOOKUP(#REF!,'PROPUESTA ECONOMICA(Proponente)'!_____a1,2)</definedName>
    <definedName name="__shared_30_0_5973" localSheetId="10">+VLOOKUP(#REF!,SUBANALIS!_____a1,2)</definedName>
    <definedName name="__shared_30_0_5973">+VLOOKUP(#REF!,_____a1,2)</definedName>
    <definedName name="__shared_30_0_5974" localSheetId="2">+VLOOKUP(#REF!,A.U!_____a1,2)</definedName>
    <definedName name="__shared_30_0_5974" localSheetId="4">+VLOOKUP(#REF!,'CAP 1'!_____a1,2)</definedName>
    <definedName name="__shared_30_0_5974" localSheetId="5">+VLOOKUP(#REF!,'CAP 2'!_____a1,2)</definedName>
    <definedName name="__shared_30_0_5974" localSheetId="6">+VLOOKUP(#REF!,'CAP 3'!_____a1,2)</definedName>
    <definedName name="__shared_30_0_5974" localSheetId="7">+VLOOKUP(#REF!,'CAP 4'!_____a1,2)</definedName>
    <definedName name="__shared_30_0_5974" localSheetId="8">+VLOOKUP(#REF!,'CAP 5'!_____a1,2)</definedName>
    <definedName name="__shared_30_0_5974" localSheetId="9">+VLOOKUP(#REF!,'CAP 6'!_____a1,2)</definedName>
    <definedName name="__shared_30_0_5974" localSheetId="14">+VLOOKUP(#REF!,'CARGUE, TRANSPORTE Y BOTADERO'!_____a1,2)</definedName>
    <definedName name="__shared_30_0_5974" localSheetId="13">+VLOOKUP(#REF!,EQUIPO!_____a1,2)</definedName>
    <definedName name="__shared_30_0_5974" localSheetId="1">+VLOOKUP(#REF!,'PROPUESTA ECONOMICA(Proponente)'!_____a1,2)</definedName>
    <definedName name="__shared_30_0_5974" localSheetId="10">+VLOOKUP(#REF!,SUBANALIS!_____a1,2)</definedName>
    <definedName name="__shared_30_0_5974">+VLOOKUP(#REF!,_____a1,2)</definedName>
    <definedName name="__shared_30_0_5975" localSheetId="2">+VLOOKUP(#REF!,A.U!_____a1,2)</definedName>
    <definedName name="__shared_30_0_5975" localSheetId="4">+VLOOKUP(#REF!,'CAP 1'!_____a1,2)</definedName>
    <definedName name="__shared_30_0_5975" localSheetId="5">+VLOOKUP(#REF!,'CAP 2'!_____a1,2)</definedName>
    <definedName name="__shared_30_0_5975" localSheetId="6">+VLOOKUP(#REF!,'CAP 3'!_____a1,2)</definedName>
    <definedName name="__shared_30_0_5975" localSheetId="7">+VLOOKUP(#REF!,'CAP 4'!_____a1,2)</definedName>
    <definedName name="__shared_30_0_5975" localSheetId="8">+VLOOKUP(#REF!,'CAP 5'!_____a1,2)</definedName>
    <definedName name="__shared_30_0_5975" localSheetId="9">+VLOOKUP(#REF!,'CAP 6'!_____a1,2)</definedName>
    <definedName name="__shared_30_0_5975" localSheetId="14">+VLOOKUP(#REF!,'CARGUE, TRANSPORTE Y BOTADERO'!_____a1,2)</definedName>
    <definedName name="__shared_30_0_5975" localSheetId="13">+VLOOKUP(#REF!,EQUIPO!_____a1,2)</definedName>
    <definedName name="__shared_30_0_5975" localSheetId="1">+VLOOKUP(#REF!,'PROPUESTA ECONOMICA(Proponente)'!_____a1,2)</definedName>
    <definedName name="__shared_30_0_5975" localSheetId="10">+VLOOKUP(#REF!,SUBANALIS!_____a1,2)</definedName>
    <definedName name="__shared_30_0_5975">+VLOOKUP(#REF!,_____a1,2)</definedName>
    <definedName name="__shared_30_0_5976" localSheetId="2">+VLOOKUP(#REF!,A.U!_____a1,2)</definedName>
    <definedName name="__shared_30_0_5976" localSheetId="4">+VLOOKUP(#REF!,'CAP 1'!_____a1,2)</definedName>
    <definedName name="__shared_30_0_5976" localSheetId="5">+VLOOKUP(#REF!,'CAP 2'!_____a1,2)</definedName>
    <definedName name="__shared_30_0_5976" localSheetId="6">+VLOOKUP(#REF!,'CAP 3'!_____a1,2)</definedName>
    <definedName name="__shared_30_0_5976" localSheetId="7">+VLOOKUP(#REF!,'CAP 4'!_____a1,2)</definedName>
    <definedName name="__shared_30_0_5976" localSheetId="8">+VLOOKUP(#REF!,'CAP 5'!_____a1,2)</definedName>
    <definedName name="__shared_30_0_5976" localSheetId="9">+VLOOKUP(#REF!,'CAP 6'!_____a1,2)</definedName>
    <definedName name="__shared_30_0_5976" localSheetId="14">+VLOOKUP(#REF!,'CARGUE, TRANSPORTE Y BOTADERO'!_____a1,2)</definedName>
    <definedName name="__shared_30_0_5976" localSheetId="13">+VLOOKUP(#REF!,EQUIPO!_____a1,2)</definedName>
    <definedName name="__shared_30_0_5976" localSheetId="1">+VLOOKUP(#REF!,'PROPUESTA ECONOMICA(Proponente)'!_____a1,2)</definedName>
    <definedName name="__shared_30_0_5976" localSheetId="10">+VLOOKUP(#REF!,SUBANALIS!_____a1,2)</definedName>
    <definedName name="__shared_30_0_5976">+VLOOKUP(#REF!,_____a1,2)</definedName>
    <definedName name="__shared_30_0_5978" localSheetId="2">+#REF!*#REF!+#REF!*#REF!*#REF!</definedName>
    <definedName name="__shared_30_0_5978" localSheetId="6">+#REF!*#REF!+#REF!*#REF!*#REF!</definedName>
    <definedName name="__shared_30_0_5978" localSheetId="7">+#REF!*#REF!+#REF!*#REF!*#REF!</definedName>
    <definedName name="__shared_30_0_5978" localSheetId="8">+#REF!*#REF!+#REF!*#REF!*#REF!</definedName>
    <definedName name="__shared_30_0_5978" localSheetId="9">+#REF!*#REF!+#REF!*#REF!*#REF!</definedName>
    <definedName name="__shared_30_0_5978" localSheetId="14">+#REF!*#REF!+#REF!*#REF!*#REF!</definedName>
    <definedName name="__shared_30_0_5978" localSheetId="13">+#REF!*#REF!+#REF!*#REF!*#REF!</definedName>
    <definedName name="__shared_30_0_5978">+#REF!*#REF!+#REF!*#REF!*#REF!</definedName>
    <definedName name="__shared_30_0_5979" localSheetId="6">+#REF!*#REF!+#REF!*#REF!*#REF!</definedName>
    <definedName name="__shared_30_0_5979" localSheetId="7">+#REF!*#REF!+#REF!*#REF!*#REF!</definedName>
    <definedName name="__shared_30_0_5979" localSheetId="8">+#REF!*#REF!+#REF!*#REF!*#REF!</definedName>
    <definedName name="__shared_30_0_5979" localSheetId="9">+#REF!*#REF!+#REF!*#REF!*#REF!</definedName>
    <definedName name="__shared_30_0_5979" localSheetId="14">+#REF!*#REF!+#REF!*#REF!*#REF!</definedName>
    <definedName name="__shared_30_0_5979" localSheetId="13">+#REF!*#REF!+#REF!*#REF!*#REF!</definedName>
    <definedName name="__shared_30_0_5979">+#REF!*#REF!+#REF!*#REF!*#REF!</definedName>
    <definedName name="__shared_30_0_598" localSheetId="6">+#REF!*#REF!+#REF!*#REF!*#REF!</definedName>
    <definedName name="__shared_30_0_598" localSheetId="7">+#REF!*#REF!+#REF!*#REF!*#REF!</definedName>
    <definedName name="__shared_30_0_598" localSheetId="8">+#REF!*#REF!+#REF!*#REF!*#REF!</definedName>
    <definedName name="__shared_30_0_598" localSheetId="9">+#REF!*#REF!+#REF!*#REF!*#REF!</definedName>
    <definedName name="__shared_30_0_598" localSheetId="14">+#REF!*#REF!+#REF!*#REF!*#REF!</definedName>
    <definedName name="__shared_30_0_598" localSheetId="13">+#REF!*#REF!+#REF!*#REF!*#REF!</definedName>
    <definedName name="__shared_30_0_598">+#REF!*#REF!+#REF!*#REF!*#REF!</definedName>
    <definedName name="__shared_30_0_5980" localSheetId="6">+#REF!*#REF!+#REF!*#REF!*#REF!</definedName>
    <definedName name="__shared_30_0_5980" localSheetId="7">+#REF!*#REF!+#REF!*#REF!*#REF!</definedName>
    <definedName name="__shared_30_0_5980" localSheetId="8">+#REF!*#REF!+#REF!*#REF!*#REF!</definedName>
    <definedName name="__shared_30_0_5980" localSheetId="9">+#REF!*#REF!+#REF!*#REF!*#REF!</definedName>
    <definedName name="__shared_30_0_5980">+#REF!*#REF!+#REF!*#REF!*#REF!</definedName>
    <definedName name="__shared_30_0_5981" localSheetId="6">+#REF!*#REF!+#REF!*#REF!*#REF!</definedName>
    <definedName name="__shared_30_0_5981" localSheetId="7">+#REF!*#REF!+#REF!*#REF!*#REF!</definedName>
    <definedName name="__shared_30_0_5981" localSheetId="8">+#REF!*#REF!+#REF!*#REF!*#REF!</definedName>
    <definedName name="__shared_30_0_5981" localSheetId="9">+#REF!*#REF!+#REF!*#REF!*#REF!</definedName>
    <definedName name="__shared_30_0_5981">+#REF!*#REF!+#REF!*#REF!*#REF!</definedName>
    <definedName name="__shared_30_0_5982" localSheetId="6">+#REF!*#REF!+#REF!*#REF!*#REF!</definedName>
    <definedName name="__shared_30_0_5982" localSheetId="7">+#REF!*#REF!+#REF!*#REF!*#REF!</definedName>
    <definedName name="__shared_30_0_5982" localSheetId="8">+#REF!*#REF!+#REF!*#REF!*#REF!</definedName>
    <definedName name="__shared_30_0_5982" localSheetId="9">+#REF!*#REF!+#REF!*#REF!*#REF!</definedName>
    <definedName name="__shared_30_0_5982">+#REF!*#REF!+#REF!*#REF!*#REF!</definedName>
    <definedName name="__shared_30_0_5983" localSheetId="6">+#REF!*#REF!+#REF!*#REF!*#REF!</definedName>
    <definedName name="__shared_30_0_5983" localSheetId="7">+#REF!*#REF!+#REF!*#REF!*#REF!</definedName>
    <definedName name="__shared_30_0_5983" localSheetId="8">+#REF!*#REF!+#REF!*#REF!*#REF!</definedName>
    <definedName name="__shared_30_0_5983" localSheetId="9">+#REF!*#REF!+#REF!*#REF!*#REF!</definedName>
    <definedName name="__shared_30_0_5983">+#REF!*#REF!+#REF!*#REF!*#REF!</definedName>
    <definedName name="__shared_30_0_5984" localSheetId="6">+#REF!*#REF!+#REF!*#REF!*#REF!</definedName>
    <definedName name="__shared_30_0_5984" localSheetId="7">+#REF!*#REF!+#REF!*#REF!*#REF!</definedName>
    <definedName name="__shared_30_0_5984" localSheetId="8">+#REF!*#REF!+#REF!*#REF!*#REF!</definedName>
    <definedName name="__shared_30_0_5984" localSheetId="9">+#REF!*#REF!+#REF!*#REF!*#REF!</definedName>
    <definedName name="__shared_30_0_5984">+#REF!*#REF!+#REF!*#REF!*#REF!</definedName>
    <definedName name="__shared_30_0_5985" localSheetId="6">+#REF!*#REF!+#REF!*#REF!*#REF!</definedName>
    <definedName name="__shared_30_0_5985" localSheetId="7">+#REF!*#REF!+#REF!*#REF!*#REF!</definedName>
    <definedName name="__shared_30_0_5985" localSheetId="8">+#REF!*#REF!+#REF!*#REF!*#REF!</definedName>
    <definedName name="__shared_30_0_5985" localSheetId="9">+#REF!*#REF!+#REF!*#REF!*#REF!</definedName>
    <definedName name="__shared_30_0_5985">+#REF!*#REF!+#REF!*#REF!*#REF!</definedName>
    <definedName name="__shared_30_0_5986" localSheetId="6">+#REF!*#REF!+#REF!*#REF!*#REF!</definedName>
    <definedName name="__shared_30_0_5986" localSheetId="7">+#REF!*#REF!+#REF!*#REF!*#REF!</definedName>
    <definedName name="__shared_30_0_5986" localSheetId="8">+#REF!*#REF!+#REF!*#REF!*#REF!</definedName>
    <definedName name="__shared_30_0_5986" localSheetId="9">+#REF!*#REF!+#REF!*#REF!*#REF!</definedName>
    <definedName name="__shared_30_0_5986">+#REF!*#REF!+#REF!*#REF!*#REF!</definedName>
    <definedName name="__shared_30_0_5987" localSheetId="6">+#REF!*#REF!+#REF!*#REF!*#REF!</definedName>
    <definedName name="__shared_30_0_5987" localSheetId="7">+#REF!*#REF!+#REF!*#REF!*#REF!</definedName>
    <definedName name="__shared_30_0_5987" localSheetId="8">+#REF!*#REF!+#REF!*#REF!*#REF!</definedName>
    <definedName name="__shared_30_0_5987" localSheetId="9">+#REF!*#REF!+#REF!*#REF!*#REF!</definedName>
    <definedName name="__shared_30_0_5987">+#REF!*#REF!+#REF!*#REF!*#REF!</definedName>
    <definedName name="__shared_30_0_5988" localSheetId="6">+#REF!*#REF!+#REF!*#REF!*#REF!</definedName>
    <definedName name="__shared_30_0_5988" localSheetId="7">+#REF!*#REF!+#REF!*#REF!*#REF!</definedName>
    <definedName name="__shared_30_0_5988" localSheetId="8">+#REF!*#REF!+#REF!*#REF!*#REF!</definedName>
    <definedName name="__shared_30_0_5988" localSheetId="9">+#REF!*#REF!+#REF!*#REF!*#REF!</definedName>
    <definedName name="__shared_30_0_5988">+#REF!*#REF!+#REF!*#REF!*#REF!</definedName>
    <definedName name="__shared_30_0_5989" localSheetId="6">+#REF!*#REF!+#REF!*#REF!*#REF!</definedName>
    <definedName name="__shared_30_0_5989" localSheetId="7">+#REF!*#REF!+#REF!*#REF!*#REF!</definedName>
    <definedName name="__shared_30_0_5989" localSheetId="8">+#REF!*#REF!+#REF!*#REF!*#REF!</definedName>
    <definedName name="__shared_30_0_5989" localSheetId="9">+#REF!*#REF!+#REF!*#REF!*#REF!</definedName>
    <definedName name="__shared_30_0_5989">+#REF!*#REF!+#REF!*#REF!*#REF!</definedName>
    <definedName name="__shared_30_0_599" localSheetId="6">+#REF!*#REF!+#REF!*#REF!*#REF!</definedName>
    <definedName name="__shared_30_0_599" localSheetId="7">+#REF!*#REF!+#REF!*#REF!*#REF!</definedName>
    <definedName name="__shared_30_0_599" localSheetId="8">+#REF!*#REF!+#REF!*#REF!*#REF!</definedName>
    <definedName name="__shared_30_0_599" localSheetId="9">+#REF!*#REF!+#REF!*#REF!*#REF!</definedName>
    <definedName name="__shared_30_0_599">+#REF!*#REF!+#REF!*#REF!*#REF!</definedName>
    <definedName name="__shared_30_0_5990" localSheetId="6">+#REF!*#REF!+#REF!*#REF!*#REF!</definedName>
    <definedName name="__shared_30_0_5990" localSheetId="7">+#REF!*#REF!+#REF!*#REF!*#REF!</definedName>
    <definedName name="__shared_30_0_5990" localSheetId="8">+#REF!*#REF!+#REF!*#REF!*#REF!</definedName>
    <definedName name="__shared_30_0_5990" localSheetId="9">+#REF!*#REF!+#REF!*#REF!*#REF!</definedName>
    <definedName name="__shared_30_0_5990">+#REF!*#REF!+#REF!*#REF!*#REF!</definedName>
    <definedName name="__shared_30_0_5991" localSheetId="6">+#REF!*#REF!+#REF!*#REF!*#REF!</definedName>
    <definedName name="__shared_30_0_5991" localSheetId="7">+#REF!*#REF!+#REF!*#REF!*#REF!</definedName>
    <definedName name="__shared_30_0_5991" localSheetId="8">+#REF!*#REF!+#REF!*#REF!*#REF!</definedName>
    <definedName name="__shared_30_0_5991" localSheetId="9">+#REF!*#REF!+#REF!*#REF!*#REF!</definedName>
    <definedName name="__shared_30_0_5991">+#REF!*#REF!+#REF!*#REF!*#REF!</definedName>
    <definedName name="__shared_30_0_5992" localSheetId="6">+#REF!*#REF!+#REF!*#REF!*#REF!</definedName>
    <definedName name="__shared_30_0_5992" localSheetId="7">+#REF!*#REF!+#REF!*#REF!*#REF!</definedName>
    <definedName name="__shared_30_0_5992" localSheetId="8">+#REF!*#REF!+#REF!*#REF!*#REF!</definedName>
    <definedName name="__shared_30_0_5992" localSheetId="9">+#REF!*#REF!+#REF!*#REF!*#REF!</definedName>
    <definedName name="__shared_30_0_5992">+#REF!*#REF!+#REF!*#REF!*#REF!</definedName>
    <definedName name="__shared_30_0_5993" localSheetId="6">+#REF!*#REF!+#REF!*#REF!*#REF!</definedName>
    <definedName name="__shared_30_0_5993" localSheetId="7">+#REF!*#REF!+#REF!*#REF!*#REF!</definedName>
    <definedName name="__shared_30_0_5993" localSheetId="8">+#REF!*#REF!+#REF!*#REF!*#REF!</definedName>
    <definedName name="__shared_30_0_5993" localSheetId="9">+#REF!*#REF!+#REF!*#REF!*#REF!</definedName>
    <definedName name="__shared_30_0_5993">+#REF!*#REF!+#REF!*#REF!*#REF!</definedName>
    <definedName name="__shared_30_0_5994" localSheetId="6">+#REF!*#REF!+#REF!*#REF!*#REF!</definedName>
    <definedName name="__shared_30_0_5994" localSheetId="7">+#REF!*#REF!+#REF!*#REF!*#REF!</definedName>
    <definedName name="__shared_30_0_5994" localSheetId="8">+#REF!*#REF!+#REF!*#REF!*#REF!</definedName>
    <definedName name="__shared_30_0_5994" localSheetId="9">+#REF!*#REF!+#REF!*#REF!*#REF!</definedName>
    <definedName name="__shared_30_0_5994">+#REF!*#REF!+#REF!*#REF!*#REF!</definedName>
    <definedName name="__shared_30_0_5995" localSheetId="6">+#REF!*#REF!+#REF!*#REF!*#REF!</definedName>
    <definedName name="__shared_30_0_5995" localSheetId="7">+#REF!*#REF!+#REF!*#REF!*#REF!</definedName>
    <definedName name="__shared_30_0_5995" localSheetId="8">+#REF!*#REF!+#REF!*#REF!*#REF!</definedName>
    <definedName name="__shared_30_0_5995" localSheetId="9">+#REF!*#REF!+#REF!*#REF!*#REF!</definedName>
    <definedName name="__shared_30_0_5995">+#REF!*#REF!+#REF!*#REF!*#REF!</definedName>
    <definedName name="__shared_30_0_5996" localSheetId="6">+#REF!*#REF!+#REF!*#REF!*#REF!</definedName>
    <definedName name="__shared_30_0_5996" localSheetId="7">+#REF!*#REF!+#REF!*#REF!*#REF!</definedName>
    <definedName name="__shared_30_0_5996" localSheetId="8">+#REF!*#REF!+#REF!*#REF!*#REF!</definedName>
    <definedName name="__shared_30_0_5996" localSheetId="9">+#REF!*#REF!+#REF!*#REF!*#REF!</definedName>
    <definedName name="__shared_30_0_5996">+#REF!*#REF!+#REF!*#REF!*#REF!</definedName>
    <definedName name="__shared_30_0_5997" localSheetId="6">ROUND(SUM(#REF!),0)</definedName>
    <definedName name="__shared_30_0_5997" localSheetId="7">ROUND(SUM(#REF!),0)</definedName>
    <definedName name="__shared_30_0_5997" localSheetId="8">ROUND(SUM(#REF!),0)</definedName>
    <definedName name="__shared_30_0_5997" localSheetId="9">ROUND(SUM(#REF!),0)</definedName>
    <definedName name="__shared_30_0_5997">ROUND(SUM(#REF!),0)</definedName>
    <definedName name="__shared_30_0_5999" localSheetId="6">ROUND(SUM(#REF!),0)</definedName>
    <definedName name="__shared_30_0_5999" localSheetId="7">ROUND(SUM(#REF!),0)</definedName>
    <definedName name="__shared_30_0_5999" localSheetId="8">ROUND(SUM(#REF!),0)</definedName>
    <definedName name="__shared_30_0_5999" localSheetId="9">ROUND(SUM(#REF!),0)</definedName>
    <definedName name="__shared_30_0_5999">ROUND(SUM(#REF!),0)</definedName>
    <definedName name="__shared_30_0_6" localSheetId="6">+#REF!*#REF!+#REF!*#REF!*#REF!</definedName>
    <definedName name="__shared_30_0_6" localSheetId="7">+#REF!*#REF!+#REF!*#REF!*#REF!</definedName>
    <definedName name="__shared_30_0_6" localSheetId="8">+#REF!*#REF!+#REF!*#REF!*#REF!</definedName>
    <definedName name="__shared_30_0_6" localSheetId="9">+#REF!*#REF!+#REF!*#REF!*#REF!</definedName>
    <definedName name="__shared_30_0_6">+#REF!*#REF!+#REF!*#REF!*#REF!</definedName>
    <definedName name="__shared_30_0_60" localSheetId="2">+VLOOKUP(#REF!,A.U!_____a1,2)</definedName>
    <definedName name="__shared_30_0_60" localSheetId="4">+VLOOKUP(#REF!,'CAP 1'!_____a1,2)</definedName>
    <definedName name="__shared_30_0_60" localSheetId="5">+VLOOKUP(#REF!,'CAP 2'!_____a1,2)</definedName>
    <definedName name="__shared_30_0_60" localSheetId="6">+VLOOKUP(#REF!,'CAP 3'!_____a1,2)</definedName>
    <definedName name="__shared_30_0_60" localSheetId="7">+VLOOKUP(#REF!,'CAP 4'!_____a1,2)</definedName>
    <definedName name="__shared_30_0_60" localSheetId="8">+VLOOKUP(#REF!,'CAP 5'!_____a1,2)</definedName>
    <definedName name="__shared_30_0_60" localSheetId="9">+VLOOKUP(#REF!,'CAP 6'!_____a1,2)</definedName>
    <definedName name="__shared_30_0_60" localSheetId="14">+VLOOKUP(#REF!,'CARGUE, TRANSPORTE Y BOTADERO'!_____a1,2)</definedName>
    <definedName name="__shared_30_0_60" localSheetId="13">+VLOOKUP(#REF!,EQUIPO!_____a1,2)</definedName>
    <definedName name="__shared_30_0_60" localSheetId="1">+VLOOKUP(#REF!,'PROPUESTA ECONOMICA(Proponente)'!_____a1,2)</definedName>
    <definedName name="__shared_30_0_60" localSheetId="10">+VLOOKUP(#REF!,SUBANALIS!_____a1,2)</definedName>
    <definedName name="__shared_30_0_60">+VLOOKUP(#REF!,_____a1,2)</definedName>
    <definedName name="__shared_30_0_600" localSheetId="2">+#REF!*#REF!+#REF!*#REF!*#REF!</definedName>
    <definedName name="__shared_30_0_600" localSheetId="6">+#REF!*#REF!+#REF!*#REF!*#REF!</definedName>
    <definedName name="__shared_30_0_600" localSheetId="7">+#REF!*#REF!+#REF!*#REF!*#REF!</definedName>
    <definedName name="__shared_30_0_600" localSheetId="8">+#REF!*#REF!+#REF!*#REF!*#REF!</definedName>
    <definedName name="__shared_30_0_600" localSheetId="9">+#REF!*#REF!+#REF!*#REF!*#REF!</definedName>
    <definedName name="__shared_30_0_600" localSheetId="14">+#REF!*#REF!+#REF!*#REF!*#REF!</definedName>
    <definedName name="__shared_30_0_600" localSheetId="13">+#REF!*#REF!+#REF!*#REF!*#REF!</definedName>
    <definedName name="__shared_30_0_600">+#REF!*#REF!+#REF!*#REF!*#REF!</definedName>
    <definedName name="__shared_30_0_6001" localSheetId="6">+#REF!*#REF!</definedName>
    <definedName name="__shared_30_0_6001" localSheetId="7">+#REF!*#REF!</definedName>
    <definedName name="__shared_30_0_6001" localSheetId="8">+#REF!*#REF!</definedName>
    <definedName name="__shared_30_0_6001" localSheetId="9">+#REF!*#REF!</definedName>
    <definedName name="__shared_30_0_6001" localSheetId="14">+#REF!*#REF!</definedName>
    <definedName name="__shared_30_0_6001" localSheetId="13">+#REF!*#REF!</definedName>
    <definedName name="__shared_30_0_6001">+#REF!*#REF!</definedName>
    <definedName name="__shared_30_0_6002" localSheetId="6">ROUND(SUM(#REF!),0)</definedName>
    <definedName name="__shared_30_0_6002" localSheetId="7">ROUND(SUM(#REF!),0)</definedName>
    <definedName name="__shared_30_0_6002" localSheetId="8">ROUND(SUM(#REF!),0)</definedName>
    <definedName name="__shared_30_0_6002" localSheetId="9">ROUND(SUM(#REF!),0)</definedName>
    <definedName name="__shared_30_0_6002">ROUND(SUM(#REF!),0)</definedName>
    <definedName name="__shared_30_0_6004" localSheetId="6">+#REF!*#REF!</definedName>
    <definedName name="__shared_30_0_6004" localSheetId="7">+#REF!*#REF!</definedName>
    <definedName name="__shared_30_0_6004" localSheetId="8">+#REF!*#REF!</definedName>
    <definedName name="__shared_30_0_6004" localSheetId="9">+#REF!*#REF!</definedName>
    <definedName name="__shared_30_0_6004">+#REF!*#REF!</definedName>
    <definedName name="__shared_30_0_6005" localSheetId="6">+#REF!*#REF!</definedName>
    <definedName name="__shared_30_0_6005" localSheetId="7">+#REF!*#REF!</definedName>
    <definedName name="__shared_30_0_6005" localSheetId="8">+#REF!*#REF!</definedName>
    <definedName name="__shared_30_0_6005" localSheetId="9">+#REF!*#REF!</definedName>
    <definedName name="__shared_30_0_6005">+#REF!*#REF!</definedName>
    <definedName name="__shared_30_0_6006" localSheetId="6">+#REF!*#REF!</definedName>
    <definedName name="__shared_30_0_6006" localSheetId="7">+#REF!*#REF!</definedName>
    <definedName name="__shared_30_0_6006" localSheetId="8">+#REF!*#REF!</definedName>
    <definedName name="__shared_30_0_6006" localSheetId="9">+#REF!*#REF!</definedName>
    <definedName name="__shared_30_0_6006">+#REF!*#REF!</definedName>
    <definedName name="__shared_30_0_6007" localSheetId="6">+#REF!*#REF!</definedName>
    <definedName name="__shared_30_0_6007" localSheetId="7">+#REF!*#REF!</definedName>
    <definedName name="__shared_30_0_6007" localSheetId="8">+#REF!*#REF!</definedName>
    <definedName name="__shared_30_0_6007" localSheetId="9">+#REF!*#REF!</definedName>
    <definedName name="__shared_30_0_6007">+#REF!*#REF!</definedName>
    <definedName name="__shared_30_0_6008" localSheetId="6">+#REF!*#REF!</definedName>
    <definedName name="__shared_30_0_6008" localSheetId="7">+#REF!*#REF!</definedName>
    <definedName name="__shared_30_0_6008" localSheetId="8">+#REF!*#REF!</definedName>
    <definedName name="__shared_30_0_6008" localSheetId="9">+#REF!*#REF!</definedName>
    <definedName name="__shared_30_0_6008">+#REF!*#REF!</definedName>
    <definedName name="__shared_30_0_6009" localSheetId="6">+#REF!*#REF!</definedName>
    <definedName name="__shared_30_0_6009" localSheetId="7">+#REF!*#REF!</definedName>
    <definedName name="__shared_30_0_6009" localSheetId="8">+#REF!*#REF!</definedName>
    <definedName name="__shared_30_0_6009" localSheetId="9">+#REF!*#REF!</definedName>
    <definedName name="__shared_30_0_6009">+#REF!*#REF!</definedName>
    <definedName name="__shared_30_0_601" localSheetId="6">+#REF!*#REF!+#REF!*#REF!*#REF!</definedName>
    <definedName name="__shared_30_0_601" localSheetId="7">+#REF!*#REF!+#REF!*#REF!*#REF!</definedName>
    <definedName name="__shared_30_0_601" localSheetId="8">+#REF!*#REF!+#REF!*#REF!*#REF!</definedName>
    <definedName name="__shared_30_0_601" localSheetId="9">+#REF!*#REF!+#REF!*#REF!*#REF!</definedName>
    <definedName name="__shared_30_0_601">+#REF!*#REF!+#REF!*#REF!*#REF!</definedName>
    <definedName name="__shared_30_0_6010" localSheetId="6">+#REF!*#REF!</definedName>
    <definedName name="__shared_30_0_6010" localSheetId="7">+#REF!*#REF!</definedName>
    <definedName name="__shared_30_0_6010" localSheetId="8">+#REF!*#REF!</definedName>
    <definedName name="__shared_30_0_6010" localSheetId="9">+#REF!*#REF!</definedName>
    <definedName name="__shared_30_0_6010">+#REF!*#REF!</definedName>
    <definedName name="__shared_30_0_6011" localSheetId="6">+#REF!*#REF!</definedName>
    <definedName name="__shared_30_0_6011" localSheetId="7">+#REF!*#REF!</definedName>
    <definedName name="__shared_30_0_6011" localSheetId="8">+#REF!*#REF!</definedName>
    <definedName name="__shared_30_0_6011" localSheetId="9">+#REF!*#REF!</definedName>
    <definedName name="__shared_30_0_6011">+#REF!*#REF!</definedName>
    <definedName name="__shared_30_0_6012" localSheetId="6">+#REF!*#REF!</definedName>
    <definedName name="__shared_30_0_6012" localSheetId="7">+#REF!*#REF!</definedName>
    <definedName name="__shared_30_0_6012" localSheetId="8">+#REF!*#REF!</definedName>
    <definedName name="__shared_30_0_6012" localSheetId="9">+#REF!*#REF!</definedName>
    <definedName name="__shared_30_0_6012">+#REF!*#REF!</definedName>
    <definedName name="__shared_30_0_6013" localSheetId="6">+#REF!*#REF!</definedName>
    <definedName name="__shared_30_0_6013" localSheetId="7">+#REF!*#REF!</definedName>
    <definedName name="__shared_30_0_6013" localSheetId="8">+#REF!*#REF!</definedName>
    <definedName name="__shared_30_0_6013" localSheetId="9">+#REF!*#REF!</definedName>
    <definedName name="__shared_30_0_6013">+#REF!*#REF!</definedName>
    <definedName name="__shared_30_0_6014" localSheetId="6">ROUND(SUM(#REF!),0)</definedName>
    <definedName name="__shared_30_0_6014" localSheetId="7">ROUND(SUM(#REF!),0)</definedName>
    <definedName name="__shared_30_0_6014" localSheetId="8">ROUND(SUM(#REF!),0)</definedName>
    <definedName name="__shared_30_0_6014" localSheetId="9">ROUND(SUM(#REF!),0)</definedName>
    <definedName name="__shared_30_0_6014">ROUND(SUM(#REF!),0)</definedName>
    <definedName name="__shared_30_0_6016" localSheetId="6">1+#REF!</definedName>
    <definedName name="__shared_30_0_6016" localSheetId="7">1+#REF!</definedName>
    <definedName name="__shared_30_0_6016" localSheetId="8">1+#REF!</definedName>
    <definedName name="__shared_30_0_6016" localSheetId="9">1+#REF!</definedName>
    <definedName name="__shared_30_0_6016">1+#REF!</definedName>
    <definedName name="__shared_30_0_6017" localSheetId="6">+#REF!</definedName>
    <definedName name="__shared_30_0_6017" localSheetId="7">+#REF!</definedName>
    <definedName name="__shared_30_0_6017" localSheetId="8">+#REF!</definedName>
    <definedName name="__shared_30_0_6017" localSheetId="9">+#REF!</definedName>
    <definedName name="__shared_30_0_6017">+#REF!</definedName>
    <definedName name="__shared_30_0_6018" localSheetId="6">+#REF!*#REF!</definedName>
    <definedName name="__shared_30_0_6018" localSheetId="7">+#REF!*#REF!</definedName>
    <definedName name="__shared_30_0_6018" localSheetId="8">+#REF!*#REF!</definedName>
    <definedName name="__shared_30_0_6018" localSheetId="9">+#REF!*#REF!</definedName>
    <definedName name="__shared_30_0_6018">+#REF!*#REF!</definedName>
    <definedName name="__shared_30_0_6019" localSheetId="6">ROUND(SUM(#REF!),0)</definedName>
    <definedName name="__shared_30_0_6019" localSheetId="7">ROUND(SUM(#REF!),0)</definedName>
    <definedName name="__shared_30_0_6019" localSheetId="8">ROUND(SUM(#REF!),0)</definedName>
    <definedName name="__shared_30_0_6019" localSheetId="9">ROUND(SUM(#REF!),0)</definedName>
    <definedName name="__shared_30_0_6019">ROUND(SUM(#REF!),0)</definedName>
    <definedName name="__shared_30_0_602" localSheetId="6">+#REF!*#REF!+#REF!*#REF!*#REF!</definedName>
    <definedName name="__shared_30_0_602" localSheetId="7">+#REF!*#REF!+#REF!*#REF!*#REF!</definedName>
    <definedName name="__shared_30_0_602" localSheetId="8">+#REF!*#REF!+#REF!*#REF!*#REF!</definedName>
    <definedName name="__shared_30_0_602" localSheetId="9">+#REF!*#REF!+#REF!*#REF!*#REF!</definedName>
    <definedName name="__shared_30_0_602">+#REF!*#REF!+#REF!*#REF!*#REF!</definedName>
    <definedName name="__shared_30_0_6020" localSheetId="6">+#REF!</definedName>
    <definedName name="__shared_30_0_6020" localSheetId="7">+#REF!</definedName>
    <definedName name="__shared_30_0_6020" localSheetId="8">+#REF!</definedName>
    <definedName name="__shared_30_0_6020" localSheetId="9">+#REF!</definedName>
    <definedName name="__shared_30_0_6020">+#REF!</definedName>
    <definedName name="__shared_30_0_6021" localSheetId="6">ROUND((+#REF!+#REF!+#REF!+#REF!+#REF!),0)</definedName>
    <definedName name="__shared_30_0_6021" localSheetId="7">ROUND((+#REF!+#REF!+#REF!+#REF!+#REF!),0)</definedName>
    <definedName name="__shared_30_0_6021" localSheetId="8">ROUND((+#REF!+#REF!+#REF!+#REF!+#REF!),0)</definedName>
    <definedName name="__shared_30_0_6021" localSheetId="9">ROUND((+#REF!+#REF!+#REF!+#REF!+#REF!),0)</definedName>
    <definedName name="__shared_30_0_6021">ROUND((+#REF!+#REF!+#REF!+#REF!+#REF!),0)</definedName>
    <definedName name="__shared_30_0_6023" localSheetId="6">+ROUND(#REF!*#REF!,0)</definedName>
    <definedName name="__shared_30_0_6023" localSheetId="7">+ROUND(#REF!*#REF!,0)</definedName>
    <definedName name="__shared_30_0_6023" localSheetId="8">+ROUND(#REF!*#REF!,0)</definedName>
    <definedName name="__shared_30_0_6023" localSheetId="9">+ROUND(#REF!*#REF!,0)</definedName>
    <definedName name="__shared_30_0_6023">+ROUND(#REF!*#REF!,0)</definedName>
    <definedName name="__shared_30_0_6025" localSheetId="6">+ROUND(#REF!*#REF!,0)</definedName>
    <definedName name="__shared_30_0_6025" localSheetId="7">+ROUND(#REF!*#REF!,0)</definedName>
    <definedName name="__shared_30_0_6025" localSheetId="8">+ROUND(#REF!*#REF!,0)</definedName>
    <definedName name="__shared_30_0_6025" localSheetId="9">+ROUND(#REF!*#REF!,0)</definedName>
    <definedName name="__shared_30_0_6025">+ROUND(#REF!*#REF!,0)</definedName>
    <definedName name="__shared_30_0_6027" localSheetId="6">+ROUND(#REF!*#REF!,0)</definedName>
    <definedName name="__shared_30_0_6027" localSheetId="7">+ROUND(#REF!*#REF!,0)</definedName>
    <definedName name="__shared_30_0_6027" localSheetId="8">+ROUND(#REF!*#REF!,0)</definedName>
    <definedName name="__shared_30_0_6027" localSheetId="9">+ROUND(#REF!*#REF!,0)</definedName>
    <definedName name="__shared_30_0_6027">+ROUND(#REF!*#REF!,0)</definedName>
    <definedName name="__shared_30_0_6028" localSheetId="6">+ROUND(#REF!*#REF!,0)</definedName>
    <definedName name="__shared_30_0_6028" localSheetId="7">+ROUND(#REF!*#REF!,0)</definedName>
    <definedName name="__shared_30_0_6028" localSheetId="8">+ROUND(#REF!*#REF!,0)</definedName>
    <definedName name="__shared_30_0_6028" localSheetId="9">+ROUND(#REF!*#REF!,0)</definedName>
    <definedName name="__shared_30_0_6028">+ROUND(#REF!*#REF!,0)</definedName>
    <definedName name="__shared_30_0_6029" localSheetId="6">SUM(#REF!)</definedName>
    <definedName name="__shared_30_0_6029" localSheetId="7">SUM(#REF!)</definedName>
    <definedName name="__shared_30_0_6029" localSheetId="8">SUM(#REF!)</definedName>
    <definedName name="__shared_30_0_6029" localSheetId="9">SUM(#REF!)</definedName>
    <definedName name="__shared_30_0_6029">SUM(#REF!)</definedName>
    <definedName name="__shared_30_0_603" localSheetId="6">+#REF!*#REF!+#REF!*#REF!*#REF!</definedName>
    <definedName name="__shared_30_0_603" localSheetId="7">+#REF!*#REF!+#REF!*#REF!*#REF!</definedName>
    <definedName name="__shared_30_0_603" localSheetId="8">+#REF!*#REF!+#REF!*#REF!*#REF!</definedName>
    <definedName name="__shared_30_0_603" localSheetId="9">+#REF!*#REF!+#REF!*#REF!*#REF!</definedName>
    <definedName name="__shared_30_0_603">+#REF!*#REF!+#REF!*#REF!*#REF!</definedName>
    <definedName name="__shared_30_0_6030" localSheetId="6">1+#REF!</definedName>
    <definedName name="__shared_30_0_6030" localSheetId="7">1+#REF!</definedName>
    <definedName name="__shared_30_0_6030" localSheetId="8">1+#REF!</definedName>
    <definedName name="__shared_30_0_6030" localSheetId="9">1+#REF!</definedName>
    <definedName name="__shared_30_0_6030">1+#REF!</definedName>
    <definedName name="__shared_30_0_6031" localSheetId="2">+VLOOKUP(#REF!,A.U!_____a1,2)</definedName>
    <definedName name="__shared_30_0_6031" localSheetId="4">+VLOOKUP(#REF!,'CAP 1'!_____a1,2)</definedName>
    <definedName name="__shared_30_0_6031" localSheetId="5">+VLOOKUP(#REF!,'CAP 2'!_____a1,2)</definedName>
    <definedName name="__shared_30_0_6031" localSheetId="6">+VLOOKUP(#REF!,'CAP 3'!_____a1,2)</definedName>
    <definedName name="__shared_30_0_6031" localSheetId="7">+VLOOKUP(#REF!,'CAP 4'!_____a1,2)</definedName>
    <definedName name="__shared_30_0_6031" localSheetId="8">+VLOOKUP(#REF!,'CAP 5'!_____a1,2)</definedName>
    <definedName name="__shared_30_0_6031" localSheetId="9">+VLOOKUP(#REF!,'CAP 6'!_____a1,2)</definedName>
    <definedName name="__shared_30_0_6031" localSheetId="14">+VLOOKUP(#REF!,'CARGUE, TRANSPORTE Y BOTADERO'!_____a1,2)</definedName>
    <definedName name="__shared_30_0_6031" localSheetId="13">+VLOOKUP(#REF!,EQUIPO!_____a1,2)</definedName>
    <definedName name="__shared_30_0_6031" localSheetId="1">+VLOOKUP(#REF!,'PROPUESTA ECONOMICA(Proponente)'!_____a1,2)</definedName>
    <definedName name="__shared_30_0_6031" localSheetId="10">+VLOOKUP(#REF!,SUBANALIS!_____a1,2)</definedName>
    <definedName name="__shared_30_0_6031">+VLOOKUP(#REF!,_____a1,2)</definedName>
    <definedName name="__shared_30_0_6032" localSheetId="2">+VLOOKUP(#REF!,A.U!_____a1,2)</definedName>
    <definedName name="__shared_30_0_6032" localSheetId="4">+VLOOKUP(#REF!,'CAP 1'!_____a1,2)</definedName>
    <definedName name="__shared_30_0_6032" localSheetId="5">+VLOOKUP(#REF!,'CAP 2'!_____a1,2)</definedName>
    <definedName name="__shared_30_0_6032" localSheetId="6">+VLOOKUP(#REF!,'CAP 3'!_____a1,2)</definedName>
    <definedName name="__shared_30_0_6032" localSheetId="7">+VLOOKUP(#REF!,'CAP 4'!_____a1,2)</definedName>
    <definedName name="__shared_30_0_6032" localSheetId="8">+VLOOKUP(#REF!,'CAP 5'!_____a1,2)</definedName>
    <definedName name="__shared_30_0_6032" localSheetId="9">+VLOOKUP(#REF!,'CAP 6'!_____a1,2)</definedName>
    <definedName name="__shared_30_0_6032" localSheetId="14">+VLOOKUP(#REF!,'CARGUE, TRANSPORTE Y BOTADERO'!_____a1,2)</definedName>
    <definedName name="__shared_30_0_6032" localSheetId="13">+VLOOKUP(#REF!,EQUIPO!_____a1,2)</definedName>
    <definedName name="__shared_30_0_6032" localSheetId="1">+VLOOKUP(#REF!,'PROPUESTA ECONOMICA(Proponente)'!_____a1,2)</definedName>
    <definedName name="__shared_30_0_6032" localSheetId="10">+VLOOKUP(#REF!,SUBANALIS!_____a1,2)</definedName>
    <definedName name="__shared_30_0_6032">+VLOOKUP(#REF!,_____a1,2)</definedName>
    <definedName name="__shared_30_0_6033" localSheetId="2">+VLOOKUP(#REF!,A.U!_____a1,2)</definedName>
    <definedName name="__shared_30_0_6033" localSheetId="4">+VLOOKUP(#REF!,'CAP 1'!_____a1,2)</definedName>
    <definedName name="__shared_30_0_6033" localSheetId="5">+VLOOKUP(#REF!,'CAP 2'!_____a1,2)</definedName>
    <definedName name="__shared_30_0_6033" localSheetId="6">+VLOOKUP(#REF!,'CAP 3'!_____a1,2)</definedName>
    <definedName name="__shared_30_0_6033" localSheetId="7">+VLOOKUP(#REF!,'CAP 4'!_____a1,2)</definedName>
    <definedName name="__shared_30_0_6033" localSheetId="8">+VLOOKUP(#REF!,'CAP 5'!_____a1,2)</definedName>
    <definedName name="__shared_30_0_6033" localSheetId="9">+VLOOKUP(#REF!,'CAP 6'!_____a1,2)</definedName>
    <definedName name="__shared_30_0_6033" localSheetId="14">+VLOOKUP(#REF!,'CARGUE, TRANSPORTE Y BOTADERO'!_____a1,2)</definedName>
    <definedName name="__shared_30_0_6033" localSheetId="13">+VLOOKUP(#REF!,EQUIPO!_____a1,2)</definedName>
    <definedName name="__shared_30_0_6033" localSheetId="1">+VLOOKUP(#REF!,'PROPUESTA ECONOMICA(Proponente)'!_____a1,2)</definedName>
    <definedName name="__shared_30_0_6033" localSheetId="10">+VLOOKUP(#REF!,SUBANALIS!_____a1,2)</definedName>
    <definedName name="__shared_30_0_6033">+VLOOKUP(#REF!,_____a1,2)</definedName>
    <definedName name="__shared_30_0_6034" localSheetId="2">+VLOOKUP(#REF!,A.U!_____a1,2)</definedName>
    <definedName name="__shared_30_0_6034" localSheetId="4">+VLOOKUP(#REF!,'CAP 1'!_____a1,2)</definedName>
    <definedName name="__shared_30_0_6034" localSheetId="5">+VLOOKUP(#REF!,'CAP 2'!_____a1,2)</definedName>
    <definedName name="__shared_30_0_6034" localSheetId="6">+VLOOKUP(#REF!,'CAP 3'!_____a1,2)</definedName>
    <definedName name="__shared_30_0_6034" localSheetId="7">+VLOOKUP(#REF!,'CAP 4'!_____a1,2)</definedName>
    <definedName name="__shared_30_0_6034" localSheetId="8">+VLOOKUP(#REF!,'CAP 5'!_____a1,2)</definedName>
    <definedName name="__shared_30_0_6034" localSheetId="9">+VLOOKUP(#REF!,'CAP 6'!_____a1,2)</definedName>
    <definedName name="__shared_30_0_6034" localSheetId="14">+VLOOKUP(#REF!,'CARGUE, TRANSPORTE Y BOTADERO'!_____a1,2)</definedName>
    <definedName name="__shared_30_0_6034" localSheetId="13">+VLOOKUP(#REF!,EQUIPO!_____a1,2)</definedName>
    <definedName name="__shared_30_0_6034" localSheetId="1">+VLOOKUP(#REF!,'PROPUESTA ECONOMICA(Proponente)'!_____a1,2)</definedName>
    <definedName name="__shared_30_0_6034" localSheetId="10">+VLOOKUP(#REF!,SUBANALIS!_____a1,2)</definedName>
    <definedName name="__shared_30_0_6034">+VLOOKUP(#REF!,_____a1,2)</definedName>
    <definedName name="__shared_30_0_6036" localSheetId="2">+#REF!*#REF!+#REF!*#REF!*#REF!</definedName>
    <definedName name="__shared_30_0_6036" localSheetId="6">+#REF!*#REF!+#REF!*#REF!*#REF!</definedName>
    <definedName name="__shared_30_0_6036" localSheetId="7">+#REF!*#REF!+#REF!*#REF!*#REF!</definedName>
    <definedName name="__shared_30_0_6036" localSheetId="8">+#REF!*#REF!+#REF!*#REF!*#REF!</definedName>
    <definedName name="__shared_30_0_6036" localSheetId="9">+#REF!*#REF!+#REF!*#REF!*#REF!</definedName>
    <definedName name="__shared_30_0_6036" localSheetId="14">+#REF!*#REF!+#REF!*#REF!*#REF!</definedName>
    <definedName name="__shared_30_0_6036" localSheetId="13">+#REF!*#REF!+#REF!*#REF!*#REF!</definedName>
    <definedName name="__shared_30_0_6036">+#REF!*#REF!+#REF!*#REF!*#REF!</definedName>
    <definedName name="__shared_30_0_6037" localSheetId="6">+#REF!*#REF!+#REF!*#REF!*#REF!</definedName>
    <definedName name="__shared_30_0_6037" localSheetId="7">+#REF!*#REF!+#REF!*#REF!*#REF!</definedName>
    <definedName name="__shared_30_0_6037" localSheetId="8">+#REF!*#REF!+#REF!*#REF!*#REF!</definedName>
    <definedName name="__shared_30_0_6037" localSheetId="9">+#REF!*#REF!+#REF!*#REF!*#REF!</definedName>
    <definedName name="__shared_30_0_6037" localSheetId="14">+#REF!*#REF!+#REF!*#REF!*#REF!</definedName>
    <definedName name="__shared_30_0_6037" localSheetId="13">+#REF!*#REF!+#REF!*#REF!*#REF!</definedName>
    <definedName name="__shared_30_0_6037">+#REF!*#REF!+#REF!*#REF!*#REF!</definedName>
    <definedName name="__shared_30_0_6038" localSheetId="6">+#REF!*#REF!+#REF!*#REF!*#REF!</definedName>
    <definedName name="__shared_30_0_6038" localSheetId="7">+#REF!*#REF!+#REF!*#REF!*#REF!</definedName>
    <definedName name="__shared_30_0_6038" localSheetId="8">+#REF!*#REF!+#REF!*#REF!*#REF!</definedName>
    <definedName name="__shared_30_0_6038" localSheetId="9">+#REF!*#REF!+#REF!*#REF!*#REF!</definedName>
    <definedName name="__shared_30_0_6038" localSheetId="14">+#REF!*#REF!+#REF!*#REF!*#REF!</definedName>
    <definedName name="__shared_30_0_6038" localSheetId="13">+#REF!*#REF!+#REF!*#REF!*#REF!</definedName>
    <definedName name="__shared_30_0_6038">+#REF!*#REF!+#REF!*#REF!*#REF!</definedName>
    <definedName name="__shared_30_0_6039" localSheetId="6">+#REF!*#REF!+#REF!*#REF!*#REF!</definedName>
    <definedName name="__shared_30_0_6039" localSheetId="7">+#REF!*#REF!+#REF!*#REF!*#REF!</definedName>
    <definedName name="__shared_30_0_6039" localSheetId="8">+#REF!*#REF!+#REF!*#REF!*#REF!</definedName>
    <definedName name="__shared_30_0_6039" localSheetId="9">+#REF!*#REF!+#REF!*#REF!*#REF!</definedName>
    <definedName name="__shared_30_0_6039">+#REF!*#REF!+#REF!*#REF!*#REF!</definedName>
    <definedName name="__shared_30_0_604" localSheetId="6">+#REF!*#REF!+#REF!*#REF!*#REF!</definedName>
    <definedName name="__shared_30_0_604" localSheetId="7">+#REF!*#REF!+#REF!*#REF!*#REF!</definedName>
    <definedName name="__shared_30_0_604" localSheetId="8">+#REF!*#REF!+#REF!*#REF!*#REF!</definedName>
    <definedName name="__shared_30_0_604" localSheetId="9">+#REF!*#REF!+#REF!*#REF!*#REF!</definedName>
    <definedName name="__shared_30_0_604">+#REF!*#REF!+#REF!*#REF!*#REF!</definedName>
    <definedName name="__shared_30_0_6040" localSheetId="6">+#REF!*#REF!+#REF!*#REF!*#REF!</definedName>
    <definedName name="__shared_30_0_6040" localSheetId="7">+#REF!*#REF!+#REF!*#REF!*#REF!</definedName>
    <definedName name="__shared_30_0_6040" localSheetId="8">+#REF!*#REF!+#REF!*#REF!*#REF!</definedName>
    <definedName name="__shared_30_0_6040" localSheetId="9">+#REF!*#REF!+#REF!*#REF!*#REF!</definedName>
    <definedName name="__shared_30_0_6040">+#REF!*#REF!+#REF!*#REF!*#REF!</definedName>
    <definedName name="__shared_30_0_6041" localSheetId="6">+#REF!*#REF!+#REF!*#REF!*#REF!</definedName>
    <definedName name="__shared_30_0_6041" localSheetId="7">+#REF!*#REF!+#REF!*#REF!*#REF!</definedName>
    <definedName name="__shared_30_0_6041" localSheetId="8">+#REF!*#REF!+#REF!*#REF!*#REF!</definedName>
    <definedName name="__shared_30_0_6041" localSheetId="9">+#REF!*#REF!+#REF!*#REF!*#REF!</definedName>
    <definedName name="__shared_30_0_6041">+#REF!*#REF!+#REF!*#REF!*#REF!</definedName>
    <definedName name="__shared_30_0_6042" localSheetId="6">+#REF!*#REF!+#REF!*#REF!*#REF!</definedName>
    <definedName name="__shared_30_0_6042" localSheetId="7">+#REF!*#REF!+#REF!*#REF!*#REF!</definedName>
    <definedName name="__shared_30_0_6042" localSheetId="8">+#REF!*#REF!+#REF!*#REF!*#REF!</definedName>
    <definedName name="__shared_30_0_6042" localSheetId="9">+#REF!*#REF!+#REF!*#REF!*#REF!</definedName>
    <definedName name="__shared_30_0_6042">+#REF!*#REF!+#REF!*#REF!*#REF!</definedName>
    <definedName name="__shared_30_0_6043" localSheetId="6">+#REF!*#REF!+#REF!*#REF!*#REF!</definedName>
    <definedName name="__shared_30_0_6043" localSheetId="7">+#REF!*#REF!+#REF!*#REF!*#REF!</definedName>
    <definedName name="__shared_30_0_6043" localSheetId="8">+#REF!*#REF!+#REF!*#REF!*#REF!</definedName>
    <definedName name="__shared_30_0_6043" localSheetId="9">+#REF!*#REF!+#REF!*#REF!*#REF!</definedName>
    <definedName name="__shared_30_0_6043">+#REF!*#REF!+#REF!*#REF!*#REF!</definedName>
    <definedName name="__shared_30_0_6044" localSheetId="6">+#REF!*#REF!+#REF!*#REF!*#REF!</definedName>
    <definedName name="__shared_30_0_6044" localSheetId="7">+#REF!*#REF!+#REF!*#REF!*#REF!</definedName>
    <definedName name="__shared_30_0_6044" localSheetId="8">+#REF!*#REF!+#REF!*#REF!*#REF!</definedName>
    <definedName name="__shared_30_0_6044" localSheetId="9">+#REF!*#REF!+#REF!*#REF!*#REF!</definedName>
    <definedName name="__shared_30_0_6044">+#REF!*#REF!+#REF!*#REF!*#REF!</definedName>
    <definedName name="__shared_30_0_6045" localSheetId="6">+#REF!*#REF!+#REF!*#REF!*#REF!</definedName>
    <definedName name="__shared_30_0_6045" localSheetId="7">+#REF!*#REF!+#REF!*#REF!*#REF!</definedName>
    <definedName name="__shared_30_0_6045" localSheetId="8">+#REF!*#REF!+#REF!*#REF!*#REF!</definedName>
    <definedName name="__shared_30_0_6045" localSheetId="9">+#REF!*#REF!+#REF!*#REF!*#REF!</definedName>
    <definedName name="__shared_30_0_6045">+#REF!*#REF!+#REF!*#REF!*#REF!</definedName>
    <definedName name="__shared_30_0_6046" localSheetId="6">+#REF!*#REF!+#REF!*#REF!*#REF!</definedName>
    <definedName name="__shared_30_0_6046" localSheetId="7">+#REF!*#REF!+#REF!*#REF!*#REF!</definedName>
    <definedName name="__shared_30_0_6046" localSheetId="8">+#REF!*#REF!+#REF!*#REF!*#REF!</definedName>
    <definedName name="__shared_30_0_6046" localSheetId="9">+#REF!*#REF!+#REF!*#REF!*#REF!</definedName>
    <definedName name="__shared_30_0_6046">+#REF!*#REF!+#REF!*#REF!*#REF!</definedName>
    <definedName name="__shared_30_0_6047" localSheetId="6">+#REF!*#REF!+#REF!*#REF!*#REF!</definedName>
    <definedName name="__shared_30_0_6047" localSheetId="7">+#REF!*#REF!+#REF!*#REF!*#REF!</definedName>
    <definedName name="__shared_30_0_6047" localSheetId="8">+#REF!*#REF!+#REF!*#REF!*#REF!</definedName>
    <definedName name="__shared_30_0_6047" localSheetId="9">+#REF!*#REF!+#REF!*#REF!*#REF!</definedName>
    <definedName name="__shared_30_0_6047">+#REF!*#REF!+#REF!*#REF!*#REF!</definedName>
    <definedName name="__shared_30_0_6048" localSheetId="6">+#REF!*#REF!+#REF!*#REF!*#REF!</definedName>
    <definedName name="__shared_30_0_6048" localSheetId="7">+#REF!*#REF!+#REF!*#REF!*#REF!</definedName>
    <definedName name="__shared_30_0_6048" localSheetId="8">+#REF!*#REF!+#REF!*#REF!*#REF!</definedName>
    <definedName name="__shared_30_0_6048" localSheetId="9">+#REF!*#REF!+#REF!*#REF!*#REF!</definedName>
    <definedName name="__shared_30_0_6048">+#REF!*#REF!+#REF!*#REF!*#REF!</definedName>
    <definedName name="__shared_30_0_6049" localSheetId="6">+#REF!*#REF!+#REF!*#REF!*#REF!</definedName>
    <definedName name="__shared_30_0_6049" localSheetId="7">+#REF!*#REF!+#REF!*#REF!*#REF!</definedName>
    <definedName name="__shared_30_0_6049" localSheetId="8">+#REF!*#REF!+#REF!*#REF!*#REF!</definedName>
    <definedName name="__shared_30_0_6049" localSheetId="9">+#REF!*#REF!+#REF!*#REF!*#REF!</definedName>
    <definedName name="__shared_30_0_6049">+#REF!*#REF!+#REF!*#REF!*#REF!</definedName>
    <definedName name="__shared_30_0_605" localSheetId="6">+#REF!*#REF!+#REF!*#REF!*#REF!</definedName>
    <definedName name="__shared_30_0_605" localSheetId="7">+#REF!*#REF!+#REF!*#REF!*#REF!</definedName>
    <definedName name="__shared_30_0_605" localSheetId="8">+#REF!*#REF!+#REF!*#REF!*#REF!</definedName>
    <definedName name="__shared_30_0_605" localSheetId="9">+#REF!*#REF!+#REF!*#REF!*#REF!</definedName>
    <definedName name="__shared_30_0_605">+#REF!*#REF!+#REF!*#REF!*#REF!</definedName>
    <definedName name="__shared_30_0_6050" localSheetId="6">+#REF!*#REF!+#REF!*#REF!*#REF!</definedName>
    <definedName name="__shared_30_0_6050" localSheetId="7">+#REF!*#REF!+#REF!*#REF!*#REF!</definedName>
    <definedName name="__shared_30_0_6050" localSheetId="8">+#REF!*#REF!+#REF!*#REF!*#REF!</definedName>
    <definedName name="__shared_30_0_6050" localSheetId="9">+#REF!*#REF!+#REF!*#REF!*#REF!</definedName>
    <definedName name="__shared_30_0_6050">+#REF!*#REF!+#REF!*#REF!*#REF!</definedName>
    <definedName name="__shared_30_0_6051" localSheetId="6">+#REF!*#REF!+#REF!*#REF!*#REF!</definedName>
    <definedName name="__shared_30_0_6051" localSheetId="7">+#REF!*#REF!+#REF!*#REF!*#REF!</definedName>
    <definedName name="__shared_30_0_6051" localSheetId="8">+#REF!*#REF!+#REF!*#REF!*#REF!</definedName>
    <definedName name="__shared_30_0_6051" localSheetId="9">+#REF!*#REF!+#REF!*#REF!*#REF!</definedName>
    <definedName name="__shared_30_0_6051">+#REF!*#REF!+#REF!*#REF!*#REF!</definedName>
    <definedName name="__shared_30_0_6052" localSheetId="6">+#REF!*#REF!+#REF!*#REF!*#REF!</definedName>
    <definedName name="__shared_30_0_6052" localSheetId="7">+#REF!*#REF!+#REF!*#REF!*#REF!</definedName>
    <definedName name="__shared_30_0_6052" localSheetId="8">+#REF!*#REF!+#REF!*#REF!*#REF!</definedName>
    <definedName name="__shared_30_0_6052" localSheetId="9">+#REF!*#REF!+#REF!*#REF!*#REF!</definedName>
    <definedName name="__shared_30_0_6052">+#REF!*#REF!+#REF!*#REF!*#REF!</definedName>
    <definedName name="__shared_30_0_6053" localSheetId="6">+#REF!*#REF!+#REF!*#REF!*#REF!</definedName>
    <definedName name="__shared_30_0_6053" localSheetId="7">+#REF!*#REF!+#REF!*#REF!*#REF!</definedName>
    <definedName name="__shared_30_0_6053" localSheetId="8">+#REF!*#REF!+#REF!*#REF!*#REF!</definedName>
    <definedName name="__shared_30_0_6053" localSheetId="9">+#REF!*#REF!+#REF!*#REF!*#REF!</definedName>
    <definedName name="__shared_30_0_6053">+#REF!*#REF!+#REF!*#REF!*#REF!</definedName>
    <definedName name="__shared_30_0_6054" localSheetId="6">+#REF!*#REF!+#REF!*#REF!*#REF!</definedName>
    <definedName name="__shared_30_0_6054" localSheetId="7">+#REF!*#REF!+#REF!*#REF!*#REF!</definedName>
    <definedName name="__shared_30_0_6054" localSheetId="8">+#REF!*#REF!+#REF!*#REF!*#REF!</definedName>
    <definedName name="__shared_30_0_6054" localSheetId="9">+#REF!*#REF!+#REF!*#REF!*#REF!</definedName>
    <definedName name="__shared_30_0_6054">+#REF!*#REF!+#REF!*#REF!*#REF!</definedName>
    <definedName name="__shared_30_0_6055" localSheetId="6">ROUND(SUM(#REF!),0)</definedName>
    <definedName name="__shared_30_0_6055" localSheetId="7">ROUND(SUM(#REF!),0)</definedName>
    <definedName name="__shared_30_0_6055" localSheetId="8">ROUND(SUM(#REF!),0)</definedName>
    <definedName name="__shared_30_0_6055" localSheetId="9">ROUND(SUM(#REF!),0)</definedName>
    <definedName name="__shared_30_0_6055">ROUND(SUM(#REF!),0)</definedName>
    <definedName name="__shared_30_0_6057" localSheetId="6">ROUND(SUM(#REF!),0)</definedName>
    <definedName name="__shared_30_0_6057" localSheetId="7">ROUND(SUM(#REF!),0)</definedName>
    <definedName name="__shared_30_0_6057" localSheetId="8">ROUND(SUM(#REF!),0)</definedName>
    <definedName name="__shared_30_0_6057" localSheetId="9">ROUND(SUM(#REF!),0)</definedName>
    <definedName name="__shared_30_0_6057">ROUND(SUM(#REF!),0)</definedName>
    <definedName name="__shared_30_0_6059" localSheetId="6">+#REF!*#REF!</definedName>
    <definedName name="__shared_30_0_6059" localSheetId="7">+#REF!*#REF!</definedName>
    <definedName name="__shared_30_0_6059" localSheetId="8">+#REF!*#REF!</definedName>
    <definedName name="__shared_30_0_6059" localSheetId="9">+#REF!*#REF!</definedName>
    <definedName name="__shared_30_0_6059">+#REF!*#REF!</definedName>
    <definedName name="__shared_30_0_606" localSheetId="6">+#REF!*#REF!+#REF!*#REF!*#REF!</definedName>
    <definedName name="__shared_30_0_606" localSheetId="7">+#REF!*#REF!+#REF!*#REF!*#REF!</definedName>
    <definedName name="__shared_30_0_606" localSheetId="8">+#REF!*#REF!+#REF!*#REF!*#REF!</definedName>
    <definedName name="__shared_30_0_606" localSheetId="9">+#REF!*#REF!+#REF!*#REF!*#REF!</definedName>
    <definedName name="__shared_30_0_606">+#REF!*#REF!+#REF!*#REF!*#REF!</definedName>
    <definedName name="__shared_30_0_6060" localSheetId="6">ROUND(SUM(#REF!),0)</definedName>
    <definedName name="__shared_30_0_6060" localSheetId="7">ROUND(SUM(#REF!),0)</definedName>
    <definedName name="__shared_30_0_6060" localSheetId="8">ROUND(SUM(#REF!),0)</definedName>
    <definedName name="__shared_30_0_6060" localSheetId="9">ROUND(SUM(#REF!),0)</definedName>
    <definedName name="__shared_30_0_6060">ROUND(SUM(#REF!),0)</definedName>
    <definedName name="__shared_30_0_6062" localSheetId="6">+#REF!*#REF!</definedName>
    <definedName name="__shared_30_0_6062" localSheetId="7">+#REF!*#REF!</definedName>
    <definedName name="__shared_30_0_6062" localSheetId="8">+#REF!*#REF!</definedName>
    <definedName name="__shared_30_0_6062" localSheetId="9">+#REF!*#REF!</definedName>
    <definedName name="__shared_30_0_6062">+#REF!*#REF!</definedName>
    <definedName name="__shared_30_0_6063" localSheetId="6">+#REF!*#REF!</definedName>
    <definedName name="__shared_30_0_6063" localSheetId="7">+#REF!*#REF!</definedName>
    <definedName name="__shared_30_0_6063" localSheetId="8">+#REF!*#REF!</definedName>
    <definedName name="__shared_30_0_6063" localSheetId="9">+#REF!*#REF!</definedName>
    <definedName name="__shared_30_0_6063">+#REF!*#REF!</definedName>
    <definedName name="__shared_30_0_6064" localSheetId="6">+#REF!*#REF!</definedName>
    <definedName name="__shared_30_0_6064" localSheetId="7">+#REF!*#REF!</definedName>
    <definedName name="__shared_30_0_6064" localSheetId="8">+#REF!*#REF!</definedName>
    <definedName name="__shared_30_0_6064" localSheetId="9">+#REF!*#REF!</definedName>
    <definedName name="__shared_30_0_6064">+#REF!*#REF!</definedName>
    <definedName name="__shared_30_0_6065" localSheetId="6">+#REF!*#REF!</definedName>
    <definedName name="__shared_30_0_6065" localSheetId="7">+#REF!*#REF!</definedName>
    <definedName name="__shared_30_0_6065" localSheetId="8">+#REF!*#REF!</definedName>
    <definedName name="__shared_30_0_6065" localSheetId="9">+#REF!*#REF!</definedName>
    <definedName name="__shared_30_0_6065">+#REF!*#REF!</definedName>
    <definedName name="__shared_30_0_6066" localSheetId="6">+#REF!*#REF!</definedName>
    <definedName name="__shared_30_0_6066" localSheetId="7">+#REF!*#REF!</definedName>
    <definedName name="__shared_30_0_6066" localSheetId="8">+#REF!*#REF!</definedName>
    <definedName name="__shared_30_0_6066" localSheetId="9">+#REF!*#REF!</definedName>
    <definedName name="__shared_30_0_6066">+#REF!*#REF!</definedName>
    <definedName name="__shared_30_0_6067" localSheetId="6">+#REF!*#REF!</definedName>
    <definedName name="__shared_30_0_6067" localSheetId="7">+#REF!*#REF!</definedName>
    <definedName name="__shared_30_0_6067" localSheetId="8">+#REF!*#REF!</definedName>
    <definedName name="__shared_30_0_6067" localSheetId="9">+#REF!*#REF!</definedName>
    <definedName name="__shared_30_0_6067">+#REF!*#REF!</definedName>
    <definedName name="__shared_30_0_6068" localSheetId="6">+#REF!*#REF!</definedName>
    <definedName name="__shared_30_0_6068" localSheetId="7">+#REF!*#REF!</definedName>
    <definedName name="__shared_30_0_6068" localSheetId="8">+#REF!*#REF!</definedName>
    <definedName name="__shared_30_0_6068" localSheetId="9">+#REF!*#REF!</definedName>
    <definedName name="__shared_30_0_6068">+#REF!*#REF!</definedName>
    <definedName name="__shared_30_0_6069" localSheetId="6">+#REF!*#REF!</definedName>
    <definedName name="__shared_30_0_6069" localSheetId="7">+#REF!*#REF!</definedName>
    <definedName name="__shared_30_0_6069" localSheetId="8">+#REF!*#REF!</definedName>
    <definedName name="__shared_30_0_6069" localSheetId="9">+#REF!*#REF!</definedName>
    <definedName name="__shared_30_0_6069">+#REF!*#REF!</definedName>
    <definedName name="__shared_30_0_6070" localSheetId="6">+#REF!*#REF!</definedName>
    <definedName name="__shared_30_0_6070" localSheetId="7">+#REF!*#REF!</definedName>
    <definedName name="__shared_30_0_6070" localSheetId="8">+#REF!*#REF!</definedName>
    <definedName name="__shared_30_0_6070" localSheetId="9">+#REF!*#REF!</definedName>
    <definedName name="__shared_30_0_6070">+#REF!*#REF!</definedName>
    <definedName name="__shared_30_0_6071" localSheetId="6">+#REF!*#REF!</definedName>
    <definedName name="__shared_30_0_6071" localSheetId="7">+#REF!*#REF!</definedName>
    <definedName name="__shared_30_0_6071" localSheetId="8">+#REF!*#REF!</definedName>
    <definedName name="__shared_30_0_6071" localSheetId="9">+#REF!*#REF!</definedName>
    <definedName name="__shared_30_0_6071">+#REF!*#REF!</definedName>
    <definedName name="__shared_30_0_6072" localSheetId="6">ROUND(SUM(#REF!),0)</definedName>
    <definedName name="__shared_30_0_6072" localSheetId="7">ROUND(SUM(#REF!),0)</definedName>
    <definedName name="__shared_30_0_6072" localSheetId="8">ROUND(SUM(#REF!),0)</definedName>
    <definedName name="__shared_30_0_6072" localSheetId="9">ROUND(SUM(#REF!),0)</definedName>
    <definedName name="__shared_30_0_6072">ROUND(SUM(#REF!),0)</definedName>
    <definedName name="__shared_30_0_6074" localSheetId="6">1+#REF!</definedName>
    <definedName name="__shared_30_0_6074" localSheetId="7">1+#REF!</definedName>
    <definedName name="__shared_30_0_6074" localSheetId="8">1+#REF!</definedName>
    <definedName name="__shared_30_0_6074" localSheetId="9">1+#REF!</definedName>
    <definedName name="__shared_30_0_6074">1+#REF!</definedName>
    <definedName name="__shared_30_0_6075" localSheetId="6">+#REF!</definedName>
    <definedName name="__shared_30_0_6075" localSheetId="7">+#REF!</definedName>
    <definedName name="__shared_30_0_6075" localSheetId="8">+#REF!</definedName>
    <definedName name="__shared_30_0_6075" localSheetId="9">+#REF!</definedName>
    <definedName name="__shared_30_0_6075">+#REF!</definedName>
    <definedName name="__shared_30_0_6076" localSheetId="6">+#REF!*#REF!</definedName>
    <definedName name="__shared_30_0_6076" localSheetId="7">+#REF!*#REF!</definedName>
    <definedName name="__shared_30_0_6076" localSheetId="8">+#REF!*#REF!</definedName>
    <definedName name="__shared_30_0_6076" localSheetId="9">+#REF!*#REF!</definedName>
    <definedName name="__shared_30_0_6076">+#REF!*#REF!</definedName>
    <definedName name="__shared_30_0_6077" localSheetId="6">ROUND(SUM(#REF!),0)</definedName>
    <definedName name="__shared_30_0_6077" localSheetId="7">ROUND(SUM(#REF!),0)</definedName>
    <definedName name="__shared_30_0_6077" localSheetId="8">ROUND(SUM(#REF!),0)</definedName>
    <definedName name="__shared_30_0_6077" localSheetId="9">ROUND(SUM(#REF!),0)</definedName>
    <definedName name="__shared_30_0_6077">ROUND(SUM(#REF!),0)</definedName>
    <definedName name="__shared_30_0_6078" localSheetId="6">+#REF!</definedName>
    <definedName name="__shared_30_0_6078" localSheetId="7">+#REF!</definedName>
    <definedName name="__shared_30_0_6078" localSheetId="8">+#REF!</definedName>
    <definedName name="__shared_30_0_6078" localSheetId="9">+#REF!</definedName>
    <definedName name="__shared_30_0_6078">+#REF!</definedName>
    <definedName name="__shared_30_0_6079" localSheetId="6">ROUND((+#REF!+#REF!+#REF!+#REF!+#REF!),0)</definedName>
    <definedName name="__shared_30_0_6079" localSheetId="7">ROUND((+#REF!+#REF!+#REF!+#REF!+#REF!),0)</definedName>
    <definedName name="__shared_30_0_6079" localSheetId="8">ROUND((+#REF!+#REF!+#REF!+#REF!+#REF!),0)</definedName>
    <definedName name="__shared_30_0_6079" localSheetId="9">ROUND((+#REF!+#REF!+#REF!+#REF!+#REF!),0)</definedName>
    <definedName name="__shared_30_0_6079">ROUND((+#REF!+#REF!+#REF!+#REF!+#REF!),0)</definedName>
    <definedName name="__shared_30_0_608" localSheetId="6">SUM(#REF!)</definedName>
    <definedName name="__shared_30_0_608" localSheetId="7">SUM(#REF!)</definedName>
    <definedName name="__shared_30_0_608" localSheetId="8">SUM(#REF!)</definedName>
    <definedName name="__shared_30_0_608" localSheetId="9">SUM(#REF!)</definedName>
    <definedName name="__shared_30_0_608">SUM(#REF!)</definedName>
    <definedName name="__shared_30_0_6081" localSheetId="6">+ROUND(#REF!*#REF!,0)</definedName>
    <definedName name="__shared_30_0_6081" localSheetId="7">+ROUND(#REF!*#REF!,0)</definedName>
    <definedName name="__shared_30_0_6081" localSheetId="8">+ROUND(#REF!*#REF!,0)</definedName>
    <definedName name="__shared_30_0_6081" localSheetId="9">+ROUND(#REF!*#REF!,0)</definedName>
    <definedName name="__shared_30_0_6081">+ROUND(#REF!*#REF!,0)</definedName>
    <definedName name="__shared_30_0_6083" localSheetId="6">+ROUND(#REF!*#REF!,0)</definedName>
    <definedName name="__shared_30_0_6083" localSheetId="7">+ROUND(#REF!*#REF!,0)</definedName>
    <definedName name="__shared_30_0_6083" localSheetId="8">+ROUND(#REF!*#REF!,0)</definedName>
    <definedName name="__shared_30_0_6083" localSheetId="9">+ROUND(#REF!*#REF!,0)</definedName>
    <definedName name="__shared_30_0_6083">+ROUND(#REF!*#REF!,0)</definedName>
    <definedName name="__shared_30_0_6085" localSheetId="6">+ROUND(#REF!*#REF!,0)</definedName>
    <definedName name="__shared_30_0_6085" localSheetId="7">+ROUND(#REF!*#REF!,0)</definedName>
    <definedName name="__shared_30_0_6085" localSheetId="8">+ROUND(#REF!*#REF!,0)</definedName>
    <definedName name="__shared_30_0_6085" localSheetId="9">+ROUND(#REF!*#REF!,0)</definedName>
    <definedName name="__shared_30_0_6085">+ROUND(#REF!*#REF!,0)</definedName>
    <definedName name="__shared_30_0_6086" localSheetId="6">+ROUND(#REF!*#REF!,0)</definedName>
    <definedName name="__shared_30_0_6086" localSheetId="7">+ROUND(#REF!*#REF!,0)</definedName>
    <definedName name="__shared_30_0_6086" localSheetId="8">+ROUND(#REF!*#REF!,0)</definedName>
    <definedName name="__shared_30_0_6086" localSheetId="9">+ROUND(#REF!*#REF!,0)</definedName>
    <definedName name="__shared_30_0_6086">+ROUND(#REF!*#REF!,0)</definedName>
    <definedName name="__shared_30_0_6087" localSheetId="6">SUM(#REF!)</definedName>
    <definedName name="__shared_30_0_6087" localSheetId="7">SUM(#REF!)</definedName>
    <definedName name="__shared_30_0_6087" localSheetId="8">SUM(#REF!)</definedName>
    <definedName name="__shared_30_0_6087" localSheetId="9">SUM(#REF!)</definedName>
    <definedName name="__shared_30_0_6087">SUM(#REF!)</definedName>
    <definedName name="__shared_30_0_6088" localSheetId="6">1+#REF!</definedName>
    <definedName name="__shared_30_0_6088" localSheetId="7">1+#REF!</definedName>
    <definedName name="__shared_30_0_6088" localSheetId="8">1+#REF!</definedName>
    <definedName name="__shared_30_0_6088" localSheetId="9">1+#REF!</definedName>
    <definedName name="__shared_30_0_6088">1+#REF!</definedName>
    <definedName name="__shared_30_0_6089" localSheetId="2">+VLOOKUP(#REF!,A.U!_____a1,2)</definedName>
    <definedName name="__shared_30_0_6089" localSheetId="4">+VLOOKUP(#REF!,'CAP 1'!_____a1,2)</definedName>
    <definedName name="__shared_30_0_6089" localSheetId="5">+VLOOKUP(#REF!,'CAP 2'!_____a1,2)</definedName>
    <definedName name="__shared_30_0_6089" localSheetId="6">+VLOOKUP(#REF!,'CAP 3'!_____a1,2)</definedName>
    <definedName name="__shared_30_0_6089" localSheetId="7">+VLOOKUP(#REF!,'CAP 4'!_____a1,2)</definedName>
    <definedName name="__shared_30_0_6089" localSheetId="8">+VLOOKUP(#REF!,'CAP 5'!_____a1,2)</definedName>
    <definedName name="__shared_30_0_6089" localSheetId="9">+VLOOKUP(#REF!,'CAP 6'!_____a1,2)</definedName>
    <definedName name="__shared_30_0_6089" localSheetId="14">+VLOOKUP(#REF!,'CARGUE, TRANSPORTE Y BOTADERO'!_____a1,2)</definedName>
    <definedName name="__shared_30_0_6089" localSheetId="13">+VLOOKUP(#REF!,EQUIPO!_____a1,2)</definedName>
    <definedName name="__shared_30_0_6089" localSheetId="1">+VLOOKUP(#REF!,'PROPUESTA ECONOMICA(Proponente)'!_____a1,2)</definedName>
    <definedName name="__shared_30_0_6089" localSheetId="10">+VLOOKUP(#REF!,SUBANALIS!_____a1,2)</definedName>
    <definedName name="__shared_30_0_6089">+VLOOKUP(#REF!,_____a1,2)</definedName>
    <definedName name="__shared_30_0_609" localSheetId="6">ROUND(SUM(#REF!),0)</definedName>
    <definedName name="__shared_30_0_609" localSheetId="7">ROUND(SUM(#REF!),0)</definedName>
    <definedName name="__shared_30_0_609" localSheetId="8">ROUND(SUM(#REF!),0)</definedName>
    <definedName name="__shared_30_0_609" localSheetId="9">ROUND(SUM(#REF!),0)</definedName>
    <definedName name="__shared_30_0_609" localSheetId="14">ROUND(SUM(#REF!),0)</definedName>
    <definedName name="__shared_30_0_609" localSheetId="13">ROUND(SUM(#REF!),0)</definedName>
    <definedName name="__shared_30_0_609">ROUND(SUM(#REF!),0)</definedName>
    <definedName name="__shared_30_0_6090" localSheetId="2">+VLOOKUP(#REF!,A.U!_____a1,2)</definedName>
    <definedName name="__shared_30_0_6090" localSheetId="4">+VLOOKUP(#REF!,'CAP 1'!_____a1,2)</definedName>
    <definedName name="__shared_30_0_6090" localSheetId="5">+VLOOKUP(#REF!,'CAP 2'!_____a1,2)</definedName>
    <definedName name="__shared_30_0_6090" localSheetId="6">+VLOOKUP(#REF!,'CAP 3'!_____a1,2)</definedName>
    <definedName name="__shared_30_0_6090" localSheetId="7">+VLOOKUP(#REF!,'CAP 4'!_____a1,2)</definedName>
    <definedName name="__shared_30_0_6090" localSheetId="8">+VLOOKUP(#REF!,'CAP 5'!_____a1,2)</definedName>
    <definedName name="__shared_30_0_6090" localSheetId="9">+VLOOKUP(#REF!,'CAP 6'!_____a1,2)</definedName>
    <definedName name="__shared_30_0_6090" localSheetId="14">+VLOOKUP(#REF!,'CARGUE, TRANSPORTE Y BOTADERO'!_____a1,2)</definedName>
    <definedName name="__shared_30_0_6090" localSheetId="13">+VLOOKUP(#REF!,EQUIPO!_____a1,2)</definedName>
    <definedName name="__shared_30_0_6090" localSheetId="1">+VLOOKUP(#REF!,'PROPUESTA ECONOMICA(Proponente)'!_____a1,2)</definedName>
    <definedName name="__shared_30_0_6090" localSheetId="10">+VLOOKUP(#REF!,SUBANALIS!_____a1,2)</definedName>
    <definedName name="__shared_30_0_6090">+VLOOKUP(#REF!,_____a1,2)</definedName>
    <definedName name="__shared_30_0_6091" localSheetId="2">+VLOOKUP(#REF!,A.U!_____a1,2)</definedName>
    <definedName name="__shared_30_0_6091" localSheetId="4">+VLOOKUP(#REF!,'CAP 1'!_____a1,2)</definedName>
    <definedName name="__shared_30_0_6091" localSheetId="5">+VLOOKUP(#REF!,'CAP 2'!_____a1,2)</definedName>
    <definedName name="__shared_30_0_6091" localSheetId="6">+VLOOKUP(#REF!,'CAP 3'!_____a1,2)</definedName>
    <definedName name="__shared_30_0_6091" localSheetId="7">+VLOOKUP(#REF!,'CAP 4'!_____a1,2)</definedName>
    <definedName name="__shared_30_0_6091" localSheetId="8">+VLOOKUP(#REF!,'CAP 5'!_____a1,2)</definedName>
    <definedName name="__shared_30_0_6091" localSheetId="9">+VLOOKUP(#REF!,'CAP 6'!_____a1,2)</definedName>
    <definedName name="__shared_30_0_6091" localSheetId="14">+VLOOKUP(#REF!,'CARGUE, TRANSPORTE Y BOTADERO'!_____a1,2)</definedName>
    <definedName name="__shared_30_0_6091" localSheetId="13">+VLOOKUP(#REF!,EQUIPO!_____a1,2)</definedName>
    <definedName name="__shared_30_0_6091" localSheetId="1">+VLOOKUP(#REF!,'PROPUESTA ECONOMICA(Proponente)'!_____a1,2)</definedName>
    <definedName name="__shared_30_0_6091" localSheetId="10">+VLOOKUP(#REF!,SUBANALIS!_____a1,2)</definedName>
    <definedName name="__shared_30_0_6091">+VLOOKUP(#REF!,_____a1,2)</definedName>
    <definedName name="__shared_30_0_6092" localSheetId="2">+VLOOKUP(#REF!,A.U!_____a1,2)</definedName>
    <definedName name="__shared_30_0_6092" localSheetId="4">+VLOOKUP(#REF!,'CAP 1'!_____a1,2)</definedName>
    <definedName name="__shared_30_0_6092" localSheetId="5">+VLOOKUP(#REF!,'CAP 2'!_____a1,2)</definedName>
    <definedName name="__shared_30_0_6092" localSheetId="6">+VLOOKUP(#REF!,'CAP 3'!_____a1,2)</definedName>
    <definedName name="__shared_30_0_6092" localSheetId="7">+VLOOKUP(#REF!,'CAP 4'!_____a1,2)</definedName>
    <definedName name="__shared_30_0_6092" localSheetId="8">+VLOOKUP(#REF!,'CAP 5'!_____a1,2)</definedName>
    <definedName name="__shared_30_0_6092" localSheetId="9">+VLOOKUP(#REF!,'CAP 6'!_____a1,2)</definedName>
    <definedName name="__shared_30_0_6092" localSheetId="14">+VLOOKUP(#REF!,'CARGUE, TRANSPORTE Y BOTADERO'!_____a1,2)</definedName>
    <definedName name="__shared_30_0_6092" localSheetId="13">+VLOOKUP(#REF!,EQUIPO!_____a1,2)</definedName>
    <definedName name="__shared_30_0_6092" localSheetId="1">+VLOOKUP(#REF!,'PROPUESTA ECONOMICA(Proponente)'!_____a1,2)</definedName>
    <definedName name="__shared_30_0_6092" localSheetId="10">+VLOOKUP(#REF!,SUBANALIS!_____a1,2)</definedName>
    <definedName name="__shared_30_0_6092">+VLOOKUP(#REF!,_____a1,2)</definedName>
    <definedName name="__shared_30_0_6094" localSheetId="2">+#REF!*#REF!+#REF!*#REF!*#REF!</definedName>
    <definedName name="__shared_30_0_6094" localSheetId="6">+#REF!*#REF!+#REF!*#REF!*#REF!</definedName>
    <definedName name="__shared_30_0_6094" localSheetId="7">+#REF!*#REF!+#REF!*#REF!*#REF!</definedName>
    <definedName name="__shared_30_0_6094" localSheetId="8">+#REF!*#REF!+#REF!*#REF!*#REF!</definedName>
    <definedName name="__shared_30_0_6094" localSheetId="9">+#REF!*#REF!+#REF!*#REF!*#REF!</definedName>
    <definedName name="__shared_30_0_6094" localSheetId="14">+#REF!*#REF!+#REF!*#REF!*#REF!</definedName>
    <definedName name="__shared_30_0_6094" localSheetId="13">+#REF!*#REF!+#REF!*#REF!*#REF!</definedName>
    <definedName name="__shared_30_0_6094">+#REF!*#REF!+#REF!*#REF!*#REF!</definedName>
    <definedName name="__shared_30_0_6095" localSheetId="6">+#REF!*#REF!+#REF!*#REF!*#REF!</definedName>
    <definedName name="__shared_30_0_6095" localSheetId="7">+#REF!*#REF!+#REF!*#REF!*#REF!</definedName>
    <definedName name="__shared_30_0_6095" localSheetId="8">+#REF!*#REF!+#REF!*#REF!*#REF!</definedName>
    <definedName name="__shared_30_0_6095" localSheetId="9">+#REF!*#REF!+#REF!*#REF!*#REF!</definedName>
    <definedName name="__shared_30_0_6095" localSheetId="14">+#REF!*#REF!+#REF!*#REF!*#REF!</definedName>
    <definedName name="__shared_30_0_6095" localSheetId="13">+#REF!*#REF!+#REF!*#REF!*#REF!</definedName>
    <definedName name="__shared_30_0_6095">+#REF!*#REF!+#REF!*#REF!*#REF!</definedName>
    <definedName name="__shared_30_0_6096" localSheetId="6">+#REF!*#REF!+#REF!*#REF!*#REF!</definedName>
    <definedName name="__shared_30_0_6096" localSheetId="7">+#REF!*#REF!+#REF!*#REF!*#REF!</definedName>
    <definedName name="__shared_30_0_6096" localSheetId="8">+#REF!*#REF!+#REF!*#REF!*#REF!</definedName>
    <definedName name="__shared_30_0_6096" localSheetId="9">+#REF!*#REF!+#REF!*#REF!*#REF!</definedName>
    <definedName name="__shared_30_0_6096" localSheetId="14">+#REF!*#REF!+#REF!*#REF!*#REF!</definedName>
    <definedName name="__shared_30_0_6096" localSheetId="13">+#REF!*#REF!+#REF!*#REF!*#REF!</definedName>
    <definedName name="__shared_30_0_6096">+#REF!*#REF!+#REF!*#REF!*#REF!</definedName>
    <definedName name="__shared_30_0_6097" localSheetId="6">+#REF!*#REF!+#REF!*#REF!*#REF!</definedName>
    <definedName name="__shared_30_0_6097" localSheetId="7">+#REF!*#REF!+#REF!*#REF!*#REF!</definedName>
    <definedName name="__shared_30_0_6097" localSheetId="8">+#REF!*#REF!+#REF!*#REF!*#REF!</definedName>
    <definedName name="__shared_30_0_6097" localSheetId="9">+#REF!*#REF!+#REF!*#REF!*#REF!</definedName>
    <definedName name="__shared_30_0_6097">+#REF!*#REF!+#REF!*#REF!*#REF!</definedName>
    <definedName name="__shared_30_0_6098" localSheetId="6">+#REF!*#REF!+#REF!*#REF!*#REF!</definedName>
    <definedName name="__shared_30_0_6098" localSheetId="7">+#REF!*#REF!+#REF!*#REF!*#REF!</definedName>
    <definedName name="__shared_30_0_6098" localSheetId="8">+#REF!*#REF!+#REF!*#REF!*#REF!</definedName>
    <definedName name="__shared_30_0_6098" localSheetId="9">+#REF!*#REF!+#REF!*#REF!*#REF!</definedName>
    <definedName name="__shared_30_0_6098">+#REF!*#REF!+#REF!*#REF!*#REF!</definedName>
    <definedName name="__shared_30_0_6099" localSheetId="6">+#REF!*#REF!+#REF!*#REF!*#REF!</definedName>
    <definedName name="__shared_30_0_6099" localSheetId="7">+#REF!*#REF!+#REF!*#REF!*#REF!</definedName>
    <definedName name="__shared_30_0_6099" localSheetId="8">+#REF!*#REF!+#REF!*#REF!*#REF!</definedName>
    <definedName name="__shared_30_0_6099" localSheetId="9">+#REF!*#REF!+#REF!*#REF!*#REF!</definedName>
    <definedName name="__shared_30_0_6099">+#REF!*#REF!+#REF!*#REF!*#REF!</definedName>
    <definedName name="__shared_30_0_61" localSheetId="2">+VLOOKUP(#REF!,A.U!_____a1,2)</definedName>
    <definedName name="__shared_30_0_61" localSheetId="4">+VLOOKUP(#REF!,'CAP 1'!_____a1,2)</definedName>
    <definedName name="__shared_30_0_61" localSheetId="5">+VLOOKUP(#REF!,'CAP 2'!_____a1,2)</definedName>
    <definedName name="__shared_30_0_61" localSheetId="6">+VLOOKUP(#REF!,'CAP 3'!_____a1,2)</definedName>
    <definedName name="__shared_30_0_61" localSheetId="7">+VLOOKUP(#REF!,'CAP 4'!_____a1,2)</definedName>
    <definedName name="__shared_30_0_61" localSheetId="8">+VLOOKUP(#REF!,'CAP 5'!_____a1,2)</definedName>
    <definedName name="__shared_30_0_61" localSheetId="9">+VLOOKUP(#REF!,'CAP 6'!_____a1,2)</definedName>
    <definedName name="__shared_30_0_61" localSheetId="14">+VLOOKUP(#REF!,'CARGUE, TRANSPORTE Y BOTADERO'!_____a1,2)</definedName>
    <definedName name="__shared_30_0_61" localSheetId="13">+VLOOKUP(#REF!,EQUIPO!_____a1,2)</definedName>
    <definedName name="__shared_30_0_61" localSheetId="1">+VLOOKUP(#REF!,'PROPUESTA ECONOMICA(Proponente)'!_____a1,2)</definedName>
    <definedName name="__shared_30_0_61" localSheetId="10">+VLOOKUP(#REF!,SUBANALIS!_____a1,2)</definedName>
    <definedName name="__shared_30_0_61">+VLOOKUP(#REF!,_____a1,2)</definedName>
    <definedName name="__shared_30_0_6100" localSheetId="2">+#REF!*#REF!+#REF!*#REF!*#REF!</definedName>
    <definedName name="__shared_30_0_6100" localSheetId="6">+#REF!*#REF!+#REF!*#REF!*#REF!</definedName>
    <definedName name="__shared_30_0_6100" localSheetId="7">+#REF!*#REF!+#REF!*#REF!*#REF!</definedName>
    <definedName name="__shared_30_0_6100" localSheetId="8">+#REF!*#REF!+#REF!*#REF!*#REF!</definedName>
    <definedName name="__shared_30_0_6100" localSheetId="9">+#REF!*#REF!+#REF!*#REF!*#REF!</definedName>
    <definedName name="__shared_30_0_6100" localSheetId="14">+#REF!*#REF!+#REF!*#REF!*#REF!</definedName>
    <definedName name="__shared_30_0_6100" localSheetId="13">+#REF!*#REF!+#REF!*#REF!*#REF!</definedName>
    <definedName name="__shared_30_0_6100">+#REF!*#REF!+#REF!*#REF!*#REF!</definedName>
    <definedName name="__shared_30_0_6101" localSheetId="6">+#REF!*#REF!+#REF!*#REF!*#REF!</definedName>
    <definedName name="__shared_30_0_6101" localSheetId="7">+#REF!*#REF!+#REF!*#REF!*#REF!</definedName>
    <definedName name="__shared_30_0_6101" localSheetId="8">+#REF!*#REF!+#REF!*#REF!*#REF!</definedName>
    <definedName name="__shared_30_0_6101" localSheetId="9">+#REF!*#REF!+#REF!*#REF!*#REF!</definedName>
    <definedName name="__shared_30_0_6101" localSheetId="14">+#REF!*#REF!+#REF!*#REF!*#REF!</definedName>
    <definedName name="__shared_30_0_6101" localSheetId="13">+#REF!*#REF!+#REF!*#REF!*#REF!</definedName>
    <definedName name="__shared_30_0_6101">+#REF!*#REF!+#REF!*#REF!*#REF!</definedName>
    <definedName name="__shared_30_0_6102" localSheetId="6">+#REF!*#REF!+#REF!*#REF!*#REF!</definedName>
    <definedName name="__shared_30_0_6102" localSheetId="7">+#REF!*#REF!+#REF!*#REF!*#REF!</definedName>
    <definedName name="__shared_30_0_6102" localSheetId="8">+#REF!*#REF!+#REF!*#REF!*#REF!</definedName>
    <definedName name="__shared_30_0_6102" localSheetId="9">+#REF!*#REF!+#REF!*#REF!*#REF!</definedName>
    <definedName name="__shared_30_0_6102" localSheetId="14">+#REF!*#REF!+#REF!*#REF!*#REF!</definedName>
    <definedName name="__shared_30_0_6102" localSheetId="13">+#REF!*#REF!+#REF!*#REF!*#REF!</definedName>
    <definedName name="__shared_30_0_6102">+#REF!*#REF!+#REF!*#REF!*#REF!</definedName>
    <definedName name="__shared_30_0_6103" localSheetId="6">+#REF!*#REF!+#REF!*#REF!*#REF!</definedName>
    <definedName name="__shared_30_0_6103" localSheetId="7">+#REF!*#REF!+#REF!*#REF!*#REF!</definedName>
    <definedName name="__shared_30_0_6103" localSheetId="8">+#REF!*#REF!+#REF!*#REF!*#REF!</definedName>
    <definedName name="__shared_30_0_6103" localSheetId="9">+#REF!*#REF!+#REF!*#REF!*#REF!</definedName>
    <definedName name="__shared_30_0_6103">+#REF!*#REF!+#REF!*#REF!*#REF!</definedName>
    <definedName name="__shared_30_0_6104" localSheetId="6">+#REF!*#REF!+#REF!*#REF!*#REF!</definedName>
    <definedName name="__shared_30_0_6104" localSheetId="7">+#REF!*#REF!+#REF!*#REF!*#REF!</definedName>
    <definedName name="__shared_30_0_6104" localSheetId="8">+#REF!*#REF!+#REF!*#REF!*#REF!</definedName>
    <definedName name="__shared_30_0_6104" localSheetId="9">+#REF!*#REF!+#REF!*#REF!*#REF!</definedName>
    <definedName name="__shared_30_0_6104">+#REF!*#REF!+#REF!*#REF!*#REF!</definedName>
    <definedName name="__shared_30_0_6105" localSheetId="6">+#REF!*#REF!+#REF!*#REF!*#REF!</definedName>
    <definedName name="__shared_30_0_6105" localSheetId="7">+#REF!*#REF!+#REF!*#REF!*#REF!</definedName>
    <definedName name="__shared_30_0_6105" localSheetId="8">+#REF!*#REF!+#REF!*#REF!*#REF!</definedName>
    <definedName name="__shared_30_0_6105" localSheetId="9">+#REF!*#REF!+#REF!*#REF!*#REF!</definedName>
    <definedName name="__shared_30_0_6105">+#REF!*#REF!+#REF!*#REF!*#REF!</definedName>
    <definedName name="__shared_30_0_6106" localSheetId="6">+#REF!*#REF!+#REF!*#REF!*#REF!</definedName>
    <definedName name="__shared_30_0_6106" localSheetId="7">+#REF!*#REF!+#REF!*#REF!*#REF!</definedName>
    <definedName name="__shared_30_0_6106" localSheetId="8">+#REF!*#REF!+#REF!*#REF!*#REF!</definedName>
    <definedName name="__shared_30_0_6106" localSheetId="9">+#REF!*#REF!+#REF!*#REF!*#REF!</definedName>
    <definedName name="__shared_30_0_6106">+#REF!*#REF!+#REF!*#REF!*#REF!</definedName>
    <definedName name="__shared_30_0_6107" localSheetId="6">+#REF!*#REF!+#REF!*#REF!*#REF!</definedName>
    <definedName name="__shared_30_0_6107" localSheetId="7">+#REF!*#REF!+#REF!*#REF!*#REF!</definedName>
    <definedName name="__shared_30_0_6107" localSheetId="8">+#REF!*#REF!+#REF!*#REF!*#REF!</definedName>
    <definedName name="__shared_30_0_6107" localSheetId="9">+#REF!*#REF!+#REF!*#REF!*#REF!</definedName>
    <definedName name="__shared_30_0_6107">+#REF!*#REF!+#REF!*#REF!*#REF!</definedName>
    <definedName name="__shared_30_0_6108" localSheetId="6">+#REF!*#REF!+#REF!*#REF!*#REF!</definedName>
    <definedName name="__shared_30_0_6108" localSheetId="7">+#REF!*#REF!+#REF!*#REF!*#REF!</definedName>
    <definedName name="__shared_30_0_6108" localSheetId="8">+#REF!*#REF!+#REF!*#REF!*#REF!</definedName>
    <definedName name="__shared_30_0_6108" localSheetId="9">+#REF!*#REF!+#REF!*#REF!*#REF!</definedName>
    <definedName name="__shared_30_0_6108">+#REF!*#REF!+#REF!*#REF!*#REF!</definedName>
    <definedName name="__shared_30_0_6109" localSheetId="6">+#REF!*#REF!+#REF!*#REF!*#REF!</definedName>
    <definedName name="__shared_30_0_6109" localSheetId="7">+#REF!*#REF!+#REF!*#REF!*#REF!</definedName>
    <definedName name="__shared_30_0_6109" localSheetId="8">+#REF!*#REF!+#REF!*#REF!*#REF!</definedName>
    <definedName name="__shared_30_0_6109" localSheetId="9">+#REF!*#REF!+#REF!*#REF!*#REF!</definedName>
    <definedName name="__shared_30_0_6109">+#REF!*#REF!+#REF!*#REF!*#REF!</definedName>
    <definedName name="__shared_30_0_611" localSheetId="6">+#REF!</definedName>
    <definedName name="__shared_30_0_611" localSheetId="7">+#REF!</definedName>
    <definedName name="__shared_30_0_611" localSheetId="8">+#REF!</definedName>
    <definedName name="__shared_30_0_611" localSheetId="9">+#REF!</definedName>
    <definedName name="__shared_30_0_611">+#REF!</definedName>
    <definedName name="__shared_30_0_6110" localSheetId="6">+#REF!*#REF!+#REF!*#REF!*#REF!</definedName>
    <definedName name="__shared_30_0_6110" localSheetId="7">+#REF!*#REF!+#REF!*#REF!*#REF!</definedName>
    <definedName name="__shared_30_0_6110" localSheetId="8">+#REF!*#REF!+#REF!*#REF!*#REF!</definedName>
    <definedName name="__shared_30_0_6110" localSheetId="9">+#REF!*#REF!+#REF!*#REF!*#REF!</definedName>
    <definedName name="__shared_30_0_6110">+#REF!*#REF!+#REF!*#REF!*#REF!</definedName>
    <definedName name="__shared_30_0_6111" localSheetId="6">+#REF!*#REF!+#REF!*#REF!*#REF!</definedName>
    <definedName name="__shared_30_0_6111" localSheetId="7">+#REF!*#REF!+#REF!*#REF!*#REF!</definedName>
    <definedName name="__shared_30_0_6111" localSheetId="8">+#REF!*#REF!+#REF!*#REF!*#REF!</definedName>
    <definedName name="__shared_30_0_6111" localSheetId="9">+#REF!*#REF!+#REF!*#REF!*#REF!</definedName>
    <definedName name="__shared_30_0_6111">+#REF!*#REF!+#REF!*#REF!*#REF!</definedName>
    <definedName name="__shared_30_0_6112" localSheetId="6">+#REF!*#REF!+#REF!*#REF!*#REF!</definedName>
    <definedName name="__shared_30_0_6112" localSheetId="7">+#REF!*#REF!+#REF!*#REF!*#REF!</definedName>
    <definedName name="__shared_30_0_6112" localSheetId="8">+#REF!*#REF!+#REF!*#REF!*#REF!</definedName>
    <definedName name="__shared_30_0_6112" localSheetId="9">+#REF!*#REF!+#REF!*#REF!*#REF!</definedName>
    <definedName name="__shared_30_0_6112">+#REF!*#REF!+#REF!*#REF!*#REF!</definedName>
    <definedName name="__shared_30_0_6113" localSheetId="6">ROUND(SUM(#REF!),0)</definedName>
    <definedName name="__shared_30_0_6113" localSheetId="7">ROUND(SUM(#REF!),0)</definedName>
    <definedName name="__shared_30_0_6113" localSheetId="8">ROUND(SUM(#REF!),0)</definedName>
    <definedName name="__shared_30_0_6113" localSheetId="9">ROUND(SUM(#REF!),0)</definedName>
    <definedName name="__shared_30_0_6113">ROUND(SUM(#REF!),0)</definedName>
    <definedName name="__shared_30_0_6115" localSheetId="6">ROUND(SUM(#REF!),0)</definedName>
    <definedName name="__shared_30_0_6115" localSheetId="7">ROUND(SUM(#REF!),0)</definedName>
    <definedName name="__shared_30_0_6115" localSheetId="8">ROUND(SUM(#REF!),0)</definedName>
    <definedName name="__shared_30_0_6115" localSheetId="9">ROUND(SUM(#REF!),0)</definedName>
    <definedName name="__shared_30_0_6115">ROUND(SUM(#REF!),0)</definedName>
    <definedName name="__shared_30_0_6117" localSheetId="6">+#REF!*#REF!</definedName>
    <definedName name="__shared_30_0_6117" localSheetId="7">+#REF!*#REF!</definedName>
    <definedName name="__shared_30_0_6117" localSheetId="8">+#REF!*#REF!</definedName>
    <definedName name="__shared_30_0_6117" localSheetId="9">+#REF!*#REF!</definedName>
    <definedName name="__shared_30_0_6117">+#REF!*#REF!</definedName>
    <definedName name="__shared_30_0_6118" localSheetId="6">ROUND(SUM(#REF!),0)</definedName>
    <definedName name="__shared_30_0_6118" localSheetId="7">ROUND(SUM(#REF!),0)</definedName>
    <definedName name="__shared_30_0_6118" localSheetId="8">ROUND(SUM(#REF!),0)</definedName>
    <definedName name="__shared_30_0_6118" localSheetId="9">ROUND(SUM(#REF!),0)</definedName>
    <definedName name="__shared_30_0_6118">ROUND(SUM(#REF!),0)</definedName>
    <definedName name="__shared_30_0_612" localSheetId="6">+#REF!*#REF!</definedName>
    <definedName name="__shared_30_0_612" localSheetId="7">+#REF!*#REF!</definedName>
    <definedName name="__shared_30_0_612" localSheetId="8">+#REF!*#REF!</definedName>
    <definedName name="__shared_30_0_612" localSheetId="9">+#REF!*#REF!</definedName>
    <definedName name="__shared_30_0_612">+#REF!*#REF!</definedName>
    <definedName name="__shared_30_0_6120" localSheetId="6">+#REF!*#REF!</definedName>
    <definedName name="__shared_30_0_6120" localSheetId="7">+#REF!*#REF!</definedName>
    <definedName name="__shared_30_0_6120" localSheetId="8">+#REF!*#REF!</definedName>
    <definedName name="__shared_30_0_6120" localSheetId="9">+#REF!*#REF!</definedName>
    <definedName name="__shared_30_0_6120">+#REF!*#REF!</definedName>
    <definedName name="__shared_30_0_6121" localSheetId="6">+#REF!*#REF!</definedName>
    <definedName name="__shared_30_0_6121" localSheetId="7">+#REF!*#REF!</definedName>
    <definedName name="__shared_30_0_6121" localSheetId="8">+#REF!*#REF!</definedName>
    <definedName name="__shared_30_0_6121" localSheetId="9">+#REF!*#REF!</definedName>
    <definedName name="__shared_30_0_6121">+#REF!*#REF!</definedName>
    <definedName name="__shared_30_0_6122" localSheetId="6">+#REF!*#REF!</definedName>
    <definedName name="__shared_30_0_6122" localSheetId="7">+#REF!*#REF!</definedName>
    <definedName name="__shared_30_0_6122" localSheetId="8">+#REF!*#REF!</definedName>
    <definedName name="__shared_30_0_6122" localSheetId="9">+#REF!*#REF!</definedName>
    <definedName name="__shared_30_0_6122">+#REF!*#REF!</definedName>
    <definedName name="__shared_30_0_6123" localSheetId="6">+#REF!*#REF!</definedName>
    <definedName name="__shared_30_0_6123" localSheetId="7">+#REF!*#REF!</definedName>
    <definedName name="__shared_30_0_6123" localSheetId="8">+#REF!*#REF!</definedName>
    <definedName name="__shared_30_0_6123" localSheetId="9">+#REF!*#REF!</definedName>
    <definedName name="__shared_30_0_6123">+#REF!*#REF!</definedName>
    <definedName name="__shared_30_0_6124" localSheetId="6">+#REF!*#REF!</definedName>
    <definedName name="__shared_30_0_6124" localSheetId="7">+#REF!*#REF!</definedName>
    <definedName name="__shared_30_0_6124" localSheetId="8">+#REF!*#REF!</definedName>
    <definedName name="__shared_30_0_6124" localSheetId="9">+#REF!*#REF!</definedName>
    <definedName name="__shared_30_0_6124">+#REF!*#REF!</definedName>
    <definedName name="__shared_30_0_6125" localSheetId="6">+#REF!*#REF!</definedName>
    <definedName name="__shared_30_0_6125" localSheetId="7">+#REF!*#REF!</definedName>
    <definedName name="__shared_30_0_6125" localSheetId="8">+#REF!*#REF!</definedName>
    <definedName name="__shared_30_0_6125" localSheetId="9">+#REF!*#REF!</definedName>
    <definedName name="__shared_30_0_6125">+#REF!*#REF!</definedName>
    <definedName name="__shared_30_0_6126" localSheetId="6">+#REF!*#REF!</definedName>
    <definedName name="__shared_30_0_6126" localSheetId="7">+#REF!*#REF!</definedName>
    <definedName name="__shared_30_0_6126" localSheetId="8">+#REF!*#REF!</definedName>
    <definedName name="__shared_30_0_6126" localSheetId="9">+#REF!*#REF!</definedName>
    <definedName name="__shared_30_0_6126">+#REF!*#REF!</definedName>
    <definedName name="__shared_30_0_6127" localSheetId="6">+#REF!*#REF!</definedName>
    <definedName name="__shared_30_0_6127" localSheetId="7">+#REF!*#REF!</definedName>
    <definedName name="__shared_30_0_6127" localSheetId="8">+#REF!*#REF!</definedName>
    <definedName name="__shared_30_0_6127" localSheetId="9">+#REF!*#REF!</definedName>
    <definedName name="__shared_30_0_6127">+#REF!*#REF!</definedName>
    <definedName name="__shared_30_0_6128" localSheetId="6">+#REF!*#REF!</definedName>
    <definedName name="__shared_30_0_6128" localSheetId="7">+#REF!*#REF!</definedName>
    <definedName name="__shared_30_0_6128" localSheetId="8">+#REF!*#REF!</definedName>
    <definedName name="__shared_30_0_6128" localSheetId="9">+#REF!*#REF!</definedName>
    <definedName name="__shared_30_0_6128">+#REF!*#REF!</definedName>
    <definedName name="__shared_30_0_6129" localSheetId="6">+#REF!*#REF!</definedName>
    <definedName name="__shared_30_0_6129" localSheetId="7">+#REF!*#REF!</definedName>
    <definedName name="__shared_30_0_6129" localSheetId="8">+#REF!*#REF!</definedName>
    <definedName name="__shared_30_0_6129" localSheetId="9">+#REF!*#REF!</definedName>
    <definedName name="__shared_30_0_6129">+#REF!*#REF!</definedName>
    <definedName name="__shared_30_0_613" localSheetId="6">ROUND(SUM(#REF!),0)</definedName>
    <definedName name="__shared_30_0_613" localSheetId="7">ROUND(SUM(#REF!),0)</definedName>
    <definedName name="__shared_30_0_613" localSheetId="8">ROUND(SUM(#REF!),0)</definedName>
    <definedName name="__shared_30_0_613" localSheetId="9">ROUND(SUM(#REF!),0)</definedName>
    <definedName name="__shared_30_0_613">ROUND(SUM(#REF!),0)</definedName>
    <definedName name="__shared_30_0_6130" localSheetId="6">ROUND(SUM(#REF!),0)</definedName>
    <definedName name="__shared_30_0_6130" localSheetId="7">ROUND(SUM(#REF!),0)</definedName>
    <definedName name="__shared_30_0_6130" localSheetId="8">ROUND(SUM(#REF!),0)</definedName>
    <definedName name="__shared_30_0_6130" localSheetId="9">ROUND(SUM(#REF!),0)</definedName>
    <definedName name="__shared_30_0_6130">ROUND(SUM(#REF!),0)</definedName>
    <definedName name="__shared_30_0_6132" localSheetId="6">1+#REF!</definedName>
    <definedName name="__shared_30_0_6132" localSheetId="7">1+#REF!</definedName>
    <definedName name="__shared_30_0_6132" localSheetId="8">1+#REF!</definedName>
    <definedName name="__shared_30_0_6132" localSheetId="9">1+#REF!</definedName>
    <definedName name="__shared_30_0_6132">1+#REF!</definedName>
    <definedName name="__shared_30_0_6133" localSheetId="6">+#REF!</definedName>
    <definedName name="__shared_30_0_6133" localSheetId="7">+#REF!</definedName>
    <definedName name="__shared_30_0_6133" localSheetId="8">+#REF!</definedName>
    <definedName name="__shared_30_0_6133" localSheetId="9">+#REF!</definedName>
    <definedName name="__shared_30_0_6133">+#REF!</definedName>
    <definedName name="__shared_30_0_6134" localSheetId="6">+#REF!*#REF!</definedName>
    <definedName name="__shared_30_0_6134" localSheetId="7">+#REF!*#REF!</definedName>
    <definedName name="__shared_30_0_6134" localSheetId="8">+#REF!*#REF!</definedName>
    <definedName name="__shared_30_0_6134" localSheetId="9">+#REF!*#REF!</definedName>
    <definedName name="__shared_30_0_6134">+#REF!*#REF!</definedName>
    <definedName name="__shared_30_0_6135" localSheetId="6">ROUND(SUM(#REF!),0)</definedName>
    <definedName name="__shared_30_0_6135" localSheetId="7">ROUND(SUM(#REF!),0)</definedName>
    <definedName name="__shared_30_0_6135" localSheetId="8">ROUND(SUM(#REF!),0)</definedName>
    <definedName name="__shared_30_0_6135" localSheetId="9">ROUND(SUM(#REF!),0)</definedName>
    <definedName name="__shared_30_0_6135">ROUND(SUM(#REF!),0)</definedName>
    <definedName name="__shared_30_0_6136" localSheetId="6">+#REF!</definedName>
    <definedName name="__shared_30_0_6136" localSheetId="7">+#REF!</definedName>
    <definedName name="__shared_30_0_6136" localSheetId="8">+#REF!</definedName>
    <definedName name="__shared_30_0_6136" localSheetId="9">+#REF!</definedName>
    <definedName name="__shared_30_0_6136">+#REF!</definedName>
    <definedName name="__shared_30_0_6137" localSheetId="6">ROUND((+#REF!+#REF!+#REF!+#REF!+#REF!),0)</definedName>
    <definedName name="__shared_30_0_6137" localSheetId="7">ROUND((+#REF!+#REF!+#REF!+#REF!+#REF!),0)</definedName>
    <definedName name="__shared_30_0_6137" localSheetId="8">ROUND((+#REF!+#REF!+#REF!+#REF!+#REF!),0)</definedName>
    <definedName name="__shared_30_0_6137" localSheetId="9">ROUND((+#REF!+#REF!+#REF!+#REF!+#REF!),0)</definedName>
    <definedName name="__shared_30_0_6137">ROUND((+#REF!+#REF!+#REF!+#REF!+#REF!),0)</definedName>
    <definedName name="__shared_30_0_6139" localSheetId="6">+ROUND(#REF!*#REF!,0)</definedName>
    <definedName name="__shared_30_0_6139" localSheetId="7">+ROUND(#REF!*#REF!,0)</definedName>
    <definedName name="__shared_30_0_6139" localSheetId="8">+ROUND(#REF!*#REF!,0)</definedName>
    <definedName name="__shared_30_0_6139" localSheetId="9">+ROUND(#REF!*#REF!,0)</definedName>
    <definedName name="__shared_30_0_6139">+ROUND(#REF!*#REF!,0)</definedName>
    <definedName name="__shared_30_0_6141" localSheetId="6">+ROUND(#REF!*#REF!,0)</definedName>
    <definedName name="__shared_30_0_6141" localSheetId="7">+ROUND(#REF!*#REF!,0)</definedName>
    <definedName name="__shared_30_0_6141" localSheetId="8">+ROUND(#REF!*#REF!,0)</definedName>
    <definedName name="__shared_30_0_6141" localSheetId="9">+ROUND(#REF!*#REF!,0)</definedName>
    <definedName name="__shared_30_0_6141">+ROUND(#REF!*#REF!,0)</definedName>
    <definedName name="__shared_30_0_6143" localSheetId="6">+ROUND(#REF!*#REF!,0)</definedName>
    <definedName name="__shared_30_0_6143" localSheetId="7">+ROUND(#REF!*#REF!,0)</definedName>
    <definedName name="__shared_30_0_6143" localSheetId="8">+ROUND(#REF!*#REF!,0)</definedName>
    <definedName name="__shared_30_0_6143" localSheetId="9">+ROUND(#REF!*#REF!,0)</definedName>
    <definedName name="__shared_30_0_6143">+ROUND(#REF!*#REF!,0)</definedName>
    <definedName name="__shared_30_0_6144" localSheetId="6">+ROUND(#REF!*#REF!,0)</definedName>
    <definedName name="__shared_30_0_6144" localSheetId="7">+ROUND(#REF!*#REF!,0)</definedName>
    <definedName name="__shared_30_0_6144" localSheetId="8">+ROUND(#REF!*#REF!,0)</definedName>
    <definedName name="__shared_30_0_6144" localSheetId="9">+ROUND(#REF!*#REF!,0)</definedName>
    <definedName name="__shared_30_0_6144">+ROUND(#REF!*#REF!,0)</definedName>
    <definedName name="__shared_30_0_6145" localSheetId="6">SUM(#REF!)</definedName>
    <definedName name="__shared_30_0_6145" localSheetId="7">SUM(#REF!)</definedName>
    <definedName name="__shared_30_0_6145" localSheetId="8">SUM(#REF!)</definedName>
    <definedName name="__shared_30_0_6145" localSheetId="9">SUM(#REF!)</definedName>
    <definedName name="__shared_30_0_6145">SUM(#REF!)</definedName>
    <definedName name="__shared_30_0_6146" localSheetId="6">1+#REF!</definedName>
    <definedName name="__shared_30_0_6146" localSheetId="7">1+#REF!</definedName>
    <definedName name="__shared_30_0_6146" localSheetId="8">1+#REF!</definedName>
    <definedName name="__shared_30_0_6146" localSheetId="9">1+#REF!</definedName>
    <definedName name="__shared_30_0_6146">1+#REF!</definedName>
    <definedName name="__shared_30_0_6147" localSheetId="2">+VLOOKUP(#REF!,A.U!_____a1,2)</definedName>
    <definedName name="__shared_30_0_6147" localSheetId="4">+VLOOKUP(#REF!,'CAP 1'!_____a1,2)</definedName>
    <definedName name="__shared_30_0_6147" localSheetId="5">+VLOOKUP(#REF!,'CAP 2'!_____a1,2)</definedName>
    <definedName name="__shared_30_0_6147" localSheetId="6">+VLOOKUP(#REF!,'CAP 3'!_____a1,2)</definedName>
    <definedName name="__shared_30_0_6147" localSheetId="7">+VLOOKUP(#REF!,'CAP 4'!_____a1,2)</definedName>
    <definedName name="__shared_30_0_6147" localSheetId="8">+VLOOKUP(#REF!,'CAP 5'!_____a1,2)</definedName>
    <definedName name="__shared_30_0_6147" localSheetId="9">+VLOOKUP(#REF!,'CAP 6'!_____a1,2)</definedName>
    <definedName name="__shared_30_0_6147" localSheetId="14">+VLOOKUP(#REF!,'CARGUE, TRANSPORTE Y BOTADERO'!_____a1,2)</definedName>
    <definedName name="__shared_30_0_6147" localSheetId="13">+VLOOKUP(#REF!,EQUIPO!_____a1,2)</definedName>
    <definedName name="__shared_30_0_6147" localSheetId="1">+VLOOKUP(#REF!,'PROPUESTA ECONOMICA(Proponente)'!_____a1,2)</definedName>
    <definedName name="__shared_30_0_6147" localSheetId="10">+VLOOKUP(#REF!,SUBANALIS!_____a1,2)</definedName>
    <definedName name="__shared_30_0_6147">+VLOOKUP(#REF!,_____a1,2)</definedName>
    <definedName name="__shared_30_0_6148" localSheetId="2">+VLOOKUP(#REF!,A.U!_____a1,2)</definedName>
    <definedName name="__shared_30_0_6148" localSheetId="4">+VLOOKUP(#REF!,'CAP 1'!_____a1,2)</definedName>
    <definedName name="__shared_30_0_6148" localSheetId="5">+VLOOKUP(#REF!,'CAP 2'!_____a1,2)</definedName>
    <definedName name="__shared_30_0_6148" localSheetId="6">+VLOOKUP(#REF!,'CAP 3'!_____a1,2)</definedName>
    <definedName name="__shared_30_0_6148" localSheetId="7">+VLOOKUP(#REF!,'CAP 4'!_____a1,2)</definedName>
    <definedName name="__shared_30_0_6148" localSheetId="8">+VLOOKUP(#REF!,'CAP 5'!_____a1,2)</definedName>
    <definedName name="__shared_30_0_6148" localSheetId="9">+VLOOKUP(#REF!,'CAP 6'!_____a1,2)</definedName>
    <definedName name="__shared_30_0_6148" localSheetId="14">+VLOOKUP(#REF!,'CARGUE, TRANSPORTE Y BOTADERO'!_____a1,2)</definedName>
    <definedName name="__shared_30_0_6148" localSheetId="13">+VLOOKUP(#REF!,EQUIPO!_____a1,2)</definedName>
    <definedName name="__shared_30_0_6148" localSheetId="1">+VLOOKUP(#REF!,'PROPUESTA ECONOMICA(Proponente)'!_____a1,2)</definedName>
    <definedName name="__shared_30_0_6148" localSheetId="10">+VLOOKUP(#REF!,SUBANALIS!_____a1,2)</definedName>
    <definedName name="__shared_30_0_6148">+VLOOKUP(#REF!,_____a1,2)</definedName>
    <definedName name="__shared_30_0_6149" localSheetId="2">+VLOOKUP(#REF!,A.U!_____a1,2)</definedName>
    <definedName name="__shared_30_0_6149" localSheetId="4">+VLOOKUP(#REF!,'CAP 1'!_____a1,2)</definedName>
    <definedName name="__shared_30_0_6149" localSheetId="5">+VLOOKUP(#REF!,'CAP 2'!_____a1,2)</definedName>
    <definedName name="__shared_30_0_6149" localSheetId="6">+VLOOKUP(#REF!,'CAP 3'!_____a1,2)</definedName>
    <definedName name="__shared_30_0_6149" localSheetId="7">+VLOOKUP(#REF!,'CAP 4'!_____a1,2)</definedName>
    <definedName name="__shared_30_0_6149" localSheetId="8">+VLOOKUP(#REF!,'CAP 5'!_____a1,2)</definedName>
    <definedName name="__shared_30_0_6149" localSheetId="9">+VLOOKUP(#REF!,'CAP 6'!_____a1,2)</definedName>
    <definedName name="__shared_30_0_6149" localSheetId="14">+VLOOKUP(#REF!,'CARGUE, TRANSPORTE Y BOTADERO'!_____a1,2)</definedName>
    <definedName name="__shared_30_0_6149" localSheetId="13">+VLOOKUP(#REF!,EQUIPO!_____a1,2)</definedName>
    <definedName name="__shared_30_0_6149" localSheetId="1">+VLOOKUP(#REF!,'PROPUESTA ECONOMICA(Proponente)'!_____a1,2)</definedName>
    <definedName name="__shared_30_0_6149" localSheetId="10">+VLOOKUP(#REF!,SUBANALIS!_____a1,2)</definedName>
    <definedName name="__shared_30_0_6149">+VLOOKUP(#REF!,_____a1,2)</definedName>
    <definedName name="__shared_30_0_615" localSheetId="6">+#REF!</definedName>
    <definedName name="__shared_30_0_615" localSheetId="7">+#REF!</definedName>
    <definedName name="__shared_30_0_615" localSheetId="8">+#REF!</definedName>
    <definedName name="__shared_30_0_615" localSheetId="9">+#REF!</definedName>
    <definedName name="__shared_30_0_615">+#REF!</definedName>
    <definedName name="__shared_30_0_6150" localSheetId="2">+VLOOKUP(#REF!,A.U!_____a1,2)</definedName>
    <definedName name="__shared_30_0_6150" localSheetId="4">+VLOOKUP(#REF!,'CAP 1'!_____a1,2)</definedName>
    <definedName name="__shared_30_0_6150" localSheetId="5">+VLOOKUP(#REF!,'CAP 2'!_____a1,2)</definedName>
    <definedName name="__shared_30_0_6150" localSheetId="6">+VLOOKUP(#REF!,'CAP 3'!_____a1,2)</definedName>
    <definedName name="__shared_30_0_6150" localSheetId="7">+VLOOKUP(#REF!,'CAP 4'!_____a1,2)</definedName>
    <definedName name="__shared_30_0_6150" localSheetId="8">+VLOOKUP(#REF!,'CAP 5'!_____a1,2)</definedName>
    <definedName name="__shared_30_0_6150" localSheetId="9">+VLOOKUP(#REF!,'CAP 6'!_____a1,2)</definedName>
    <definedName name="__shared_30_0_6150" localSheetId="14">+VLOOKUP(#REF!,'CARGUE, TRANSPORTE Y BOTADERO'!_____a1,2)</definedName>
    <definedName name="__shared_30_0_6150" localSheetId="13">+VLOOKUP(#REF!,EQUIPO!_____a1,2)</definedName>
    <definedName name="__shared_30_0_6150" localSheetId="1">+VLOOKUP(#REF!,'PROPUESTA ECONOMICA(Proponente)'!_____a1,2)</definedName>
    <definedName name="__shared_30_0_6150" localSheetId="10">+VLOOKUP(#REF!,SUBANALIS!_____a1,2)</definedName>
    <definedName name="__shared_30_0_6150">+VLOOKUP(#REF!,_____a1,2)</definedName>
    <definedName name="__shared_30_0_6152" localSheetId="2">+#REF!*#REF!+#REF!*#REF!*#REF!</definedName>
    <definedName name="__shared_30_0_6152" localSheetId="6">+#REF!*#REF!+#REF!*#REF!*#REF!</definedName>
    <definedName name="__shared_30_0_6152" localSheetId="7">+#REF!*#REF!+#REF!*#REF!*#REF!</definedName>
    <definedName name="__shared_30_0_6152" localSheetId="8">+#REF!*#REF!+#REF!*#REF!*#REF!</definedName>
    <definedName name="__shared_30_0_6152" localSheetId="9">+#REF!*#REF!+#REF!*#REF!*#REF!</definedName>
    <definedName name="__shared_30_0_6152" localSheetId="14">+#REF!*#REF!+#REF!*#REF!*#REF!</definedName>
    <definedName name="__shared_30_0_6152" localSheetId="13">+#REF!*#REF!+#REF!*#REF!*#REF!</definedName>
    <definedName name="__shared_30_0_6152">+#REF!*#REF!+#REF!*#REF!*#REF!</definedName>
    <definedName name="__shared_30_0_6153" localSheetId="6">+#REF!*#REF!+#REF!*#REF!*#REF!</definedName>
    <definedName name="__shared_30_0_6153" localSheetId="7">+#REF!*#REF!+#REF!*#REF!*#REF!</definedName>
    <definedName name="__shared_30_0_6153" localSheetId="8">+#REF!*#REF!+#REF!*#REF!*#REF!</definedName>
    <definedName name="__shared_30_0_6153" localSheetId="9">+#REF!*#REF!+#REF!*#REF!*#REF!</definedName>
    <definedName name="__shared_30_0_6153" localSheetId="14">+#REF!*#REF!+#REF!*#REF!*#REF!</definedName>
    <definedName name="__shared_30_0_6153" localSheetId="13">+#REF!*#REF!+#REF!*#REF!*#REF!</definedName>
    <definedName name="__shared_30_0_6153">+#REF!*#REF!+#REF!*#REF!*#REF!</definedName>
    <definedName name="__shared_30_0_6154" localSheetId="6">+#REF!*#REF!+#REF!*#REF!*#REF!</definedName>
    <definedName name="__shared_30_0_6154" localSheetId="7">+#REF!*#REF!+#REF!*#REF!*#REF!</definedName>
    <definedName name="__shared_30_0_6154" localSheetId="8">+#REF!*#REF!+#REF!*#REF!*#REF!</definedName>
    <definedName name="__shared_30_0_6154" localSheetId="9">+#REF!*#REF!+#REF!*#REF!*#REF!</definedName>
    <definedName name="__shared_30_0_6154" localSheetId="14">+#REF!*#REF!+#REF!*#REF!*#REF!</definedName>
    <definedName name="__shared_30_0_6154" localSheetId="13">+#REF!*#REF!+#REF!*#REF!*#REF!</definedName>
    <definedName name="__shared_30_0_6154">+#REF!*#REF!+#REF!*#REF!*#REF!</definedName>
    <definedName name="__shared_30_0_6155" localSheetId="6">+#REF!*#REF!+#REF!*#REF!*#REF!</definedName>
    <definedName name="__shared_30_0_6155" localSheetId="7">+#REF!*#REF!+#REF!*#REF!*#REF!</definedName>
    <definedName name="__shared_30_0_6155" localSheetId="8">+#REF!*#REF!+#REF!*#REF!*#REF!</definedName>
    <definedName name="__shared_30_0_6155" localSheetId="9">+#REF!*#REF!+#REF!*#REF!*#REF!</definedName>
    <definedName name="__shared_30_0_6155">+#REF!*#REF!+#REF!*#REF!*#REF!</definedName>
    <definedName name="__shared_30_0_6156" localSheetId="6">+#REF!*#REF!+#REF!*#REF!*#REF!</definedName>
    <definedName name="__shared_30_0_6156" localSheetId="7">+#REF!*#REF!+#REF!*#REF!*#REF!</definedName>
    <definedName name="__shared_30_0_6156" localSheetId="8">+#REF!*#REF!+#REF!*#REF!*#REF!</definedName>
    <definedName name="__shared_30_0_6156" localSheetId="9">+#REF!*#REF!+#REF!*#REF!*#REF!</definedName>
    <definedName name="__shared_30_0_6156">+#REF!*#REF!+#REF!*#REF!*#REF!</definedName>
    <definedName name="__shared_30_0_6157" localSheetId="6">+#REF!*#REF!+#REF!*#REF!*#REF!</definedName>
    <definedName name="__shared_30_0_6157" localSheetId="7">+#REF!*#REF!+#REF!*#REF!*#REF!</definedName>
    <definedName name="__shared_30_0_6157" localSheetId="8">+#REF!*#REF!+#REF!*#REF!*#REF!</definedName>
    <definedName name="__shared_30_0_6157" localSheetId="9">+#REF!*#REF!+#REF!*#REF!*#REF!</definedName>
    <definedName name="__shared_30_0_6157">+#REF!*#REF!+#REF!*#REF!*#REF!</definedName>
    <definedName name="__shared_30_0_6158" localSheetId="6">+#REF!*#REF!+#REF!*#REF!*#REF!</definedName>
    <definedName name="__shared_30_0_6158" localSheetId="7">+#REF!*#REF!+#REF!*#REF!*#REF!</definedName>
    <definedName name="__shared_30_0_6158" localSheetId="8">+#REF!*#REF!+#REF!*#REF!*#REF!</definedName>
    <definedName name="__shared_30_0_6158" localSheetId="9">+#REF!*#REF!+#REF!*#REF!*#REF!</definedName>
    <definedName name="__shared_30_0_6158">+#REF!*#REF!+#REF!*#REF!*#REF!</definedName>
    <definedName name="__shared_30_0_6159" localSheetId="6">+#REF!*#REF!+#REF!*#REF!*#REF!</definedName>
    <definedName name="__shared_30_0_6159" localSheetId="7">+#REF!*#REF!+#REF!*#REF!*#REF!</definedName>
    <definedName name="__shared_30_0_6159" localSheetId="8">+#REF!*#REF!+#REF!*#REF!*#REF!</definedName>
    <definedName name="__shared_30_0_6159" localSheetId="9">+#REF!*#REF!+#REF!*#REF!*#REF!</definedName>
    <definedName name="__shared_30_0_6159">+#REF!*#REF!+#REF!*#REF!*#REF!</definedName>
    <definedName name="__shared_30_0_616" localSheetId="6">+#REF!*#REF!</definedName>
    <definedName name="__shared_30_0_616" localSheetId="7">+#REF!*#REF!</definedName>
    <definedName name="__shared_30_0_616" localSheetId="8">+#REF!*#REF!</definedName>
    <definedName name="__shared_30_0_616" localSheetId="9">+#REF!*#REF!</definedName>
    <definedName name="__shared_30_0_616">+#REF!*#REF!</definedName>
    <definedName name="__shared_30_0_6160" localSheetId="6">+#REF!*#REF!+#REF!*#REF!*#REF!</definedName>
    <definedName name="__shared_30_0_6160" localSheetId="7">+#REF!*#REF!+#REF!*#REF!*#REF!</definedName>
    <definedName name="__shared_30_0_6160" localSheetId="8">+#REF!*#REF!+#REF!*#REF!*#REF!</definedName>
    <definedName name="__shared_30_0_6160" localSheetId="9">+#REF!*#REF!+#REF!*#REF!*#REF!</definedName>
    <definedName name="__shared_30_0_6160">+#REF!*#REF!+#REF!*#REF!*#REF!</definedName>
    <definedName name="__shared_30_0_6161" localSheetId="6">+#REF!*#REF!+#REF!*#REF!*#REF!</definedName>
    <definedName name="__shared_30_0_6161" localSheetId="7">+#REF!*#REF!+#REF!*#REF!*#REF!</definedName>
    <definedName name="__shared_30_0_6161" localSheetId="8">+#REF!*#REF!+#REF!*#REF!*#REF!</definedName>
    <definedName name="__shared_30_0_6161" localSheetId="9">+#REF!*#REF!+#REF!*#REF!*#REF!</definedName>
    <definedName name="__shared_30_0_6161">+#REF!*#REF!+#REF!*#REF!*#REF!</definedName>
    <definedName name="__shared_30_0_6162" localSheetId="6">+#REF!*#REF!+#REF!*#REF!*#REF!</definedName>
    <definedName name="__shared_30_0_6162" localSheetId="7">+#REF!*#REF!+#REF!*#REF!*#REF!</definedName>
    <definedName name="__shared_30_0_6162" localSheetId="8">+#REF!*#REF!+#REF!*#REF!*#REF!</definedName>
    <definedName name="__shared_30_0_6162" localSheetId="9">+#REF!*#REF!+#REF!*#REF!*#REF!</definedName>
    <definedName name="__shared_30_0_6162">+#REF!*#REF!+#REF!*#REF!*#REF!</definedName>
    <definedName name="__shared_30_0_6163" localSheetId="6">+#REF!*#REF!+#REF!*#REF!*#REF!</definedName>
    <definedName name="__shared_30_0_6163" localSheetId="7">+#REF!*#REF!+#REF!*#REF!*#REF!</definedName>
    <definedName name="__shared_30_0_6163" localSheetId="8">+#REF!*#REF!+#REF!*#REF!*#REF!</definedName>
    <definedName name="__shared_30_0_6163" localSheetId="9">+#REF!*#REF!+#REF!*#REF!*#REF!</definedName>
    <definedName name="__shared_30_0_6163">+#REF!*#REF!+#REF!*#REF!*#REF!</definedName>
    <definedName name="__shared_30_0_6164" localSheetId="6">+#REF!*#REF!+#REF!*#REF!*#REF!</definedName>
    <definedName name="__shared_30_0_6164" localSheetId="7">+#REF!*#REF!+#REF!*#REF!*#REF!</definedName>
    <definedName name="__shared_30_0_6164" localSheetId="8">+#REF!*#REF!+#REF!*#REF!*#REF!</definedName>
    <definedName name="__shared_30_0_6164" localSheetId="9">+#REF!*#REF!+#REF!*#REF!*#REF!</definedName>
    <definedName name="__shared_30_0_6164">+#REF!*#REF!+#REF!*#REF!*#REF!</definedName>
    <definedName name="__shared_30_0_6165" localSheetId="6">+#REF!*#REF!+#REF!*#REF!*#REF!</definedName>
    <definedName name="__shared_30_0_6165" localSheetId="7">+#REF!*#REF!+#REF!*#REF!*#REF!</definedName>
    <definedName name="__shared_30_0_6165" localSheetId="8">+#REF!*#REF!+#REF!*#REF!*#REF!</definedName>
    <definedName name="__shared_30_0_6165" localSheetId="9">+#REF!*#REF!+#REF!*#REF!*#REF!</definedName>
    <definedName name="__shared_30_0_6165">+#REF!*#REF!+#REF!*#REF!*#REF!</definedName>
    <definedName name="__shared_30_0_6166" localSheetId="6">+#REF!*#REF!+#REF!*#REF!*#REF!</definedName>
    <definedName name="__shared_30_0_6166" localSheetId="7">+#REF!*#REF!+#REF!*#REF!*#REF!</definedName>
    <definedName name="__shared_30_0_6166" localSheetId="8">+#REF!*#REF!+#REF!*#REF!*#REF!</definedName>
    <definedName name="__shared_30_0_6166" localSheetId="9">+#REF!*#REF!+#REF!*#REF!*#REF!</definedName>
    <definedName name="__shared_30_0_6166">+#REF!*#REF!+#REF!*#REF!*#REF!</definedName>
    <definedName name="__shared_30_0_6167" localSheetId="6">+#REF!*#REF!+#REF!*#REF!*#REF!</definedName>
    <definedName name="__shared_30_0_6167" localSheetId="7">+#REF!*#REF!+#REF!*#REF!*#REF!</definedName>
    <definedName name="__shared_30_0_6167" localSheetId="8">+#REF!*#REF!+#REF!*#REF!*#REF!</definedName>
    <definedName name="__shared_30_0_6167" localSheetId="9">+#REF!*#REF!+#REF!*#REF!*#REF!</definedName>
    <definedName name="__shared_30_0_6167">+#REF!*#REF!+#REF!*#REF!*#REF!</definedName>
    <definedName name="__shared_30_0_6168" localSheetId="6">+#REF!*#REF!+#REF!*#REF!*#REF!</definedName>
    <definedName name="__shared_30_0_6168" localSheetId="7">+#REF!*#REF!+#REF!*#REF!*#REF!</definedName>
    <definedName name="__shared_30_0_6168" localSheetId="8">+#REF!*#REF!+#REF!*#REF!*#REF!</definedName>
    <definedName name="__shared_30_0_6168" localSheetId="9">+#REF!*#REF!+#REF!*#REF!*#REF!</definedName>
    <definedName name="__shared_30_0_6168">+#REF!*#REF!+#REF!*#REF!*#REF!</definedName>
    <definedName name="__shared_30_0_6169" localSheetId="6">+#REF!*#REF!+#REF!*#REF!*#REF!</definedName>
    <definedName name="__shared_30_0_6169" localSheetId="7">+#REF!*#REF!+#REF!*#REF!*#REF!</definedName>
    <definedName name="__shared_30_0_6169" localSheetId="8">+#REF!*#REF!+#REF!*#REF!*#REF!</definedName>
    <definedName name="__shared_30_0_6169" localSheetId="9">+#REF!*#REF!+#REF!*#REF!*#REF!</definedName>
    <definedName name="__shared_30_0_6169">+#REF!*#REF!+#REF!*#REF!*#REF!</definedName>
    <definedName name="__shared_30_0_617" localSheetId="6">+#REF!*#REF!</definedName>
    <definedName name="__shared_30_0_617" localSheetId="7">+#REF!*#REF!</definedName>
    <definedName name="__shared_30_0_617" localSheetId="8">+#REF!*#REF!</definedName>
    <definedName name="__shared_30_0_617" localSheetId="9">+#REF!*#REF!</definedName>
    <definedName name="__shared_30_0_617">+#REF!*#REF!</definedName>
    <definedName name="__shared_30_0_6170" localSheetId="6">+#REF!*#REF!+#REF!*#REF!*#REF!</definedName>
    <definedName name="__shared_30_0_6170" localSheetId="7">+#REF!*#REF!+#REF!*#REF!*#REF!</definedName>
    <definedName name="__shared_30_0_6170" localSheetId="8">+#REF!*#REF!+#REF!*#REF!*#REF!</definedName>
    <definedName name="__shared_30_0_6170" localSheetId="9">+#REF!*#REF!+#REF!*#REF!*#REF!</definedName>
    <definedName name="__shared_30_0_6170">+#REF!*#REF!+#REF!*#REF!*#REF!</definedName>
    <definedName name="__shared_30_0_6171" localSheetId="6">ROUND(SUM(#REF!),0)</definedName>
    <definedName name="__shared_30_0_6171" localSheetId="7">ROUND(SUM(#REF!),0)</definedName>
    <definedName name="__shared_30_0_6171" localSheetId="8">ROUND(SUM(#REF!),0)</definedName>
    <definedName name="__shared_30_0_6171" localSheetId="9">ROUND(SUM(#REF!),0)</definedName>
    <definedName name="__shared_30_0_6171">ROUND(SUM(#REF!),0)</definedName>
    <definedName name="__shared_30_0_6173" localSheetId="6">ROUND(SUM(#REF!),0)</definedName>
    <definedName name="__shared_30_0_6173" localSheetId="7">ROUND(SUM(#REF!),0)</definedName>
    <definedName name="__shared_30_0_6173" localSheetId="8">ROUND(SUM(#REF!),0)</definedName>
    <definedName name="__shared_30_0_6173" localSheetId="9">ROUND(SUM(#REF!),0)</definedName>
    <definedName name="__shared_30_0_6173">ROUND(SUM(#REF!),0)</definedName>
    <definedName name="__shared_30_0_6175" localSheetId="6">+#REF!*#REF!</definedName>
    <definedName name="__shared_30_0_6175" localSheetId="7">+#REF!*#REF!</definedName>
    <definedName name="__shared_30_0_6175" localSheetId="8">+#REF!*#REF!</definedName>
    <definedName name="__shared_30_0_6175" localSheetId="9">+#REF!*#REF!</definedName>
    <definedName name="__shared_30_0_6175">+#REF!*#REF!</definedName>
    <definedName name="__shared_30_0_6176" localSheetId="6">ROUND(SUM(#REF!),0)</definedName>
    <definedName name="__shared_30_0_6176" localSheetId="7">ROUND(SUM(#REF!),0)</definedName>
    <definedName name="__shared_30_0_6176" localSheetId="8">ROUND(SUM(#REF!),0)</definedName>
    <definedName name="__shared_30_0_6176" localSheetId="9">ROUND(SUM(#REF!),0)</definedName>
    <definedName name="__shared_30_0_6176">ROUND(SUM(#REF!),0)</definedName>
    <definedName name="__shared_30_0_6178" localSheetId="6">+#REF!*#REF!</definedName>
    <definedName name="__shared_30_0_6178" localSheetId="7">+#REF!*#REF!</definedName>
    <definedName name="__shared_30_0_6178" localSheetId="8">+#REF!*#REF!</definedName>
    <definedName name="__shared_30_0_6178" localSheetId="9">+#REF!*#REF!</definedName>
    <definedName name="__shared_30_0_6178">+#REF!*#REF!</definedName>
    <definedName name="__shared_30_0_6179" localSheetId="6">+#REF!*#REF!</definedName>
    <definedName name="__shared_30_0_6179" localSheetId="7">+#REF!*#REF!</definedName>
    <definedName name="__shared_30_0_6179" localSheetId="8">+#REF!*#REF!</definedName>
    <definedName name="__shared_30_0_6179" localSheetId="9">+#REF!*#REF!</definedName>
    <definedName name="__shared_30_0_6179">+#REF!*#REF!</definedName>
    <definedName name="__shared_30_0_618" localSheetId="6">ROUND(SUM(#REF!),0)</definedName>
    <definedName name="__shared_30_0_618" localSheetId="7">ROUND(SUM(#REF!),0)</definedName>
    <definedName name="__shared_30_0_618" localSheetId="8">ROUND(SUM(#REF!),0)</definedName>
    <definedName name="__shared_30_0_618" localSheetId="9">ROUND(SUM(#REF!),0)</definedName>
    <definedName name="__shared_30_0_618">ROUND(SUM(#REF!),0)</definedName>
    <definedName name="__shared_30_0_6180" localSheetId="6">+#REF!*#REF!</definedName>
    <definedName name="__shared_30_0_6180" localSheetId="7">+#REF!*#REF!</definedName>
    <definedName name="__shared_30_0_6180" localSheetId="8">+#REF!*#REF!</definedName>
    <definedName name="__shared_30_0_6180" localSheetId="9">+#REF!*#REF!</definedName>
    <definedName name="__shared_30_0_6180">+#REF!*#REF!</definedName>
    <definedName name="__shared_30_0_6181" localSheetId="6">+#REF!*#REF!</definedName>
    <definedName name="__shared_30_0_6181" localSheetId="7">+#REF!*#REF!</definedName>
    <definedName name="__shared_30_0_6181" localSheetId="8">+#REF!*#REF!</definedName>
    <definedName name="__shared_30_0_6181" localSheetId="9">+#REF!*#REF!</definedName>
    <definedName name="__shared_30_0_6181">+#REF!*#REF!</definedName>
    <definedName name="__shared_30_0_6182" localSheetId="6">+#REF!*#REF!</definedName>
    <definedName name="__shared_30_0_6182" localSheetId="7">+#REF!*#REF!</definedName>
    <definedName name="__shared_30_0_6182" localSheetId="8">+#REF!*#REF!</definedName>
    <definedName name="__shared_30_0_6182" localSheetId="9">+#REF!*#REF!</definedName>
    <definedName name="__shared_30_0_6182">+#REF!*#REF!</definedName>
    <definedName name="__shared_30_0_6183" localSheetId="6">+#REF!*#REF!</definedName>
    <definedName name="__shared_30_0_6183" localSheetId="7">+#REF!*#REF!</definedName>
    <definedName name="__shared_30_0_6183" localSheetId="8">+#REF!*#REF!</definedName>
    <definedName name="__shared_30_0_6183" localSheetId="9">+#REF!*#REF!</definedName>
    <definedName name="__shared_30_0_6183">+#REF!*#REF!</definedName>
    <definedName name="__shared_30_0_6184" localSheetId="6">+#REF!*#REF!</definedName>
    <definedName name="__shared_30_0_6184" localSheetId="7">+#REF!*#REF!</definedName>
    <definedName name="__shared_30_0_6184" localSheetId="8">+#REF!*#REF!</definedName>
    <definedName name="__shared_30_0_6184" localSheetId="9">+#REF!*#REF!</definedName>
    <definedName name="__shared_30_0_6184">+#REF!*#REF!</definedName>
    <definedName name="__shared_30_0_6185" localSheetId="6">+#REF!*#REF!</definedName>
    <definedName name="__shared_30_0_6185" localSheetId="7">+#REF!*#REF!</definedName>
    <definedName name="__shared_30_0_6185" localSheetId="8">+#REF!*#REF!</definedName>
    <definedName name="__shared_30_0_6185" localSheetId="9">+#REF!*#REF!</definedName>
    <definedName name="__shared_30_0_6185">+#REF!*#REF!</definedName>
    <definedName name="__shared_30_0_6186" localSheetId="6">+#REF!*#REF!</definedName>
    <definedName name="__shared_30_0_6186" localSheetId="7">+#REF!*#REF!</definedName>
    <definedName name="__shared_30_0_6186" localSheetId="8">+#REF!*#REF!</definedName>
    <definedName name="__shared_30_0_6186" localSheetId="9">+#REF!*#REF!</definedName>
    <definedName name="__shared_30_0_6186">+#REF!*#REF!</definedName>
    <definedName name="__shared_30_0_6187" localSheetId="6">+#REF!*#REF!</definedName>
    <definedName name="__shared_30_0_6187" localSheetId="7">+#REF!*#REF!</definedName>
    <definedName name="__shared_30_0_6187" localSheetId="8">+#REF!*#REF!</definedName>
    <definedName name="__shared_30_0_6187" localSheetId="9">+#REF!*#REF!</definedName>
    <definedName name="__shared_30_0_6187">+#REF!*#REF!</definedName>
    <definedName name="__shared_30_0_6188" localSheetId="6">ROUND(SUM(#REF!),0)</definedName>
    <definedName name="__shared_30_0_6188" localSheetId="7">ROUND(SUM(#REF!),0)</definedName>
    <definedName name="__shared_30_0_6188" localSheetId="8">ROUND(SUM(#REF!),0)</definedName>
    <definedName name="__shared_30_0_6188" localSheetId="9">ROUND(SUM(#REF!),0)</definedName>
    <definedName name="__shared_30_0_6188">ROUND(SUM(#REF!),0)</definedName>
    <definedName name="__shared_30_0_6190" localSheetId="6">1+#REF!</definedName>
    <definedName name="__shared_30_0_6190" localSheetId="7">1+#REF!</definedName>
    <definedName name="__shared_30_0_6190" localSheetId="8">1+#REF!</definedName>
    <definedName name="__shared_30_0_6190" localSheetId="9">1+#REF!</definedName>
    <definedName name="__shared_30_0_6190">1+#REF!</definedName>
    <definedName name="__shared_30_0_6191" localSheetId="6">+#REF!</definedName>
    <definedName name="__shared_30_0_6191" localSheetId="7">+#REF!</definedName>
    <definedName name="__shared_30_0_6191" localSheetId="8">+#REF!</definedName>
    <definedName name="__shared_30_0_6191" localSheetId="9">+#REF!</definedName>
    <definedName name="__shared_30_0_6191">+#REF!</definedName>
    <definedName name="__shared_30_0_6192" localSheetId="6">+#REF!*#REF!</definedName>
    <definedName name="__shared_30_0_6192" localSheetId="7">+#REF!*#REF!</definedName>
    <definedName name="__shared_30_0_6192" localSheetId="8">+#REF!*#REF!</definedName>
    <definedName name="__shared_30_0_6192" localSheetId="9">+#REF!*#REF!</definedName>
    <definedName name="__shared_30_0_6192">+#REF!*#REF!</definedName>
    <definedName name="__shared_30_0_6193" localSheetId="6">ROUND(SUM(#REF!),0)</definedName>
    <definedName name="__shared_30_0_6193" localSheetId="7">ROUND(SUM(#REF!),0)</definedName>
    <definedName name="__shared_30_0_6193" localSheetId="8">ROUND(SUM(#REF!),0)</definedName>
    <definedName name="__shared_30_0_6193" localSheetId="9">ROUND(SUM(#REF!),0)</definedName>
    <definedName name="__shared_30_0_6193">ROUND(SUM(#REF!),0)</definedName>
    <definedName name="__shared_30_0_6194" localSheetId="6">+#REF!</definedName>
    <definedName name="__shared_30_0_6194" localSheetId="7">+#REF!</definedName>
    <definedName name="__shared_30_0_6194" localSheetId="8">+#REF!</definedName>
    <definedName name="__shared_30_0_6194" localSheetId="9">+#REF!</definedName>
    <definedName name="__shared_30_0_6194">+#REF!</definedName>
    <definedName name="__shared_30_0_6195" localSheetId="6">ROUND((+#REF!+#REF!+#REF!+#REF!+#REF!),0)</definedName>
    <definedName name="__shared_30_0_6195" localSheetId="7">ROUND((+#REF!+#REF!+#REF!+#REF!+#REF!),0)</definedName>
    <definedName name="__shared_30_0_6195" localSheetId="8">ROUND((+#REF!+#REF!+#REF!+#REF!+#REF!),0)</definedName>
    <definedName name="__shared_30_0_6195" localSheetId="9">ROUND((+#REF!+#REF!+#REF!+#REF!+#REF!),0)</definedName>
    <definedName name="__shared_30_0_6195">ROUND((+#REF!+#REF!+#REF!+#REF!+#REF!),0)</definedName>
    <definedName name="__shared_30_0_6197" localSheetId="6">+ROUND(#REF!*#REF!,0)</definedName>
    <definedName name="__shared_30_0_6197" localSheetId="7">+ROUND(#REF!*#REF!,0)</definedName>
    <definedName name="__shared_30_0_6197" localSheetId="8">+ROUND(#REF!*#REF!,0)</definedName>
    <definedName name="__shared_30_0_6197" localSheetId="9">+ROUND(#REF!*#REF!,0)</definedName>
    <definedName name="__shared_30_0_6197">+ROUND(#REF!*#REF!,0)</definedName>
    <definedName name="__shared_30_0_6199" localSheetId="6">+ROUND(#REF!*#REF!,0)</definedName>
    <definedName name="__shared_30_0_6199" localSheetId="7">+ROUND(#REF!*#REF!,0)</definedName>
    <definedName name="__shared_30_0_6199" localSheetId="8">+ROUND(#REF!*#REF!,0)</definedName>
    <definedName name="__shared_30_0_6199" localSheetId="9">+ROUND(#REF!*#REF!,0)</definedName>
    <definedName name="__shared_30_0_6199">+ROUND(#REF!*#REF!,0)</definedName>
    <definedName name="__shared_30_0_62" localSheetId="2">+VLOOKUP(#REF!,A.U!_____a1,2)</definedName>
    <definedName name="__shared_30_0_62" localSheetId="4">+VLOOKUP(#REF!,'CAP 1'!_____a1,2)</definedName>
    <definedName name="__shared_30_0_62" localSheetId="5">+VLOOKUP(#REF!,'CAP 2'!_____a1,2)</definedName>
    <definedName name="__shared_30_0_62" localSheetId="6">+VLOOKUP(#REF!,'CAP 3'!_____a1,2)</definedName>
    <definedName name="__shared_30_0_62" localSheetId="7">+VLOOKUP(#REF!,'CAP 4'!_____a1,2)</definedName>
    <definedName name="__shared_30_0_62" localSheetId="8">+VLOOKUP(#REF!,'CAP 5'!_____a1,2)</definedName>
    <definedName name="__shared_30_0_62" localSheetId="9">+VLOOKUP(#REF!,'CAP 6'!_____a1,2)</definedName>
    <definedName name="__shared_30_0_62" localSheetId="14">+VLOOKUP(#REF!,'CARGUE, TRANSPORTE Y BOTADERO'!_____a1,2)</definedName>
    <definedName name="__shared_30_0_62" localSheetId="13">+VLOOKUP(#REF!,EQUIPO!_____a1,2)</definedName>
    <definedName name="__shared_30_0_62" localSheetId="1">+VLOOKUP(#REF!,'PROPUESTA ECONOMICA(Proponente)'!_____a1,2)</definedName>
    <definedName name="__shared_30_0_62" localSheetId="10">+VLOOKUP(#REF!,SUBANALIS!_____a1,2)</definedName>
    <definedName name="__shared_30_0_62">+VLOOKUP(#REF!,_____a1,2)</definedName>
    <definedName name="__shared_30_0_620" localSheetId="2">+VLOOKUP(#REF!,#REF!,2)</definedName>
    <definedName name="__shared_30_0_620" localSheetId="6">+VLOOKUP(#REF!,#REF!,2)</definedName>
    <definedName name="__shared_30_0_620" localSheetId="7">+VLOOKUP(#REF!,#REF!,2)</definedName>
    <definedName name="__shared_30_0_620" localSheetId="8">+VLOOKUP(#REF!,#REF!,2)</definedName>
    <definedName name="__shared_30_0_620" localSheetId="9">+VLOOKUP(#REF!,#REF!,2)</definedName>
    <definedName name="__shared_30_0_620">+VLOOKUP(#REF!,#REF!,2)</definedName>
    <definedName name="__shared_30_0_6201" localSheetId="2">+ROUND(#REF!*#REF!,0)</definedName>
    <definedName name="__shared_30_0_6201" localSheetId="6">+ROUND(#REF!*#REF!,0)</definedName>
    <definedName name="__shared_30_0_6201" localSheetId="7">+ROUND(#REF!*#REF!,0)</definedName>
    <definedName name="__shared_30_0_6201" localSheetId="8">+ROUND(#REF!*#REF!,0)</definedName>
    <definedName name="__shared_30_0_6201" localSheetId="9">+ROUND(#REF!*#REF!,0)</definedName>
    <definedName name="__shared_30_0_6201">+ROUND(#REF!*#REF!,0)</definedName>
    <definedName name="__shared_30_0_6202" localSheetId="2">+ROUND(#REF!*#REF!,0)</definedName>
    <definedName name="__shared_30_0_6202" localSheetId="6">+ROUND(#REF!*#REF!,0)</definedName>
    <definedName name="__shared_30_0_6202" localSheetId="7">+ROUND(#REF!*#REF!,0)</definedName>
    <definedName name="__shared_30_0_6202" localSheetId="8">+ROUND(#REF!*#REF!,0)</definedName>
    <definedName name="__shared_30_0_6202" localSheetId="9">+ROUND(#REF!*#REF!,0)</definedName>
    <definedName name="__shared_30_0_6202">+ROUND(#REF!*#REF!,0)</definedName>
    <definedName name="__shared_30_0_6203" localSheetId="6">SUM(#REF!)</definedName>
    <definedName name="__shared_30_0_6203" localSheetId="7">SUM(#REF!)</definedName>
    <definedName name="__shared_30_0_6203" localSheetId="8">SUM(#REF!)</definedName>
    <definedName name="__shared_30_0_6203" localSheetId="9">SUM(#REF!)</definedName>
    <definedName name="__shared_30_0_6203">SUM(#REF!)</definedName>
    <definedName name="__shared_30_0_6204" localSheetId="6">1+#REF!</definedName>
    <definedName name="__shared_30_0_6204" localSheetId="7">1+#REF!</definedName>
    <definedName name="__shared_30_0_6204" localSheetId="8">1+#REF!</definedName>
    <definedName name="__shared_30_0_6204" localSheetId="9">1+#REF!</definedName>
    <definedName name="__shared_30_0_6204">1+#REF!</definedName>
    <definedName name="__shared_30_0_6205" localSheetId="2">+VLOOKUP(#REF!,A.U!_____a1,2)</definedName>
    <definedName name="__shared_30_0_6205" localSheetId="4">+VLOOKUP(#REF!,'CAP 1'!_____a1,2)</definedName>
    <definedName name="__shared_30_0_6205" localSheetId="5">+VLOOKUP(#REF!,'CAP 2'!_____a1,2)</definedName>
    <definedName name="__shared_30_0_6205" localSheetId="6">+VLOOKUP(#REF!,'CAP 3'!_____a1,2)</definedName>
    <definedName name="__shared_30_0_6205" localSheetId="7">+VLOOKUP(#REF!,'CAP 4'!_____a1,2)</definedName>
    <definedName name="__shared_30_0_6205" localSheetId="8">+VLOOKUP(#REF!,'CAP 5'!_____a1,2)</definedName>
    <definedName name="__shared_30_0_6205" localSheetId="9">+VLOOKUP(#REF!,'CAP 6'!_____a1,2)</definedName>
    <definedName name="__shared_30_0_6205" localSheetId="14">+VLOOKUP(#REF!,'CARGUE, TRANSPORTE Y BOTADERO'!_____a1,2)</definedName>
    <definedName name="__shared_30_0_6205" localSheetId="13">+VLOOKUP(#REF!,EQUIPO!_____a1,2)</definedName>
    <definedName name="__shared_30_0_6205" localSheetId="1">+VLOOKUP(#REF!,'PROPUESTA ECONOMICA(Proponente)'!_____a1,2)</definedName>
    <definedName name="__shared_30_0_6205" localSheetId="10">+VLOOKUP(#REF!,SUBANALIS!_____a1,2)</definedName>
    <definedName name="__shared_30_0_6205">+VLOOKUP(#REF!,_____a1,2)</definedName>
    <definedName name="__shared_30_0_6206" localSheetId="2">+VLOOKUP(#REF!,A.U!_____a1,2)</definedName>
    <definedName name="__shared_30_0_6206" localSheetId="4">+VLOOKUP(#REF!,'CAP 1'!_____a1,2)</definedName>
    <definedName name="__shared_30_0_6206" localSheetId="5">+VLOOKUP(#REF!,'CAP 2'!_____a1,2)</definedName>
    <definedName name="__shared_30_0_6206" localSheetId="6">+VLOOKUP(#REF!,'CAP 3'!_____a1,2)</definedName>
    <definedName name="__shared_30_0_6206" localSheetId="7">+VLOOKUP(#REF!,'CAP 4'!_____a1,2)</definedName>
    <definedName name="__shared_30_0_6206" localSheetId="8">+VLOOKUP(#REF!,'CAP 5'!_____a1,2)</definedName>
    <definedName name="__shared_30_0_6206" localSheetId="9">+VLOOKUP(#REF!,'CAP 6'!_____a1,2)</definedName>
    <definedName name="__shared_30_0_6206" localSheetId="14">+VLOOKUP(#REF!,'CARGUE, TRANSPORTE Y BOTADERO'!_____a1,2)</definedName>
    <definedName name="__shared_30_0_6206" localSheetId="13">+VLOOKUP(#REF!,EQUIPO!_____a1,2)</definedName>
    <definedName name="__shared_30_0_6206" localSheetId="1">+VLOOKUP(#REF!,'PROPUESTA ECONOMICA(Proponente)'!_____a1,2)</definedName>
    <definedName name="__shared_30_0_6206" localSheetId="10">+VLOOKUP(#REF!,SUBANALIS!_____a1,2)</definedName>
    <definedName name="__shared_30_0_6206">+VLOOKUP(#REF!,_____a1,2)</definedName>
    <definedName name="__shared_30_0_6207" localSheetId="2">+VLOOKUP(#REF!,A.U!_____a1,2)</definedName>
    <definedName name="__shared_30_0_6207" localSheetId="4">+VLOOKUP(#REF!,'CAP 1'!_____a1,2)</definedName>
    <definedName name="__shared_30_0_6207" localSheetId="5">+VLOOKUP(#REF!,'CAP 2'!_____a1,2)</definedName>
    <definedName name="__shared_30_0_6207" localSheetId="6">+VLOOKUP(#REF!,'CAP 3'!_____a1,2)</definedName>
    <definedName name="__shared_30_0_6207" localSheetId="7">+VLOOKUP(#REF!,'CAP 4'!_____a1,2)</definedName>
    <definedName name="__shared_30_0_6207" localSheetId="8">+VLOOKUP(#REF!,'CAP 5'!_____a1,2)</definedName>
    <definedName name="__shared_30_0_6207" localSheetId="9">+VLOOKUP(#REF!,'CAP 6'!_____a1,2)</definedName>
    <definedName name="__shared_30_0_6207" localSheetId="14">+VLOOKUP(#REF!,'CARGUE, TRANSPORTE Y BOTADERO'!_____a1,2)</definedName>
    <definedName name="__shared_30_0_6207" localSheetId="13">+VLOOKUP(#REF!,EQUIPO!_____a1,2)</definedName>
    <definedName name="__shared_30_0_6207" localSheetId="1">+VLOOKUP(#REF!,'PROPUESTA ECONOMICA(Proponente)'!_____a1,2)</definedName>
    <definedName name="__shared_30_0_6207" localSheetId="10">+VLOOKUP(#REF!,SUBANALIS!_____a1,2)</definedName>
    <definedName name="__shared_30_0_6207">+VLOOKUP(#REF!,_____a1,2)</definedName>
    <definedName name="__shared_30_0_6208" localSheetId="2">+VLOOKUP(#REF!,A.U!_____a1,2)</definedName>
    <definedName name="__shared_30_0_6208" localSheetId="4">+VLOOKUP(#REF!,'CAP 1'!_____a1,2)</definedName>
    <definedName name="__shared_30_0_6208" localSheetId="5">+VLOOKUP(#REF!,'CAP 2'!_____a1,2)</definedName>
    <definedName name="__shared_30_0_6208" localSheetId="6">+VLOOKUP(#REF!,'CAP 3'!_____a1,2)</definedName>
    <definedName name="__shared_30_0_6208" localSheetId="7">+VLOOKUP(#REF!,'CAP 4'!_____a1,2)</definedName>
    <definedName name="__shared_30_0_6208" localSheetId="8">+VLOOKUP(#REF!,'CAP 5'!_____a1,2)</definedName>
    <definedName name="__shared_30_0_6208" localSheetId="9">+VLOOKUP(#REF!,'CAP 6'!_____a1,2)</definedName>
    <definedName name="__shared_30_0_6208" localSheetId="14">+VLOOKUP(#REF!,'CARGUE, TRANSPORTE Y BOTADERO'!_____a1,2)</definedName>
    <definedName name="__shared_30_0_6208" localSheetId="13">+VLOOKUP(#REF!,EQUIPO!_____a1,2)</definedName>
    <definedName name="__shared_30_0_6208" localSheetId="1">+VLOOKUP(#REF!,'PROPUESTA ECONOMICA(Proponente)'!_____a1,2)</definedName>
    <definedName name="__shared_30_0_6208" localSheetId="10">+VLOOKUP(#REF!,SUBANALIS!_____a1,2)</definedName>
    <definedName name="__shared_30_0_6208">+VLOOKUP(#REF!,_____a1,2)</definedName>
    <definedName name="__shared_30_0_621" localSheetId="2">+VLOOKUP(#REF!,#REF!,3)</definedName>
    <definedName name="__shared_30_0_621" localSheetId="6">+VLOOKUP(#REF!,#REF!,3)</definedName>
    <definedName name="__shared_30_0_621" localSheetId="7">+VLOOKUP(#REF!,#REF!,3)</definedName>
    <definedName name="__shared_30_0_621" localSheetId="8">+VLOOKUP(#REF!,#REF!,3)</definedName>
    <definedName name="__shared_30_0_621" localSheetId="9">+VLOOKUP(#REF!,#REF!,3)</definedName>
    <definedName name="__shared_30_0_621">+VLOOKUP(#REF!,#REF!,3)</definedName>
    <definedName name="__shared_30_0_6210" localSheetId="2">+#REF!*#REF!+#REF!*#REF!*#REF!</definedName>
    <definedName name="__shared_30_0_6210" localSheetId="6">+#REF!*#REF!+#REF!*#REF!*#REF!</definedName>
    <definedName name="__shared_30_0_6210" localSheetId="7">+#REF!*#REF!+#REF!*#REF!*#REF!</definedName>
    <definedName name="__shared_30_0_6210" localSheetId="8">+#REF!*#REF!+#REF!*#REF!*#REF!</definedName>
    <definedName name="__shared_30_0_6210" localSheetId="9">+#REF!*#REF!+#REF!*#REF!*#REF!</definedName>
    <definedName name="__shared_30_0_6210">+#REF!*#REF!+#REF!*#REF!*#REF!</definedName>
    <definedName name="__shared_30_0_6211" localSheetId="2">+#REF!*#REF!+#REF!*#REF!*#REF!</definedName>
    <definedName name="__shared_30_0_6211" localSheetId="6">+#REF!*#REF!+#REF!*#REF!*#REF!</definedName>
    <definedName name="__shared_30_0_6211" localSheetId="7">+#REF!*#REF!+#REF!*#REF!*#REF!</definedName>
    <definedName name="__shared_30_0_6211" localSheetId="8">+#REF!*#REF!+#REF!*#REF!*#REF!</definedName>
    <definedName name="__shared_30_0_6211" localSheetId="9">+#REF!*#REF!+#REF!*#REF!*#REF!</definedName>
    <definedName name="__shared_30_0_6211">+#REF!*#REF!+#REF!*#REF!*#REF!</definedName>
    <definedName name="__shared_30_0_6212" localSheetId="2">+#REF!*#REF!+#REF!*#REF!*#REF!</definedName>
    <definedName name="__shared_30_0_6212" localSheetId="6">+#REF!*#REF!+#REF!*#REF!*#REF!</definedName>
    <definedName name="__shared_30_0_6212" localSheetId="7">+#REF!*#REF!+#REF!*#REF!*#REF!</definedName>
    <definedName name="__shared_30_0_6212" localSheetId="8">+#REF!*#REF!+#REF!*#REF!*#REF!</definedName>
    <definedName name="__shared_30_0_6212" localSheetId="9">+#REF!*#REF!+#REF!*#REF!*#REF!</definedName>
    <definedName name="__shared_30_0_6212">+#REF!*#REF!+#REF!*#REF!*#REF!</definedName>
    <definedName name="__shared_30_0_6213" localSheetId="6">+#REF!*#REF!+#REF!*#REF!*#REF!</definedName>
    <definedName name="__shared_30_0_6213" localSheetId="7">+#REF!*#REF!+#REF!*#REF!*#REF!</definedName>
    <definedName name="__shared_30_0_6213" localSheetId="8">+#REF!*#REF!+#REF!*#REF!*#REF!</definedName>
    <definedName name="__shared_30_0_6213" localSheetId="9">+#REF!*#REF!+#REF!*#REF!*#REF!</definedName>
    <definedName name="__shared_30_0_6213">+#REF!*#REF!+#REF!*#REF!*#REF!</definedName>
    <definedName name="__shared_30_0_6214" localSheetId="6">+#REF!*#REF!+#REF!*#REF!*#REF!</definedName>
    <definedName name="__shared_30_0_6214" localSheetId="7">+#REF!*#REF!+#REF!*#REF!*#REF!</definedName>
    <definedName name="__shared_30_0_6214" localSheetId="8">+#REF!*#REF!+#REF!*#REF!*#REF!</definedName>
    <definedName name="__shared_30_0_6214" localSheetId="9">+#REF!*#REF!+#REF!*#REF!*#REF!</definedName>
    <definedName name="__shared_30_0_6214">+#REF!*#REF!+#REF!*#REF!*#REF!</definedName>
    <definedName name="__shared_30_0_6215" localSheetId="6">+#REF!*#REF!+#REF!*#REF!*#REF!</definedName>
    <definedName name="__shared_30_0_6215" localSheetId="7">+#REF!*#REF!+#REF!*#REF!*#REF!</definedName>
    <definedName name="__shared_30_0_6215" localSheetId="8">+#REF!*#REF!+#REF!*#REF!*#REF!</definedName>
    <definedName name="__shared_30_0_6215" localSheetId="9">+#REF!*#REF!+#REF!*#REF!*#REF!</definedName>
    <definedName name="__shared_30_0_6215">+#REF!*#REF!+#REF!*#REF!*#REF!</definedName>
    <definedName name="__shared_30_0_6216" localSheetId="6">+#REF!*#REF!+#REF!*#REF!*#REF!</definedName>
    <definedName name="__shared_30_0_6216" localSheetId="7">+#REF!*#REF!+#REF!*#REF!*#REF!</definedName>
    <definedName name="__shared_30_0_6216" localSheetId="8">+#REF!*#REF!+#REF!*#REF!*#REF!</definedName>
    <definedName name="__shared_30_0_6216" localSheetId="9">+#REF!*#REF!+#REF!*#REF!*#REF!</definedName>
    <definedName name="__shared_30_0_6216">+#REF!*#REF!+#REF!*#REF!*#REF!</definedName>
    <definedName name="__shared_30_0_6217" localSheetId="6">+#REF!*#REF!+#REF!*#REF!*#REF!</definedName>
    <definedName name="__shared_30_0_6217" localSheetId="7">+#REF!*#REF!+#REF!*#REF!*#REF!</definedName>
    <definedName name="__shared_30_0_6217" localSheetId="8">+#REF!*#REF!+#REF!*#REF!*#REF!</definedName>
    <definedName name="__shared_30_0_6217" localSheetId="9">+#REF!*#REF!+#REF!*#REF!*#REF!</definedName>
    <definedName name="__shared_30_0_6217">+#REF!*#REF!+#REF!*#REF!*#REF!</definedName>
    <definedName name="__shared_30_0_6218" localSheetId="6">+#REF!*#REF!+#REF!*#REF!*#REF!</definedName>
    <definedName name="__shared_30_0_6218" localSheetId="7">+#REF!*#REF!+#REF!*#REF!*#REF!</definedName>
    <definedName name="__shared_30_0_6218" localSheetId="8">+#REF!*#REF!+#REF!*#REF!*#REF!</definedName>
    <definedName name="__shared_30_0_6218" localSheetId="9">+#REF!*#REF!+#REF!*#REF!*#REF!</definedName>
    <definedName name="__shared_30_0_6218">+#REF!*#REF!+#REF!*#REF!*#REF!</definedName>
    <definedName name="__shared_30_0_6219" localSheetId="6">+#REF!*#REF!+#REF!*#REF!*#REF!</definedName>
    <definedName name="__shared_30_0_6219" localSheetId="7">+#REF!*#REF!+#REF!*#REF!*#REF!</definedName>
    <definedName name="__shared_30_0_6219" localSheetId="8">+#REF!*#REF!+#REF!*#REF!*#REF!</definedName>
    <definedName name="__shared_30_0_6219" localSheetId="9">+#REF!*#REF!+#REF!*#REF!*#REF!</definedName>
    <definedName name="__shared_30_0_6219">+#REF!*#REF!+#REF!*#REF!*#REF!</definedName>
    <definedName name="__shared_30_0_622" localSheetId="6">+#REF!*#REF!</definedName>
    <definedName name="__shared_30_0_622" localSheetId="7">+#REF!*#REF!</definedName>
    <definedName name="__shared_30_0_622" localSheetId="8">+#REF!*#REF!</definedName>
    <definedName name="__shared_30_0_622" localSheetId="9">+#REF!*#REF!</definedName>
    <definedName name="__shared_30_0_622">+#REF!*#REF!</definedName>
    <definedName name="__shared_30_0_6220" localSheetId="6">+#REF!*#REF!+#REF!*#REF!*#REF!</definedName>
    <definedName name="__shared_30_0_6220" localSheetId="7">+#REF!*#REF!+#REF!*#REF!*#REF!</definedName>
    <definedName name="__shared_30_0_6220" localSheetId="8">+#REF!*#REF!+#REF!*#REF!*#REF!</definedName>
    <definedName name="__shared_30_0_6220" localSheetId="9">+#REF!*#REF!+#REF!*#REF!*#REF!</definedName>
    <definedName name="__shared_30_0_6220">+#REF!*#REF!+#REF!*#REF!*#REF!</definedName>
    <definedName name="__shared_30_0_6221" localSheetId="6">+#REF!*#REF!+#REF!*#REF!*#REF!</definedName>
    <definedName name="__shared_30_0_6221" localSheetId="7">+#REF!*#REF!+#REF!*#REF!*#REF!</definedName>
    <definedName name="__shared_30_0_6221" localSheetId="8">+#REF!*#REF!+#REF!*#REF!*#REF!</definedName>
    <definedName name="__shared_30_0_6221" localSheetId="9">+#REF!*#REF!+#REF!*#REF!*#REF!</definedName>
    <definedName name="__shared_30_0_6221">+#REF!*#REF!+#REF!*#REF!*#REF!</definedName>
    <definedName name="__shared_30_0_6222" localSheetId="6">+#REF!*#REF!+#REF!*#REF!*#REF!</definedName>
    <definedName name="__shared_30_0_6222" localSheetId="7">+#REF!*#REF!+#REF!*#REF!*#REF!</definedName>
    <definedName name="__shared_30_0_6222" localSheetId="8">+#REF!*#REF!+#REF!*#REF!*#REF!</definedName>
    <definedName name="__shared_30_0_6222" localSheetId="9">+#REF!*#REF!+#REF!*#REF!*#REF!</definedName>
    <definedName name="__shared_30_0_6222">+#REF!*#REF!+#REF!*#REF!*#REF!</definedName>
    <definedName name="__shared_30_0_6223" localSheetId="6">+#REF!*#REF!+#REF!*#REF!*#REF!</definedName>
    <definedName name="__shared_30_0_6223" localSheetId="7">+#REF!*#REF!+#REF!*#REF!*#REF!</definedName>
    <definedName name="__shared_30_0_6223" localSheetId="8">+#REF!*#REF!+#REF!*#REF!*#REF!</definedName>
    <definedName name="__shared_30_0_6223" localSheetId="9">+#REF!*#REF!+#REF!*#REF!*#REF!</definedName>
    <definedName name="__shared_30_0_6223">+#REF!*#REF!+#REF!*#REF!*#REF!</definedName>
    <definedName name="__shared_30_0_6224" localSheetId="6">+#REF!*#REF!+#REF!*#REF!*#REF!</definedName>
    <definedName name="__shared_30_0_6224" localSheetId="7">+#REF!*#REF!+#REF!*#REF!*#REF!</definedName>
    <definedName name="__shared_30_0_6224" localSheetId="8">+#REF!*#REF!+#REF!*#REF!*#REF!</definedName>
    <definedName name="__shared_30_0_6224" localSheetId="9">+#REF!*#REF!+#REF!*#REF!*#REF!</definedName>
    <definedName name="__shared_30_0_6224">+#REF!*#REF!+#REF!*#REF!*#REF!</definedName>
    <definedName name="__shared_30_0_6225" localSheetId="6">+#REF!*#REF!+#REF!*#REF!*#REF!</definedName>
    <definedName name="__shared_30_0_6225" localSheetId="7">+#REF!*#REF!+#REF!*#REF!*#REF!</definedName>
    <definedName name="__shared_30_0_6225" localSheetId="8">+#REF!*#REF!+#REF!*#REF!*#REF!</definedName>
    <definedName name="__shared_30_0_6225" localSheetId="9">+#REF!*#REF!+#REF!*#REF!*#REF!</definedName>
    <definedName name="__shared_30_0_6225">+#REF!*#REF!+#REF!*#REF!*#REF!</definedName>
    <definedName name="__shared_30_0_6226" localSheetId="6">+#REF!*#REF!+#REF!*#REF!*#REF!</definedName>
    <definedName name="__shared_30_0_6226" localSheetId="7">+#REF!*#REF!+#REF!*#REF!*#REF!</definedName>
    <definedName name="__shared_30_0_6226" localSheetId="8">+#REF!*#REF!+#REF!*#REF!*#REF!</definedName>
    <definedName name="__shared_30_0_6226" localSheetId="9">+#REF!*#REF!+#REF!*#REF!*#REF!</definedName>
    <definedName name="__shared_30_0_6226">+#REF!*#REF!+#REF!*#REF!*#REF!</definedName>
    <definedName name="__shared_30_0_6227" localSheetId="6">+#REF!*#REF!+#REF!*#REF!*#REF!</definedName>
    <definedName name="__shared_30_0_6227" localSheetId="7">+#REF!*#REF!+#REF!*#REF!*#REF!</definedName>
    <definedName name="__shared_30_0_6227" localSheetId="8">+#REF!*#REF!+#REF!*#REF!*#REF!</definedName>
    <definedName name="__shared_30_0_6227" localSheetId="9">+#REF!*#REF!+#REF!*#REF!*#REF!</definedName>
    <definedName name="__shared_30_0_6227">+#REF!*#REF!+#REF!*#REF!*#REF!</definedName>
    <definedName name="__shared_30_0_6228" localSheetId="6">+#REF!*#REF!+#REF!*#REF!*#REF!</definedName>
    <definedName name="__shared_30_0_6228" localSheetId="7">+#REF!*#REF!+#REF!*#REF!*#REF!</definedName>
    <definedName name="__shared_30_0_6228" localSheetId="8">+#REF!*#REF!+#REF!*#REF!*#REF!</definedName>
    <definedName name="__shared_30_0_6228" localSheetId="9">+#REF!*#REF!+#REF!*#REF!*#REF!</definedName>
    <definedName name="__shared_30_0_6228">+#REF!*#REF!+#REF!*#REF!*#REF!</definedName>
    <definedName name="__shared_30_0_6229" localSheetId="6">ROUND(SUM(#REF!),0)</definedName>
    <definedName name="__shared_30_0_6229" localSheetId="7">ROUND(SUM(#REF!),0)</definedName>
    <definedName name="__shared_30_0_6229" localSheetId="8">ROUND(SUM(#REF!),0)</definedName>
    <definedName name="__shared_30_0_6229" localSheetId="9">ROUND(SUM(#REF!),0)</definedName>
    <definedName name="__shared_30_0_6229">ROUND(SUM(#REF!),0)</definedName>
    <definedName name="__shared_30_0_623" localSheetId="6">+#REF!*#REF!</definedName>
    <definedName name="__shared_30_0_623" localSheetId="7">+#REF!*#REF!</definedName>
    <definedName name="__shared_30_0_623" localSheetId="8">+#REF!*#REF!</definedName>
    <definedName name="__shared_30_0_623" localSheetId="9">+#REF!*#REF!</definedName>
    <definedName name="__shared_30_0_623">+#REF!*#REF!</definedName>
    <definedName name="__shared_30_0_6231" localSheetId="6">ROUND(SUM(#REF!),0)</definedName>
    <definedName name="__shared_30_0_6231" localSheetId="7">ROUND(SUM(#REF!),0)</definedName>
    <definedName name="__shared_30_0_6231" localSheetId="8">ROUND(SUM(#REF!),0)</definedName>
    <definedName name="__shared_30_0_6231" localSheetId="9">ROUND(SUM(#REF!),0)</definedName>
    <definedName name="__shared_30_0_6231">ROUND(SUM(#REF!),0)</definedName>
    <definedName name="__shared_30_0_6233" localSheetId="6">+#REF!*#REF!</definedName>
    <definedName name="__shared_30_0_6233" localSheetId="7">+#REF!*#REF!</definedName>
    <definedName name="__shared_30_0_6233" localSheetId="8">+#REF!*#REF!</definedName>
    <definedName name="__shared_30_0_6233" localSheetId="9">+#REF!*#REF!</definedName>
    <definedName name="__shared_30_0_6233">+#REF!*#REF!</definedName>
    <definedName name="__shared_30_0_6234" localSheetId="6">ROUND(SUM(#REF!),0)</definedName>
    <definedName name="__shared_30_0_6234" localSheetId="7">ROUND(SUM(#REF!),0)</definedName>
    <definedName name="__shared_30_0_6234" localSheetId="8">ROUND(SUM(#REF!),0)</definedName>
    <definedName name="__shared_30_0_6234" localSheetId="9">ROUND(SUM(#REF!),0)</definedName>
    <definedName name="__shared_30_0_6234">ROUND(SUM(#REF!),0)</definedName>
    <definedName name="__shared_30_0_6236" localSheetId="6">+#REF!*#REF!</definedName>
    <definedName name="__shared_30_0_6236" localSheetId="7">+#REF!*#REF!</definedName>
    <definedName name="__shared_30_0_6236" localSheetId="8">+#REF!*#REF!</definedName>
    <definedName name="__shared_30_0_6236" localSheetId="9">+#REF!*#REF!</definedName>
    <definedName name="__shared_30_0_6236">+#REF!*#REF!</definedName>
    <definedName name="__shared_30_0_6237" localSheetId="6">+#REF!*#REF!</definedName>
    <definedName name="__shared_30_0_6237" localSheetId="7">+#REF!*#REF!</definedName>
    <definedName name="__shared_30_0_6237" localSheetId="8">+#REF!*#REF!</definedName>
    <definedName name="__shared_30_0_6237" localSheetId="9">+#REF!*#REF!</definedName>
    <definedName name="__shared_30_0_6237">+#REF!*#REF!</definedName>
    <definedName name="__shared_30_0_6238" localSheetId="6">+#REF!*#REF!</definedName>
    <definedName name="__shared_30_0_6238" localSheetId="7">+#REF!*#REF!</definedName>
    <definedName name="__shared_30_0_6238" localSheetId="8">+#REF!*#REF!</definedName>
    <definedName name="__shared_30_0_6238" localSheetId="9">+#REF!*#REF!</definedName>
    <definedName name="__shared_30_0_6238">+#REF!*#REF!</definedName>
    <definedName name="__shared_30_0_6239" localSheetId="6">+#REF!*#REF!</definedName>
    <definedName name="__shared_30_0_6239" localSheetId="7">+#REF!*#REF!</definedName>
    <definedName name="__shared_30_0_6239" localSheetId="8">+#REF!*#REF!</definedName>
    <definedName name="__shared_30_0_6239" localSheetId="9">+#REF!*#REF!</definedName>
    <definedName name="__shared_30_0_6239">+#REF!*#REF!</definedName>
    <definedName name="__shared_30_0_624" localSheetId="6">+#REF!*#REF!</definedName>
    <definedName name="__shared_30_0_624" localSheetId="7">+#REF!*#REF!</definedName>
    <definedName name="__shared_30_0_624" localSheetId="8">+#REF!*#REF!</definedName>
    <definedName name="__shared_30_0_624" localSheetId="9">+#REF!*#REF!</definedName>
    <definedName name="__shared_30_0_624">+#REF!*#REF!</definedName>
    <definedName name="__shared_30_0_6240" localSheetId="6">+#REF!*#REF!</definedName>
    <definedName name="__shared_30_0_6240" localSheetId="7">+#REF!*#REF!</definedName>
    <definedName name="__shared_30_0_6240" localSheetId="8">+#REF!*#REF!</definedName>
    <definedName name="__shared_30_0_6240" localSheetId="9">+#REF!*#REF!</definedName>
    <definedName name="__shared_30_0_6240">+#REF!*#REF!</definedName>
    <definedName name="__shared_30_0_6241" localSheetId="6">+#REF!*#REF!</definedName>
    <definedName name="__shared_30_0_6241" localSheetId="7">+#REF!*#REF!</definedName>
    <definedName name="__shared_30_0_6241" localSheetId="8">+#REF!*#REF!</definedName>
    <definedName name="__shared_30_0_6241" localSheetId="9">+#REF!*#REF!</definedName>
    <definedName name="__shared_30_0_6241">+#REF!*#REF!</definedName>
    <definedName name="__shared_30_0_6242" localSheetId="6">+#REF!*#REF!</definedName>
    <definedName name="__shared_30_0_6242" localSheetId="7">+#REF!*#REF!</definedName>
    <definedName name="__shared_30_0_6242" localSheetId="8">+#REF!*#REF!</definedName>
    <definedName name="__shared_30_0_6242" localSheetId="9">+#REF!*#REF!</definedName>
    <definedName name="__shared_30_0_6242">+#REF!*#REF!</definedName>
    <definedName name="__shared_30_0_6243" localSheetId="6">+#REF!*#REF!</definedName>
    <definedName name="__shared_30_0_6243" localSheetId="7">+#REF!*#REF!</definedName>
    <definedName name="__shared_30_0_6243" localSheetId="8">+#REF!*#REF!</definedName>
    <definedName name="__shared_30_0_6243" localSheetId="9">+#REF!*#REF!</definedName>
    <definedName name="__shared_30_0_6243">+#REF!*#REF!</definedName>
    <definedName name="__shared_30_0_6244" localSheetId="6">+#REF!*#REF!</definedName>
    <definedName name="__shared_30_0_6244" localSheetId="7">+#REF!*#REF!</definedName>
    <definedName name="__shared_30_0_6244" localSheetId="8">+#REF!*#REF!</definedName>
    <definedName name="__shared_30_0_6244" localSheetId="9">+#REF!*#REF!</definedName>
    <definedName name="__shared_30_0_6244">+#REF!*#REF!</definedName>
    <definedName name="__shared_30_0_6245" localSheetId="6">+#REF!*#REF!</definedName>
    <definedName name="__shared_30_0_6245" localSheetId="7">+#REF!*#REF!</definedName>
    <definedName name="__shared_30_0_6245" localSheetId="8">+#REF!*#REF!</definedName>
    <definedName name="__shared_30_0_6245" localSheetId="9">+#REF!*#REF!</definedName>
    <definedName name="__shared_30_0_6245">+#REF!*#REF!</definedName>
    <definedName name="__shared_30_0_6246" localSheetId="6">ROUND(SUM(#REF!),0)</definedName>
    <definedName name="__shared_30_0_6246" localSheetId="7">ROUND(SUM(#REF!),0)</definedName>
    <definedName name="__shared_30_0_6246" localSheetId="8">ROUND(SUM(#REF!),0)</definedName>
    <definedName name="__shared_30_0_6246" localSheetId="9">ROUND(SUM(#REF!),0)</definedName>
    <definedName name="__shared_30_0_6246">ROUND(SUM(#REF!),0)</definedName>
    <definedName name="__shared_30_0_6248" localSheetId="6">1+#REF!</definedName>
    <definedName name="__shared_30_0_6248" localSheetId="7">1+#REF!</definedName>
    <definedName name="__shared_30_0_6248" localSheetId="8">1+#REF!</definedName>
    <definedName name="__shared_30_0_6248" localSheetId="9">1+#REF!</definedName>
    <definedName name="__shared_30_0_6248">1+#REF!</definedName>
    <definedName name="__shared_30_0_6249" localSheetId="6">+#REF!</definedName>
    <definedName name="__shared_30_0_6249" localSheetId="7">+#REF!</definedName>
    <definedName name="__shared_30_0_6249" localSheetId="8">+#REF!</definedName>
    <definedName name="__shared_30_0_6249" localSheetId="9">+#REF!</definedName>
    <definedName name="__shared_30_0_6249">+#REF!</definedName>
    <definedName name="__shared_30_0_625" localSheetId="6">+#REF!*#REF!</definedName>
    <definedName name="__shared_30_0_625" localSheetId="7">+#REF!*#REF!</definedName>
    <definedName name="__shared_30_0_625" localSheetId="8">+#REF!*#REF!</definedName>
    <definedName name="__shared_30_0_625" localSheetId="9">+#REF!*#REF!</definedName>
    <definedName name="__shared_30_0_625">+#REF!*#REF!</definedName>
    <definedName name="__shared_30_0_6250" localSheetId="6">+#REF!*#REF!</definedName>
    <definedName name="__shared_30_0_6250" localSheetId="7">+#REF!*#REF!</definedName>
    <definedName name="__shared_30_0_6250" localSheetId="8">+#REF!*#REF!</definedName>
    <definedName name="__shared_30_0_6250" localSheetId="9">+#REF!*#REF!</definedName>
    <definedName name="__shared_30_0_6250">+#REF!*#REF!</definedName>
    <definedName name="__shared_30_0_6251" localSheetId="6">ROUND(SUM(#REF!),0)</definedName>
    <definedName name="__shared_30_0_6251" localSheetId="7">ROUND(SUM(#REF!),0)</definedName>
    <definedName name="__shared_30_0_6251" localSheetId="8">ROUND(SUM(#REF!),0)</definedName>
    <definedName name="__shared_30_0_6251" localSheetId="9">ROUND(SUM(#REF!),0)</definedName>
    <definedName name="__shared_30_0_6251">ROUND(SUM(#REF!),0)</definedName>
    <definedName name="__shared_30_0_6252" localSheetId="6">+#REF!</definedName>
    <definedName name="__shared_30_0_6252" localSheetId="7">+#REF!</definedName>
    <definedName name="__shared_30_0_6252" localSheetId="8">+#REF!</definedName>
    <definedName name="__shared_30_0_6252" localSheetId="9">+#REF!</definedName>
    <definedName name="__shared_30_0_6252">+#REF!</definedName>
    <definedName name="__shared_30_0_6253" localSheetId="6">ROUND((+#REF!+#REF!+#REF!+#REF!+#REF!),0)</definedName>
    <definedName name="__shared_30_0_6253" localSheetId="7">ROUND((+#REF!+#REF!+#REF!+#REF!+#REF!),0)</definedName>
    <definedName name="__shared_30_0_6253" localSheetId="8">ROUND((+#REF!+#REF!+#REF!+#REF!+#REF!),0)</definedName>
    <definedName name="__shared_30_0_6253" localSheetId="9">ROUND((+#REF!+#REF!+#REF!+#REF!+#REF!),0)</definedName>
    <definedName name="__shared_30_0_6253">ROUND((+#REF!+#REF!+#REF!+#REF!+#REF!),0)</definedName>
    <definedName name="__shared_30_0_6255" localSheetId="6">+ROUND(#REF!*#REF!,0)</definedName>
    <definedName name="__shared_30_0_6255" localSheetId="7">+ROUND(#REF!*#REF!,0)</definedName>
    <definedName name="__shared_30_0_6255" localSheetId="8">+ROUND(#REF!*#REF!,0)</definedName>
    <definedName name="__shared_30_0_6255" localSheetId="9">+ROUND(#REF!*#REF!,0)</definedName>
    <definedName name="__shared_30_0_6255">+ROUND(#REF!*#REF!,0)</definedName>
    <definedName name="__shared_30_0_6257" localSheetId="6">+ROUND(#REF!*#REF!,0)</definedName>
    <definedName name="__shared_30_0_6257" localSheetId="7">+ROUND(#REF!*#REF!,0)</definedName>
    <definedName name="__shared_30_0_6257" localSheetId="8">+ROUND(#REF!*#REF!,0)</definedName>
    <definedName name="__shared_30_0_6257" localSheetId="9">+ROUND(#REF!*#REF!,0)</definedName>
    <definedName name="__shared_30_0_6257">+ROUND(#REF!*#REF!,0)</definedName>
    <definedName name="__shared_30_0_6259" localSheetId="6">+ROUND(#REF!*#REF!,0)</definedName>
    <definedName name="__shared_30_0_6259" localSheetId="7">+ROUND(#REF!*#REF!,0)</definedName>
    <definedName name="__shared_30_0_6259" localSheetId="8">+ROUND(#REF!*#REF!,0)</definedName>
    <definedName name="__shared_30_0_6259" localSheetId="9">+ROUND(#REF!*#REF!,0)</definedName>
    <definedName name="__shared_30_0_6259">+ROUND(#REF!*#REF!,0)</definedName>
    <definedName name="__shared_30_0_626" localSheetId="6">+#REF!*#REF!</definedName>
    <definedName name="__shared_30_0_626" localSheetId="7">+#REF!*#REF!</definedName>
    <definedName name="__shared_30_0_626" localSheetId="8">+#REF!*#REF!</definedName>
    <definedName name="__shared_30_0_626" localSheetId="9">+#REF!*#REF!</definedName>
    <definedName name="__shared_30_0_626">+#REF!*#REF!</definedName>
    <definedName name="__shared_30_0_6260" localSheetId="6">+ROUND(#REF!*#REF!,0)</definedName>
    <definedName name="__shared_30_0_6260" localSheetId="7">+ROUND(#REF!*#REF!,0)</definedName>
    <definedName name="__shared_30_0_6260" localSheetId="8">+ROUND(#REF!*#REF!,0)</definedName>
    <definedName name="__shared_30_0_6260" localSheetId="9">+ROUND(#REF!*#REF!,0)</definedName>
    <definedName name="__shared_30_0_6260">+ROUND(#REF!*#REF!,0)</definedName>
    <definedName name="__shared_30_0_6261" localSheetId="6">SUM(#REF!)</definedName>
    <definedName name="__shared_30_0_6261" localSheetId="7">SUM(#REF!)</definedName>
    <definedName name="__shared_30_0_6261" localSheetId="8">SUM(#REF!)</definedName>
    <definedName name="__shared_30_0_6261" localSheetId="9">SUM(#REF!)</definedName>
    <definedName name="__shared_30_0_6261">SUM(#REF!)</definedName>
    <definedName name="__shared_30_0_6262" localSheetId="6">1+#REF!</definedName>
    <definedName name="__shared_30_0_6262" localSheetId="7">1+#REF!</definedName>
    <definedName name="__shared_30_0_6262" localSheetId="8">1+#REF!</definedName>
    <definedName name="__shared_30_0_6262" localSheetId="9">1+#REF!</definedName>
    <definedName name="__shared_30_0_6262">1+#REF!</definedName>
    <definedName name="__shared_30_0_6263" localSheetId="2">+VLOOKUP(#REF!,A.U!_____a1,2)</definedName>
    <definedName name="__shared_30_0_6263" localSheetId="4">+VLOOKUP(#REF!,'CAP 1'!_____a1,2)</definedName>
    <definedName name="__shared_30_0_6263" localSheetId="5">+VLOOKUP(#REF!,'CAP 2'!_____a1,2)</definedName>
    <definedName name="__shared_30_0_6263" localSheetId="6">+VLOOKUP(#REF!,'CAP 3'!_____a1,2)</definedName>
    <definedName name="__shared_30_0_6263" localSheetId="7">+VLOOKUP(#REF!,'CAP 4'!_____a1,2)</definedName>
    <definedName name="__shared_30_0_6263" localSheetId="8">+VLOOKUP(#REF!,'CAP 5'!_____a1,2)</definedName>
    <definedName name="__shared_30_0_6263" localSheetId="9">+VLOOKUP(#REF!,'CAP 6'!_____a1,2)</definedName>
    <definedName name="__shared_30_0_6263" localSheetId="14">+VLOOKUP(#REF!,'CARGUE, TRANSPORTE Y BOTADERO'!_____a1,2)</definedName>
    <definedName name="__shared_30_0_6263" localSheetId="13">+VLOOKUP(#REF!,EQUIPO!_____a1,2)</definedName>
    <definedName name="__shared_30_0_6263" localSheetId="1">+VLOOKUP(#REF!,'PROPUESTA ECONOMICA(Proponente)'!_____a1,2)</definedName>
    <definedName name="__shared_30_0_6263" localSheetId="10">+VLOOKUP(#REF!,SUBANALIS!_____a1,2)</definedName>
    <definedName name="__shared_30_0_6263">+VLOOKUP(#REF!,_____a1,2)</definedName>
    <definedName name="__shared_30_0_6264" localSheetId="2">+VLOOKUP(#REF!,A.U!_____a1,2)</definedName>
    <definedName name="__shared_30_0_6264" localSheetId="4">+VLOOKUP(#REF!,'CAP 1'!_____a1,2)</definedName>
    <definedName name="__shared_30_0_6264" localSheetId="5">+VLOOKUP(#REF!,'CAP 2'!_____a1,2)</definedName>
    <definedName name="__shared_30_0_6264" localSheetId="6">+VLOOKUP(#REF!,'CAP 3'!_____a1,2)</definedName>
    <definedName name="__shared_30_0_6264" localSheetId="7">+VLOOKUP(#REF!,'CAP 4'!_____a1,2)</definedName>
    <definedName name="__shared_30_0_6264" localSheetId="8">+VLOOKUP(#REF!,'CAP 5'!_____a1,2)</definedName>
    <definedName name="__shared_30_0_6264" localSheetId="9">+VLOOKUP(#REF!,'CAP 6'!_____a1,2)</definedName>
    <definedName name="__shared_30_0_6264" localSheetId="14">+VLOOKUP(#REF!,'CARGUE, TRANSPORTE Y BOTADERO'!_____a1,2)</definedName>
    <definedName name="__shared_30_0_6264" localSheetId="13">+VLOOKUP(#REF!,EQUIPO!_____a1,2)</definedName>
    <definedName name="__shared_30_0_6264" localSheetId="1">+VLOOKUP(#REF!,'PROPUESTA ECONOMICA(Proponente)'!_____a1,2)</definedName>
    <definedName name="__shared_30_0_6264" localSheetId="10">+VLOOKUP(#REF!,SUBANALIS!_____a1,2)</definedName>
    <definedName name="__shared_30_0_6264">+VLOOKUP(#REF!,_____a1,2)</definedName>
    <definedName name="__shared_30_0_6265" localSheetId="2">+VLOOKUP(#REF!,A.U!_____a1,2)</definedName>
    <definedName name="__shared_30_0_6265" localSheetId="4">+VLOOKUP(#REF!,'CAP 1'!_____a1,2)</definedName>
    <definedName name="__shared_30_0_6265" localSheetId="5">+VLOOKUP(#REF!,'CAP 2'!_____a1,2)</definedName>
    <definedName name="__shared_30_0_6265" localSheetId="6">+VLOOKUP(#REF!,'CAP 3'!_____a1,2)</definedName>
    <definedName name="__shared_30_0_6265" localSheetId="7">+VLOOKUP(#REF!,'CAP 4'!_____a1,2)</definedName>
    <definedName name="__shared_30_0_6265" localSheetId="8">+VLOOKUP(#REF!,'CAP 5'!_____a1,2)</definedName>
    <definedName name="__shared_30_0_6265" localSheetId="9">+VLOOKUP(#REF!,'CAP 6'!_____a1,2)</definedName>
    <definedName name="__shared_30_0_6265" localSheetId="14">+VLOOKUP(#REF!,'CARGUE, TRANSPORTE Y BOTADERO'!_____a1,2)</definedName>
    <definedName name="__shared_30_0_6265" localSheetId="13">+VLOOKUP(#REF!,EQUIPO!_____a1,2)</definedName>
    <definedName name="__shared_30_0_6265" localSheetId="1">+VLOOKUP(#REF!,'PROPUESTA ECONOMICA(Proponente)'!_____a1,2)</definedName>
    <definedName name="__shared_30_0_6265" localSheetId="10">+VLOOKUP(#REF!,SUBANALIS!_____a1,2)</definedName>
    <definedName name="__shared_30_0_6265">+VLOOKUP(#REF!,_____a1,2)</definedName>
    <definedName name="__shared_30_0_6266" localSheetId="2">+VLOOKUP(#REF!,A.U!_____a1,2)</definedName>
    <definedName name="__shared_30_0_6266" localSheetId="4">+VLOOKUP(#REF!,'CAP 1'!_____a1,2)</definedName>
    <definedName name="__shared_30_0_6266" localSheetId="5">+VLOOKUP(#REF!,'CAP 2'!_____a1,2)</definedName>
    <definedName name="__shared_30_0_6266" localSheetId="6">+VLOOKUP(#REF!,'CAP 3'!_____a1,2)</definedName>
    <definedName name="__shared_30_0_6266" localSheetId="7">+VLOOKUP(#REF!,'CAP 4'!_____a1,2)</definedName>
    <definedName name="__shared_30_0_6266" localSheetId="8">+VLOOKUP(#REF!,'CAP 5'!_____a1,2)</definedName>
    <definedName name="__shared_30_0_6266" localSheetId="9">+VLOOKUP(#REF!,'CAP 6'!_____a1,2)</definedName>
    <definedName name="__shared_30_0_6266" localSheetId="14">+VLOOKUP(#REF!,'CARGUE, TRANSPORTE Y BOTADERO'!_____a1,2)</definedName>
    <definedName name="__shared_30_0_6266" localSheetId="13">+VLOOKUP(#REF!,EQUIPO!_____a1,2)</definedName>
    <definedName name="__shared_30_0_6266" localSheetId="1">+VLOOKUP(#REF!,'PROPUESTA ECONOMICA(Proponente)'!_____a1,2)</definedName>
    <definedName name="__shared_30_0_6266" localSheetId="10">+VLOOKUP(#REF!,SUBANALIS!_____a1,2)</definedName>
    <definedName name="__shared_30_0_6266">+VLOOKUP(#REF!,_____a1,2)</definedName>
    <definedName name="__shared_30_0_6268" localSheetId="2">+#REF!*#REF!+#REF!*#REF!*#REF!</definedName>
    <definedName name="__shared_30_0_6268" localSheetId="6">+#REF!*#REF!+#REF!*#REF!*#REF!</definedName>
    <definedName name="__shared_30_0_6268" localSheetId="7">+#REF!*#REF!+#REF!*#REF!*#REF!</definedName>
    <definedName name="__shared_30_0_6268" localSheetId="8">+#REF!*#REF!+#REF!*#REF!*#REF!</definedName>
    <definedName name="__shared_30_0_6268" localSheetId="9">+#REF!*#REF!+#REF!*#REF!*#REF!</definedName>
    <definedName name="__shared_30_0_6268" localSheetId="14">+#REF!*#REF!+#REF!*#REF!*#REF!</definedName>
    <definedName name="__shared_30_0_6268" localSheetId="13">+#REF!*#REF!+#REF!*#REF!*#REF!</definedName>
    <definedName name="__shared_30_0_6268">+#REF!*#REF!+#REF!*#REF!*#REF!</definedName>
    <definedName name="__shared_30_0_6269" localSheetId="6">+#REF!*#REF!+#REF!*#REF!*#REF!</definedName>
    <definedName name="__shared_30_0_6269" localSheetId="7">+#REF!*#REF!+#REF!*#REF!*#REF!</definedName>
    <definedName name="__shared_30_0_6269" localSheetId="8">+#REF!*#REF!+#REF!*#REF!*#REF!</definedName>
    <definedName name="__shared_30_0_6269" localSheetId="9">+#REF!*#REF!+#REF!*#REF!*#REF!</definedName>
    <definedName name="__shared_30_0_6269" localSheetId="14">+#REF!*#REF!+#REF!*#REF!*#REF!</definedName>
    <definedName name="__shared_30_0_6269" localSheetId="13">+#REF!*#REF!+#REF!*#REF!*#REF!</definedName>
    <definedName name="__shared_30_0_6269">+#REF!*#REF!+#REF!*#REF!*#REF!</definedName>
    <definedName name="__shared_30_0_627" localSheetId="6">+#REF!*#REF!</definedName>
    <definedName name="__shared_30_0_627" localSheetId="7">+#REF!*#REF!</definedName>
    <definedName name="__shared_30_0_627" localSheetId="8">+#REF!*#REF!</definedName>
    <definedName name="__shared_30_0_627" localSheetId="9">+#REF!*#REF!</definedName>
    <definedName name="__shared_30_0_627" localSheetId="14">+#REF!*#REF!</definedName>
    <definedName name="__shared_30_0_627" localSheetId="13">+#REF!*#REF!</definedName>
    <definedName name="__shared_30_0_627">+#REF!*#REF!</definedName>
    <definedName name="__shared_30_0_6270" localSheetId="6">+#REF!*#REF!+#REF!*#REF!*#REF!</definedName>
    <definedName name="__shared_30_0_6270" localSheetId="7">+#REF!*#REF!+#REF!*#REF!*#REF!</definedName>
    <definedName name="__shared_30_0_6270" localSheetId="8">+#REF!*#REF!+#REF!*#REF!*#REF!</definedName>
    <definedName name="__shared_30_0_6270" localSheetId="9">+#REF!*#REF!+#REF!*#REF!*#REF!</definedName>
    <definedName name="__shared_30_0_6270">+#REF!*#REF!+#REF!*#REF!*#REF!</definedName>
    <definedName name="__shared_30_0_6271" localSheetId="6">+#REF!*#REF!+#REF!*#REF!*#REF!</definedName>
    <definedName name="__shared_30_0_6271" localSheetId="7">+#REF!*#REF!+#REF!*#REF!*#REF!</definedName>
    <definedName name="__shared_30_0_6271" localSheetId="8">+#REF!*#REF!+#REF!*#REF!*#REF!</definedName>
    <definedName name="__shared_30_0_6271" localSheetId="9">+#REF!*#REF!+#REF!*#REF!*#REF!</definedName>
    <definedName name="__shared_30_0_6271">+#REF!*#REF!+#REF!*#REF!*#REF!</definedName>
    <definedName name="__shared_30_0_6272" localSheetId="6">+#REF!*#REF!+#REF!*#REF!*#REF!</definedName>
    <definedName name="__shared_30_0_6272" localSheetId="7">+#REF!*#REF!+#REF!*#REF!*#REF!</definedName>
    <definedName name="__shared_30_0_6272" localSheetId="8">+#REF!*#REF!+#REF!*#REF!*#REF!</definedName>
    <definedName name="__shared_30_0_6272" localSheetId="9">+#REF!*#REF!+#REF!*#REF!*#REF!</definedName>
    <definedName name="__shared_30_0_6272">+#REF!*#REF!+#REF!*#REF!*#REF!</definedName>
    <definedName name="__shared_30_0_6273" localSheetId="6">+#REF!*#REF!+#REF!*#REF!*#REF!</definedName>
    <definedName name="__shared_30_0_6273" localSheetId="7">+#REF!*#REF!+#REF!*#REF!*#REF!</definedName>
    <definedName name="__shared_30_0_6273" localSheetId="8">+#REF!*#REF!+#REF!*#REF!*#REF!</definedName>
    <definedName name="__shared_30_0_6273" localSheetId="9">+#REF!*#REF!+#REF!*#REF!*#REF!</definedName>
    <definedName name="__shared_30_0_6273">+#REF!*#REF!+#REF!*#REF!*#REF!</definedName>
    <definedName name="__shared_30_0_6274" localSheetId="6">+#REF!*#REF!+#REF!*#REF!*#REF!</definedName>
    <definedName name="__shared_30_0_6274" localSheetId="7">+#REF!*#REF!+#REF!*#REF!*#REF!</definedName>
    <definedName name="__shared_30_0_6274" localSheetId="8">+#REF!*#REF!+#REF!*#REF!*#REF!</definedName>
    <definedName name="__shared_30_0_6274" localSheetId="9">+#REF!*#REF!+#REF!*#REF!*#REF!</definedName>
    <definedName name="__shared_30_0_6274">+#REF!*#REF!+#REF!*#REF!*#REF!</definedName>
    <definedName name="__shared_30_0_6275" localSheetId="6">+#REF!*#REF!+#REF!*#REF!*#REF!</definedName>
    <definedName name="__shared_30_0_6275" localSheetId="7">+#REF!*#REF!+#REF!*#REF!*#REF!</definedName>
    <definedName name="__shared_30_0_6275" localSheetId="8">+#REF!*#REF!+#REF!*#REF!*#REF!</definedName>
    <definedName name="__shared_30_0_6275" localSheetId="9">+#REF!*#REF!+#REF!*#REF!*#REF!</definedName>
    <definedName name="__shared_30_0_6275">+#REF!*#REF!+#REF!*#REF!*#REF!</definedName>
    <definedName name="__shared_30_0_6276" localSheetId="6">+#REF!*#REF!+#REF!*#REF!*#REF!</definedName>
    <definedName name="__shared_30_0_6276" localSheetId="7">+#REF!*#REF!+#REF!*#REF!*#REF!</definedName>
    <definedName name="__shared_30_0_6276" localSheetId="8">+#REF!*#REF!+#REF!*#REF!*#REF!</definedName>
    <definedName name="__shared_30_0_6276" localSheetId="9">+#REF!*#REF!+#REF!*#REF!*#REF!</definedName>
    <definedName name="__shared_30_0_6276">+#REF!*#REF!+#REF!*#REF!*#REF!</definedName>
    <definedName name="__shared_30_0_6277" localSheetId="6">+#REF!*#REF!+#REF!*#REF!*#REF!</definedName>
    <definedName name="__shared_30_0_6277" localSheetId="7">+#REF!*#REF!+#REF!*#REF!*#REF!</definedName>
    <definedName name="__shared_30_0_6277" localSheetId="8">+#REF!*#REF!+#REF!*#REF!*#REF!</definedName>
    <definedName name="__shared_30_0_6277" localSheetId="9">+#REF!*#REF!+#REF!*#REF!*#REF!</definedName>
    <definedName name="__shared_30_0_6277">+#REF!*#REF!+#REF!*#REF!*#REF!</definedName>
    <definedName name="__shared_30_0_6278" localSheetId="6">+#REF!*#REF!+#REF!*#REF!*#REF!</definedName>
    <definedName name="__shared_30_0_6278" localSheetId="7">+#REF!*#REF!+#REF!*#REF!*#REF!</definedName>
    <definedName name="__shared_30_0_6278" localSheetId="8">+#REF!*#REF!+#REF!*#REF!*#REF!</definedName>
    <definedName name="__shared_30_0_6278" localSheetId="9">+#REF!*#REF!+#REF!*#REF!*#REF!</definedName>
    <definedName name="__shared_30_0_6278">+#REF!*#REF!+#REF!*#REF!*#REF!</definedName>
    <definedName name="__shared_30_0_6279" localSheetId="6">+#REF!*#REF!+#REF!*#REF!*#REF!</definedName>
    <definedName name="__shared_30_0_6279" localSheetId="7">+#REF!*#REF!+#REF!*#REF!*#REF!</definedName>
    <definedName name="__shared_30_0_6279" localSheetId="8">+#REF!*#REF!+#REF!*#REF!*#REF!</definedName>
    <definedName name="__shared_30_0_6279" localSheetId="9">+#REF!*#REF!+#REF!*#REF!*#REF!</definedName>
    <definedName name="__shared_30_0_6279">+#REF!*#REF!+#REF!*#REF!*#REF!</definedName>
    <definedName name="__shared_30_0_628" localSheetId="6">+#REF!*#REF!</definedName>
    <definedName name="__shared_30_0_628" localSheetId="7">+#REF!*#REF!</definedName>
    <definedName name="__shared_30_0_628" localSheetId="8">+#REF!*#REF!</definedName>
    <definedName name="__shared_30_0_628" localSheetId="9">+#REF!*#REF!</definedName>
    <definedName name="__shared_30_0_628">+#REF!*#REF!</definedName>
    <definedName name="__shared_30_0_6280" localSheetId="6">+#REF!*#REF!+#REF!*#REF!*#REF!</definedName>
    <definedName name="__shared_30_0_6280" localSheetId="7">+#REF!*#REF!+#REF!*#REF!*#REF!</definedName>
    <definedName name="__shared_30_0_6280" localSheetId="8">+#REF!*#REF!+#REF!*#REF!*#REF!</definedName>
    <definedName name="__shared_30_0_6280" localSheetId="9">+#REF!*#REF!+#REF!*#REF!*#REF!</definedName>
    <definedName name="__shared_30_0_6280">+#REF!*#REF!+#REF!*#REF!*#REF!</definedName>
    <definedName name="__shared_30_0_6281" localSheetId="6">+#REF!*#REF!+#REF!*#REF!*#REF!</definedName>
    <definedName name="__shared_30_0_6281" localSheetId="7">+#REF!*#REF!+#REF!*#REF!*#REF!</definedName>
    <definedName name="__shared_30_0_6281" localSheetId="8">+#REF!*#REF!+#REF!*#REF!*#REF!</definedName>
    <definedName name="__shared_30_0_6281" localSheetId="9">+#REF!*#REF!+#REF!*#REF!*#REF!</definedName>
    <definedName name="__shared_30_0_6281">+#REF!*#REF!+#REF!*#REF!*#REF!</definedName>
    <definedName name="__shared_30_0_6282" localSheetId="6">+#REF!*#REF!+#REF!*#REF!*#REF!</definedName>
    <definedName name="__shared_30_0_6282" localSheetId="7">+#REF!*#REF!+#REF!*#REF!*#REF!</definedName>
    <definedName name="__shared_30_0_6282" localSheetId="8">+#REF!*#REF!+#REF!*#REF!*#REF!</definedName>
    <definedName name="__shared_30_0_6282" localSheetId="9">+#REF!*#REF!+#REF!*#REF!*#REF!</definedName>
    <definedName name="__shared_30_0_6282">+#REF!*#REF!+#REF!*#REF!*#REF!</definedName>
    <definedName name="__shared_30_0_6283" localSheetId="6">+#REF!*#REF!+#REF!*#REF!*#REF!</definedName>
    <definedName name="__shared_30_0_6283" localSheetId="7">+#REF!*#REF!+#REF!*#REF!*#REF!</definedName>
    <definedName name="__shared_30_0_6283" localSheetId="8">+#REF!*#REF!+#REF!*#REF!*#REF!</definedName>
    <definedName name="__shared_30_0_6283" localSheetId="9">+#REF!*#REF!+#REF!*#REF!*#REF!</definedName>
    <definedName name="__shared_30_0_6283">+#REF!*#REF!+#REF!*#REF!*#REF!</definedName>
    <definedName name="__shared_30_0_6284" localSheetId="6">+#REF!*#REF!+#REF!*#REF!*#REF!</definedName>
    <definedName name="__shared_30_0_6284" localSheetId="7">+#REF!*#REF!+#REF!*#REF!*#REF!</definedName>
    <definedName name="__shared_30_0_6284" localSheetId="8">+#REF!*#REF!+#REF!*#REF!*#REF!</definedName>
    <definedName name="__shared_30_0_6284" localSheetId="9">+#REF!*#REF!+#REF!*#REF!*#REF!</definedName>
    <definedName name="__shared_30_0_6284">+#REF!*#REF!+#REF!*#REF!*#REF!</definedName>
    <definedName name="__shared_30_0_6285" localSheetId="6">+#REF!*#REF!+#REF!*#REF!*#REF!</definedName>
    <definedName name="__shared_30_0_6285" localSheetId="7">+#REF!*#REF!+#REF!*#REF!*#REF!</definedName>
    <definedName name="__shared_30_0_6285" localSheetId="8">+#REF!*#REF!+#REF!*#REF!*#REF!</definedName>
    <definedName name="__shared_30_0_6285" localSheetId="9">+#REF!*#REF!+#REF!*#REF!*#REF!</definedName>
    <definedName name="__shared_30_0_6285">+#REF!*#REF!+#REF!*#REF!*#REF!</definedName>
    <definedName name="__shared_30_0_6286" localSheetId="6">+#REF!*#REF!+#REF!*#REF!*#REF!</definedName>
    <definedName name="__shared_30_0_6286" localSheetId="7">+#REF!*#REF!+#REF!*#REF!*#REF!</definedName>
    <definedName name="__shared_30_0_6286" localSheetId="8">+#REF!*#REF!+#REF!*#REF!*#REF!</definedName>
    <definedName name="__shared_30_0_6286" localSheetId="9">+#REF!*#REF!+#REF!*#REF!*#REF!</definedName>
    <definedName name="__shared_30_0_6286">+#REF!*#REF!+#REF!*#REF!*#REF!</definedName>
    <definedName name="__shared_30_0_6287" localSheetId="6">ROUND(SUM(#REF!),0)</definedName>
    <definedName name="__shared_30_0_6287" localSheetId="7">ROUND(SUM(#REF!),0)</definedName>
    <definedName name="__shared_30_0_6287" localSheetId="8">ROUND(SUM(#REF!),0)</definedName>
    <definedName name="__shared_30_0_6287" localSheetId="9">ROUND(SUM(#REF!),0)</definedName>
    <definedName name="__shared_30_0_6287">ROUND(SUM(#REF!),0)</definedName>
    <definedName name="__shared_30_0_6289" localSheetId="6">ROUND(SUM(#REF!),0)</definedName>
    <definedName name="__shared_30_0_6289" localSheetId="7">ROUND(SUM(#REF!),0)</definedName>
    <definedName name="__shared_30_0_6289" localSheetId="8">ROUND(SUM(#REF!),0)</definedName>
    <definedName name="__shared_30_0_6289" localSheetId="9">ROUND(SUM(#REF!),0)</definedName>
    <definedName name="__shared_30_0_6289">ROUND(SUM(#REF!),0)</definedName>
    <definedName name="__shared_30_0_629" localSheetId="6">+#REF!*#REF!</definedName>
    <definedName name="__shared_30_0_629" localSheetId="7">+#REF!*#REF!</definedName>
    <definedName name="__shared_30_0_629" localSheetId="8">+#REF!*#REF!</definedName>
    <definedName name="__shared_30_0_629" localSheetId="9">+#REF!*#REF!</definedName>
    <definedName name="__shared_30_0_629">+#REF!*#REF!</definedName>
    <definedName name="__shared_30_0_6291" localSheetId="6">+#REF!*#REF!</definedName>
    <definedName name="__shared_30_0_6291" localSheetId="7">+#REF!*#REF!</definedName>
    <definedName name="__shared_30_0_6291" localSheetId="8">+#REF!*#REF!</definedName>
    <definedName name="__shared_30_0_6291" localSheetId="9">+#REF!*#REF!</definedName>
    <definedName name="__shared_30_0_6291">+#REF!*#REF!</definedName>
    <definedName name="__shared_30_0_6292" localSheetId="6">ROUND(SUM(#REF!),0)</definedName>
    <definedName name="__shared_30_0_6292" localSheetId="7">ROUND(SUM(#REF!),0)</definedName>
    <definedName name="__shared_30_0_6292" localSheetId="8">ROUND(SUM(#REF!),0)</definedName>
    <definedName name="__shared_30_0_6292" localSheetId="9">ROUND(SUM(#REF!),0)</definedName>
    <definedName name="__shared_30_0_6292">ROUND(SUM(#REF!),0)</definedName>
    <definedName name="__shared_30_0_6294" localSheetId="6">+#REF!*#REF!</definedName>
    <definedName name="__shared_30_0_6294" localSheetId="7">+#REF!*#REF!</definedName>
    <definedName name="__shared_30_0_6294" localSheetId="8">+#REF!*#REF!</definedName>
    <definedName name="__shared_30_0_6294" localSheetId="9">+#REF!*#REF!</definedName>
    <definedName name="__shared_30_0_6294">+#REF!*#REF!</definedName>
    <definedName name="__shared_30_0_6295" localSheetId="6">+#REF!*#REF!</definedName>
    <definedName name="__shared_30_0_6295" localSheetId="7">+#REF!*#REF!</definedName>
    <definedName name="__shared_30_0_6295" localSheetId="8">+#REF!*#REF!</definedName>
    <definedName name="__shared_30_0_6295" localSheetId="9">+#REF!*#REF!</definedName>
    <definedName name="__shared_30_0_6295">+#REF!*#REF!</definedName>
    <definedName name="__shared_30_0_6296" localSheetId="6">+#REF!*#REF!</definedName>
    <definedName name="__shared_30_0_6296" localSheetId="7">+#REF!*#REF!</definedName>
    <definedName name="__shared_30_0_6296" localSheetId="8">+#REF!*#REF!</definedName>
    <definedName name="__shared_30_0_6296" localSheetId="9">+#REF!*#REF!</definedName>
    <definedName name="__shared_30_0_6296">+#REF!*#REF!</definedName>
    <definedName name="__shared_30_0_6297" localSheetId="6">+#REF!*#REF!</definedName>
    <definedName name="__shared_30_0_6297" localSheetId="7">+#REF!*#REF!</definedName>
    <definedName name="__shared_30_0_6297" localSheetId="8">+#REF!*#REF!</definedName>
    <definedName name="__shared_30_0_6297" localSheetId="9">+#REF!*#REF!</definedName>
    <definedName name="__shared_30_0_6297">+#REF!*#REF!</definedName>
    <definedName name="__shared_30_0_6298" localSheetId="6">+#REF!*#REF!</definedName>
    <definedName name="__shared_30_0_6298" localSheetId="7">+#REF!*#REF!</definedName>
    <definedName name="__shared_30_0_6298" localSheetId="8">+#REF!*#REF!</definedName>
    <definedName name="__shared_30_0_6298" localSheetId="9">+#REF!*#REF!</definedName>
    <definedName name="__shared_30_0_6298">+#REF!*#REF!</definedName>
    <definedName name="__shared_30_0_6299" localSheetId="6">+#REF!*#REF!</definedName>
    <definedName name="__shared_30_0_6299" localSheetId="7">+#REF!*#REF!</definedName>
    <definedName name="__shared_30_0_6299" localSheetId="8">+#REF!*#REF!</definedName>
    <definedName name="__shared_30_0_6299" localSheetId="9">+#REF!*#REF!</definedName>
    <definedName name="__shared_30_0_6299">+#REF!*#REF!</definedName>
    <definedName name="__shared_30_0_630" localSheetId="6">+#REF!*#REF!</definedName>
    <definedName name="__shared_30_0_630" localSheetId="7">+#REF!*#REF!</definedName>
    <definedName name="__shared_30_0_630" localSheetId="8">+#REF!*#REF!</definedName>
    <definedName name="__shared_30_0_630" localSheetId="9">+#REF!*#REF!</definedName>
    <definedName name="__shared_30_0_630">+#REF!*#REF!</definedName>
    <definedName name="__shared_30_0_6300" localSheetId="6">+#REF!*#REF!</definedName>
    <definedName name="__shared_30_0_6300" localSheetId="7">+#REF!*#REF!</definedName>
    <definedName name="__shared_30_0_6300" localSheetId="8">+#REF!*#REF!</definedName>
    <definedName name="__shared_30_0_6300" localSheetId="9">+#REF!*#REF!</definedName>
    <definedName name="__shared_30_0_6300">+#REF!*#REF!</definedName>
    <definedName name="__shared_30_0_6301" localSheetId="6">+#REF!*#REF!</definedName>
    <definedName name="__shared_30_0_6301" localSheetId="7">+#REF!*#REF!</definedName>
    <definedName name="__shared_30_0_6301" localSheetId="8">+#REF!*#REF!</definedName>
    <definedName name="__shared_30_0_6301" localSheetId="9">+#REF!*#REF!</definedName>
    <definedName name="__shared_30_0_6301">+#REF!*#REF!</definedName>
    <definedName name="__shared_30_0_6302" localSheetId="6">+#REF!*#REF!</definedName>
    <definedName name="__shared_30_0_6302" localSheetId="7">+#REF!*#REF!</definedName>
    <definedName name="__shared_30_0_6302" localSheetId="8">+#REF!*#REF!</definedName>
    <definedName name="__shared_30_0_6302" localSheetId="9">+#REF!*#REF!</definedName>
    <definedName name="__shared_30_0_6302">+#REF!*#REF!</definedName>
    <definedName name="__shared_30_0_6303" localSheetId="6">+#REF!*#REF!</definedName>
    <definedName name="__shared_30_0_6303" localSheetId="7">+#REF!*#REF!</definedName>
    <definedName name="__shared_30_0_6303" localSheetId="8">+#REF!*#REF!</definedName>
    <definedName name="__shared_30_0_6303" localSheetId="9">+#REF!*#REF!</definedName>
    <definedName name="__shared_30_0_6303">+#REF!*#REF!</definedName>
    <definedName name="__shared_30_0_6304" localSheetId="6">ROUND(SUM(#REF!),0)</definedName>
    <definedName name="__shared_30_0_6304" localSheetId="7">ROUND(SUM(#REF!),0)</definedName>
    <definedName name="__shared_30_0_6304" localSheetId="8">ROUND(SUM(#REF!),0)</definedName>
    <definedName name="__shared_30_0_6304" localSheetId="9">ROUND(SUM(#REF!),0)</definedName>
    <definedName name="__shared_30_0_6304">ROUND(SUM(#REF!),0)</definedName>
    <definedName name="__shared_30_0_6306" localSheetId="6">1+#REF!</definedName>
    <definedName name="__shared_30_0_6306" localSheetId="7">1+#REF!</definedName>
    <definedName name="__shared_30_0_6306" localSheetId="8">1+#REF!</definedName>
    <definedName name="__shared_30_0_6306" localSheetId="9">1+#REF!</definedName>
    <definedName name="__shared_30_0_6306">1+#REF!</definedName>
    <definedName name="__shared_30_0_6307" localSheetId="6">+#REF!</definedName>
    <definedName name="__shared_30_0_6307" localSheetId="7">+#REF!</definedName>
    <definedName name="__shared_30_0_6307" localSheetId="8">+#REF!</definedName>
    <definedName name="__shared_30_0_6307" localSheetId="9">+#REF!</definedName>
    <definedName name="__shared_30_0_6307">+#REF!</definedName>
    <definedName name="__shared_30_0_6308" localSheetId="6">+#REF!*#REF!</definedName>
    <definedName name="__shared_30_0_6308" localSheetId="7">+#REF!*#REF!</definedName>
    <definedName name="__shared_30_0_6308" localSheetId="8">+#REF!*#REF!</definedName>
    <definedName name="__shared_30_0_6308" localSheetId="9">+#REF!*#REF!</definedName>
    <definedName name="__shared_30_0_6308">+#REF!*#REF!</definedName>
    <definedName name="__shared_30_0_6309" localSheetId="6">ROUND(SUM(#REF!),0)</definedName>
    <definedName name="__shared_30_0_6309" localSheetId="7">ROUND(SUM(#REF!),0)</definedName>
    <definedName name="__shared_30_0_6309" localSheetId="8">ROUND(SUM(#REF!),0)</definedName>
    <definedName name="__shared_30_0_6309" localSheetId="9">ROUND(SUM(#REF!),0)</definedName>
    <definedName name="__shared_30_0_6309">ROUND(SUM(#REF!),0)</definedName>
    <definedName name="__shared_30_0_631" localSheetId="6">+#REF!*#REF!</definedName>
    <definedName name="__shared_30_0_631" localSheetId="7">+#REF!*#REF!</definedName>
    <definedName name="__shared_30_0_631" localSheetId="8">+#REF!*#REF!</definedName>
    <definedName name="__shared_30_0_631" localSheetId="9">+#REF!*#REF!</definedName>
    <definedName name="__shared_30_0_631">+#REF!*#REF!</definedName>
    <definedName name="__shared_30_0_6310" localSheetId="6">+#REF!</definedName>
    <definedName name="__shared_30_0_6310" localSheetId="7">+#REF!</definedName>
    <definedName name="__shared_30_0_6310" localSheetId="8">+#REF!</definedName>
    <definedName name="__shared_30_0_6310" localSheetId="9">+#REF!</definedName>
    <definedName name="__shared_30_0_6310">+#REF!</definedName>
    <definedName name="__shared_30_0_6311" localSheetId="6">ROUND((+#REF!+#REF!+#REF!+#REF!+#REF!),0)</definedName>
    <definedName name="__shared_30_0_6311" localSheetId="7">ROUND((+#REF!+#REF!+#REF!+#REF!+#REF!),0)</definedName>
    <definedName name="__shared_30_0_6311" localSheetId="8">ROUND((+#REF!+#REF!+#REF!+#REF!+#REF!),0)</definedName>
    <definedName name="__shared_30_0_6311" localSheetId="9">ROUND((+#REF!+#REF!+#REF!+#REF!+#REF!),0)</definedName>
    <definedName name="__shared_30_0_6311">ROUND((+#REF!+#REF!+#REF!+#REF!+#REF!),0)</definedName>
    <definedName name="__shared_30_0_6313" localSheetId="6">+ROUND(#REF!*#REF!,0)</definedName>
    <definedName name="__shared_30_0_6313" localSheetId="7">+ROUND(#REF!*#REF!,0)</definedName>
    <definedName name="__shared_30_0_6313" localSheetId="8">+ROUND(#REF!*#REF!,0)</definedName>
    <definedName name="__shared_30_0_6313" localSheetId="9">+ROUND(#REF!*#REF!,0)</definedName>
    <definedName name="__shared_30_0_6313">+ROUND(#REF!*#REF!,0)</definedName>
    <definedName name="__shared_30_0_6315" localSheetId="6">+ROUND(#REF!*#REF!,0)</definedName>
    <definedName name="__shared_30_0_6315" localSheetId="7">+ROUND(#REF!*#REF!,0)</definedName>
    <definedName name="__shared_30_0_6315" localSheetId="8">+ROUND(#REF!*#REF!,0)</definedName>
    <definedName name="__shared_30_0_6315" localSheetId="9">+ROUND(#REF!*#REF!,0)</definedName>
    <definedName name="__shared_30_0_6315">+ROUND(#REF!*#REF!,0)</definedName>
    <definedName name="__shared_30_0_6317" localSheetId="6">+ROUND(#REF!*#REF!,0)</definedName>
    <definedName name="__shared_30_0_6317" localSheetId="7">+ROUND(#REF!*#REF!,0)</definedName>
    <definedName name="__shared_30_0_6317" localSheetId="8">+ROUND(#REF!*#REF!,0)</definedName>
    <definedName name="__shared_30_0_6317" localSheetId="9">+ROUND(#REF!*#REF!,0)</definedName>
    <definedName name="__shared_30_0_6317">+ROUND(#REF!*#REF!,0)</definedName>
    <definedName name="__shared_30_0_6318" localSheetId="6">+ROUND(#REF!*#REF!,0)</definedName>
    <definedName name="__shared_30_0_6318" localSheetId="7">+ROUND(#REF!*#REF!,0)</definedName>
    <definedName name="__shared_30_0_6318" localSheetId="8">+ROUND(#REF!*#REF!,0)</definedName>
    <definedName name="__shared_30_0_6318" localSheetId="9">+ROUND(#REF!*#REF!,0)</definedName>
    <definedName name="__shared_30_0_6318">+ROUND(#REF!*#REF!,0)</definedName>
    <definedName name="__shared_30_0_6319" localSheetId="6">SUM(#REF!)</definedName>
    <definedName name="__shared_30_0_6319" localSheetId="7">SUM(#REF!)</definedName>
    <definedName name="__shared_30_0_6319" localSheetId="8">SUM(#REF!)</definedName>
    <definedName name="__shared_30_0_6319" localSheetId="9">SUM(#REF!)</definedName>
    <definedName name="__shared_30_0_6319">SUM(#REF!)</definedName>
    <definedName name="__shared_30_0_632" localSheetId="6">+#REF!*#REF!</definedName>
    <definedName name="__shared_30_0_632" localSheetId="7">+#REF!*#REF!</definedName>
    <definedName name="__shared_30_0_632" localSheetId="8">+#REF!*#REF!</definedName>
    <definedName name="__shared_30_0_632" localSheetId="9">+#REF!*#REF!</definedName>
    <definedName name="__shared_30_0_632">+#REF!*#REF!</definedName>
    <definedName name="__shared_30_0_6320" localSheetId="6">1+#REF!</definedName>
    <definedName name="__shared_30_0_6320" localSheetId="7">1+#REF!</definedName>
    <definedName name="__shared_30_0_6320" localSheetId="8">1+#REF!</definedName>
    <definedName name="__shared_30_0_6320" localSheetId="9">1+#REF!</definedName>
    <definedName name="__shared_30_0_6320">1+#REF!</definedName>
    <definedName name="__shared_30_0_6321" localSheetId="2">+VLOOKUP(#REF!,A.U!_____a1,2)</definedName>
    <definedName name="__shared_30_0_6321" localSheetId="4">+VLOOKUP(#REF!,'CAP 1'!_____a1,2)</definedName>
    <definedName name="__shared_30_0_6321" localSheetId="5">+VLOOKUP(#REF!,'CAP 2'!_____a1,2)</definedName>
    <definedName name="__shared_30_0_6321" localSheetId="6">+VLOOKUP(#REF!,'CAP 3'!_____a1,2)</definedName>
    <definedName name="__shared_30_0_6321" localSheetId="7">+VLOOKUP(#REF!,'CAP 4'!_____a1,2)</definedName>
    <definedName name="__shared_30_0_6321" localSheetId="8">+VLOOKUP(#REF!,'CAP 5'!_____a1,2)</definedName>
    <definedName name="__shared_30_0_6321" localSheetId="9">+VLOOKUP(#REF!,'CAP 6'!_____a1,2)</definedName>
    <definedName name="__shared_30_0_6321" localSheetId="14">+VLOOKUP(#REF!,'CARGUE, TRANSPORTE Y BOTADERO'!_____a1,2)</definedName>
    <definedName name="__shared_30_0_6321" localSheetId="13">+VLOOKUP(#REF!,EQUIPO!_____a1,2)</definedName>
    <definedName name="__shared_30_0_6321" localSheetId="1">+VLOOKUP(#REF!,'PROPUESTA ECONOMICA(Proponente)'!_____a1,2)</definedName>
    <definedName name="__shared_30_0_6321" localSheetId="10">+VLOOKUP(#REF!,SUBANALIS!_____a1,2)</definedName>
    <definedName name="__shared_30_0_6321">+VLOOKUP(#REF!,_____a1,2)</definedName>
    <definedName name="__shared_30_0_6322" localSheetId="2">+VLOOKUP(#REF!,A.U!_____a1,2)</definedName>
    <definedName name="__shared_30_0_6322" localSheetId="4">+VLOOKUP(#REF!,'CAP 1'!_____a1,2)</definedName>
    <definedName name="__shared_30_0_6322" localSheetId="5">+VLOOKUP(#REF!,'CAP 2'!_____a1,2)</definedName>
    <definedName name="__shared_30_0_6322" localSheetId="6">+VLOOKUP(#REF!,'CAP 3'!_____a1,2)</definedName>
    <definedName name="__shared_30_0_6322" localSheetId="7">+VLOOKUP(#REF!,'CAP 4'!_____a1,2)</definedName>
    <definedName name="__shared_30_0_6322" localSheetId="8">+VLOOKUP(#REF!,'CAP 5'!_____a1,2)</definedName>
    <definedName name="__shared_30_0_6322" localSheetId="9">+VLOOKUP(#REF!,'CAP 6'!_____a1,2)</definedName>
    <definedName name="__shared_30_0_6322" localSheetId="14">+VLOOKUP(#REF!,'CARGUE, TRANSPORTE Y BOTADERO'!_____a1,2)</definedName>
    <definedName name="__shared_30_0_6322" localSheetId="13">+VLOOKUP(#REF!,EQUIPO!_____a1,2)</definedName>
    <definedName name="__shared_30_0_6322" localSheetId="1">+VLOOKUP(#REF!,'PROPUESTA ECONOMICA(Proponente)'!_____a1,2)</definedName>
    <definedName name="__shared_30_0_6322" localSheetId="10">+VLOOKUP(#REF!,SUBANALIS!_____a1,2)</definedName>
    <definedName name="__shared_30_0_6322">+VLOOKUP(#REF!,_____a1,2)</definedName>
    <definedName name="__shared_30_0_6323" localSheetId="2">+VLOOKUP(#REF!,A.U!_____a1,2)</definedName>
    <definedName name="__shared_30_0_6323" localSheetId="4">+VLOOKUP(#REF!,'CAP 1'!_____a1,2)</definedName>
    <definedName name="__shared_30_0_6323" localSheetId="5">+VLOOKUP(#REF!,'CAP 2'!_____a1,2)</definedName>
    <definedName name="__shared_30_0_6323" localSheetId="6">+VLOOKUP(#REF!,'CAP 3'!_____a1,2)</definedName>
    <definedName name="__shared_30_0_6323" localSheetId="7">+VLOOKUP(#REF!,'CAP 4'!_____a1,2)</definedName>
    <definedName name="__shared_30_0_6323" localSheetId="8">+VLOOKUP(#REF!,'CAP 5'!_____a1,2)</definedName>
    <definedName name="__shared_30_0_6323" localSheetId="9">+VLOOKUP(#REF!,'CAP 6'!_____a1,2)</definedName>
    <definedName name="__shared_30_0_6323" localSheetId="14">+VLOOKUP(#REF!,'CARGUE, TRANSPORTE Y BOTADERO'!_____a1,2)</definedName>
    <definedName name="__shared_30_0_6323" localSheetId="13">+VLOOKUP(#REF!,EQUIPO!_____a1,2)</definedName>
    <definedName name="__shared_30_0_6323" localSheetId="1">+VLOOKUP(#REF!,'PROPUESTA ECONOMICA(Proponente)'!_____a1,2)</definedName>
    <definedName name="__shared_30_0_6323" localSheetId="10">+VLOOKUP(#REF!,SUBANALIS!_____a1,2)</definedName>
    <definedName name="__shared_30_0_6323">+VLOOKUP(#REF!,_____a1,2)</definedName>
    <definedName name="__shared_30_0_6324" localSheetId="2">+VLOOKUP(#REF!,A.U!_____a1,2)</definedName>
    <definedName name="__shared_30_0_6324" localSheetId="4">+VLOOKUP(#REF!,'CAP 1'!_____a1,2)</definedName>
    <definedName name="__shared_30_0_6324" localSheetId="5">+VLOOKUP(#REF!,'CAP 2'!_____a1,2)</definedName>
    <definedName name="__shared_30_0_6324" localSheetId="6">+VLOOKUP(#REF!,'CAP 3'!_____a1,2)</definedName>
    <definedName name="__shared_30_0_6324" localSheetId="7">+VLOOKUP(#REF!,'CAP 4'!_____a1,2)</definedName>
    <definedName name="__shared_30_0_6324" localSheetId="8">+VLOOKUP(#REF!,'CAP 5'!_____a1,2)</definedName>
    <definedName name="__shared_30_0_6324" localSheetId="9">+VLOOKUP(#REF!,'CAP 6'!_____a1,2)</definedName>
    <definedName name="__shared_30_0_6324" localSheetId="14">+VLOOKUP(#REF!,'CARGUE, TRANSPORTE Y BOTADERO'!_____a1,2)</definedName>
    <definedName name="__shared_30_0_6324" localSheetId="13">+VLOOKUP(#REF!,EQUIPO!_____a1,2)</definedName>
    <definedName name="__shared_30_0_6324" localSheetId="1">+VLOOKUP(#REF!,'PROPUESTA ECONOMICA(Proponente)'!_____a1,2)</definedName>
    <definedName name="__shared_30_0_6324" localSheetId="10">+VLOOKUP(#REF!,SUBANALIS!_____a1,2)</definedName>
    <definedName name="__shared_30_0_6324">+VLOOKUP(#REF!,_____a1,2)</definedName>
    <definedName name="__shared_30_0_6326" localSheetId="2">+#REF!*#REF!+#REF!*#REF!*#REF!</definedName>
    <definedName name="__shared_30_0_6326" localSheetId="6">+#REF!*#REF!+#REF!*#REF!*#REF!</definedName>
    <definedName name="__shared_30_0_6326" localSheetId="7">+#REF!*#REF!+#REF!*#REF!*#REF!</definedName>
    <definedName name="__shared_30_0_6326" localSheetId="8">+#REF!*#REF!+#REF!*#REF!*#REF!</definedName>
    <definedName name="__shared_30_0_6326" localSheetId="9">+#REF!*#REF!+#REF!*#REF!*#REF!</definedName>
    <definedName name="__shared_30_0_6326" localSheetId="14">+#REF!*#REF!+#REF!*#REF!*#REF!</definedName>
    <definedName name="__shared_30_0_6326" localSheetId="13">+#REF!*#REF!+#REF!*#REF!*#REF!</definedName>
    <definedName name="__shared_30_0_6326">+#REF!*#REF!+#REF!*#REF!*#REF!</definedName>
    <definedName name="__shared_30_0_6327" localSheetId="6">+#REF!*#REF!+#REF!*#REF!*#REF!</definedName>
    <definedName name="__shared_30_0_6327" localSheetId="7">+#REF!*#REF!+#REF!*#REF!*#REF!</definedName>
    <definedName name="__shared_30_0_6327" localSheetId="8">+#REF!*#REF!+#REF!*#REF!*#REF!</definedName>
    <definedName name="__shared_30_0_6327" localSheetId="9">+#REF!*#REF!+#REF!*#REF!*#REF!</definedName>
    <definedName name="__shared_30_0_6327" localSheetId="14">+#REF!*#REF!+#REF!*#REF!*#REF!</definedName>
    <definedName name="__shared_30_0_6327" localSheetId="13">+#REF!*#REF!+#REF!*#REF!*#REF!</definedName>
    <definedName name="__shared_30_0_6327">+#REF!*#REF!+#REF!*#REF!*#REF!</definedName>
    <definedName name="__shared_30_0_6328" localSheetId="6">+#REF!*#REF!+#REF!*#REF!*#REF!</definedName>
    <definedName name="__shared_30_0_6328" localSheetId="7">+#REF!*#REF!+#REF!*#REF!*#REF!</definedName>
    <definedName name="__shared_30_0_6328" localSheetId="8">+#REF!*#REF!+#REF!*#REF!*#REF!</definedName>
    <definedName name="__shared_30_0_6328" localSheetId="9">+#REF!*#REF!+#REF!*#REF!*#REF!</definedName>
    <definedName name="__shared_30_0_6328" localSheetId="14">+#REF!*#REF!+#REF!*#REF!*#REF!</definedName>
    <definedName name="__shared_30_0_6328" localSheetId="13">+#REF!*#REF!+#REF!*#REF!*#REF!</definedName>
    <definedName name="__shared_30_0_6328">+#REF!*#REF!+#REF!*#REF!*#REF!</definedName>
    <definedName name="__shared_30_0_6329" localSheetId="6">+#REF!*#REF!+#REF!*#REF!*#REF!</definedName>
    <definedName name="__shared_30_0_6329" localSheetId="7">+#REF!*#REF!+#REF!*#REF!*#REF!</definedName>
    <definedName name="__shared_30_0_6329" localSheetId="8">+#REF!*#REF!+#REF!*#REF!*#REF!</definedName>
    <definedName name="__shared_30_0_6329" localSheetId="9">+#REF!*#REF!+#REF!*#REF!*#REF!</definedName>
    <definedName name="__shared_30_0_6329">+#REF!*#REF!+#REF!*#REF!*#REF!</definedName>
    <definedName name="__shared_30_0_633" localSheetId="6">ROUND(SUM(#REF!),0)</definedName>
    <definedName name="__shared_30_0_633" localSheetId="7">ROUND(SUM(#REF!),0)</definedName>
    <definedName name="__shared_30_0_633" localSheetId="8">ROUND(SUM(#REF!),0)</definedName>
    <definedName name="__shared_30_0_633" localSheetId="9">ROUND(SUM(#REF!),0)</definedName>
    <definedName name="__shared_30_0_633">ROUND(SUM(#REF!),0)</definedName>
    <definedName name="__shared_30_0_6330" localSheetId="6">+#REF!*#REF!+#REF!*#REF!*#REF!</definedName>
    <definedName name="__shared_30_0_6330" localSheetId="7">+#REF!*#REF!+#REF!*#REF!*#REF!</definedName>
    <definedName name="__shared_30_0_6330" localSheetId="8">+#REF!*#REF!+#REF!*#REF!*#REF!</definedName>
    <definedName name="__shared_30_0_6330" localSheetId="9">+#REF!*#REF!+#REF!*#REF!*#REF!</definedName>
    <definedName name="__shared_30_0_6330">+#REF!*#REF!+#REF!*#REF!*#REF!</definedName>
    <definedName name="__shared_30_0_6331" localSheetId="6">+#REF!*#REF!+#REF!*#REF!*#REF!</definedName>
    <definedName name="__shared_30_0_6331" localSheetId="7">+#REF!*#REF!+#REF!*#REF!*#REF!</definedName>
    <definedName name="__shared_30_0_6331" localSheetId="8">+#REF!*#REF!+#REF!*#REF!*#REF!</definedName>
    <definedName name="__shared_30_0_6331" localSheetId="9">+#REF!*#REF!+#REF!*#REF!*#REF!</definedName>
    <definedName name="__shared_30_0_6331">+#REF!*#REF!+#REF!*#REF!*#REF!</definedName>
    <definedName name="__shared_30_0_6332" localSheetId="6">+#REF!*#REF!+#REF!*#REF!*#REF!</definedName>
    <definedName name="__shared_30_0_6332" localSheetId="7">+#REF!*#REF!+#REF!*#REF!*#REF!</definedName>
    <definedName name="__shared_30_0_6332" localSheetId="8">+#REF!*#REF!+#REF!*#REF!*#REF!</definedName>
    <definedName name="__shared_30_0_6332" localSheetId="9">+#REF!*#REF!+#REF!*#REF!*#REF!</definedName>
    <definedName name="__shared_30_0_6332">+#REF!*#REF!+#REF!*#REF!*#REF!</definedName>
    <definedName name="__shared_30_0_6333" localSheetId="6">+#REF!*#REF!+#REF!*#REF!*#REF!</definedName>
    <definedName name="__shared_30_0_6333" localSheetId="7">+#REF!*#REF!+#REF!*#REF!*#REF!</definedName>
    <definedName name="__shared_30_0_6333" localSheetId="8">+#REF!*#REF!+#REF!*#REF!*#REF!</definedName>
    <definedName name="__shared_30_0_6333" localSheetId="9">+#REF!*#REF!+#REF!*#REF!*#REF!</definedName>
    <definedName name="__shared_30_0_6333">+#REF!*#REF!+#REF!*#REF!*#REF!</definedName>
    <definedName name="__shared_30_0_6334" localSheetId="6">+#REF!*#REF!+#REF!*#REF!*#REF!</definedName>
    <definedName name="__shared_30_0_6334" localSheetId="7">+#REF!*#REF!+#REF!*#REF!*#REF!</definedName>
    <definedName name="__shared_30_0_6334" localSheetId="8">+#REF!*#REF!+#REF!*#REF!*#REF!</definedName>
    <definedName name="__shared_30_0_6334" localSheetId="9">+#REF!*#REF!+#REF!*#REF!*#REF!</definedName>
    <definedName name="__shared_30_0_6334">+#REF!*#REF!+#REF!*#REF!*#REF!</definedName>
    <definedName name="__shared_30_0_6335" localSheetId="6">+#REF!*#REF!+#REF!*#REF!*#REF!</definedName>
    <definedName name="__shared_30_0_6335" localSheetId="7">+#REF!*#REF!+#REF!*#REF!*#REF!</definedName>
    <definedName name="__shared_30_0_6335" localSheetId="8">+#REF!*#REF!+#REF!*#REF!*#REF!</definedName>
    <definedName name="__shared_30_0_6335" localSheetId="9">+#REF!*#REF!+#REF!*#REF!*#REF!</definedName>
    <definedName name="__shared_30_0_6335">+#REF!*#REF!+#REF!*#REF!*#REF!</definedName>
    <definedName name="__shared_30_0_6336" localSheetId="6">+#REF!*#REF!+#REF!*#REF!*#REF!</definedName>
    <definedName name="__shared_30_0_6336" localSheetId="7">+#REF!*#REF!+#REF!*#REF!*#REF!</definedName>
    <definedName name="__shared_30_0_6336" localSheetId="8">+#REF!*#REF!+#REF!*#REF!*#REF!</definedName>
    <definedName name="__shared_30_0_6336" localSheetId="9">+#REF!*#REF!+#REF!*#REF!*#REF!</definedName>
    <definedName name="__shared_30_0_6336">+#REF!*#REF!+#REF!*#REF!*#REF!</definedName>
    <definedName name="__shared_30_0_6337" localSheetId="6">+#REF!*#REF!+#REF!*#REF!*#REF!</definedName>
    <definedName name="__shared_30_0_6337" localSheetId="7">+#REF!*#REF!+#REF!*#REF!*#REF!</definedName>
    <definedName name="__shared_30_0_6337" localSheetId="8">+#REF!*#REF!+#REF!*#REF!*#REF!</definedName>
    <definedName name="__shared_30_0_6337" localSheetId="9">+#REF!*#REF!+#REF!*#REF!*#REF!</definedName>
    <definedName name="__shared_30_0_6337">+#REF!*#REF!+#REF!*#REF!*#REF!</definedName>
    <definedName name="__shared_30_0_6338" localSheetId="6">+#REF!*#REF!+#REF!*#REF!*#REF!</definedName>
    <definedName name="__shared_30_0_6338" localSheetId="7">+#REF!*#REF!+#REF!*#REF!*#REF!</definedName>
    <definedName name="__shared_30_0_6338" localSheetId="8">+#REF!*#REF!+#REF!*#REF!*#REF!</definedName>
    <definedName name="__shared_30_0_6338" localSheetId="9">+#REF!*#REF!+#REF!*#REF!*#REF!</definedName>
    <definedName name="__shared_30_0_6338">+#REF!*#REF!+#REF!*#REF!*#REF!</definedName>
    <definedName name="__shared_30_0_6339" localSheetId="6">+#REF!*#REF!+#REF!*#REF!*#REF!</definedName>
    <definedName name="__shared_30_0_6339" localSheetId="7">+#REF!*#REF!+#REF!*#REF!*#REF!</definedName>
    <definedName name="__shared_30_0_6339" localSheetId="8">+#REF!*#REF!+#REF!*#REF!*#REF!</definedName>
    <definedName name="__shared_30_0_6339" localSheetId="9">+#REF!*#REF!+#REF!*#REF!*#REF!</definedName>
    <definedName name="__shared_30_0_6339">+#REF!*#REF!+#REF!*#REF!*#REF!</definedName>
    <definedName name="__shared_30_0_6340" localSheetId="6">+#REF!*#REF!+#REF!*#REF!*#REF!</definedName>
    <definedName name="__shared_30_0_6340" localSheetId="7">+#REF!*#REF!+#REF!*#REF!*#REF!</definedName>
    <definedName name="__shared_30_0_6340" localSheetId="8">+#REF!*#REF!+#REF!*#REF!*#REF!</definedName>
    <definedName name="__shared_30_0_6340" localSheetId="9">+#REF!*#REF!+#REF!*#REF!*#REF!</definedName>
    <definedName name="__shared_30_0_6340">+#REF!*#REF!+#REF!*#REF!*#REF!</definedName>
    <definedName name="__shared_30_0_6341" localSheetId="6">+#REF!*#REF!+#REF!*#REF!*#REF!</definedName>
    <definedName name="__shared_30_0_6341" localSheetId="7">+#REF!*#REF!+#REF!*#REF!*#REF!</definedName>
    <definedName name="__shared_30_0_6341" localSheetId="8">+#REF!*#REF!+#REF!*#REF!*#REF!</definedName>
    <definedName name="__shared_30_0_6341" localSheetId="9">+#REF!*#REF!+#REF!*#REF!*#REF!</definedName>
    <definedName name="__shared_30_0_6341">+#REF!*#REF!+#REF!*#REF!*#REF!</definedName>
    <definedName name="__shared_30_0_6342" localSheetId="6">+#REF!*#REF!+#REF!*#REF!*#REF!</definedName>
    <definedName name="__shared_30_0_6342" localSheetId="7">+#REF!*#REF!+#REF!*#REF!*#REF!</definedName>
    <definedName name="__shared_30_0_6342" localSheetId="8">+#REF!*#REF!+#REF!*#REF!*#REF!</definedName>
    <definedName name="__shared_30_0_6342" localSheetId="9">+#REF!*#REF!+#REF!*#REF!*#REF!</definedName>
    <definedName name="__shared_30_0_6342">+#REF!*#REF!+#REF!*#REF!*#REF!</definedName>
    <definedName name="__shared_30_0_6343" localSheetId="6">+#REF!*#REF!+#REF!*#REF!*#REF!</definedName>
    <definedName name="__shared_30_0_6343" localSheetId="7">+#REF!*#REF!+#REF!*#REF!*#REF!</definedName>
    <definedName name="__shared_30_0_6343" localSheetId="8">+#REF!*#REF!+#REF!*#REF!*#REF!</definedName>
    <definedName name="__shared_30_0_6343" localSheetId="9">+#REF!*#REF!+#REF!*#REF!*#REF!</definedName>
    <definedName name="__shared_30_0_6343">+#REF!*#REF!+#REF!*#REF!*#REF!</definedName>
    <definedName name="__shared_30_0_6344" localSheetId="6">+#REF!*#REF!+#REF!*#REF!*#REF!</definedName>
    <definedName name="__shared_30_0_6344" localSheetId="7">+#REF!*#REF!+#REF!*#REF!*#REF!</definedName>
    <definedName name="__shared_30_0_6344" localSheetId="8">+#REF!*#REF!+#REF!*#REF!*#REF!</definedName>
    <definedName name="__shared_30_0_6344" localSheetId="9">+#REF!*#REF!+#REF!*#REF!*#REF!</definedName>
    <definedName name="__shared_30_0_6344">+#REF!*#REF!+#REF!*#REF!*#REF!</definedName>
    <definedName name="__shared_30_0_6345" localSheetId="6">ROUND(SUM(#REF!),0)</definedName>
    <definedName name="__shared_30_0_6345" localSheetId="7">ROUND(SUM(#REF!),0)</definedName>
    <definedName name="__shared_30_0_6345" localSheetId="8">ROUND(SUM(#REF!),0)</definedName>
    <definedName name="__shared_30_0_6345" localSheetId="9">ROUND(SUM(#REF!),0)</definedName>
    <definedName name="__shared_30_0_6345">ROUND(SUM(#REF!),0)</definedName>
    <definedName name="__shared_30_0_6347" localSheetId="6">ROUND(SUM(#REF!),0)</definedName>
    <definedName name="__shared_30_0_6347" localSheetId="7">ROUND(SUM(#REF!),0)</definedName>
    <definedName name="__shared_30_0_6347" localSheetId="8">ROUND(SUM(#REF!),0)</definedName>
    <definedName name="__shared_30_0_6347" localSheetId="9">ROUND(SUM(#REF!),0)</definedName>
    <definedName name="__shared_30_0_6347">ROUND(SUM(#REF!),0)</definedName>
    <definedName name="__shared_30_0_6349" localSheetId="6">+#REF!*#REF!</definedName>
    <definedName name="__shared_30_0_6349" localSheetId="7">+#REF!*#REF!</definedName>
    <definedName name="__shared_30_0_6349" localSheetId="8">+#REF!*#REF!</definedName>
    <definedName name="__shared_30_0_6349" localSheetId="9">+#REF!*#REF!</definedName>
    <definedName name="__shared_30_0_6349">+#REF!*#REF!</definedName>
    <definedName name="__shared_30_0_635" localSheetId="6">ROUND(SUM(#REF!),0)</definedName>
    <definedName name="__shared_30_0_635" localSheetId="7">ROUND(SUM(#REF!),0)</definedName>
    <definedName name="__shared_30_0_635" localSheetId="8">ROUND(SUM(#REF!),0)</definedName>
    <definedName name="__shared_30_0_635" localSheetId="9">ROUND(SUM(#REF!),0)</definedName>
    <definedName name="__shared_30_0_635">ROUND(SUM(#REF!),0)</definedName>
    <definedName name="__shared_30_0_6350" localSheetId="6">ROUND(SUM(#REF!),0)</definedName>
    <definedName name="__shared_30_0_6350" localSheetId="7">ROUND(SUM(#REF!),0)</definedName>
    <definedName name="__shared_30_0_6350" localSheetId="8">ROUND(SUM(#REF!),0)</definedName>
    <definedName name="__shared_30_0_6350" localSheetId="9">ROUND(SUM(#REF!),0)</definedName>
    <definedName name="__shared_30_0_6350">ROUND(SUM(#REF!),0)</definedName>
    <definedName name="__shared_30_0_6352" localSheetId="6">+#REF!*#REF!</definedName>
    <definedName name="__shared_30_0_6352" localSheetId="7">+#REF!*#REF!</definedName>
    <definedName name="__shared_30_0_6352" localSheetId="8">+#REF!*#REF!</definedName>
    <definedName name="__shared_30_0_6352" localSheetId="9">+#REF!*#REF!</definedName>
    <definedName name="__shared_30_0_6352">+#REF!*#REF!</definedName>
    <definedName name="__shared_30_0_6353" localSheetId="6">+#REF!*#REF!</definedName>
    <definedName name="__shared_30_0_6353" localSheetId="7">+#REF!*#REF!</definedName>
    <definedName name="__shared_30_0_6353" localSheetId="8">+#REF!*#REF!</definedName>
    <definedName name="__shared_30_0_6353" localSheetId="9">+#REF!*#REF!</definedName>
    <definedName name="__shared_30_0_6353">+#REF!*#REF!</definedName>
    <definedName name="__shared_30_0_6354" localSheetId="6">+#REF!*#REF!</definedName>
    <definedName name="__shared_30_0_6354" localSheetId="7">+#REF!*#REF!</definedName>
    <definedName name="__shared_30_0_6354" localSheetId="8">+#REF!*#REF!</definedName>
    <definedName name="__shared_30_0_6354" localSheetId="9">+#REF!*#REF!</definedName>
    <definedName name="__shared_30_0_6354">+#REF!*#REF!</definedName>
    <definedName name="__shared_30_0_6355" localSheetId="6">+#REF!*#REF!</definedName>
    <definedName name="__shared_30_0_6355" localSheetId="7">+#REF!*#REF!</definedName>
    <definedName name="__shared_30_0_6355" localSheetId="8">+#REF!*#REF!</definedName>
    <definedName name="__shared_30_0_6355" localSheetId="9">+#REF!*#REF!</definedName>
    <definedName name="__shared_30_0_6355">+#REF!*#REF!</definedName>
    <definedName name="__shared_30_0_6356" localSheetId="6">+#REF!*#REF!</definedName>
    <definedName name="__shared_30_0_6356" localSheetId="7">+#REF!*#REF!</definedName>
    <definedName name="__shared_30_0_6356" localSheetId="8">+#REF!*#REF!</definedName>
    <definedName name="__shared_30_0_6356" localSheetId="9">+#REF!*#REF!</definedName>
    <definedName name="__shared_30_0_6356">+#REF!*#REF!</definedName>
    <definedName name="__shared_30_0_6357" localSheetId="6">+#REF!*#REF!</definedName>
    <definedName name="__shared_30_0_6357" localSheetId="7">+#REF!*#REF!</definedName>
    <definedName name="__shared_30_0_6357" localSheetId="8">+#REF!*#REF!</definedName>
    <definedName name="__shared_30_0_6357" localSheetId="9">+#REF!*#REF!</definedName>
    <definedName name="__shared_30_0_6357">+#REF!*#REF!</definedName>
    <definedName name="__shared_30_0_6358" localSheetId="6">+#REF!*#REF!</definedName>
    <definedName name="__shared_30_0_6358" localSheetId="7">+#REF!*#REF!</definedName>
    <definedName name="__shared_30_0_6358" localSheetId="8">+#REF!*#REF!</definedName>
    <definedName name="__shared_30_0_6358" localSheetId="9">+#REF!*#REF!</definedName>
    <definedName name="__shared_30_0_6358">+#REF!*#REF!</definedName>
    <definedName name="__shared_30_0_6359" localSheetId="6">+#REF!*#REF!</definedName>
    <definedName name="__shared_30_0_6359" localSheetId="7">+#REF!*#REF!</definedName>
    <definedName name="__shared_30_0_6359" localSheetId="8">+#REF!*#REF!</definedName>
    <definedName name="__shared_30_0_6359" localSheetId="9">+#REF!*#REF!</definedName>
    <definedName name="__shared_30_0_6359">+#REF!*#REF!</definedName>
    <definedName name="__shared_30_0_636" localSheetId="6">+#REF!</definedName>
    <definedName name="__shared_30_0_636" localSheetId="7">+#REF!</definedName>
    <definedName name="__shared_30_0_636" localSheetId="8">+#REF!</definedName>
    <definedName name="__shared_30_0_636" localSheetId="9">+#REF!</definedName>
    <definedName name="__shared_30_0_636">+#REF!</definedName>
    <definedName name="__shared_30_0_6360" localSheetId="6">+#REF!*#REF!</definedName>
    <definedName name="__shared_30_0_6360" localSheetId="7">+#REF!*#REF!</definedName>
    <definedName name="__shared_30_0_6360" localSheetId="8">+#REF!*#REF!</definedName>
    <definedName name="__shared_30_0_6360" localSheetId="9">+#REF!*#REF!</definedName>
    <definedName name="__shared_30_0_6360">+#REF!*#REF!</definedName>
    <definedName name="__shared_30_0_6361" localSheetId="6">+#REF!*#REF!</definedName>
    <definedName name="__shared_30_0_6361" localSheetId="7">+#REF!*#REF!</definedName>
    <definedName name="__shared_30_0_6361" localSheetId="8">+#REF!*#REF!</definedName>
    <definedName name="__shared_30_0_6361" localSheetId="9">+#REF!*#REF!</definedName>
    <definedName name="__shared_30_0_6361">+#REF!*#REF!</definedName>
    <definedName name="__shared_30_0_6362" localSheetId="6">ROUND(SUM(#REF!),0)</definedName>
    <definedName name="__shared_30_0_6362" localSheetId="7">ROUND(SUM(#REF!),0)</definedName>
    <definedName name="__shared_30_0_6362" localSheetId="8">ROUND(SUM(#REF!),0)</definedName>
    <definedName name="__shared_30_0_6362" localSheetId="9">ROUND(SUM(#REF!),0)</definedName>
    <definedName name="__shared_30_0_6362">ROUND(SUM(#REF!),0)</definedName>
    <definedName name="__shared_30_0_6364" localSheetId="6">1+#REF!</definedName>
    <definedName name="__shared_30_0_6364" localSheetId="7">1+#REF!</definedName>
    <definedName name="__shared_30_0_6364" localSheetId="8">1+#REF!</definedName>
    <definedName name="__shared_30_0_6364" localSheetId="9">1+#REF!</definedName>
    <definedName name="__shared_30_0_6364">1+#REF!</definedName>
    <definedName name="__shared_30_0_6365" localSheetId="6">+#REF!</definedName>
    <definedName name="__shared_30_0_6365" localSheetId="7">+#REF!</definedName>
    <definedName name="__shared_30_0_6365" localSheetId="8">+#REF!</definedName>
    <definedName name="__shared_30_0_6365" localSheetId="9">+#REF!</definedName>
    <definedName name="__shared_30_0_6365">+#REF!</definedName>
    <definedName name="__shared_30_0_6366" localSheetId="6">+#REF!*#REF!</definedName>
    <definedName name="__shared_30_0_6366" localSheetId="7">+#REF!*#REF!</definedName>
    <definedName name="__shared_30_0_6366" localSheetId="8">+#REF!*#REF!</definedName>
    <definedName name="__shared_30_0_6366" localSheetId="9">+#REF!*#REF!</definedName>
    <definedName name="__shared_30_0_6366">+#REF!*#REF!</definedName>
    <definedName name="__shared_30_0_6367" localSheetId="6">ROUND(SUM(#REF!),0)</definedName>
    <definedName name="__shared_30_0_6367" localSheetId="7">ROUND(SUM(#REF!),0)</definedName>
    <definedName name="__shared_30_0_6367" localSheetId="8">ROUND(SUM(#REF!),0)</definedName>
    <definedName name="__shared_30_0_6367" localSheetId="9">ROUND(SUM(#REF!),0)</definedName>
    <definedName name="__shared_30_0_6367">ROUND(SUM(#REF!),0)</definedName>
    <definedName name="__shared_30_0_6368" localSheetId="6">+#REF!</definedName>
    <definedName name="__shared_30_0_6368" localSheetId="7">+#REF!</definedName>
    <definedName name="__shared_30_0_6368" localSheetId="8">+#REF!</definedName>
    <definedName name="__shared_30_0_6368" localSheetId="9">+#REF!</definedName>
    <definedName name="__shared_30_0_6368">+#REF!</definedName>
    <definedName name="__shared_30_0_6369" localSheetId="6">ROUND((+#REF!+#REF!+#REF!+#REF!+#REF!),0)</definedName>
    <definedName name="__shared_30_0_6369" localSheetId="7">ROUND((+#REF!+#REF!+#REF!+#REF!+#REF!),0)</definedName>
    <definedName name="__shared_30_0_6369" localSheetId="8">ROUND((+#REF!+#REF!+#REF!+#REF!+#REF!),0)</definedName>
    <definedName name="__shared_30_0_6369" localSheetId="9">ROUND((+#REF!+#REF!+#REF!+#REF!+#REF!),0)</definedName>
    <definedName name="__shared_30_0_6369">ROUND((+#REF!+#REF!+#REF!+#REF!+#REF!),0)</definedName>
    <definedName name="__shared_30_0_637" localSheetId="6">ROUND((+#REF!+#REF!+#REF!+#REF!+#REF!),0)</definedName>
    <definedName name="__shared_30_0_637" localSheetId="7">ROUND((+#REF!+#REF!+#REF!+#REF!+#REF!),0)</definedName>
    <definedName name="__shared_30_0_637" localSheetId="8">ROUND((+#REF!+#REF!+#REF!+#REF!+#REF!),0)</definedName>
    <definedName name="__shared_30_0_637" localSheetId="9">ROUND((+#REF!+#REF!+#REF!+#REF!+#REF!),0)</definedName>
    <definedName name="__shared_30_0_637">ROUND((+#REF!+#REF!+#REF!+#REF!+#REF!),0)</definedName>
    <definedName name="__shared_30_0_6371" localSheetId="6">+ROUND(#REF!*#REF!,0)</definedName>
    <definedName name="__shared_30_0_6371" localSheetId="7">+ROUND(#REF!*#REF!,0)</definedName>
    <definedName name="__shared_30_0_6371" localSheetId="8">+ROUND(#REF!*#REF!,0)</definedName>
    <definedName name="__shared_30_0_6371" localSheetId="9">+ROUND(#REF!*#REF!,0)</definedName>
    <definedName name="__shared_30_0_6371">+ROUND(#REF!*#REF!,0)</definedName>
    <definedName name="__shared_30_0_6373" localSheetId="6">+ROUND(#REF!*#REF!,0)</definedName>
    <definedName name="__shared_30_0_6373" localSheetId="7">+ROUND(#REF!*#REF!,0)</definedName>
    <definedName name="__shared_30_0_6373" localSheetId="8">+ROUND(#REF!*#REF!,0)</definedName>
    <definedName name="__shared_30_0_6373" localSheetId="9">+ROUND(#REF!*#REF!,0)</definedName>
    <definedName name="__shared_30_0_6373">+ROUND(#REF!*#REF!,0)</definedName>
    <definedName name="__shared_30_0_6375" localSheetId="6">+ROUND(#REF!*#REF!,0)</definedName>
    <definedName name="__shared_30_0_6375" localSheetId="7">+ROUND(#REF!*#REF!,0)</definedName>
    <definedName name="__shared_30_0_6375" localSheetId="8">+ROUND(#REF!*#REF!,0)</definedName>
    <definedName name="__shared_30_0_6375" localSheetId="9">+ROUND(#REF!*#REF!,0)</definedName>
    <definedName name="__shared_30_0_6375">+ROUND(#REF!*#REF!,0)</definedName>
    <definedName name="__shared_30_0_6376" localSheetId="6">+ROUND(#REF!*#REF!,0)</definedName>
    <definedName name="__shared_30_0_6376" localSheetId="7">+ROUND(#REF!*#REF!,0)</definedName>
    <definedName name="__shared_30_0_6376" localSheetId="8">+ROUND(#REF!*#REF!,0)</definedName>
    <definedName name="__shared_30_0_6376" localSheetId="9">+ROUND(#REF!*#REF!,0)</definedName>
    <definedName name="__shared_30_0_6376">+ROUND(#REF!*#REF!,0)</definedName>
    <definedName name="__shared_30_0_6377" localSheetId="6">SUM(#REF!)</definedName>
    <definedName name="__shared_30_0_6377" localSheetId="7">SUM(#REF!)</definedName>
    <definedName name="__shared_30_0_6377" localSheetId="8">SUM(#REF!)</definedName>
    <definedName name="__shared_30_0_6377" localSheetId="9">SUM(#REF!)</definedName>
    <definedName name="__shared_30_0_6377">SUM(#REF!)</definedName>
    <definedName name="__shared_30_0_6378" localSheetId="2">+VLOOKUP(#REF!,A.U!_____a1,2)</definedName>
    <definedName name="__shared_30_0_6378" localSheetId="4">+VLOOKUP(#REF!,'CAP 1'!_____a1,2)</definedName>
    <definedName name="__shared_30_0_6378" localSheetId="5">+VLOOKUP(#REF!,'CAP 2'!_____a1,2)</definedName>
    <definedName name="__shared_30_0_6378" localSheetId="6">+VLOOKUP(#REF!,'CAP 3'!_____a1,2)</definedName>
    <definedName name="__shared_30_0_6378" localSheetId="7">+VLOOKUP(#REF!,'CAP 4'!_____a1,2)</definedName>
    <definedName name="__shared_30_0_6378" localSheetId="8">+VLOOKUP(#REF!,'CAP 5'!_____a1,2)</definedName>
    <definedName name="__shared_30_0_6378" localSheetId="9">+VLOOKUP(#REF!,'CAP 6'!_____a1,2)</definedName>
    <definedName name="__shared_30_0_6378" localSheetId="14">+VLOOKUP(#REF!,'CARGUE, TRANSPORTE Y BOTADERO'!_____a1,2)</definedName>
    <definedName name="__shared_30_0_6378" localSheetId="13">+VLOOKUP(#REF!,EQUIPO!_____a1,2)</definedName>
    <definedName name="__shared_30_0_6378" localSheetId="1">+VLOOKUP(#REF!,'PROPUESTA ECONOMICA(Proponente)'!_____a1,2)</definedName>
    <definedName name="__shared_30_0_6378" localSheetId="10">+VLOOKUP(#REF!,SUBANALIS!_____a1,2)</definedName>
    <definedName name="__shared_30_0_6378">+VLOOKUP(#REF!,_____a1,2)</definedName>
    <definedName name="__shared_30_0_6379" localSheetId="2">+VLOOKUP(#REF!,A.U!_____a1,2)</definedName>
    <definedName name="__shared_30_0_6379" localSheetId="4">+VLOOKUP(#REF!,'CAP 1'!_____a1,2)</definedName>
    <definedName name="__shared_30_0_6379" localSheetId="5">+VLOOKUP(#REF!,'CAP 2'!_____a1,2)</definedName>
    <definedName name="__shared_30_0_6379" localSheetId="6">+VLOOKUP(#REF!,'CAP 3'!_____a1,2)</definedName>
    <definedName name="__shared_30_0_6379" localSheetId="7">+VLOOKUP(#REF!,'CAP 4'!_____a1,2)</definedName>
    <definedName name="__shared_30_0_6379" localSheetId="8">+VLOOKUP(#REF!,'CAP 5'!_____a1,2)</definedName>
    <definedName name="__shared_30_0_6379" localSheetId="9">+VLOOKUP(#REF!,'CAP 6'!_____a1,2)</definedName>
    <definedName name="__shared_30_0_6379" localSheetId="14">+VLOOKUP(#REF!,'CARGUE, TRANSPORTE Y BOTADERO'!_____a1,2)</definedName>
    <definedName name="__shared_30_0_6379" localSheetId="13">+VLOOKUP(#REF!,EQUIPO!_____a1,2)</definedName>
    <definedName name="__shared_30_0_6379" localSheetId="1">+VLOOKUP(#REF!,'PROPUESTA ECONOMICA(Proponente)'!_____a1,2)</definedName>
    <definedName name="__shared_30_0_6379" localSheetId="10">+VLOOKUP(#REF!,SUBANALIS!_____a1,2)</definedName>
    <definedName name="__shared_30_0_6379">+VLOOKUP(#REF!,_____a1,2)</definedName>
    <definedName name="__shared_30_0_6380" localSheetId="2">+VLOOKUP(#REF!,A.U!_____a1,2)</definedName>
    <definedName name="__shared_30_0_6380" localSheetId="4">+VLOOKUP(#REF!,'CAP 1'!_____a1,2)</definedName>
    <definedName name="__shared_30_0_6380" localSheetId="5">+VLOOKUP(#REF!,'CAP 2'!_____a1,2)</definedName>
    <definedName name="__shared_30_0_6380" localSheetId="6">+VLOOKUP(#REF!,'CAP 3'!_____a1,2)</definedName>
    <definedName name="__shared_30_0_6380" localSheetId="7">+VLOOKUP(#REF!,'CAP 4'!_____a1,2)</definedName>
    <definedName name="__shared_30_0_6380" localSheetId="8">+VLOOKUP(#REF!,'CAP 5'!_____a1,2)</definedName>
    <definedName name="__shared_30_0_6380" localSheetId="9">+VLOOKUP(#REF!,'CAP 6'!_____a1,2)</definedName>
    <definedName name="__shared_30_0_6380" localSheetId="14">+VLOOKUP(#REF!,'CARGUE, TRANSPORTE Y BOTADERO'!_____a1,2)</definedName>
    <definedName name="__shared_30_0_6380" localSheetId="13">+VLOOKUP(#REF!,EQUIPO!_____a1,2)</definedName>
    <definedName name="__shared_30_0_6380" localSheetId="1">+VLOOKUP(#REF!,'PROPUESTA ECONOMICA(Proponente)'!_____a1,2)</definedName>
    <definedName name="__shared_30_0_6380" localSheetId="10">+VLOOKUP(#REF!,SUBANALIS!_____a1,2)</definedName>
    <definedName name="__shared_30_0_6380">+VLOOKUP(#REF!,_____a1,2)</definedName>
    <definedName name="__shared_30_0_6381" localSheetId="2">+VLOOKUP(#REF!,A.U!_____a1,2)</definedName>
    <definedName name="__shared_30_0_6381" localSheetId="4">+VLOOKUP(#REF!,'CAP 1'!_____a1,2)</definedName>
    <definedName name="__shared_30_0_6381" localSheetId="5">+VLOOKUP(#REF!,'CAP 2'!_____a1,2)</definedName>
    <definedName name="__shared_30_0_6381" localSheetId="6">+VLOOKUP(#REF!,'CAP 3'!_____a1,2)</definedName>
    <definedName name="__shared_30_0_6381" localSheetId="7">+VLOOKUP(#REF!,'CAP 4'!_____a1,2)</definedName>
    <definedName name="__shared_30_0_6381" localSheetId="8">+VLOOKUP(#REF!,'CAP 5'!_____a1,2)</definedName>
    <definedName name="__shared_30_0_6381" localSheetId="9">+VLOOKUP(#REF!,'CAP 6'!_____a1,2)</definedName>
    <definedName name="__shared_30_0_6381" localSheetId="14">+VLOOKUP(#REF!,'CARGUE, TRANSPORTE Y BOTADERO'!_____a1,2)</definedName>
    <definedName name="__shared_30_0_6381" localSheetId="13">+VLOOKUP(#REF!,EQUIPO!_____a1,2)</definedName>
    <definedName name="__shared_30_0_6381" localSheetId="1">+VLOOKUP(#REF!,'PROPUESTA ECONOMICA(Proponente)'!_____a1,2)</definedName>
    <definedName name="__shared_30_0_6381" localSheetId="10">+VLOOKUP(#REF!,SUBANALIS!_____a1,2)</definedName>
    <definedName name="__shared_30_0_6381">+VLOOKUP(#REF!,_____a1,2)</definedName>
    <definedName name="__shared_30_0_6383" localSheetId="2">+#REF!*#REF!+#REF!*#REF!*#REF!</definedName>
    <definedName name="__shared_30_0_6383" localSheetId="6">+#REF!*#REF!+#REF!*#REF!*#REF!</definedName>
    <definedName name="__shared_30_0_6383" localSheetId="7">+#REF!*#REF!+#REF!*#REF!*#REF!</definedName>
    <definedName name="__shared_30_0_6383" localSheetId="8">+#REF!*#REF!+#REF!*#REF!*#REF!</definedName>
    <definedName name="__shared_30_0_6383" localSheetId="9">+#REF!*#REF!+#REF!*#REF!*#REF!</definedName>
    <definedName name="__shared_30_0_6383" localSheetId="14">+#REF!*#REF!+#REF!*#REF!*#REF!</definedName>
    <definedName name="__shared_30_0_6383" localSheetId="13">+#REF!*#REF!+#REF!*#REF!*#REF!</definedName>
    <definedName name="__shared_30_0_6383">+#REF!*#REF!+#REF!*#REF!*#REF!</definedName>
    <definedName name="__shared_30_0_6384" localSheetId="6">+#REF!*#REF!+#REF!*#REF!*#REF!</definedName>
    <definedName name="__shared_30_0_6384" localSheetId="7">+#REF!*#REF!+#REF!*#REF!*#REF!</definedName>
    <definedName name="__shared_30_0_6384" localSheetId="8">+#REF!*#REF!+#REF!*#REF!*#REF!</definedName>
    <definedName name="__shared_30_0_6384" localSheetId="9">+#REF!*#REF!+#REF!*#REF!*#REF!</definedName>
    <definedName name="__shared_30_0_6384" localSheetId="14">+#REF!*#REF!+#REF!*#REF!*#REF!</definedName>
    <definedName name="__shared_30_0_6384" localSheetId="13">+#REF!*#REF!+#REF!*#REF!*#REF!</definedName>
    <definedName name="__shared_30_0_6384">+#REF!*#REF!+#REF!*#REF!*#REF!</definedName>
    <definedName name="__shared_30_0_6385" localSheetId="6">+#REF!*#REF!+#REF!*#REF!*#REF!</definedName>
    <definedName name="__shared_30_0_6385" localSheetId="7">+#REF!*#REF!+#REF!*#REF!*#REF!</definedName>
    <definedName name="__shared_30_0_6385" localSheetId="8">+#REF!*#REF!+#REF!*#REF!*#REF!</definedName>
    <definedName name="__shared_30_0_6385" localSheetId="9">+#REF!*#REF!+#REF!*#REF!*#REF!</definedName>
    <definedName name="__shared_30_0_6385" localSheetId="14">+#REF!*#REF!+#REF!*#REF!*#REF!</definedName>
    <definedName name="__shared_30_0_6385" localSheetId="13">+#REF!*#REF!+#REF!*#REF!*#REF!</definedName>
    <definedName name="__shared_30_0_6385">+#REF!*#REF!+#REF!*#REF!*#REF!</definedName>
    <definedName name="__shared_30_0_6386" localSheetId="6">+#REF!*#REF!+#REF!*#REF!*#REF!</definedName>
    <definedName name="__shared_30_0_6386" localSheetId="7">+#REF!*#REF!+#REF!*#REF!*#REF!</definedName>
    <definedName name="__shared_30_0_6386" localSheetId="8">+#REF!*#REF!+#REF!*#REF!*#REF!</definedName>
    <definedName name="__shared_30_0_6386" localSheetId="9">+#REF!*#REF!+#REF!*#REF!*#REF!</definedName>
    <definedName name="__shared_30_0_6386">+#REF!*#REF!+#REF!*#REF!*#REF!</definedName>
    <definedName name="__shared_30_0_6387" localSheetId="6">+#REF!*#REF!+#REF!*#REF!*#REF!</definedName>
    <definedName name="__shared_30_0_6387" localSheetId="7">+#REF!*#REF!+#REF!*#REF!*#REF!</definedName>
    <definedName name="__shared_30_0_6387" localSheetId="8">+#REF!*#REF!+#REF!*#REF!*#REF!</definedName>
    <definedName name="__shared_30_0_6387" localSheetId="9">+#REF!*#REF!+#REF!*#REF!*#REF!</definedName>
    <definedName name="__shared_30_0_6387">+#REF!*#REF!+#REF!*#REF!*#REF!</definedName>
    <definedName name="__shared_30_0_6388" localSheetId="6">+#REF!*#REF!+#REF!*#REF!*#REF!</definedName>
    <definedName name="__shared_30_0_6388" localSheetId="7">+#REF!*#REF!+#REF!*#REF!*#REF!</definedName>
    <definedName name="__shared_30_0_6388" localSheetId="8">+#REF!*#REF!+#REF!*#REF!*#REF!</definedName>
    <definedName name="__shared_30_0_6388" localSheetId="9">+#REF!*#REF!+#REF!*#REF!*#REF!</definedName>
    <definedName name="__shared_30_0_6388">+#REF!*#REF!+#REF!*#REF!*#REF!</definedName>
    <definedName name="__shared_30_0_6389" localSheetId="6">+#REF!*#REF!+#REF!*#REF!*#REF!</definedName>
    <definedName name="__shared_30_0_6389" localSheetId="7">+#REF!*#REF!+#REF!*#REF!*#REF!</definedName>
    <definedName name="__shared_30_0_6389" localSheetId="8">+#REF!*#REF!+#REF!*#REF!*#REF!</definedName>
    <definedName name="__shared_30_0_6389" localSheetId="9">+#REF!*#REF!+#REF!*#REF!*#REF!</definedName>
    <definedName name="__shared_30_0_6389">+#REF!*#REF!+#REF!*#REF!*#REF!</definedName>
    <definedName name="__shared_30_0_639" localSheetId="6">+ROUND(#REF!*#REF!,0)</definedName>
    <definedName name="__shared_30_0_639" localSheetId="7">+ROUND(#REF!*#REF!,0)</definedName>
    <definedName name="__shared_30_0_639" localSheetId="8">+ROUND(#REF!*#REF!,0)</definedName>
    <definedName name="__shared_30_0_639" localSheetId="9">+ROUND(#REF!*#REF!,0)</definedName>
    <definedName name="__shared_30_0_639">+ROUND(#REF!*#REF!,0)</definedName>
    <definedName name="__shared_30_0_6390" localSheetId="6">+#REF!*#REF!+#REF!*#REF!*#REF!</definedName>
    <definedName name="__shared_30_0_6390" localSheetId="7">+#REF!*#REF!+#REF!*#REF!*#REF!</definedName>
    <definedName name="__shared_30_0_6390" localSheetId="8">+#REF!*#REF!+#REF!*#REF!*#REF!</definedName>
    <definedName name="__shared_30_0_6390" localSheetId="9">+#REF!*#REF!+#REF!*#REF!*#REF!</definedName>
    <definedName name="__shared_30_0_6390">+#REF!*#REF!+#REF!*#REF!*#REF!</definedName>
    <definedName name="__shared_30_0_6391" localSheetId="6">+#REF!*#REF!+#REF!*#REF!*#REF!</definedName>
    <definedName name="__shared_30_0_6391" localSheetId="7">+#REF!*#REF!+#REF!*#REF!*#REF!</definedName>
    <definedName name="__shared_30_0_6391" localSheetId="8">+#REF!*#REF!+#REF!*#REF!*#REF!</definedName>
    <definedName name="__shared_30_0_6391" localSheetId="9">+#REF!*#REF!+#REF!*#REF!*#REF!</definedName>
    <definedName name="__shared_30_0_6391">+#REF!*#REF!+#REF!*#REF!*#REF!</definedName>
    <definedName name="__shared_30_0_6392" localSheetId="6">+#REF!*#REF!+#REF!*#REF!*#REF!</definedName>
    <definedName name="__shared_30_0_6392" localSheetId="7">+#REF!*#REF!+#REF!*#REF!*#REF!</definedName>
    <definedName name="__shared_30_0_6392" localSheetId="8">+#REF!*#REF!+#REF!*#REF!*#REF!</definedName>
    <definedName name="__shared_30_0_6392" localSheetId="9">+#REF!*#REF!+#REF!*#REF!*#REF!</definedName>
    <definedName name="__shared_30_0_6392">+#REF!*#REF!+#REF!*#REF!*#REF!</definedName>
    <definedName name="__shared_30_0_6393" localSheetId="6">+#REF!*#REF!+#REF!*#REF!*#REF!</definedName>
    <definedName name="__shared_30_0_6393" localSheetId="7">+#REF!*#REF!+#REF!*#REF!*#REF!</definedName>
    <definedName name="__shared_30_0_6393" localSheetId="8">+#REF!*#REF!+#REF!*#REF!*#REF!</definedName>
    <definedName name="__shared_30_0_6393" localSheetId="9">+#REF!*#REF!+#REF!*#REF!*#REF!</definedName>
    <definedName name="__shared_30_0_6393">+#REF!*#REF!+#REF!*#REF!*#REF!</definedName>
    <definedName name="__shared_30_0_6394" localSheetId="6">+#REF!*#REF!+#REF!*#REF!*#REF!</definedName>
    <definedName name="__shared_30_0_6394" localSheetId="7">+#REF!*#REF!+#REF!*#REF!*#REF!</definedName>
    <definedName name="__shared_30_0_6394" localSheetId="8">+#REF!*#REF!+#REF!*#REF!*#REF!</definedName>
    <definedName name="__shared_30_0_6394" localSheetId="9">+#REF!*#REF!+#REF!*#REF!*#REF!</definedName>
    <definedName name="__shared_30_0_6394">+#REF!*#REF!+#REF!*#REF!*#REF!</definedName>
    <definedName name="__shared_30_0_6395" localSheetId="6">+#REF!*#REF!+#REF!*#REF!*#REF!</definedName>
    <definedName name="__shared_30_0_6395" localSheetId="7">+#REF!*#REF!+#REF!*#REF!*#REF!</definedName>
    <definedName name="__shared_30_0_6395" localSheetId="8">+#REF!*#REF!+#REF!*#REF!*#REF!</definedName>
    <definedName name="__shared_30_0_6395" localSheetId="9">+#REF!*#REF!+#REF!*#REF!*#REF!</definedName>
    <definedName name="__shared_30_0_6395">+#REF!*#REF!+#REF!*#REF!*#REF!</definedName>
    <definedName name="__shared_30_0_6396" localSheetId="6">+#REF!*#REF!+#REF!*#REF!*#REF!</definedName>
    <definedName name="__shared_30_0_6396" localSheetId="7">+#REF!*#REF!+#REF!*#REF!*#REF!</definedName>
    <definedName name="__shared_30_0_6396" localSheetId="8">+#REF!*#REF!+#REF!*#REF!*#REF!</definedName>
    <definedName name="__shared_30_0_6396" localSheetId="9">+#REF!*#REF!+#REF!*#REF!*#REF!</definedName>
    <definedName name="__shared_30_0_6396">+#REF!*#REF!+#REF!*#REF!*#REF!</definedName>
    <definedName name="__shared_30_0_6397" localSheetId="6">+#REF!*#REF!+#REF!*#REF!*#REF!</definedName>
    <definedName name="__shared_30_0_6397" localSheetId="7">+#REF!*#REF!+#REF!*#REF!*#REF!</definedName>
    <definedName name="__shared_30_0_6397" localSheetId="8">+#REF!*#REF!+#REF!*#REF!*#REF!</definedName>
    <definedName name="__shared_30_0_6397" localSheetId="9">+#REF!*#REF!+#REF!*#REF!*#REF!</definedName>
    <definedName name="__shared_30_0_6397">+#REF!*#REF!+#REF!*#REF!*#REF!</definedName>
    <definedName name="__shared_30_0_6398" localSheetId="6">+#REF!*#REF!+#REF!*#REF!*#REF!</definedName>
    <definedName name="__shared_30_0_6398" localSheetId="7">+#REF!*#REF!+#REF!*#REF!*#REF!</definedName>
    <definedName name="__shared_30_0_6398" localSheetId="8">+#REF!*#REF!+#REF!*#REF!*#REF!</definedName>
    <definedName name="__shared_30_0_6398" localSheetId="9">+#REF!*#REF!+#REF!*#REF!*#REF!</definedName>
    <definedName name="__shared_30_0_6398">+#REF!*#REF!+#REF!*#REF!*#REF!</definedName>
    <definedName name="__shared_30_0_6399" localSheetId="6">+#REF!*#REF!+#REF!*#REF!*#REF!</definedName>
    <definedName name="__shared_30_0_6399" localSheetId="7">+#REF!*#REF!+#REF!*#REF!*#REF!</definedName>
    <definedName name="__shared_30_0_6399" localSheetId="8">+#REF!*#REF!+#REF!*#REF!*#REF!</definedName>
    <definedName name="__shared_30_0_6399" localSheetId="9">+#REF!*#REF!+#REF!*#REF!*#REF!</definedName>
    <definedName name="__shared_30_0_6399">+#REF!*#REF!+#REF!*#REF!*#REF!</definedName>
    <definedName name="__shared_30_0_64" localSheetId="6">+#REF!*#REF!</definedName>
    <definedName name="__shared_30_0_64" localSheetId="7">+#REF!*#REF!</definedName>
    <definedName name="__shared_30_0_64" localSheetId="8">+#REF!*#REF!</definedName>
    <definedName name="__shared_30_0_64" localSheetId="9">+#REF!*#REF!</definedName>
    <definedName name="__shared_30_0_64">+#REF!*#REF!</definedName>
    <definedName name="__shared_30_0_6400" localSheetId="6">+#REF!*#REF!+#REF!*#REF!*#REF!</definedName>
    <definedName name="__shared_30_0_6400" localSheetId="7">+#REF!*#REF!+#REF!*#REF!*#REF!</definedName>
    <definedName name="__shared_30_0_6400" localSheetId="8">+#REF!*#REF!+#REF!*#REF!*#REF!</definedName>
    <definedName name="__shared_30_0_6400" localSheetId="9">+#REF!*#REF!+#REF!*#REF!*#REF!</definedName>
    <definedName name="__shared_30_0_6400">+#REF!*#REF!+#REF!*#REF!*#REF!</definedName>
    <definedName name="__shared_30_0_6401" localSheetId="6">+#REF!*#REF!+#REF!*#REF!*#REF!</definedName>
    <definedName name="__shared_30_0_6401" localSheetId="7">+#REF!*#REF!+#REF!*#REF!*#REF!</definedName>
    <definedName name="__shared_30_0_6401" localSheetId="8">+#REF!*#REF!+#REF!*#REF!*#REF!</definedName>
    <definedName name="__shared_30_0_6401" localSheetId="9">+#REF!*#REF!+#REF!*#REF!*#REF!</definedName>
    <definedName name="__shared_30_0_6401">+#REF!*#REF!+#REF!*#REF!*#REF!</definedName>
    <definedName name="__shared_30_0_6402" localSheetId="6">ROUND(SUM(#REF!),0)</definedName>
    <definedName name="__shared_30_0_6402" localSheetId="7">ROUND(SUM(#REF!),0)</definedName>
    <definedName name="__shared_30_0_6402" localSheetId="8">ROUND(SUM(#REF!),0)</definedName>
    <definedName name="__shared_30_0_6402" localSheetId="9">ROUND(SUM(#REF!),0)</definedName>
    <definedName name="__shared_30_0_6402">ROUND(SUM(#REF!),0)</definedName>
    <definedName name="__shared_30_0_6404" localSheetId="6">ROUND(SUM(#REF!),0)</definedName>
    <definedName name="__shared_30_0_6404" localSheetId="7">ROUND(SUM(#REF!),0)</definedName>
    <definedName name="__shared_30_0_6404" localSheetId="8">ROUND(SUM(#REF!),0)</definedName>
    <definedName name="__shared_30_0_6404" localSheetId="9">ROUND(SUM(#REF!),0)</definedName>
    <definedName name="__shared_30_0_6404">ROUND(SUM(#REF!),0)</definedName>
    <definedName name="__shared_30_0_6406" localSheetId="6">+#REF!*#REF!</definedName>
    <definedName name="__shared_30_0_6406" localSheetId="7">+#REF!*#REF!</definedName>
    <definedName name="__shared_30_0_6406" localSheetId="8">+#REF!*#REF!</definedName>
    <definedName name="__shared_30_0_6406" localSheetId="9">+#REF!*#REF!</definedName>
    <definedName name="__shared_30_0_6406">+#REF!*#REF!</definedName>
    <definedName name="__shared_30_0_6407" localSheetId="6">ROUND(SUM(#REF!),0)</definedName>
    <definedName name="__shared_30_0_6407" localSheetId="7">ROUND(SUM(#REF!),0)</definedName>
    <definedName name="__shared_30_0_6407" localSheetId="8">ROUND(SUM(#REF!),0)</definedName>
    <definedName name="__shared_30_0_6407" localSheetId="9">ROUND(SUM(#REF!),0)</definedName>
    <definedName name="__shared_30_0_6407">ROUND(SUM(#REF!),0)</definedName>
    <definedName name="__shared_30_0_6409" localSheetId="6">+#REF!*#REF!</definedName>
    <definedName name="__shared_30_0_6409" localSheetId="7">+#REF!*#REF!</definedName>
    <definedName name="__shared_30_0_6409" localSheetId="8">+#REF!*#REF!</definedName>
    <definedName name="__shared_30_0_6409" localSheetId="9">+#REF!*#REF!</definedName>
    <definedName name="__shared_30_0_6409">+#REF!*#REF!</definedName>
    <definedName name="__shared_30_0_641" localSheetId="6">+ROUND(#REF!*#REF!,0)</definedName>
    <definedName name="__shared_30_0_641" localSheetId="7">+ROUND(#REF!*#REF!,0)</definedName>
    <definedName name="__shared_30_0_641" localSheetId="8">+ROUND(#REF!*#REF!,0)</definedName>
    <definedName name="__shared_30_0_641" localSheetId="9">+ROUND(#REF!*#REF!,0)</definedName>
    <definedName name="__shared_30_0_641">+ROUND(#REF!*#REF!,0)</definedName>
    <definedName name="__shared_30_0_6410" localSheetId="6">+#REF!*#REF!</definedName>
    <definedName name="__shared_30_0_6410" localSheetId="7">+#REF!*#REF!</definedName>
    <definedName name="__shared_30_0_6410" localSheetId="8">+#REF!*#REF!</definedName>
    <definedName name="__shared_30_0_6410" localSheetId="9">+#REF!*#REF!</definedName>
    <definedName name="__shared_30_0_6410">+#REF!*#REF!</definedName>
    <definedName name="__shared_30_0_6411" localSheetId="6">+#REF!*#REF!</definedName>
    <definedName name="__shared_30_0_6411" localSheetId="7">+#REF!*#REF!</definedName>
    <definedName name="__shared_30_0_6411" localSheetId="8">+#REF!*#REF!</definedName>
    <definedName name="__shared_30_0_6411" localSheetId="9">+#REF!*#REF!</definedName>
    <definedName name="__shared_30_0_6411">+#REF!*#REF!</definedName>
    <definedName name="__shared_30_0_6412" localSheetId="6">+#REF!*#REF!</definedName>
    <definedName name="__shared_30_0_6412" localSheetId="7">+#REF!*#REF!</definedName>
    <definedName name="__shared_30_0_6412" localSheetId="8">+#REF!*#REF!</definedName>
    <definedName name="__shared_30_0_6412" localSheetId="9">+#REF!*#REF!</definedName>
    <definedName name="__shared_30_0_6412">+#REF!*#REF!</definedName>
    <definedName name="__shared_30_0_6413" localSheetId="6">+#REF!*#REF!</definedName>
    <definedName name="__shared_30_0_6413" localSheetId="7">+#REF!*#REF!</definedName>
    <definedName name="__shared_30_0_6413" localSheetId="8">+#REF!*#REF!</definedName>
    <definedName name="__shared_30_0_6413" localSheetId="9">+#REF!*#REF!</definedName>
    <definedName name="__shared_30_0_6413">+#REF!*#REF!</definedName>
    <definedName name="__shared_30_0_6414" localSheetId="6">+#REF!*#REF!</definedName>
    <definedName name="__shared_30_0_6414" localSheetId="7">+#REF!*#REF!</definedName>
    <definedName name="__shared_30_0_6414" localSheetId="8">+#REF!*#REF!</definedName>
    <definedName name="__shared_30_0_6414" localSheetId="9">+#REF!*#REF!</definedName>
    <definedName name="__shared_30_0_6414">+#REF!*#REF!</definedName>
    <definedName name="__shared_30_0_6415" localSheetId="6">+#REF!*#REF!</definedName>
    <definedName name="__shared_30_0_6415" localSheetId="7">+#REF!*#REF!</definedName>
    <definedName name="__shared_30_0_6415" localSheetId="8">+#REF!*#REF!</definedName>
    <definedName name="__shared_30_0_6415" localSheetId="9">+#REF!*#REF!</definedName>
    <definedName name="__shared_30_0_6415">+#REF!*#REF!</definedName>
    <definedName name="__shared_30_0_6416" localSheetId="6">+#REF!*#REF!</definedName>
    <definedName name="__shared_30_0_6416" localSheetId="7">+#REF!*#REF!</definedName>
    <definedName name="__shared_30_0_6416" localSheetId="8">+#REF!*#REF!</definedName>
    <definedName name="__shared_30_0_6416" localSheetId="9">+#REF!*#REF!</definedName>
    <definedName name="__shared_30_0_6416">+#REF!*#REF!</definedName>
    <definedName name="__shared_30_0_6417" localSheetId="6">+#REF!*#REF!</definedName>
    <definedName name="__shared_30_0_6417" localSheetId="7">+#REF!*#REF!</definedName>
    <definedName name="__shared_30_0_6417" localSheetId="8">+#REF!*#REF!</definedName>
    <definedName name="__shared_30_0_6417" localSheetId="9">+#REF!*#REF!</definedName>
    <definedName name="__shared_30_0_6417">+#REF!*#REF!</definedName>
    <definedName name="__shared_30_0_6418" localSheetId="6">+#REF!*#REF!</definedName>
    <definedName name="__shared_30_0_6418" localSheetId="7">+#REF!*#REF!</definedName>
    <definedName name="__shared_30_0_6418" localSheetId="8">+#REF!*#REF!</definedName>
    <definedName name="__shared_30_0_6418" localSheetId="9">+#REF!*#REF!</definedName>
    <definedName name="__shared_30_0_6418">+#REF!*#REF!</definedName>
    <definedName name="__shared_30_0_6419" localSheetId="6">ROUND(SUM(#REF!),0)</definedName>
    <definedName name="__shared_30_0_6419" localSheetId="7">ROUND(SUM(#REF!),0)</definedName>
    <definedName name="__shared_30_0_6419" localSheetId="8">ROUND(SUM(#REF!),0)</definedName>
    <definedName name="__shared_30_0_6419" localSheetId="9">ROUND(SUM(#REF!),0)</definedName>
    <definedName name="__shared_30_0_6419">ROUND(SUM(#REF!),0)</definedName>
    <definedName name="__shared_30_0_6421" localSheetId="6">1+#REF!</definedName>
    <definedName name="__shared_30_0_6421" localSheetId="7">1+#REF!</definedName>
    <definedName name="__shared_30_0_6421" localSheetId="8">1+#REF!</definedName>
    <definedName name="__shared_30_0_6421" localSheetId="9">1+#REF!</definedName>
    <definedName name="__shared_30_0_6421">1+#REF!</definedName>
    <definedName name="__shared_30_0_6422" localSheetId="6">+#REF!</definedName>
    <definedName name="__shared_30_0_6422" localSheetId="7">+#REF!</definedName>
    <definedName name="__shared_30_0_6422" localSheetId="8">+#REF!</definedName>
    <definedName name="__shared_30_0_6422" localSheetId="9">+#REF!</definedName>
    <definedName name="__shared_30_0_6422">+#REF!</definedName>
    <definedName name="__shared_30_0_6423" localSheetId="6">+#REF!*#REF!</definedName>
    <definedName name="__shared_30_0_6423" localSheetId="7">+#REF!*#REF!</definedName>
    <definedName name="__shared_30_0_6423" localSheetId="8">+#REF!*#REF!</definedName>
    <definedName name="__shared_30_0_6423" localSheetId="9">+#REF!*#REF!</definedName>
    <definedName name="__shared_30_0_6423">+#REF!*#REF!</definedName>
    <definedName name="__shared_30_0_6424" localSheetId="6">ROUND(SUM(#REF!),0)</definedName>
    <definedName name="__shared_30_0_6424" localSheetId="7">ROUND(SUM(#REF!),0)</definedName>
    <definedName name="__shared_30_0_6424" localSheetId="8">ROUND(SUM(#REF!),0)</definedName>
    <definedName name="__shared_30_0_6424" localSheetId="9">ROUND(SUM(#REF!),0)</definedName>
    <definedName name="__shared_30_0_6424">ROUND(SUM(#REF!),0)</definedName>
    <definedName name="__shared_30_0_6425" localSheetId="6">+#REF!</definedName>
    <definedName name="__shared_30_0_6425" localSheetId="7">+#REF!</definedName>
    <definedName name="__shared_30_0_6425" localSheetId="8">+#REF!</definedName>
    <definedName name="__shared_30_0_6425" localSheetId="9">+#REF!</definedName>
    <definedName name="__shared_30_0_6425">+#REF!</definedName>
    <definedName name="__shared_30_0_6426" localSheetId="6">ROUND((+#REF!+#REF!+#REF!+#REF!+#REF!),0)</definedName>
    <definedName name="__shared_30_0_6426" localSheetId="7">ROUND((+#REF!+#REF!+#REF!+#REF!+#REF!),0)</definedName>
    <definedName name="__shared_30_0_6426" localSheetId="8">ROUND((+#REF!+#REF!+#REF!+#REF!+#REF!),0)</definedName>
    <definedName name="__shared_30_0_6426" localSheetId="9">ROUND((+#REF!+#REF!+#REF!+#REF!+#REF!),0)</definedName>
    <definedName name="__shared_30_0_6426">ROUND((+#REF!+#REF!+#REF!+#REF!+#REF!),0)</definedName>
    <definedName name="__shared_30_0_6428" localSheetId="6">+ROUND(#REF!*#REF!,0)</definedName>
    <definedName name="__shared_30_0_6428" localSheetId="7">+ROUND(#REF!*#REF!,0)</definedName>
    <definedName name="__shared_30_0_6428" localSheetId="8">+ROUND(#REF!*#REF!,0)</definedName>
    <definedName name="__shared_30_0_6428" localSheetId="9">+ROUND(#REF!*#REF!,0)</definedName>
    <definedName name="__shared_30_0_6428">+ROUND(#REF!*#REF!,0)</definedName>
    <definedName name="__shared_30_0_643" localSheetId="6">+ROUND(#REF!*#REF!,0)</definedName>
    <definedName name="__shared_30_0_643" localSheetId="7">+ROUND(#REF!*#REF!,0)</definedName>
    <definedName name="__shared_30_0_643" localSheetId="8">+ROUND(#REF!*#REF!,0)</definedName>
    <definedName name="__shared_30_0_643" localSheetId="9">+ROUND(#REF!*#REF!,0)</definedName>
    <definedName name="__shared_30_0_643">+ROUND(#REF!*#REF!,0)</definedName>
    <definedName name="__shared_30_0_6430" localSheetId="6">+ROUND(#REF!*#REF!,0)</definedName>
    <definedName name="__shared_30_0_6430" localSheetId="7">+ROUND(#REF!*#REF!,0)</definedName>
    <definedName name="__shared_30_0_6430" localSheetId="8">+ROUND(#REF!*#REF!,0)</definedName>
    <definedName name="__shared_30_0_6430" localSheetId="9">+ROUND(#REF!*#REF!,0)</definedName>
    <definedName name="__shared_30_0_6430">+ROUND(#REF!*#REF!,0)</definedName>
    <definedName name="__shared_30_0_6432" localSheetId="6">+ROUND(#REF!*#REF!,0)</definedName>
    <definedName name="__shared_30_0_6432" localSheetId="7">+ROUND(#REF!*#REF!,0)</definedName>
    <definedName name="__shared_30_0_6432" localSheetId="8">+ROUND(#REF!*#REF!,0)</definedName>
    <definedName name="__shared_30_0_6432" localSheetId="9">+ROUND(#REF!*#REF!,0)</definedName>
    <definedName name="__shared_30_0_6432">+ROUND(#REF!*#REF!,0)</definedName>
    <definedName name="__shared_30_0_6433" localSheetId="6">+ROUND(#REF!*#REF!,0)</definedName>
    <definedName name="__shared_30_0_6433" localSheetId="7">+ROUND(#REF!*#REF!,0)</definedName>
    <definedName name="__shared_30_0_6433" localSheetId="8">+ROUND(#REF!*#REF!,0)</definedName>
    <definedName name="__shared_30_0_6433" localSheetId="9">+ROUND(#REF!*#REF!,0)</definedName>
    <definedName name="__shared_30_0_6433">+ROUND(#REF!*#REF!,0)</definedName>
    <definedName name="__shared_30_0_6434" localSheetId="6">SUM(#REF!)</definedName>
    <definedName name="__shared_30_0_6434" localSheetId="7">SUM(#REF!)</definedName>
    <definedName name="__shared_30_0_6434" localSheetId="8">SUM(#REF!)</definedName>
    <definedName name="__shared_30_0_6434" localSheetId="9">SUM(#REF!)</definedName>
    <definedName name="__shared_30_0_6434">SUM(#REF!)</definedName>
    <definedName name="__shared_30_0_6435" localSheetId="6">1+#REF!</definedName>
    <definedName name="__shared_30_0_6435" localSheetId="7">1+#REF!</definedName>
    <definedName name="__shared_30_0_6435" localSheetId="8">1+#REF!</definedName>
    <definedName name="__shared_30_0_6435" localSheetId="9">1+#REF!</definedName>
    <definedName name="__shared_30_0_6435">1+#REF!</definedName>
    <definedName name="__shared_30_0_6436" localSheetId="2">+VLOOKUP(#REF!,A.U!_____a1,2)</definedName>
    <definedName name="__shared_30_0_6436" localSheetId="4">+VLOOKUP(#REF!,'CAP 1'!_____a1,2)</definedName>
    <definedName name="__shared_30_0_6436" localSheetId="5">+VLOOKUP(#REF!,'CAP 2'!_____a1,2)</definedName>
    <definedName name="__shared_30_0_6436" localSheetId="6">+VLOOKUP(#REF!,'CAP 3'!_____a1,2)</definedName>
    <definedName name="__shared_30_0_6436" localSheetId="7">+VLOOKUP(#REF!,'CAP 4'!_____a1,2)</definedName>
    <definedName name="__shared_30_0_6436" localSheetId="8">+VLOOKUP(#REF!,'CAP 5'!_____a1,2)</definedName>
    <definedName name="__shared_30_0_6436" localSheetId="9">+VLOOKUP(#REF!,'CAP 6'!_____a1,2)</definedName>
    <definedName name="__shared_30_0_6436" localSheetId="14">+VLOOKUP(#REF!,'CARGUE, TRANSPORTE Y BOTADERO'!_____a1,2)</definedName>
    <definedName name="__shared_30_0_6436" localSheetId="13">+VLOOKUP(#REF!,EQUIPO!_____a1,2)</definedName>
    <definedName name="__shared_30_0_6436" localSheetId="1">+VLOOKUP(#REF!,'PROPUESTA ECONOMICA(Proponente)'!_____a1,2)</definedName>
    <definedName name="__shared_30_0_6436" localSheetId="10">+VLOOKUP(#REF!,SUBANALIS!_____a1,2)</definedName>
    <definedName name="__shared_30_0_6436">+VLOOKUP(#REF!,_____a1,2)</definedName>
    <definedName name="__shared_30_0_6437" localSheetId="2">+VLOOKUP(#REF!,A.U!_____a1,2)</definedName>
    <definedName name="__shared_30_0_6437" localSheetId="4">+VLOOKUP(#REF!,'CAP 1'!_____a1,2)</definedName>
    <definedName name="__shared_30_0_6437" localSheetId="5">+VLOOKUP(#REF!,'CAP 2'!_____a1,2)</definedName>
    <definedName name="__shared_30_0_6437" localSheetId="6">+VLOOKUP(#REF!,'CAP 3'!_____a1,2)</definedName>
    <definedName name="__shared_30_0_6437" localSheetId="7">+VLOOKUP(#REF!,'CAP 4'!_____a1,2)</definedName>
    <definedName name="__shared_30_0_6437" localSheetId="8">+VLOOKUP(#REF!,'CAP 5'!_____a1,2)</definedName>
    <definedName name="__shared_30_0_6437" localSheetId="9">+VLOOKUP(#REF!,'CAP 6'!_____a1,2)</definedName>
    <definedName name="__shared_30_0_6437" localSheetId="14">+VLOOKUP(#REF!,'CARGUE, TRANSPORTE Y BOTADERO'!_____a1,2)</definedName>
    <definedName name="__shared_30_0_6437" localSheetId="13">+VLOOKUP(#REF!,EQUIPO!_____a1,2)</definedName>
    <definedName name="__shared_30_0_6437" localSheetId="1">+VLOOKUP(#REF!,'PROPUESTA ECONOMICA(Proponente)'!_____a1,2)</definedName>
    <definedName name="__shared_30_0_6437" localSheetId="10">+VLOOKUP(#REF!,SUBANALIS!_____a1,2)</definedName>
    <definedName name="__shared_30_0_6437">+VLOOKUP(#REF!,_____a1,2)</definedName>
    <definedName name="__shared_30_0_6438" localSheetId="2">+VLOOKUP(#REF!,A.U!_____a1,2)</definedName>
    <definedName name="__shared_30_0_6438" localSheetId="4">+VLOOKUP(#REF!,'CAP 1'!_____a1,2)</definedName>
    <definedName name="__shared_30_0_6438" localSheetId="5">+VLOOKUP(#REF!,'CAP 2'!_____a1,2)</definedName>
    <definedName name="__shared_30_0_6438" localSheetId="6">+VLOOKUP(#REF!,'CAP 3'!_____a1,2)</definedName>
    <definedName name="__shared_30_0_6438" localSheetId="7">+VLOOKUP(#REF!,'CAP 4'!_____a1,2)</definedName>
    <definedName name="__shared_30_0_6438" localSheetId="8">+VLOOKUP(#REF!,'CAP 5'!_____a1,2)</definedName>
    <definedName name="__shared_30_0_6438" localSheetId="9">+VLOOKUP(#REF!,'CAP 6'!_____a1,2)</definedName>
    <definedName name="__shared_30_0_6438" localSheetId="14">+VLOOKUP(#REF!,'CARGUE, TRANSPORTE Y BOTADERO'!_____a1,2)</definedName>
    <definedName name="__shared_30_0_6438" localSheetId="13">+VLOOKUP(#REF!,EQUIPO!_____a1,2)</definedName>
    <definedName name="__shared_30_0_6438" localSheetId="1">+VLOOKUP(#REF!,'PROPUESTA ECONOMICA(Proponente)'!_____a1,2)</definedName>
    <definedName name="__shared_30_0_6438" localSheetId="10">+VLOOKUP(#REF!,SUBANALIS!_____a1,2)</definedName>
    <definedName name="__shared_30_0_6438">+VLOOKUP(#REF!,_____a1,2)</definedName>
    <definedName name="__shared_30_0_6439" localSheetId="2">+VLOOKUP(#REF!,A.U!_____a1,2)</definedName>
    <definedName name="__shared_30_0_6439" localSheetId="4">+VLOOKUP(#REF!,'CAP 1'!_____a1,2)</definedName>
    <definedName name="__shared_30_0_6439" localSheetId="5">+VLOOKUP(#REF!,'CAP 2'!_____a1,2)</definedName>
    <definedName name="__shared_30_0_6439" localSheetId="6">+VLOOKUP(#REF!,'CAP 3'!_____a1,2)</definedName>
    <definedName name="__shared_30_0_6439" localSheetId="7">+VLOOKUP(#REF!,'CAP 4'!_____a1,2)</definedName>
    <definedName name="__shared_30_0_6439" localSheetId="8">+VLOOKUP(#REF!,'CAP 5'!_____a1,2)</definedName>
    <definedName name="__shared_30_0_6439" localSheetId="9">+VLOOKUP(#REF!,'CAP 6'!_____a1,2)</definedName>
    <definedName name="__shared_30_0_6439" localSheetId="14">+VLOOKUP(#REF!,'CARGUE, TRANSPORTE Y BOTADERO'!_____a1,2)</definedName>
    <definedName name="__shared_30_0_6439" localSheetId="13">+VLOOKUP(#REF!,EQUIPO!_____a1,2)</definedName>
    <definedName name="__shared_30_0_6439" localSheetId="1">+VLOOKUP(#REF!,'PROPUESTA ECONOMICA(Proponente)'!_____a1,2)</definedName>
    <definedName name="__shared_30_0_6439" localSheetId="10">+VLOOKUP(#REF!,SUBANALIS!_____a1,2)</definedName>
    <definedName name="__shared_30_0_6439">+VLOOKUP(#REF!,_____a1,2)</definedName>
    <definedName name="__shared_30_0_644" localSheetId="2">+ROUND(#REF!*#REF!,0)</definedName>
    <definedName name="__shared_30_0_644" localSheetId="6">+ROUND(#REF!*#REF!,0)</definedName>
    <definedName name="__shared_30_0_644" localSheetId="7">+ROUND(#REF!*#REF!,0)</definedName>
    <definedName name="__shared_30_0_644" localSheetId="8">+ROUND(#REF!*#REF!,0)</definedName>
    <definedName name="__shared_30_0_644" localSheetId="9">+ROUND(#REF!*#REF!,0)</definedName>
    <definedName name="__shared_30_0_644" localSheetId="14">+ROUND(#REF!*#REF!,0)</definedName>
    <definedName name="__shared_30_0_644" localSheetId="13">+ROUND(#REF!*#REF!,0)</definedName>
    <definedName name="__shared_30_0_644">+ROUND(#REF!*#REF!,0)</definedName>
    <definedName name="__shared_30_0_6441" localSheetId="6">+#REF!*#REF!+#REF!*#REF!*#REF!</definedName>
    <definedName name="__shared_30_0_6441" localSheetId="7">+#REF!*#REF!+#REF!*#REF!*#REF!</definedName>
    <definedName name="__shared_30_0_6441" localSheetId="8">+#REF!*#REF!+#REF!*#REF!*#REF!</definedName>
    <definedName name="__shared_30_0_6441" localSheetId="9">+#REF!*#REF!+#REF!*#REF!*#REF!</definedName>
    <definedName name="__shared_30_0_6441" localSheetId="14">+#REF!*#REF!+#REF!*#REF!*#REF!</definedName>
    <definedName name="__shared_30_0_6441" localSheetId="13">+#REF!*#REF!+#REF!*#REF!*#REF!</definedName>
    <definedName name="__shared_30_0_6441">+#REF!*#REF!+#REF!*#REF!*#REF!</definedName>
    <definedName name="__shared_30_0_6442" localSheetId="6">+#REF!*#REF!+#REF!*#REF!*#REF!</definedName>
    <definedName name="__shared_30_0_6442" localSheetId="7">+#REF!*#REF!+#REF!*#REF!*#REF!</definedName>
    <definedName name="__shared_30_0_6442" localSheetId="8">+#REF!*#REF!+#REF!*#REF!*#REF!</definedName>
    <definedName name="__shared_30_0_6442" localSheetId="9">+#REF!*#REF!+#REF!*#REF!*#REF!</definedName>
    <definedName name="__shared_30_0_6442" localSheetId="14">+#REF!*#REF!+#REF!*#REF!*#REF!</definedName>
    <definedName name="__shared_30_0_6442" localSheetId="13">+#REF!*#REF!+#REF!*#REF!*#REF!</definedName>
    <definedName name="__shared_30_0_6442">+#REF!*#REF!+#REF!*#REF!*#REF!</definedName>
    <definedName name="__shared_30_0_6443" localSheetId="6">+#REF!*#REF!+#REF!*#REF!*#REF!</definedName>
    <definedName name="__shared_30_0_6443" localSheetId="7">+#REF!*#REF!+#REF!*#REF!*#REF!</definedName>
    <definedName name="__shared_30_0_6443" localSheetId="8">+#REF!*#REF!+#REF!*#REF!*#REF!</definedName>
    <definedName name="__shared_30_0_6443" localSheetId="9">+#REF!*#REF!+#REF!*#REF!*#REF!</definedName>
    <definedName name="__shared_30_0_6443">+#REF!*#REF!+#REF!*#REF!*#REF!</definedName>
    <definedName name="__shared_30_0_6444" localSheetId="6">+#REF!*#REF!+#REF!*#REF!*#REF!</definedName>
    <definedName name="__shared_30_0_6444" localSheetId="7">+#REF!*#REF!+#REF!*#REF!*#REF!</definedName>
    <definedName name="__shared_30_0_6444" localSheetId="8">+#REF!*#REF!+#REF!*#REF!*#REF!</definedName>
    <definedName name="__shared_30_0_6444" localSheetId="9">+#REF!*#REF!+#REF!*#REF!*#REF!</definedName>
    <definedName name="__shared_30_0_6444">+#REF!*#REF!+#REF!*#REF!*#REF!</definedName>
    <definedName name="__shared_30_0_6445" localSheetId="6">+#REF!*#REF!+#REF!*#REF!*#REF!</definedName>
    <definedName name="__shared_30_0_6445" localSheetId="7">+#REF!*#REF!+#REF!*#REF!*#REF!</definedName>
    <definedName name="__shared_30_0_6445" localSheetId="8">+#REF!*#REF!+#REF!*#REF!*#REF!</definedName>
    <definedName name="__shared_30_0_6445" localSheetId="9">+#REF!*#REF!+#REF!*#REF!*#REF!</definedName>
    <definedName name="__shared_30_0_6445">+#REF!*#REF!+#REF!*#REF!*#REF!</definedName>
    <definedName name="__shared_30_0_6446" localSheetId="6">+#REF!*#REF!+#REF!*#REF!*#REF!</definedName>
    <definedName name="__shared_30_0_6446" localSheetId="7">+#REF!*#REF!+#REF!*#REF!*#REF!</definedName>
    <definedName name="__shared_30_0_6446" localSheetId="8">+#REF!*#REF!+#REF!*#REF!*#REF!</definedName>
    <definedName name="__shared_30_0_6446" localSheetId="9">+#REF!*#REF!+#REF!*#REF!*#REF!</definedName>
    <definedName name="__shared_30_0_6446">+#REF!*#REF!+#REF!*#REF!*#REF!</definedName>
    <definedName name="__shared_30_0_6447" localSheetId="6">+#REF!*#REF!+#REF!*#REF!*#REF!</definedName>
    <definedName name="__shared_30_0_6447" localSheetId="7">+#REF!*#REF!+#REF!*#REF!*#REF!</definedName>
    <definedName name="__shared_30_0_6447" localSheetId="8">+#REF!*#REF!+#REF!*#REF!*#REF!</definedName>
    <definedName name="__shared_30_0_6447" localSheetId="9">+#REF!*#REF!+#REF!*#REF!*#REF!</definedName>
    <definedName name="__shared_30_0_6447">+#REF!*#REF!+#REF!*#REF!*#REF!</definedName>
    <definedName name="__shared_30_0_6448" localSheetId="6">+#REF!*#REF!+#REF!*#REF!*#REF!</definedName>
    <definedName name="__shared_30_0_6448" localSheetId="7">+#REF!*#REF!+#REF!*#REF!*#REF!</definedName>
    <definedName name="__shared_30_0_6448" localSheetId="8">+#REF!*#REF!+#REF!*#REF!*#REF!</definedName>
    <definedName name="__shared_30_0_6448" localSheetId="9">+#REF!*#REF!+#REF!*#REF!*#REF!</definedName>
    <definedName name="__shared_30_0_6448">+#REF!*#REF!+#REF!*#REF!*#REF!</definedName>
    <definedName name="__shared_30_0_6449" localSheetId="6">+#REF!*#REF!+#REF!*#REF!*#REF!</definedName>
    <definedName name="__shared_30_0_6449" localSheetId="7">+#REF!*#REF!+#REF!*#REF!*#REF!</definedName>
    <definedName name="__shared_30_0_6449" localSheetId="8">+#REF!*#REF!+#REF!*#REF!*#REF!</definedName>
    <definedName name="__shared_30_0_6449" localSheetId="9">+#REF!*#REF!+#REF!*#REF!*#REF!</definedName>
    <definedName name="__shared_30_0_6449">+#REF!*#REF!+#REF!*#REF!*#REF!</definedName>
    <definedName name="__shared_30_0_645" localSheetId="6">SUM(#REF!)</definedName>
    <definedName name="__shared_30_0_645" localSheetId="7">SUM(#REF!)</definedName>
    <definedName name="__shared_30_0_645" localSheetId="8">SUM(#REF!)</definedName>
    <definedName name="__shared_30_0_645" localSheetId="9">SUM(#REF!)</definedName>
    <definedName name="__shared_30_0_645">SUM(#REF!)</definedName>
    <definedName name="__shared_30_0_6450" localSheetId="6">+#REF!*#REF!+#REF!*#REF!*#REF!</definedName>
    <definedName name="__shared_30_0_6450" localSheetId="7">+#REF!*#REF!+#REF!*#REF!*#REF!</definedName>
    <definedName name="__shared_30_0_6450" localSheetId="8">+#REF!*#REF!+#REF!*#REF!*#REF!</definedName>
    <definedName name="__shared_30_0_6450" localSheetId="9">+#REF!*#REF!+#REF!*#REF!*#REF!</definedName>
    <definedName name="__shared_30_0_6450">+#REF!*#REF!+#REF!*#REF!*#REF!</definedName>
    <definedName name="__shared_30_0_6451" localSheetId="6">+#REF!*#REF!+#REF!*#REF!*#REF!</definedName>
    <definedName name="__shared_30_0_6451" localSheetId="7">+#REF!*#REF!+#REF!*#REF!*#REF!</definedName>
    <definedName name="__shared_30_0_6451" localSheetId="8">+#REF!*#REF!+#REF!*#REF!*#REF!</definedName>
    <definedName name="__shared_30_0_6451" localSheetId="9">+#REF!*#REF!+#REF!*#REF!*#REF!</definedName>
    <definedName name="__shared_30_0_6451">+#REF!*#REF!+#REF!*#REF!*#REF!</definedName>
    <definedName name="__shared_30_0_6452" localSheetId="6">+#REF!*#REF!+#REF!*#REF!*#REF!</definedName>
    <definedName name="__shared_30_0_6452" localSheetId="7">+#REF!*#REF!+#REF!*#REF!*#REF!</definedName>
    <definedName name="__shared_30_0_6452" localSheetId="8">+#REF!*#REF!+#REF!*#REF!*#REF!</definedName>
    <definedName name="__shared_30_0_6452" localSheetId="9">+#REF!*#REF!+#REF!*#REF!*#REF!</definedName>
    <definedName name="__shared_30_0_6452">+#REF!*#REF!+#REF!*#REF!*#REF!</definedName>
    <definedName name="__shared_30_0_6453" localSheetId="6">+#REF!*#REF!+#REF!*#REF!*#REF!</definedName>
    <definedName name="__shared_30_0_6453" localSheetId="7">+#REF!*#REF!+#REF!*#REF!*#REF!</definedName>
    <definedName name="__shared_30_0_6453" localSheetId="8">+#REF!*#REF!+#REF!*#REF!*#REF!</definedName>
    <definedName name="__shared_30_0_6453" localSheetId="9">+#REF!*#REF!+#REF!*#REF!*#REF!</definedName>
    <definedName name="__shared_30_0_6453">+#REF!*#REF!+#REF!*#REF!*#REF!</definedName>
    <definedName name="__shared_30_0_6454" localSheetId="6">+#REF!*#REF!+#REF!*#REF!*#REF!</definedName>
    <definedName name="__shared_30_0_6454" localSheetId="7">+#REF!*#REF!+#REF!*#REF!*#REF!</definedName>
    <definedName name="__shared_30_0_6454" localSheetId="8">+#REF!*#REF!+#REF!*#REF!*#REF!</definedName>
    <definedName name="__shared_30_0_6454" localSheetId="9">+#REF!*#REF!+#REF!*#REF!*#REF!</definedName>
    <definedName name="__shared_30_0_6454">+#REF!*#REF!+#REF!*#REF!*#REF!</definedName>
    <definedName name="__shared_30_0_6455" localSheetId="6">+#REF!*#REF!+#REF!*#REF!*#REF!</definedName>
    <definedName name="__shared_30_0_6455" localSheetId="7">+#REF!*#REF!+#REF!*#REF!*#REF!</definedName>
    <definedName name="__shared_30_0_6455" localSheetId="8">+#REF!*#REF!+#REF!*#REF!*#REF!</definedName>
    <definedName name="__shared_30_0_6455" localSheetId="9">+#REF!*#REF!+#REF!*#REF!*#REF!</definedName>
    <definedName name="__shared_30_0_6455">+#REF!*#REF!+#REF!*#REF!*#REF!</definedName>
    <definedName name="__shared_30_0_6456" localSheetId="6">+#REF!*#REF!+#REF!*#REF!*#REF!</definedName>
    <definedName name="__shared_30_0_6456" localSheetId="7">+#REF!*#REF!+#REF!*#REF!*#REF!</definedName>
    <definedName name="__shared_30_0_6456" localSheetId="8">+#REF!*#REF!+#REF!*#REF!*#REF!</definedName>
    <definedName name="__shared_30_0_6456" localSheetId="9">+#REF!*#REF!+#REF!*#REF!*#REF!</definedName>
    <definedName name="__shared_30_0_6456">+#REF!*#REF!+#REF!*#REF!*#REF!</definedName>
    <definedName name="__shared_30_0_6457" localSheetId="6">+#REF!*#REF!+#REF!*#REF!*#REF!</definedName>
    <definedName name="__shared_30_0_6457" localSheetId="7">+#REF!*#REF!+#REF!*#REF!*#REF!</definedName>
    <definedName name="__shared_30_0_6457" localSheetId="8">+#REF!*#REF!+#REF!*#REF!*#REF!</definedName>
    <definedName name="__shared_30_0_6457" localSheetId="9">+#REF!*#REF!+#REF!*#REF!*#REF!</definedName>
    <definedName name="__shared_30_0_6457">+#REF!*#REF!+#REF!*#REF!*#REF!</definedName>
    <definedName name="__shared_30_0_6458" localSheetId="6">+#REF!*#REF!+#REF!*#REF!*#REF!</definedName>
    <definedName name="__shared_30_0_6458" localSheetId="7">+#REF!*#REF!+#REF!*#REF!*#REF!</definedName>
    <definedName name="__shared_30_0_6458" localSheetId="8">+#REF!*#REF!+#REF!*#REF!*#REF!</definedName>
    <definedName name="__shared_30_0_6458" localSheetId="9">+#REF!*#REF!+#REF!*#REF!*#REF!</definedName>
    <definedName name="__shared_30_0_6458">+#REF!*#REF!+#REF!*#REF!*#REF!</definedName>
    <definedName name="__shared_30_0_6459" localSheetId="6">+#REF!*#REF!+#REF!*#REF!*#REF!</definedName>
    <definedName name="__shared_30_0_6459" localSheetId="7">+#REF!*#REF!+#REF!*#REF!*#REF!</definedName>
    <definedName name="__shared_30_0_6459" localSheetId="8">+#REF!*#REF!+#REF!*#REF!*#REF!</definedName>
    <definedName name="__shared_30_0_6459" localSheetId="9">+#REF!*#REF!+#REF!*#REF!*#REF!</definedName>
    <definedName name="__shared_30_0_6459">+#REF!*#REF!+#REF!*#REF!*#REF!</definedName>
    <definedName name="__shared_30_0_646" localSheetId="6">1+#REF!</definedName>
    <definedName name="__shared_30_0_646" localSheetId="7">1+#REF!</definedName>
    <definedName name="__shared_30_0_646" localSheetId="8">1+#REF!</definedName>
    <definedName name="__shared_30_0_646" localSheetId="9">1+#REF!</definedName>
    <definedName name="__shared_30_0_646">1+#REF!</definedName>
    <definedName name="__shared_30_0_6460" localSheetId="6">ROUND(SUM(#REF!),0)</definedName>
    <definedName name="__shared_30_0_6460" localSheetId="7">ROUND(SUM(#REF!),0)</definedName>
    <definedName name="__shared_30_0_6460" localSheetId="8">ROUND(SUM(#REF!),0)</definedName>
    <definedName name="__shared_30_0_6460" localSheetId="9">ROUND(SUM(#REF!),0)</definedName>
    <definedName name="__shared_30_0_6460">ROUND(SUM(#REF!),0)</definedName>
    <definedName name="__shared_30_0_6462" localSheetId="6">ROUND(SUM(#REF!),0)</definedName>
    <definedName name="__shared_30_0_6462" localSheetId="7">ROUND(SUM(#REF!),0)</definedName>
    <definedName name="__shared_30_0_6462" localSheetId="8">ROUND(SUM(#REF!),0)</definedName>
    <definedName name="__shared_30_0_6462" localSheetId="9">ROUND(SUM(#REF!),0)</definedName>
    <definedName name="__shared_30_0_6462">ROUND(SUM(#REF!),0)</definedName>
    <definedName name="__shared_30_0_6464" localSheetId="6">+#REF!</definedName>
    <definedName name="__shared_30_0_6464" localSheetId="7">+#REF!</definedName>
    <definedName name="__shared_30_0_6464" localSheetId="8">+#REF!</definedName>
    <definedName name="__shared_30_0_6464" localSheetId="9">+#REF!</definedName>
    <definedName name="__shared_30_0_6464">+#REF!</definedName>
    <definedName name="__shared_30_0_6465" localSheetId="6">+#REF!*#REF!</definedName>
    <definedName name="__shared_30_0_6465" localSheetId="7">+#REF!*#REF!</definedName>
    <definedName name="__shared_30_0_6465" localSheetId="8">+#REF!*#REF!</definedName>
    <definedName name="__shared_30_0_6465" localSheetId="9">+#REF!*#REF!</definedName>
    <definedName name="__shared_30_0_6465">+#REF!*#REF!</definedName>
    <definedName name="__shared_30_0_6466" localSheetId="6">+#REF!*#REF!</definedName>
    <definedName name="__shared_30_0_6466" localSheetId="7">+#REF!*#REF!</definedName>
    <definedName name="__shared_30_0_6466" localSheetId="8">+#REF!*#REF!</definedName>
    <definedName name="__shared_30_0_6466" localSheetId="9">+#REF!*#REF!</definedName>
    <definedName name="__shared_30_0_6466">+#REF!*#REF!</definedName>
    <definedName name="__shared_30_0_6467" localSheetId="6">ROUND(SUM(#REF!),0)</definedName>
    <definedName name="__shared_30_0_6467" localSheetId="7">ROUND(SUM(#REF!),0)</definedName>
    <definedName name="__shared_30_0_6467" localSheetId="8">ROUND(SUM(#REF!),0)</definedName>
    <definedName name="__shared_30_0_6467" localSheetId="9">ROUND(SUM(#REF!),0)</definedName>
    <definedName name="__shared_30_0_6467">ROUND(SUM(#REF!),0)</definedName>
    <definedName name="__shared_30_0_6469" localSheetId="6">+#REF!*#REF!</definedName>
    <definedName name="__shared_30_0_6469" localSheetId="7">+#REF!*#REF!</definedName>
    <definedName name="__shared_30_0_6469" localSheetId="8">+#REF!*#REF!</definedName>
    <definedName name="__shared_30_0_6469" localSheetId="9">+#REF!*#REF!</definedName>
    <definedName name="__shared_30_0_6469">+#REF!*#REF!</definedName>
    <definedName name="__shared_30_0_647" localSheetId="2">+VLOOKUP(#REF!,A.U!_____a1,2)</definedName>
    <definedName name="__shared_30_0_647" localSheetId="4">+VLOOKUP(#REF!,'CAP 1'!_____a1,2)</definedName>
    <definedName name="__shared_30_0_647" localSheetId="5">+VLOOKUP(#REF!,'CAP 2'!_____a1,2)</definedName>
    <definedName name="__shared_30_0_647" localSheetId="6">+VLOOKUP(#REF!,'CAP 3'!_____a1,2)</definedName>
    <definedName name="__shared_30_0_647" localSheetId="7">+VLOOKUP(#REF!,'CAP 4'!_____a1,2)</definedName>
    <definedName name="__shared_30_0_647" localSheetId="8">+VLOOKUP(#REF!,'CAP 5'!_____a1,2)</definedName>
    <definedName name="__shared_30_0_647" localSheetId="9">+VLOOKUP(#REF!,'CAP 6'!_____a1,2)</definedName>
    <definedName name="__shared_30_0_647" localSheetId="14">+VLOOKUP(#REF!,'CARGUE, TRANSPORTE Y BOTADERO'!_____a1,2)</definedName>
    <definedName name="__shared_30_0_647" localSheetId="13">+VLOOKUP(#REF!,EQUIPO!_____a1,2)</definedName>
    <definedName name="__shared_30_0_647" localSheetId="1">+VLOOKUP(#REF!,'PROPUESTA ECONOMICA(Proponente)'!_____a1,2)</definedName>
    <definedName name="__shared_30_0_647" localSheetId="10">+VLOOKUP(#REF!,SUBANALIS!_____a1,2)</definedName>
    <definedName name="__shared_30_0_647">+VLOOKUP(#REF!,_____a1,2)</definedName>
    <definedName name="__shared_30_0_6470" localSheetId="2">+#REF!*#REF!</definedName>
    <definedName name="__shared_30_0_6470" localSheetId="6">+#REF!*#REF!</definedName>
    <definedName name="__shared_30_0_6470" localSheetId="7">+#REF!*#REF!</definedName>
    <definedName name="__shared_30_0_6470" localSheetId="8">+#REF!*#REF!</definedName>
    <definedName name="__shared_30_0_6470" localSheetId="9">+#REF!*#REF!</definedName>
    <definedName name="__shared_30_0_6470" localSheetId="14">+#REF!*#REF!</definedName>
    <definedName name="__shared_30_0_6470" localSheetId="13">+#REF!*#REF!</definedName>
    <definedName name="__shared_30_0_6470">+#REF!*#REF!</definedName>
    <definedName name="__shared_30_0_6471" localSheetId="6">+#REF!*#REF!</definedName>
    <definedName name="__shared_30_0_6471" localSheetId="7">+#REF!*#REF!</definedName>
    <definedName name="__shared_30_0_6471" localSheetId="8">+#REF!*#REF!</definedName>
    <definedName name="__shared_30_0_6471" localSheetId="9">+#REF!*#REF!</definedName>
    <definedName name="__shared_30_0_6471" localSheetId="14">+#REF!*#REF!</definedName>
    <definedName name="__shared_30_0_6471" localSheetId="13">+#REF!*#REF!</definedName>
    <definedName name="__shared_30_0_6471">+#REF!*#REF!</definedName>
    <definedName name="__shared_30_0_6472" localSheetId="6">+#REF!*#REF!</definedName>
    <definedName name="__shared_30_0_6472" localSheetId="7">+#REF!*#REF!</definedName>
    <definedName name="__shared_30_0_6472" localSheetId="8">+#REF!*#REF!</definedName>
    <definedName name="__shared_30_0_6472" localSheetId="9">+#REF!*#REF!</definedName>
    <definedName name="__shared_30_0_6472" localSheetId="14">+#REF!*#REF!</definedName>
    <definedName name="__shared_30_0_6472" localSheetId="13">+#REF!*#REF!</definedName>
    <definedName name="__shared_30_0_6472">+#REF!*#REF!</definedName>
    <definedName name="__shared_30_0_6473" localSheetId="6">+#REF!*#REF!</definedName>
    <definedName name="__shared_30_0_6473" localSheetId="7">+#REF!*#REF!</definedName>
    <definedName name="__shared_30_0_6473" localSheetId="8">+#REF!*#REF!</definedName>
    <definedName name="__shared_30_0_6473" localSheetId="9">+#REF!*#REF!</definedName>
    <definedName name="__shared_30_0_6473">+#REF!*#REF!</definedName>
    <definedName name="__shared_30_0_6474" localSheetId="6">+#REF!*#REF!</definedName>
    <definedName name="__shared_30_0_6474" localSheetId="7">+#REF!*#REF!</definedName>
    <definedName name="__shared_30_0_6474" localSheetId="8">+#REF!*#REF!</definedName>
    <definedName name="__shared_30_0_6474" localSheetId="9">+#REF!*#REF!</definedName>
    <definedName name="__shared_30_0_6474">+#REF!*#REF!</definedName>
    <definedName name="__shared_30_0_6475" localSheetId="6">+#REF!*#REF!</definedName>
    <definedName name="__shared_30_0_6475" localSheetId="7">+#REF!*#REF!</definedName>
    <definedName name="__shared_30_0_6475" localSheetId="8">+#REF!*#REF!</definedName>
    <definedName name="__shared_30_0_6475" localSheetId="9">+#REF!*#REF!</definedName>
    <definedName name="__shared_30_0_6475">+#REF!*#REF!</definedName>
    <definedName name="__shared_30_0_6476" localSheetId="6">+#REF!*#REF!</definedName>
    <definedName name="__shared_30_0_6476" localSheetId="7">+#REF!*#REF!</definedName>
    <definedName name="__shared_30_0_6476" localSheetId="8">+#REF!*#REF!</definedName>
    <definedName name="__shared_30_0_6476" localSheetId="9">+#REF!*#REF!</definedName>
    <definedName name="__shared_30_0_6476">+#REF!*#REF!</definedName>
    <definedName name="__shared_30_0_6477" localSheetId="6">+#REF!*#REF!</definedName>
    <definedName name="__shared_30_0_6477" localSheetId="7">+#REF!*#REF!</definedName>
    <definedName name="__shared_30_0_6477" localSheetId="8">+#REF!*#REF!</definedName>
    <definedName name="__shared_30_0_6477" localSheetId="9">+#REF!*#REF!</definedName>
    <definedName name="__shared_30_0_6477">+#REF!*#REF!</definedName>
    <definedName name="__shared_30_0_6478" localSheetId="6">+#REF!*#REF!</definedName>
    <definedName name="__shared_30_0_6478" localSheetId="7">+#REF!*#REF!</definedName>
    <definedName name="__shared_30_0_6478" localSheetId="8">+#REF!*#REF!</definedName>
    <definedName name="__shared_30_0_6478" localSheetId="9">+#REF!*#REF!</definedName>
    <definedName name="__shared_30_0_6478">+#REF!*#REF!</definedName>
    <definedName name="__shared_30_0_6479" localSheetId="6">ROUND(SUM(#REF!),0)</definedName>
    <definedName name="__shared_30_0_6479" localSheetId="7">ROUND(SUM(#REF!),0)</definedName>
    <definedName name="__shared_30_0_6479" localSheetId="8">ROUND(SUM(#REF!),0)</definedName>
    <definedName name="__shared_30_0_6479" localSheetId="9">ROUND(SUM(#REF!),0)</definedName>
    <definedName name="__shared_30_0_6479">ROUND(SUM(#REF!),0)</definedName>
    <definedName name="__shared_30_0_648" localSheetId="2">+VLOOKUP(#REF!,A.U!_____a1,2)</definedName>
    <definedName name="__shared_30_0_648" localSheetId="4">+VLOOKUP(#REF!,'CAP 1'!_____a1,2)</definedName>
    <definedName name="__shared_30_0_648" localSheetId="5">+VLOOKUP(#REF!,'CAP 2'!_____a1,2)</definedName>
    <definedName name="__shared_30_0_648" localSheetId="6">+VLOOKUP(#REF!,'CAP 3'!_____a1,2)</definedName>
    <definedName name="__shared_30_0_648" localSheetId="7">+VLOOKUP(#REF!,'CAP 4'!_____a1,2)</definedName>
    <definedName name="__shared_30_0_648" localSheetId="8">+VLOOKUP(#REF!,'CAP 5'!_____a1,2)</definedName>
    <definedName name="__shared_30_0_648" localSheetId="9">+VLOOKUP(#REF!,'CAP 6'!_____a1,2)</definedName>
    <definedName name="__shared_30_0_648" localSheetId="14">+VLOOKUP(#REF!,'CARGUE, TRANSPORTE Y BOTADERO'!_____a1,2)</definedName>
    <definedName name="__shared_30_0_648" localSheetId="13">+VLOOKUP(#REF!,EQUIPO!_____a1,2)</definedName>
    <definedName name="__shared_30_0_648" localSheetId="1">+VLOOKUP(#REF!,'PROPUESTA ECONOMICA(Proponente)'!_____a1,2)</definedName>
    <definedName name="__shared_30_0_648" localSheetId="10">+VLOOKUP(#REF!,SUBANALIS!_____a1,2)</definedName>
    <definedName name="__shared_30_0_648">+VLOOKUP(#REF!,_____a1,2)</definedName>
    <definedName name="__shared_30_0_6481" localSheetId="6">+#REF!</definedName>
    <definedName name="__shared_30_0_6481" localSheetId="7">+#REF!</definedName>
    <definedName name="__shared_30_0_6481" localSheetId="8">+#REF!</definedName>
    <definedName name="__shared_30_0_6481" localSheetId="9">+#REF!</definedName>
    <definedName name="__shared_30_0_6481">+#REF!</definedName>
    <definedName name="__shared_30_0_6482" localSheetId="2">+#REF!*#REF!</definedName>
    <definedName name="__shared_30_0_6482" localSheetId="6">+#REF!*#REF!</definedName>
    <definedName name="__shared_30_0_6482" localSheetId="7">+#REF!*#REF!</definedName>
    <definedName name="__shared_30_0_6482" localSheetId="8">+#REF!*#REF!</definedName>
    <definedName name="__shared_30_0_6482" localSheetId="9">+#REF!*#REF!</definedName>
    <definedName name="__shared_30_0_6482" localSheetId="14">+#REF!*#REF!</definedName>
    <definedName name="__shared_30_0_6482" localSheetId="13">+#REF!*#REF!</definedName>
    <definedName name="__shared_30_0_6482">+#REF!*#REF!</definedName>
    <definedName name="__shared_30_0_6483" localSheetId="6">ROUND(SUM(#REF!),0)</definedName>
    <definedName name="__shared_30_0_6483" localSheetId="7">ROUND(SUM(#REF!),0)</definedName>
    <definedName name="__shared_30_0_6483" localSheetId="8">ROUND(SUM(#REF!),0)</definedName>
    <definedName name="__shared_30_0_6483" localSheetId="9">ROUND(SUM(#REF!),0)</definedName>
    <definedName name="__shared_30_0_6483" localSheetId="14">ROUND(SUM(#REF!),0)</definedName>
    <definedName name="__shared_30_0_6483" localSheetId="13">ROUND(SUM(#REF!),0)</definedName>
    <definedName name="__shared_30_0_6483">ROUND(SUM(#REF!),0)</definedName>
    <definedName name="__shared_30_0_6484" localSheetId="6">+#REF!</definedName>
    <definedName name="__shared_30_0_6484" localSheetId="7">+#REF!</definedName>
    <definedName name="__shared_30_0_6484" localSheetId="8">+#REF!</definedName>
    <definedName name="__shared_30_0_6484" localSheetId="9">+#REF!</definedName>
    <definedName name="__shared_30_0_6484">+#REF!</definedName>
    <definedName name="__shared_30_0_6485" localSheetId="6">ROUND((+#REF!+#REF!+#REF!+#REF!+#REF!),0)</definedName>
    <definedName name="__shared_30_0_6485" localSheetId="7">ROUND((+#REF!+#REF!+#REF!+#REF!+#REF!),0)</definedName>
    <definedName name="__shared_30_0_6485" localSheetId="8">ROUND((+#REF!+#REF!+#REF!+#REF!+#REF!),0)</definedName>
    <definedName name="__shared_30_0_6485" localSheetId="9">ROUND((+#REF!+#REF!+#REF!+#REF!+#REF!),0)</definedName>
    <definedName name="__shared_30_0_6485">ROUND((+#REF!+#REF!+#REF!+#REF!+#REF!),0)</definedName>
    <definedName name="__shared_30_0_6487" localSheetId="6">+ROUND(#REF!*#REF!,0)</definedName>
    <definedName name="__shared_30_0_6487" localSheetId="7">+ROUND(#REF!*#REF!,0)</definedName>
    <definedName name="__shared_30_0_6487" localSheetId="8">+ROUND(#REF!*#REF!,0)</definedName>
    <definedName name="__shared_30_0_6487" localSheetId="9">+ROUND(#REF!*#REF!,0)</definedName>
    <definedName name="__shared_30_0_6487">+ROUND(#REF!*#REF!,0)</definedName>
    <definedName name="__shared_30_0_6489" localSheetId="6">+ROUND(#REF!*#REF!,0)</definedName>
    <definedName name="__shared_30_0_6489" localSheetId="7">+ROUND(#REF!*#REF!,0)</definedName>
    <definedName name="__shared_30_0_6489" localSheetId="8">+ROUND(#REF!*#REF!,0)</definedName>
    <definedName name="__shared_30_0_6489" localSheetId="9">+ROUND(#REF!*#REF!,0)</definedName>
    <definedName name="__shared_30_0_6489">+ROUND(#REF!*#REF!,0)</definedName>
    <definedName name="__shared_30_0_649" localSheetId="2">+VLOOKUP(#REF!,A.U!_____a1,2)</definedName>
    <definedName name="__shared_30_0_649" localSheetId="4">+VLOOKUP(#REF!,'CAP 1'!_____a1,2)</definedName>
    <definedName name="__shared_30_0_649" localSheetId="5">+VLOOKUP(#REF!,'CAP 2'!_____a1,2)</definedName>
    <definedName name="__shared_30_0_649" localSheetId="6">+VLOOKUP(#REF!,'CAP 3'!_____a1,2)</definedName>
    <definedName name="__shared_30_0_649" localSheetId="7">+VLOOKUP(#REF!,'CAP 4'!_____a1,2)</definedName>
    <definedName name="__shared_30_0_649" localSheetId="8">+VLOOKUP(#REF!,'CAP 5'!_____a1,2)</definedName>
    <definedName name="__shared_30_0_649" localSheetId="9">+VLOOKUP(#REF!,'CAP 6'!_____a1,2)</definedName>
    <definedName name="__shared_30_0_649" localSheetId="14">+VLOOKUP(#REF!,'CARGUE, TRANSPORTE Y BOTADERO'!_____a1,2)</definedName>
    <definedName name="__shared_30_0_649" localSheetId="13">+VLOOKUP(#REF!,EQUIPO!_____a1,2)</definedName>
    <definedName name="__shared_30_0_649" localSheetId="1">+VLOOKUP(#REF!,'PROPUESTA ECONOMICA(Proponente)'!_____a1,2)</definedName>
    <definedName name="__shared_30_0_649" localSheetId="10">+VLOOKUP(#REF!,SUBANALIS!_____a1,2)</definedName>
    <definedName name="__shared_30_0_649">+VLOOKUP(#REF!,_____a1,2)</definedName>
    <definedName name="__shared_30_0_6491" localSheetId="2">+ROUND(#REF!*#REF!,0)</definedName>
    <definedName name="__shared_30_0_6491" localSheetId="6">+ROUND(#REF!*#REF!,0)</definedName>
    <definedName name="__shared_30_0_6491" localSheetId="7">+ROUND(#REF!*#REF!,0)</definedName>
    <definedName name="__shared_30_0_6491" localSheetId="8">+ROUND(#REF!*#REF!,0)</definedName>
    <definedName name="__shared_30_0_6491" localSheetId="9">+ROUND(#REF!*#REF!,0)</definedName>
    <definedName name="__shared_30_0_6491" localSheetId="14">+ROUND(#REF!*#REF!,0)</definedName>
    <definedName name="__shared_30_0_6491" localSheetId="13">+ROUND(#REF!*#REF!,0)</definedName>
    <definedName name="__shared_30_0_6491">+ROUND(#REF!*#REF!,0)</definedName>
    <definedName name="__shared_30_0_6492" localSheetId="6">+ROUND(#REF!*#REF!,0)</definedName>
    <definedName name="__shared_30_0_6492" localSheetId="7">+ROUND(#REF!*#REF!,0)</definedName>
    <definedName name="__shared_30_0_6492" localSheetId="8">+ROUND(#REF!*#REF!,0)</definedName>
    <definedName name="__shared_30_0_6492" localSheetId="9">+ROUND(#REF!*#REF!,0)</definedName>
    <definedName name="__shared_30_0_6492" localSheetId="14">+ROUND(#REF!*#REF!,0)</definedName>
    <definedName name="__shared_30_0_6492" localSheetId="13">+ROUND(#REF!*#REF!,0)</definedName>
    <definedName name="__shared_30_0_6492">+ROUND(#REF!*#REF!,0)</definedName>
    <definedName name="__shared_30_0_6493" localSheetId="6">SUM(#REF!)</definedName>
    <definedName name="__shared_30_0_6493" localSheetId="7">SUM(#REF!)</definedName>
    <definedName name="__shared_30_0_6493" localSheetId="8">SUM(#REF!)</definedName>
    <definedName name="__shared_30_0_6493" localSheetId="9">SUM(#REF!)</definedName>
    <definedName name="__shared_30_0_6493">SUM(#REF!)</definedName>
    <definedName name="__shared_30_0_6494" localSheetId="6">1+#REF!</definedName>
    <definedName name="__shared_30_0_6494" localSheetId="7">1+#REF!</definedName>
    <definedName name="__shared_30_0_6494" localSheetId="8">1+#REF!</definedName>
    <definedName name="__shared_30_0_6494" localSheetId="9">1+#REF!</definedName>
    <definedName name="__shared_30_0_6494">1+#REF!</definedName>
    <definedName name="__shared_30_0_6495" localSheetId="2">+VLOOKUP(#REF!,A.U!_____a1,2)</definedName>
    <definedName name="__shared_30_0_6495" localSheetId="4">+VLOOKUP(#REF!,'CAP 1'!_____a1,2)</definedName>
    <definedName name="__shared_30_0_6495" localSheetId="5">+VLOOKUP(#REF!,'CAP 2'!_____a1,2)</definedName>
    <definedName name="__shared_30_0_6495" localSheetId="6">+VLOOKUP(#REF!,'CAP 3'!_____a1,2)</definedName>
    <definedName name="__shared_30_0_6495" localSheetId="7">+VLOOKUP(#REF!,'CAP 4'!_____a1,2)</definedName>
    <definedName name="__shared_30_0_6495" localSheetId="8">+VLOOKUP(#REF!,'CAP 5'!_____a1,2)</definedName>
    <definedName name="__shared_30_0_6495" localSheetId="9">+VLOOKUP(#REF!,'CAP 6'!_____a1,2)</definedName>
    <definedName name="__shared_30_0_6495" localSheetId="14">+VLOOKUP(#REF!,'CARGUE, TRANSPORTE Y BOTADERO'!_____a1,2)</definedName>
    <definedName name="__shared_30_0_6495" localSheetId="13">+VLOOKUP(#REF!,EQUIPO!_____a1,2)</definedName>
    <definedName name="__shared_30_0_6495" localSheetId="1">+VLOOKUP(#REF!,'PROPUESTA ECONOMICA(Proponente)'!_____a1,2)</definedName>
    <definedName name="__shared_30_0_6495" localSheetId="10">+VLOOKUP(#REF!,SUBANALIS!_____a1,2)</definedName>
    <definedName name="__shared_30_0_6495">+VLOOKUP(#REF!,_____a1,2)</definedName>
    <definedName name="__shared_30_0_6496" localSheetId="2">+VLOOKUP(#REF!,A.U!_____a1,2)</definedName>
    <definedName name="__shared_30_0_6496" localSheetId="4">+VLOOKUP(#REF!,'CAP 1'!_____a1,2)</definedName>
    <definedName name="__shared_30_0_6496" localSheetId="5">+VLOOKUP(#REF!,'CAP 2'!_____a1,2)</definedName>
    <definedName name="__shared_30_0_6496" localSheetId="6">+VLOOKUP(#REF!,'CAP 3'!_____a1,2)</definedName>
    <definedName name="__shared_30_0_6496" localSheetId="7">+VLOOKUP(#REF!,'CAP 4'!_____a1,2)</definedName>
    <definedName name="__shared_30_0_6496" localSheetId="8">+VLOOKUP(#REF!,'CAP 5'!_____a1,2)</definedName>
    <definedName name="__shared_30_0_6496" localSheetId="9">+VLOOKUP(#REF!,'CAP 6'!_____a1,2)</definedName>
    <definedName name="__shared_30_0_6496" localSheetId="14">+VLOOKUP(#REF!,'CARGUE, TRANSPORTE Y BOTADERO'!_____a1,2)</definedName>
    <definedName name="__shared_30_0_6496" localSheetId="13">+VLOOKUP(#REF!,EQUIPO!_____a1,2)</definedName>
    <definedName name="__shared_30_0_6496" localSheetId="1">+VLOOKUP(#REF!,'PROPUESTA ECONOMICA(Proponente)'!_____a1,2)</definedName>
    <definedName name="__shared_30_0_6496" localSheetId="10">+VLOOKUP(#REF!,SUBANALIS!_____a1,2)</definedName>
    <definedName name="__shared_30_0_6496">+VLOOKUP(#REF!,_____a1,2)</definedName>
    <definedName name="__shared_30_0_6497" localSheetId="2">+VLOOKUP(#REF!,A.U!_____a1,2)</definedName>
    <definedName name="__shared_30_0_6497" localSheetId="4">+VLOOKUP(#REF!,'CAP 1'!_____a1,2)</definedName>
    <definedName name="__shared_30_0_6497" localSheetId="5">+VLOOKUP(#REF!,'CAP 2'!_____a1,2)</definedName>
    <definedName name="__shared_30_0_6497" localSheetId="6">+VLOOKUP(#REF!,'CAP 3'!_____a1,2)</definedName>
    <definedName name="__shared_30_0_6497" localSheetId="7">+VLOOKUP(#REF!,'CAP 4'!_____a1,2)</definedName>
    <definedName name="__shared_30_0_6497" localSheetId="8">+VLOOKUP(#REF!,'CAP 5'!_____a1,2)</definedName>
    <definedName name="__shared_30_0_6497" localSheetId="9">+VLOOKUP(#REF!,'CAP 6'!_____a1,2)</definedName>
    <definedName name="__shared_30_0_6497" localSheetId="14">+VLOOKUP(#REF!,'CARGUE, TRANSPORTE Y BOTADERO'!_____a1,2)</definedName>
    <definedName name="__shared_30_0_6497" localSheetId="13">+VLOOKUP(#REF!,EQUIPO!_____a1,2)</definedName>
    <definedName name="__shared_30_0_6497" localSheetId="1">+VLOOKUP(#REF!,'PROPUESTA ECONOMICA(Proponente)'!_____a1,2)</definedName>
    <definedName name="__shared_30_0_6497" localSheetId="10">+VLOOKUP(#REF!,SUBANALIS!_____a1,2)</definedName>
    <definedName name="__shared_30_0_6497">+VLOOKUP(#REF!,_____a1,2)</definedName>
    <definedName name="__shared_30_0_6498" localSheetId="2">+VLOOKUP(#REF!,A.U!_____a1,2)</definedName>
    <definedName name="__shared_30_0_6498" localSheetId="4">+VLOOKUP(#REF!,'CAP 1'!_____a1,2)</definedName>
    <definedName name="__shared_30_0_6498" localSheetId="5">+VLOOKUP(#REF!,'CAP 2'!_____a1,2)</definedName>
    <definedName name="__shared_30_0_6498" localSheetId="6">+VLOOKUP(#REF!,'CAP 3'!_____a1,2)</definedName>
    <definedName name="__shared_30_0_6498" localSheetId="7">+VLOOKUP(#REF!,'CAP 4'!_____a1,2)</definedName>
    <definedName name="__shared_30_0_6498" localSheetId="8">+VLOOKUP(#REF!,'CAP 5'!_____a1,2)</definedName>
    <definedName name="__shared_30_0_6498" localSheetId="9">+VLOOKUP(#REF!,'CAP 6'!_____a1,2)</definedName>
    <definedName name="__shared_30_0_6498" localSheetId="14">+VLOOKUP(#REF!,'CARGUE, TRANSPORTE Y BOTADERO'!_____a1,2)</definedName>
    <definedName name="__shared_30_0_6498" localSheetId="13">+VLOOKUP(#REF!,EQUIPO!_____a1,2)</definedName>
    <definedName name="__shared_30_0_6498" localSheetId="1">+VLOOKUP(#REF!,'PROPUESTA ECONOMICA(Proponente)'!_____a1,2)</definedName>
    <definedName name="__shared_30_0_6498" localSheetId="10">+VLOOKUP(#REF!,SUBANALIS!_____a1,2)</definedName>
    <definedName name="__shared_30_0_6498">+VLOOKUP(#REF!,_____a1,2)</definedName>
    <definedName name="__shared_30_0_65" localSheetId="2">+#REF!*#REF!+#REF!*#REF!*#REF!</definedName>
    <definedName name="__shared_30_0_65" localSheetId="6">+#REF!*#REF!+#REF!*#REF!*#REF!</definedName>
    <definedName name="__shared_30_0_65" localSheetId="7">+#REF!*#REF!+#REF!*#REF!*#REF!</definedName>
    <definedName name="__shared_30_0_65" localSheetId="8">+#REF!*#REF!+#REF!*#REF!*#REF!</definedName>
    <definedName name="__shared_30_0_65" localSheetId="9">+#REF!*#REF!+#REF!*#REF!*#REF!</definedName>
    <definedName name="__shared_30_0_65" localSheetId="14">+#REF!*#REF!+#REF!*#REF!*#REF!</definedName>
    <definedName name="__shared_30_0_65" localSheetId="13">+#REF!*#REF!+#REF!*#REF!*#REF!</definedName>
    <definedName name="__shared_30_0_65">+#REF!*#REF!+#REF!*#REF!*#REF!</definedName>
    <definedName name="__shared_30_0_6500" localSheetId="6">+#REF!*#REF!+#REF!*#REF!*#REF!</definedName>
    <definedName name="__shared_30_0_6500" localSheetId="7">+#REF!*#REF!+#REF!*#REF!*#REF!</definedName>
    <definedName name="__shared_30_0_6500" localSheetId="8">+#REF!*#REF!+#REF!*#REF!*#REF!</definedName>
    <definedName name="__shared_30_0_6500" localSheetId="9">+#REF!*#REF!+#REF!*#REF!*#REF!</definedName>
    <definedName name="__shared_30_0_6500" localSheetId="14">+#REF!*#REF!+#REF!*#REF!*#REF!</definedName>
    <definedName name="__shared_30_0_6500" localSheetId="13">+#REF!*#REF!+#REF!*#REF!*#REF!</definedName>
    <definedName name="__shared_30_0_6500">+#REF!*#REF!+#REF!*#REF!*#REF!</definedName>
    <definedName name="__shared_30_0_6501" localSheetId="6">+#REF!*#REF!+#REF!*#REF!*#REF!</definedName>
    <definedName name="__shared_30_0_6501" localSheetId="7">+#REF!*#REF!+#REF!*#REF!*#REF!</definedName>
    <definedName name="__shared_30_0_6501" localSheetId="8">+#REF!*#REF!+#REF!*#REF!*#REF!</definedName>
    <definedName name="__shared_30_0_6501" localSheetId="9">+#REF!*#REF!+#REF!*#REF!*#REF!</definedName>
    <definedName name="__shared_30_0_6501" localSheetId="14">+#REF!*#REF!+#REF!*#REF!*#REF!</definedName>
    <definedName name="__shared_30_0_6501" localSheetId="13">+#REF!*#REF!+#REF!*#REF!*#REF!</definedName>
    <definedName name="__shared_30_0_6501">+#REF!*#REF!+#REF!*#REF!*#REF!</definedName>
    <definedName name="__shared_30_0_6502" localSheetId="6">+#REF!*#REF!+#REF!*#REF!*#REF!</definedName>
    <definedName name="__shared_30_0_6502" localSheetId="7">+#REF!*#REF!+#REF!*#REF!*#REF!</definedName>
    <definedName name="__shared_30_0_6502" localSheetId="8">+#REF!*#REF!+#REF!*#REF!*#REF!</definedName>
    <definedName name="__shared_30_0_6502" localSheetId="9">+#REF!*#REF!+#REF!*#REF!*#REF!</definedName>
    <definedName name="__shared_30_0_6502">+#REF!*#REF!+#REF!*#REF!*#REF!</definedName>
    <definedName name="__shared_30_0_6503" localSheetId="6">+#REF!*#REF!+#REF!*#REF!*#REF!</definedName>
    <definedName name="__shared_30_0_6503" localSheetId="7">+#REF!*#REF!+#REF!*#REF!*#REF!</definedName>
    <definedName name="__shared_30_0_6503" localSheetId="8">+#REF!*#REF!+#REF!*#REF!*#REF!</definedName>
    <definedName name="__shared_30_0_6503" localSheetId="9">+#REF!*#REF!+#REF!*#REF!*#REF!</definedName>
    <definedName name="__shared_30_0_6503">+#REF!*#REF!+#REF!*#REF!*#REF!</definedName>
    <definedName name="__shared_30_0_6504" localSheetId="6">+#REF!*#REF!+#REF!*#REF!*#REF!</definedName>
    <definedName name="__shared_30_0_6504" localSheetId="7">+#REF!*#REF!+#REF!*#REF!*#REF!</definedName>
    <definedName name="__shared_30_0_6504" localSheetId="8">+#REF!*#REF!+#REF!*#REF!*#REF!</definedName>
    <definedName name="__shared_30_0_6504" localSheetId="9">+#REF!*#REF!+#REF!*#REF!*#REF!</definedName>
    <definedName name="__shared_30_0_6504">+#REF!*#REF!+#REF!*#REF!*#REF!</definedName>
    <definedName name="__shared_30_0_6505" localSheetId="6">+#REF!*#REF!+#REF!*#REF!*#REF!</definedName>
    <definedName name="__shared_30_0_6505" localSheetId="7">+#REF!*#REF!+#REF!*#REF!*#REF!</definedName>
    <definedName name="__shared_30_0_6505" localSheetId="8">+#REF!*#REF!+#REF!*#REF!*#REF!</definedName>
    <definedName name="__shared_30_0_6505" localSheetId="9">+#REF!*#REF!+#REF!*#REF!*#REF!</definedName>
    <definedName name="__shared_30_0_6505">+#REF!*#REF!+#REF!*#REF!*#REF!</definedName>
    <definedName name="__shared_30_0_6506" localSheetId="6">+#REF!*#REF!+#REF!*#REF!*#REF!</definedName>
    <definedName name="__shared_30_0_6506" localSheetId="7">+#REF!*#REF!+#REF!*#REF!*#REF!</definedName>
    <definedName name="__shared_30_0_6506" localSheetId="8">+#REF!*#REF!+#REF!*#REF!*#REF!</definedName>
    <definedName name="__shared_30_0_6506" localSheetId="9">+#REF!*#REF!+#REF!*#REF!*#REF!</definedName>
    <definedName name="__shared_30_0_6506">+#REF!*#REF!+#REF!*#REF!*#REF!</definedName>
    <definedName name="__shared_30_0_6507" localSheetId="6">+#REF!*#REF!+#REF!*#REF!*#REF!</definedName>
    <definedName name="__shared_30_0_6507" localSheetId="7">+#REF!*#REF!+#REF!*#REF!*#REF!</definedName>
    <definedName name="__shared_30_0_6507" localSheetId="8">+#REF!*#REF!+#REF!*#REF!*#REF!</definedName>
    <definedName name="__shared_30_0_6507" localSheetId="9">+#REF!*#REF!+#REF!*#REF!*#REF!</definedName>
    <definedName name="__shared_30_0_6507">+#REF!*#REF!+#REF!*#REF!*#REF!</definedName>
    <definedName name="__shared_30_0_6508" localSheetId="6">+#REF!*#REF!+#REF!*#REF!*#REF!</definedName>
    <definedName name="__shared_30_0_6508" localSheetId="7">+#REF!*#REF!+#REF!*#REF!*#REF!</definedName>
    <definedName name="__shared_30_0_6508" localSheetId="8">+#REF!*#REF!+#REF!*#REF!*#REF!</definedName>
    <definedName name="__shared_30_0_6508" localSheetId="9">+#REF!*#REF!+#REF!*#REF!*#REF!</definedName>
    <definedName name="__shared_30_0_6508">+#REF!*#REF!+#REF!*#REF!*#REF!</definedName>
    <definedName name="__shared_30_0_6509" localSheetId="6">+#REF!*#REF!+#REF!*#REF!*#REF!</definedName>
    <definedName name="__shared_30_0_6509" localSheetId="7">+#REF!*#REF!+#REF!*#REF!*#REF!</definedName>
    <definedName name="__shared_30_0_6509" localSheetId="8">+#REF!*#REF!+#REF!*#REF!*#REF!</definedName>
    <definedName name="__shared_30_0_6509" localSheetId="9">+#REF!*#REF!+#REF!*#REF!*#REF!</definedName>
    <definedName name="__shared_30_0_6509">+#REF!*#REF!+#REF!*#REF!*#REF!</definedName>
    <definedName name="__shared_30_0_651">#N/A</definedName>
    <definedName name="__shared_30_0_6510" localSheetId="6">+#REF!*#REF!+#REF!*#REF!*#REF!</definedName>
    <definedName name="__shared_30_0_6510" localSheetId="7">+#REF!*#REF!+#REF!*#REF!*#REF!</definedName>
    <definedName name="__shared_30_0_6510" localSheetId="8">+#REF!*#REF!+#REF!*#REF!*#REF!</definedName>
    <definedName name="__shared_30_0_6510" localSheetId="9">+#REF!*#REF!+#REF!*#REF!*#REF!</definedName>
    <definedName name="__shared_30_0_6510">+#REF!*#REF!+#REF!*#REF!*#REF!</definedName>
    <definedName name="__shared_30_0_6511" localSheetId="6">+#REF!*#REF!+#REF!*#REF!*#REF!</definedName>
    <definedName name="__shared_30_0_6511" localSheetId="7">+#REF!*#REF!+#REF!*#REF!*#REF!</definedName>
    <definedName name="__shared_30_0_6511" localSheetId="8">+#REF!*#REF!+#REF!*#REF!*#REF!</definedName>
    <definedName name="__shared_30_0_6511" localSheetId="9">+#REF!*#REF!+#REF!*#REF!*#REF!</definedName>
    <definedName name="__shared_30_0_6511">+#REF!*#REF!+#REF!*#REF!*#REF!</definedName>
    <definedName name="__shared_30_0_6512" localSheetId="6">+#REF!*#REF!+#REF!*#REF!*#REF!</definedName>
    <definedName name="__shared_30_0_6512" localSheetId="7">+#REF!*#REF!+#REF!*#REF!*#REF!</definedName>
    <definedName name="__shared_30_0_6512" localSheetId="8">+#REF!*#REF!+#REF!*#REF!*#REF!</definedName>
    <definedName name="__shared_30_0_6512" localSheetId="9">+#REF!*#REF!+#REF!*#REF!*#REF!</definedName>
    <definedName name="__shared_30_0_6512">+#REF!*#REF!+#REF!*#REF!*#REF!</definedName>
    <definedName name="__shared_30_0_6513" localSheetId="6">+#REF!*#REF!+#REF!*#REF!*#REF!</definedName>
    <definedName name="__shared_30_0_6513" localSheetId="7">+#REF!*#REF!+#REF!*#REF!*#REF!</definedName>
    <definedName name="__shared_30_0_6513" localSheetId="8">+#REF!*#REF!+#REF!*#REF!*#REF!</definedName>
    <definedName name="__shared_30_0_6513" localSheetId="9">+#REF!*#REF!+#REF!*#REF!*#REF!</definedName>
    <definedName name="__shared_30_0_6513">+#REF!*#REF!+#REF!*#REF!*#REF!</definedName>
    <definedName name="__shared_30_0_6514" localSheetId="6">+#REF!*#REF!+#REF!*#REF!*#REF!</definedName>
    <definedName name="__shared_30_0_6514" localSheetId="7">+#REF!*#REF!+#REF!*#REF!*#REF!</definedName>
    <definedName name="__shared_30_0_6514" localSheetId="8">+#REF!*#REF!+#REF!*#REF!*#REF!</definedName>
    <definedName name="__shared_30_0_6514" localSheetId="9">+#REF!*#REF!+#REF!*#REF!*#REF!</definedName>
    <definedName name="__shared_30_0_6514">+#REF!*#REF!+#REF!*#REF!*#REF!</definedName>
    <definedName name="__shared_30_0_6515" localSheetId="6">+#REF!*#REF!+#REF!*#REF!*#REF!</definedName>
    <definedName name="__shared_30_0_6515" localSheetId="7">+#REF!*#REF!+#REF!*#REF!*#REF!</definedName>
    <definedName name="__shared_30_0_6515" localSheetId="8">+#REF!*#REF!+#REF!*#REF!*#REF!</definedName>
    <definedName name="__shared_30_0_6515" localSheetId="9">+#REF!*#REF!+#REF!*#REF!*#REF!</definedName>
    <definedName name="__shared_30_0_6515">+#REF!*#REF!+#REF!*#REF!*#REF!</definedName>
    <definedName name="__shared_30_0_6516" localSheetId="6">+#REF!*#REF!+#REF!*#REF!*#REF!</definedName>
    <definedName name="__shared_30_0_6516" localSheetId="7">+#REF!*#REF!+#REF!*#REF!*#REF!</definedName>
    <definedName name="__shared_30_0_6516" localSheetId="8">+#REF!*#REF!+#REF!*#REF!*#REF!</definedName>
    <definedName name="__shared_30_0_6516" localSheetId="9">+#REF!*#REF!+#REF!*#REF!*#REF!</definedName>
    <definedName name="__shared_30_0_6516">+#REF!*#REF!+#REF!*#REF!*#REF!</definedName>
    <definedName name="__shared_30_0_6517" localSheetId="6">+#REF!*#REF!+#REF!*#REF!*#REF!</definedName>
    <definedName name="__shared_30_0_6517" localSheetId="7">+#REF!*#REF!+#REF!*#REF!*#REF!</definedName>
    <definedName name="__shared_30_0_6517" localSheetId="8">+#REF!*#REF!+#REF!*#REF!*#REF!</definedName>
    <definedName name="__shared_30_0_6517" localSheetId="9">+#REF!*#REF!+#REF!*#REF!*#REF!</definedName>
    <definedName name="__shared_30_0_6517">+#REF!*#REF!+#REF!*#REF!*#REF!</definedName>
    <definedName name="__shared_30_0_6518" localSheetId="6">+#REF!*#REF!+#REF!*#REF!*#REF!</definedName>
    <definedName name="__shared_30_0_6518" localSheetId="7">+#REF!*#REF!+#REF!*#REF!*#REF!</definedName>
    <definedName name="__shared_30_0_6518" localSheetId="8">+#REF!*#REF!+#REF!*#REF!*#REF!</definedName>
    <definedName name="__shared_30_0_6518" localSheetId="9">+#REF!*#REF!+#REF!*#REF!*#REF!</definedName>
    <definedName name="__shared_30_0_6518">+#REF!*#REF!+#REF!*#REF!*#REF!</definedName>
    <definedName name="__shared_30_0_6519" localSheetId="6">ROUND(SUM(#REF!),0)</definedName>
    <definedName name="__shared_30_0_6519" localSheetId="7">ROUND(SUM(#REF!),0)</definedName>
    <definedName name="__shared_30_0_6519" localSheetId="8">ROUND(SUM(#REF!),0)</definedName>
    <definedName name="__shared_30_0_6519" localSheetId="9">ROUND(SUM(#REF!),0)</definedName>
    <definedName name="__shared_30_0_6519">ROUND(SUM(#REF!),0)</definedName>
    <definedName name="__shared_30_0_652">#N/A</definedName>
    <definedName name="__shared_30_0_6521" localSheetId="6">ROUND(SUM(#REF!),0)</definedName>
    <definedName name="__shared_30_0_6521" localSheetId="7">ROUND(SUM(#REF!),0)</definedName>
    <definedName name="__shared_30_0_6521" localSheetId="8">ROUND(SUM(#REF!),0)</definedName>
    <definedName name="__shared_30_0_6521" localSheetId="9">ROUND(SUM(#REF!),0)</definedName>
    <definedName name="__shared_30_0_6521">ROUND(SUM(#REF!),0)</definedName>
    <definedName name="__shared_30_0_6523" localSheetId="6">+#REF!</definedName>
    <definedName name="__shared_30_0_6523" localSheetId="7">+#REF!</definedName>
    <definedName name="__shared_30_0_6523" localSheetId="8">+#REF!</definedName>
    <definedName name="__shared_30_0_6523" localSheetId="9">+#REF!</definedName>
    <definedName name="__shared_30_0_6523">+#REF!</definedName>
    <definedName name="__shared_30_0_6524" localSheetId="6">+#REF!*#REF!</definedName>
    <definedName name="__shared_30_0_6524" localSheetId="7">+#REF!*#REF!</definedName>
    <definedName name="__shared_30_0_6524" localSheetId="8">+#REF!*#REF!</definedName>
    <definedName name="__shared_30_0_6524" localSheetId="9">+#REF!*#REF!</definedName>
    <definedName name="__shared_30_0_6524">+#REF!*#REF!</definedName>
    <definedName name="__shared_30_0_6525" localSheetId="6">+#REF!*#REF!</definedName>
    <definedName name="__shared_30_0_6525" localSheetId="7">+#REF!*#REF!</definedName>
    <definedName name="__shared_30_0_6525" localSheetId="8">+#REF!*#REF!</definedName>
    <definedName name="__shared_30_0_6525" localSheetId="9">+#REF!*#REF!</definedName>
    <definedName name="__shared_30_0_6525">+#REF!*#REF!</definedName>
    <definedName name="__shared_30_0_6526" localSheetId="6">ROUND(SUM(#REF!),0)</definedName>
    <definedName name="__shared_30_0_6526" localSheetId="7">ROUND(SUM(#REF!),0)</definedName>
    <definedName name="__shared_30_0_6526" localSheetId="8">ROUND(SUM(#REF!),0)</definedName>
    <definedName name="__shared_30_0_6526" localSheetId="9">ROUND(SUM(#REF!),0)</definedName>
    <definedName name="__shared_30_0_6526">ROUND(SUM(#REF!),0)</definedName>
    <definedName name="__shared_30_0_6528" localSheetId="6">+#REF!*#REF!</definedName>
    <definedName name="__shared_30_0_6528" localSheetId="7">+#REF!*#REF!</definedName>
    <definedName name="__shared_30_0_6528" localSheetId="8">+#REF!*#REF!</definedName>
    <definedName name="__shared_30_0_6528" localSheetId="9">+#REF!*#REF!</definedName>
    <definedName name="__shared_30_0_6528">+#REF!*#REF!</definedName>
    <definedName name="__shared_30_0_6529" localSheetId="6">+#REF!*#REF!</definedName>
    <definedName name="__shared_30_0_6529" localSheetId="7">+#REF!*#REF!</definedName>
    <definedName name="__shared_30_0_6529" localSheetId="8">+#REF!*#REF!</definedName>
    <definedName name="__shared_30_0_6529" localSheetId="9">+#REF!*#REF!</definedName>
    <definedName name="__shared_30_0_6529">+#REF!*#REF!</definedName>
    <definedName name="__shared_30_0_653" localSheetId="6">+#REF!*#REF!</definedName>
    <definedName name="__shared_30_0_653" localSheetId="7">+#REF!*#REF!</definedName>
    <definedName name="__shared_30_0_653" localSheetId="8">+#REF!*#REF!</definedName>
    <definedName name="__shared_30_0_653" localSheetId="9">+#REF!*#REF!</definedName>
    <definedName name="__shared_30_0_653">+#REF!*#REF!</definedName>
    <definedName name="__shared_30_0_6530" localSheetId="6">+#REF!*#REF!</definedName>
    <definedName name="__shared_30_0_6530" localSheetId="7">+#REF!*#REF!</definedName>
    <definedName name="__shared_30_0_6530" localSheetId="8">+#REF!*#REF!</definedName>
    <definedName name="__shared_30_0_6530" localSheetId="9">+#REF!*#REF!</definedName>
    <definedName name="__shared_30_0_6530">+#REF!*#REF!</definedName>
    <definedName name="__shared_30_0_6531" localSheetId="6">+#REF!*#REF!</definedName>
    <definedName name="__shared_30_0_6531" localSheetId="7">+#REF!*#REF!</definedName>
    <definedName name="__shared_30_0_6531" localSheetId="8">+#REF!*#REF!</definedName>
    <definedName name="__shared_30_0_6531" localSheetId="9">+#REF!*#REF!</definedName>
    <definedName name="__shared_30_0_6531">+#REF!*#REF!</definedName>
    <definedName name="__shared_30_0_6532" localSheetId="6">+#REF!*#REF!</definedName>
    <definedName name="__shared_30_0_6532" localSheetId="7">+#REF!*#REF!</definedName>
    <definedName name="__shared_30_0_6532" localSheetId="8">+#REF!*#REF!</definedName>
    <definedName name="__shared_30_0_6532" localSheetId="9">+#REF!*#REF!</definedName>
    <definedName name="__shared_30_0_6532">+#REF!*#REF!</definedName>
    <definedName name="__shared_30_0_6533" localSheetId="6">+#REF!*#REF!</definedName>
    <definedName name="__shared_30_0_6533" localSheetId="7">+#REF!*#REF!</definedName>
    <definedName name="__shared_30_0_6533" localSheetId="8">+#REF!*#REF!</definedName>
    <definedName name="__shared_30_0_6533" localSheetId="9">+#REF!*#REF!</definedName>
    <definedName name="__shared_30_0_6533">+#REF!*#REF!</definedName>
    <definedName name="__shared_30_0_6534" localSheetId="6">+#REF!*#REF!</definedName>
    <definedName name="__shared_30_0_6534" localSheetId="7">+#REF!*#REF!</definedName>
    <definedName name="__shared_30_0_6534" localSheetId="8">+#REF!*#REF!</definedName>
    <definedName name="__shared_30_0_6534" localSheetId="9">+#REF!*#REF!</definedName>
    <definedName name="__shared_30_0_6534">+#REF!*#REF!</definedName>
    <definedName name="__shared_30_0_6535" localSheetId="6">+#REF!*#REF!</definedName>
    <definedName name="__shared_30_0_6535" localSheetId="7">+#REF!*#REF!</definedName>
    <definedName name="__shared_30_0_6535" localSheetId="8">+#REF!*#REF!</definedName>
    <definedName name="__shared_30_0_6535" localSheetId="9">+#REF!*#REF!</definedName>
    <definedName name="__shared_30_0_6535">+#REF!*#REF!</definedName>
    <definedName name="__shared_30_0_6536" localSheetId="6">+#REF!*#REF!</definedName>
    <definedName name="__shared_30_0_6536" localSheetId="7">+#REF!*#REF!</definedName>
    <definedName name="__shared_30_0_6536" localSheetId="8">+#REF!*#REF!</definedName>
    <definedName name="__shared_30_0_6536" localSheetId="9">+#REF!*#REF!</definedName>
    <definedName name="__shared_30_0_6536">+#REF!*#REF!</definedName>
    <definedName name="__shared_30_0_6537" localSheetId="6">+#REF!*#REF!</definedName>
    <definedName name="__shared_30_0_6537" localSheetId="7">+#REF!*#REF!</definedName>
    <definedName name="__shared_30_0_6537" localSheetId="8">+#REF!*#REF!</definedName>
    <definedName name="__shared_30_0_6537" localSheetId="9">+#REF!*#REF!</definedName>
    <definedName name="__shared_30_0_6537">+#REF!*#REF!</definedName>
    <definedName name="__shared_30_0_6538" localSheetId="6">ROUND(SUM(#REF!),0)</definedName>
    <definedName name="__shared_30_0_6538" localSheetId="7">ROUND(SUM(#REF!),0)</definedName>
    <definedName name="__shared_30_0_6538" localSheetId="8">ROUND(SUM(#REF!),0)</definedName>
    <definedName name="__shared_30_0_6538" localSheetId="9">ROUND(SUM(#REF!),0)</definedName>
    <definedName name="__shared_30_0_6538">ROUND(SUM(#REF!),0)</definedName>
    <definedName name="__shared_30_0_654" localSheetId="6">+#REF!*#REF!+#REF!*#REF!*#REF!</definedName>
    <definedName name="__shared_30_0_654" localSheetId="7">+#REF!*#REF!+#REF!*#REF!*#REF!</definedName>
    <definedName name="__shared_30_0_654" localSheetId="8">+#REF!*#REF!+#REF!*#REF!*#REF!</definedName>
    <definedName name="__shared_30_0_654" localSheetId="9">+#REF!*#REF!+#REF!*#REF!*#REF!</definedName>
    <definedName name="__shared_30_0_654">+#REF!*#REF!+#REF!*#REF!*#REF!</definedName>
    <definedName name="__shared_30_0_6540" localSheetId="6">+#REF!</definedName>
    <definedName name="__shared_30_0_6540" localSheetId="7">+#REF!</definedName>
    <definedName name="__shared_30_0_6540" localSheetId="8">+#REF!</definedName>
    <definedName name="__shared_30_0_6540" localSheetId="9">+#REF!</definedName>
    <definedName name="__shared_30_0_6540">+#REF!</definedName>
    <definedName name="__shared_30_0_6541" localSheetId="6">+#REF!*#REF!</definedName>
    <definedName name="__shared_30_0_6541" localSheetId="7">+#REF!*#REF!</definedName>
    <definedName name="__shared_30_0_6541" localSheetId="8">+#REF!*#REF!</definedName>
    <definedName name="__shared_30_0_6541" localSheetId="9">+#REF!*#REF!</definedName>
    <definedName name="__shared_30_0_6541">+#REF!*#REF!</definedName>
    <definedName name="__shared_30_0_6542" localSheetId="6">ROUND(SUM(#REF!),0)</definedName>
    <definedName name="__shared_30_0_6542" localSheetId="7">ROUND(SUM(#REF!),0)</definedName>
    <definedName name="__shared_30_0_6542" localSheetId="8">ROUND(SUM(#REF!),0)</definedName>
    <definedName name="__shared_30_0_6542" localSheetId="9">ROUND(SUM(#REF!),0)</definedName>
    <definedName name="__shared_30_0_6542">ROUND(SUM(#REF!),0)</definedName>
    <definedName name="__shared_30_0_6543" localSheetId="6">+#REF!</definedName>
    <definedName name="__shared_30_0_6543" localSheetId="7">+#REF!</definedName>
    <definedName name="__shared_30_0_6543" localSheetId="8">+#REF!</definedName>
    <definedName name="__shared_30_0_6543" localSheetId="9">+#REF!</definedName>
    <definedName name="__shared_30_0_6543">+#REF!</definedName>
    <definedName name="__shared_30_0_6544" localSheetId="6">ROUND((+#REF!+#REF!+#REF!+#REF!+#REF!),0)</definedName>
    <definedName name="__shared_30_0_6544" localSheetId="7">ROUND((+#REF!+#REF!+#REF!+#REF!+#REF!),0)</definedName>
    <definedName name="__shared_30_0_6544" localSheetId="8">ROUND((+#REF!+#REF!+#REF!+#REF!+#REF!),0)</definedName>
    <definedName name="__shared_30_0_6544" localSheetId="9">ROUND((+#REF!+#REF!+#REF!+#REF!+#REF!),0)</definedName>
    <definedName name="__shared_30_0_6544">ROUND((+#REF!+#REF!+#REF!+#REF!+#REF!),0)</definedName>
    <definedName name="__shared_30_0_6546" localSheetId="6">+ROUND(#REF!*#REF!,0)</definedName>
    <definedName name="__shared_30_0_6546" localSheetId="7">+ROUND(#REF!*#REF!,0)</definedName>
    <definedName name="__shared_30_0_6546" localSheetId="8">+ROUND(#REF!*#REF!,0)</definedName>
    <definedName name="__shared_30_0_6546" localSheetId="9">+ROUND(#REF!*#REF!,0)</definedName>
    <definedName name="__shared_30_0_6546">+ROUND(#REF!*#REF!,0)</definedName>
    <definedName name="__shared_30_0_6548" localSheetId="6">+ROUND(#REF!*#REF!,0)</definedName>
    <definedName name="__shared_30_0_6548" localSheetId="7">+ROUND(#REF!*#REF!,0)</definedName>
    <definedName name="__shared_30_0_6548" localSheetId="8">+ROUND(#REF!*#REF!,0)</definedName>
    <definedName name="__shared_30_0_6548" localSheetId="9">+ROUND(#REF!*#REF!,0)</definedName>
    <definedName name="__shared_30_0_6548">+ROUND(#REF!*#REF!,0)</definedName>
    <definedName name="__shared_30_0_655" localSheetId="6">+#REF!*#REF!+#REF!*#REF!*#REF!</definedName>
    <definedName name="__shared_30_0_655" localSheetId="7">+#REF!*#REF!+#REF!*#REF!*#REF!</definedName>
    <definedName name="__shared_30_0_655" localSheetId="8">+#REF!*#REF!+#REF!*#REF!*#REF!</definedName>
    <definedName name="__shared_30_0_655" localSheetId="9">+#REF!*#REF!+#REF!*#REF!*#REF!</definedName>
    <definedName name="__shared_30_0_655">+#REF!*#REF!+#REF!*#REF!*#REF!</definedName>
    <definedName name="__shared_30_0_6550" localSheetId="6">+ROUND(#REF!*#REF!,0)</definedName>
    <definedName name="__shared_30_0_6550" localSheetId="7">+ROUND(#REF!*#REF!,0)</definedName>
    <definedName name="__shared_30_0_6550" localSheetId="8">+ROUND(#REF!*#REF!,0)</definedName>
    <definedName name="__shared_30_0_6550" localSheetId="9">+ROUND(#REF!*#REF!,0)</definedName>
    <definedName name="__shared_30_0_6550">+ROUND(#REF!*#REF!,0)</definedName>
    <definedName name="__shared_30_0_6551" localSheetId="6">+ROUND(#REF!*#REF!,0)</definedName>
    <definedName name="__shared_30_0_6551" localSheetId="7">+ROUND(#REF!*#REF!,0)</definedName>
    <definedName name="__shared_30_0_6551" localSheetId="8">+ROUND(#REF!*#REF!,0)</definedName>
    <definedName name="__shared_30_0_6551" localSheetId="9">+ROUND(#REF!*#REF!,0)</definedName>
    <definedName name="__shared_30_0_6551">+ROUND(#REF!*#REF!,0)</definedName>
    <definedName name="__shared_30_0_6552" localSheetId="6">SUM(#REF!)</definedName>
    <definedName name="__shared_30_0_6552" localSheetId="7">SUM(#REF!)</definedName>
    <definedName name="__shared_30_0_6552" localSheetId="8">SUM(#REF!)</definedName>
    <definedName name="__shared_30_0_6552" localSheetId="9">SUM(#REF!)</definedName>
    <definedName name="__shared_30_0_6552">SUM(#REF!)</definedName>
    <definedName name="__shared_30_0_6553" localSheetId="6">1+#REF!</definedName>
    <definedName name="__shared_30_0_6553" localSheetId="7">1+#REF!</definedName>
    <definedName name="__shared_30_0_6553" localSheetId="8">1+#REF!</definedName>
    <definedName name="__shared_30_0_6553" localSheetId="9">1+#REF!</definedName>
    <definedName name="__shared_30_0_6553">1+#REF!</definedName>
    <definedName name="__shared_30_0_6554" localSheetId="2">+VLOOKUP(#REF!,A.U!_____a1,2)</definedName>
    <definedName name="__shared_30_0_6554" localSheetId="4">+VLOOKUP(#REF!,'CAP 1'!_____a1,2)</definedName>
    <definedName name="__shared_30_0_6554" localSheetId="5">+VLOOKUP(#REF!,'CAP 2'!_____a1,2)</definedName>
    <definedName name="__shared_30_0_6554" localSheetId="6">+VLOOKUP(#REF!,'CAP 3'!_____a1,2)</definedName>
    <definedName name="__shared_30_0_6554" localSheetId="7">+VLOOKUP(#REF!,'CAP 4'!_____a1,2)</definedName>
    <definedName name="__shared_30_0_6554" localSheetId="8">+VLOOKUP(#REF!,'CAP 5'!_____a1,2)</definedName>
    <definedName name="__shared_30_0_6554" localSheetId="9">+VLOOKUP(#REF!,'CAP 6'!_____a1,2)</definedName>
    <definedName name="__shared_30_0_6554" localSheetId="14">+VLOOKUP(#REF!,'CARGUE, TRANSPORTE Y BOTADERO'!_____a1,2)</definedName>
    <definedName name="__shared_30_0_6554" localSheetId="13">+VLOOKUP(#REF!,EQUIPO!_____a1,2)</definedName>
    <definedName name="__shared_30_0_6554" localSheetId="1">+VLOOKUP(#REF!,'PROPUESTA ECONOMICA(Proponente)'!_____a1,2)</definedName>
    <definedName name="__shared_30_0_6554" localSheetId="10">+VLOOKUP(#REF!,SUBANALIS!_____a1,2)</definedName>
    <definedName name="__shared_30_0_6554">+VLOOKUP(#REF!,_____a1,2)</definedName>
    <definedName name="__shared_30_0_6555" localSheetId="2">+VLOOKUP(#REF!,A.U!_____a1,2)</definedName>
    <definedName name="__shared_30_0_6555" localSheetId="4">+VLOOKUP(#REF!,'CAP 1'!_____a1,2)</definedName>
    <definedName name="__shared_30_0_6555" localSheetId="5">+VLOOKUP(#REF!,'CAP 2'!_____a1,2)</definedName>
    <definedName name="__shared_30_0_6555" localSheetId="6">+VLOOKUP(#REF!,'CAP 3'!_____a1,2)</definedName>
    <definedName name="__shared_30_0_6555" localSheetId="7">+VLOOKUP(#REF!,'CAP 4'!_____a1,2)</definedName>
    <definedName name="__shared_30_0_6555" localSheetId="8">+VLOOKUP(#REF!,'CAP 5'!_____a1,2)</definedName>
    <definedName name="__shared_30_0_6555" localSheetId="9">+VLOOKUP(#REF!,'CAP 6'!_____a1,2)</definedName>
    <definedName name="__shared_30_0_6555" localSheetId="14">+VLOOKUP(#REF!,'CARGUE, TRANSPORTE Y BOTADERO'!_____a1,2)</definedName>
    <definedName name="__shared_30_0_6555" localSheetId="13">+VLOOKUP(#REF!,EQUIPO!_____a1,2)</definedName>
    <definedName name="__shared_30_0_6555" localSheetId="1">+VLOOKUP(#REF!,'PROPUESTA ECONOMICA(Proponente)'!_____a1,2)</definedName>
    <definedName name="__shared_30_0_6555" localSheetId="10">+VLOOKUP(#REF!,SUBANALIS!_____a1,2)</definedName>
    <definedName name="__shared_30_0_6555">+VLOOKUP(#REF!,_____a1,2)</definedName>
    <definedName name="__shared_30_0_6556" localSheetId="2">+VLOOKUP(#REF!,A.U!_____a1,2)</definedName>
    <definedName name="__shared_30_0_6556" localSheetId="4">+VLOOKUP(#REF!,'CAP 1'!_____a1,2)</definedName>
    <definedName name="__shared_30_0_6556" localSheetId="5">+VLOOKUP(#REF!,'CAP 2'!_____a1,2)</definedName>
    <definedName name="__shared_30_0_6556" localSheetId="6">+VLOOKUP(#REF!,'CAP 3'!_____a1,2)</definedName>
    <definedName name="__shared_30_0_6556" localSheetId="7">+VLOOKUP(#REF!,'CAP 4'!_____a1,2)</definedName>
    <definedName name="__shared_30_0_6556" localSheetId="8">+VLOOKUP(#REF!,'CAP 5'!_____a1,2)</definedName>
    <definedName name="__shared_30_0_6556" localSheetId="9">+VLOOKUP(#REF!,'CAP 6'!_____a1,2)</definedName>
    <definedName name="__shared_30_0_6556" localSheetId="14">+VLOOKUP(#REF!,'CARGUE, TRANSPORTE Y BOTADERO'!_____a1,2)</definedName>
    <definedName name="__shared_30_0_6556" localSheetId="13">+VLOOKUP(#REF!,EQUIPO!_____a1,2)</definedName>
    <definedName name="__shared_30_0_6556" localSheetId="1">+VLOOKUP(#REF!,'PROPUESTA ECONOMICA(Proponente)'!_____a1,2)</definedName>
    <definedName name="__shared_30_0_6556" localSheetId="10">+VLOOKUP(#REF!,SUBANALIS!_____a1,2)</definedName>
    <definedName name="__shared_30_0_6556">+VLOOKUP(#REF!,_____a1,2)</definedName>
    <definedName name="__shared_30_0_6557" localSheetId="2">+VLOOKUP(#REF!,A.U!_____a1,2)</definedName>
    <definedName name="__shared_30_0_6557" localSheetId="4">+VLOOKUP(#REF!,'CAP 1'!_____a1,2)</definedName>
    <definedName name="__shared_30_0_6557" localSheetId="5">+VLOOKUP(#REF!,'CAP 2'!_____a1,2)</definedName>
    <definedName name="__shared_30_0_6557" localSheetId="6">+VLOOKUP(#REF!,'CAP 3'!_____a1,2)</definedName>
    <definedName name="__shared_30_0_6557" localSheetId="7">+VLOOKUP(#REF!,'CAP 4'!_____a1,2)</definedName>
    <definedName name="__shared_30_0_6557" localSheetId="8">+VLOOKUP(#REF!,'CAP 5'!_____a1,2)</definedName>
    <definedName name="__shared_30_0_6557" localSheetId="9">+VLOOKUP(#REF!,'CAP 6'!_____a1,2)</definedName>
    <definedName name="__shared_30_0_6557" localSheetId="14">+VLOOKUP(#REF!,'CARGUE, TRANSPORTE Y BOTADERO'!_____a1,2)</definedName>
    <definedName name="__shared_30_0_6557" localSheetId="13">+VLOOKUP(#REF!,EQUIPO!_____a1,2)</definedName>
    <definedName name="__shared_30_0_6557" localSheetId="1">+VLOOKUP(#REF!,'PROPUESTA ECONOMICA(Proponente)'!_____a1,2)</definedName>
    <definedName name="__shared_30_0_6557" localSheetId="10">+VLOOKUP(#REF!,SUBANALIS!_____a1,2)</definedName>
    <definedName name="__shared_30_0_6557">+VLOOKUP(#REF!,_____a1,2)</definedName>
    <definedName name="__shared_30_0_6559" localSheetId="2">+#REF!*#REF!+#REF!*#REF!*#REF!</definedName>
    <definedName name="__shared_30_0_6559" localSheetId="6">+#REF!*#REF!+#REF!*#REF!*#REF!</definedName>
    <definedName name="__shared_30_0_6559" localSheetId="7">+#REF!*#REF!+#REF!*#REF!*#REF!</definedName>
    <definedName name="__shared_30_0_6559" localSheetId="8">+#REF!*#REF!+#REF!*#REF!*#REF!</definedName>
    <definedName name="__shared_30_0_6559" localSheetId="9">+#REF!*#REF!+#REF!*#REF!*#REF!</definedName>
    <definedName name="__shared_30_0_6559" localSheetId="14">+#REF!*#REF!+#REF!*#REF!*#REF!</definedName>
    <definedName name="__shared_30_0_6559" localSheetId="13">+#REF!*#REF!+#REF!*#REF!*#REF!</definedName>
    <definedName name="__shared_30_0_6559">+#REF!*#REF!+#REF!*#REF!*#REF!</definedName>
    <definedName name="__shared_30_0_656" localSheetId="6">+#REF!*#REF!+#REF!*#REF!*#REF!</definedName>
    <definedName name="__shared_30_0_656" localSheetId="7">+#REF!*#REF!+#REF!*#REF!*#REF!</definedName>
    <definedName name="__shared_30_0_656" localSheetId="8">+#REF!*#REF!+#REF!*#REF!*#REF!</definedName>
    <definedName name="__shared_30_0_656" localSheetId="9">+#REF!*#REF!+#REF!*#REF!*#REF!</definedName>
    <definedName name="__shared_30_0_656" localSheetId="14">+#REF!*#REF!+#REF!*#REF!*#REF!</definedName>
    <definedName name="__shared_30_0_656" localSheetId="13">+#REF!*#REF!+#REF!*#REF!*#REF!</definedName>
    <definedName name="__shared_30_0_656">+#REF!*#REF!+#REF!*#REF!*#REF!</definedName>
    <definedName name="__shared_30_0_6560" localSheetId="6">+#REF!*#REF!+#REF!*#REF!*#REF!</definedName>
    <definedName name="__shared_30_0_6560" localSheetId="7">+#REF!*#REF!+#REF!*#REF!*#REF!</definedName>
    <definedName name="__shared_30_0_6560" localSheetId="8">+#REF!*#REF!+#REF!*#REF!*#REF!</definedName>
    <definedName name="__shared_30_0_6560" localSheetId="9">+#REF!*#REF!+#REF!*#REF!*#REF!</definedName>
    <definedName name="__shared_30_0_6560" localSheetId="14">+#REF!*#REF!+#REF!*#REF!*#REF!</definedName>
    <definedName name="__shared_30_0_6560" localSheetId="13">+#REF!*#REF!+#REF!*#REF!*#REF!</definedName>
    <definedName name="__shared_30_0_6560">+#REF!*#REF!+#REF!*#REF!*#REF!</definedName>
    <definedName name="__shared_30_0_6561" localSheetId="6">+#REF!*#REF!+#REF!*#REF!*#REF!</definedName>
    <definedName name="__shared_30_0_6561" localSheetId="7">+#REF!*#REF!+#REF!*#REF!*#REF!</definedName>
    <definedName name="__shared_30_0_6561" localSheetId="8">+#REF!*#REF!+#REF!*#REF!*#REF!</definedName>
    <definedName name="__shared_30_0_6561" localSheetId="9">+#REF!*#REF!+#REF!*#REF!*#REF!</definedName>
    <definedName name="__shared_30_0_6561">+#REF!*#REF!+#REF!*#REF!*#REF!</definedName>
    <definedName name="__shared_30_0_6562" localSheetId="6">+#REF!*#REF!+#REF!*#REF!*#REF!</definedName>
    <definedName name="__shared_30_0_6562" localSheetId="7">+#REF!*#REF!+#REF!*#REF!*#REF!</definedName>
    <definedName name="__shared_30_0_6562" localSheetId="8">+#REF!*#REF!+#REF!*#REF!*#REF!</definedName>
    <definedName name="__shared_30_0_6562" localSheetId="9">+#REF!*#REF!+#REF!*#REF!*#REF!</definedName>
    <definedName name="__shared_30_0_6562">+#REF!*#REF!+#REF!*#REF!*#REF!</definedName>
    <definedName name="__shared_30_0_6563" localSheetId="6">+#REF!*#REF!+#REF!*#REF!*#REF!</definedName>
    <definedName name="__shared_30_0_6563" localSheetId="7">+#REF!*#REF!+#REF!*#REF!*#REF!</definedName>
    <definedName name="__shared_30_0_6563" localSheetId="8">+#REF!*#REF!+#REF!*#REF!*#REF!</definedName>
    <definedName name="__shared_30_0_6563" localSheetId="9">+#REF!*#REF!+#REF!*#REF!*#REF!</definedName>
    <definedName name="__shared_30_0_6563">+#REF!*#REF!+#REF!*#REF!*#REF!</definedName>
    <definedName name="__shared_30_0_6564" localSheetId="6">+#REF!*#REF!+#REF!*#REF!*#REF!</definedName>
    <definedName name="__shared_30_0_6564" localSheetId="7">+#REF!*#REF!+#REF!*#REF!*#REF!</definedName>
    <definedName name="__shared_30_0_6564" localSheetId="8">+#REF!*#REF!+#REF!*#REF!*#REF!</definedName>
    <definedName name="__shared_30_0_6564" localSheetId="9">+#REF!*#REF!+#REF!*#REF!*#REF!</definedName>
    <definedName name="__shared_30_0_6564">+#REF!*#REF!+#REF!*#REF!*#REF!</definedName>
    <definedName name="__shared_30_0_6565" localSheetId="6">+#REF!*#REF!+#REF!*#REF!*#REF!</definedName>
    <definedName name="__shared_30_0_6565" localSheetId="7">+#REF!*#REF!+#REF!*#REF!*#REF!</definedName>
    <definedName name="__shared_30_0_6565" localSheetId="8">+#REF!*#REF!+#REF!*#REF!*#REF!</definedName>
    <definedName name="__shared_30_0_6565" localSheetId="9">+#REF!*#REF!+#REF!*#REF!*#REF!</definedName>
    <definedName name="__shared_30_0_6565">+#REF!*#REF!+#REF!*#REF!*#REF!</definedName>
    <definedName name="__shared_30_0_6566" localSheetId="6">+#REF!*#REF!+#REF!*#REF!*#REF!</definedName>
    <definedName name="__shared_30_0_6566" localSheetId="7">+#REF!*#REF!+#REF!*#REF!*#REF!</definedName>
    <definedName name="__shared_30_0_6566" localSheetId="8">+#REF!*#REF!+#REF!*#REF!*#REF!</definedName>
    <definedName name="__shared_30_0_6566" localSheetId="9">+#REF!*#REF!+#REF!*#REF!*#REF!</definedName>
    <definedName name="__shared_30_0_6566">+#REF!*#REF!+#REF!*#REF!*#REF!</definedName>
    <definedName name="__shared_30_0_6567" localSheetId="6">+#REF!*#REF!+#REF!*#REF!*#REF!</definedName>
    <definedName name="__shared_30_0_6567" localSheetId="7">+#REF!*#REF!+#REF!*#REF!*#REF!</definedName>
    <definedName name="__shared_30_0_6567" localSheetId="8">+#REF!*#REF!+#REF!*#REF!*#REF!</definedName>
    <definedName name="__shared_30_0_6567" localSheetId="9">+#REF!*#REF!+#REF!*#REF!*#REF!</definedName>
    <definedName name="__shared_30_0_6567">+#REF!*#REF!+#REF!*#REF!*#REF!</definedName>
    <definedName name="__shared_30_0_6568" localSheetId="6">+#REF!*#REF!+#REF!*#REF!*#REF!</definedName>
    <definedName name="__shared_30_0_6568" localSheetId="7">+#REF!*#REF!+#REF!*#REF!*#REF!</definedName>
    <definedName name="__shared_30_0_6568" localSheetId="8">+#REF!*#REF!+#REF!*#REF!*#REF!</definedName>
    <definedName name="__shared_30_0_6568" localSheetId="9">+#REF!*#REF!+#REF!*#REF!*#REF!</definedName>
    <definedName name="__shared_30_0_6568">+#REF!*#REF!+#REF!*#REF!*#REF!</definedName>
    <definedName name="__shared_30_0_6569" localSheetId="6">+#REF!*#REF!+#REF!*#REF!*#REF!</definedName>
    <definedName name="__shared_30_0_6569" localSheetId="7">+#REF!*#REF!+#REF!*#REF!*#REF!</definedName>
    <definedName name="__shared_30_0_6569" localSheetId="8">+#REF!*#REF!+#REF!*#REF!*#REF!</definedName>
    <definedName name="__shared_30_0_6569" localSheetId="9">+#REF!*#REF!+#REF!*#REF!*#REF!</definedName>
    <definedName name="__shared_30_0_6569">+#REF!*#REF!+#REF!*#REF!*#REF!</definedName>
    <definedName name="__shared_30_0_657" localSheetId="6">+#REF!*#REF!+#REF!*#REF!*#REF!</definedName>
    <definedName name="__shared_30_0_657" localSheetId="7">+#REF!*#REF!+#REF!*#REF!*#REF!</definedName>
    <definedName name="__shared_30_0_657" localSheetId="8">+#REF!*#REF!+#REF!*#REF!*#REF!</definedName>
    <definedName name="__shared_30_0_657" localSheetId="9">+#REF!*#REF!+#REF!*#REF!*#REF!</definedName>
    <definedName name="__shared_30_0_657">+#REF!*#REF!+#REF!*#REF!*#REF!</definedName>
    <definedName name="__shared_30_0_6570" localSheetId="6">+#REF!*#REF!+#REF!*#REF!*#REF!</definedName>
    <definedName name="__shared_30_0_6570" localSheetId="7">+#REF!*#REF!+#REF!*#REF!*#REF!</definedName>
    <definedName name="__shared_30_0_6570" localSheetId="8">+#REF!*#REF!+#REF!*#REF!*#REF!</definedName>
    <definedName name="__shared_30_0_6570" localSheetId="9">+#REF!*#REF!+#REF!*#REF!*#REF!</definedName>
    <definedName name="__shared_30_0_6570">+#REF!*#REF!+#REF!*#REF!*#REF!</definedName>
    <definedName name="__shared_30_0_6571" localSheetId="6">+#REF!*#REF!+#REF!*#REF!*#REF!</definedName>
    <definedName name="__shared_30_0_6571" localSheetId="7">+#REF!*#REF!+#REF!*#REF!*#REF!</definedName>
    <definedName name="__shared_30_0_6571" localSheetId="8">+#REF!*#REF!+#REF!*#REF!*#REF!</definedName>
    <definedName name="__shared_30_0_6571" localSheetId="9">+#REF!*#REF!+#REF!*#REF!*#REF!</definedName>
    <definedName name="__shared_30_0_6571">+#REF!*#REF!+#REF!*#REF!*#REF!</definedName>
    <definedName name="__shared_30_0_6572" localSheetId="6">+#REF!*#REF!+#REF!*#REF!*#REF!</definedName>
    <definedName name="__shared_30_0_6572" localSheetId="7">+#REF!*#REF!+#REF!*#REF!*#REF!</definedName>
    <definedName name="__shared_30_0_6572" localSheetId="8">+#REF!*#REF!+#REF!*#REF!*#REF!</definedName>
    <definedName name="__shared_30_0_6572" localSheetId="9">+#REF!*#REF!+#REF!*#REF!*#REF!</definedName>
    <definedName name="__shared_30_0_6572">+#REF!*#REF!+#REF!*#REF!*#REF!</definedName>
    <definedName name="__shared_30_0_6573" localSheetId="6">+#REF!*#REF!+#REF!*#REF!*#REF!</definedName>
    <definedName name="__shared_30_0_6573" localSheetId="7">+#REF!*#REF!+#REF!*#REF!*#REF!</definedName>
    <definedName name="__shared_30_0_6573" localSheetId="8">+#REF!*#REF!+#REF!*#REF!*#REF!</definedName>
    <definedName name="__shared_30_0_6573" localSheetId="9">+#REF!*#REF!+#REF!*#REF!*#REF!</definedName>
    <definedName name="__shared_30_0_6573">+#REF!*#REF!+#REF!*#REF!*#REF!</definedName>
    <definedName name="__shared_30_0_6574" localSheetId="6">+#REF!*#REF!+#REF!*#REF!*#REF!</definedName>
    <definedName name="__shared_30_0_6574" localSheetId="7">+#REF!*#REF!+#REF!*#REF!*#REF!</definedName>
    <definedName name="__shared_30_0_6574" localSheetId="8">+#REF!*#REF!+#REF!*#REF!*#REF!</definedName>
    <definedName name="__shared_30_0_6574" localSheetId="9">+#REF!*#REF!+#REF!*#REF!*#REF!</definedName>
    <definedName name="__shared_30_0_6574">+#REF!*#REF!+#REF!*#REF!*#REF!</definedName>
    <definedName name="__shared_30_0_6575" localSheetId="6">+#REF!*#REF!+#REF!*#REF!*#REF!</definedName>
    <definedName name="__shared_30_0_6575" localSheetId="7">+#REF!*#REF!+#REF!*#REF!*#REF!</definedName>
    <definedName name="__shared_30_0_6575" localSheetId="8">+#REF!*#REF!+#REF!*#REF!*#REF!</definedName>
    <definedName name="__shared_30_0_6575" localSheetId="9">+#REF!*#REF!+#REF!*#REF!*#REF!</definedName>
    <definedName name="__shared_30_0_6575">+#REF!*#REF!+#REF!*#REF!*#REF!</definedName>
    <definedName name="__shared_30_0_6576" localSheetId="6">+#REF!*#REF!+#REF!*#REF!*#REF!</definedName>
    <definedName name="__shared_30_0_6576" localSheetId="7">+#REF!*#REF!+#REF!*#REF!*#REF!</definedName>
    <definedName name="__shared_30_0_6576" localSheetId="8">+#REF!*#REF!+#REF!*#REF!*#REF!</definedName>
    <definedName name="__shared_30_0_6576" localSheetId="9">+#REF!*#REF!+#REF!*#REF!*#REF!</definedName>
    <definedName name="__shared_30_0_6576">+#REF!*#REF!+#REF!*#REF!*#REF!</definedName>
    <definedName name="__shared_30_0_6577" localSheetId="6">+#REF!*#REF!+#REF!*#REF!*#REF!</definedName>
    <definedName name="__shared_30_0_6577" localSheetId="7">+#REF!*#REF!+#REF!*#REF!*#REF!</definedName>
    <definedName name="__shared_30_0_6577" localSheetId="8">+#REF!*#REF!+#REF!*#REF!*#REF!</definedName>
    <definedName name="__shared_30_0_6577" localSheetId="9">+#REF!*#REF!+#REF!*#REF!*#REF!</definedName>
    <definedName name="__shared_30_0_6577">+#REF!*#REF!+#REF!*#REF!*#REF!</definedName>
    <definedName name="__shared_30_0_6578" localSheetId="6">ROUND(SUM(#REF!),0)</definedName>
    <definedName name="__shared_30_0_6578" localSheetId="7">ROUND(SUM(#REF!),0)</definedName>
    <definedName name="__shared_30_0_6578" localSheetId="8">ROUND(SUM(#REF!),0)</definedName>
    <definedName name="__shared_30_0_6578" localSheetId="9">ROUND(SUM(#REF!),0)</definedName>
    <definedName name="__shared_30_0_6578">ROUND(SUM(#REF!),0)</definedName>
    <definedName name="__shared_30_0_658" localSheetId="6">+#REF!*#REF!+#REF!*#REF!*#REF!</definedName>
    <definedName name="__shared_30_0_658" localSheetId="7">+#REF!*#REF!+#REF!*#REF!*#REF!</definedName>
    <definedName name="__shared_30_0_658" localSheetId="8">+#REF!*#REF!+#REF!*#REF!*#REF!</definedName>
    <definedName name="__shared_30_0_658" localSheetId="9">+#REF!*#REF!+#REF!*#REF!*#REF!</definedName>
    <definedName name="__shared_30_0_658">+#REF!*#REF!+#REF!*#REF!*#REF!</definedName>
    <definedName name="__shared_30_0_6580" localSheetId="6">ROUND(SUM(#REF!),0)</definedName>
    <definedName name="__shared_30_0_6580" localSheetId="7">ROUND(SUM(#REF!),0)</definedName>
    <definedName name="__shared_30_0_6580" localSheetId="8">ROUND(SUM(#REF!),0)</definedName>
    <definedName name="__shared_30_0_6580" localSheetId="9">ROUND(SUM(#REF!),0)</definedName>
    <definedName name="__shared_30_0_6580">ROUND(SUM(#REF!),0)</definedName>
    <definedName name="__shared_30_0_6582" localSheetId="6">+#REF!</definedName>
    <definedName name="__shared_30_0_6582" localSheetId="7">+#REF!</definedName>
    <definedName name="__shared_30_0_6582" localSheetId="8">+#REF!</definedName>
    <definedName name="__shared_30_0_6582" localSheetId="9">+#REF!</definedName>
    <definedName name="__shared_30_0_6582">+#REF!</definedName>
    <definedName name="__shared_30_0_6583" localSheetId="6">+#REF!*#REF!</definedName>
    <definedName name="__shared_30_0_6583" localSheetId="7">+#REF!*#REF!</definedName>
    <definedName name="__shared_30_0_6583" localSheetId="8">+#REF!*#REF!</definedName>
    <definedName name="__shared_30_0_6583" localSheetId="9">+#REF!*#REF!</definedName>
    <definedName name="__shared_30_0_6583">+#REF!*#REF!</definedName>
    <definedName name="__shared_30_0_6584" localSheetId="6">+#REF!*#REF!</definedName>
    <definedName name="__shared_30_0_6584" localSheetId="7">+#REF!*#REF!</definedName>
    <definedName name="__shared_30_0_6584" localSheetId="8">+#REF!*#REF!</definedName>
    <definedName name="__shared_30_0_6584" localSheetId="9">+#REF!*#REF!</definedName>
    <definedName name="__shared_30_0_6584">+#REF!*#REF!</definedName>
    <definedName name="__shared_30_0_6585" localSheetId="6">ROUND(SUM(#REF!),0)</definedName>
    <definedName name="__shared_30_0_6585" localSheetId="7">ROUND(SUM(#REF!),0)</definedName>
    <definedName name="__shared_30_0_6585" localSheetId="8">ROUND(SUM(#REF!),0)</definedName>
    <definedName name="__shared_30_0_6585" localSheetId="9">ROUND(SUM(#REF!),0)</definedName>
    <definedName name="__shared_30_0_6585">ROUND(SUM(#REF!),0)</definedName>
    <definedName name="__shared_30_0_6587" localSheetId="6">+#REF!*#REF!</definedName>
    <definedName name="__shared_30_0_6587" localSheetId="7">+#REF!*#REF!</definedName>
    <definedName name="__shared_30_0_6587" localSheetId="8">+#REF!*#REF!</definedName>
    <definedName name="__shared_30_0_6587" localSheetId="9">+#REF!*#REF!</definedName>
    <definedName name="__shared_30_0_6587">+#REF!*#REF!</definedName>
    <definedName name="__shared_30_0_6588" localSheetId="6">+#REF!*#REF!</definedName>
    <definedName name="__shared_30_0_6588" localSheetId="7">+#REF!*#REF!</definedName>
    <definedName name="__shared_30_0_6588" localSheetId="8">+#REF!*#REF!</definedName>
    <definedName name="__shared_30_0_6588" localSheetId="9">+#REF!*#REF!</definedName>
    <definedName name="__shared_30_0_6588">+#REF!*#REF!</definedName>
    <definedName name="__shared_30_0_6589" localSheetId="6">+#REF!*#REF!</definedName>
    <definedName name="__shared_30_0_6589" localSheetId="7">+#REF!*#REF!</definedName>
    <definedName name="__shared_30_0_6589" localSheetId="8">+#REF!*#REF!</definedName>
    <definedName name="__shared_30_0_6589" localSheetId="9">+#REF!*#REF!</definedName>
    <definedName name="__shared_30_0_6589">+#REF!*#REF!</definedName>
    <definedName name="__shared_30_0_659" localSheetId="6">+#REF!*#REF!+#REF!*#REF!*#REF!</definedName>
    <definedName name="__shared_30_0_659" localSheetId="7">+#REF!*#REF!+#REF!*#REF!*#REF!</definedName>
    <definedName name="__shared_30_0_659" localSheetId="8">+#REF!*#REF!+#REF!*#REF!*#REF!</definedName>
    <definedName name="__shared_30_0_659" localSheetId="9">+#REF!*#REF!+#REF!*#REF!*#REF!</definedName>
    <definedName name="__shared_30_0_659">+#REF!*#REF!+#REF!*#REF!*#REF!</definedName>
    <definedName name="__shared_30_0_6590" localSheetId="6">+#REF!*#REF!</definedName>
    <definedName name="__shared_30_0_6590" localSheetId="7">+#REF!*#REF!</definedName>
    <definedName name="__shared_30_0_6590" localSheetId="8">+#REF!*#REF!</definedName>
    <definedName name="__shared_30_0_6590" localSheetId="9">+#REF!*#REF!</definedName>
    <definedName name="__shared_30_0_6590">+#REF!*#REF!</definedName>
    <definedName name="__shared_30_0_6591" localSheetId="6">+#REF!*#REF!</definedName>
    <definedName name="__shared_30_0_6591" localSheetId="7">+#REF!*#REF!</definedName>
    <definedName name="__shared_30_0_6591" localSheetId="8">+#REF!*#REF!</definedName>
    <definedName name="__shared_30_0_6591" localSheetId="9">+#REF!*#REF!</definedName>
    <definedName name="__shared_30_0_6591">+#REF!*#REF!</definedName>
    <definedName name="__shared_30_0_6592" localSheetId="6">+#REF!*#REF!</definedName>
    <definedName name="__shared_30_0_6592" localSheetId="7">+#REF!*#REF!</definedName>
    <definedName name="__shared_30_0_6592" localSheetId="8">+#REF!*#REF!</definedName>
    <definedName name="__shared_30_0_6592" localSheetId="9">+#REF!*#REF!</definedName>
    <definedName name="__shared_30_0_6592">+#REF!*#REF!</definedName>
    <definedName name="__shared_30_0_6593" localSheetId="6">+#REF!*#REF!</definedName>
    <definedName name="__shared_30_0_6593" localSheetId="7">+#REF!*#REF!</definedName>
    <definedName name="__shared_30_0_6593" localSheetId="8">+#REF!*#REF!</definedName>
    <definedName name="__shared_30_0_6593" localSheetId="9">+#REF!*#REF!</definedName>
    <definedName name="__shared_30_0_6593">+#REF!*#REF!</definedName>
    <definedName name="__shared_30_0_6594" localSheetId="6">+#REF!*#REF!</definedName>
    <definedName name="__shared_30_0_6594" localSheetId="7">+#REF!*#REF!</definedName>
    <definedName name="__shared_30_0_6594" localSheetId="8">+#REF!*#REF!</definedName>
    <definedName name="__shared_30_0_6594" localSheetId="9">+#REF!*#REF!</definedName>
    <definedName name="__shared_30_0_6594">+#REF!*#REF!</definedName>
    <definedName name="__shared_30_0_6595" localSheetId="6">+#REF!*#REF!</definedName>
    <definedName name="__shared_30_0_6595" localSheetId="7">+#REF!*#REF!</definedName>
    <definedName name="__shared_30_0_6595" localSheetId="8">+#REF!*#REF!</definedName>
    <definedName name="__shared_30_0_6595" localSheetId="9">+#REF!*#REF!</definedName>
    <definedName name="__shared_30_0_6595">+#REF!*#REF!</definedName>
    <definedName name="__shared_30_0_6596" localSheetId="6">+#REF!*#REF!</definedName>
    <definedName name="__shared_30_0_6596" localSheetId="7">+#REF!*#REF!</definedName>
    <definedName name="__shared_30_0_6596" localSheetId="8">+#REF!*#REF!</definedName>
    <definedName name="__shared_30_0_6596" localSheetId="9">+#REF!*#REF!</definedName>
    <definedName name="__shared_30_0_6596">+#REF!*#REF!</definedName>
    <definedName name="__shared_30_0_6597" localSheetId="6">ROUND(SUM(#REF!),0)</definedName>
    <definedName name="__shared_30_0_6597" localSheetId="7">ROUND(SUM(#REF!),0)</definedName>
    <definedName name="__shared_30_0_6597" localSheetId="8">ROUND(SUM(#REF!),0)</definedName>
    <definedName name="__shared_30_0_6597" localSheetId="9">ROUND(SUM(#REF!),0)</definedName>
    <definedName name="__shared_30_0_6597">ROUND(SUM(#REF!),0)</definedName>
    <definedName name="__shared_30_0_6599" localSheetId="6">+#REF!</definedName>
    <definedName name="__shared_30_0_6599" localSheetId="7">+#REF!</definedName>
    <definedName name="__shared_30_0_6599" localSheetId="8">+#REF!</definedName>
    <definedName name="__shared_30_0_6599" localSheetId="9">+#REF!</definedName>
    <definedName name="__shared_30_0_6599">+#REF!</definedName>
    <definedName name="__shared_30_0_66" localSheetId="6">+#REF!*#REF!+#REF!*#REF!*#REF!</definedName>
    <definedName name="__shared_30_0_66" localSheetId="7">+#REF!*#REF!+#REF!*#REF!*#REF!</definedName>
    <definedName name="__shared_30_0_66" localSheetId="8">+#REF!*#REF!+#REF!*#REF!*#REF!</definedName>
    <definedName name="__shared_30_0_66" localSheetId="9">+#REF!*#REF!+#REF!*#REF!*#REF!</definedName>
    <definedName name="__shared_30_0_66">+#REF!*#REF!+#REF!*#REF!*#REF!</definedName>
    <definedName name="__shared_30_0_660" localSheetId="6">+#REF!*#REF!+#REF!*#REF!*#REF!</definedName>
    <definedName name="__shared_30_0_660" localSheetId="7">+#REF!*#REF!+#REF!*#REF!*#REF!</definedName>
    <definedName name="__shared_30_0_660" localSheetId="8">+#REF!*#REF!+#REF!*#REF!*#REF!</definedName>
    <definedName name="__shared_30_0_660" localSheetId="9">+#REF!*#REF!+#REF!*#REF!*#REF!</definedName>
    <definedName name="__shared_30_0_660">+#REF!*#REF!+#REF!*#REF!*#REF!</definedName>
    <definedName name="__shared_30_0_6600" localSheetId="6">+#REF!*#REF!</definedName>
    <definedName name="__shared_30_0_6600" localSheetId="7">+#REF!*#REF!</definedName>
    <definedName name="__shared_30_0_6600" localSheetId="8">+#REF!*#REF!</definedName>
    <definedName name="__shared_30_0_6600" localSheetId="9">+#REF!*#REF!</definedName>
    <definedName name="__shared_30_0_6600">+#REF!*#REF!</definedName>
    <definedName name="__shared_30_0_6601" localSheetId="6">ROUND(SUM(#REF!),0)</definedName>
    <definedName name="__shared_30_0_6601" localSheetId="7">ROUND(SUM(#REF!),0)</definedName>
    <definedName name="__shared_30_0_6601" localSheetId="8">ROUND(SUM(#REF!),0)</definedName>
    <definedName name="__shared_30_0_6601" localSheetId="9">ROUND(SUM(#REF!),0)</definedName>
    <definedName name="__shared_30_0_6601">ROUND(SUM(#REF!),0)</definedName>
    <definedName name="__shared_30_0_6602" localSheetId="6">+#REF!</definedName>
    <definedName name="__shared_30_0_6602" localSheetId="7">+#REF!</definedName>
    <definedName name="__shared_30_0_6602" localSheetId="8">+#REF!</definedName>
    <definedName name="__shared_30_0_6602" localSheetId="9">+#REF!</definedName>
    <definedName name="__shared_30_0_6602">+#REF!</definedName>
    <definedName name="__shared_30_0_6603" localSheetId="6">ROUND((+#REF!+#REF!+#REF!+#REF!+#REF!),0)</definedName>
    <definedName name="__shared_30_0_6603" localSheetId="7">ROUND((+#REF!+#REF!+#REF!+#REF!+#REF!),0)</definedName>
    <definedName name="__shared_30_0_6603" localSheetId="8">ROUND((+#REF!+#REF!+#REF!+#REF!+#REF!),0)</definedName>
    <definedName name="__shared_30_0_6603" localSheetId="9">ROUND((+#REF!+#REF!+#REF!+#REF!+#REF!),0)</definedName>
    <definedName name="__shared_30_0_6603">ROUND((+#REF!+#REF!+#REF!+#REF!+#REF!),0)</definedName>
    <definedName name="__shared_30_0_6605" localSheetId="6">+ROUND(#REF!*#REF!,0)</definedName>
    <definedName name="__shared_30_0_6605" localSheetId="7">+ROUND(#REF!*#REF!,0)</definedName>
    <definedName name="__shared_30_0_6605" localSheetId="8">+ROUND(#REF!*#REF!,0)</definedName>
    <definedName name="__shared_30_0_6605" localSheetId="9">+ROUND(#REF!*#REF!,0)</definedName>
    <definedName name="__shared_30_0_6605">+ROUND(#REF!*#REF!,0)</definedName>
    <definedName name="__shared_30_0_6607" localSheetId="6">+ROUND(#REF!*#REF!,0)</definedName>
    <definedName name="__shared_30_0_6607" localSheetId="7">+ROUND(#REF!*#REF!,0)</definedName>
    <definedName name="__shared_30_0_6607" localSheetId="8">+ROUND(#REF!*#REF!,0)</definedName>
    <definedName name="__shared_30_0_6607" localSheetId="9">+ROUND(#REF!*#REF!,0)</definedName>
    <definedName name="__shared_30_0_6607">+ROUND(#REF!*#REF!,0)</definedName>
    <definedName name="__shared_30_0_6609" localSheetId="6">+ROUND(#REF!*#REF!,0)</definedName>
    <definedName name="__shared_30_0_6609" localSheetId="7">+ROUND(#REF!*#REF!,0)</definedName>
    <definedName name="__shared_30_0_6609" localSheetId="8">+ROUND(#REF!*#REF!,0)</definedName>
    <definedName name="__shared_30_0_6609" localSheetId="9">+ROUND(#REF!*#REF!,0)</definedName>
    <definedName name="__shared_30_0_6609">+ROUND(#REF!*#REF!,0)</definedName>
    <definedName name="__shared_30_0_661" localSheetId="6">+#REF!*#REF!+#REF!*#REF!*#REF!</definedName>
    <definedName name="__shared_30_0_661" localSheetId="7">+#REF!*#REF!+#REF!*#REF!*#REF!</definedName>
    <definedName name="__shared_30_0_661" localSheetId="8">+#REF!*#REF!+#REF!*#REF!*#REF!</definedName>
    <definedName name="__shared_30_0_661" localSheetId="9">+#REF!*#REF!+#REF!*#REF!*#REF!</definedName>
    <definedName name="__shared_30_0_661">+#REF!*#REF!+#REF!*#REF!*#REF!</definedName>
    <definedName name="__shared_30_0_6610" localSheetId="6">+ROUND(#REF!*#REF!,0)</definedName>
    <definedName name="__shared_30_0_6610" localSheetId="7">+ROUND(#REF!*#REF!,0)</definedName>
    <definedName name="__shared_30_0_6610" localSheetId="8">+ROUND(#REF!*#REF!,0)</definedName>
    <definedName name="__shared_30_0_6610" localSheetId="9">+ROUND(#REF!*#REF!,0)</definedName>
    <definedName name="__shared_30_0_6610">+ROUND(#REF!*#REF!,0)</definedName>
    <definedName name="__shared_30_0_6611" localSheetId="6">SUM(#REF!)</definedName>
    <definedName name="__shared_30_0_6611" localSheetId="7">SUM(#REF!)</definedName>
    <definedName name="__shared_30_0_6611" localSheetId="8">SUM(#REF!)</definedName>
    <definedName name="__shared_30_0_6611" localSheetId="9">SUM(#REF!)</definedName>
    <definedName name="__shared_30_0_6611">SUM(#REF!)</definedName>
    <definedName name="__shared_30_0_6612" localSheetId="6">1+#REF!</definedName>
    <definedName name="__shared_30_0_6612" localSheetId="7">1+#REF!</definedName>
    <definedName name="__shared_30_0_6612" localSheetId="8">1+#REF!</definedName>
    <definedName name="__shared_30_0_6612" localSheetId="9">1+#REF!</definedName>
    <definedName name="__shared_30_0_6612">1+#REF!</definedName>
    <definedName name="__shared_30_0_6613" localSheetId="2">+VLOOKUP(#REF!,A.U!_____a1,2)</definedName>
    <definedName name="__shared_30_0_6613" localSheetId="4">+VLOOKUP(#REF!,'CAP 1'!_____a1,2)</definedName>
    <definedName name="__shared_30_0_6613" localSheetId="5">+VLOOKUP(#REF!,'CAP 2'!_____a1,2)</definedName>
    <definedName name="__shared_30_0_6613" localSheetId="6">+VLOOKUP(#REF!,'CAP 3'!_____a1,2)</definedName>
    <definedName name="__shared_30_0_6613" localSheetId="7">+VLOOKUP(#REF!,'CAP 4'!_____a1,2)</definedName>
    <definedName name="__shared_30_0_6613" localSheetId="8">+VLOOKUP(#REF!,'CAP 5'!_____a1,2)</definedName>
    <definedName name="__shared_30_0_6613" localSheetId="9">+VLOOKUP(#REF!,'CAP 6'!_____a1,2)</definedName>
    <definedName name="__shared_30_0_6613" localSheetId="14">+VLOOKUP(#REF!,'CARGUE, TRANSPORTE Y BOTADERO'!_____a1,2)</definedName>
    <definedName name="__shared_30_0_6613" localSheetId="13">+VLOOKUP(#REF!,EQUIPO!_____a1,2)</definedName>
    <definedName name="__shared_30_0_6613" localSheetId="1">+VLOOKUP(#REF!,'PROPUESTA ECONOMICA(Proponente)'!_____a1,2)</definedName>
    <definedName name="__shared_30_0_6613" localSheetId="10">+VLOOKUP(#REF!,SUBANALIS!_____a1,2)</definedName>
    <definedName name="__shared_30_0_6613">+VLOOKUP(#REF!,_____a1,2)</definedName>
    <definedName name="__shared_30_0_6614" localSheetId="2">+VLOOKUP(#REF!,A.U!_____a1,2)</definedName>
    <definedName name="__shared_30_0_6614" localSheetId="4">+VLOOKUP(#REF!,'CAP 1'!_____a1,2)</definedName>
    <definedName name="__shared_30_0_6614" localSheetId="5">+VLOOKUP(#REF!,'CAP 2'!_____a1,2)</definedName>
    <definedName name="__shared_30_0_6614" localSheetId="6">+VLOOKUP(#REF!,'CAP 3'!_____a1,2)</definedName>
    <definedName name="__shared_30_0_6614" localSheetId="7">+VLOOKUP(#REF!,'CAP 4'!_____a1,2)</definedName>
    <definedName name="__shared_30_0_6614" localSheetId="8">+VLOOKUP(#REF!,'CAP 5'!_____a1,2)</definedName>
    <definedName name="__shared_30_0_6614" localSheetId="9">+VLOOKUP(#REF!,'CAP 6'!_____a1,2)</definedName>
    <definedName name="__shared_30_0_6614" localSheetId="14">+VLOOKUP(#REF!,'CARGUE, TRANSPORTE Y BOTADERO'!_____a1,2)</definedName>
    <definedName name="__shared_30_0_6614" localSheetId="13">+VLOOKUP(#REF!,EQUIPO!_____a1,2)</definedName>
    <definedName name="__shared_30_0_6614" localSheetId="1">+VLOOKUP(#REF!,'PROPUESTA ECONOMICA(Proponente)'!_____a1,2)</definedName>
    <definedName name="__shared_30_0_6614" localSheetId="10">+VLOOKUP(#REF!,SUBANALIS!_____a1,2)</definedName>
    <definedName name="__shared_30_0_6614">+VLOOKUP(#REF!,_____a1,2)</definedName>
    <definedName name="__shared_30_0_6615" localSheetId="2">+VLOOKUP(#REF!,A.U!_____a1,2)</definedName>
    <definedName name="__shared_30_0_6615" localSheetId="4">+VLOOKUP(#REF!,'CAP 1'!_____a1,2)</definedName>
    <definedName name="__shared_30_0_6615" localSheetId="5">+VLOOKUP(#REF!,'CAP 2'!_____a1,2)</definedName>
    <definedName name="__shared_30_0_6615" localSheetId="6">+VLOOKUP(#REF!,'CAP 3'!_____a1,2)</definedName>
    <definedName name="__shared_30_0_6615" localSheetId="7">+VLOOKUP(#REF!,'CAP 4'!_____a1,2)</definedName>
    <definedName name="__shared_30_0_6615" localSheetId="8">+VLOOKUP(#REF!,'CAP 5'!_____a1,2)</definedName>
    <definedName name="__shared_30_0_6615" localSheetId="9">+VLOOKUP(#REF!,'CAP 6'!_____a1,2)</definedName>
    <definedName name="__shared_30_0_6615" localSheetId="14">+VLOOKUP(#REF!,'CARGUE, TRANSPORTE Y BOTADERO'!_____a1,2)</definedName>
    <definedName name="__shared_30_0_6615" localSheetId="13">+VLOOKUP(#REF!,EQUIPO!_____a1,2)</definedName>
    <definedName name="__shared_30_0_6615" localSheetId="1">+VLOOKUP(#REF!,'PROPUESTA ECONOMICA(Proponente)'!_____a1,2)</definedName>
    <definedName name="__shared_30_0_6615" localSheetId="10">+VLOOKUP(#REF!,SUBANALIS!_____a1,2)</definedName>
    <definedName name="__shared_30_0_6615">+VLOOKUP(#REF!,_____a1,2)</definedName>
    <definedName name="__shared_30_0_6616" localSheetId="2">+VLOOKUP(#REF!,A.U!_____a1,2)</definedName>
    <definedName name="__shared_30_0_6616" localSheetId="4">+VLOOKUP(#REF!,'CAP 1'!_____a1,2)</definedName>
    <definedName name="__shared_30_0_6616" localSheetId="5">+VLOOKUP(#REF!,'CAP 2'!_____a1,2)</definedName>
    <definedName name="__shared_30_0_6616" localSheetId="6">+VLOOKUP(#REF!,'CAP 3'!_____a1,2)</definedName>
    <definedName name="__shared_30_0_6616" localSheetId="7">+VLOOKUP(#REF!,'CAP 4'!_____a1,2)</definedName>
    <definedName name="__shared_30_0_6616" localSheetId="8">+VLOOKUP(#REF!,'CAP 5'!_____a1,2)</definedName>
    <definedName name="__shared_30_0_6616" localSheetId="9">+VLOOKUP(#REF!,'CAP 6'!_____a1,2)</definedName>
    <definedName name="__shared_30_0_6616" localSheetId="14">+VLOOKUP(#REF!,'CARGUE, TRANSPORTE Y BOTADERO'!_____a1,2)</definedName>
    <definedName name="__shared_30_0_6616" localSheetId="13">+VLOOKUP(#REF!,EQUIPO!_____a1,2)</definedName>
    <definedName name="__shared_30_0_6616" localSheetId="1">+VLOOKUP(#REF!,'PROPUESTA ECONOMICA(Proponente)'!_____a1,2)</definedName>
    <definedName name="__shared_30_0_6616" localSheetId="10">+VLOOKUP(#REF!,SUBANALIS!_____a1,2)</definedName>
    <definedName name="__shared_30_0_6616">+VLOOKUP(#REF!,_____a1,2)</definedName>
    <definedName name="__shared_30_0_6618" localSheetId="2">+#REF!*#REF!+#REF!*#REF!*#REF!</definedName>
    <definedName name="__shared_30_0_6618" localSheetId="6">+#REF!*#REF!+#REF!*#REF!*#REF!</definedName>
    <definedName name="__shared_30_0_6618" localSheetId="7">+#REF!*#REF!+#REF!*#REF!*#REF!</definedName>
    <definedName name="__shared_30_0_6618" localSheetId="8">+#REF!*#REF!+#REF!*#REF!*#REF!</definedName>
    <definedName name="__shared_30_0_6618" localSheetId="9">+#REF!*#REF!+#REF!*#REF!*#REF!</definedName>
    <definedName name="__shared_30_0_6618" localSheetId="14">+#REF!*#REF!+#REF!*#REF!*#REF!</definedName>
    <definedName name="__shared_30_0_6618" localSheetId="13">+#REF!*#REF!+#REF!*#REF!*#REF!</definedName>
    <definedName name="__shared_30_0_6618">+#REF!*#REF!+#REF!*#REF!*#REF!</definedName>
    <definedName name="__shared_30_0_6619" localSheetId="6">+#REF!*#REF!+#REF!*#REF!*#REF!</definedName>
    <definedName name="__shared_30_0_6619" localSheetId="7">+#REF!*#REF!+#REF!*#REF!*#REF!</definedName>
    <definedName name="__shared_30_0_6619" localSheetId="8">+#REF!*#REF!+#REF!*#REF!*#REF!</definedName>
    <definedName name="__shared_30_0_6619" localSheetId="9">+#REF!*#REF!+#REF!*#REF!*#REF!</definedName>
    <definedName name="__shared_30_0_6619" localSheetId="14">+#REF!*#REF!+#REF!*#REF!*#REF!</definedName>
    <definedName name="__shared_30_0_6619" localSheetId="13">+#REF!*#REF!+#REF!*#REF!*#REF!</definedName>
    <definedName name="__shared_30_0_6619">+#REF!*#REF!+#REF!*#REF!*#REF!</definedName>
    <definedName name="__shared_30_0_662" localSheetId="6">+#REF!*#REF!+#REF!*#REF!*#REF!</definedName>
    <definedName name="__shared_30_0_662" localSheetId="7">+#REF!*#REF!+#REF!*#REF!*#REF!</definedName>
    <definedName name="__shared_30_0_662" localSheetId="8">+#REF!*#REF!+#REF!*#REF!*#REF!</definedName>
    <definedName name="__shared_30_0_662" localSheetId="9">+#REF!*#REF!+#REF!*#REF!*#REF!</definedName>
    <definedName name="__shared_30_0_662" localSheetId="14">+#REF!*#REF!+#REF!*#REF!*#REF!</definedName>
    <definedName name="__shared_30_0_662" localSheetId="13">+#REF!*#REF!+#REF!*#REF!*#REF!</definedName>
    <definedName name="__shared_30_0_662">+#REF!*#REF!+#REF!*#REF!*#REF!</definedName>
    <definedName name="__shared_30_0_6620" localSheetId="6">+#REF!*#REF!+#REF!*#REF!*#REF!</definedName>
    <definedName name="__shared_30_0_6620" localSheetId="7">+#REF!*#REF!+#REF!*#REF!*#REF!</definedName>
    <definedName name="__shared_30_0_6620" localSheetId="8">+#REF!*#REF!+#REF!*#REF!*#REF!</definedName>
    <definedName name="__shared_30_0_6620" localSheetId="9">+#REF!*#REF!+#REF!*#REF!*#REF!</definedName>
    <definedName name="__shared_30_0_6620">+#REF!*#REF!+#REF!*#REF!*#REF!</definedName>
    <definedName name="__shared_30_0_6621" localSheetId="6">+#REF!*#REF!+#REF!*#REF!*#REF!</definedName>
    <definedName name="__shared_30_0_6621" localSheetId="7">+#REF!*#REF!+#REF!*#REF!*#REF!</definedName>
    <definedName name="__shared_30_0_6621" localSheetId="8">+#REF!*#REF!+#REF!*#REF!*#REF!</definedName>
    <definedName name="__shared_30_0_6621" localSheetId="9">+#REF!*#REF!+#REF!*#REF!*#REF!</definedName>
    <definedName name="__shared_30_0_6621">+#REF!*#REF!+#REF!*#REF!*#REF!</definedName>
    <definedName name="__shared_30_0_6622" localSheetId="6">+#REF!*#REF!+#REF!*#REF!*#REF!</definedName>
    <definedName name="__shared_30_0_6622" localSheetId="7">+#REF!*#REF!+#REF!*#REF!*#REF!</definedName>
    <definedName name="__shared_30_0_6622" localSheetId="8">+#REF!*#REF!+#REF!*#REF!*#REF!</definedName>
    <definedName name="__shared_30_0_6622" localSheetId="9">+#REF!*#REF!+#REF!*#REF!*#REF!</definedName>
    <definedName name="__shared_30_0_6622">+#REF!*#REF!+#REF!*#REF!*#REF!</definedName>
    <definedName name="__shared_30_0_6623" localSheetId="6">+#REF!*#REF!+#REF!*#REF!*#REF!</definedName>
    <definedName name="__shared_30_0_6623" localSheetId="7">+#REF!*#REF!+#REF!*#REF!*#REF!</definedName>
    <definedName name="__shared_30_0_6623" localSheetId="8">+#REF!*#REF!+#REF!*#REF!*#REF!</definedName>
    <definedName name="__shared_30_0_6623" localSheetId="9">+#REF!*#REF!+#REF!*#REF!*#REF!</definedName>
    <definedName name="__shared_30_0_6623">+#REF!*#REF!+#REF!*#REF!*#REF!</definedName>
    <definedName name="__shared_30_0_6624" localSheetId="6">+#REF!*#REF!+#REF!*#REF!*#REF!</definedName>
    <definedName name="__shared_30_0_6624" localSheetId="7">+#REF!*#REF!+#REF!*#REF!*#REF!</definedName>
    <definedName name="__shared_30_0_6624" localSheetId="8">+#REF!*#REF!+#REF!*#REF!*#REF!</definedName>
    <definedName name="__shared_30_0_6624" localSheetId="9">+#REF!*#REF!+#REF!*#REF!*#REF!</definedName>
    <definedName name="__shared_30_0_6624">+#REF!*#REF!+#REF!*#REF!*#REF!</definedName>
    <definedName name="__shared_30_0_6625" localSheetId="6">+#REF!*#REF!+#REF!*#REF!*#REF!</definedName>
    <definedName name="__shared_30_0_6625" localSheetId="7">+#REF!*#REF!+#REF!*#REF!*#REF!</definedName>
    <definedName name="__shared_30_0_6625" localSheetId="8">+#REF!*#REF!+#REF!*#REF!*#REF!</definedName>
    <definedName name="__shared_30_0_6625" localSheetId="9">+#REF!*#REF!+#REF!*#REF!*#REF!</definedName>
    <definedName name="__shared_30_0_6625">+#REF!*#REF!+#REF!*#REF!*#REF!</definedName>
    <definedName name="__shared_30_0_6626" localSheetId="6">+#REF!*#REF!+#REF!*#REF!*#REF!</definedName>
    <definedName name="__shared_30_0_6626" localSheetId="7">+#REF!*#REF!+#REF!*#REF!*#REF!</definedName>
    <definedName name="__shared_30_0_6626" localSheetId="8">+#REF!*#REF!+#REF!*#REF!*#REF!</definedName>
    <definedName name="__shared_30_0_6626" localSheetId="9">+#REF!*#REF!+#REF!*#REF!*#REF!</definedName>
    <definedName name="__shared_30_0_6626">+#REF!*#REF!+#REF!*#REF!*#REF!</definedName>
    <definedName name="__shared_30_0_6627" localSheetId="6">+#REF!*#REF!+#REF!*#REF!*#REF!</definedName>
    <definedName name="__shared_30_0_6627" localSheetId="7">+#REF!*#REF!+#REF!*#REF!*#REF!</definedName>
    <definedName name="__shared_30_0_6627" localSheetId="8">+#REF!*#REF!+#REF!*#REF!*#REF!</definedName>
    <definedName name="__shared_30_0_6627" localSheetId="9">+#REF!*#REF!+#REF!*#REF!*#REF!</definedName>
    <definedName name="__shared_30_0_6627">+#REF!*#REF!+#REF!*#REF!*#REF!</definedName>
    <definedName name="__shared_30_0_6628" localSheetId="6">+#REF!*#REF!+#REF!*#REF!*#REF!</definedName>
    <definedName name="__shared_30_0_6628" localSheetId="7">+#REF!*#REF!+#REF!*#REF!*#REF!</definedName>
    <definedName name="__shared_30_0_6628" localSheetId="8">+#REF!*#REF!+#REF!*#REF!*#REF!</definedName>
    <definedName name="__shared_30_0_6628" localSheetId="9">+#REF!*#REF!+#REF!*#REF!*#REF!</definedName>
    <definedName name="__shared_30_0_6628">+#REF!*#REF!+#REF!*#REF!*#REF!</definedName>
    <definedName name="__shared_30_0_6629" localSheetId="6">+#REF!*#REF!+#REF!*#REF!*#REF!</definedName>
    <definedName name="__shared_30_0_6629" localSheetId="7">+#REF!*#REF!+#REF!*#REF!*#REF!</definedName>
    <definedName name="__shared_30_0_6629" localSheetId="8">+#REF!*#REF!+#REF!*#REF!*#REF!</definedName>
    <definedName name="__shared_30_0_6629" localSheetId="9">+#REF!*#REF!+#REF!*#REF!*#REF!</definedName>
    <definedName name="__shared_30_0_6629">+#REF!*#REF!+#REF!*#REF!*#REF!</definedName>
    <definedName name="__shared_30_0_663" localSheetId="6">+#REF!*#REF!+#REF!*#REF!*#REF!</definedName>
    <definedName name="__shared_30_0_663" localSheetId="7">+#REF!*#REF!+#REF!*#REF!*#REF!</definedName>
    <definedName name="__shared_30_0_663" localSheetId="8">+#REF!*#REF!+#REF!*#REF!*#REF!</definedName>
    <definedName name="__shared_30_0_663" localSheetId="9">+#REF!*#REF!+#REF!*#REF!*#REF!</definedName>
    <definedName name="__shared_30_0_663">+#REF!*#REF!+#REF!*#REF!*#REF!</definedName>
    <definedName name="__shared_30_0_6630" localSheetId="6">+#REF!*#REF!+#REF!*#REF!*#REF!</definedName>
    <definedName name="__shared_30_0_6630" localSheetId="7">+#REF!*#REF!+#REF!*#REF!*#REF!</definedName>
    <definedName name="__shared_30_0_6630" localSheetId="8">+#REF!*#REF!+#REF!*#REF!*#REF!</definedName>
    <definedName name="__shared_30_0_6630" localSheetId="9">+#REF!*#REF!+#REF!*#REF!*#REF!</definedName>
    <definedName name="__shared_30_0_6630">+#REF!*#REF!+#REF!*#REF!*#REF!</definedName>
    <definedName name="__shared_30_0_6631" localSheetId="6">+#REF!*#REF!+#REF!*#REF!*#REF!</definedName>
    <definedName name="__shared_30_0_6631" localSheetId="7">+#REF!*#REF!+#REF!*#REF!*#REF!</definedName>
    <definedName name="__shared_30_0_6631" localSheetId="8">+#REF!*#REF!+#REF!*#REF!*#REF!</definedName>
    <definedName name="__shared_30_0_6631" localSheetId="9">+#REF!*#REF!+#REF!*#REF!*#REF!</definedName>
    <definedName name="__shared_30_0_6631">+#REF!*#REF!+#REF!*#REF!*#REF!</definedName>
    <definedName name="__shared_30_0_6632" localSheetId="6">+#REF!*#REF!+#REF!*#REF!*#REF!</definedName>
    <definedName name="__shared_30_0_6632" localSheetId="7">+#REF!*#REF!+#REF!*#REF!*#REF!</definedName>
    <definedName name="__shared_30_0_6632" localSheetId="8">+#REF!*#REF!+#REF!*#REF!*#REF!</definedName>
    <definedName name="__shared_30_0_6632" localSheetId="9">+#REF!*#REF!+#REF!*#REF!*#REF!</definedName>
    <definedName name="__shared_30_0_6632">+#REF!*#REF!+#REF!*#REF!*#REF!</definedName>
    <definedName name="__shared_30_0_6633" localSheetId="6">+#REF!*#REF!+#REF!*#REF!*#REF!</definedName>
    <definedName name="__shared_30_0_6633" localSheetId="7">+#REF!*#REF!+#REF!*#REF!*#REF!</definedName>
    <definedName name="__shared_30_0_6633" localSheetId="8">+#REF!*#REF!+#REF!*#REF!*#REF!</definedName>
    <definedName name="__shared_30_0_6633" localSheetId="9">+#REF!*#REF!+#REF!*#REF!*#REF!</definedName>
    <definedName name="__shared_30_0_6633">+#REF!*#REF!+#REF!*#REF!*#REF!</definedName>
    <definedName name="__shared_30_0_6634" localSheetId="6">+#REF!*#REF!+#REF!*#REF!*#REF!</definedName>
    <definedName name="__shared_30_0_6634" localSheetId="7">+#REF!*#REF!+#REF!*#REF!*#REF!</definedName>
    <definedName name="__shared_30_0_6634" localSheetId="8">+#REF!*#REF!+#REF!*#REF!*#REF!</definedName>
    <definedName name="__shared_30_0_6634" localSheetId="9">+#REF!*#REF!+#REF!*#REF!*#REF!</definedName>
    <definedName name="__shared_30_0_6634">+#REF!*#REF!+#REF!*#REF!*#REF!</definedName>
    <definedName name="__shared_30_0_6635" localSheetId="6">+#REF!*#REF!+#REF!*#REF!*#REF!</definedName>
    <definedName name="__shared_30_0_6635" localSheetId="7">+#REF!*#REF!+#REF!*#REF!*#REF!</definedName>
    <definedName name="__shared_30_0_6635" localSheetId="8">+#REF!*#REF!+#REF!*#REF!*#REF!</definedName>
    <definedName name="__shared_30_0_6635" localSheetId="9">+#REF!*#REF!+#REF!*#REF!*#REF!</definedName>
    <definedName name="__shared_30_0_6635">+#REF!*#REF!+#REF!*#REF!*#REF!</definedName>
    <definedName name="__shared_30_0_6636" localSheetId="6">+#REF!*#REF!+#REF!*#REF!*#REF!</definedName>
    <definedName name="__shared_30_0_6636" localSheetId="7">+#REF!*#REF!+#REF!*#REF!*#REF!</definedName>
    <definedName name="__shared_30_0_6636" localSheetId="8">+#REF!*#REF!+#REF!*#REF!*#REF!</definedName>
    <definedName name="__shared_30_0_6636" localSheetId="9">+#REF!*#REF!+#REF!*#REF!*#REF!</definedName>
    <definedName name="__shared_30_0_6636">+#REF!*#REF!+#REF!*#REF!*#REF!</definedName>
    <definedName name="__shared_30_0_6637" localSheetId="6">ROUND(SUM(#REF!),0)</definedName>
    <definedName name="__shared_30_0_6637" localSheetId="7">ROUND(SUM(#REF!),0)</definedName>
    <definedName name="__shared_30_0_6637" localSheetId="8">ROUND(SUM(#REF!),0)</definedName>
    <definedName name="__shared_30_0_6637" localSheetId="9">ROUND(SUM(#REF!),0)</definedName>
    <definedName name="__shared_30_0_6637">ROUND(SUM(#REF!),0)</definedName>
    <definedName name="__shared_30_0_6639" localSheetId="6">ROUND(SUM(#REF!),0)</definedName>
    <definedName name="__shared_30_0_6639" localSheetId="7">ROUND(SUM(#REF!),0)</definedName>
    <definedName name="__shared_30_0_6639" localSheetId="8">ROUND(SUM(#REF!),0)</definedName>
    <definedName name="__shared_30_0_6639" localSheetId="9">ROUND(SUM(#REF!),0)</definedName>
    <definedName name="__shared_30_0_6639">ROUND(SUM(#REF!),0)</definedName>
    <definedName name="__shared_30_0_664" localSheetId="6">+#REF!*#REF!+#REF!*#REF!*#REF!</definedName>
    <definedName name="__shared_30_0_664" localSheetId="7">+#REF!*#REF!+#REF!*#REF!*#REF!</definedName>
    <definedName name="__shared_30_0_664" localSheetId="8">+#REF!*#REF!+#REF!*#REF!*#REF!</definedName>
    <definedName name="__shared_30_0_664" localSheetId="9">+#REF!*#REF!+#REF!*#REF!*#REF!</definedName>
    <definedName name="__shared_30_0_664">+#REF!*#REF!+#REF!*#REF!*#REF!</definedName>
    <definedName name="__shared_30_0_6641" localSheetId="6">+#REF!</definedName>
    <definedName name="__shared_30_0_6641" localSheetId="7">+#REF!</definedName>
    <definedName name="__shared_30_0_6641" localSheetId="8">+#REF!</definedName>
    <definedName name="__shared_30_0_6641" localSheetId="9">+#REF!</definedName>
    <definedName name="__shared_30_0_6641">+#REF!</definedName>
    <definedName name="__shared_30_0_6642" localSheetId="6">+#REF!*#REF!</definedName>
    <definedName name="__shared_30_0_6642" localSheetId="7">+#REF!*#REF!</definedName>
    <definedName name="__shared_30_0_6642" localSheetId="8">+#REF!*#REF!</definedName>
    <definedName name="__shared_30_0_6642" localSheetId="9">+#REF!*#REF!</definedName>
    <definedName name="__shared_30_0_6642">+#REF!*#REF!</definedName>
    <definedName name="__shared_30_0_6643" localSheetId="6">+#REF!*#REF!</definedName>
    <definedName name="__shared_30_0_6643" localSheetId="7">+#REF!*#REF!</definedName>
    <definedName name="__shared_30_0_6643" localSheetId="8">+#REF!*#REF!</definedName>
    <definedName name="__shared_30_0_6643" localSheetId="9">+#REF!*#REF!</definedName>
    <definedName name="__shared_30_0_6643">+#REF!*#REF!</definedName>
    <definedName name="__shared_30_0_6644" localSheetId="6">ROUND(SUM(#REF!),0)</definedName>
    <definedName name="__shared_30_0_6644" localSheetId="7">ROUND(SUM(#REF!),0)</definedName>
    <definedName name="__shared_30_0_6644" localSheetId="8">ROUND(SUM(#REF!),0)</definedName>
    <definedName name="__shared_30_0_6644" localSheetId="9">ROUND(SUM(#REF!),0)</definedName>
    <definedName name="__shared_30_0_6644">ROUND(SUM(#REF!),0)</definedName>
    <definedName name="__shared_30_0_6646" localSheetId="6">+#REF!*#REF!</definedName>
    <definedName name="__shared_30_0_6646" localSheetId="7">+#REF!*#REF!</definedName>
    <definedName name="__shared_30_0_6646" localSheetId="8">+#REF!*#REF!</definedName>
    <definedName name="__shared_30_0_6646" localSheetId="9">+#REF!*#REF!</definedName>
    <definedName name="__shared_30_0_6646">+#REF!*#REF!</definedName>
    <definedName name="__shared_30_0_6647" localSheetId="6">+#REF!*#REF!</definedName>
    <definedName name="__shared_30_0_6647" localSheetId="7">+#REF!*#REF!</definedName>
    <definedName name="__shared_30_0_6647" localSheetId="8">+#REF!*#REF!</definedName>
    <definedName name="__shared_30_0_6647" localSheetId="9">+#REF!*#REF!</definedName>
    <definedName name="__shared_30_0_6647">+#REF!*#REF!</definedName>
    <definedName name="__shared_30_0_6648" localSheetId="6">+#REF!*#REF!</definedName>
    <definedName name="__shared_30_0_6648" localSheetId="7">+#REF!*#REF!</definedName>
    <definedName name="__shared_30_0_6648" localSheetId="8">+#REF!*#REF!</definedName>
    <definedName name="__shared_30_0_6648" localSheetId="9">+#REF!*#REF!</definedName>
    <definedName name="__shared_30_0_6648">+#REF!*#REF!</definedName>
    <definedName name="__shared_30_0_6649" localSheetId="6">+#REF!*#REF!</definedName>
    <definedName name="__shared_30_0_6649" localSheetId="7">+#REF!*#REF!</definedName>
    <definedName name="__shared_30_0_6649" localSheetId="8">+#REF!*#REF!</definedName>
    <definedName name="__shared_30_0_6649" localSheetId="9">+#REF!*#REF!</definedName>
    <definedName name="__shared_30_0_6649">+#REF!*#REF!</definedName>
    <definedName name="__shared_30_0_665" localSheetId="6">+#REF!*#REF!+#REF!*#REF!*#REF!</definedName>
    <definedName name="__shared_30_0_665" localSheetId="7">+#REF!*#REF!+#REF!*#REF!*#REF!</definedName>
    <definedName name="__shared_30_0_665" localSheetId="8">+#REF!*#REF!+#REF!*#REF!*#REF!</definedName>
    <definedName name="__shared_30_0_665" localSheetId="9">+#REF!*#REF!+#REF!*#REF!*#REF!</definedName>
    <definedName name="__shared_30_0_665">+#REF!*#REF!+#REF!*#REF!*#REF!</definedName>
    <definedName name="__shared_30_0_6650" localSheetId="6">+#REF!*#REF!</definedName>
    <definedName name="__shared_30_0_6650" localSheetId="7">+#REF!*#REF!</definedName>
    <definedName name="__shared_30_0_6650" localSheetId="8">+#REF!*#REF!</definedName>
    <definedName name="__shared_30_0_6650" localSheetId="9">+#REF!*#REF!</definedName>
    <definedName name="__shared_30_0_6650">+#REF!*#REF!</definedName>
    <definedName name="__shared_30_0_6651" localSheetId="6">+#REF!*#REF!</definedName>
    <definedName name="__shared_30_0_6651" localSheetId="7">+#REF!*#REF!</definedName>
    <definedName name="__shared_30_0_6651" localSheetId="8">+#REF!*#REF!</definedName>
    <definedName name="__shared_30_0_6651" localSheetId="9">+#REF!*#REF!</definedName>
    <definedName name="__shared_30_0_6651">+#REF!*#REF!</definedName>
    <definedName name="__shared_30_0_6652" localSheetId="6">+#REF!*#REF!</definedName>
    <definedName name="__shared_30_0_6652" localSheetId="7">+#REF!*#REF!</definedName>
    <definedName name="__shared_30_0_6652" localSheetId="8">+#REF!*#REF!</definedName>
    <definedName name="__shared_30_0_6652" localSheetId="9">+#REF!*#REF!</definedName>
    <definedName name="__shared_30_0_6652">+#REF!*#REF!</definedName>
    <definedName name="__shared_30_0_6653" localSheetId="6">+#REF!*#REF!</definedName>
    <definedName name="__shared_30_0_6653" localSheetId="7">+#REF!*#REF!</definedName>
    <definedName name="__shared_30_0_6653" localSheetId="8">+#REF!*#REF!</definedName>
    <definedName name="__shared_30_0_6653" localSheetId="9">+#REF!*#REF!</definedName>
    <definedName name="__shared_30_0_6653">+#REF!*#REF!</definedName>
    <definedName name="__shared_30_0_6654" localSheetId="6">+#REF!*#REF!</definedName>
    <definedName name="__shared_30_0_6654" localSheetId="7">+#REF!*#REF!</definedName>
    <definedName name="__shared_30_0_6654" localSheetId="8">+#REF!*#REF!</definedName>
    <definedName name="__shared_30_0_6654" localSheetId="9">+#REF!*#REF!</definedName>
    <definedName name="__shared_30_0_6654">+#REF!*#REF!</definedName>
    <definedName name="__shared_30_0_6655" localSheetId="6">+#REF!*#REF!</definedName>
    <definedName name="__shared_30_0_6655" localSheetId="7">+#REF!*#REF!</definedName>
    <definedName name="__shared_30_0_6655" localSheetId="8">+#REF!*#REF!</definedName>
    <definedName name="__shared_30_0_6655" localSheetId="9">+#REF!*#REF!</definedName>
    <definedName name="__shared_30_0_6655">+#REF!*#REF!</definedName>
    <definedName name="__shared_30_0_6656" localSheetId="6">ROUND(SUM(#REF!),0)</definedName>
    <definedName name="__shared_30_0_6656" localSheetId="7">ROUND(SUM(#REF!),0)</definedName>
    <definedName name="__shared_30_0_6656" localSheetId="8">ROUND(SUM(#REF!),0)</definedName>
    <definedName name="__shared_30_0_6656" localSheetId="9">ROUND(SUM(#REF!),0)</definedName>
    <definedName name="__shared_30_0_6656">ROUND(SUM(#REF!),0)</definedName>
    <definedName name="__shared_30_0_6658" localSheetId="6">+#REF!</definedName>
    <definedName name="__shared_30_0_6658" localSheetId="7">+#REF!</definedName>
    <definedName name="__shared_30_0_6658" localSheetId="8">+#REF!</definedName>
    <definedName name="__shared_30_0_6658" localSheetId="9">+#REF!</definedName>
    <definedName name="__shared_30_0_6658">+#REF!</definedName>
    <definedName name="__shared_30_0_6659" localSheetId="6">+#REF!*#REF!</definedName>
    <definedName name="__shared_30_0_6659" localSheetId="7">+#REF!*#REF!</definedName>
    <definedName name="__shared_30_0_6659" localSheetId="8">+#REF!*#REF!</definedName>
    <definedName name="__shared_30_0_6659" localSheetId="9">+#REF!*#REF!</definedName>
    <definedName name="__shared_30_0_6659">+#REF!*#REF!</definedName>
    <definedName name="__shared_30_0_666" localSheetId="6">+#REF!*#REF!+#REF!*#REF!*#REF!</definedName>
    <definedName name="__shared_30_0_666" localSheetId="7">+#REF!*#REF!+#REF!*#REF!*#REF!</definedName>
    <definedName name="__shared_30_0_666" localSheetId="8">+#REF!*#REF!+#REF!*#REF!*#REF!</definedName>
    <definedName name="__shared_30_0_666" localSheetId="9">+#REF!*#REF!+#REF!*#REF!*#REF!</definedName>
    <definedName name="__shared_30_0_666">+#REF!*#REF!+#REF!*#REF!*#REF!</definedName>
    <definedName name="__shared_30_0_6660" localSheetId="6">ROUND(SUM(#REF!),0)</definedName>
    <definedName name="__shared_30_0_6660" localSheetId="7">ROUND(SUM(#REF!),0)</definedName>
    <definedName name="__shared_30_0_6660" localSheetId="8">ROUND(SUM(#REF!),0)</definedName>
    <definedName name="__shared_30_0_6660" localSheetId="9">ROUND(SUM(#REF!),0)</definedName>
    <definedName name="__shared_30_0_6660">ROUND(SUM(#REF!),0)</definedName>
    <definedName name="__shared_30_0_6661" localSheetId="6">+#REF!</definedName>
    <definedName name="__shared_30_0_6661" localSheetId="7">+#REF!</definedName>
    <definedName name="__shared_30_0_6661" localSheetId="8">+#REF!</definedName>
    <definedName name="__shared_30_0_6661" localSheetId="9">+#REF!</definedName>
    <definedName name="__shared_30_0_6661">+#REF!</definedName>
    <definedName name="__shared_30_0_6662" localSheetId="6">ROUND((+#REF!+#REF!+#REF!+#REF!+#REF!),0)</definedName>
    <definedName name="__shared_30_0_6662" localSheetId="7">ROUND((+#REF!+#REF!+#REF!+#REF!+#REF!),0)</definedName>
    <definedName name="__shared_30_0_6662" localSheetId="8">ROUND((+#REF!+#REF!+#REF!+#REF!+#REF!),0)</definedName>
    <definedName name="__shared_30_0_6662" localSheetId="9">ROUND((+#REF!+#REF!+#REF!+#REF!+#REF!),0)</definedName>
    <definedName name="__shared_30_0_6662">ROUND((+#REF!+#REF!+#REF!+#REF!+#REF!),0)</definedName>
    <definedName name="__shared_30_0_6664" localSheetId="6">+ROUND(#REF!*#REF!,0)</definedName>
    <definedName name="__shared_30_0_6664" localSheetId="7">+ROUND(#REF!*#REF!,0)</definedName>
    <definedName name="__shared_30_0_6664" localSheetId="8">+ROUND(#REF!*#REF!,0)</definedName>
    <definedName name="__shared_30_0_6664" localSheetId="9">+ROUND(#REF!*#REF!,0)</definedName>
    <definedName name="__shared_30_0_6664">+ROUND(#REF!*#REF!,0)</definedName>
    <definedName name="__shared_30_0_6666" localSheetId="6">+ROUND(#REF!*#REF!,0)</definedName>
    <definedName name="__shared_30_0_6666" localSheetId="7">+ROUND(#REF!*#REF!,0)</definedName>
    <definedName name="__shared_30_0_6666" localSheetId="8">+ROUND(#REF!*#REF!,0)</definedName>
    <definedName name="__shared_30_0_6666" localSheetId="9">+ROUND(#REF!*#REF!,0)</definedName>
    <definedName name="__shared_30_0_6666">+ROUND(#REF!*#REF!,0)</definedName>
    <definedName name="__shared_30_0_6668" localSheetId="6">+ROUND(#REF!*#REF!,0)</definedName>
    <definedName name="__shared_30_0_6668" localSheetId="7">+ROUND(#REF!*#REF!,0)</definedName>
    <definedName name="__shared_30_0_6668" localSheetId="8">+ROUND(#REF!*#REF!,0)</definedName>
    <definedName name="__shared_30_0_6668" localSheetId="9">+ROUND(#REF!*#REF!,0)</definedName>
    <definedName name="__shared_30_0_6668">+ROUND(#REF!*#REF!,0)</definedName>
    <definedName name="__shared_30_0_6669" localSheetId="6">+ROUND(#REF!*#REF!,0)</definedName>
    <definedName name="__shared_30_0_6669" localSheetId="7">+ROUND(#REF!*#REF!,0)</definedName>
    <definedName name="__shared_30_0_6669" localSheetId="8">+ROUND(#REF!*#REF!,0)</definedName>
    <definedName name="__shared_30_0_6669" localSheetId="9">+ROUND(#REF!*#REF!,0)</definedName>
    <definedName name="__shared_30_0_6669">+ROUND(#REF!*#REF!,0)</definedName>
    <definedName name="__shared_30_0_667" localSheetId="6">+#REF!*#REF!+#REF!*#REF!*#REF!</definedName>
    <definedName name="__shared_30_0_667" localSheetId="7">+#REF!*#REF!+#REF!*#REF!*#REF!</definedName>
    <definedName name="__shared_30_0_667" localSheetId="8">+#REF!*#REF!+#REF!*#REF!*#REF!</definedName>
    <definedName name="__shared_30_0_667" localSheetId="9">+#REF!*#REF!+#REF!*#REF!*#REF!</definedName>
    <definedName name="__shared_30_0_667">+#REF!*#REF!+#REF!*#REF!*#REF!</definedName>
    <definedName name="__shared_30_0_6670" localSheetId="6">SUM(#REF!)</definedName>
    <definedName name="__shared_30_0_6670" localSheetId="7">SUM(#REF!)</definedName>
    <definedName name="__shared_30_0_6670" localSheetId="8">SUM(#REF!)</definedName>
    <definedName name="__shared_30_0_6670" localSheetId="9">SUM(#REF!)</definedName>
    <definedName name="__shared_30_0_6670">SUM(#REF!)</definedName>
    <definedName name="__shared_30_0_6671" localSheetId="2">+VLOOKUP(#REF!,A.U!_____a1,2)</definedName>
    <definedName name="__shared_30_0_6671" localSheetId="4">+VLOOKUP(#REF!,'CAP 1'!_____a1,2)</definedName>
    <definedName name="__shared_30_0_6671" localSheetId="5">+VLOOKUP(#REF!,'CAP 2'!_____a1,2)</definedName>
    <definedName name="__shared_30_0_6671" localSheetId="6">+VLOOKUP(#REF!,'CAP 3'!_____a1,2)</definedName>
    <definedName name="__shared_30_0_6671" localSheetId="7">+VLOOKUP(#REF!,'CAP 4'!_____a1,2)</definedName>
    <definedName name="__shared_30_0_6671" localSheetId="8">+VLOOKUP(#REF!,'CAP 5'!_____a1,2)</definedName>
    <definedName name="__shared_30_0_6671" localSheetId="9">+VLOOKUP(#REF!,'CAP 6'!_____a1,2)</definedName>
    <definedName name="__shared_30_0_6671" localSheetId="14">+VLOOKUP(#REF!,'CARGUE, TRANSPORTE Y BOTADERO'!_____a1,2)</definedName>
    <definedName name="__shared_30_0_6671" localSheetId="13">+VLOOKUP(#REF!,EQUIPO!_____a1,2)</definedName>
    <definedName name="__shared_30_0_6671" localSheetId="1">+VLOOKUP(#REF!,'PROPUESTA ECONOMICA(Proponente)'!_____a1,2)</definedName>
    <definedName name="__shared_30_0_6671" localSheetId="10">+VLOOKUP(#REF!,SUBANALIS!_____a1,2)</definedName>
    <definedName name="__shared_30_0_6671">+VLOOKUP(#REF!,_____a1,2)</definedName>
    <definedName name="__shared_30_0_6672" localSheetId="2">+VLOOKUP(#REF!,A.U!_____a1,2)</definedName>
    <definedName name="__shared_30_0_6672" localSheetId="4">+VLOOKUP(#REF!,'CAP 1'!_____a1,2)</definedName>
    <definedName name="__shared_30_0_6672" localSheetId="5">+VLOOKUP(#REF!,'CAP 2'!_____a1,2)</definedName>
    <definedName name="__shared_30_0_6672" localSheetId="6">+VLOOKUP(#REF!,'CAP 3'!_____a1,2)</definedName>
    <definedName name="__shared_30_0_6672" localSheetId="7">+VLOOKUP(#REF!,'CAP 4'!_____a1,2)</definedName>
    <definedName name="__shared_30_0_6672" localSheetId="8">+VLOOKUP(#REF!,'CAP 5'!_____a1,2)</definedName>
    <definedName name="__shared_30_0_6672" localSheetId="9">+VLOOKUP(#REF!,'CAP 6'!_____a1,2)</definedName>
    <definedName name="__shared_30_0_6672" localSheetId="14">+VLOOKUP(#REF!,'CARGUE, TRANSPORTE Y BOTADERO'!_____a1,2)</definedName>
    <definedName name="__shared_30_0_6672" localSheetId="13">+VLOOKUP(#REF!,EQUIPO!_____a1,2)</definedName>
    <definedName name="__shared_30_0_6672" localSheetId="1">+VLOOKUP(#REF!,'PROPUESTA ECONOMICA(Proponente)'!_____a1,2)</definedName>
    <definedName name="__shared_30_0_6672" localSheetId="10">+VLOOKUP(#REF!,SUBANALIS!_____a1,2)</definedName>
    <definedName name="__shared_30_0_6672">+VLOOKUP(#REF!,_____a1,2)</definedName>
    <definedName name="__shared_30_0_6673" localSheetId="2">+VLOOKUP(#REF!,A.U!_____a1,2)</definedName>
    <definedName name="__shared_30_0_6673" localSheetId="4">+VLOOKUP(#REF!,'CAP 1'!_____a1,2)</definedName>
    <definedName name="__shared_30_0_6673" localSheetId="5">+VLOOKUP(#REF!,'CAP 2'!_____a1,2)</definedName>
    <definedName name="__shared_30_0_6673" localSheetId="6">+VLOOKUP(#REF!,'CAP 3'!_____a1,2)</definedName>
    <definedName name="__shared_30_0_6673" localSheetId="7">+VLOOKUP(#REF!,'CAP 4'!_____a1,2)</definedName>
    <definedName name="__shared_30_0_6673" localSheetId="8">+VLOOKUP(#REF!,'CAP 5'!_____a1,2)</definedName>
    <definedName name="__shared_30_0_6673" localSheetId="9">+VLOOKUP(#REF!,'CAP 6'!_____a1,2)</definedName>
    <definedName name="__shared_30_0_6673" localSheetId="14">+VLOOKUP(#REF!,'CARGUE, TRANSPORTE Y BOTADERO'!_____a1,2)</definedName>
    <definedName name="__shared_30_0_6673" localSheetId="13">+VLOOKUP(#REF!,EQUIPO!_____a1,2)</definedName>
    <definedName name="__shared_30_0_6673" localSheetId="1">+VLOOKUP(#REF!,'PROPUESTA ECONOMICA(Proponente)'!_____a1,2)</definedName>
    <definedName name="__shared_30_0_6673" localSheetId="10">+VLOOKUP(#REF!,SUBANALIS!_____a1,2)</definedName>
    <definedName name="__shared_30_0_6673">+VLOOKUP(#REF!,_____a1,2)</definedName>
    <definedName name="__shared_30_0_6675">#N/A</definedName>
    <definedName name="__shared_30_0_6676">#N/A</definedName>
    <definedName name="__shared_30_0_6677" localSheetId="2">+#REF!*#REF!</definedName>
    <definedName name="__shared_30_0_6677" localSheetId="6">+#REF!*#REF!</definedName>
    <definedName name="__shared_30_0_6677" localSheetId="7">+#REF!*#REF!</definedName>
    <definedName name="__shared_30_0_6677" localSheetId="8">+#REF!*#REF!</definedName>
    <definedName name="__shared_30_0_6677" localSheetId="9">+#REF!*#REF!</definedName>
    <definedName name="__shared_30_0_6677" localSheetId="14">+#REF!*#REF!</definedName>
    <definedName name="__shared_30_0_6677" localSheetId="13">+#REF!*#REF!</definedName>
    <definedName name="__shared_30_0_6677">+#REF!*#REF!</definedName>
    <definedName name="__shared_30_0_6678" localSheetId="6">+#REF!*#REF!+#REF!*#REF!*#REF!</definedName>
    <definedName name="__shared_30_0_6678" localSheetId="7">+#REF!*#REF!+#REF!*#REF!*#REF!</definedName>
    <definedName name="__shared_30_0_6678" localSheetId="8">+#REF!*#REF!+#REF!*#REF!*#REF!</definedName>
    <definedName name="__shared_30_0_6678" localSheetId="9">+#REF!*#REF!+#REF!*#REF!*#REF!</definedName>
    <definedName name="__shared_30_0_6678" localSheetId="14">+#REF!*#REF!+#REF!*#REF!*#REF!</definedName>
    <definedName name="__shared_30_0_6678" localSheetId="13">+#REF!*#REF!+#REF!*#REF!*#REF!</definedName>
    <definedName name="__shared_30_0_6678">+#REF!*#REF!+#REF!*#REF!*#REF!</definedName>
    <definedName name="__shared_30_0_6679" localSheetId="6">+#REF!*#REF!+#REF!*#REF!*#REF!</definedName>
    <definedName name="__shared_30_0_6679" localSheetId="7">+#REF!*#REF!+#REF!*#REF!*#REF!</definedName>
    <definedName name="__shared_30_0_6679" localSheetId="8">+#REF!*#REF!+#REF!*#REF!*#REF!</definedName>
    <definedName name="__shared_30_0_6679" localSheetId="9">+#REF!*#REF!+#REF!*#REF!*#REF!</definedName>
    <definedName name="__shared_30_0_6679" localSheetId="14">+#REF!*#REF!+#REF!*#REF!*#REF!</definedName>
    <definedName name="__shared_30_0_6679" localSheetId="13">+#REF!*#REF!+#REF!*#REF!*#REF!</definedName>
    <definedName name="__shared_30_0_6679">+#REF!*#REF!+#REF!*#REF!*#REF!</definedName>
    <definedName name="__shared_30_0_668" localSheetId="6">+#REF!*#REF!+#REF!*#REF!*#REF!</definedName>
    <definedName name="__shared_30_0_668" localSheetId="7">+#REF!*#REF!+#REF!*#REF!*#REF!</definedName>
    <definedName name="__shared_30_0_668" localSheetId="8">+#REF!*#REF!+#REF!*#REF!*#REF!</definedName>
    <definedName name="__shared_30_0_668" localSheetId="9">+#REF!*#REF!+#REF!*#REF!*#REF!</definedName>
    <definedName name="__shared_30_0_668">+#REF!*#REF!+#REF!*#REF!*#REF!</definedName>
    <definedName name="__shared_30_0_6680" localSheetId="6">+#REF!*#REF!+#REF!*#REF!*#REF!</definedName>
    <definedName name="__shared_30_0_6680" localSheetId="7">+#REF!*#REF!+#REF!*#REF!*#REF!</definedName>
    <definedName name="__shared_30_0_6680" localSheetId="8">+#REF!*#REF!+#REF!*#REF!*#REF!</definedName>
    <definedName name="__shared_30_0_6680" localSheetId="9">+#REF!*#REF!+#REF!*#REF!*#REF!</definedName>
    <definedName name="__shared_30_0_6680">+#REF!*#REF!+#REF!*#REF!*#REF!</definedName>
    <definedName name="__shared_30_0_6681" localSheetId="6">+#REF!*#REF!+#REF!*#REF!*#REF!</definedName>
    <definedName name="__shared_30_0_6681" localSheetId="7">+#REF!*#REF!+#REF!*#REF!*#REF!</definedName>
    <definedName name="__shared_30_0_6681" localSheetId="8">+#REF!*#REF!+#REF!*#REF!*#REF!</definedName>
    <definedName name="__shared_30_0_6681" localSheetId="9">+#REF!*#REF!+#REF!*#REF!*#REF!</definedName>
    <definedName name="__shared_30_0_6681">+#REF!*#REF!+#REF!*#REF!*#REF!</definedName>
    <definedName name="__shared_30_0_6682" localSheetId="6">+#REF!*#REF!+#REF!*#REF!*#REF!</definedName>
    <definedName name="__shared_30_0_6682" localSheetId="7">+#REF!*#REF!+#REF!*#REF!*#REF!</definedName>
    <definedName name="__shared_30_0_6682" localSheetId="8">+#REF!*#REF!+#REF!*#REF!*#REF!</definedName>
    <definedName name="__shared_30_0_6682" localSheetId="9">+#REF!*#REF!+#REF!*#REF!*#REF!</definedName>
    <definedName name="__shared_30_0_6682">+#REF!*#REF!+#REF!*#REF!*#REF!</definedName>
    <definedName name="__shared_30_0_6683" localSheetId="6">+#REF!*#REF!+#REF!*#REF!*#REF!</definedName>
    <definedName name="__shared_30_0_6683" localSheetId="7">+#REF!*#REF!+#REF!*#REF!*#REF!</definedName>
    <definedName name="__shared_30_0_6683" localSheetId="8">+#REF!*#REF!+#REF!*#REF!*#REF!</definedName>
    <definedName name="__shared_30_0_6683" localSheetId="9">+#REF!*#REF!+#REF!*#REF!*#REF!</definedName>
    <definedName name="__shared_30_0_6683">+#REF!*#REF!+#REF!*#REF!*#REF!</definedName>
    <definedName name="__shared_30_0_6684" localSheetId="6">+#REF!*#REF!+#REF!*#REF!*#REF!</definedName>
    <definedName name="__shared_30_0_6684" localSheetId="7">+#REF!*#REF!+#REF!*#REF!*#REF!</definedName>
    <definedName name="__shared_30_0_6684" localSheetId="8">+#REF!*#REF!+#REF!*#REF!*#REF!</definedName>
    <definedName name="__shared_30_0_6684" localSheetId="9">+#REF!*#REF!+#REF!*#REF!*#REF!</definedName>
    <definedName name="__shared_30_0_6684">+#REF!*#REF!+#REF!*#REF!*#REF!</definedName>
    <definedName name="__shared_30_0_6685" localSheetId="6">+#REF!*#REF!+#REF!*#REF!*#REF!</definedName>
    <definedName name="__shared_30_0_6685" localSheetId="7">+#REF!*#REF!+#REF!*#REF!*#REF!</definedName>
    <definedName name="__shared_30_0_6685" localSheetId="8">+#REF!*#REF!+#REF!*#REF!*#REF!</definedName>
    <definedName name="__shared_30_0_6685" localSheetId="9">+#REF!*#REF!+#REF!*#REF!*#REF!</definedName>
    <definedName name="__shared_30_0_6685">+#REF!*#REF!+#REF!*#REF!*#REF!</definedName>
    <definedName name="__shared_30_0_6686" localSheetId="6">+#REF!*#REF!+#REF!*#REF!*#REF!</definedName>
    <definedName name="__shared_30_0_6686" localSheetId="7">+#REF!*#REF!+#REF!*#REF!*#REF!</definedName>
    <definedName name="__shared_30_0_6686" localSheetId="8">+#REF!*#REF!+#REF!*#REF!*#REF!</definedName>
    <definedName name="__shared_30_0_6686" localSheetId="9">+#REF!*#REF!+#REF!*#REF!*#REF!</definedName>
    <definedName name="__shared_30_0_6686">+#REF!*#REF!+#REF!*#REF!*#REF!</definedName>
    <definedName name="__shared_30_0_6687" localSheetId="6">+#REF!*#REF!+#REF!*#REF!*#REF!</definedName>
    <definedName name="__shared_30_0_6687" localSheetId="7">+#REF!*#REF!+#REF!*#REF!*#REF!</definedName>
    <definedName name="__shared_30_0_6687" localSheetId="8">+#REF!*#REF!+#REF!*#REF!*#REF!</definedName>
    <definedName name="__shared_30_0_6687" localSheetId="9">+#REF!*#REF!+#REF!*#REF!*#REF!</definedName>
    <definedName name="__shared_30_0_6687">+#REF!*#REF!+#REF!*#REF!*#REF!</definedName>
    <definedName name="__shared_30_0_6688" localSheetId="6">+#REF!*#REF!+#REF!*#REF!*#REF!</definedName>
    <definedName name="__shared_30_0_6688" localSheetId="7">+#REF!*#REF!+#REF!*#REF!*#REF!</definedName>
    <definedName name="__shared_30_0_6688" localSheetId="8">+#REF!*#REF!+#REF!*#REF!*#REF!</definedName>
    <definedName name="__shared_30_0_6688" localSheetId="9">+#REF!*#REF!+#REF!*#REF!*#REF!</definedName>
    <definedName name="__shared_30_0_6688">+#REF!*#REF!+#REF!*#REF!*#REF!</definedName>
    <definedName name="__shared_30_0_6689" localSheetId="6">+#REF!*#REF!+#REF!*#REF!*#REF!</definedName>
    <definedName name="__shared_30_0_6689" localSheetId="7">+#REF!*#REF!+#REF!*#REF!*#REF!</definedName>
    <definedName name="__shared_30_0_6689" localSheetId="8">+#REF!*#REF!+#REF!*#REF!*#REF!</definedName>
    <definedName name="__shared_30_0_6689" localSheetId="9">+#REF!*#REF!+#REF!*#REF!*#REF!</definedName>
    <definedName name="__shared_30_0_6689">+#REF!*#REF!+#REF!*#REF!*#REF!</definedName>
    <definedName name="__shared_30_0_669" localSheetId="6">+#REF!*#REF!+#REF!*#REF!*#REF!</definedName>
    <definedName name="__shared_30_0_669" localSheetId="7">+#REF!*#REF!+#REF!*#REF!*#REF!</definedName>
    <definedName name="__shared_30_0_669" localSheetId="8">+#REF!*#REF!+#REF!*#REF!*#REF!</definedName>
    <definedName name="__shared_30_0_669" localSheetId="9">+#REF!*#REF!+#REF!*#REF!*#REF!</definedName>
    <definedName name="__shared_30_0_669">+#REF!*#REF!+#REF!*#REF!*#REF!</definedName>
    <definedName name="__shared_30_0_6690" localSheetId="6">+#REF!*#REF!+#REF!*#REF!*#REF!</definedName>
    <definedName name="__shared_30_0_6690" localSheetId="7">+#REF!*#REF!+#REF!*#REF!*#REF!</definedName>
    <definedName name="__shared_30_0_6690" localSheetId="8">+#REF!*#REF!+#REF!*#REF!*#REF!</definedName>
    <definedName name="__shared_30_0_6690" localSheetId="9">+#REF!*#REF!+#REF!*#REF!*#REF!</definedName>
    <definedName name="__shared_30_0_6690">+#REF!*#REF!+#REF!*#REF!*#REF!</definedName>
    <definedName name="__shared_30_0_6691" localSheetId="6">+#REF!*#REF!+#REF!*#REF!*#REF!</definedName>
    <definedName name="__shared_30_0_6691" localSheetId="7">+#REF!*#REF!+#REF!*#REF!*#REF!</definedName>
    <definedName name="__shared_30_0_6691" localSheetId="8">+#REF!*#REF!+#REF!*#REF!*#REF!</definedName>
    <definedName name="__shared_30_0_6691" localSheetId="9">+#REF!*#REF!+#REF!*#REF!*#REF!</definedName>
    <definedName name="__shared_30_0_6691">+#REF!*#REF!+#REF!*#REF!*#REF!</definedName>
    <definedName name="__shared_30_0_6692" localSheetId="6">+#REF!*#REF!+#REF!*#REF!*#REF!</definedName>
    <definedName name="__shared_30_0_6692" localSheetId="7">+#REF!*#REF!+#REF!*#REF!*#REF!</definedName>
    <definedName name="__shared_30_0_6692" localSheetId="8">+#REF!*#REF!+#REF!*#REF!*#REF!</definedName>
    <definedName name="__shared_30_0_6692" localSheetId="9">+#REF!*#REF!+#REF!*#REF!*#REF!</definedName>
    <definedName name="__shared_30_0_6692">+#REF!*#REF!+#REF!*#REF!*#REF!</definedName>
    <definedName name="__shared_30_0_6693" localSheetId="6">+#REF!*#REF!+#REF!*#REF!*#REF!</definedName>
    <definedName name="__shared_30_0_6693" localSheetId="7">+#REF!*#REF!+#REF!*#REF!*#REF!</definedName>
    <definedName name="__shared_30_0_6693" localSheetId="8">+#REF!*#REF!+#REF!*#REF!*#REF!</definedName>
    <definedName name="__shared_30_0_6693" localSheetId="9">+#REF!*#REF!+#REF!*#REF!*#REF!</definedName>
    <definedName name="__shared_30_0_6693">+#REF!*#REF!+#REF!*#REF!*#REF!</definedName>
    <definedName name="__shared_30_0_6694" localSheetId="6">+#REF!*#REF!+#REF!*#REF!*#REF!</definedName>
    <definedName name="__shared_30_0_6694" localSheetId="7">+#REF!*#REF!+#REF!*#REF!*#REF!</definedName>
    <definedName name="__shared_30_0_6694" localSheetId="8">+#REF!*#REF!+#REF!*#REF!*#REF!</definedName>
    <definedName name="__shared_30_0_6694" localSheetId="9">+#REF!*#REF!+#REF!*#REF!*#REF!</definedName>
    <definedName name="__shared_30_0_6694">+#REF!*#REF!+#REF!*#REF!*#REF!</definedName>
    <definedName name="__shared_30_0_6695" localSheetId="6">+#REF!*#REF!+#REF!*#REF!*#REF!</definedName>
    <definedName name="__shared_30_0_6695" localSheetId="7">+#REF!*#REF!+#REF!*#REF!*#REF!</definedName>
    <definedName name="__shared_30_0_6695" localSheetId="8">+#REF!*#REF!+#REF!*#REF!*#REF!</definedName>
    <definedName name="__shared_30_0_6695" localSheetId="9">+#REF!*#REF!+#REF!*#REF!*#REF!</definedName>
    <definedName name="__shared_30_0_6695">+#REF!*#REF!+#REF!*#REF!*#REF!</definedName>
    <definedName name="__shared_30_0_6696" localSheetId="6">+#REF!*#REF!+#REF!*#REF!*#REF!</definedName>
    <definedName name="__shared_30_0_6696" localSheetId="7">+#REF!*#REF!+#REF!*#REF!*#REF!</definedName>
    <definedName name="__shared_30_0_6696" localSheetId="8">+#REF!*#REF!+#REF!*#REF!*#REF!</definedName>
    <definedName name="__shared_30_0_6696" localSheetId="9">+#REF!*#REF!+#REF!*#REF!*#REF!</definedName>
    <definedName name="__shared_30_0_6696">+#REF!*#REF!+#REF!*#REF!*#REF!</definedName>
    <definedName name="__shared_30_0_6698" localSheetId="6">SUM(#REF!)</definedName>
    <definedName name="__shared_30_0_6698" localSheetId="7">SUM(#REF!)</definedName>
    <definedName name="__shared_30_0_6698" localSheetId="8">SUM(#REF!)</definedName>
    <definedName name="__shared_30_0_6698" localSheetId="9">SUM(#REF!)</definedName>
    <definedName name="__shared_30_0_6698">SUM(#REF!)</definedName>
    <definedName name="__shared_30_0_6699" localSheetId="6">ROUND(SUM(#REF!),0)</definedName>
    <definedName name="__shared_30_0_6699" localSheetId="7">ROUND(SUM(#REF!),0)</definedName>
    <definedName name="__shared_30_0_6699" localSheetId="8">ROUND(SUM(#REF!),0)</definedName>
    <definedName name="__shared_30_0_6699" localSheetId="9">ROUND(SUM(#REF!),0)</definedName>
    <definedName name="__shared_30_0_6699">ROUND(SUM(#REF!),0)</definedName>
    <definedName name="__shared_30_0_67" localSheetId="6">+#REF!*#REF!+#REF!*#REF!*#REF!</definedName>
    <definedName name="__shared_30_0_67" localSheetId="7">+#REF!*#REF!+#REF!*#REF!*#REF!</definedName>
    <definedName name="__shared_30_0_67" localSheetId="8">+#REF!*#REF!+#REF!*#REF!*#REF!</definedName>
    <definedName name="__shared_30_0_67" localSheetId="9">+#REF!*#REF!+#REF!*#REF!*#REF!</definedName>
    <definedName name="__shared_30_0_67">+#REF!*#REF!+#REF!*#REF!*#REF!</definedName>
    <definedName name="__shared_30_0_670" localSheetId="6">+#REF!*#REF!+#REF!*#REF!*#REF!</definedName>
    <definedName name="__shared_30_0_670" localSheetId="7">+#REF!*#REF!+#REF!*#REF!*#REF!</definedName>
    <definedName name="__shared_30_0_670" localSheetId="8">+#REF!*#REF!+#REF!*#REF!*#REF!</definedName>
    <definedName name="__shared_30_0_670" localSheetId="9">+#REF!*#REF!+#REF!*#REF!*#REF!</definedName>
    <definedName name="__shared_30_0_670">+#REF!*#REF!+#REF!*#REF!*#REF!</definedName>
    <definedName name="__shared_30_0_6701" localSheetId="6">+#REF!</definedName>
    <definedName name="__shared_30_0_6701" localSheetId="7">+#REF!</definedName>
    <definedName name="__shared_30_0_6701" localSheetId="8">+#REF!</definedName>
    <definedName name="__shared_30_0_6701" localSheetId="9">+#REF!</definedName>
    <definedName name="__shared_30_0_6701">+#REF!</definedName>
    <definedName name="__shared_30_0_6702" localSheetId="6">+#REF!*#REF!</definedName>
    <definedName name="__shared_30_0_6702" localSheetId="7">+#REF!*#REF!</definedName>
    <definedName name="__shared_30_0_6702" localSheetId="8">+#REF!*#REF!</definedName>
    <definedName name="__shared_30_0_6702" localSheetId="9">+#REF!*#REF!</definedName>
    <definedName name="__shared_30_0_6702">+#REF!*#REF!</definedName>
    <definedName name="__shared_30_0_6703" localSheetId="6">ROUND(SUM(#REF!),0)</definedName>
    <definedName name="__shared_30_0_6703" localSheetId="7">ROUND(SUM(#REF!),0)</definedName>
    <definedName name="__shared_30_0_6703" localSheetId="8">ROUND(SUM(#REF!),0)</definedName>
    <definedName name="__shared_30_0_6703" localSheetId="9">ROUND(SUM(#REF!),0)</definedName>
    <definedName name="__shared_30_0_6703">ROUND(SUM(#REF!),0)</definedName>
    <definedName name="__shared_30_0_6705" localSheetId="6">+#REF!</definedName>
    <definedName name="__shared_30_0_6705" localSheetId="7">+#REF!</definedName>
    <definedName name="__shared_30_0_6705" localSheetId="8">+#REF!</definedName>
    <definedName name="__shared_30_0_6705" localSheetId="9">+#REF!</definedName>
    <definedName name="__shared_30_0_6705">+#REF!</definedName>
    <definedName name="__shared_30_0_6706" localSheetId="6">+#REF!*#REF!</definedName>
    <definedName name="__shared_30_0_6706" localSheetId="7">+#REF!*#REF!</definedName>
    <definedName name="__shared_30_0_6706" localSheetId="8">+#REF!*#REF!</definedName>
    <definedName name="__shared_30_0_6706" localSheetId="9">+#REF!*#REF!</definedName>
    <definedName name="__shared_30_0_6706">+#REF!*#REF!</definedName>
    <definedName name="__shared_30_0_6707" localSheetId="6">+#REF!*#REF!</definedName>
    <definedName name="__shared_30_0_6707" localSheetId="7">+#REF!*#REF!</definedName>
    <definedName name="__shared_30_0_6707" localSheetId="8">+#REF!*#REF!</definedName>
    <definedName name="__shared_30_0_6707" localSheetId="9">+#REF!*#REF!</definedName>
    <definedName name="__shared_30_0_6707">+#REF!*#REF!</definedName>
    <definedName name="__shared_30_0_6708" localSheetId="6">ROUND(SUM(#REF!),0)</definedName>
    <definedName name="__shared_30_0_6708" localSheetId="7">ROUND(SUM(#REF!),0)</definedName>
    <definedName name="__shared_30_0_6708" localSheetId="8">ROUND(SUM(#REF!),0)</definedName>
    <definedName name="__shared_30_0_6708" localSheetId="9">ROUND(SUM(#REF!),0)</definedName>
    <definedName name="__shared_30_0_6708">ROUND(SUM(#REF!),0)</definedName>
    <definedName name="__shared_30_0_671" localSheetId="6">+#REF!*#REF!+#REF!*#REF!*#REF!</definedName>
    <definedName name="__shared_30_0_671" localSheetId="7">+#REF!*#REF!+#REF!*#REF!*#REF!</definedName>
    <definedName name="__shared_30_0_671" localSheetId="8">+#REF!*#REF!+#REF!*#REF!*#REF!</definedName>
    <definedName name="__shared_30_0_671" localSheetId="9">+#REF!*#REF!+#REF!*#REF!*#REF!</definedName>
    <definedName name="__shared_30_0_671">+#REF!*#REF!+#REF!*#REF!*#REF!</definedName>
    <definedName name="__shared_30_0_6710" localSheetId="6">+#REF!*#REF!</definedName>
    <definedName name="__shared_30_0_6710" localSheetId="7">+#REF!*#REF!</definedName>
    <definedName name="__shared_30_0_6710" localSheetId="8">+#REF!*#REF!</definedName>
    <definedName name="__shared_30_0_6710" localSheetId="9">+#REF!*#REF!</definedName>
    <definedName name="__shared_30_0_6710">+#REF!*#REF!</definedName>
    <definedName name="__shared_30_0_6711" localSheetId="6">+#REF!*#REF!</definedName>
    <definedName name="__shared_30_0_6711" localSheetId="7">+#REF!*#REF!</definedName>
    <definedName name="__shared_30_0_6711" localSheetId="8">+#REF!*#REF!</definedName>
    <definedName name="__shared_30_0_6711" localSheetId="9">+#REF!*#REF!</definedName>
    <definedName name="__shared_30_0_6711">+#REF!*#REF!</definedName>
    <definedName name="__shared_30_0_6712" localSheetId="6">+#REF!*#REF!</definedName>
    <definedName name="__shared_30_0_6712" localSheetId="7">+#REF!*#REF!</definedName>
    <definedName name="__shared_30_0_6712" localSheetId="8">+#REF!*#REF!</definedName>
    <definedName name="__shared_30_0_6712" localSheetId="9">+#REF!*#REF!</definedName>
    <definedName name="__shared_30_0_6712">+#REF!*#REF!</definedName>
    <definedName name="__shared_30_0_6713" localSheetId="6">+#REF!*#REF!</definedName>
    <definedName name="__shared_30_0_6713" localSheetId="7">+#REF!*#REF!</definedName>
    <definedName name="__shared_30_0_6713" localSheetId="8">+#REF!*#REF!</definedName>
    <definedName name="__shared_30_0_6713" localSheetId="9">+#REF!*#REF!</definedName>
    <definedName name="__shared_30_0_6713">+#REF!*#REF!</definedName>
    <definedName name="__shared_30_0_6714" localSheetId="6">+#REF!*#REF!</definedName>
    <definedName name="__shared_30_0_6714" localSheetId="7">+#REF!*#REF!</definedName>
    <definedName name="__shared_30_0_6714" localSheetId="8">+#REF!*#REF!</definedName>
    <definedName name="__shared_30_0_6714" localSheetId="9">+#REF!*#REF!</definedName>
    <definedName name="__shared_30_0_6714">+#REF!*#REF!</definedName>
    <definedName name="__shared_30_0_6715" localSheetId="6">+#REF!*#REF!</definedName>
    <definedName name="__shared_30_0_6715" localSheetId="7">+#REF!*#REF!</definedName>
    <definedName name="__shared_30_0_6715" localSheetId="8">+#REF!*#REF!</definedName>
    <definedName name="__shared_30_0_6715" localSheetId="9">+#REF!*#REF!</definedName>
    <definedName name="__shared_30_0_6715">+#REF!*#REF!</definedName>
    <definedName name="__shared_30_0_6716" localSheetId="6">+#REF!*#REF!</definedName>
    <definedName name="__shared_30_0_6716" localSheetId="7">+#REF!*#REF!</definedName>
    <definedName name="__shared_30_0_6716" localSheetId="8">+#REF!*#REF!</definedName>
    <definedName name="__shared_30_0_6716" localSheetId="9">+#REF!*#REF!</definedName>
    <definedName name="__shared_30_0_6716">+#REF!*#REF!</definedName>
    <definedName name="__shared_30_0_6717" localSheetId="6">+#REF!*#REF!</definedName>
    <definedName name="__shared_30_0_6717" localSheetId="7">+#REF!*#REF!</definedName>
    <definedName name="__shared_30_0_6717" localSheetId="8">+#REF!*#REF!</definedName>
    <definedName name="__shared_30_0_6717" localSheetId="9">+#REF!*#REF!</definedName>
    <definedName name="__shared_30_0_6717">+#REF!*#REF!</definedName>
    <definedName name="__shared_30_0_6718" localSheetId="6">+#REF!*#REF!</definedName>
    <definedName name="__shared_30_0_6718" localSheetId="7">+#REF!*#REF!</definedName>
    <definedName name="__shared_30_0_6718" localSheetId="8">+#REF!*#REF!</definedName>
    <definedName name="__shared_30_0_6718" localSheetId="9">+#REF!*#REF!</definedName>
    <definedName name="__shared_30_0_6718">+#REF!*#REF!</definedName>
    <definedName name="__shared_30_0_6719" localSheetId="6">+#REF!*#REF!</definedName>
    <definedName name="__shared_30_0_6719" localSheetId="7">+#REF!*#REF!</definedName>
    <definedName name="__shared_30_0_6719" localSheetId="8">+#REF!*#REF!</definedName>
    <definedName name="__shared_30_0_6719" localSheetId="9">+#REF!*#REF!</definedName>
    <definedName name="__shared_30_0_6719">+#REF!*#REF!</definedName>
    <definedName name="__shared_30_0_672" localSheetId="6">+#REF!*#REF!+#REF!*#REF!*#REF!</definedName>
    <definedName name="__shared_30_0_672" localSheetId="7">+#REF!*#REF!+#REF!*#REF!*#REF!</definedName>
    <definedName name="__shared_30_0_672" localSheetId="8">+#REF!*#REF!+#REF!*#REF!*#REF!</definedName>
    <definedName name="__shared_30_0_672" localSheetId="9">+#REF!*#REF!+#REF!*#REF!*#REF!</definedName>
    <definedName name="__shared_30_0_672">+#REF!*#REF!+#REF!*#REF!*#REF!</definedName>
    <definedName name="__shared_30_0_6720" localSheetId="6">ROUND(SUM(#REF!),0)</definedName>
    <definedName name="__shared_30_0_6720" localSheetId="7">ROUND(SUM(#REF!),0)</definedName>
    <definedName name="__shared_30_0_6720" localSheetId="8">ROUND(SUM(#REF!),0)</definedName>
    <definedName name="__shared_30_0_6720" localSheetId="9">ROUND(SUM(#REF!),0)</definedName>
    <definedName name="__shared_30_0_6720">ROUND(SUM(#REF!),0)</definedName>
    <definedName name="__shared_30_0_6722" localSheetId="6">ROUND(SUM(#REF!),0)</definedName>
    <definedName name="__shared_30_0_6722" localSheetId="7">ROUND(SUM(#REF!),0)</definedName>
    <definedName name="__shared_30_0_6722" localSheetId="8">ROUND(SUM(#REF!),0)</definedName>
    <definedName name="__shared_30_0_6722" localSheetId="9">ROUND(SUM(#REF!),0)</definedName>
    <definedName name="__shared_30_0_6722">ROUND(SUM(#REF!),0)</definedName>
    <definedName name="__shared_30_0_6723" localSheetId="6">+#REF!</definedName>
    <definedName name="__shared_30_0_6723" localSheetId="7">+#REF!</definedName>
    <definedName name="__shared_30_0_6723" localSheetId="8">+#REF!</definedName>
    <definedName name="__shared_30_0_6723" localSheetId="9">+#REF!</definedName>
    <definedName name="__shared_30_0_6723">+#REF!</definedName>
    <definedName name="__shared_30_0_6724" localSheetId="6">ROUND((+#REF!+#REF!+#REF!+#REF!+#REF!),0)</definedName>
    <definedName name="__shared_30_0_6724" localSheetId="7">ROUND((+#REF!+#REF!+#REF!+#REF!+#REF!),0)</definedName>
    <definedName name="__shared_30_0_6724" localSheetId="8">ROUND((+#REF!+#REF!+#REF!+#REF!+#REF!),0)</definedName>
    <definedName name="__shared_30_0_6724" localSheetId="9">ROUND((+#REF!+#REF!+#REF!+#REF!+#REF!),0)</definedName>
    <definedName name="__shared_30_0_6724">ROUND((+#REF!+#REF!+#REF!+#REF!+#REF!),0)</definedName>
    <definedName name="__shared_30_0_6726" localSheetId="6">+ROUND(#REF!*#REF!,0)</definedName>
    <definedName name="__shared_30_0_6726" localSheetId="7">+ROUND(#REF!*#REF!,0)</definedName>
    <definedName name="__shared_30_0_6726" localSheetId="8">+ROUND(#REF!*#REF!,0)</definedName>
    <definedName name="__shared_30_0_6726" localSheetId="9">+ROUND(#REF!*#REF!,0)</definedName>
    <definedName name="__shared_30_0_6726">+ROUND(#REF!*#REF!,0)</definedName>
    <definedName name="__shared_30_0_6728" localSheetId="6">+ROUND(#REF!*#REF!,0)</definedName>
    <definedName name="__shared_30_0_6728" localSheetId="7">+ROUND(#REF!*#REF!,0)</definedName>
    <definedName name="__shared_30_0_6728" localSheetId="8">+ROUND(#REF!*#REF!,0)</definedName>
    <definedName name="__shared_30_0_6728" localSheetId="9">+ROUND(#REF!*#REF!,0)</definedName>
    <definedName name="__shared_30_0_6728">+ROUND(#REF!*#REF!,0)</definedName>
    <definedName name="__shared_30_0_6730" localSheetId="6">+ROUND(#REF!*#REF!,0)</definedName>
    <definedName name="__shared_30_0_6730" localSheetId="7">+ROUND(#REF!*#REF!,0)</definedName>
    <definedName name="__shared_30_0_6730" localSheetId="8">+ROUND(#REF!*#REF!,0)</definedName>
    <definedName name="__shared_30_0_6730" localSheetId="9">+ROUND(#REF!*#REF!,0)</definedName>
    <definedName name="__shared_30_0_6730">+ROUND(#REF!*#REF!,0)</definedName>
    <definedName name="__shared_30_0_6731" localSheetId="6">+ROUND(#REF!*#REF!,0)</definedName>
    <definedName name="__shared_30_0_6731" localSheetId="7">+ROUND(#REF!*#REF!,0)</definedName>
    <definedName name="__shared_30_0_6731" localSheetId="8">+ROUND(#REF!*#REF!,0)</definedName>
    <definedName name="__shared_30_0_6731" localSheetId="9">+ROUND(#REF!*#REF!,0)</definedName>
    <definedName name="__shared_30_0_6731">+ROUND(#REF!*#REF!,0)</definedName>
    <definedName name="__shared_30_0_6732" localSheetId="6">SUM(#REF!)</definedName>
    <definedName name="__shared_30_0_6732" localSheetId="7">SUM(#REF!)</definedName>
    <definedName name="__shared_30_0_6732" localSheetId="8">SUM(#REF!)</definedName>
    <definedName name="__shared_30_0_6732" localSheetId="9">SUM(#REF!)</definedName>
    <definedName name="__shared_30_0_6732">SUM(#REF!)</definedName>
    <definedName name="__shared_30_0_6733" localSheetId="6">1+#REF!</definedName>
    <definedName name="__shared_30_0_6733" localSheetId="7">1+#REF!</definedName>
    <definedName name="__shared_30_0_6733" localSheetId="8">1+#REF!</definedName>
    <definedName name="__shared_30_0_6733" localSheetId="9">1+#REF!</definedName>
    <definedName name="__shared_30_0_6733">1+#REF!</definedName>
    <definedName name="__shared_30_0_6734" localSheetId="2">+VLOOKUP(#REF!,A.U!_____a1,2)</definedName>
    <definedName name="__shared_30_0_6734" localSheetId="4">+VLOOKUP(#REF!,'CAP 1'!_____a1,2)</definedName>
    <definedName name="__shared_30_0_6734" localSheetId="5">+VLOOKUP(#REF!,'CAP 2'!_____a1,2)</definedName>
    <definedName name="__shared_30_0_6734" localSheetId="6">+VLOOKUP(#REF!,'CAP 3'!_____a1,2)</definedName>
    <definedName name="__shared_30_0_6734" localSheetId="7">+VLOOKUP(#REF!,'CAP 4'!_____a1,2)</definedName>
    <definedName name="__shared_30_0_6734" localSheetId="8">+VLOOKUP(#REF!,'CAP 5'!_____a1,2)</definedName>
    <definedName name="__shared_30_0_6734" localSheetId="9">+VLOOKUP(#REF!,'CAP 6'!_____a1,2)</definedName>
    <definedName name="__shared_30_0_6734" localSheetId="14">+VLOOKUP(#REF!,'CARGUE, TRANSPORTE Y BOTADERO'!_____a1,2)</definedName>
    <definedName name="__shared_30_0_6734" localSheetId="13">+VLOOKUP(#REF!,EQUIPO!_____a1,2)</definedName>
    <definedName name="__shared_30_0_6734" localSheetId="1">+VLOOKUP(#REF!,'PROPUESTA ECONOMICA(Proponente)'!_____a1,2)</definedName>
    <definedName name="__shared_30_0_6734" localSheetId="10">+VLOOKUP(#REF!,SUBANALIS!_____a1,2)</definedName>
    <definedName name="__shared_30_0_6734">+VLOOKUP(#REF!,_____a1,2)</definedName>
    <definedName name="__shared_30_0_6735" localSheetId="2">+VLOOKUP(#REF!,A.U!_____a1,2)</definedName>
    <definedName name="__shared_30_0_6735" localSheetId="4">+VLOOKUP(#REF!,'CAP 1'!_____a1,2)</definedName>
    <definedName name="__shared_30_0_6735" localSheetId="5">+VLOOKUP(#REF!,'CAP 2'!_____a1,2)</definedName>
    <definedName name="__shared_30_0_6735" localSheetId="6">+VLOOKUP(#REF!,'CAP 3'!_____a1,2)</definedName>
    <definedName name="__shared_30_0_6735" localSheetId="7">+VLOOKUP(#REF!,'CAP 4'!_____a1,2)</definedName>
    <definedName name="__shared_30_0_6735" localSheetId="8">+VLOOKUP(#REF!,'CAP 5'!_____a1,2)</definedName>
    <definedName name="__shared_30_0_6735" localSheetId="9">+VLOOKUP(#REF!,'CAP 6'!_____a1,2)</definedName>
    <definedName name="__shared_30_0_6735" localSheetId="14">+VLOOKUP(#REF!,'CARGUE, TRANSPORTE Y BOTADERO'!_____a1,2)</definedName>
    <definedName name="__shared_30_0_6735" localSheetId="13">+VLOOKUP(#REF!,EQUIPO!_____a1,2)</definedName>
    <definedName name="__shared_30_0_6735" localSheetId="1">+VLOOKUP(#REF!,'PROPUESTA ECONOMICA(Proponente)'!_____a1,2)</definedName>
    <definedName name="__shared_30_0_6735" localSheetId="10">+VLOOKUP(#REF!,SUBANALIS!_____a1,2)</definedName>
    <definedName name="__shared_30_0_6735">+VLOOKUP(#REF!,_____a1,2)</definedName>
    <definedName name="__shared_30_0_6736" localSheetId="2">+VLOOKUP(#REF!,A.U!_____a1,2)</definedName>
    <definedName name="__shared_30_0_6736" localSheetId="4">+VLOOKUP(#REF!,'CAP 1'!_____a1,2)</definedName>
    <definedName name="__shared_30_0_6736" localSheetId="5">+VLOOKUP(#REF!,'CAP 2'!_____a1,2)</definedName>
    <definedName name="__shared_30_0_6736" localSheetId="6">+VLOOKUP(#REF!,'CAP 3'!_____a1,2)</definedName>
    <definedName name="__shared_30_0_6736" localSheetId="7">+VLOOKUP(#REF!,'CAP 4'!_____a1,2)</definedName>
    <definedName name="__shared_30_0_6736" localSheetId="8">+VLOOKUP(#REF!,'CAP 5'!_____a1,2)</definedName>
    <definedName name="__shared_30_0_6736" localSheetId="9">+VLOOKUP(#REF!,'CAP 6'!_____a1,2)</definedName>
    <definedName name="__shared_30_0_6736" localSheetId="14">+VLOOKUP(#REF!,'CARGUE, TRANSPORTE Y BOTADERO'!_____a1,2)</definedName>
    <definedName name="__shared_30_0_6736" localSheetId="13">+VLOOKUP(#REF!,EQUIPO!_____a1,2)</definedName>
    <definedName name="__shared_30_0_6736" localSheetId="1">+VLOOKUP(#REF!,'PROPUESTA ECONOMICA(Proponente)'!_____a1,2)</definedName>
    <definedName name="__shared_30_0_6736" localSheetId="10">+VLOOKUP(#REF!,SUBANALIS!_____a1,2)</definedName>
    <definedName name="__shared_30_0_6736">+VLOOKUP(#REF!,_____a1,2)</definedName>
    <definedName name="__shared_30_0_6737" localSheetId="2">+VLOOKUP(#REF!,A.U!_____a1,2)</definedName>
    <definedName name="__shared_30_0_6737" localSheetId="4">+VLOOKUP(#REF!,'CAP 1'!_____a1,2)</definedName>
    <definedName name="__shared_30_0_6737" localSheetId="5">+VLOOKUP(#REF!,'CAP 2'!_____a1,2)</definedName>
    <definedName name="__shared_30_0_6737" localSheetId="6">+VLOOKUP(#REF!,'CAP 3'!_____a1,2)</definedName>
    <definedName name="__shared_30_0_6737" localSheetId="7">+VLOOKUP(#REF!,'CAP 4'!_____a1,2)</definedName>
    <definedName name="__shared_30_0_6737" localSheetId="8">+VLOOKUP(#REF!,'CAP 5'!_____a1,2)</definedName>
    <definedName name="__shared_30_0_6737" localSheetId="9">+VLOOKUP(#REF!,'CAP 6'!_____a1,2)</definedName>
    <definedName name="__shared_30_0_6737" localSheetId="14">+VLOOKUP(#REF!,'CARGUE, TRANSPORTE Y BOTADERO'!_____a1,2)</definedName>
    <definedName name="__shared_30_0_6737" localSheetId="13">+VLOOKUP(#REF!,EQUIPO!_____a1,2)</definedName>
    <definedName name="__shared_30_0_6737" localSheetId="1">+VLOOKUP(#REF!,'PROPUESTA ECONOMICA(Proponente)'!_____a1,2)</definedName>
    <definedName name="__shared_30_0_6737" localSheetId="10">+VLOOKUP(#REF!,SUBANALIS!_____a1,2)</definedName>
    <definedName name="__shared_30_0_6737">+VLOOKUP(#REF!,_____a1,2)</definedName>
    <definedName name="__shared_30_0_6739">#N/A</definedName>
    <definedName name="__shared_30_0_674" localSheetId="2">SUM(#REF!)</definedName>
    <definedName name="__shared_30_0_674" localSheetId="6">SUM(#REF!)</definedName>
    <definedName name="__shared_30_0_674" localSheetId="7">SUM(#REF!)</definedName>
    <definedName name="__shared_30_0_674" localSheetId="8">SUM(#REF!)</definedName>
    <definedName name="__shared_30_0_674" localSheetId="9">SUM(#REF!)</definedName>
    <definedName name="__shared_30_0_674" localSheetId="14">SUM(#REF!)</definedName>
    <definedName name="__shared_30_0_674" localSheetId="13">SUM(#REF!)</definedName>
    <definedName name="__shared_30_0_674">SUM(#REF!)</definedName>
    <definedName name="__shared_30_0_6740">#N/A</definedName>
    <definedName name="__shared_30_0_6741" localSheetId="2">+#REF!*#REF!</definedName>
    <definedName name="__shared_30_0_6741" localSheetId="6">+#REF!*#REF!</definedName>
    <definedName name="__shared_30_0_6741" localSheetId="7">+#REF!*#REF!</definedName>
    <definedName name="__shared_30_0_6741" localSheetId="8">+#REF!*#REF!</definedName>
    <definedName name="__shared_30_0_6741" localSheetId="9">+#REF!*#REF!</definedName>
    <definedName name="__shared_30_0_6741" localSheetId="14">+#REF!*#REF!</definedName>
    <definedName name="__shared_30_0_6741" localSheetId="13">+#REF!*#REF!</definedName>
    <definedName name="__shared_30_0_6741">+#REF!*#REF!</definedName>
    <definedName name="__shared_30_0_6742" localSheetId="6">+#REF!*#REF!+#REF!*#REF!*#REF!</definedName>
    <definedName name="__shared_30_0_6742" localSheetId="7">+#REF!*#REF!+#REF!*#REF!*#REF!</definedName>
    <definedName name="__shared_30_0_6742" localSheetId="8">+#REF!*#REF!+#REF!*#REF!*#REF!</definedName>
    <definedName name="__shared_30_0_6742" localSheetId="9">+#REF!*#REF!+#REF!*#REF!*#REF!</definedName>
    <definedName name="__shared_30_0_6742" localSheetId="14">+#REF!*#REF!+#REF!*#REF!*#REF!</definedName>
    <definedName name="__shared_30_0_6742" localSheetId="13">+#REF!*#REF!+#REF!*#REF!*#REF!</definedName>
    <definedName name="__shared_30_0_6742">+#REF!*#REF!+#REF!*#REF!*#REF!</definedName>
    <definedName name="__shared_30_0_6743" localSheetId="6">+#REF!*#REF!+#REF!*#REF!*#REF!</definedName>
    <definedName name="__shared_30_0_6743" localSheetId="7">+#REF!*#REF!+#REF!*#REF!*#REF!</definedName>
    <definedName name="__shared_30_0_6743" localSheetId="8">+#REF!*#REF!+#REF!*#REF!*#REF!</definedName>
    <definedName name="__shared_30_0_6743" localSheetId="9">+#REF!*#REF!+#REF!*#REF!*#REF!</definedName>
    <definedName name="__shared_30_0_6743" localSheetId="14">+#REF!*#REF!+#REF!*#REF!*#REF!</definedName>
    <definedName name="__shared_30_0_6743" localSheetId="13">+#REF!*#REF!+#REF!*#REF!*#REF!</definedName>
    <definedName name="__shared_30_0_6743">+#REF!*#REF!+#REF!*#REF!*#REF!</definedName>
    <definedName name="__shared_30_0_6744" localSheetId="6">+#REF!*#REF!+#REF!*#REF!*#REF!</definedName>
    <definedName name="__shared_30_0_6744" localSheetId="7">+#REF!*#REF!+#REF!*#REF!*#REF!</definedName>
    <definedName name="__shared_30_0_6744" localSheetId="8">+#REF!*#REF!+#REF!*#REF!*#REF!</definedName>
    <definedName name="__shared_30_0_6744" localSheetId="9">+#REF!*#REF!+#REF!*#REF!*#REF!</definedName>
    <definedName name="__shared_30_0_6744">+#REF!*#REF!+#REF!*#REF!*#REF!</definedName>
    <definedName name="__shared_30_0_6745" localSheetId="6">+#REF!*#REF!+#REF!*#REF!*#REF!</definedName>
    <definedName name="__shared_30_0_6745" localSheetId="7">+#REF!*#REF!+#REF!*#REF!*#REF!</definedName>
    <definedName name="__shared_30_0_6745" localSheetId="8">+#REF!*#REF!+#REF!*#REF!*#REF!</definedName>
    <definedName name="__shared_30_0_6745" localSheetId="9">+#REF!*#REF!+#REF!*#REF!*#REF!</definedName>
    <definedName name="__shared_30_0_6745">+#REF!*#REF!+#REF!*#REF!*#REF!</definedName>
    <definedName name="__shared_30_0_6746" localSheetId="6">+#REF!*#REF!+#REF!*#REF!*#REF!</definedName>
    <definedName name="__shared_30_0_6746" localSheetId="7">+#REF!*#REF!+#REF!*#REF!*#REF!</definedName>
    <definedName name="__shared_30_0_6746" localSheetId="8">+#REF!*#REF!+#REF!*#REF!*#REF!</definedName>
    <definedName name="__shared_30_0_6746" localSheetId="9">+#REF!*#REF!+#REF!*#REF!*#REF!</definedName>
    <definedName name="__shared_30_0_6746">+#REF!*#REF!+#REF!*#REF!*#REF!</definedName>
    <definedName name="__shared_30_0_6747" localSheetId="6">+#REF!*#REF!+#REF!*#REF!*#REF!</definedName>
    <definedName name="__shared_30_0_6747" localSheetId="7">+#REF!*#REF!+#REF!*#REF!*#REF!</definedName>
    <definedName name="__shared_30_0_6747" localSheetId="8">+#REF!*#REF!+#REF!*#REF!*#REF!</definedName>
    <definedName name="__shared_30_0_6747" localSheetId="9">+#REF!*#REF!+#REF!*#REF!*#REF!</definedName>
    <definedName name="__shared_30_0_6747">+#REF!*#REF!+#REF!*#REF!*#REF!</definedName>
    <definedName name="__shared_30_0_6748" localSheetId="6">+#REF!*#REF!+#REF!*#REF!*#REF!</definedName>
    <definedName name="__shared_30_0_6748" localSheetId="7">+#REF!*#REF!+#REF!*#REF!*#REF!</definedName>
    <definedName name="__shared_30_0_6748" localSheetId="8">+#REF!*#REF!+#REF!*#REF!*#REF!</definedName>
    <definedName name="__shared_30_0_6748" localSheetId="9">+#REF!*#REF!+#REF!*#REF!*#REF!</definedName>
    <definedName name="__shared_30_0_6748">+#REF!*#REF!+#REF!*#REF!*#REF!</definedName>
    <definedName name="__shared_30_0_6749" localSheetId="6">+#REF!*#REF!+#REF!*#REF!*#REF!</definedName>
    <definedName name="__shared_30_0_6749" localSheetId="7">+#REF!*#REF!+#REF!*#REF!*#REF!</definedName>
    <definedName name="__shared_30_0_6749" localSheetId="8">+#REF!*#REF!+#REF!*#REF!*#REF!</definedName>
    <definedName name="__shared_30_0_6749" localSheetId="9">+#REF!*#REF!+#REF!*#REF!*#REF!</definedName>
    <definedName name="__shared_30_0_6749">+#REF!*#REF!+#REF!*#REF!*#REF!</definedName>
    <definedName name="__shared_30_0_675" localSheetId="6">ROUND(SUM(#REF!),0)</definedName>
    <definedName name="__shared_30_0_675" localSheetId="7">ROUND(SUM(#REF!),0)</definedName>
    <definedName name="__shared_30_0_675" localSheetId="8">ROUND(SUM(#REF!),0)</definedName>
    <definedName name="__shared_30_0_675" localSheetId="9">ROUND(SUM(#REF!),0)</definedName>
    <definedName name="__shared_30_0_675">ROUND(SUM(#REF!),0)</definedName>
    <definedName name="__shared_30_0_6750" localSheetId="6">+#REF!*#REF!+#REF!*#REF!*#REF!</definedName>
    <definedName name="__shared_30_0_6750" localSheetId="7">+#REF!*#REF!+#REF!*#REF!*#REF!</definedName>
    <definedName name="__shared_30_0_6750" localSheetId="8">+#REF!*#REF!+#REF!*#REF!*#REF!</definedName>
    <definedName name="__shared_30_0_6750" localSheetId="9">+#REF!*#REF!+#REF!*#REF!*#REF!</definedName>
    <definedName name="__shared_30_0_6750">+#REF!*#REF!+#REF!*#REF!*#REF!</definedName>
    <definedName name="__shared_30_0_6751" localSheetId="6">+#REF!*#REF!+#REF!*#REF!*#REF!</definedName>
    <definedName name="__shared_30_0_6751" localSheetId="7">+#REF!*#REF!+#REF!*#REF!*#REF!</definedName>
    <definedName name="__shared_30_0_6751" localSheetId="8">+#REF!*#REF!+#REF!*#REF!*#REF!</definedName>
    <definedName name="__shared_30_0_6751" localSheetId="9">+#REF!*#REF!+#REF!*#REF!*#REF!</definedName>
    <definedName name="__shared_30_0_6751">+#REF!*#REF!+#REF!*#REF!*#REF!</definedName>
    <definedName name="__shared_30_0_6752" localSheetId="6">+#REF!*#REF!+#REF!*#REF!*#REF!</definedName>
    <definedName name="__shared_30_0_6752" localSheetId="7">+#REF!*#REF!+#REF!*#REF!*#REF!</definedName>
    <definedName name="__shared_30_0_6752" localSheetId="8">+#REF!*#REF!+#REF!*#REF!*#REF!</definedName>
    <definedName name="__shared_30_0_6752" localSheetId="9">+#REF!*#REF!+#REF!*#REF!*#REF!</definedName>
    <definedName name="__shared_30_0_6752">+#REF!*#REF!+#REF!*#REF!*#REF!</definedName>
    <definedName name="__shared_30_0_6753" localSheetId="6">+#REF!*#REF!+#REF!*#REF!*#REF!</definedName>
    <definedName name="__shared_30_0_6753" localSheetId="7">+#REF!*#REF!+#REF!*#REF!*#REF!</definedName>
    <definedName name="__shared_30_0_6753" localSheetId="8">+#REF!*#REF!+#REF!*#REF!*#REF!</definedName>
    <definedName name="__shared_30_0_6753" localSheetId="9">+#REF!*#REF!+#REF!*#REF!*#REF!</definedName>
    <definedName name="__shared_30_0_6753">+#REF!*#REF!+#REF!*#REF!*#REF!</definedName>
    <definedName name="__shared_30_0_6754" localSheetId="6">+#REF!*#REF!+#REF!*#REF!*#REF!</definedName>
    <definedName name="__shared_30_0_6754" localSheetId="7">+#REF!*#REF!+#REF!*#REF!*#REF!</definedName>
    <definedName name="__shared_30_0_6754" localSheetId="8">+#REF!*#REF!+#REF!*#REF!*#REF!</definedName>
    <definedName name="__shared_30_0_6754" localSheetId="9">+#REF!*#REF!+#REF!*#REF!*#REF!</definedName>
    <definedName name="__shared_30_0_6754">+#REF!*#REF!+#REF!*#REF!*#REF!</definedName>
    <definedName name="__shared_30_0_6755" localSheetId="6">+#REF!*#REF!+#REF!*#REF!*#REF!</definedName>
    <definedName name="__shared_30_0_6755" localSheetId="7">+#REF!*#REF!+#REF!*#REF!*#REF!</definedName>
    <definedName name="__shared_30_0_6755" localSheetId="8">+#REF!*#REF!+#REF!*#REF!*#REF!</definedName>
    <definedName name="__shared_30_0_6755" localSheetId="9">+#REF!*#REF!+#REF!*#REF!*#REF!</definedName>
    <definedName name="__shared_30_0_6755">+#REF!*#REF!+#REF!*#REF!*#REF!</definedName>
    <definedName name="__shared_30_0_6756" localSheetId="6">+#REF!*#REF!+#REF!*#REF!*#REF!</definedName>
    <definedName name="__shared_30_0_6756" localSheetId="7">+#REF!*#REF!+#REF!*#REF!*#REF!</definedName>
    <definedName name="__shared_30_0_6756" localSheetId="8">+#REF!*#REF!+#REF!*#REF!*#REF!</definedName>
    <definedName name="__shared_30_0_6756" localSheetId="9">+#REF!*#REF!+#REF!*#REF!*#REF!</definedName>
    <definedName name="__shared_30_0_6756">+#REF!*#REF!+#REF!*#REF!*#REF!</definedName>
    <definedName name="__shared_30_0_6757" localSheetId="6">+#REF!*#REF!+#REF!*#REF!*#REF!</definedName>
    <definedName name="__shared_30_0_6757" localSheetId="7">+#REF!*#REF!+#REF!*#REF!*#REF!</definedName>
    <definedName name="__shared_30_0_6757" localSheetId="8">+#REF!*#REF!+#REF!*#REF!*#REF!</definedName>
    <definedName name="__shared_30_0_6757" localSheetId="9">+#REF!*#REF!+#REF!*#REF!*#REF!</definedName>
    <definedName name="__shared_30_0_6757">+#REF!*#REF!+#REF!*#REF!*#REF!</definedName>
    <definedName name="__shared_30_0_6758" localSheetId="6">+#REF!*#REF!+#REF!*#REF!*#REF!</definedName>
    <definedName name="__shared_30_0_6758" localSheetId="7">+#REF!*#REF!+#REF!*#REF!*#REF!</definedName>
    <definedName name="__shared_30_0_6758" localSheetId="8">+#REF!*#REF!+#REF!*#REF!*#REF!</definedName>
    <definedName name="__shared_30_0_6758" localSheetId="9">+#REF!*#REF!+#REF!*#REF!*#REF!</definedName>
    <definedName name="__shared_30_0_6758">+#REF!*#REF!+#REF!*#REF!*#REF!</definedName>
    <definedName name="__shared_30_0_6759" localSheetId="6">+#REF!*#REF!+#REF!*#REF!*#REF!</definedName>
    <definedName name="__shared_30_0_6759" localSheetId="7">+#REF!*#REF!+#REF!*#REF!*#REF!</definedName>
    <definedName name="__shared_30_0_6759" localSheetId="8">+#REF!*#REF!+#REF!*#REF!*#REF!</definedName>
    <definedName name="__shared_30_0_6759" localSheetId="9">+#REF!*#REF!+#REF!*#REF!*#REF!</definedName>
    <definedName name="__shared_30_0_6759">+#REF!*#REF!+#REF!*#REF!*#REF!</definedName>
    <definedName name="__shared_30_0_6760" localSheetId="6">+#REF!*#REF!+#REF!*#REF!*#REF!</definedName>
    <definedName name="__shared_30_0_6760" localSheetId="7">+#REF!*#REF!+#REF!*#REF!*#REF!</definedName>
    <definedName name="__shared_30_0_6760" localSheetId="8">+#REF!*#REF!+#REF!*#REF!*#REF!</definedName>
    <definedName name="__shared_30_0_6760" localSheetId="9">+#REF!*#REF!+#REF!*#REF!*#REF!</definedName>
    <definedName name="__shared_30_0_6760">+#REF!*#REF!+#REF!*#REF!*#REF!</definedName>
    <definedName name="__shared_30_0_6762" localSheetId="6">SUM(#REF!)</definedName>
    <definedName name="__shared_30_0_6762" localSheetId="7">SUM(#REF!)</definedName>
    <definedName name="__shared_30_0_6762" localSheetId="8">SUM(#REF!)</definedName>
    <definedName name="__shared_30_0_6762" localSheetId="9">SUM(#REF!)</definedName>
    <definedName name="__shared_30_0_6762">SUM(#REF!)</definedName>
    <definedName name="__shared_30_0_6763" localSheetId="6">ROUND(SUM(#REF!),0)</definedName>
    <definedName name="__shared_30_0_6763" localSheetId="7">ROUND(SUM(#REF!),0)</definedName>
    <definedName name="__shared_30_0_6763" localSheetId="8">ROUND(SUM(#REF!),0)</definedName>
    <definedName name="__shared_30_0_6763" localSheetId="9">ROUND(SUM(#REF!),0)</definedName>
    <definedName name="__shared_30_0_6763">ROUND(SUM(#REF!),0)</definedName>
    <definedName name="__shared_30_0_6765" localSheetId="6">+#REF!</definedName>
    <definedName name="__shared_30_0_6765" localSheetId="7">+#REF!</definedName>
    <definedName name="__shared_30_0_6765" localSheetId="8">+#REF!</definedName>
    <definedName name="__shared_30_0_6765" localSheetId="9">+#REF!</definedName>
    <definedName name="__shared_30_0_6765">+#REF!</definedName>
    <definedName name="__shared_30_0_6766" localSheetId="6">+#REF!*#REF!</definedName>
    <definedName name="__shared_30_0_6766" localSheetId="7">+#REF!*#REF!</definedName>
    <definedName name="__shared_30_0_6766" localSheetId="8">+#REF!*#REF!</definedName>
    <definedName name="__shared_30_0_6766" localSheetId="9">+#REF!*#REF!</definedName>
    <definedName name="__shared_30_0_6766">+#REF!*#REF!</definedName>
    <definedName name="__shared_30_0_6767" localSheetId="6">ROUND(SUM(#REF!),0)</definedName>
    <definedName name="__shared_30_0_6767" localSheetId="7">ROUND(SUM(#REF!),0)</definedName>
    <definedName name="__shared_30_0_6767" localSheetId="8">ROUND(SUM(#REF!),0)</definedName>
    <definedName name="__shared_30_0_6767" localSheetId="9">ROUND(SUM(#REF!),0)</definedName>
    <definedName name="__shared_30_0_6767">ROUND(SUM(#REF!),0)</definedName>
    <definedName name="__shared_30_0_6769" localSheetId="6">+#REF!</definedName>
    <definedName name="__shared_30_0_6769" localSheetId="7">+#REF!</definedName>
    <definedName name="__shared_30_0_6769" localSheetId="8">+#REF!</definedName>
    <definedName name="__shared_30_0_6769" localSheetId="9">+#REF!</definedName>
    <definedName name="__shared_30_0_6769">+#REF!</definedName>
    <definedName name="__shared_30_0_677" localSheetId="6">+#REF!</definedName>
    <definedName name="__shared_30_0_677" localSheetId="7">+#REF!</definedName>
    <definedName name="__shared_30_0_677" localSheetId="8">+#REF!</definedName>
    <definedName name="__shared_30_0_677" localSheetId="9">+#REF!</definedName>
    <definedName name="__shared_30_0_677">+#REF!</definedName>
    <definedName name="__shared_30_0_6770" localSheetId="6">+#REF!*#REF!</definedName>
    <definedName name="__shared_30_0_6770" localSheetId="7">+#REF!*#REF!</definedName>
    <definedName name="__shared_30_0_6770" localSheetId="8">+#REF!*#REF!</definedName>
    <definedName name="__shared_30_0_6770" localSheetId="9">+#REF!*#REF!</definedName>
    <definedName name="__shared_30_0_6770">+#REF!*#REF!</definedName>
    <definedName name="__shared_30_0_6771" localSheetId="6">+#REF!*#REF!</definedName>
    <definedName name="__shared_30_0_6771" localSheetId="7">+#REF!*#REF!</definedName>
    <definedName name="__shared_30_0_6771" localSheetId="8">+#REF!*#REF!</definedName>
    <definedName name="__shared_30_0_6771" localSheetId="9">+#REF!*#REF!</definedName>
    <definedName name="__shared_30_0_6771">+#REF!*#REF!</definedName>
    <definedName name="__shared_30_0_6772" localSheetId="6">ROUND(SUM(#REF!),0)</definedName>
    <definedName name="__shared_30_0_6772" localSheetId="7">ROUND(SUM(#REF!),0)</definedName>
    <definedName name="__shared_30_0_6772" localSheetId="8">ROUND(SUM(#REF!),0)</definedName>
    <definedName name="__shared_30_0_6772" localSheetId="9">ROUND(SUM(#REF!),0)</definedName>
    <definedName name="__shared_30_0_6772">ROUND(SUM(#REF!),0)</definedName>
    <definedName name="__shared_30_0_6774" localSheetId="6">+#REF!*#REF!</definedName>
    <definedName name="__shared_30_0_6774" localSheetId="7">+#REF!*#REF!</definedName>
    <definedName name="__shared_30_0_6774" localSheetId="8">+#REF!*#REF!</definedName>
    <definedName name="__shared_30_0_6774" localSheetId="9">+#REF!*#REF!</definedName>
    <definedName name="__shared_30_0_6774">+#REF!*#REF!</definedName>
    <definedName name="__shared_30_0_6775" localSheetId="6">+#REF!*#REF!</definedName>
    <definedName name="__shared_30_0_6775" localSheetId="7">+#REF!*#REF!</definedName>
    <definedName name="__shared_30_0_6775" localSheetId="8">+#REF!*#REF!</definedName>
    <definedName name="__shared_30_0_6775" localSheetId="9">+#REF!*#REF!</definedName>
    <definedName name="__shared_30_0_6775">+#REF!*#REF!</definedName>
    <definedName name="__shared_30_0_6776" localSheetId="6">+#REF!*#REF!</definedName>
    <definedName name="__shared_30_0_6776" localSheetId="7">+#REF!*#REF!</definedName>
    <definedName name="__shared_30_0_6776" localSheetId="8">+#REF!*#REF!</definedName>
    <definedName name="__shared_30_0_6776" localSheetId="9">+#REF!*#REF!</definedName>
    <definedName name="__shared_30_0_6776">+#REF!*#REF!</definedName>
    <definedName name="__shared_30_0_6777" localSheetId="6">+#REF!*#REF!</definedName>
    <definedName name="__shared_30_0_6777" localSheetId="7">+#REF!*#REF!</definedName>
    <definedName name="__shared_30_0_6777" localSheetId="8">+#REF!*#REF!</definedName>
    <definedName name="__shared_30_0_6777" localSheetId="9">+#REF!*#REF!</definedName>
    <definedName name="__shared_30_0_6777">+#REF!*#REF!</definedName>
    <definedName name="__shared_30_0_6778" localSheetId="6">+#REF!*#REF!</definedName>
    <definedName name="__shared_30_0_6778" localSheetId="7">+#REF!*#REF!</definedName>
    <definedName name="__shared_30_0_6778" localSheetId="8">+#REF!*#REF!</definedName>
    <definedName name="__shared_30_0_6778" localSheetId="9">+#REF!*#REF!</definedName>
    <definedName name="__shared_30_0_6778">+#REF!*#REF!</definedName>
    <definedName name="__shared_30_0_6779" localSheetId="6">+#REF!*#REF!</definedName>
    <definedName name="__shared_30_0_6779" localSheetId="7">+#REF!*#REF!</definedName>
    <definedName name="__shared_30_0_6779" localSheetId="8">+#REF!*#REF!</definedName>
    <definedName name="__shared_30_0_6779" localSheetId="9">+#REF!*#REF!</definedName>
    <definedName name="__shared_30_0_6779">+#REF!*#REF!</definedName>
    <definedName name="__shared_30_0_678" localSheetId="6">+#REF!*#REF!</definedName>
    <definedName name="__shared_30_0_678" localSheetId="7">+#REF!*#REF!</definedName>
    <definedName name="__shared_30_0_678" localSheetId="8">+#REF!*#REF!</definedName>
    <definedName name="__shared_30_0_678" localSheetId="9">+#REF!*#REF!</definedName>
    <definedName name="__shared_30_0_678">+#REF!*#REF!</definedName>
    <definedName name="__shared_30_0_6780" localSheetId="6">+#REF!*#REF!</definedName>
    <definedName name="__shared_30_0_6780" localSheetId="7">+#REF!*#REF!</definedName>
    <definedName name="__shared_30_0_6780" localSheetId="8">+#REF!*#REF!</definedName>
    <definedName name="__shared_30_0_6780" localSheetId="9">+#REF!*#REF!</definedName>
    <definedName name="__shared_30_0_6780">+#REF!*#REF!</definedName>
    <definedName name="__shared_30_0_6781" localSheetId="6">+#REF!*#REF!</definedName>
    <definedName name="__shared_30_0_6781" localSheetId="7">+#REF!*#REF!</definedName>
    <definedName name="__shared_30_0_6781" localSheetId="8">+#REF!*#REF!</definedName>
    <definedName name="__shared_30_0_6781" localSheetId="9">+#REF!*#REF!</definedName>
    <definedName name="__shared_30_0_6781">+#REF!*#REF!</definedName>
    <definedName name="__shared_30_0_6782" localSheetId="6">+#REF!*#REF!</definedName>
    <definedName name="__shared_30_0_6782" localSheetId="7">+#REF!*#REF!</definedName>
    <definedName name="__shared_30_0_6782" localSheetId="8">+#REF!*#REF!</definedName>
    <definedName name="__shared_30_0_6782" localSheetId="9">+#REF!*#REF!</definedName>
    <definedName name="__shared_30_0_6782">+#REF!*#REF!</definedName>
    <definedName name="__shared_30_0_6783" localSheetId="6">+#REF!*#REF!</definedName>
    <definedName name="__shared_30_0_6783" localSheetId="7">+#REF!*#REF!</definedName>
    <definedName name="__shared_30_0_6783" localSheetId="8">+#REF!*#REF!</definedName>
    <definedName name="__shared_30_0_6783" localSheetId="9">+#REF!*#REF!</definedName>
    <definedName name="__shared_30_0_6783">+#REF!*#REF!</definedName>
    <definedName name="__shared_30_0_6784" localSheetId="6">ROUND(SUM(#REF!),0)</definedName>
    <definedName name="__shared_30_0_6784" localSheetId="7">ROUND(SUM(#REF!),0)</definedName>
    <definedName name="__shared_30_0_6784" localSheetId="8">ROUND(SUM(#REF!),0)</definedName>
    <definedName name="__shared_30_0_6784" localSheetId="9">ROUND(SUM(#REF!),0)</definedName>
    <definedName name="__shared_30_0_6784">ROUND(SUM(#REF!),0)</definedName>
    <definedName name="__shared_30_0_6786" localSheetId="6">ROUND(SUM(#REF!),0)</definedName>
    <definedName name="__shared_30_0_6786" localSheetId="7">ROUND(SUM(#REF!),0)</definedName>
    <definedName name="__shared_30_0_6786" localSheetId="8">ROUND(SUM(#REF!),0)</definedName>
    <definedName name="__shared_30_0_6786" localSheetId="9">ROUND(SUM(#REF!),0)</definedName>
    <definedName name="__shared_30_0_6786">ROUND(SUM(#REF!),0)</definedName>
    <definedName name="__shared_30_0_6787" localSheetId="6">+#REF!</definedName>
    <definedName name="__shared_30_0_6787" localSheetId="7">+#REF!</definedName>
    <definedName name="__shared_30_0_6787" localSheetId="8">+#REF!</definedName>
    <definedName name="__shared_30_0_6787" localSheetId="9">+#REF!</definedName>
    <definedName name="__shared_30_0_6787">+#REF!</definedName>
    <definedName name="__shared_30_0_6788" localSheetId="6">ROUND((+#REF!+#REF!+#REF!+#REF!+#REF!),0)</definedName>
    <definedName name="__shared_30_0_6788" localSheetId="7">ROUND((+#REF!+#REF!+#REF!+#REF!+#REF!),0)</definedName>
    <definedName name="__shared_30_0_6788" localSheetId="8">ROUND((+#REF!+#REF!+#REF!+#REF!+#REF!),0)</definedName>
    <definedName name="__shared_30_0_6788" localSheetId="9">ROUND((+#REF!+#REF!+#REF!+#REF!+#REF!),0)</definedName>
    <definedName name="__shared_30_0_6788">ROUND((+#REF!+#REF!+#REF!+#REF!+#REF!),0)</definedName>
    <definedName name="__shared_30_0_679" localSheetId="6">ROUND(SUM(#REF!),0)</definedName>
    <definedName name="__shared_30_0_679" localSheetId="7">ROUND(SUM(#REF!),0)</definedName>
    <definedName name="__shared_30_0_679" localSheetId="8">ROUND(SUM(#REF!),0)</definedName>
    <definedName name="__shared_30_0_679" localSheetId="9">ROUND(SUM(#REF!),0)</definedName>
    <definedName name="__shared_30_0_679">ROUND(SUM(#REF!),0)</definedName>
    <definedName name="__shared_30_0_6790" localSheetId="6">+ROUND(#REF!*#REF!,0)</definedName>
    <definedName name="__shared_30_0_6790" localSheetId="7">+ROUND(#REF!*#REF!,0)</definedName>
    <definedName name="__shared_30_0_6790" localSheetId="8">+ROUND(#REF!*#REF!,0)</definedName>
    <definedName name="__shared_30_0_6790" localSheetId="9">+ROUND(#REF!*#REF!,0)</definedName>
    <definedName name="__shared_30_0_6790">+ROUND(#REF!*#REF!,0)</definedName>
    <definedName name="__shared_30_0_6792" localSheetId="6">+ROUND(#REF!*#REF!,0)</definedName>
    <definedName name="__shared_30_0_6792" localSheetId="7">+ROUND(#REF!*#REF!,0)</definedName>
    <definedName name="__shared_30_0_6792" localSheetId="8">+ROUND(#REF!*#REF!,0)</definedName>
    <definedName name="__shared_30_0_6792" localSheetId="9">+ROUND(#REF!*#REF!,0)</definedName>
    <definedName name="__shared_30_0_6792">+ROUND(#REF!*#REF!,0)</definedName>
    <definedName name="__shared_30_0_6794" localSheetId="6">+ROUND(#REF!*#REF!,0)</definedName>
    <definedName name="__shared_30_0_6794" localSheetId="7">+ROUND(#REF!*#REF!,0)</definedName>
    <definedName name="__shared_30_0_6794" localSheetId="8">+ROUND(#REF!*#REF!,0)</definedName>
    <definedName name="__shared_30_0_6794" localSheetId="9">+ROUND(#REF!*#REF!,0)</definedName>
    <definedName name="__shared_30_0_6794">+ROUND(#REF!*#REF!,0)</definedName>
    <definedName name="__shared_30_0_6795" localSheetId="6">+ROUND(#REF!*#REF!,0)</definedName>
    <definedName name="__shared_30_0_6795" localSheetId="7">+ROUND(#REF!*#REF!,0)</definedName>
    <definedName name="__shared_30_0_6795" localSheetId="8">+ROUND(#REF!*#REF!,0)</definedName>
    <definedName name="__shared_30_0_6795" localSheetId="9">+ROUND(#REF!*#REF!,0)</definedName>
    <definedName name="__shared_30_0_6795">+ROUND(#REF!*#REF!,0)</definedName>
    <definedName name="__shared_30_0_6796" localSheetId="6">SUM(#REF!)</definedName>
    <definedName name="__shared_30_0_6796" localSheetId="7">SUM(#REF!)</definedName>
    <definedName name="__shared_30_0_6796" localSheetId="8">SUM(#REF!)</definedName>
    <definedName name="__shared_30_0_6796" localSheetId="9">SUM(#REF!)</definedName>
    <definedName name="__shared_30_0_6796">SUM(#REF!)</definedName>
    <definedName name="__shared_30_0_6797" localSheetId="6">1+#REF!</definedName>
    <definedName name="__shared_30_0_6797" localSheetId="7">1+#REF!</definedName>
    <definedName name="__shared_30_0_6797" localSheetId="8">1+#REF!</definedName>
    <definedName name="__shared_30_0_6797" localSheetId="9">1+#REF!</definedName>
    <definedName name="__shared_30_0_6797">1+#REF!</definedName>
    <definedName name="__shared_30_0_6798" localSheetId="2">+VLOOKUP(#REF!,A.U!_____a1,2)</definedName>
    <definedName name="__shared_30_0_6798" localSheetId="4">+VLOOKUP(#REF!,'CAP 1'!_____a1,2)</definedName>
    <definedName name="__shared_30_0_6798" localSheetId="5">+VLOOKUP(#REF!,'CAP 2'!_____a1,2)</definedName>
    <definedName name="__shared_30_0_6798" localSheetId="6">+VLOOKUP(#REF!,'CAP 3'!_____a1,2)</definedName>
    <definedName name="__shared_30_0_6798" localSheetId="7">+VLOOKUP(#REF!,'CAP 4'!_____a1,2)</definedName>
    <definedName name="__shared_30_0_6798" localSheetId="8">+VLOOKUP(#REF!,'CAP 5'!_____a1,2)</definedName>
    <definedName name="__shared_30_0_6798" localSheetId="9">+VLOOKUP(#REF!,'CAP 6'!_____a1,2)</definedName>
    <definedName name="__shared_30_0_6798" localSheetId="14">+VLOOKUP(#REF!,'CARGUE, TRANSPORTE Y BOTADERO'!_____a1,2)</definedName>
    <definedName name="__shared_30_0_6798" localSheetId="13">+VLOOKUP(#REF!,EQUIPO!_____a1,2)</definedName>
    <definedName name="__shared_30_0_6798" localSheetId="1">+VLOOKUP(#REF!,'PROPUESTA ECONOMICA(Proponente)'!_____a1,2)</definedName>
    <definedName name="__shared_30_0_6798" localSheetId="10">+VLOOKUP(#REF!,SUBANALIS!_____a1,2)</definedName>
    <definedName name="__shared_30_0_6798">+VLOOKUP(#REF!,_____a1,2)</definedName>
    <definedName name="__shared_30_0_6799" localSheetId="2">+VLOOKUP(#REF!,A.U!_____a1,2)</definedName>
    <definedName name="__shared_30_0_6799" localSheetId="4">+VLOOKUP(#REF!,'CAP 1'!_____a1,2)</definedName>
    <definedName name="__shared_30_0_6799" localSheetId="5">+VLOOKUP(#REF!,'CAP 2'!_____a1,2)</definedName>
    <definedName name="__shared_30_0_6799" localSheetId="6">+VLOOKUP(#REF!,'CAP 3'!_____a1,2)</definedName>
    <definedName name="__shared_30_0_6799" localSheetId="7">+VLOOKUP(#REF!,'CAP 4'!_____a1,2)</definedName>
    <definedName name="__shared_30_0_6799" localSheetId="8">+VLOOKUP(#REF!,'CAP 5'!_____a1,2)</definedName>
    <definedName name="__shared_30_0_6799" localSheetId="9">+VLOOKUP(#REF!,'CAP 6'!_____a1,2)</definedName>
    <definedName name="__shared_30_0_6799" localSheetId="14">+VLOOKUP(#REF!,'CARGUE, TRANSPORTE Y BOTADERO'!_____a1,2)</definedName>
    <definedName name="__shared_30_0_6799" localSheetId="13">+VLOOKUP(#REF!,EQUIPO!_____a1,2)</definedName>
    <definedName name="__shared_30_0_6799" localSheetId="1">+VLOOKUP(#REF!,'PROPUESTA ECONOMICA(Proponente)'!_____a1,2)</definedName>
    <definedName name="__shared_30_0_6799" localSheetId="10">+VLOOKUP(#REF!,SUBANALIS!_____a1,2)</definedName>
    <definedName name="__shared_30_0_6799">+VLOOKUP(#REF!,_____a1,2)</definedName>
    <definedName name="__shared_30_0_68" localSheetId="2">+#REF!*#REF!+#REF!*#REF!*#REF!</definedName>
    <definedName name="__shared_30_0_68" localSheetId="6">+#REF!*#REF!+#REF!*#REF!*#REF!</definedName>
    <definedName name="__shared_30_0_68" localSheetId="7">+#REF!*#REF!+#REF!*#REF!*#REF!</definedName>
    <definedName name="__shared_30_0_68" localSheetId="8">+#REF!*#REF!+#REF!*#REF!*#REF!</definedName>
    <definedName name="__shared_30_0_68" localSheetId="9">+#REF!*#REF!+#REF!*#REF!*#REF!</definedName>
    <definedName name="__shared_30_0_68" localSheetId="14">+#REF!*#REF!+#REF!*#REF!*#REF!</definedName>
    <definedName name="__shared_30_0_68" localSheetId="13">+#REF!*#REF!+#REF!*#REF!*#REF!</definedName>
    <definedName name="__shared_30_0_68">+#REF!*#REF!+#REF!*#REF!*#REF!</definedName>
    <definedName name="__shared_30_0_6800" localSheetId="2">+VLOOKUP(#REF!,A.U!_____a1,2)</definedName>
    <definedName name="__shared_30_0_6800" localSheetId="4">+VLOOKUP(#REF!,'CAP 1'!_____a1,2)</definedName>
    <definedName name="__shared_30_0_6800" localSheetId="5">+VLOOKUP(#REF!,'CAP 2'!_____a1,2)</definedName>
    <definedName name="__shared_30_0_6800" localSheetId="6">+VLOOKUP(#REF!,'CAP 3'!_____a1,2)</definedName>
    <definedName name="__shared_30_0_6800" localSheetId="7">+VLOOKUP(#REF!,'CAP 4'!_____a1,2)</definedName>
    <definedName name="__shared_30_0_6800" localSheetId="8">+VLOOKUP(#REF!,'CAP 5'!_____a1,2)</definedName>
    <definedName name="__shared_30_0_6800" localSheetId="9">+VLOOKUP(#REF!,'CAP 6'!_____a1,2)</definedName>
    <definedName name="__shared_30_0_6800" localSheetId="14">+VLOOKUP(#REF!,'CARGUE, TRANSPORTE Y BOTADERO'!_____a1,2)</definedName>
    <definedName name="__shared_30_0_6800" localSheetId="13">+VLOOKUP(#REF!,EQUIPO!_____a1,2)</definedName>
    <definedName name="__shared_30_0_6800" localSheetId="1">+VLOOKUP(#REF!,'PROPUESTA ECONOMICA(Proponente)'!_____a1,2)</definedName>
    <definedName name="__shared_30_0_6800" localSheetId="10">+VLOOKUP(#REF!,SUBANALIS!_____a1,2)</definedName>
    <definedName name="__shared_30_0_6800">+VLOOKUP(#REF!,_____a1,2)</definedName>
    <definedName name="__shared_30_0_6801" localSheetId="2">+VLOOKUP(#REF!,A.U!_____a1,2)</definedName>
    <definedName name="__shared_30_0_6801" localSheetId="4">+VLOOKUP(#REF!,'CAP 1'!_____a1,2)</definedName>
    <definedName name="__shared_30_0_6801" localSheetId="5">+VLOOKUP(#REF!,'CAP 2'!_____a1,2)</definedName>
    <definedName name="__shared_30_0_6801" localSheetId="6">+VLOOKUP(#REF!,'CAP 3'!_____a1,2)</definedName>
    <definedName name="__shared_30_0_6801" localSheetId="7">+VLOOKUP(#REF!,'CAP 4'!_____a1,2)</definedName>
    <definedName name="__shared_30_0_6801" localSheetId="8">+VLOOKUP(#REF!,'CAP 5'!_____a1,2)</definedName>
    <definedName name="__shared_30_0_6801" localSheetId="9">+VLOOKUP(#REF!,'CAP 6'!_____a1,2)</definedName>
    <definedName name="__shared_30_0_6801" localSheetId="14">+VLOOKUP(#REF!,'CARGUE, TRANSPORTE Y BOTADERO'!_____a1,2)</definedName>
    <definedName name="__shared_30_0_6801" localSheetId="13">+VLOOKUP(#REF!,EQUIPO!_____a1,2)</definedName>
    <definedName name="__shared_30_0_6801" localSheetId="1">+VLOOKUP(#REF!,'PROPUESTA ECONOMICA(Proponente)'!_____a1,2)</definedName>
    <definedName name="__shared_30_0_6801" localSheetId="10">+VLOOKUP(#REF!,SUBANALIS!_____a1,2)</definedName>
    <definedName name="__shared_30_0_6801">+VLOOKUP(#REF!,_____a1,2)</definedName>
    <definedName name="__shared_30_0_6803">#N/A</definedName>
    <definedName name="__shared_30_0_6804">#N/A</definedName>
    <definedName name="__shared_30_0_6805" localSheetId="2">+#REF!*#REF!</definedName>
    <definedName name="__shared_30_0_6805" localSheetId="6">+#REF!*#REF!</definedName>
    <definedName name="__shared_30_0_6805" localSheetId="7">+#REF!*#REF!</definedName>
    <definedName name="__shared_30_0_6805" localSheetId="8">+#REF!*#REF!</definedName>
    <definedName name="__shared_30_0_6805" localSheetId="9">+#REF!*#REF!</definedName>
    <definedName name="__shared_30_0_6805" localSheetId="14">+#REF!*#REF!</definedName>
    <definedName name="__shared_30_0_6805" localSheetId="13">+#REF!*#REF!</definedName>
    <definedName name="__shared_30_0_6805">+#REF!*#REF!</definedName>
    <definedName name="__shared_30_0_6806" localSheetId="6">+#REF!*#REF!+#REF!*#REF!*#REF!</definedName>
    <definedName name="__shared_30_0_6806" localSheetId="7">+#REF!*#REF!+#REF!*#REF!*#REF!</definedName>
    <definedName name="__shared_30_0_6806" localSheetId="8">+#REF!*#REF!+#REF!*#REF!*#REF!</definedName>
    <definedName name="__shared_30_0_6806" localSheetId="9">+#REF!*#REF!+#REF!*#REF!*#REF!</definedName>
    <definedName name="__shared_30_0_6806" localSheetId="14">+#REF!*#REF!+#REF!*#REF!*#REF!</definedName>
    <definedName name="__shared_30_0_6806" localSheetId="13">+#REF!*#REF!+#REF!*#REF!*#REF!</definedName>
    <definedName name="__shared_30_0_6806">+#REF!*#REF!+#REF!*#REF!*#REF!</definedName>
    <definedName name="__shared_30_0_6807" localSheetId="6">+#REF!*#REF!+#REF!*#REF!*#REF!</definedName>
    <definedName name="__shared_30_0_6807" localSheetId="7">+#REF!*#REF!+#REF!*#REF!*#REF!</definedName>
    <definedName name="__shared_30_0_6807" localSheetId="8">+#REF!*#REF!+#REF!*#REF!*#REF!</definedName>
    <definedName name="__shared_30_0_6807" localSheetId="9">+#REF!*#REF!+#REF!*#REF!*#REF!</definedName>
    <definedName name="__shared_30_0_6807" localSheetId="14">+#REF!*#REF!+#REF!*#REF!*#REF!</definedName>
    <definedName name="__shared_30_0_6807" localSheetId="13">+#REF!*#REF!+#REF!*#REF!*#REF!</definedName>
    <definedName name="__shared_30_0_6807">+#REF!*#REF!+#REF!*#REF!*#REF!</definedName>
    <definedName name="__shared_30_0_6808" localSheetId="6">+#REF!*#REF!+#REF!*#REF!*#REF!</definedName>
    <definedName name="__shared_30_0_6808" localSheetId="7">+#REF!*#REF!+#REF!*#REF!*#REF!</definedName>
    <definedName name="__shared_30_0_6808" localSheetId="8">+#REF!*#REF!+#REF!*#REF!*#REF!</definedName>
    <definedName name="__shared_30_0_6808" localSheetId="9">+#REF!*#REF!+#REF!*#REF!*#REF!</definedName>
    <definedName name="__shared_30_0_6808">+#REF!*#REF!+#REF!*#REF!*#REF!</definedName>
    <definedName name="__shared_30_0_6809" localSheetId="6">+#REF!*#REF!+#REF!*#REF!*#REF!</definedName>
    <definedName name="__shared_30_0_6809" localSheetId="7">+#REF!*#REF!+#REF!*#REF!*#REF!</definedName>
    <definedName name="__shared_30_0_6809" localSheetId="8">+#REF!*#REF!+#REF!*#REF!*#REF!</definedName>
    <definedName name="__shared_30_0_6809" localSheetId="9">+#REF!*#REF!+#REF!*#REF!*#REF!</definedName>
    <definedName name="__shared_30_0_6809">+#REF!*#REF!+#REF!*#REF!*#REF!</definedName>
    <definedName name="__shared_30_0_681" localSheetId="6">+#REF!</definedName>
    <definedName name="__shared_30_0_681" localSheetId="7">+#REF!</definedName>
    <definedName name="__shared_30_0_681" localSheetId="8">+#REF!</definedName>
    <definedName name="__shared_30_0_681" localSheetId="9">+#REF!</definedName>
    <definedName name="__shared_30_0_681">+#REF!</definedName>
    <definedName name="__shared_30_0_6810" localSheetId="6">+#REF!*#REF!+#REF!*#REF!*#REF!</definedName>
    <definedName name="__shared_30_0_6810" localSheetId="7">+#REF!*#REF!+#REF!*#REF!*#REF!</definedName>
    <definedName name="__shared_30_0_6810" localSheetId="8">+#REF!*#REF!+#REF!*#REF!*#REF!</definedName>
    <definedName name="__shared_30_0_6810" localSheetId="9">+#REF!*#REF!+#REF!*#REF!*#REF!</definedName>
    <definedName name="__shared_30_0_6810">+#REF!*#REF!+#REF!*#REF!*#REF!</definedName>
    <definedName name="__shared_30_0_6811" localSheetId="6">+#REF!*#REF!+#REF!*#REF!*#REF!</definedName>
    <definedName name="__shared_30_0_6811" localSheetId="7">+#REF!*#REF!+#REF!*#REF!*#REF!</definedName>
    <definedName name="__shared_30_0_6811" localSheetId="8">+#REF!*#REF!+#REF!*#REF!*#REF!</definedName>
    <definedName name="__shared_30_0_6811" localSheetId="9">+#REF!*#REF!+#REF!*#REF!*#REF!</definedName>
    <definedName name="__shared_30_0_6811">+#REF!*#REF!+#REF!*#REF!*#REF!</definedName>
    <definedName name="__shared_30_0_6812" localSheetId="6">+#REF!*#REF!+#REF!*#REF!*#REF!</definedName>
    <definedName name="__shared_30_0_6812" localSheetId="7">+#REF!*#REF!+#REF!*#REF!*#REF!</definedName>
    <definedName name="__shared_30_0_6812" localSheetId="8">+#REF!*#REF!+#REF!*#REF!*#REF!</definedName>
    <definedName name="__shared_30_0_6812" localSheetId="9">+#REF!*#REF!+#REF!*#REF!*#REF!</definedName>
    <definedName name="__shared_30_0_6812">+#REF!*#REF!+#REF!*#REF!*#REF!</definedName>
    <definedName name="__shared_30_0_6813" localSheetId="6">+#REF!*#REF!+#REF!*#REF!*#REF!</definedName>
    <definedName name="__shared_30_0_6813" localSheetId="7">+#REF!*#REF!+#REF!*#REF!*#REF!</definedName>
    <definedName name="__shared_30_0_6813" localSheetId="8">+#REF!*#REF!+#REF!*#REF!*#REF!</definedName>
    <definedName name="__shared_30_0_6813" localSheetId="9">+#REF!*#REF!+#REF!*#REF!*#REF!</definedName>
    <definedName name="__shared_30_0_6813">+#REF!*#REF!+#REF!*#REF!*#REF!</definedName>
    <definedName name="__shared_30_0_6814" localSheetId="6">+#REF!*#REF!+#REF!*#REF!*#REF!</definedName>
    <definedName name="__shared_30_0_6814" localSheetId="7">+#REF!*#REF!+#REF!*#REF!*#REF!</definedName>
    <definedName name="__shared_30_0_6814" localSheetId="8">+#REF!*#REF!+#REF!*#REF!*#REF!</definedName>
    <definedName name="__shared_30_0_6814" localSheetId="9">+#REF!*#REF!+#REF!*#REF!*#REF!</definedName>
    <definedName name="__shared_30_0_6814">+#REF!*#REF!+#REF!*#REF!*#REF!</definedName>
    <definedName name="__shared_30_0_6815" localSheetId="6">+#REF!*#REF!+#REF!*#REF!*#REF!</definedName>
    <definedName name="__shared_30_0_6815" localSheetId="7">+#REF!*#REF!+#REF!*#REF!*#REF!</definedName>
    <definedName name="__shared_30_0_6815" localSheetId="8">+#REF!*#REF!+#REF!*#REF!*#REF!</definedName>
    <definedName name="__shared_30_0_6815" localSheetId="9">+#REF!*#REF!+#REF!*#REF!*#REF!</definedName>
    <definedName name="__shared_30_0_6815">+#REF!*#REF!+#REF!*#REF!*#REF!</definedName>
    <definedName name="__shared_30_0_6816" localSheetId="6">+#REF!*#REF!+#REF!*#REF!*#REF!</definedName>
    <definedName name="__shared_30_0_6816" localSheetId="7">+#REF!*#REF!+#REF!*#REF!*#REF!</definedName>
    <definedName name="__shared_30_0_6816" localSheetId="8">+#REF!*#REF!+#REF!*#REF!*#REF!</definedName>
    <definedName name="__shared_30_0_6816" localSheetId="9">+#REF!*#REF!+#REF!*#REF!*#REF!</definedName>
    <definedName name="__shared_30_0_6816">+#REF!*#REF!+#REF!*#REF!*#REF!</definedName>
    <definedName name="__shared_30_0_6817" localSheetId="6">+#REF!*#REF!+#REF!*#REF!*#REF!</definedName>
    <definedName name="__shared_30_0_6817" localSheetId="7">+#REF!*#REF!+#REF!*#REF!*#REF!</definedName>
    <definedName name="__shared_30_0_6817" localSheetId="8">+#REF!*#REF!+#REF!*#REF!*#REF!</definedName>
    <definedName name="__shared_30_0_6817" localSheetId="9">+#REF!*#REF!+#REF!*#REF!*#REF!</definedName>
    <definedName name="__shared_30_0_6817">+#REF!*#REF!+#REF!*#REF!*#REF!</definedName>
    <definedName name="__shared_30_0_6818" localSheetId="6">+#REF!*#REF!+#REF!*#REF!*#REF!</definedName>
    <definedName name="__shared_30_0_6818" localSheetId="7">+#REF!*#REF!+#REF!*#REF!*#REF!</definedName>
    <definedName name="__shared_30_0_6818" localSheetId="8">+#REF!*#REF!+#REF!*#REF!*#REF!</definedName>
    <definedName name="__shared_30_0_6818" localSheetId="9">+#REF!*#REF!+#REF!*#REF!*#REF!</definedName>
    <definedName name="__shared_30_0_6818">+#REF!*#REF!+#REF!*#REF!*#REF!</definedName>
    <definedName name="__shared_30_0_6819" localSheetId="6">+#REF!*#REF!+#REF!*#REF!*#REF!</definedName>
    <definedName name="__shared_30_0_6819" localSheetId="7">+#REF!*#REF!+#REF!*#REF!*#REF!</definedName>
    <definedName name="__shared_30_0_6819" localSheetId="8">+#REF!*#REF!+#REF!*#REF!*#REF!</definedName>
    <definedName name="__shared_30_0_6819" localSheetId="9">+#REF!*#REF!+#REF!*#REF!*#REF!</definedName>
    <definedName name="__shared_30_0_6819">+#REF!*#REF!+#REF!*#REF!*#REF!</definedName>
    <definedName name="__shared_30_0_682" localSheetId="6">+#REF!*#REF!</definedName>
    <definedName name="__shared_30_0_682" localSheetId="7">+#REF!*#REF!</definedName>
    <definedName name="__shared_30_0_682" localSheetId="8">+#REF!*#REF!</definedName>
    <definedName name="__shared_30_0_682" localSheetId="9">+#REF!*#REF!</definedName>
    <definedName name="__shared_30_0_682">+#REF!*#REF!</definedName>
    <definedName name="__shared_30_0_6820" localSheetId="6">+#REF!*#REF!+#REF!*#REF!*#REF!</definedName>
    <definedName name="__shared_30_0_6820" localSheetId="7">+#REF!*#REF!+#REF!*#REF!*#REF!</definedName>
    <definedName name="__shared_30_0_6820" localSheetId="8">+#REF!*#REF!+#REF!*#REF!*#REF!</definedName>
    <definedName name="__shared_30_0_6820" localSheetId="9">+#REF!*#REF!+#REF!*#REF!*#REF!</definedName>
    <definedName name="__shared_30_0_6820">+#REF!*#REF!+#REF!*#REF!*#REF!</definedName>
    <definedName name="__shared_30_0_6821" localSheetId="6">+#REF!*#REF!+#REF!*#REF!*#REF!</definedName>
    <definedName name="__shared_30_0_6821" localSheetId="7">+#REF!*#REF!+#REF!*#REF!*#REF!</definedName>
    <definedName name="__shared_30_0_6821" localSheetId="8">+#REF!*#REF!+#REF!*#REF!*#REF!</definedName>
    <definedName name="__shared_30_0_6821" localSheetId="9">+#REF!*#REF!+#REF!*#REF!*#REF!</definedName>
    <definedName name="__shared_30_0_6821">+#REF!*#REF!+#REF!*#REF!*#REF!</definedName>
    <definedName name="__shared_30_0_6822" localSheetId="6">+#REF!*#REF!+#REF!*#REF!*#REF!</definedName>
    <definedName name="__shared_30_0_6822" localSheetId="7">+#REF!*#REF!+#REF!*#REF!*#REF!</definedName>
    <definedName name="__shared_30_0_6822" localSheetId="8">+#REF!*#REF!+#REF!*#REF!*#REF!</definedName>
    <definedName name="__shared_30_0_6822" localSheetId="9">+#REF!*#REF!+#REF!*#REF!*#REF!</definedName>
    <definedName name="__shared_30_0_6822">+#REF!*#REF!+#REF!*#REF!*#REF!</definedName>
    <definedName name="__shared_30_0_6823" localSheetId="6">+#REF!*#REF!+#REF!*#REF!*#REF!</definedName>
    <definedName name="__shared_30_0_6823" localSheetId="7">+#REF!*#REF!+#REF!*#REF!*#REF!</definedName>
    <definedName name="__shared_30_0_6823" localSheetId="8">+#REF!*#REF!+#REF!*#REF!*#REF!</definedName>
    <definedName name="__shared_30_0_6823" localSheetId="9">+#REF!*#REF!+#REF!*#REF!*#REF!</definedName>
    <definedName name="__shared_30_0_6823">+#REF!*#REF!+#REF!*#REF!*#REF!</definedName>
    <definedName name="__shared_30_0_6824" localSheetId="6">+#REF!*#REF!+#REF!*#REF!*#REF!</definedName>
    <definedName name="__shared_30_0_6824" localSheetId="7">+#REF!*#REF!+#REF!*#REF!*#REF!</definedName>
    <definedName name="__shared_30_0_6824" localSheetId="8">+#REF!*#REF!+#REF!*#REF!*#REF!</definedName>
    <definedName name="__shared_30_0_6824" localSheetId="9">+#REF!*#REF!+#REF!*#REF!*#REF!</definedName>
    <definedName name="__shared_30_0_6824">+#REF!*#REF!+#REF!*#REF!*#REF!</definedName>
    <definedName name="__shared_30_0_6826" localSheetId="6">SUM(#REF!)</definedName>
    <definedName name="__shared_30_0_6826" localSheetId="7">SUM(#REF!)</definedName>
    <definedName name="__shared_30_0_6826" localSheetId="8">SUM(#REF!)</definedName>
    <definedName name="__shared_30_0_6826" localSheetId="9">SUM(#REF!)</definedName>
    <definedName name="__shared_30_0_6826">SUM(#REF!)</definedName>
    <definedName name="__shared_30_0_6827" localSheetId="6">ROUND(SUM(#REF!),0)</definedName>
    <definedName name="__shared_30_0_6827" localSheetId="7">ROUND(SUM(#REF!),0)</definedName>
    <definedName name="__shared_30_0_6827" localSheetId="8">ROUND(SUM(#REF!),0)</definedName>
    <definedName name="__shared_30_0_6827" localSheetId="9">ROUND(SUM(#REF!),0)</definedName>
    <definedName name="__shared_30_0_6827">ROUND(SUM(#REF!),0)</definedName>
    <definedName name="__shared_30_0_6829" localSheetId="6">+#REF!</definedName>
    <definedName name="__shared_30_0_6829" localSheetId="7">+#REF!</definedName>
    <definedName name="__shared_30_0_6829" localSheetId="8">+#REF!</definedName>
    <definedName name="__shared_30_0_6829" localSheetId="9">+#REF!</definedName>
    <definedName name="__shared_30_0_6829">+#REF!</definedName>
    <definedName name="__shared_30_0_683" localSheetId="6">+#REF!*#REF!</definedName>
    <definedName name="__shared_30_0_683" localSheetId="7">+#REF!*#REF!</definedName>
    <definedName name="__shared_30_0_683" localSheetId="8">+#REF!*#REF!</definedName>
    <definedName name="__shared_30_0_683" localSheetId="9">+#REF!*#REF!</definedName>
    <definedName name="__shared_30_0_683">+#REF!*#REF!</definedName>
    <definedName name="__shared_30_0_6830" localSheetId="6">+#REF!*#REF!</definedName>
    <definedName name="__shared_30_0_6830" localSheetId="7">+#REF!*#REF!</definedName>
    <definedName name="__shared_30_0_6830" localSheetId="8">+#REF!*#REF!</definedName>
    <definedName name="__shared_30_0_6830" localSheetId="9">+#REF!*#REF!</definedName>
    <definedName name="__shared_30_0_6830">+#REF!*#REF!</definedName>
    <definedName name="__shared_30_0_6831" localSheetId="6">ROUND(SUM(#REF!),0)</definedName>
    <definedName name="__shared_30_0_6831" localSheetId="7">ROUND(SUM(#REF!),0)</definedName>
    <definedName name="__shared_30_0_6831" localSheetId="8">ROUND(SUM(#REF!),0)</definedName>
    <definedName name="__shared_30_0_6831" localSheetId="9">ROUND(SUM(#REF!),0)</definedName>
    <definedName name="__shared_30_0_6831">ROUND(SUM(#REF!),0)</definedName>
    <definedName name="__shared_30_0_6833" localSheetId="6">+#REF!</definedName>
    <definedName name="__shared_30_0_6833" localSheetId="7">+#REF!</definedName>
    <definedName name="__shared_30_0_6833" localSheetId="8">+#REF!</definedName>
    <definedName name="__shared_30_0_6833" localSheetId="9">+#REF!</definedName>
    <definedName name="__shared_30_0_6833">+#REF!</definedName>
    <definedName name="__shared_30_0_6834" localSheetId="6">+#REF!*#REF!</definedName>
    <definedName name="__shared_30_0_6834" localSheetId="7">+#REF!*#REF!</definedName>
    <definedName name="__shared_30_0_6834" localSheetId="8">+#REF!*#REF!</definedName>
    <definedName name="__shared_30_0_6834" localSheetId="9">+#REF!*#REF!</definedName>
    <definedName name="__shared_30_0_6834">+#REF!*#REF!</definedName>
    <definedName name="__shared_30_0_6835" localSheetId="6">+#REF!*#REF!</definedName>
    <definedName name="__shared_30_0_6835" localSheetId="7">+#REF!*#REF!</definedName>
    <definedName name="__shared_30_0_6835" localSheetId="8">+#REF!*#REF!</definedName>
    <definedName name="__shared_30_0_6835" localSheetId="9">+#REF!*#REF!</definedName>
    <definedName name="__shared_30_0_6835">+#REF!*#REF!</definedName>
    <definedName name="__shared_30_0_6836" localSheetId="6">ROUND(SUM(#REF!),0)</definedName>
    <definedName name="__shared_30_0_6836" localSheetId="7">ROUND(SUM(#REF!),0)</definedName>
    <definedName name="__shared_30_0_6836" localSheetId="8">ROUND(SUM(#REF!),0)</definedName>
    <definedName name="__shared_30_0_6836" localSheetId="9">ROUND(SUM(#REF!),0)</definedName>
    <definedName name="__shared_30_0_6836">ROUND(SUM(#REF!),0)</definedName>
    <definedName name="__shared_30_0_6838" localSheetId="6">+#REF!*#REF!</definedName>
    <definedName name="__shared_30_0_6838" localSheetId="7">+#REF!*#REF!</definedName>
    <definedName name="__shared_30_0_6838" localSheetId="8">+#REF!*#REF!</definedName>
    <definedName name="__shared_30_0_6838" localSheetId="9">+#REF!*#REF!</definedName>
    <definedName name="__shared_30_0_6838">+#REF!*#REF!</definedName>
    <definedName name="__shared_30_0_6839" localSheetId="6">+#REF!*#REF!</definedName>
    <definedName name="__shared_30_0_6839" localSheetId="7">+#REF!*#REF!</definedName>
    <definedName name="__shared_30_0_6839" localSheetId="8">+#REF!*#REF!</definedName>
    <definedName name="__shared_30_0_6839" localSheetId="9">+#REF!*#REF!</definedName>
    <definedName name="__shared_30_0_6839">+#REF!*#REF!</definedName>
    <definedName name="__shared_30_0_684" localSheetId="6">ROUND(SUM(#REF!),0)</definedName>
    <definedName name="__shared_30_0_684" localSheetId="7">ROUND(SUM(#REF!),0)</definedName>
    <definedName name="__shared_30_0_684" localSheetId="8">ROUND(SUM(#REF!),0)</definedName>
    <definedName name="__shared_30_0_684" localSheetId="9">ROUND(SUM(#REF!),0)</definedName>
    <definedName name="__shared_30_0_684">ROUND(SUM(#REF!),0)</definedName>
    <definedName name="__shared_30_0_6840" localSheetId="6">+#REF!*#REF!</definedName>
    <definedName name="__shared_30_0_6840" localSheetId="7">+#REF!*#REF!</definedName>
    <definedName name="__shared_30_0_6840" localSheetId="8">+#REF!*#REF!</definedName>
    <definedName name="__shared_30_0_6840" localSheetId="9">+#REF!*#REF!</definedName>
    <definedName name="__shared_30_0_6840">+#REF!*#REF!</definedName>
    <definedName name="__shared_30_0_6841" localSheetId="6">+#REF!*#REF!</definedName>
    <definedName name="__shared_30_0_6841" localSheetId="7">+#REF!*#REF!</definedName>
    <definedName name="__shared_30_0_6841" localSheetId="8">+#REF!*#REF!</definedName>
    <definedName name="__shared_30_0_6841" localSheetId="9">+#REF!*#REF!</definedName>
    <definedName name="__shared_30_0_6841">+#REF!*#REF!</definedName>
    <definedName name="__shared_30_0_6842" localSheetId="6">+#REF!*#REF!</definedName>
    <definedName name="__shared_30_0_6842" localSheetId="7">+#REF!*#REF!</definedName>
    <definedName name="__shared_30_0_6842" localSheetId="8">+#REF!*#REF!</definedName>
    <definedName name="__shared_30_0_6842" localSheetId="9">+#REF!*#REF!</definedName>
    <definedName name="__shared_30_0_6842">+#REF!*#REF!</definedName>
    <definedName name="__shared_30_0_6843" localSheetId="6">+#REF!*#REF!</definedName>
    <definedName name="__shared_30_0_6843" localSheetId="7">+#REF!*#REF!</definedName>
    <definedName name="__shared_30_0_6843" localSheetId="8">+#REF!*#REF!</definedName>
    <definedName name="__shared_30_0_6843" localSheetId="9">+#REF!*#REF!</definedName>
    <definedName name="__shared_30_0_6843">+#REF!*#REF!</definedName>
    <definedName name="__shared_30_0_6844" localSheetId="6">+#REF!*#REF!</definedName>
    <definedName name="__shared_30_0_6844" localSheetId="7">+#REF!*#REF!</definedName>
    <definedName name="__shared_30_0_6844" localSheetId="8">+#REF!*#REF!</definedName>
    <definedName name="__shared_30_0_6844" localSheetId="9">+#REF!*#REF!</definedName>
    <definedName name="__shared_30_0_6844">+#REF!*#REF!</definedName>
    <definedName name="__shared_30_0_6845" localSheetId="6">+#REF!*#REF!</definedName>
    <definedName name="__shared_30_0_6845" localSheetId="7">+#REF!*#REF!</definedName>
    <definedName name="__shared_30_0_6845" localSheetId="8">+#REF!*#REF!</definedName>
    <definedName name="__shared_30_0_6845" localSheetId="9">+#REF!*#REF!</definedName>
    <definedName name="__shared_30_0_6845">+#REF!*#REF!</definedName>
    <definedName name="__shared_30_0_6846" localSheetId="6">+#REF!*#REF!</definedName>
    <definedName name="__shared_30_0_6846" localSheetId="7">+#REF!*#REF!</definedName>
    <definedName name="__shared_30_0_6846" localSheetId="8">+#REF!*#REF!</definedName>
    <definedName name="__shared_30_0_6846" localSheetId="9">+#REF!*#REF!</definedName>
    <definedName name="__shared_30_0_6846">+#REF!*#REF!</definedName>
    <definedName name="__shared_30_0_6847" localSheetId="6">+#REF!*#REF!</definedName>
    <definedName name="__shared_30_0_6847" localSheetId="7">+#REF!*#REF!</definedName>
    <definedName name="__shared_30_0_6847" localSheetId="8">+#REF!*#REF!</definedName>
    <definedName name="__shared_30_0_6847" localSheetId="9">+#REF!*#REF!</definedName>
    <definedName name="__shared_30_0_6847">+#REF!*#REF!</definedName>
    <definedName name="__shared_30_0_6848" localSheetId="6">ROUND(SUM(#REF!),0)</definedName>
    <definedName name="__shared_30_0_6848" localSheetId="7">ROUND(SUM(#REF!),0)</definedName>
    <definedName name="__shared_30_0_6848" localSheetId="8">ROUND(SUM(#REF!),0)</definedName>
    <definedName name="__shared_30_0_6848" localSheetId="9">ROUND(SUM(#REF!),0)</definedName>
    <definedName name="__shared_30_0_6848">ROUND(SUM(#REF!),0)</definedName>
    <definedName name="__shared_30_0_6850" localSheetId="6">ROUND(SUM(#REF!),0)</definedName>
    <definedName name="__shared_30_0_6850" localSheetId="7">ROUND(SUM(#REF!),0)</definedName>
    <definedName name="__shared_30_0_6850" localSheetId="8">ROUND(SUM(#REF!),0)</definedName>
    <definedName name="__shared_30_0_6850" localSheetId="9">ROUND(SUM(#REF!),0)</definedName>
    <definedName name="__shared_30_0_6850">ROUND(SUM(#REF!),0)</definedName>
    <definedName name="__shared_30_0_6851" localSheetId="6">+#REF!</definedName>
    <definedName name="__shared_30_0_6851" localSheetId="7">+#REF!</definedName>
    <definedName name="__shared_30_0_6851" localSheetId="8">+#REF!</definedName>
    <definedName name="__shared_30_0_6851" localSheetId="9">+#REF!</definedName>
    <definedName name="__shared_30_0_6851">+#REF!</definedName>
    <definedName name="__shared_30_0_6852" localSheetId="6">ROUND((+#REF!+#REF!+#REF!+#REF!+#REF!),0)</definedName>
    <definedName name="__shared_30_0_6852" localSheetId="7">ROUND((+#REF!+#REF!+#REF!+#REF!+#REF!),0)</definedName>
    <definedName name="__shared_30_0_6852" localSheetId="8">ROUND((+#REF!+#REF!+#REF!+#REF!+#REF!),0)</definedName>
    <definedName name="__shared_30_0_6852" localSheetId="9">ROUND((+#REF!+#REF!+#REF!+#REF!+#REF!),0)</definedName>
    <definedName name="__shared_30_0_6852">ROUND((+#REF!+#REF!+#REF!+#REF!+#REF!),0)</definedName>
    <definedName name="__shared_30_0_6854" localSheetId="6">+ROUND(#REF!*#REF!,0)</definedName>
    <definedName name="__shared_30_0_6854" localSheetId="7">+ROUND(#REF!*#REF!,0)</definedName>
    <definedName name="__shared_30_0_6854" localSheetId="8">+ROUND(#REF!*#REF!,0)</definedName>
    <definedName name="__shared_30_0_6854" localSheetId="9">+ROUND(#REF!*#REF!,0)</definedName>
    <definedName name="__shared_30_0_6854">+ROUND(#REF!*#REF!,0)</definedName>
    <definedName name="__shared_30_0_6856" localSheetId="6">+ROUND(#REF!*#REF!,0)</definedName>
    <definedName name="__shared_30_0_6856" localSheetId="7">+ROUND(#REF!*#REF!,0)</definedName>
    <definedName name="__shared_30_0_6856" localSheetId="8">+ROUND(#REF!*#REF!,0)</definedName>
    <definedName name="__shared_30_0_6856" localSheetId="9">+ROUND(#REF!*#REF!,0)</definedName>
    <definedName name="__shared_30_0_6856">+ROUND(#REF!*#REF!,0)</definedName>
    <definedName name="__shared_30_0_6858" localSheetId="6">+ROUND(#REF!*#REF!,0)</definedName>
    <definedName name="__shared_30_0_6858" localSheetId="7">+ROUND(#REF!*#REF!,0)</definedName>
    <definedName name="__shared_30_0_6858" localSheetId="8">+ROUND(#REF!*#REF!,0)</definedName>
    <definedName name="__shared_30_0_6858" localSheetId="9">+ROUND(#REF!*#REF!,0)</definedName>
    <definedName name="__shared_30_0_6858">+ROUND(#REF!*#REF!,0)</definedName>
    <definedName name="__shared_30_0_6859" localSheetId="6">+ROUND(#REF!*#REF!,0)</definedName>
    <definedName name="__shared_30_0_6859" localSheetId="7">+ROUND(#REF!*#REF!,0)</definedName>
    <definedName name="__shared_30_0_6859" localSheetId="8">+ROUND(#REF!*#REF!,0)</definedName>
    <definedName name="__shared_30_0_6859" localSheetId="9">+ROUND(#REF!*#REF!,0)</definedName>
    <definedName name="__shared_30_0_6859">+ROUND(#REF!*#REF!,0)</definedName>
    <definedName name="__shared_30_0_686" localSheetId="6">+VLOOKUP(#REF!,#REF!,2)</definedName>
    <definedName name="__shared_30_0_686" localSheetId="7">+VLOOKUP(#REF!,#REF!,2)</definedName>
    <definedName name="__shared_30_0_686" localSheetId="8">+VLOOKUP(#REF!,#REF!,2)</definedName>
    <definedName name="__shared_30_0_686" localSheetId="9">+VLOOKUP(#REF!,#REF!,2)</definedName>
    <definedName name="__shared_30_0_686">+VLOOKUP(#REF!,#REF!,2)</definedName>
    <definedName name="__shared_30_0_6860" localSheetId="6">SUM(#REF!)</definedName>
    <definedName name="__shared_30_0_6860" localSheetId="7">SUM(#REF!)</definedName>
    <definedName name="__shared_30_0_6860" localSheetId="8">SUM(#REF!)</definedName>
    <definedName name="__shared_30_0_6860" localSheetId="9">SUM(#REF!)</definedName>
    <definedName name="__shared_30_0_6860">SUM(#REF!)</definedName>
    <definedName name="__shared_30_0_6861" localSheetId="6">1+#REF!</definedName>
    <definedName name="__shared_30_0_6861" localSheetId="7">1+#REF!</definedName>
    <definedName name="__shared_30_0_6861" localSheetId="8">1+#REF!</definedName>
    <definedName name="__shared_30_0_6861" localSheetId="9">1+#REF!</definedName>
    <definedName name="__shared_30_0_6861">1+#REF!</definedName>
    <definedName name="__shared_30_0_6862" localSheetId="2">+VLOOKUP(#REF!,A.U!_____a1,2)</definedName>
    <definedName name="__shared_30_0_6862" localSheetId="4">+VLOOKUP(#REF!,'CAP 1'!_____a1,2)</definedName>
    <definedName name="__shared_30_0_6862" localSheetId="5">+VLOOKUP(#REF!,'CAP 2'!_____a1,2)</definedName>
    <definedName name="__shared_30_0_6862" localSheetId="6">+VLOOKUP(#REF!,'CAP 3'!_____a1,2)</definedName>
    <definedName name="__shared_30_0_6862" localSheetId="7">+VLOOKUP(#REF!,'CAP 4'!_____a1,2)</definedName>
    <definedName name="__shared_30_0_6862" localSheetId="8">+VLOOKUP(#REF!,'CAP 5'!_____a1,2)</definedName>
    <definedName name="__shared_30_0_6862" localSheetId="9">+VLOOKUP(#REF!,'CAP 6'!_____a1,2)</definedName>
    <definedName name="__shared_30_0_6862" localSheetId="14">+VLOOKUP(#REF!,'CARGUE, TRANSPORTE Y BOTADERO'!_____a1,2)</definedName>
    <definedName name="__shared_30_0_6862" localSheetId="13">+VLOOKUP(#REF!,EQUIPO!_____a1,2)</definedName>
    <definedName name="__shared_30_0_6862" localSheetId="1">+VLOOKUP(#REF!,'PROPUESTA ECONOMICA(Proponente)'!_____a1,2)</definedName>
    <definedName name="__shared_30_0_6862" localSheetId="10">+VLOOKUP(#REF!,SUBANALIS!_____a1,2)</definedName>
    <definedName name="__shared_30_0_6862">+VLOOKUP(#REF!,_____a1,2)</definedName>
    <definedName name="__shared_30_0_6863" localSheetId="2">+VLOOKUP(#REF!,A.U!_____a1,2)</definedName>
    <definedName name="__shared_30_0_6863" localSheetId="4">+VLOOKUP(#REF!,'CAP 1'!_____a1,2)</definedName>
    <definedName name="__shared_30_0_6863" localSheetId="5">+VLOOKUP(#REF!,'CAP 2'!_____a1,2)</definedName>
    <definedName name="__shared_30_0_6863" localSheetId="6">+VLOOKUP(#REF!,'CAP 3'!_____a1,2)</definedName>
    <definedName name="__shared_30_0_6863" localSheetId="7">+VLOOKUP(#REF!,'CAP 4'!_____a1,2)</definedName>
    <definedName name="__shared_30_0_6863" localSheetId="8">+VLOOKUP(#REF!,'CAP 5'!_____a1,2)</definedName>
    <definedName name="__shared_30_0_6863" localSheetId="9">+VLOOKUP(#REF!,'CAP 6'!_____a1,2)</definedName>
    <definedName name="__shared_30_0_6863" localSheetId="14">+VLOOKUP(#REF!,'CARGUE, TRANSPORTE Y BOTADERO'!_____a1,2)</definedName>
    <definedName name="__shared_30_0_6863" localSheetId="13">+VLOOKUP(#REF!,EQUIPO!_____a1,2)</definedName>
    <definedName name="__shared_30_0_6863" localSheetId="1">+VLOOKUP(#REF!,'PROPUESTA ECONOMICA(Proponente)'!_____a1,2)</definedName>
    <definedName name="__shared_30_0_6863" localSheetId="10">+VLOOKUP(#REF!,SUBANALIS!_____a1,2)</definedName>
    <definedName name="__shared_30_0_6863">+VLOOKUP(#REF!,_____a1,2)</definedName>
    <definedName name="__shared_30_0_6864" localSheetId="2">+VLOOKUP(#REF!,A.U!_____a1,2)</definedName>
    <definedName name="__shared_30_0_6864" localSheetId="4">+VLOOKUP(#REF!,'CAP 1'!_____a1,2)</definedName>
    <definedName name="__shared_30_0_6864" localSheetId="5">+VLOOKUP(#REF!,'CAP 2'!_____a1,2)</definedName>
    <definedName name="__shared_30_0_6864" localSheetId="6">+VLOOKUP(#REF!,'CAP 3'!_____a1,2)</definedName>
    <definedName name="__shared_30_0_6864" localSheetId="7">+VLOOKUP(#REF!,'CAP 4'!_____a1,2)</definedName>
    <definedName name="__shared_30_0_6864" localSheetId="8">+VLOOKUP(#REF!,'CAP 5'!_____a1,2)</definedName>
    <definedName name="__shared_30_0_6864" localSheetId="9">+VLOOKUP(#REF!,'CAP 6'!_____a1,2)</definedName>
    <definedName name="__shared_30_0_6864" localSheetId="14">+VLOOKUP(#REF!,'CARGUE, TRANSPORTE Y BOTADERO'!_____a1,2)</definedName>
    <definedName name="__shared_30_0_6864" localSheetId="13">+VLOOKUP(#REF!,EQUIPO!_____a1,2)</definedName>
    <definedName name="__shared_30_0_6864" localSheetId="1">+VLOOKUP(#REF!,'PROPUESTA ECONOMICA(Proponente)'!_____a1,2)</definedName>
    <definedName name="__shared_30_0_6864" localSheetId="10">+VLOOKUP(#REF!,SUBANALIS!_____a1,2)</definedName>
    <definedName name="__shared_30_0_6864">+VLOOKUP(#REF!,_____a1,2)</definedName>
    <definedName name="__shared_30_0_6865" localSheetId="2">+VLOOKUP(#REF!,A.U!_____a1,2)</definedName>
    <definedName name="__shared_30_0_6865" localSheetId="4">+VLOOKUP(#REF!,'CAP 1'!_____a1,2)</definedName>
    <definedName name="__shared_30_0_6865" localSheetId="5">+VLOOKUP(#REF!,'CAP 2'!_____a1,2)</definedName>
    <definedName name="__shared_30_0_6865" localSheetId="6">+VLOOKUP(#REF!,'CAP 3'!_____a1,2)</definedName>
    <definedName name="__shared_30_0_6865" localSheetId="7">+VLOOKUP(#REF!,'CAP 4'!_____a1,2)</definedName>
    <definedName name="__shared_30_0_6865" localSheetId="8">+VLOOKUP(#REF!,'CAP 5'!_____a1,2)</definedName>
    <definedName name="__shared_30_0_6865" localSheetId="9">+VLOOKUP(#REF!,'CAP 6'!_____a1,2)</definedName>
    <definedName name="__shared_30_0_6865" localSheetId="14">+VLOOKUP(#REF!,'CARGUE, TRANSPORTE Y BOTADERO'!_____a1,2)</definedName>
    <definedName name="__shared_30_0_6865" localSheetId="13">+VLOOKUP(#REF!,EQUIPO!_____a1,2)</definedName>
    <definedName name="__shared_30_0_6865" localSheetId="1">+VLOOKUP(#REF!,'PROPUESTA ECONOMICA(Proponente)'!_____a1,2)</definedName>
    <definedName name="__shared_30_0_6865" localSheetId="10">+VLOOKUP(#REF!,SUBANALIS!_____a1,2)</definedName>
    <definedName name="__shared_30_0_6865">+VLOOKUP(#REF!,_____a1,2)</definedName>
    <definedName name="__shared_30_0_6867">#N/A</definedName>
    <definedName name="__shared_30_0_6868">#N/A</definedName>
    <definedName name="__shared_30_0_6869" localSheetId="2">+#REF!*#REF!</definedName>
    <definedName name="__shared_30_0_6869" localSheetId="6">+#REF!*#REF!</definedName>
    <definedName name="__shared_30_0_6869" localSheetId="7">+#REF!*#REF!</definedName>
    <definedName name="__shared_30_0_6869" localSheetId="8">+#REF!*#REF!</definedName>
    <definedName name="__shared_30_0_6869" localSheetId="9">+#REF!*#REF!</definedName>
    <definedName name="__shared_30_0_6869" localSheetId="14">+#REF!*#REF!</definedName>
    <definedName name="__shared_30_0_6869" localSheetId="13">+#REF!*#REF!</definedName>
    <definedName name="__shared_30_0_6869">+#REF!*#REF!</definedName>
    <definedName name="__shared_30_0_687" localSheetId="2">+VLOOKUP(#REF!,#REF!,3)</definedName>
    <definedName name="__shared_30_0_687" localSheetId="6">+VLOOKUP(#REF!,#REF!,3)</definedName>
    <definedName name="__shared_30_0_687" localSheetId="7">+VLOOKUP(#REF!,#REF!,3)</definedName>
    <definedName name="__shared_30_0_687" localSheetId="8">+VLOOKUP(#REF!,#REF!,3)</definedName>
    <definedName name="__shared_30_0_687" localSheetId="9">+VLOOKUP(#REF!,#REF!,3)</definedName>
    <definedName name="__shared_30_0_687">+VLOOKUP(#REF!,#REF!,3)</definedName>
    <definedName name="__shared_30_0_6870" localSheetId="6">+#REF!*#REF!+#REF!*#REF!*#REF!</definedName>
    <definedName name="__shared_30_0_6870" localSheetId="7">+#REF!*#REF!+#REF!*#REF!*#REF!</definedName>
    <definedName name="__shared_30_0_6870" localSheetId="8">+#REF!*#REF!+#REF!*#REF!*#REF!</definedName>
    <definedName name="__shared_30_0_6870" localSheetId="9">+#REF!*#REF!+#REF!*#REF!*#REF!</definedName>
    <definedName name="__shared_30_0_6870">+#REF!*#REF!+#REF!*#REF!*#REF!</definedName>
    <definedName name="__shared_30_0_6871" localSheetId="6">+#REF!*#REF!+#REF!*#REF!*#REF!</definedName>
    <definedName name="__shared_30_0_6871" localSheetId="7">+#REF!*#REF!+#REF!*#REF!*#REF!</definedName>
    <definedName name="__shared_30_0_6871" localSheetId="8">+#REF!*#REF!+#REF!*#REF!*#REF!</definedName>
    <definedName name="__shared_30_0_6871" localSheetId="9">+#REF!*#REF!+#REF!*#REF!*#REF!</definedName>
    <definedName name="__shared_30_0_6871">+#REF!*#REF!+#REF!*#REF!*#REF!</definedName>
    <definedName name="__shared_30_0_6872" localSheetId="6">+#REF!*#REF!+#REF!*#REF!*#REF!</definedName>
    <definedName name="__shared_30_0_6872" localSheetId="7">+#REF!*#REF!+#REF!*#REF!*#REF!</definedName>
    <definedName name="__shared_30_0_6872" localSheetId="8">+#REF!*#REF!+#REF!*#REF!*#REF!</definedName>
    <definedName name="__shared_30_0_6872" localSheetId="9">+#REF!*#REF!+#REF!*#REF!*#REF!</definedName>
    <definedName name="__shared_30_0_6872">+#REF!*#REF!+#REF!*#REF!*#REF!</definedName>
    <definedName name="__shared_30_0_6873" localSheetId="6">+#REF!*#REF!+#REF!*#REF!*#REF!</definedName>
    <definedName name="__shared_30_0_6873" localSheetId="7">+#REF!*#REF!+#REF!*#REF!*#REF!</definedName>
    <definedName name="__shared_30_0_6873" localSheetId="8">+#REF!*#REF!+#REF!*#REF!*#REF!</definedName>
    <definedName name="__shared_30_0_6873" localSheetId="9">+#REF!*#REF!+#REF!*#REF!*#REF!</definedName>
    <definedName name="__shared_30_0_6873">+#REF!*#REF!+#REF!*#REF!*#REF!</definedName>
    <definedName name="__shared_30_0_6874" localSheetId="6">+#REF!*#REF!+#REF!*#REF!*#REF!</definedName>
    <definedName name="__shared_30_0_6874" localSheetId="7">+#REF!*#REF!+#REF!*#REF!*#REF!</definedName>
    <definedName name="__shared_30_0_6874" localSheetId="8">+#REF!*#REF!+#REF!*#REF!*#REF!</definedName>
    <definedName name="__shared_30_0_6874" localSheetId="9">+#REF!*#REF!+#REF!*#REF!*#REF!</definedName>
    <definedName name="__shared_30_0_6874">+#REF!*#REF!+#REF!*#REF!*#REF!</definedName>
    <definedName name="__shared_30_0_6875" localSheetId="6">+#REF!*#REF!+#REF!*#REF!*#REF!</definedName>
    <definedName name="__shared_30_0_6875" localSheetId="7">+#REF!*#REF!+#REF!*#REF!*#REF!</definedName>
    <definedName name="__shared_30_0_6875" localSheetId="8">+#REF!*#REF!+#REF!*#REF!*#REF!</definedName>
    <definedName name="__shared_30_0_6875" localSheetId="9">+#REF!*#REF!+#REF!*#REF!*#REF!</definedName>
    <definedName name="__shared_30_0_6875">+#REF!*#REF!+#REF!*#REF!*#REF!</definedName>
    <definedName name="__shared_30_0_6876" localSheetId="6">+#REF!*#REF!+#REF!*#REF!*#REF!</definedName>
    <definedName name="__shared_30_0_6876" localSheetId="7">+#REF!*#REF!+#REF!*#REF!*#REF!</definedName>
    <definedName name="__shared_30_0_6876" localSheetId="8">+#REF!*#REF!+#REF!*#REF!*#REF!</definedName>
    <definedName name="__shared_30_0_6876" localSheetId="9">+#REF!*#REF!+#REF!*#REF!*#REF!</definedName>
    <definedName name="__shared_30_0_6876">+#REF!*#REF!+#REF!*#REF!*#REF!</definedName>
    <definedName name="__shared_30_0_6877" localSheetId="6">+#REF!*#REF!+#REF!*#REF!*#REF!</definedName>
    <definedName name="__shared_30_0_6877" localSheetId="7">+#REF!*#REF!+#REF!*#REF!*#REF!</definedName>
    <definedName name="__shared_30_0_6877" localSheetId="8">+#REF!*#REF!+#REF!*#REF!*#REF!</definedName>
    <definedName name="__shared_30_0_6877" localSheetId="9">+#REF!*#REF!+#REF!*#REF!*#REF!</definedName>
    <definedName name="__shared_30_0_6877">+#REF!*#REF!+#REF!*#REF!*#REF!</definedName>
    <definedName name="__shared_30_0_6878" localSheetId="6">+#REF!*#REF!+#REF!*#REF!*#REF!</definedName>
    <definedName name="__shared_30_0_6878" localSheetId="7">+#REF!*#REF!+#REF!*#REF!*#REF!</definedName>
    <definedName name="__shared_30_0_6878" localSheetId="8">+#REF!*#REF!+#REF!*#REF!*#REF!</definedName>
    <definedName name="__shared_30_0_6878" localSheetId="9">+#REF!*#REF!+#REF!*#REF!*#REF!</definedName>
    <definedName name="__shared_30_0_6878">+#REF!*#REF!+#REF!*#REF!*#REF!</definedName>
    <definedName name="__shared_30_0_6879" localSheetId="6">+#REF!*#REF!+#REF!*#REF!*#REF!</definedName>
    <definedName name="__shared_30_0_6879" localSheetId="7">+#REF!*#REF!+#REF!*#REF!*#REF!</definedName>
    <definedName name="__shared_30_0_6879" localSheetId="8">+#REF!*#REF!+#REF!*#REF!*#REF!</definedName>
    <definedName name="__shared_30_0_6879" localSheetId="9">+#REF!*#REF!+#REF!*#REF!*#REF!</definedName>
    <definedName name="__shared_30_0_6879">+#REF!*#REF!+#REF!*#REF!*#REF!</definedName>
    <definedName name="__shared_30_0_688" localSheetId="6">+#REF!*#REF!</definedName>
    <definedName name="__shared_30_0_688" localSheetId="7">+#REF!*#REF!</definedName>
    <definedName name="__shared_30_0_688" localSheetId="8">+#REF!*#REF!</definedName>
    <definedName name="__shared_30_0_688" localSheetId="9">+#REF!*#REF!</definedName>
    <definedName name="__shared_30_0_688">+#REF!*#REF!</definedName>
    <definedName name="__shared_30_0_6880" localSheetId="6">+#REF!*#REF!+#REF!*#REF!*#REF!</definedName>
    <definedName name="__shared_30_0_6880" localSheetId="7">+#REF!*#REF!+#REF!*#REF!*#REF!</definedName>
    <definedName name="__shared_30_0_6880" localSheetId="8">+#REF!*#REF!+#REF!*#REF!*#REF!</definedName>
    <definedName name="__shared_30_0_6880" localSheetId="9">+#REF!*#REF!+#REF!*#REF!*#REF!</definedName>
    <definedName name="__shared_30_0_6880">+#REF!*#REF!+#REF!*#REF!*#REF!</definedName>
    <definedName name="__shared_30_0_6881" localSheetId="6">+#REF!*#REF!+#REF!*#REF!*#REF!</definedName>
    <definedName name="__shared_30_0_6881" localSheetId="7">+#REF!*#REF!+#REF!*#REF!*#REF!</definedName>
    <definedName name="__shared_30_0_6881" localSheetId="8">+#REF!*#REF!+#REF!*#REF!*#REF!</definedName>
    <definedName name="__shared_30_0_6881" localSheetId="9">+#REF!*#REF!+#REF!*#REF!*#REF!</definedName>
    <definedName name="__shared_30_0_6881">+#REF!*#REF!+#REF!*#REF!*#REF!</definedName>
    <definedName name="__shared_30_0_6882" localSheetId="6">+#REF!*#REF!+#REF!*#REF!*#REF!</definedName>
    <definedName name="__shared_30_0_6882" localSheetId="7">+#REF!*#REF!+#REF!*#REF!*#REF!</definedName>
    <definedName name="__shared_30_0_6882" localSheetId="8">+#REF!*#REF!+#REF!*#REF!*#REF!</definedName>
    <definedName name="__shared_30_0_6882" localSheetId="9">+#REF!*#REF!+#REF!*#REF!*#REF!</definedName>
    <definedName name="__shared_30_0_6882">+#REF!*#REF!+#REF!*#REF!*#REF!</definedName>
    <definedName name="__shared_30_0_6883" localSheetId="6">+#REF!*#REF!+#REF!*#REF!*#REF!</definedName>
    <definedName name="__shared_30_0_6883" localSheetId="7">+#REF!*#REF!+#REF!*#REF!*#REF!</definedName>
    <definedName name="__shared_30_0_6883" localSheetId="8">+#REF!*#REF!+#REF!*#REF!*#REF!</definedName>
    <definedName name="__shared_30_0_6883" localSheetId="9">+#REF!*#REF!+#REF!*#REF!*#REF!</definedName>
    <definedName name="__shared_30_0_6883">+#REF!*#REF!+#REF!*#REF!*#REF!</definedName>
    <definedName name="__shared_30_0_6884" localSheetId="6">+#REF!*#REF!+#REF!*#REF!*#REF!</definedName>
    <definedName name="__shared_30_0_6884" localSheetId="7">+#REF!*#REF!+#REF!*#REF!*#REF!</definedName>
    <definedName name="__shared_30_0_6884" localSheetId="8">+#REF!*#REF!+#REF!*#REF!*#REF!</definedName>
    <definedName name="__shared_30_0_6884" localSheetId="9">+#REF!*#REF!+#REF!*#REF!*#REF!</definedName>
    <definedName name="__shared_30_0_6884">+#REF!*#REF!+#REF!*#REF!*#REF!</definedName>
    <definedName name="__shared_30_0_6885" localSheetId="6">+#REF!*#REF!+#REF!*#REF!*#REF!</definedName>
    <definedName name="__shared_30_0_6885" localSheetId="7">+#REF!*#REF!+#REF!*#REF!*#REF!</definedName>
    <definedName name="__shared_30_0_6885" localSheetId="8">+#REF!*#REF!+#REF!*#REF!*#REF!</definedName>
    <definedName name="__shared_30_0_6885" localSheetId="9">+#REF!*#REF!+#REF!*#REF!*#REF!</definedName>
    <definedName name="__shared_30_0_6885">+#REF!*#REF!+#REF!*#REF!*#REF!</definedName>
    <definedName name="__shared_30_0_6886" localSheetId="6">+#REF!*#REF!+#REF!*#REF!*#REF!</definedName>
    <definedName name="__shared_30_0_6886" localSheetId="7">+#REF!*#REF!+#REF!*#REF!*#REF!</definedName>
    <definedName name="__shared_30_0_6886" localSheetId="8">+#REF!*#REF!+#REF!*#REF!*#REF!</definedName>
    <definedName name="__shared_30_0_6886" localSheetId="9">+#REF!*#REF!+#REF!*#REF!*#REF!</definedName>
    <definedName name="__shared_30_0_6886">+#REF!*#REF!+#REF!*#REF!*#REF!</definedName>
    <definedName name="__shared_30_0_6887" localSheetId="6">+#REF!*#REF!+#REF!*#REF!*#REF!</definedName>
    <definedName name="__shared_30_0_6887" localSheetId="7">+#REF!*#REF!+#REF!*#REF!*#REF!</definedName>
    <definedName name="__shared_30_0_6887" localSheetId="8">+#REF!*#REF!+#REF!*#REF!*#REF!</definedName>
    <definedName name="__shared_30_0_6887" localSheetId="9">+#REF!*#REF!+#REF!*#REF!*#REF!</definedName>
    <definedName name="__shared_30_0_6887">+#REF!*#REF!+#REF!*#REF!*#REF!</definedName>
    <definedName name="__shared_30_0_6888" localSheetId="6">+#REF!*#REF!+#REF!*#REF!*#REF!</definedName>
    <definedName name="__shared_30_0_6888" localSheetId="7">+#REF!*#REF!+#REF!*#REF!*#REF!</definedName>
    <definedName name="__shared_30_0_6888" localSheetId="8">+#REF!*#REF!+#REF!*#REF!*#REF!</definedName>
    <definedName name="__shared_30_0_6888" localSheetId="9">+#REF!*#REF!+#REF!*#REF!*#REF!</definedName>
    <definedName name="__shared_30_0_6888">+#REF!*#REF!+#REF!*#REF!*#REF!</definedName>
    <definedName name="__shared_30_0_6889" localSheetId="6">ROUND(SUM(#REF!),0)</definedName>
    <definedName name="__shared_30_0_6889" localSheetId="7">ROUND(SUM(#REF!),0)</definedName>
    <definedName name="__shared_30_0_6889" localSheetId="8">ROUND(SUM(#REF!),0)</definedName>
    <definedName name="__shared_30_0_6889" localSheetId="9">ROUND(SUM(#REF!),0)</definedName>
    <definedName name="__shared_30_0_6889">ROUND(SUM(#REF!),0)</definedName>
    <definedName name="__shared_30_0_689" localSheetId="6">+#REF!*#REF!</definedName>
    <definedName name="__shared_30_0_689" localSheetId="7">+#REF!*#REF!</definedName>
    <definedName name="__shared_30_0_689" localSheetId="8">+#REF!*#REF!</definedName>
    <definedName name="__shared_30_0_689" localSheetId="9">+#REF!*#REF!</definedName>
    <definedName name="__shared_30_0_689">+#REF!*#REF!</definedName>
    <definedName name="__shared_30_0_6891" localSheetId="6">+#REF!</definedName>
    <definedName name="__shared_30_0_6891" localSheetId="7">+#REF!</definedName>
    <definedName name="__shared_30_0_6891" localSheetId="8">+#REF!</definedName>
    <definedName name="__shared_30_0_6891" localSheetId="9">+#REF!</definedName>
    <definedName name="__shared_30_0_6891">+#REF!</definedName>
    <definedName name="__shared_30_0_6892" localSheetId="6">+#REF!*#REF!</definedName>
    <definedName name="__shared_30_0_6892" localSheetId="7">+#REF!*#REF!</definedName>
    <definedName name="__shared_30_0_6892" localSheetId="8">+#REF!*#REF!</definedName>
    <definedName name="__shared_30_0_6892" localSheetId="9">+#REF!*#REF!</definedName>
    <definedName name="__shared_30_0_6892">+#REF!*#REF!</definedName>
    <definedName name="__shared_30_0_6893" localSheetId="6">ROUND(SUM(#REF!),0)</definedName>
    <definedName name="__shared_30_0_6893" localSheetId="7">ROUND(SUM(#REF!),0)</definedName>
    <definedName name="__shared_30_0_6893" localSheetId="8">ROUND(SUM(#REF!),0)</definedName>
    <definedName name="__shared_30_0_6893" localSheetId="9">ROUND(SUM(#REF!),0)</definedName>
    <definedName name="__shared_30_0_6893">ROUND(SUM(#REF!),0)</definedName>
    <definedName name="__shared_30_0_6895" localSheetId="6">+#REF!</definedName>
    <definedName name="__shared_30_0_6895" localSheetId="7">+#REF!</definedName>
    <definedName name="__shared_30_0_6895" localSheetId="8">+#REF!</definedName>
    <definedName name="__shared_30_0_6895" localSheetId="9">+#REF!</definedName>
    <definedName name="__shared_30_0_6895">+#REF!</definedName>
    <definedName name="__shared_30_0_6896" localSheetId="6">+#REF!*#REF!</definedName>
    <definedName name="__shared_30_0_6896" localSheetId="7">+#REF!*#REF!</definedName>
    <definedName name="__shared_30_0_6896" localSheetId="8">+#REF!*#REF!</definedName>
    <definedName name="__shared_30_0_6896" localSheetId="9">+#REF!*#REF!</definedName>
    <definedName name="__shared_30_0_6896">+#REF!*#REF!</definedName>
    <definedName name="__shared_30_0_6897" localSheetId="6">+#REF!*#REF!</definedName>
    <definedName name="__shared_30_0_6897" localSheetId="7">+#REF!*#REF!</definedName>
    <definedName name="__shared_30_0_6897" localSheetId="8">+#REF!*#REF!</definedName>
    <definedName name="__shared_30_0_6897" localSheetId="9">+#REF!*#REF!</definedName>
    <definedName name="__shared_30_0_6897">+#REF!*#REF!</definedName>
    <definedName name="__shared_30_0_6898" localSheetId="6">ROUND(SUM(#REF!),0)</definedName>
    <definedName name="__shared_30_0_6898" localSheetId="7">ROUND(SUM(#REF!),0)</definedName>
    <definedName name="__shared_30_0_6898" localSheetId="8">ROUND(SUM(#REF!),0)</definedName>
    <definedName name="__shared_30_0_6898" localSheetId="9">ROUND(SUM(#REF!),0)</definedName>
    <definedName name="__shared_30_0_6898">ROUND(SUM(#REF!),0)</definedName>
    <definedName name="__shared_30_0_69" localSheetId="6">+#REF!*#REF!+#REF!*#REF!*#REF!</definedName>
    <definedName name="__shared_30_0_69" localSheetId="7">+#REF!*#REF!+#REF!*#REF!*#REF!</definedName>
    <definedName name="__shared_30_0_69" localSheetId="8">+#REF!*#REF!+#REF!*#REF!*#REF!</definedName>
    <definedName name="__shared_30_0_69" localSheetId="9">+#REF!*#REF!+#REF!*#REF!*#REF!</definedName>
    <definedName name="__shared_30_0_69">+#REF!*#REF!+#REF!*#REF!*#REF!</definedName>
    <definedName name="__shared_30_0_690" localSheetId="6">+#REF!*#REF!</definedName>
    <definedName name="__shared_30_0_690" localSheetId="7">+#REF!*#REF!</definedName>
    <definedName name="__shared_30_0_690" localSheetId="8">+#REF!*#REF!</definedName>
    <definedName name="__shared_30_0_690" localSheetId="9">+#REF!*#REF!</definedName>
    <definedName name="__shared_30_0_690">+#REF!*#REF!</definedName>
    <definedName name="__shared_30_0_6900" localSheetId="6">+#REF!*#REF!</definedName>
    <definedName name="__shared_30_0_6900" localSheetId="7">+#REF!*#REF!</definedName>
    <definedName name="__shared_30_0_6900" localSheetId="8">+#REF!*#REF!</definedName>
    <definedName name="__shared_30_0_6900" localSheetId="9">+#REF!*#REF!</definedName>
    <definedName name="__shared_30_0_6900">+#REF!*#REF!</definedName>
    <definedName name="__shared_30_0_6901" localSheetId="6">+#REF!*#REF!</definedName>
    <definedName name="__shared_30_0_6901" localSheetId="7">+#REF!*#REF!</definedName>
    <definedName name="__shared_30_0_6901" localSheetId="8">+#REF!*#REF!</definedName>
    <definedName name="__shared_30_0_6901" localSheetId="9">+#REF!*#REF!</definedName>
    <definedName name="__shared_30_0_6901">+#REF!*#REF!</definedName>
    <definedName name="__shared_30_0_6902" localSheetId="6">+#REF!*#REF!</definedName>
    <definedName name="__shared_30_0_6902" localSheetId="7">+#REF!*#REF!</definedName>
    <definedName name="__shared_30_0_6902" localSheetId="8">+#REF!*#REF!</definedName>
    <definedName name="__shared_30_0_6902" localSheetId="9">+#REF!*#REF!</definedName>
    <definedName name="__shared_30_0_6902">+#REF!*#REF!</definedName>
    <definedName name="__shared_30_0_6903" localSheetId="6">+#REF!*#REF!</definedName>
    <definedName name="__shared_30_0_6903" localSheetId="7">+#REF!*#REF!</definedName>
    <definedName name="__shared_30_0_6903" localSheetId="8">+#REF!*#REF!</definedName>
    <definedName name="__shared_30_0_6903" localSheetId="9">+#REF!*#REF!</definedName>
    <definedName name="__shared_30_0_6903">+#REF!*#REF!</definedName>
    <definedName name="__shared_30_0_6904" localSheetId="6">+#REF!*#REF!</definedName>
    <definedName name="__shared_30_0_6904" localSheetId="7">+#REF!*#REF!</definedName>
    <definedName name="__shared_30_0_6904" localSheetId="8">+#REF!*#REF!</definedName>
    <definedName name="__shared_30_0_6904" localSheetId="9">+#REF!*#REF!</definedName>
    <definedName name="__shared_30_0_6904">+#REF!*#REF!</definedName>
    <definedName name="__shared_30_0_6905" localSheetId="6">+#REF!*#REF!</definedName>
    <definedName name="__shared_30_0_6905" localSheetId="7">+#REF!*#REF!</definedName>
    <definedName name="__shared_30_0_6905" localSheetId="8">+#REF!*#REF!</definedName>
    <definedName name="__shared_30_0_6905" localSheetId="9">+#REF!*#REF!</definedName>
    <definedName name="__shared_30_0_6905">+#REF!*#REF!</definedName>
    <definedName name="__shared_30_0_6906" localSheetId="6">+#REF!*#REF!</definedName>
    <definedName name="__shared_30_0_6906" localSheetId="7">+#REF!*#REF!</definedName>
    <definedName name="__shared_30_0_6906" localSheetId="8">+#REF!*#REF!</definedName>
    <definedName name="__shared_30_0_6906" localSheetId="9">+#REF!*#REF!</definedName>
    <definedName name="__shared_30_0_6906">+#REF!*#REF!</definedName>
    <definedName name="__shared_30_0_6907" localSheetId="6">+#REF!*#REF!</definedName>
    <definedName name="__shared_30_0_6907" localSheetId="7">+#REF!*#REF!</definedName>
    <definedName name="__shared_30_0_6907" localSheetId="8">+#REF!*#REF!</definedName>
    <definedName name="__shared_30_0_6907" localSheetId="9">+#REF!*#REF!</definedName>
    <definedName name="__shared_30_0_6907">+#REF!*#REF!</definedName>
    <definedName name="__shared_30_0_6908" localSheetId="6">+#REF!*#REF!</definedName>
    <definedName name="__shared_30_0_6908" localSheetId="7">+#REF!*#REF!</definedName>
    <definedName name="__shared_30_0_6908" localSheetId="8">+#REF!*#REF!</definedName>
    <definedName name="__shared_30_0_6908" localSheetId="9">+#REF!*#REF!</definedName>
    <definedName name="__shared_30_0_6908">+#REF!*#REF!</definedName>
    <definedName name="__shared_30_0_6909" localSheetId="6">+#REF!*#REF!</definedName>
    <definedName name="__shared_30_0_6909" localSheetId="7">+#REF!*#REF!</definedName>
    <definedName name="__shared_30_0_6909" localSheetId="8">+#REF!*#REF!</definedName>
    <definedName name="__shared_30_0_6909" localSheetId="9">+#REF!*#REF!</definedName>
    <definedName name="__shared_30_0_6909">+#REF!*#REF!</definedName>
    <definedName name="__shared_30_0_691" localSheetId="6">+VLOOKUP(#REF!,#REF!,2)</definedName>
    <definedName name="__shared_30_0_691" localSheetId="7">+VLOOKUP(#REF!,#REF!,2)</definedName>
    <definedName name="__shared_30_0_691" localSheetId="8">+VLOOKUP(#REF!,#REF!,2)</definedName>
    <definedName name="__shared_30_0_691" localSheetId="9">+VLOOKUP(#REF!,#REF!,2)</definedName>
    <definedName name="__shared_30_0_691">+VLOOKUP(#REF!,#REF!,2)</definedName>
    <definedName name="__shared_30_0_6910" localSheetId="6">ROUND(SUM(#REF!),0)</definedName>
    <definedName name="__shared_30_0_6910" localSheetId="7">ROUND(SUM(#REF!),0)</definedName>
    <definedName name="__shared_30_0_6910" localSheetId="8">ROUND(SUM(#REF!),0)</definedName>
    <definedName name="__shared_30_0_6910" localSheetId="9">ROUND(SUM(#REF!),0)</definedName>
    <definedName name="__shared_30_0_6910">ROUND(SUM(#REF!),0)</definedName>
    <definedName name="__shared_30_0_6912" localSheetId="6">ROUND(SUM(#REF!),0)</definedName>
    <definedName name="__shared_30_0_6912" localSheetId="7">ROUND(SUM(#REF!),0)</definedName>
    <definedName name="__shared_30_0_6912" localSheetId="8">ROUND(SUM(#REF!),0)</definedName>
    <definedName name="__shared_30_0_6912" localSheetId="9">ROUND(SUM(#REF!),0)</definedName>
    <definedName name="__shared_30_0_6912">ROUND(SUM(#REF!),0)</definedName>
    <definedName name="__shared_30_0_6913" localSheetId="6">+#REF!</definedName>
    <definedName name="__shared_30_0_6913" localSheetId="7">+#REF!</definedName>
    <definedName name="__shared_30_0_6913" localSheetId="8">+#REF!</definedName>
    <definedName name="__shared_30_0_6913" localSheetId="9">+#REF!</definedName>
    <definedName name="__shared_30_0_6913">+#REF!</definedName>
    <definedName name="__shared_30_0_6914" localSheetId="6">ROUND((+#REF!+#REF!+#REF!+#REF!+#REF!),0)</definedName>
    <definedName name="__shared_30_0_6914" localSheetId="7">ROUND((+#REF!+#REF!+#REF!+#REF!+#REF!),0)</definedName>
    <definedName name="__shared_30_0_6914" localSheetId="8">ROUND((+#REF!+#REF!+#REF!+#REF!+#REF!),0)</definedName>
    <definedName name="__shared_30_0_6914" localSheetId="9">ROUND((+#REF!+#REF!+#REF!+#REF!+#REF!),0)</definedName>
    <definedName name="__shared_30_0_6914">ROUND((+#REF!+#REF!+#REF!+#REF!+#REF!),0)</definedName>
    <definedName name="__shared_30_0_6916" localSheetId="6">+ROUND(#REF!*#REF!,0)</definedName>
    <definedName name="__shared_30_0_6916" localSheetId="7">+ROUND(#REF!*#REF!,0)</definedName>
    <definedName name="__shared_30_0_6916" localSheetId="8">+ROUND(#REF!*#REF!,0)</definedName>
    <definedName name="__shared_30_0_6916" localSheetId="9">+ROUND(#REF!*#REF!,0)</definedName>
    <definedName name="__shared_30_0_6916">+ROUND(#REF!*#REF!,0)</definedName>
    <definedName name="__shared_30_0_6918" localSheetId="6">+ROUND(#REF!*#REF!,0)</definedName>
    <definedName name="__shared_30_0_6918" localSheetId="7">+ROUND(#REF!*#REF!,0)</definedName>
    <definedName name="__shared_30_0_6918" localSheetId="8">+ROUND(#REF!*#REF!,0)</definedName>
    <definedName name="__shared_30_0_6918" localSheetId="9">+ROUND(#REF!*#REF!,0)</definedName>
    <definedName name="__shared_30_0_6918">+ROUND(#REF!*#REF!,0)</definedName>
    <definedName name="__shared_30_0_692" localSheetId="6">+VLOOKUP(#REF!,#REF!,3)</definedName>
    <definedName name="__shared_30_0_692" localSheetId="7">+VLOOKUP(#REF!,#REF!,3)</definedName>
    <definedName name="__shared_30_0_692" localSheetId="8">+VLOOKUP(#REF!,#REF!,3)</definedName>
    <definedName name="__shared_30_0_692" localSheetId="9">+VLOOKUP(#REF!,#REF!,3)</definedName>
    <definedName name="__shared_30_0_692">+VLOOKUP(#REF!,#REF!,3)</definedName>
    <definedName name="__shared_30_0_6920" localSheetId="6">+ROUND(#REF!*#REF!,0)</definedName>
    <definedName name="__shared_30_0_6920" localSheetId="7">+ROUND(#REF!*#REF!,0)</definedName>
    <definedName name="__shared_30_0_6920" localSheetId="8">+ROUND(#REF!*#REF!,0)</definedName>
    <definedName name="__shared_30_0_6920" localSheetId="9">+ROUND(#REF!*#REF!,0)</definedName>
    <definedName name="__shared_30_0_6920">+ROUND(#REF!*#REF!,0)</definedName>
    <definedName name="__shared_30_0_6921" localSheetId="6">+ROUND(#REF!*#REF!,0)</definedName>
    <definedName name="__shared_30_0_6921" localSheetId="7">+ROUND(#REF!*#REF!,0)</definedName>
    <definedName name="__shared_30_0_6921" localSheetId="8">+ROUND(#REF!*#REF!,0)</definedName>
    <definedName name="__shared_30_0_6921" localSheetId="9">+ROUND(#REF!*#REF!,0)</definedName>
    <definedName name="__shared_30_0_6921">+ROUND(#REF!*#REF!,0)</definedName>
    <definedName name="__shared_30_0_6922" localSheetId="6">SUM(#REF!)</definedName>
    <definedName name="__shared_30_0_6922" localSheetId="7">SUM(#REF!)</definedName>
    <definedName name="__shared_30_0_6922" localSheetId="8">SUM(#REF!)</definedName>
    <definedName name="__shared_30_0_6922" localSheetId="9">SUM(#REF!)</definedName>
    <definedName name="__shared_30_0_6922">SUM(#REF!)</definedName>
    <definedName name="__shared_30_0_6923" localSheetId="6">1+#REF!</definedName>
    <definedName name="__shared_30_0_6923" localSheetId="7">1+#REF!</definedName>
    <definedName name="__shared_30_0_6923" localSheetId="8">1+#REF!</definedName>
    <definedName name="__shared_30_0_6923" localSheetId="9">1+#REF!</definedName>
    <definedName name="__shared_30_0_6923">1+#REF!</definedName>
    <definedName name="__shared_30_0_6924" localSheetId="2">+VLOOKUP(#REF!,A.U!_____a1,2)</definedName>
    <definedName name="__shared_30_0_6924" localSheetId="4">+VLOOKUP(#REF!,'CAP 1'!_____a1,2)</definedName>
    <definedName name="__shared_30_0_6924" localSheetId="5">+VLOOKUP(#REF!,'CAP 2'!_____a1,2)</definedName>
    <definedName name="__shared_30_0_6924" localSheetId="6">+VLOOKUP(#REF!,'CAP 3'!_____a1,2)</definedName>
    <definedName name="__shared_30_0_6924" localSheetId="7">+VLOOKUP(#REF!,'CAP 4'!_____a1,2)</definedName>
    <definedName name="__shared_30_0_6924" localSheetId="8">+VLOOKUP(#REF!,'CAP 5'!_____a1,2)</definedName>
    <definedName name="__shared_30_0_6924" localSheetId="9">+VLOOKUP(#REF!,'CAP 6'!_____a1,2)</definedName>
    <definedName name="__shared_30_0_6924" localSheetId="14">+VLOOKUP(#REF!,'CARGUE, TRANSPORTE Y BOTADERO'!_____a1,2)</definedName>
    <definedName name="__shared_30_0_6924" localSheetId="13">+VLOOKUP(#REF!,EQUIPO!_____a1,2)</definedName>
    <definedName name="__shared_30_0_6924" localSheetId="1">+VLOOKUP(#REF!,'PROPUESTA ECONOMICA(Proponente)'!_____a1,2)</definedName>
    <definedName name="__shared_30_0_6924" localSheetId="10">+VLOOKUP(#REF!,SUBANALIS!_____a1,2)</definedName>
    <definedName name="__shared_30_0_6924">+VLOOKUP(#REF!,_____a1,2)</definedName>
    <definedName name="__shared_30_0_6925" localSheetId="2">+VLOOKUP(#REF!,A.U!_____a1,2)</definedName>
    <definedName name="__shared_30_0_6925" localSheetId="4">+VLOOKUP(#REF!,'CAP 1'!_____a1,2)</definedName>
    <definedName name="__shared_30_0_6925" localSheetId="5">+VLOOKUP(#REF!,'CAP 2'!_____a1,2)</definedName>
    <definedName name="__shared_30_0_6925" localSheetId="6">+VLOOKUP(#REF!,'CAP 3'!_____a1,2)</definedName>
    <definedName name="__shared_30_0_6925" localSheetId="7">+VLOOKUP(#REF!,'CAP 4'!_____a1,2)</definedName>
    <definedName name="__shared_30_0_6925" localSheetId="8">+VLOOKUP(#REF!,'CAP 5'!_____a1,2)</definedName>
    <definedName name="__shared_30_0_6925" localSheetId="9">+VLOOKUP(#REF!,'CAP 6'!_____a1,2)</definedName>
    <definedName name="__shared_30_0_6925" localSheetId="14">+VLOOKUP(#REF!,'CARGUE, TRANSPORTE Y BOTADERO'!_____a1,2)</definedName>
    <definedName name="__shared_30_0_6925" localSheetId="13">+VLOOKUP(#REF!,EQUIPO!_____a1,2)</definedName>
    <definedName name="__shared_30_0_6925" localSheetId="1">+VLOOKUP(#REF!,'PROPUESTA ECONOMICA(Proponente)'!_____a1,2)</definedName>
    <definedName name="__shared_30_0_6925" localSheetId="10">+VLOOKUP(#REF!,SUBANALIS!_____a1,2)</definedName>
    <definedName name="__shared_30_0_6925">+VLOOKUP(#REF!,_____a1,2)</definedName>
    <definedName name="__shared_30_0_6926" localSheetId="2">+VLOOKUP(#REF!,A.U!_____a1,2)</definedName>
    <definedName name="__shared_30_0_6926" localSheetId="4">+VLOOKUP(#REF!,'CAP 1'!_____a1,2)</definedName>
    <definedName name="__shared_30_0_6926" localSheetId="5">+VLOOKUP(#REF!,'CAP 2'!_____a1,2)</definedName>
    <definedName name="__shared_30_0_6926" localSheetId="6">+VLOOKUP(#REF!,'CAP 3'!_____a1,2)</definedName>
    <definedName name="__shared_30_0_6926" localSheetId="7">+VLOOKUP(#REF!,'CAP 4'!_____a1,2)</definedName>
    <definedName name="__shared_30_0_6926" localSheetId="8">+VLOOKUP(#REF!,'CAP 5'!_____a1,2)</definedName>
    <definedName name="__shared_30_0_6926" localSheetId="9">+VLOOKUP(#REF!,'CAP 6'!_____a1,2)</definedName>
    <definedName name="__shared_30_0_6926" localSheetId="14">+VLOOKUP(#REF!,'CARGUE, TRANSPORTE Y BOTADERO'!_____a1,2)</definedName>
    <definedName name="__shared_30_0_6926" localSheetId="13">+VLOOKUP(#REF!,EQUIPO!_____a1,2)</definedName>
    <definedName name="__shared_30_0_6926" localSheetId="1">+VLOOKUP(#REF!,'PROPUESTA ECONOMICA(Proponente)'!_____a1,2)</definedName>
    <definedName name="__shared_30_0_6926" localSheetId="10">+VLOOKUP(#REF!,SUBANALIS!_____a1,2)</definedName>
    <definedName name="__shared_30_0_6926">+VLOOKUP(#REF!,_____a1,2)</definedName>
    <definedName name="__shared_30_0_6928" localSheetId="2">+#REF!*#REF!+#REF!*#REF!*#REF!</definedName>
    <definedName name="__shared_30_0_6928" localSheetId="6">+#REF!*#REF!+#REF!*#REF!*#REF!</definedName>
    <definedName name="__shared_30_0_6928" localSheetId="7">+#REF!*#REF!+#REF!*#REF!*#REF!</definedName>
    <definedName name="__shared_30_0_6928" localSheetId="8">+#REF!*#REF!+#REF!*#REF!*#REF!</definedName>
    <definedName name="__shared_30_0_6928" localSheetId="9">+#REF!*#REF!+#REF!*#REF!*#REF!</definedName>
    <definedName name="__shared_30_0_6928" localSheetId="14">+#REF!*#REF!+#REF!*#REF!*#REF!</definedName>
    <definedName name="__shared_30_0_6928" localSheetId="13">+#REF!*#REF!+#REF!*#REF!*#REF!</definedName>
    <definedName name="__shared_30_0_6928">+#REF!*#REF!+#REF!*#REF!*#REF!</definedName>
    <definedName name="__shared_30_0_6929" localSheetId="6">+#REF!*#REF!+#REF!*#REF!*#REF!</definedName>
    <definedName name="__shared_30_0_6929" localSheetId="7">+#REF!*#REF!+#REF!*#REF!*#REF!</definedName>
    <definedName name="__shared_30_0_6929" localSheetId="8">+#REF!*#REF!+#REF!*#REF!*#REF!</definedName>
    <definedName name="__shared_30_0_6929" localSheetId="9">+#REF!*#REF!+#REF!*#REF!*#REF!</definedName>
    <definedName name="__shared_30_0_6929" localSheetId="14">+#REF!*#REF!+#REF!*#REF!*#REF!</definedName>
    <definedName name="__shared_30_0_6929" localSheetId="13">+#REF!*#REF!+#REF!*#REF!*#REF!</definedName>
    <definedName name="__shared_30_0_6929">+#REF!*#REF!+#REF!*#REF!*#REF!</definedName>
    <definedName name="__shared_30_0_693" localSheetId="6">+#REF!*#REF!</definedName>
    <definedName name="__shared_30_0_693" localSheetId="7">+#REF!*#REF!</definedName>
    <definedName name="__shared_30_0_693" localSheetId="8">+#REF!*#REF!</definedName>
    <definedName name="__shared_30_0_693" localSheetId="9">+#REF!*#REF!</definedName>
    <definedName name="__shared_30_0_693" localSheetId="14">+#REF!*#REF!</definedName>
    <definedName name="__shared_30_0_693" localSheetId="13">+#REF!*#REF!</definedName>
    <definedName name="__shared_30_0_693">+#REF!*#REF!</definedName>
    <definedName name="__shared_30_0_6930" localSheetId="6">+#REF!*#REF!+#REF!*#REF!*#REF!</definedName>
    <definedName name="__shared_30_0_6930" localSheetId="7">+#REF!*#REF!+#REF!*#REF!*#REF!</definedName>
    <definedName name="__shared_30_0_6930" localSheetId="8">+#REF!*#REF!+#REF!*#REF!*#REF!</definedName>
    <definedName name="__shared_30_0_6930" localSheetId="9">+#REF!*#REF!+#REF!*#REF!*#REF!</definedName>
    <definedName name="__shared_30_0_6930">+#REF!*#REF!+#REF!*#REF!*#REF!</definedName>
    <definedName name="__shared_30_0_6931" localSheetId="6">+#REF!*#REF!+#REF!*#REF!*#REF!</definedName>
    <definedName name="__shared_30_0_6931" localSheetId="7">+#REF!*#REF!+#REF!*#REF!*#REF!</definedName>
    <definedName name="__shared_30_0_6931" localSheetId="8">+#REF!*#REF!+#REF!*#REF!*#REF!</definedName>
    <definedName name="__shared_30_0_6931" localSheetId="9">+#REF!*#REF!+#REF!*#REF!*#REF!</definedName>
    <definedName name="__shared_30_0_6931">+#REF!*#REF!+#REF!*#REF!*#REF!</definedName>
    <definedName name="__shared_30_0_6932" localSheetId="6">+#REF!*#REF!+#REF!*#REF!*#REF!</definedName>
    <definedName name="__shared_30_0_6932" localSheetId="7">+#REF!*#REF!+#REF!*#REF!*#REF!</definedName>
    <definedName name="__shared_30_0_6932" localSheetId="8">+#REF!*#REF!+#REF!*#REF!*#REF!</definedName>
    <definedName name="__shared_30_0_6932" localSheetId="9">+#REF!*#REF!+#REF!*#REF!*#REF!</definedName>
    <definedName name="__shared_30_0_6932">+#REF!*#REF!+#REF!*#REF!*#REF!</definedName>
    <definedName name="__shared_30_0_6933" localSheetId="6">+#REF!*#REF!+#REF!*#REF!*#REF!</definedName>
    <definedName name="__shared_30_0_6933" localSheetId="7">+#REF!*#REF!+#REF!*#REF!*#REF!</definedName>
    <definedName name="__shared_30_0_6933" localSheetId="8">+#REF!*#REF!+#REF!*#REF!*#REF!</definedName>
    <definedName name="__shared_30_0_6933" localSheetId="9">+#REF!*#REF!+#REF!*#REF!*#REF!</definedName>
    <definedName name="__shared_30_0_6933">+#REF!*#REF!+#REF!*#REF!*#REF!</definedName>
    <definedName name="__shared_30_0_6934" localSheetId="6">+#REF!*#REF!+#REF!*#REF!*#REF!</definedName>
    <definedName name="__shared_30_0_6934" localSheetId="7">+#REF!*#REF!+#REF!*#REF!*#REF!</definedName>
    <definedName name="__shared_30_0_6934" localSheetId="8">+#REF!*#REF!+#REF!*#REF!*#REF!</definedName>
    <definedName name="__shared_30_0_6934" localSheetId="9">+#REF!*#REF!+#REF!*#REF!*#REF!</definedName>
    <definedName name="__shared_30_0_6934">+#REF!*#REF!+#REF!*#REF!*#REF!</definedName>
    <definedName name="__shared_30_0_6935" localSheetId="6">+#REF!*#REF!+#REF!*#REF!*#REF!</definedName>
    <definedName name="__shared_30_0_6935" localSheetId="7">+#REF!*#REF!+#REF!*#REF!*#REF!</definedName>
    <definedName name="__shared_30_0_6935" localSheetId="8">+#REF!*#REF!+#REF!*#REF!*#REF!</definedName>
    <definedName name="__shared_30_0_6935" localSheetId="9">+#REF!*#REF!+#REF!*#REF!*#REF!</definedName>
    <definedName name="__shared_30_0_6935">+#REF!*#REF!+#REF!*#REF!*#REF!</definedName>
    <definedName name="__shared_30_0_6936" localSheetId="6">+#REF!*#REF!+#REF!*#REF!*#REF!</definedName>
    <definedName name="__shared_30_0_6936" localSheetId="7">+#REF!*#REF!+#REF!*#REF!*#REF!</definedName>
    <definedName name="__shared_30_0_6936" localSheetId="8">+#REF!*#REF!+#REF!*#REF!*#REF!</definedName>
    <definedName name="__shared_30_0_6936" localSheetId="9">+#REF!*#REF!+#REF!*#REF!*#REF!</definedName>
    <definedName name="__shared_30_0_6936">+#REF!*#REF!+#REF!*#REF!*#REF!</definedName>
    <definedName name="__shared_30_0_6937" localSheetId="6">+#REF!*#REF!+#REF!*#REF!*#REF!</definedName>
    <definedName name="__shared_30_0_6937" localSheetId="7">+#REF!*#REF!+#REF!*#REF!*#REF!</definedName>
    <definedName name="__shared_30_0_6937" localSheetId="8">+#REF!*#REF!+#REF!*#REF!*#REF!</definedName>
    <definedName name="__shared_30_0_6937" localSheetId="9">+#REF!*#REF!+#REF!*#REF!*#REF!</definedName>
    <definedName name="__shared_30_0_6937">+#REF!*#REF!+#REF!*#REF!*#REF!</definedName>
    <definedName name="__shared_30_0_6938" localSheetId="6">+#REF!*#REF!+#REF!*#REF!*#REF!</definedName>
    <definedName name="__shared_30_0_6938" localSheetId="7">+#REF!*#REF!+#REF!*#REF!*#REF!</definedName>
    <definedName name="__shared_30_0_6938" localSheetId="8">+#REF!*#REF!+#REF!*#REF!*#REF!</definedName>
    <definedName name="__shared_30_0_6938" localSheetId="9">+#REF!*#REF!+#REF!*#REF!*#REF!</definedName>
    <definedName name="__shared_30_0_6938">+#REF!*#REF!+#REF!*#REF!*#REF!</definedName>
    <definedName name="__shared_30_0_6939" localSheetId="6">+#REF!*#REF!+#REF!*#REF!*#REF!</definedName>
    <definedName name="__shared_30_0_6939" localSheetId="7">+#REF!*#REF!+#REF!*#REF!*#REF!</definedName>
    <definedName name="__shared_30_0_6939" localSheetId="8">+#REF!*#REF!+#REF!*#REF!*#REF!</definedName>
    <definedName name="__shared_30_0_6939" localSheetId="9">+#REF!*#REF!+#REF!*#REF!*#REF!</definedName>
    <definedName name="__shared_30_0_6939">+#REF!*#REF!+#REF!*#REF!*#REF!</definedName>
    <definedName name="__shared_30_0_694" localSheetId="6">+#REF!*#REF!</definedName>
    <definedName name="__shared_30_0_694" localSheetId="7">+#REF!*#REF!</definedName>
    <definedName name="__shared_30_0_694" localSheetId="8">+#REF!*#REF!</definedName>
    <definedName name="__shared_30_0_694" localSheetId="9">+#REF!*#REF!</definedName>
    <definedName name="__shared_30_0_694">+#REF!*#REF!</definedName>
    <definedName name="__shared_30_0_6940" localSheetId="6">+#REF!*#REF!+#REF!*#REF!*#REF!</definedName>
    <definedName name="__shared_30_0_6940" localSheetId="7">+#REF!*#REF!+#REF!*#REF!*#REF!</definedName>
    <definedName name="__shared_30_0_6940" localSheetId="8">+#REF!*#REF!+#REF!*#REF!*#REF!</definedName>
    <definedName name="__shared_30_0_6940" localSheetId="9">+#REF!*#REF!+#REF!*#REF!*#REF!</definedName>
    <definedName name="__shared_30_0_6940">+#REF!*#REF!+#REF!*#REF!*#REF!</definedName>
    <definedName name="__shared_30_0_6941" localSheetId="6">+#REF!*#REF!+#REF!*#REF!*#REF!</definedName>
    <definedName name="__shared_30_0_6941" localSheetId="7">+#REF!*#REF!+#REF!*#REF!*#REF!</definedName>
    <definedName name="__shared_30_0_6941" localSheetId="8">+#REF!*#REF!+#REF!*#REF!*#REF!</definedName>
    <definedName name="__shared_30_0_6941" localSheetId="9">+#REF!*#REF!+#REF!*#REF!*#REF!</definedName>
    <definedName name="__shared_30_0_6941">+#REF!*#REF!+#REF!*#REF!*#REF!</definedName>
    <definedName name="__shared_30_0_6942" localSheetId="6">+#REF!*#REF!+#REF!*#REF!*#REF!</definedName>
    <definedName name="__shared_30_0_6942" localSheetId="7">+#REF!*#REF!+#REF!*#REF!*#REF!</definedName>
    <definedName name="__shared_30_0_6942" localSheetId="8">+#REF!*#REF!+#REF!*#REF!*#REF!</definedName>
    <definedName name="__shared_30_0_6942" localSheetId="9">+#REF!*#REF!+#REF!*#REF!*#REF!</definedName>
    <definedName name="__shared_30_0_6942">+#REF!*#REF!+#REF!*#REF!*#REF!</definedName>
    <definedName name="__shared_30_0_6943" localSheetId="6">+#REF!*#REF!+#REF!*#REF!*#REF!</definedName>
    <definedName name="__shared_30_0_6943" localSheetId="7">+#REF!*#REF!+#REF!*#REF!*#REF!</definedName>
    <definedName name="__shared_30_0_6943" localSheetId="8">+#REF!*#REF!+#REF!*#REF!*#REF!</definedName>
    <definedName name="__shared_30_0_6943" localSheetId="9">+#REF!*#REF!+#REF!*#REF!*#REF!</definedName>
    <definedName name="__shared_30_0_6943">+#REF!*#REF!+#REF!*#REF!*#REF!</definedName>
    <definedName name="__shared_30_0_6944" localSheetId="6">+#REF!*#REF!+#REF!*#REF!*#REF!</definedName>
    <definedName name="__shared_30_0_6944" localSheetId="7">+#REF!*#REF!+#REF!*#REF!*#REF!</definedName>
    <definedName name="__shared_30_0_6944" localSheetId="8">+#REF!*#REF!+#REF!*#REF!*#REF!</definedName>
    <definedName name="__shared_30_0_6944" localSheetId="9">+#REF!*#REF!+#REF!*#REF!*#REF!</definedName>
    <definedName name="__shared_30_0_6944">+#REF!*#REF!+#REF!*#REF!*#REF!</definedName>
    <definedName name="__shared_30_0_6945" localSheetId="6">+#REF!*#REF!+#REF!*#REF!*#REF!</definedName>
    <definedName name="__shared_30_0_6945" localSheetId="7">+#REF!*#REF!+#REF!*#REF!*#REF!</definedName>
    <definedName name="__shared_30_0_6945" localSheetId="8">+#REF!*#REF!+#REF!*#REF!*#REF!</definedName>
    <definedName name="__shared_30_0_6945" localSheetId="9">+#REF!*#REF!+#REF!*#REF!*#REF!</definedName>
    <definedName name="__shared_30_0_6945">+#REF!*#REF!+#REF!*#REF!*#REF!</definedName>
    <definedName name="__shared_30_0_6946" localSheetId="6">+#REF!*#REF!+#REF!*#REF!*#REF!</definedName>
    <definedName name="__shared_30_0_6946" localSheetId="7">+#REF!*#REF!+#REF!*#REF!*#REF!</definedName>
    <definedName name="__shared_30_0_6946" localSheetId="8">+#REF!*#REF!+#REF!*#REF!*#REF!</definedName>
    <definedName name="__shared_30_0_6946" localSheetId="9">+#REF!*#REF!+#REF!*#REF!*#REF!</definedName>
    <definedName name="__shared_30_0_6946">+#REF!*#REF!+#REF!*#REF!*#REF!</definedName>
    <definedName name="__shared_30_0_6947" localSheetId="6">ROUND(SUM(#REF!),0)</definedName>
    <definedName name="__shared_30_0_6947" localSheetId="7">ROUND(SUM(#REF!),0)</definedName>
    <definedName name="__shared_30_0_6947" localSheetId="8">ROUND(SUM(#REF!),0)</definedName>
    <definedName name="__shared_30_0_6947" localSheetId="9">ROUND(SUM(#REF!),0)</definedName>
    <definedName name="__shared_30_0_6947">ROUND(SUM(#REF!),0)</definedName>
    <definedName name="__shared_30_0_6949" localSheetId="6">ROUND(SUM(#REF!),0)</definedName>
    <definedName name="__shared_30_0_6949" localSheetId="7">ROUND(SUM(#REF!),0)</definedName>
    <definedName name="__shared_30_0_6949" localSheetId="8">ROUND(SUM(#REF!),0)</definedName>
    <definedName name="__shared_30_0_6949" localSheetId="9">ROUND(SUM(#REF!),0)</definedName>
    <definedName name="__shared_30_0_6949">ROUND(SUM(#REF!),0)</definedName>
    <definedName name="__shared_30_0_695" localSheetId="6">+#REF!*#REF!</definedName>
    <definedName name="__shared_30_0_695" localSheetId="7">+#REF!*#REF!</definedName>
    <definedName name="__shared_30_0_695" localSheetId="8">+#REF!*#REF!</definedName>
    <definedName name="__shared_30_0_695" localSheetId="9">+#REF!*#REF!</definedName>
    <definedName name="__shared_30_0_695">+#REF!*#REF!</definedName>
    <definedName name="__shared_30_0_6951" localSheetId="6">+#REF!*#REF!</definedName>
    <definedName name="__shared_30_0_6951" localSheetId="7">+#REF!*#REF!</definedName>
    <definedName name="__shared_30_0_6951" localSheetId="8">+#REF!*#REF!</definedName>
    <definedName name="__shared_30_0_6951" localSheetId="9">+#REF!*#REF!</definedName>
    <definedName name="__shared_30_0_6951">+#REF!*#REF!</definedName>
    <definedName name="__shared_30_0_6952" localSheetId="6">ROUND(SUM(#REF!),0)</definedName>
    <definedName name="__shared_30_0_6952" localSheetId="7">ROUND(SUM(#REF!),0)</definedName>
    <definedName name="__shared_30_0_6952" localSheetId="8">ROUND(SUM(#REF!),0)</definedName>
    <definedName name="__shared_30_0_6952" localSheetId="9">ROUND(SUM(#REF!),0)</definedName>
    <definedName name="__shared_30_0_6952">ROUND(SUM(#REF!),0)</definedName>
    <definedName name="__shared_30_0_6954" localSheetId="6">+#REF!*#REF!</definedName>
    <definedName name="__shared_30_0_6954" localSheetId="7">+#REF!*#REF!</definedName>
    <definedName name="__shared_30_0_6954" localSheetId="8">+#REF!*#REF!</definedName>
    <definedName name="__shared_30_0_6954" localSheetId="9">+#REF!*#REF!</definedName>
    <definedName name="__shared_30_0_6954">+#REF!*#REF!</definedName>
    <definedName name="__shared_30_0_6955" localSheetId="6">+#REF!*#REF!</definedName>
    <definedName name="__shared_30_0_6955" localSheetId="7">+#REF!*#REF!</definedName>
    <definedName name="__shared_30_0_6955" localSheetId="8">+#REF!*#REF!</definedName>
    <definedName name="__shared_30_0_6955" localSheetId="9">+#REF!*#REF!</definedName>
    <definedName name="__shared_30_0_6955">+#REF!*#REF!</definedName>
    <definedName name="__shared_30_0_6956" localSheetId="6">+#REF!*#REF!</definedName>
    <definedName name="__shared_30_0_6956" localSheetId="7">+#REF!*#REF!</definedName>
    <definedName name="__shared_30_0_6956" localSheetId="8">+#REF!*#REF!</definedName>
    <definedName name="__shared_30_0_6956" localSheetId="9">+#REF!*#REF!</definedName>
    <definedName name="__shared_30_0_6956">+#REF!*#REF!</definedName>
    <definedName name="__shared_30_0_6957" localSheetId="6">+#REF!*#REF!</definedName>
    <definedName name="__shared_30_0_6957" localSheetId="7">+#REF!*#REF!</definedName>
    <definedName name="__shared_30_0_6957" localSheetId="8">+#REF!*#REF!</definedName>
    <definedName name="__shared_30_0_6957" localSheetId="9">+#REF!*#REF!</definedName>
    <definedName name="__shared_30_0_6957">+#REF!*#REF!</definedName>
    <definedName name="__shared_30_0_6958" localSheetId="6">+#REF!*#REF!</definedName>
    <definedName name="__shared_30_0_6958" localSheetId="7">+#REF!*#REF!</definedName>
    <definedName name="__shared_30_0_6958" localSheetId="8">+#REF!*#REF!</definedName>
    <definedName name="__shared_30_0_6958" localSheetId="9">+#REF!*#REF!</definedName>
    <definedName name="__shared_30_0_6958">+#REF!*#REF!</definedName>
    <definedName name="__shared_30_0_6959" localSheetId="6">+#REF!*#REF!</definedName>
    <definedName name="__shared_30_0_6959" localSheetId="7">+#REF!*#REF!</definedName>
    <definedName name="__shared_30_0_6959" localSheetId="8">+#REF!*#REF!</definedName>
    <definedName name="__shared_30_0_6959" localSheetId="9">+#REF!*#REF!</definedName>
    <definedName name="__shared_30_0_6959">+#REF!*#REF!</definedName>
    <definedName name="__shared_30_0_696" localSheetId="6">+#REF!*#REF!</definedName>
    <definedName name="__shared_30_0_696" localSheetId="7">+#REF!*#REF!</definedName>
    <definedName name="__shared_30_0_696" localSheetId="8">+#REF!*#REF!</definedName>
    <definedName name="__shared_30_0_696" localSheetId="9">+#REF!*#REF!</definedName>
    <definedName name="__shared_30_0_696">+#REF!*#REF!</definedName>
    <definedName name="__shared_30_0_6960" localSheetId="6">+#REF!*#REF!</definedName>
    <definedName name="__shared_30_0_6960" localSheetId="7">+#REF!*#REF!</definedName>
    <definedName name="__shared_30_0_6960" localSheetId="8">+#REF!*#REF!</definedName>
    <definedName name="__shared_30_0_6960" localSheetId="9">+#REF!*#REF!</definedName>
    <definedName name="__shared_30_0_6960">+#REF!*#REF!</definedName>
    <definedName name="__shared_30_0_6961" localSheetId="6">+#REF!*#REF!</definedName>
    <definedName name="__shared_30_0_6961" localSheetId="7">+#REF!*#REF!</definedName>
    <definedName name="__shared_30_0_6961" localSheetId="8">+#REF!*#REF!</definedName>
    <definedName name="__shared_30_0_6961" localSheetId="9">+#REF!*#REF!</definedName>
    <definedName name="__shared_30_0_6961">+#REF!*#REF!</definedName>
    <definedName name="__shared_30_0_6962" localSheetId="6">+#REF!*#REF!</definedName>
    <definedName name="__shared_30_0_6962" localSheetId="7">+#REF!*#REF!</definedName>
    <definedName name="__shared_30_0_6962" localSheetId="8">+#REF!*#REF!</definedName>
    <definedName name="__shared_30_0_6962" localSheetId="9">+#REF!*#REF!</definedName>
    <definedName name="__shared_30_0_6962">+#REF!*#REF!</definedName>
    <definedName name="__shared_30_0_6963" localSheetId="6">+#REF!*#REF!</definedName>
    <definedName name="__shared_30_0_6963" localSheetId="7">+#REF!*#REF!</definedName>
    <definedName name="__shared_30_0_6963" localSheetId="8">+#REF!*#REF!</definedName>
    <definedName name="__shared_30_0_6963" localSheetId="9">+#REF!*#REF!</definedName>
    <definedName name="__shared_30_0_6963">+#REF!*#REF!</definedName>
    <definedName name="__shared_30_0_6964" localSheetId="6">ROUND(SUM(#REF!),0)</definedName>
    <definedName name="__shared_30_0_6964" localSheetId="7">ROUND(SUM(#REF!),0)</definedName>
    <definedName name="__shared_30_0_6964" localSheetId="8">ROUND(SUM(#REF!),0)</definedName>
    <definedName name="__shared_30_0_6964" localSheetId="9">ROUND(SUM(#REF!),0)</definedName>
    <definedName name="__shared_30_0_6964">ROUND(SUM(#REF!),0)</definedName>
    <definedName name="__shared_30_0_6966" localSheetId="6">ROUND(SUM(#REF!),0)</definedName>
    <definedName name="__shared_30_0_6966" localSheetId="7">ROUND(SUM(#REF!),0)</definedName>
    <definedName name="__shared_30_0_6966" localSheetId="8">ROUND(SUM(#REF!),0)</definedName>
    <definedName name="__shared_30_0_6966" localSheetId="9">ROUND(SUM(#REF!),0)</definedName>
    <definedName name="__shared_30_0_6966">ROUND(SUM(#REF!),0)</definedName>
    <definedName name="__shared_30_0_6967" localSheetId="6">+#REF!</definedName>
    <definedName name="__shared_30_0_6967" localSheetId="7">+#REF!</definedName>
    <definedName name="__shared_30_0_6967" localSheetId="8">+#REF!</definedName>
    <definedName name="__shared_30_0_6967" localSheetId="9">+#REF!</definedName>
    <definedName name="__shared_30_0_6967">+#REF!</definedName>
    <definedName name="__shared_30_0_6968" localSheetId="6">ROUND((+#REF!+#REF!+#REF!+#REF!+#REF!),0)</definedName>
    <definedName name="__shared_30_0_6968" localSheetId="7">ROUND((+#REF!+#REF!+#REF!+#REF!+#REF!),0)</definedName>
    <definedName name="__shared_30_0_6968" localSheetId="8">ROUND((+#REF!+#REF!+#REF!+#REF!+#REF!),0)</definedName>
    <definedName name="__shared_30_0_6968" localSheetId="9">ROUND((+#REF!+#REF!+#REF!+#REF!+#REF!),0)</definedName>
    <definedName name="__shared_30_0_6968">ROUND((+#REF!+#REF!+#REF!+#REF!+#REF!),0)</definedName>
    <definedName name="__shared_30_0_697" localSheetId="6">+#REF!*#REF!</definedName>
    <definedName name="__shared_30_0_697" localSheetId="7">+#REF!*#REF!</definedName>
    <definedName name="__shared_30_0_697" localSheetId="8">+#REF!*#REF!</definedName>
    <definedName name="__shared_30_0_697" localSheetId="9">+#REF!*#REF!</definedName>
    <definedName name="__shared_30_0_697">+#REF!*#REF!</definedName>
    <definedName name="__shared_30_0_6970" localSheetId="6">+ROUND(#REF!*#REF!,0)</definedName>
    <definedName name="__shared_30_0_6970" localSheetId="7">+ROUND(#REF!*#REF!,0)</definedName>
    <definedName name="__shared_30_0_6970" localSheetId="8">+ROUND(#REF!*#REF!,0)</definedName>
    <definedName name="__shared_30_0_6970" localSheetId="9">+ROUND(#REF!*#REF!,0)</definedName>
    <definedName name="__shared_30_0_6970">+ROUND(#REF!*#REF!,0)</definedName>
    <definedName name="__shared_30_0_6972" localSheetId="6">+ROUND(#REF!*#REF!,0)</definedName>
    <definedName name="__shared_30_0_6972" localSheetId="7">+ROUND(#REF!*#REF!,0)</definedName>
    <definedName name="__shared_30_0_6972" localSheetId="8">+ROUND(#REF!*#REF!,0)</definedName>
    <definedName name="__shared_30_0_6972" localSheetId="9">+ROUND(#REF!*#REF!,0)</definedName>
    <definedName name="__shared_30_0_6972">+ROUND(#REF!*#REF!,0)</definedName>
    <definedName name="__shared_30_0_6974" localSheetId="6">+ROUND(#REF!*#REF!,0)</definedName>
    <definedName name="__shared_30_0_6974" localSheetId="7">+ROUND(#REF!*#REF!,0)</definedName>
    <definedName name="__shared_30_0_6974" localSheetId="8">+ROUND(#REF!*#REF!,0)</definedName>
    <definedName name="__shared_30_0_6974" localSheetId="9">+ROUND(#REF!*#REF!,0)</definedName>
    <definedName name="__shared_30_0_6974">+ROUND(#REF!*#REF!,0)</definedName>
    <definedName name="__shared_30_0_6975" localSheetId="6">+ROUND(#REF!*#REF!,0)</definedName>
    <definedName name="__shared_30_0_6975" localSheetId="7">+ROUND(#REF!*#REF!,0)</definedName>
    <definedName name="__shared_30_0_6975" localSheetId="8">+ROUND(#REF!*#REF!,0)</definedName>
    <definedName name="__shared_30_0_6975" localSheetId="9">+ROUND(#REF!*#REF!,0)</definedName>
    <definedName name="__shared_30_0_6975">+ROUND(#REF!*#REF!,0)</definedName>
    <definedName name="__shared_30_0_6976" localSheetId="6">SUM(#REF!)</definedName>
    <definedName name="__shared_30_0_6976" localSheetId="7">SUM(#REF!)</definedName>
    <definedName name="__shared_30_0_6976" localSheetId="8">SUM(#REF!)</definedName>
    <definedName name="__shared_30_0_6976" localSheetId="9">SUM(#REF!)</definedName>
    <definedName name="__shared_30_0_6976">SUM(#REF!)</definedName>
    <definedName name="__shared_30_0_6977" localSheetId="6">1+#REF!</definedName>
    <definedName name="__shared_30_0_6977" localSheetId="7">1+#REF!</definedName>
    <definedName name="__shared_30_0_6977" localSheetId="8">1+#REF!</definedName>
    <definedName name="__shared_30_0_6977" localSheetId="9">1+#REF!</definedName>
    <definedName name="__shared_30_0_6977">1+#REF!</definedName>
    <definedName name="__shared_30_0_6978" localSheetId="2">+VLOOKUP(#REF!,A.U!_____a1,2)</definedName>
    <definedName name="__shared_30_0_6978" localSheetId="4">+VLOOKUP(#REF!,'CAP 1'!_____a1,2)</definedName>
    <definedName name="__shared_30_0_6978" localSheetId="5">+VLOOKUP(#REF!,'CAP 2'!_____a1,2)</definedName>
    <definedName name="__shared_30_0_6978" localSheetId="6">+VLOOKUP(#REF!,'CAP 3'!_____a1,2)</definedName>
    <definedName name="__shared_30_0_6978" localSheetId="7">+VLOOKUP(#REF!,'CAP 4'!_____a1,2)</definedName>
    <definedName name="__shared_30_0_6978" localSheetId="8">+VLOOKUP(#REF!,'CAP 5'!_____a1,2)</definedName>
    <definedName name="__shared_30_0_6978" localSheetId="9">+VLOOKUP(#REF!,'CAP 6'!_____a1,2)</definedName>
    <definedName name="__shared_30_0_6978" localSheetId="14">+VLOOKUP(#REF!,'CARGUE, TRANSPORTE Y BOTADERO'!_____a1,2)</definedName>
    <definedName name="__shared_30_0_6978" localSheetId="13">+VLOOKUP(#REF!,EQUIPO!_____a1,2)</definedName>
    <definedName name="__shared_30_0_6978" localSheetId="1">+VLOOKUP(#REF!,'PROPUESTA ECONOMICA(Proponente)'!_____a1,2)</definedName>
    <definedName name="__shared_30_0_6978" localSheetId="10">+VLOOKUP(#REF!,SUBANALIS!_____a1,2)</definedName>
    <definedName name="__shared_30_0_6978">+VLOOKUP(#REF!,_____a1,2)</definedName>
    <definedName name="__shared_30_0_6979" localSheetId="2">+VLOOKUP(#REF!,A.U!_____a1,2)</definedName>
    <definedName name="__shared_30_0_6979" localSheetId="4">+VLOOKUP(#REF!,'CAP 1'!_____a1,2)</definedName>
    <definedName name="__shared_30_0_6979" localSheetId="5">+VLOOKUP(#REF!,'CAP 2'!_____a1,2)</definedName>
    <definedName name="__shared_30_0_6979" localSheetId="6">+VLOOKUP(#REF!,'CAP 3'!_____a1,2)</definedName>
    <definedName name="__shared_30_0_6979" localSheetId="7">+VLOOKUP(#REF!,'CAP 4'!_____a1,2)</definedName>
    <definedName name="__shared_30_0_6979" localSheetId="8">+VLOOKUP(#REF!,'CAP 5'!_____a1,2)</definedName>
    <definedName name="__shared_30_0_6979" localSheetId="9">+VLOOKUP(#REF!,'CAP 6'!_____a1,2)</definedName>
    <definedName name="__shared_30_0_6979" localSheetId="14">+VLOOKUP(#REF!,'CARGUE, TRANSPORTE Y BOTADERO'!_____a1,2)</definedName>
    <definedName name="__shared_30_0_6979" localSheetId="13">+VLOOKUP(#REF!,EQUIPO!_____a1,2)</definedName>
    <definedName name="__shared_30_0_6979" localSheetId="1">+VLOOKUP(#REF!,'PROPUESTA ECONOMICA(Proponente)'!_____a1,2)</definedName>
    <definedName name="__shared_30_0_6979" localSheetId="10">+VLOOKUP(#REF!,SUBANALIS!_____a1,2)</definedName>
    <definedName name="__shared_30_0_6979">+VLOOKUP(#REF!,_____a1,2)</definedName>
    <definedName name="__shared_30_0_698" localSheetId="2">+#REF!*#REF!</definedName>
    <definedName name="__shared_30_0_698" localSheetId="6">+#REF!*#REF!</definedName>
    <definedName name="__shared_30_0_698" localSheetId="7">+#REF!*#REF!</definedName>
    <definedName name="__shared_30_0_698" localSheetId="8">+#REF!*#REF!</definedName>
    <definedName name="__shared_30_0_698" localSheetId="9">+#REF!*#REF!</definedName>
    <definedName name="__shared_30_0_698" localSheetId="14">+#REF!*#REF!</definedName>
    <definedName name="__shared_30_0_698" localSheetId="13">+#REF!*#REF!</definedName>
    <definedName name="__shared_30_0_698">+#REF!*#REF!</definedName>
    <definedName name="__shared_30_0_6980" localSheetId="2">+VLOOKUP(#REF!,A.U!_____a1,2)</definedName>
    <definedName name="__shared_30_0_6980" localSheetId="4">+VLOOKUP(#REF!,'CAP 1'!_____a1,2)</definedName>
    <definedName name="__shared_30_0_6980" localSheetId="5">+VLOOKUP(#REF!,'CAP 2'!_____a1,2)</definedName>
    <definedName name="__shared_30_0_6980" localSheetId="6">+VLOOKUP(#REF!,'CAP 3'!_____a1,2)</definedName>
    <definedName name="__shared_30_0_6980" localSheetId="7">+VLOOKUP(#REF!,'CAP 4'!_____a1,2)</definedName>
    <definedName name="__shared_30_0_6980" localSheetId="8">+VLOOKUP(#REF!,'CAP 5'!_____a1,2)</definedName>
    <definedName name="__shared_30_0_6980" localSheetId="9">+VLOOKUP(#REF!,'CAP 6'!_____a1,2)</definedName>
    <definedName name="__shared_30_0_6980" localSheetId="14">+VLOOKUP(#REF!,'CARGUE, TRANSPORTE Y BOTADERO'!_____a1,2)</definedName>
    <definedName name="__shared_30_0_6980" localSheetId="13">+VLOOKUP(#REF!,EQUIPO!_____a1,2)</definedName>
    <definedName name="__shared_30_0_6980" localSheetId="1">+VLOOKUP(#REF!,'PROPUESTA ECONOMICA(Proponente)'!_____a1,2)</definedName>
    <definedName name="__shared_30_0_6980" localSheetId="10">+VLOOKUP(#REF!,SUBANALIS!_____a1,2)</definedName>
    <definedName name="__shared_30_0_6980">+VLOOKUP(#REF!,_____a1,2)</definedName>
    <definedName name="__shared_30_0_6982" localSheetId="2">+#REF!*#REF!+#REF!*#REF!*#REF!</definedName>
    <definedName name="__shared_30_0_6982" localSheetId="6">+#REF!*#REF!+#REF!*#REF!*#REF!</definedName>
    <definedName name="__shared_30_0_6982" localSheetId="7">+#REF!*#REF!+#REF!*#REF!*#REF!</definedName>
    <definedName name="__shared_30_0_6982" localSheetId="8">+#REF!*#REF!+#REF!*#REF!*#REF!</definedName>
    <definedName name="__shared_30_0_6982" localSheetId="9">+#REF!*#REF!+#REF!*#REF!*#REF!</definedName>
    <definedName name="__shared_30_0_6982" localSheetId="14">+#REF!*#REF!+#REF!*#REF!*#REF!</definedName>
    <definedName name="__shared_30_0_6982" localSheetId="13">+#REF!*#REF!+#REF!*#REF!*#REF!</definedName>
    <definedName name="__shared_30_0_6982">+#REF!*#REF!+#REF!*#REF!*#REF!</definedName>
    <definedName name="__shared_30_0_6983" localSheetId="6">+#REF!*#REF!+#REF!*#REF!*#REF!</definedName>
    <definedName name="__shared_30_0_6983" localSheetId="7">+#REF!*#REF!+#REF!*#REF!*#REF!</definedName>
    <definedName name="__shared_30_0_6983" localSheetId="8">+#REF!*#REF!+#REF!*#REF!*#REF!</definedName>
    <definedName name="__shared_30_0_6983" localSheetId="9">+#REF!*#REF!+#REF!*#REF!*#REF!</definedName>
    <definedName name="__shared_30_0_6983" localSheetId="14">+#REF!*#REF!+#REF!*#REF!*#REF!</definedName>
    <definedName name="__shared_30_0_6983" localSheetId="13">+#REF!*#REF!+#REF!*#REF!*#REF!</definedName>
    <definedName name="__shared_30_0_6983">+#REF!*#REF!+#REF!*#REF!*#REF!</definedName>
    <definedName name="__shared_30_0_6984" localSheetId="6">+#REF!*#REF!+#REF!*#REF!*#REF!</definedName>
    <definedName name="__shared_30_0_6984" localSheetId="7">+#REF!*#REF!+#REF!*#REF!*#REF!</definedName>
    <definedName name="__shared_30_0_6984" localSheetId="8">+#REF!*#REF!+#REF!*#REF!*#REF!</definedName>
    <definedName name="__shared_30_0_6984" localSheetId="9">+#REF!*#REF!+#REF!*#REF!*#REF!</definedName>
    <definedName name="__shared_30_0_6984" localSheetId="14">+#REF!*#REF!+#REF!*#REF!*#REF!</definedName>
    <definedName name="__shared_30_0_6984" localSheetId="13">+#REF!*#REF!+#REF!*#REF!*#REF!</definedName>
    <definedName name="__shared_30_0_6984">+#REF!*#REF!+#REF!*#REF!*#REF!</definedName>
    <definedName name="__shared_30_0_6985" localSheetId="6">+#REF!*#REF!+#REF!*#REF!*#REF!</definedName>
    <definedName name="__shared_30_0_6985" localSheetId="7">+#REF!*#REF!+#REF!*#REF!*#REF!</definedName>
    <definedName name="__shared_30_0_6985" localSheetId="8">+#REF!*#REF!+#REF!*#REF!*#REF!</definedName>
    <definedName name="__shared_30_0_6985" localSheetId="9">+#REF!*#REF!+#REF!*#REF!*#REF!</definedName>
    <definedName name="__shared_30_0_6985">+#REF!*#REF!+#REF!*#REF!*#REF!</definedName>
    <definedName name="__shared_30_0_6986" localSheetId="6">+#REF!*#REF!+#REF!*#REF!*#REF!</definedName>
    <definedName name="__shared_30_0_6986" localSheetId="7">+#REF!*#REF!+#REF!*#REF!*#REF!</definedName>
    <definedName name="__shared_30_0_6986" localSheetId="8">+#REF!*#REF!+#REF!*#REF!*#REF!</definedName>
    <definedName name="__shared_30_0_6986" localSheetId="9">+#REF!*#REF!+#REF!*#REF!*#REF!</definedName>
    <definedName name="__shared_30_0_6986">+#REF!*#REF!+#REF!*#REF!*#REF!</definedName>
    <definedName name="__shared_30_0_6987" localSheetId="6">+#REF!*#REF!+#REF!*#REF!*#REF!</definedName>
    <definedName name="__shared_30_0_6987" localSheetId="7">+#REF!*#REF!+#REF!*#REF!*#REF!</definedName>
    <definedName name="__shared_30_0_6987" localSheetId="8">+#REF!*#REF!+#REF!*#REF!*#REF!</definedName>
    <definedName name="__shared_30_0_6987" localSheetId="9">+#REF!*#REF!+#REF!*#REF!*#REF!</definedName>
    <definedName name="__shared_30_0_6987">+#REF!*#REF!+#REF!*#REF!*#REF!</definedName>
    <definedName name="__shared_30_0_6988" localSheetId="6">+#REF!*#REF!+#REF!*#REF!*#REF!</definedName>
    <definedName name="__shared_30_0_6988" localSheetId="7">+#REF!*#REF!+#REF!*#REF!*#REF!</definedName>
    <definedName name="__shared_30_0_6988" localSheetId="8">+#REF!*#REF!+#REF!*#REF!*#REF!</definedName>
    <definedName name="__shared_30_0_6988" localSheetId="9">+#REF!*#REF!+#REF!*#REF!*#REF!</definedName>
    <definedName name="__shared_30_0_6988">+#REF!*#REF!+#REF!*#REF!*#REF!</definedName>
    <definedName name="__shared_30_0_6989" localSheetId="6">+#REF!*#REF!+#REF!*#REF!*#REF!</definedName>
    <definedName name="__shared_30_0_6989" localSheetId="7">+#REF!*#REF!+#REF!*#REF!*#REF!</definedName>
    <definedName name="__shared_30_0_6989" localSheetId="8">+#REF!*#REF!+#REF!*#REF!*#REF!</definedName>
    <definedName name="__shared_30_0_6989" localSheetId="9">+#REF!*#REF!+#REF!*#REF!*#REF!</definedName>
    <definedName name="__shared_30_0_6989">+#REF!*#REF!+#REF!*#REF!*#REF!</definedName>
    <definedName name="__shared_30_0_699" localSheetId="6">+#REF!*#REF!</definedName>
    <definedName name="__shared_30_0_699" localSheetId="7">+#REF!*#REF!</definedName>
    <definedName name="__shared_30_0_699" localSheetId="8">+#REF!*#REF!</definedName>
    <definedName name="__shared_30_0_699" localSheetId="9">+#REF!*#REF!</definedName>
    <definedName name="__shared_30_0_699">+#REF!*#REF!</definedName>
    <definedName name="__shared_30_0_6990" localSheetId="6">+#REF!*#REF!+#REF!*#REF!*#REF!</definedName>
    <definedName name="__shared_30_0_6990" localSheetId="7">+#REF!*#REF!+#REF!*#REF!*#REF!</definedName>
    <definedName name="__shared_30_0_6990" localSheetId="8">+#REF!*#REF!+#REF!*#REF!*#REF!</definedName>
    <definedName name="__shared_30_0_6990" localSheetId="9">+#REF!*#REF!+#REF!*#REF!*#REF!</definedName>
    <definedName name="__shared_30_0_6990">+#REF!*#REF!+#REF!*#REF!*#REF!</definedName>
    <definedName name="__shared_30_0_6991" localSheetId="6">+#REF!*#REF!+#REF!*#REF!*#REF!</definedName>
    <definedName name="__shared_30_0_6991" localSheetId="7">+#REF!*#REF!+#REF!*#REF!*#REF!</definedName>
    <definedName name="__shared_30_0_6991" localSheetId="8">+#REF!*#REF!+#REF!*#REF!*#REF!</definedName>
    <definedName name="__shared_30_0_6991" localSheetId="9">+#REF!*#REF!+#REF!*#REF!*#REF!</definedName>
    <definedName name="__shared_30_0_6991">+#REF!*#REF!+#REF!*#REF!*#REF!</definedName>
    <definedName name="__shared_30_0_6992" localSheetId="6">+#REF!*#REF!+#REF!*#REF!*#REF!</definedName>
    <definedName name="__shared_30_0_6992" localSheetId="7">+#REF!*#REF!+#REF!*#REF!*#REF!</definedName>
    <definedName name="__shared_30_0_6992" localSheetId="8">+#REF!*#REF!+#REF!*#REF!*#REF!</definedName>
    <definedName name="__shared_30_0_6992" localSheetId="9">+#REF!*#REF!+#REF!*#REF!*#REF!</definedName>
    <definedName name="__shared_30_0_6992">+#REF!*#REF!+#REF!*#REF!*#REF!</definedName>
    <definedName name="__shared_30_0_6993" localSheetId="6">+#REF!*#REF!+#REF!*#REF!*#REF!</definedName>
    <definedName name="__shared_30_0_6993" localSheetId="7">+#REF!*#REF!+#REF!*#REF!*#REF!</definedName>
    <definedName name="__shared_30_0_6993" localSheetId="8">+#REF!*#REF!+#REF!*#REF!*#REF!</definedName>
    <definedName name="__shared_30_0_6993" localSheetId="9">+#REF!*#REF!+#REF!*#REF!*#REF!</definedName>
    <definedName name="__shared_30_0_6993">+#REF!*#REF!+#REF!*#REF!*#REF!</definedName>
    <definedName name="__shared_30_0_6994" localSheetId="6">+#REF!*#REF!+#REF!*#REF!*#REF!</definedName>
    <definedName name="__shared_30_0_6994" localSheetId="7">+#REF!*#REF!+#REF!*#REF!*#REF!</definedName>
    <definedName name="__shared_30_0_6994" localSheetId="8">+#REF!*#REF!+#REF!*#REF!*#REF!</definedName>
    <definedName name="__shared_30_0_6994" localSheetId="9">+#REF!*#REF!+#REF!*#REF!*#REF!</definedName>
    <definedName name="__shared_30_0_6994">+#REF!*#REF!+#REF!*#REF!*#REF!</definedName>
    <definedName name="__shared_30_0_6995" localSheetId="6">+#REF!*#REF!+#REF!*#REF!*#REF!</definedName>
    <definedName name="__shared_30_0_6995" localSheetId="7">+#REF!*#REF!+#REF!*#REF!*#REF!</definedName>
    <definedName name="__shared_30_0_6995" localSheetId="8">+#REF!*#REF!+#REF!*#REF!*#REF!</definedName>
    <definedName name="__shared_30_0_6995" localSheetId="9">+#REF!*#REF!+#REF!*#REF!*#REF!</definedName>
    <definedName name="__shared_30_0_6995">+#REF!*#REF!+#REF!*#REF!*#REF!</definedName>
    <definedName name="__shared_30_0_6996" localSheetId="6">+#REF!*#REF!+#REF!*#REF!*#REF!</definedName>
    <definedName name="__shared_30_0_6996" localSheetId="7">+#REF!*#REF!+#REF!*#REF!*#REF!</definedName>
    <definedName name="__shared_30_0_6996" localSheetId="8">+#REF!*#REF!+#REF!*#REF!*#REF!</definedName>
    <definedName name="__shared_30_0_6996" localSheetId="9">+#REF!*#REF!+#REF!*#REF!*#REF!</definedName>
    <definedName name="__shared_30_0_6996">+#REF!*#REF!+#REF!*#REF!*#REF!</definedName>
    <definedName name="__shared_30_0_6997" localSheetId="6">+#REF!*#REF!+#REF!*#REF!*#REF!</definedName>
    <definedName name="__shared_30_0_6997" localSheetId="7">+#REF!*#REF!+#REF!*#REF!*#REF!</definedName>
    <definedName name="__shared_30_0_6997" localSheetId="8">+#REF!*#REF!+#REF!*#REF!*#REF!</definedName>
    <definedName name="__shared_30_0_6997" localSheetId="9">+#REF!*#REF!+#REF!*#REF!*#REF!</definedName>
    <definedName name="__shared_30_0_6997">+#REF!*#REF!+#REF!*#REF!*#REF!</definedName>
    <definedName name="__shared_30_0_6998" localSheetId="6">+#REF!*#REF!+#REF!*#REF!*#REF!</definedName>
    <definedName name="__shared_30_0_6998" localSheetId="7">+#REF!*#REF!+#REF!*#REF!*#REF!</definedName>
    <definedName name="__shared_30_0_6998" localSheetId="8">+#REF!*#REF!+#REF!*#REF!*#REF!</definedName>
    <definedName name="__shared_30_0_6998" localSheetId="9">+#REF!*#REF!+#REF!*#REF!*#REF!</definedName>
    <definedName name="__shared_30_0_6998">+#REF!*#REF!+#REF!*#REF!*#REF!</definedName>
    <definedName name="__shared_30_0_6999" localSheetId="6">+#REF!*#REF!+#REF!*#REF!*#REF!</definedName>
    <definedName name="__shared_30_0_6999" localSheetId="7">+#REF!*#REF!+#REF!*#REF!*#REF!</definedName>
    <definedName name="__shared_30_0_6999" localSheetId="8">+#REF!*#REF!+#REF!*#REF!*#REF!</definedName>
    <definedName name="__shared_30_0_6999" localSheetId="9">+#REF!*#REF!+#REF!*#REF!*#REF!</definedName>
    <definedName name="__shared_30_0_6999">+#REF!*#REF!+#REF!*#REF!*#REF!</definedName>
    <definedName name="__shared_30_0_7" localSheetId="6">+#REF!*#REF!+#REF!*#REF!*#REF!</definedName>
    <definedName name="__shared_30_0_7" localSheetId="7">+#REF!*#REF!+#REF!*#REF!*#REF!</definedName>
    <definedName name="__shared_30_0_7" localSheetId="8">+#REF!*#REF!+#REF!*#REF!*#REF!</definedName>
    <definedName name="__shared_30_0_7" localSheetId="9">+#REF!*#REF!+#REF!*#REF!*#REF!</definedName>
    <definedName name="__shared_30_0_7">+#REF!*#REF!+#REF!*#REF!*#REF!</definedName>
    <definedName name="__shared_30_0_70" localSheetId="6">+#REF!*#REF!+#REF!*#REF!*#REF!</definedName>
    <definedName name="__shared_30_0_70" localSheetId="7">+#REF!*#REF!+#REF!*#REF!*#REF!</definedName>
    <definedName name="__shared_30_0_70" localSheetId="8">+#REF!*#REF!+#REF!*#REF!*#REF!</definedName>
    <definedName name="__shared_30_0_70" localSheetId="9">+#REF!*#REF!+#REF!*#REF!*#REF!</definedName>
    <definedName name="__shared_30_0_70">+#REF!*#REF!+#REF!*#REF!*#REF!</definedName>
    <definedName name="__shared_30_0_700" localSheetId="6">+#REF!*#REF!</definedName>
    <definedName name="__shared_30_0_700" localSheetId="7">+#REF!*#REF!</definedName>
    <definedName name="__shared_30_0_700" localSheetId="8">+#REF!*#REF!</definedName>
    <definedName name="__shared_30_0_700" localSheetId="9">+#REF!*#REF!</definedName>
    <definedName name="__shared_30_0_700">+#REF!*#REF!</definedName>
    <definedName name="__shared_30_0_7000" localSheetId="6">+#REF!*#REF!+#REF!*#REF!*#REF!</definedName>
    <definedName name="__shared_30_0_7000" localSheetId="7">+#REF!*#REF!+#REF!*#REF!*#REF!</definedName>
    <definedName name="__shared_30_0_7000" localSheetId="8">+#REF!*#REF!+#REF!*#REF!*#REF!</definedName>
    <definedName name="__shared_30_0_7000" localSheetId="9">+#REF!*#REF!+#REF!*#REF!*#REF!</definedName>
    <definedName name="__shared_30_0_7000">+#REF!*#REF!+#REF!*#REF!*#REF!</definedName>
    <definedName name="__shared_30_0_7001" localSheetId="6">ROUND(SUM(#REF!),0)</definedName>
    <definedName name="__shared_30_0_7001" localSheetId="7">ROUND(SUM(#REF!),0)</definedName>
    <definedName name="__shared_30_0_7001" localSheetId="8">ROUND(SUM(#REF!),0)</definedName>
    <definedName name="__shared_30_0_7001" localSheetId="9">ROUND(SUM(#REF!),0)</definedName>
    <definedName name="__shared_30_0_7001">ROUND(SUM(#REF!),0)</definedName>
    <definedName name="__shared_30_0_7003" localSheetId="6">ROUND(SUM(#REF!),0)</definedName>
    <definedName name="__shared_30_0_7003" localSheetId="7">ROUND(SUM(#REF!),0)</definedName>
    <definedName name="__shared_30_0_7003" localSheetId="8">ROUND(SUM(#REF!),0)</definedName>
    <definedName name="__shared_30_0_7003" localSheetId="9">ROUND(SUM(#REF!),0)</definedName>
    <definedName name="__shared_30_0_7003">ROUND(SUM(#REF!),0)</definedName>
    <definedName name="__shared_30_0_7005" localSheetId="6">+#REF!*#REF!</definedName>
    <definedName name="__shared_30_0_7005" localSheetId="7">+#REF!*#REF!</definedName>
    <definedName name="__shared_30_0_7005" localSheetId="8">+#REF!*#REF!</definedName>
    <definedName name="__shared_30_0_7005" localSheetId="9">+#REF!*#REF!</definedName>
    <definedName name="__shared_30_0_7005">+#REF!*#REF!</definedName>
    <definedName name="__shared_30_0_7006" localSheetId="6">ROUND(SUM(#REF!),0)</definedName>
    <definedName name="__shared_30_0_7006" localSheetId="7">ROUND(SUM(#REF!),0)</definedName>
    <definedName name="__shared_30_0_7006" localSheetId="8">ROUND(SUM(#REF!),0)</definedName>
    <definedName name="__shared_30_0_7006" localSheetId="9">ROUND(SUM(#REF!),0)</definedName>
    <definedName name="__shared_30_0_7006">ROUND(SUM(#REF!),0)</definedName>
    <definedName name="__shared_30_0_7008" localSheetId="6">+#REF!*#REF!</definedName>
    <definedName name="__shared_30_0_7008" localSheetId="7">+#REF!*#REF!</definedName>
    <definedName name="__shared_30_0_7008" localSheetId="8">+#REF!*#REF!</definedName>
    <definedName name="__shared_30_0_7008" localSheetId="9">+#REF!*#REF!</definedName>
    <definedName name="__shared_30_0_7008">+#REF!*#REF!</definedName>
    <definedName name="__shared_30_0_7009" localSheetId="6">+#REF!*#REF!</definedName>
    <definedName name="__shared_30_0_7009" localSheetId="7">+#REF!*#REF!</definedName>
    <definedName name="__shared_30_0_7009" localSheetId="8">+#REF!*#REF!</definedName>
    <definedName name="__shared_30_0_7009" localSheetId="9">+#REF!*#REF!</definedName>
    <definedName name="__shared_30_0_7009">+#REF!*#REF!</definedName>
    <definedName name="__shared_30_0_701" localSheetId="6">+#REF!*#REF!</definedName>
    <definedName name="__shared_30_0_701" localSheetId="7">+#REF!*#REF!</definedName>
    <definedName name="__shared_30_0_701" localSheetId="8">+#REF!*#REF!</definedName>
    <definedName name="__shared_30_0_701" localSheetId="9">+#REF!*#REF!</definedName>
    <definedName name="__shared_30_0_701">+#REF!*#REF!</definedName>
    <definedName name="__shared_30_0_7010" localSheetId="6">+#REF!*#REF!</definedName>
    <definedName name="__shared_30_0_7010" localSheetId="7">+#REF!*#REF!</definedName>
    <definedName name="__shared_30_0_7010" localSheetId="8">+#REF!*#REF!</definedName>
    <definedName name="__shared_30_0_7010" localSheetId="9">+#REF!*#REF!</definedName>
    <definedName name="__shared_30_0_7010">+#REF!*#REF!</definedName>
    <definedName name="__shared_30_0_7011" localSheetId="6">+#REF!*#REF!</definedName>
    <definedName name="__shared_30_0_7011" localSheetId="7">+#REF!*#REF!</definedName>
    <definedName name="__shared_30_0_7011" localSheetId="8">+#REF!*#REF!</definedName>
    <definedName name="__shared_30_0_7011" localSheetId="9">+#REF!*#REF!</definedName>
    <definedName name="__shared_30_0_7011">+#REF!*#REF!</definedName>
    <definedName name="__shared_30_0_7012" localSheetId="6">+#REF!*#REF!</definedName>
    <definedName name="__shared_30_0_7012" localSheetId="7">+#REF!*#REF!</definedName>
    <definedName name="__shared_30_0_7012" localSheetId="8">+#REF!*#REF!</definedName>
    <definedName name="__shared_30_0_7012" localSheetId="9">+#REF!*#REF!</definedName>
    <definedName name="__shared_30_0_7012">+#REF!*#REF!</definedName>
    <definedName name="__shared_30_0_7013" localSheetId="6">+#REF!*#REF!</definedName>
    <definedName name="__shared_30_0_7013" localSheetId="7">+#REF!*#REF!</definedName>
    <definedName name="__shared_30_0_7013" localSheetId="8">+#REF!*#REF!</definedName>
    <definedName name="__shared_30_0_7013" localSheetId="9">+#REF!*#REF!</definedName>
    <definedName name="__shared_30_0_7013">+#REF!*#REF!</definedName>
    <definedName name="__shared_30_0_7014" localSheetId="6">+#REF!*#REF!</definedName>
    <definedName name="__shared_30_0_7014" localSheetId="7">+#REF!*#REF!</definedName>
    <definedName name="__shared_30_0_7014" localSheetId="8">+#REF!*#REF!</definedName>
    <definedName name="__shared_30_0_7014" localSheetId="9">+#REF!*#REF!</definedName>
    <definedName name="__shared_30_0_7014">+#REF!*#REF!</definedName>
    <definedName name="__shared_30_0_7015" localSheetId="6">+#REF!*#REF!</definedName>
    <definedName name="__shared_30_0_7015" localSheetId="7">+#REF!*#REF!</definedName>
    <definedName name="__shared_30_0_7015" localSheetId="8">+#REF!*#REF!</definedName>
    <definedName name="__shared_30_0_7015" localSheetId="9">+#REF!*#REF!</definedName>
    <definedName name="__shared_30_0_7015">+#REF!*#REF!</definedName>
    <definedName name="__shared_30_0_7016" localSheetId="6">+#REF!*#REF!</definedName>
    <definedName name="__shared_30_0_7016" localSheetId="7">+#REF!*#REF!</definedName>
    <definedName name="__shared_30_0_7016" localSheetId="8">+#REF!*#REF!</definedName>
    <definedName name="__shared_30_0_7016" localSheetId="9">+#REF!*#REF!</definedName>
    <definedName name="__shared_30_0_7016">+#REF!*#REF!</definedName>
    <definedName name="__shared_30_0_7017" localSheetId="6">+#REF!*#REF!</definedName>
    <definedName name="__shared_30_0_7017" localSheetId="7">+#REF!*#REF!</definedName>
    <definedName name="__shared_30_0_7017" localSheetId="8">+#REF!*#REF!</definedName>
    <definedName name="__shared_30_0_7017" localSheetId="9">+#REF!*#REF!</definedName>
    <definedName name="__shared_30_0_7017">+#REF!*#REF!</definedName>
    <definedName name="__shared_30_0_7018" localSheetId="6">ROUND(SUM(#REF!),0)</definedName>
    <definedName name="__shared_30_0_7018" localSheetId="7">ROUND(SUM(#REF!),0)</definedName>
    <definedName name="__shared_30_0_7018" localSheetId="8">ROUND(SUM(#REF!),0)</definedName>
    <definedName name="__shared_30_0_7018" localSheetId="9">ROUND(SUM(#REF!),0)</definedName>
    <definedName name="__shared_30_0_7018">ROUND(SUM(#REF!),0)</definedName>
    <definedName name="__shared_30_0_702" localSheetId="6">ROUND(SUM(#REF!),0)</definedName>
    <definedName name="__shared_30_0_702" localSheetId="7">ROUND(SUM(#REF!),0)</definedName>
    <definedName name="__shared_30_0_702" localSheetId="8">ROUND(SUM(#REF!),0)</definedName>
    <definedName name="__shared_30_0_702" localSheetId="9">ROUND(SUM(#REF!),0)</definedName>
    <definedName name="__shared_30_0_702">ROUND(SUM(#REF!),0)</definedName>
    <definedName name="__shared_30_0_7020" localSheetId="6">+#REF!</definedName>
    <definedName name="__shared_30_0_7020" localSheetId="7">+#REF!</definedName>
    <definedName name="__shared_30_0_7020" localSheetId="8">+#REF!</definedName>
    <definedName name="__shared_30_0_7020" localSheetId="9">+#REF!</definedName>
    <definedName name="__shared_30_0_7020">+#REF!</definedName>
    <definedName name="__shared_30_0_7021" localSheetId="6">+#REF!*#REF!</definedName>
    <definedName name="__shared_30_0_7021" localSheetId="7">+#REF!*#REF!</definedName>
    <definedName name="__shared_30_0_7021" localSheetId="8">+#REF!*#REF!</definedName>
    <definedName name="__shared_30_0_7021" localSheetId="9">+#REF!*#REF!</definedName>
    <definedName name="__shared_30_0_7021">+#REF!*#REF!</definedName>
    <definedName name="__shared_30_0_7022" localSheetId="6">ROUND(SUM(#REF!),0)</definedName>
    <definedName name="__shared_30_0_7022" localSheetId="7">ROUND(SUM(#REF!),0)</definedName>
    <definedName name="__shared_30_0_7022" localSheetId="8">ROUND(SUM(#REF!),0)</definedName>
    <definedName name="__shared_30_0_7022" localSheetId="9">ROUND(SUM(#REF!),0)</definedName>
    <definedName name="__shared_30_0_7022">ROUND(SUM(#REF!),0)</definedName>
    <definedName name="__shared_30_0_7023" localSheetId="6">+#REF!</definedName>
    <definedName name="__shared_30_0_7023" localSheetId="7">+#REF!</definedName>
    <definedName name="__shared_30_0_7023" localSheetId="8">+#REF!</definedName>
    <definedName name="__shared_30_0_7023" localSheetId="9">+#REF!</definedName>
    <definedName name="__shared_30_0_7023">+#REF!</definedName>
    <definedName name="__shared_30_0_7024" localSheetId="6">ROUND((+#REF!+#REF!+#REF!+#REF!+#REF!),0)</definedName>
    <definedName name="__shared_30_0_7024" localSheetId="7">ROUND((+#REF!+#REF!+#REF!+#REF!+#REF!),0)</definedName>
    <definedName name="__shared_30_0_7024" localSheetId="8">ROUND((+#REF!+#REF!+#REF!+#REF!+#REF!),0)</definedName>
    <definedName name="__shared_30_0_7024" localSheetId="9">ROUND((+#REF!+#REF!+#REF!+#REF!+#REF!),0)</definedName>
    <definedName name="__shared_30_0_7024">ROUND((+#REF!+#REF!+#REF!+#REF!+#REF!),0)</definedName>
    <definedName name="__shared_30_0_7026" localSheetId="6">+ROUND(#REF!*#REF!,0)</definedName>
    <definedName name="__shared_30_0_7026" localSheetId="7">+ROUND(#REF!*#REF!,0)</definedName>
    <definedName name="__shared_30_0_7026" localSheetId="8">+ROUND(#REF!*#REF!,0)</definedName>
    <definedName name="__shared_30_0_7026" localSheetId="9">+ROUND(#REF!*#REF!,0)</definedName>
    <definedName name="__shared_30_0_7026">+ROUND(#REF!*#REF!,0)</definedName>
    <definedName name="__shared_30_0_7028" localSheetId="6">+ROUND(#REF!*#REF!,0)</definedName>
    <definedName name="__shared_30_0_7028" localSheetId="7">+ROUND(#REF!*#REF!,0)</definedName>
    <definedName name="__shared_30_0_7028" localSheetId="8">+ROUND(#REF!*#REF!,0)</definedName>
    <definedName name="__shared_30_0_7028" localSheetId="9">+ROUND(#REF!*#REF!,0)</definedName>
    <definedName name="__shared_30_0_7028">+ROUND(#REF!*#REF!,0)</definedName>
    <definedName name="__shared_30_0_7030" localSheetId="6">+ROUND(#REF!*#REF!,0)</definedName>
    <definedName name="__shared_30_0_7030" localSheetId="7">+ROUND(#REF!*#REF!,0)</definedName>
    <definedName name="__shared_30_0_7030" localSheetId="8">+ROUND(#REF!*#REF!,0)</definedName>
    <definedName name="__shared_30_0_7030" localSheetId="9">+ROUND(#REF!*#REF!,0)</definedName>
    <definedName name="__shared_30_0_7030">+ROUND(#REF!*#REF!,0)</definedName>
    <definedName name="__shared_30_0_7031" localSheetId="6">+ROUND(#REF!*#REF!,0)</definedName>
    <definedName name="__shared_30_0_7031" localSheetId="7">+ROUND(#REF!*#REF!,0)</definedName>
    <definedName name="__shared_30_0_7031" localSheetId="8">+ROUND(#REF!*#REF!,0)</definedName>
    <definedName name="__shared_30_0_7031" localSheetId="9">+ROUND(#REF!*#REF!,0)</definedName>
    <definedName name="__shared_30_0_7031">+ROUND(#REF!*#REF!,0)</definedName>
    <definedName name="__shared_30_0_7032" localSheetId="6">SUM(#REF!)</definedName>
    <definedName name="__shared_30_0_7032" localSheetId="7">SUM(#REF!)</definedName>
    <definedName name="__shared_30_0_7032" localSheetId="8">SUM(#REF!)</definedName>
    <definedName name="__shared_30_0_7032" localSheetId="9">SUM(#REF!)</definedName>
    <definedName name="__shared_30_0_7032">SUM(#REF!)</definedName>
    <definedName name="__shared_30_0_7033" localSheetId="6">1+#REF!</definedName>
    <definedName name="__shared_30_0_7033" localSheetId="7">1+#REF!</definedName>
    <definedName name="__shared_30_0_7033" localSheetId="8">1+#REF!</definedName>
    <definedName name="__shared_30_0_7033" localSheetId="9">1+#REF!</definedName>
    <definedName name="__shared_30_0_7033">1+#REF!</definedName>
    <definedName name="__shared_30_0_7034" localSheetId="2">+VLOOKUP(#REF!,A.U!_____a1,2)</definedName>
    <definedName name="__shared_30_0_7034" localSheetId="4">+VLOOKUP(#REF!,'CAP 1'!_____a1,2)</definedName>
    <definedName name="__shared_30_0_7034" localSheetId="5">+VLOOKUP(#REF!,'CAP 2'!_____a1,2)</definedName>
    <definedName name="__shared_30_0_7034" localSheetId="6">+VLOOKUP(#REF!,'CAP 3'!_____a1,2)</definedName>
    <definedName name="__shared_30_0_7034" localSheetId="7">+VLOOKUP(#REF!,'CAP 4'!_____a1,2)</definedName>
    <definedName name="__shared_30_0_7034" localSheetId="8">+VLOOKUP(#REF!,'CAP 5'!_____a1,2)</definedName>
    <definedName name="__shared_30_0_7034" localSheetId="9">+VLOOKUP(#REF!,'CAP 6'!_____a1,2)</definedName>
    <definedName name="__shared_30_0_7034" localSheetId="14">+VLOOKUP(#REF!,'CARGUE, TRANSPORTE Y BOTADERO'!_____a1,2)</definedName>
    <definedName name="__shared_30_0_7034" localSheetId="13">+VLOOKUP(#REF!,EQUIPO!_____a1,2)</definedName>
    <definedName name="__shared_30_0_7034" localSheetId="1">+VLOOKUP(#REF!,'PROPUESTA ECONOMICA(Proponente)'!_____a1,2)</definedName>
    <definedName name="__shared_30_0_7034" localSheetId="10">+VLOOKUP(#REF!,SUBANALIS!_____a1,2)</definedName>
    <definedName name="__shared_30_0_7034">+VLOOKUP(#REF!,_____a1,2)</definedName>
    <definedName name="__shared_30_0_7035" localSheetId="2">+VLOOKUP(#REF!,A.U!_____a1,2)</definedName>
    <definedName name="__shared_30_0_7035" localSheetId="4">+VLOOKUP(#REF!,'CAP 1'!_____a1,2)</definedName>
    <definedName name="__shared_30_0_7035" localSheetId="5">+VLOOKUP(#REF!,'CAP 2'!_____a1,2)</definedName>
    <definedName name="__shared_30_0_7035" localSheetId="6">+VLOOKUP(#REF!,'CAP 3'!_____a1,2)</definedName>
    <definedName name="__shared_30_0_7035" localSheetId="7">+VLOOKUP(#REF!,'CAP 4'!_____a1,2)</definedName>
    <definedName name="__shared_30_0_7035" localSheetId="8">+VLOOKUP(#REF!,'CAP 5'!_____a1,2)</definedName>
    <definedName name="__shared_30_0_7035" localSheetId="9">+VLOOKUP(#REF!,'CAP 6'!_____a1,2)</definedName>
    <definedName name="__shared_30_0_7035" localSheetId="14">+VLOOKUP(#REF!,'CARGUE, TRANSPORTE Y BOTADERO'!_____a1,2)</definedName>
    <definedName name="__shared_30_0_7035" localSheetId="13">+VLOOKUP(#REF!,EQUIPO!_____a1,2)</definedName>
    <definedName name="__shared_30_0_7035" localSheetId="1">+VLOOKUP(#REF!,'PROPUESTA ECONOMICA(Proponente)'!_____a1,2)</definedName>
    <definedName name="__shared_30_0_7035" localSheetId="10">+VLOOKUP(#REF!,SUBANALIS!_____a1,2)</definedName>
    <definedName name="__shared_30_0_7035">+VLOOKUP(#REF!,_____a1,2)</definedName>
    <definedName name="__shared_30_0_7036" localSheetId="2">+VLOOKUP(#REF!,A.U!_____a1,2)</definedName>
    <definedName name="__shared_30_0_7036" localSheetId="4">+VLOOKUP(#REF!,'CAP 1'!_____a1,2)</definedName>
    <definedName name="__shared_30_0_7036" localSheetId="5">+VLOOKUP(#REF!,'CAP 2'!_____a1,2)</definedName>
    <definedName name="__shared_30_0_7036" localSheetId="6">+VLOOKUP(#REF!,'CAP 3'!_____a1,2)</definedName>
    <definedName name="__shared_30_0_7036" localSheetId="7">+VLOOKUP(#REF!,'CAP 4'!_____a1,2)</definedName>
    <definedName name="__shared_30_0_7036" localSheetId="8">+VLOOKUP(#REF!,'CAP 5'!_____a1,2)</definedName>
    <definedName name="__shared_30_0_7036" localSheetId="9">+VLOOKUP(#REF!,'CAP 6'!_____a1,2)</definedName>
    <definedName name="__shared_30_0_7036" localSheetId="14">+VLOOKUP(#REF!,'CARGUE, TRANSPORTE Y BOTADERO'!_____a1,2)</definedName>
    <definedName name="__shared_30_0_7036" localSheetId="13">+VLOOKUP(#REF!,EQUIPO!_____a1,2)</definedName>
    <definedName name="__shared_30_0_7036" localSheetId="1">+VLOOKUP(#REF!,'PROPUESTA ECONOMICA(Proponente)'!_____a1,2)</definedName>
    <definedName name="__shared_30_0_7036" localSheetId="10">+VLOOKUP(#REF!,SUBANALIS!_____a1,2)</definedName>
    <definedName name="__shared_30_0_7036">+VLOOKUP(#REF!,_____a1,2)</definedName>
    <definedName name="__shared_30_0_7037" localSheetId="2">+VLOOKUP(#REF!,A.U!_____a1,2)</definedName>
    <definedName name="__shared_30_0_7037" localSheetId="4">+VLOOKUP(#REF!,'CAP 1'!_____a1,2)</definedName>
    <definedName name="__shared_30_0_7037" localSheetId="5">+VLOOKUP(#REF!,'CAP 2'!_____a1,2)</definedName>
    <definedName name="__shared_30_0_7037" localSheetId="6">+VLOOKUP(#REF!,'CAP 3'!_____a1,2)</definedName>
    <definedName name="__shared_30_0_7037" localSheetId="7">+VLOOKUP(#REF!,'CAP 4'!_____a1,2)</definedName>
    <definedName name="__shared_30_0_7037" localSheetId="8">+VLOOKUP(#REF!,'CAP 5'!_____a1,2)</definedName>
    <definedName name="__shared_30_0_7037" localSheetId="9">+VLOOKUP(#REF!,'CAP 6'!_____a1,2)</definedName>
    <definedName name="__shared_30_0_7037" localSheetId="14">+VLOOKUP(#REF!,'CARGUE, TRANSPORTE Y BOTADERO'!_____a1,2)</definedName>
    <definedName name="__shared_30_0_7037" localSheetId="13">+VLOOKUP(#REF!,EQUIPO!_____a1,2)</definedName>
    <definedName name="__shared_30_0_7037" localSheetId="1">+VLOOKUP(#REF!,'PROPUESTA ECONOMICA(Proponente)'!_____a1,2)</definedName>
    <definedName name="__shared_30_0_7037" localSheetId="10">+VLOOKUP(#REF!,SUBANALIS!_____a1,2)</definedName>
    <definedName name="__shared_30_0_7037">+VLOOKUP(#REF!,_____a1,2)</definedName>
    <definedName name="__shared_30_0_7039" localSheetId="2">+#REF!*#REF!+#REF!*#REF!*#REF!</definedName>
    <definedName name="__shared_30_0_7039" localSheetId="6">+#REF!*#REF!+#REF!*#REF!*#REF!</definedName>
    <definedName name="__shared_30_0_7039" localSheetId="7">+#REF!*#REF!+#REF!*#REF!*#REF!</definedName>
    <definedName name="__shared_30_0_7039" localSheetId="8">+#REF!*#REF!+#REF!*#REF!*#REF!</definedName>
    <definedName name="__shared_30_0_7039" localSheetId="9">+#REF!*#REF!+#REF!*#REF!*#REF!</definedName>
    <definedName name="__shared_30_0_7039" localSheetId="14">+#REF!*#REF!+#REF!*#REF!*#REF!</definedName>
    <definedName name="__shared_30_0_7039" localSheetId="13">+#REF!*#REF!+#REF!*#REF!*#REF!</definedName>
    <definedName name="__shared_30_0_7039">+#REF!*#REF!+#REF!*#REF!*#REF!</definedName>
    <definedName name="__shared_30_0_704" localSheetId="6">ROUND(SUM(#REF!),0)</definedName>
    <definedName name="__shared_30_0_704" localSheetId="7">ROUND(SUM(#REF!),0)</definedName>
    <definedName name="__shared_30_0_704" localSheetId="8">ROUND(SUM(#REF!),0)</definedName>
    <definedName name="__shared_30_0_704" localSheetId="9">ROUND(SUM(#REF!),0)</definedName>
    <definedName name="__shared_30_0_704" localSheetId="14">ROUND(SUM(#REF!),0)</definedName>
    <definedName name="__shared_30_0_704" localSheetId="13">ROUND(SUM(#REF!),0)</definedName>
    <definedName name="__shared_30_0_704">ROUND(SUM(#REF!),0)</definedName>
    <definedName name="__shared_30_0_7040" localSheetId="6">+#REF!*#REF!+#REF!*#REF!*#REF!</definedName>
    <definedName name="__shared_30_0_7040" localSheetId="7">+#REF!*#REF!+#REF!*#REF!*#REF!</definedName>
    <definedName name="__shared_30_0_7040" localSheetId="8">+#REF!*#REF!+#REF!*#REF!*#REF!</definedName>
    <definedName name="__shared_30_0_7040" localSheetId="9">+#REF!*#REF!+#REF!*#REF!*#REF!</definedName>
    <definedName name="__shared_30_0_7040" localSheetId="14">+#REF!*#REF!+#REF!*#REF!*#REF!</definedName>
    <definedName name="__shared_30_0_7040" localSheetId="13">+#REF!*#REF!+#REF!*#REF!*#REF!</definedName>
    <definedName name="__shared_30_0_7040">+#REF!*#REF!+#REF!*#REF!*#REF!</definedName>
    <definedName name="__shared_30_0_7041" localSheetId="6">+#REF!*#REF!+#REF!*#REF!*#REF!</definedName>
    <definedName name="__shared_30_0_7041" localSheetId="7">+#REF!*#REF!+#REF!*#REF!*#REF!</definedName>
    <definedName name="__shared_30_0_7041" localSheetId="8">+#REF!*#REF!+#REF!*#REF!*#REF!</definedName>
    <definedName name="__shared_30_0_7041" localSheetId="9">+#REF!*#REF!+#REF!*#REF!*#REF!</definedName>
    <definedName name="__shared_30_0_7041" localSheetId="14">+#REF!*#REF!+#REF!*#REF!*#REF!</definedName>
    <definedName name="__shared_30_0_7041" localSheetId="13">+#REF!*#REF!+#REF!*#REF!*#REF!</definedName>
    <definedName name="__shared_30_0_7041">+#REF!*#REF!+#REF!*#REF!*#REF!</definedName>
    <definedName name="__shared_30_0_7042" localSheetId="6">+#REF!*#REF!+#REF!*#REF!*#REF!</definedName>
    <definedName name="__shared_30_0_7042" localSheetId="7">+#REF!*#REF!+#REF!*#REF!*#REF!</definedName>
    <definedName name="__shared_30_0_7042" localSheetId="8">+#REF!*#REF!+#REF!*#REF!*#REF!</definedName>
    <definedName name="__shared_30_0_7042" localSheetId="9">+#REF!*#REF!+#REF!*#REF!*#REF!</definedName>
    <definedName name="__shared_30_0_7042" localSheetId="14">+#REF!*#REF!+#REF!*#REF!*#REF!</definedName>
    <definedName name="__shared_30_0_7042" localSheetId="13">+#REF!*#REF!+#REF!*#REF!*#REF!</definedName>
    <definedName name="__shared_30_0_7042">+#REF!*#REF!+#REF!*#REF!*#REF!</definedName>
    <definedName name="__shared_30_0_7043" localSheetId="6">+#REF!*#REF!+#REF!*#REF!*#REF!</definedName>
    <definedName name="__shared_30_0_7043" localSheetId="7">+#REF!*#REF!+#REF!*#REF!*#REF!</definedName>
    <definedName name="__shared_30_0_7043" localSheetId="8">+#REF!*#REF!+#REF!*#REF!*#REF!</definedName>
    <definedName name="__shared_30_0_7043" localSheetId="9">+#REF!*#REF!+#REF!*#REF!*#REF!</definedName>
    <definedName name="__shared_30_0_7043">+#REF!*#REF!+#REF!*#REF!*#REF!</definedName>
    <definedName name="__shared_30_0_7044" localSheetId="6">+#REF!*#REF!+#REF!*#REF!*#REF!</definedName>
    <definedName name="__shared_30_0_7044" localSheetId="7">+#REF!*#REF!+#REF!*#REF!*#REF!</definedName>
    <definedName name="__shared_30_0_7044" localSheetId="8">+#REF!*#REF!+#REF!*#REF!*#REF!</definedName>
    <definedName name="__shared_30_0_7044" localSheetId="9">+#REF!*#REF!+#REF!*#REF!*#REF!</definedName>
    <definedName name="__shared_30_0_7044">+#REF!*#REF!+#REF!*#REF!*#REF!</definedName>
    <definedName name="__shared_30_0_7045" localSheetId="6">+#REF!*#REF!+#REF!*#REF!*#REF!</definedName>
    <definedName name="__shared_30_0_7045" localSheetId="7">+#REF!*#REF!+#REF!*#REF!*#REF!</definedName>
    <definedName name="__shared_30_0_7045" localSheetId="8">+#REF!*#REF!+#REF!*#REF!*#REF!</definedName>
    <definedName name="__shared_30_0_7045" localSheetId="9">+#REF!*#REF!+#REF!*#REF!*#REF!</definedName>
    <definedName name="__shared_30_0_7045">+#REF!*#REF!+#REF!*#REF!*#REF!</definedName>
    <definedName name="__shared_30_0_7046" localSheetId="6">+#REF!*#REF!+#REF!*#REF!*#REF!</definedName>
    <definedName name="__shared_30_0_7046" localSheetId="7">+#REF!*#REF!+#REF!*#REF!*#REF!</definedName>
    <definedName name="__shared_30_0_7046" localSheetId="8">+#REF!*#REF!+#REF!*#REF!*#REF!</definedName>
    <definedName name="__shared_30_0_7046" localSheetId="9">+#REF!*#REF!+#REF!*#REF!*#REF!</definedName>
    <definedName name="__shared_30_0_7046">+#REF!*#REF!+#REF!*#REF!*#REF!</definedName>
    <definedName name="__shared_30_0_7047" localSheetId="6">+#REF!*#REF!+#REF!*#REF!*#REF!</definedName>
    <definedName name="__shared_30_0_7047" localSheetId="7">+#REF!*#REF!+#REF!*#REF!*#REF!</definedName>
    <definedName name="__shared_30_0_7047" localSheetId="8">+#REF!*#REF!+#REF!*#REF!*#REF!</definedName>
    <definedName name="__shared_30_0_7047" localSheetId="9">+#REF!*#REF!+#REF!*#REF!*#REF!</definedName>
    <definedName name="__shared_30_0_7047">+#REF!*#REF!+#REF!*#REF!*#REF!</definedName>
    <definedName name="__shared_30_0_7048" localSheetId="6">+#REF!*#REF!+#REF!*#REF!*#REF!</definedName>
    <definedName name="__shared_30_0_7048" localSheetId="7">+#REF!*#REF!+#REF!*#REF!*#REF!</definedName>
    <definedName name="__shared_30_0_7048" localSheetId="8">+#REF!*#REF!+#REF!*#REF!*#REF!</definedName>
    <definedName name="__shared_30_0_7048" localSheetId="9">+#REF!*#REF!+#REF!*#REF!*#REF!</definedName>
    <definedName name="__shared_30_0_7048">+#REF!*#REF!+#REF!*#REF!*#REF!</definedName>
    <definedName name="__shared_30_0_7049" localSheetId="6">+#REF!*#REF!+#REF!*#REF!*#REF!</definedName>
    <definedName name="__shared_30_0_7049" localSheetId="7">+#REF!*#REF!+#REF!*#REF!*#REF!</definedName>
    <definedName name="__shared_30_0_7049" localSheetId="8">+#REF!*#REF!+#REF!*#REF!*#REF!</definedName>
    <definedName name="__shared_30_0_7049" localSheetId="9">+#REF!*#REF!+#REF!*#REF!*#REF!</definedName>
    <definedName name="__shared_30_0_7049">+#REF!*#REF!+#REF!*#REF!*#REF!</definedName>
    <definedName name="__shared_30_0_705" localSheetId="6">+#REF!</definedName>
    <definedName name="__shared_30_0_705" localSheetId="7">+#REF!</definedName>
    <definedName name="__shared_30_0_705" localSheetId="8">+#REF!</definedName>
    <definedName name="__shared_30_0_705" localSheetId="9">+#REF!</definedName>
    <definedName name="__shared_30_0_705">+#REF!</definedName>
    <definedName name="__shared_30_0_7050" localSheetId="6">+#REF!*#REF!+#REF!*#REF!*#REF!</definedName>
    <definedName name="__shared_30_0_7050" localSheetId="7">+#REF!*#REF!+#REF!*#REF!*#REF!</definedName>
    <definedName name="__shared_30_0_7050" localSheetId="8">+#REF!*#REF!+#REF!*#REF!*#REF!</definedName>
    <definedName name="__shared_30_0_7050" localSheetId="9">+#REF!*#REF!+#REF!*#REF!*#REF!</definedName>
    <definedName name="__shared_30_0_7050">+#REF!*#REF!+#REF!*#REF!*#REF!</definedName>
    <definedName name="__shared_30_0_7051" localSheetId="6">+#REF!*#REF!+#REF!*#REF!*#REF!</definedName>
    <definedName name="__shared_30_0_7051" localSheetId="7">+#REF!*#REF!+#REF!*#REF!*#REF!</definedName>
    <definedName name="__shared_30_0_7051" localSheetId="8">+#REF!*#REF!+#REF!*#REF!*#REF!</definedName>
    <definedName name="__shared_30_0_7051" localSheetId="9">+#REF!*#REF!+#REF!*#REF!*#REF!</definedName>
    <definedName name="__shared_30_0_7051">+#REF!*#REF!+#REF!*#REF!*#REF!</definedName>
    <definedName name="__shared_30_0_7052" localSheetId="6">+#REF!*#REF!+#REF!*#REF!*#REF!</definedName>
    <definedName name="__shared_30_0_7052" localSheetId="7">+#REF!*#REF!+#REF!*#REF!*#REF!</definedName>
    <definedName name="__shared_30_0_7052" localSheetId="8">+#REF!*#REF!+#REF!*#REF!*#REF!</definedName>
    <definedName name="__shared_30_0_7052" localSheetId="9">+#REF!*#REF!+#REF!*#REF!*#REF!</definedName>
    <definedName name="__shared_30_0_7052">+#REF!*#REF!+#REF!*#REF!*#REF!</definedName>
    <definedName name="__shared_30_0_7053" localSheetId="6">+#REF!*#REF!+#REF!*#REF!*#REF!</definedName>
    <definedName name="__shared_30_0_7053" localSheetId="7">+#REF!*#REF!+#REF!*#REF!*#REF!</definedName>
    <definedName name="__shared_30_0_7053" localSheetId="8">+#REF!*#REF!+#REF!*#REF!*#REF!</definedName>
    <definedName name="__shared_30_0_7053" localSheetId="9">+#REF!*#REF!+#REF!*#REF!*#REF!</definedName>
    <definedName name="__shared_30_0_7053">+#REF!*#REF!+#REF!*#REF!*#REF!</definedName>
    <definedName name="__shared_30_0_7054" localSheetId="6">+#REF!*#REF!+#REF!*#REF!*#REF!</definedName>
    <definedName name="__shared_30_0_7054" localSheetId="7">+#REF!*#REF!+#REF!*#REF!*#REF!</definedName>
    <definedName name="__shared_30_0_7054" localSheetId="8">+#REF!*#REF!+#REF!*#REF!*#REF!</definedName>
    <definedName name="__shared_30_0_7054" localSheetId="9">+#REF!*#REF!+#REF!*#REF!*#REF!</definedName>
    <definedName name="__shared_30_0_7054">+#REF!*#REF!+#REF!*#REF!*#REF!</definedName>
    <definedName name="__shared_30_0_7055" localSheetId="6">+#REF!*#REF!+#REF!*#REF!*#REF!</definedName>
    <definedName name="__shared_30_0_7055" localSheetId="7">+#REF!*#REF!+#REF!*#REF!*#REF!</definedName>
    <definedName name="__shared_30_0_7055" localSheetId="8">+#REF!*#REF!+#REF!*#REF!*#REF!</definedName>
    <definedName name="__shared_30_0_7055" localSheetId="9">+#REF!*#REF!+#REF!*#REF!*#REF!</definedName>
    <definedName name="__shared_30_0_7055">+#REF!*#REF!+#REF!*#REF!*#REF!</definedName>
    <definedName name="__shared_30_0_7056" localSheetId="6">+#REF!*#REF!+#REF!*#REF!*#REF!</definedName>
    <definedName name="__shared_30_0_7056" localSheetId="7">+#REF!*#REF!+#REF!*#REF!*#REF!</definedName>
    <definedName name="__shared_30_0_7056" localSheetId="8">+#REF!*#REF!+#REF!*#REF!*#REF!</definedName>
    <definedName name="__shared_30_0_7056" localSheetId="9">+#REF!*#REF!+#REF!*#REF!*#REF!</definedName>
    <definedName name="__shared_30_0_7056">+#REF!*#REF!+#REF!*#REF!*#REF!</definedName>
    <definedName name="__shared_30_0_7057" localSheetId="6">+#REF!*#REF!+#REF!*#REF!*#REF!</definedName>
    <definedName name="__shared_30_0_7057" localSheetId="7">+#REF!*#REF!+#REF!*#REF!*#REF!</definedName>
    <definedName name="__shared_30_0_7057" localSheetId="8">+#REF!*#REF!+#REF!*#REF!*#REF!</definedName>
    <definedName name="__shared_30_0_7057" localSheetId="9">+#REF!*#REF!+#REF!*#REF!*#REF!</definedName>
    <definedName name="__shared_30_0_7057">+#REF!*#REF!+#REF!*#REF!*#REF!</definedName>
    <definedName name="__shared_30_0_7058" localSheetId="6">ROUND(SUM(#REF!),0)</definedName>
    <definedName name="__shared_30_0_7058" localSheetId="7">ROUND(SUM(#REF!),0)</definedName>
    <definedName name="__shared_30_0_7058" localSheetId="8">ROUND(SUM(#REF!),0)</definedName>
    <definedName name="__shared_30_0_7058" localSheetId="9">ROUND(SUM(#REF!),0)</definedName>
    <definedName name="__shared_30_0_7058">ROUND(SUM(#REF!),0)</definedName>
    <definedName name="__shared_30_0_706" localSheetId="6">ROUND((+#REF!+#REF!+#REF!+#REF!+#REF!),0)</definedName>
    <definedName name="__shared_30_0_706" localSheetId="7">ROUND((+#REF!+#REF!+#REF!+#REF!+#REF!),0)</definedName>
    <definedName name="__shared_30_0_706" localSheetId="8">ROUND((+#REF!+#REF!+#REF!+#REF!+#REF!),0)</definedName>
    <definedName name="__shared_30_0_706" localSheetId="9">ROUND((+#REF!+#REF!+#REF!+#REF!+#REF!),0)</definedName>
    <definedName name="__shared_30_0_706">ROUND((+#REF!+#REF!+#REF!+#REF!+#REF!),0)</definedName>
    <definedName name="__shared_30_0_7060" localSheetId="6">ROUND(SUM(#REF!),0)</definedName>
    <definedName name="__shared_30_0_7060" localSheetId="7">ROUND(SUM(#REF!),0)</definedName>
    <definedName name="__shared_30_0_7060" localSheetId="8">ROUND(SUM(#REF!),0)</definedName>
    <definedName name="__shared_30_0_7060" localSheetId="9">ROUND(SUM(#REF!),0)</definedName>
    <definedName name="__shared_30_0_7060">ROUND(SUM(#REF!),0)</definedName>
    <definedName name="__shared_30_0_7062" localSheetId="6">+#REF!*#REF!</definedName>
    <definedName name="__shared_30_0_7062" localSheetId="7">+#REF!*#REF!</definedName>
    <definedName name="__shared_30_0_7062" localSheetId="8">+#REF!*#REF!</definedName>
    <definedName name="__shared_30_0_7062" localSheetId="9">+#REF!*#REF!</definedName>
    <definedName name="__shared_30_0_7062">+#REF!*#REF!</definedName>
    <definedName name="__shared_30_0_7063" localSheetId="6">ROUND(SUM(#REF!),0)</definedName>
    <definedName name="__shared_30_0_7063" localSheetId="7">ROUND(SUM(#REF!),0)</definedName>
    <definedName name="__shared_30_0_7063" localSheetId="8">ROUND(SUM(#REF!),0)</definedName>
    <definedName name="__shared_30_0_7063" localSheetId="9">ROUND(SUM(#REF!),0)</definedName>
    <definedName name="__shared_30_0_7063">ROUND(SUM(#REF!),0)</definedName>
    <definedName name="__shared_30_0_7065" localSheetId="6">+#REF!*#REF!</definedName>
    <definedName name="__shared_30_0_7065" localSheetId="7">+#REF!*#REF!</definedName>
    <definedName name="__shared_30_0_7065" localSheetId="8">+#REF!*#REF!</definedName>
    <definedName name="__shared_30_0_7065" localSheetId="9">+#REF!*#REF!</definedName>
    <definedName name="__shared_30_0_7065">+#REF!*#REF!</definedName>
    <definedName name="__shared_30_0_7066" localSheetId="6">+#REF!*#REF!</definedName>
    <definedName name="__shared_30_0_7066" localSheetId="7">+#REF!*#REF!</definedName>
    <definedName name="__shared_30_0_7066" localSheetId="8">+#REF!*#REF!</definedName>
    <definedName name="__shared_30_0_7066" localSheetId="9">+#REF!*#REF!</definedName>
    <definedName name="__shared_30_0_7066">+#REF!*#REF!</definedName>
    <definedName name="__shared_30_0_7067" localSheetId="6">+#REF!*#REF!</definedName>
    <definedName name="__shared_30_0_7067" localSheetId="7">+#REF!*#REF!</definedName>
    <definedName name="__shared_30_0_7067" localSheetId="8">+#REF!*#REF!</definedName>
    <definedName name="__shared_30_0_7067" localSheetId="9">+#REF!*#REF!</definedName>
    <definedName name="__shared_30_0_7067">+#REF!*#REF!</definedName>
    <definedName name="__shared_30_0_7068" localSheetId="6">+#REF!*#REF!</definedName>
    <definedName name="__shared_30_0_7068" localSheetId="7">+#REF!*#REF!</definedName>
    <definedName name="__shared_30_0_7068" localSheetId="8">+#REF!*#REF!</definedName>
    <definedName name="__shared_30_0_7068" localSheetId="9">+#REF!*#REF!</definedName>
    <definedName name="__shared_30_0_7068">+#REF!*#REF!</definedName>
    <definedName name="__shared_30_0_7069" localSheetId="6">+#REF!*#REF!</definedName>
    <definedName name="__shared_30_0_7069" localSheetId="7">+#REF!*#REF!</definedName>
    <definedName name="__shared_30_0_7069" localSheetId="8">+#REF!*#REF!</definedName>
    <definedName name="__shared_30_0_7069" localSheetId="9">+#REF!*#REF!</definedName>
    <definedName name="__shared_30_0_7069">+#REF!*#REF!</definedName>
    <definedName name="__shared_30_0_7070" localSheetId="6">+#REF!*#REF!</definedName>
    <definedName name="__shared_30_0_7070" localSheetId="7">+#REF!*#REF!</definedName>
    <definedName name="__shared_30_0_7070" localSheetId="8">+#REF!*#REF!</definedName>
    <definedName name="__shared_30_0_7070" localSheetId="9">+#REF!*#REF!</definedName>
    <definedName name="__shared_30_0_7070">+#REF!*#REF!</definedName>
    <definedName name="__shared_30_0_7071" localSheetId="6">+#REF!*#REF!</definedName>
    <definedName name="__shared_30_0_7071" localSheetId="7">+#REF!*#REF!</definedName>
    <definedName name="__shared_30_0_7071" localSheetId="8">+#REF!*#REF!</definedName>
    <definedName name="__shared_30_0_7071" localSheetId="9">+#REF!*#REF!</definedName>
    <definedName name="__shared_30_0_7071">+#REF!*#REF!</definedName>
    <definedName name="__shared_30_0_7072" localSheetId="6">+#REF!*#REF!</definedName>
    <definedName name="__shared_30_0_7072" localSheetId="7">+#REF!*#REF!</definedName>
    <definedName name="__shared_30_0_7072" localSheetId="8">+#REF!*#REF!</definedName>
    <definedName name="__shared_30_0_7072" localSheetId="9">+#REF!*#REF!</definedName>
    <definedName name="__shared_30_0_7072">+#REF!*#REF!</definedName>
    <definedName name="__shared_30_0_7073" localSheetId="6">+#REF!*#REF!</definedName>
    <definedName name="__shared_30_0_7073" localSheetId="7">+#REF!*#REF!</definedName>
    <definedName name="__shared_30_0_7073" localSheetId="8">+#REF!*#REF!</definedName>
    <definedName name="__shared_30_0_7073" localSheetId="9">+#REF!*#REF!</definedName>
    <definedName name="__shared_30_0_7073">+#REF!*#REF!</definedName>
    <definedName name="__shared_30_0_7074" localSheetId="6">+#REF!*#REF!</definedName>
    <definedName name="__shared_30_0_7074" localSheetId="7">+#REF!*#REF!</definedName>
    <definedName name="__shared_30_0_7074" localSheetId="8">+#REF!*#REF!</definedName>
    <definedName name="__shared_30_0_7074" localSheetId="9">+#REF!*#REF!</definedName>
    <definedName name="__shared_30_0_7074">+#REF!*#REF!</definedName>
    <definedName name="__shared_30_0_7075" localSheetId="6">ROUND(SUM(#REF!),0)</definedName>
    <definedName name="__shared_30_0_7075" localSheetId="7">ROUND(SUM(#REF!),0)</definedName>
    <definedName name="__shared_30_0_7075" localSheetId="8">ROUND(SUM(#REF!),0)</definedName>
    <definedName name="__shared_30_0_7075" localSheetId="9">ROUND(SUM(#REF!),0)</definedName>
    <definedName name="__shared_30_0_7075">ROUND(SUM(#REF!),0)</definedName>
    <definedName name="__shared_30_0_7077" localSheetId="6">+#REF!</definedName>
    <definedName name="__shared_30_0_7077" localSheetId="7">+#REF!</definedName>
    <definedName name="__shared_30_0_7077" localSheetId="8">+#REF!</definedName>
    <definedName name="__shared_30_0_7077" localSheetId="9">+#REF!</definedName>
    <definedName name="__shared_30_0_7077">+#REF!</definedName>
    <definedName name="__shared_30_0_7078" localSheetId="6">+#REF!*#REF!</definedName>
    <definedName name="__shared_30_0_7078" localSheetId="7">+#REF!*#REF!</definedName>
    <definedName name="__shared_30_0_7078" localSheetId="8">+#REF!*#REF!</definedName>
    <definedName name="__shared_30_0_7078" localSheetId="9">+#REF!*#REF!</definedName>
    <definedName name="__shared_30_0_7078">+#REF!*#REF!</definedName>
    <definedName name="__shared_30_0_7079" localSheetId="6">ROUND(SUM(#REF!),0)</definedName>
    <definedName name="__shared_30_0_7079" localSheetId="7">ROUND(SUM(#REF!),0)</definedName>
    <definedName name="__shared_30_0_7079" localSheetId="8">ROUND(SUM(#REF!),0)</definedName>
    <definedName name="__shared_30_0_7079" localSheetId="9">ROUND(SUM(#REF!),0)</definedName>
    <definedName name="__shared_30_0_7079">ROUND(SUM(#REF!),0)</definedName>
    <definedName name="__shared_30_0_708" localSheetId="6">+ROUND(#REF!*#REF!,0)</definedName>
    <definedName name="__shared_30_0_708" localSheetId="7">+ROUND(#REF!*#REF!,0)</definedName>
    <definedName name="__shared_30_0_708" localSheetId="8">+ROUND(#REF!*#REF!,0)</definedName>
    <definedName name="__shared_30_0_708" localSheetId="9">+ROUND(#REF!*#REF!,0)</definedName>
    <definedName name="__shared_30_0_708">+ROUND(#REF!*#REF!,0)</definedName>
    <definedName name="__shared_30_0_7080" localSheetId="6">+#REF!</definedName>
    <definedName name="__shared_30_0_7080" localSheetId="7">+#REF!</definedName>
    <definedName name="__shared_30_0_7080" localSheetId="8">+#REF!</definedName>
    <definedName name="__shared_30_0_7080" localSheetId="9">+#REF!</definedName>
    <definedName name="__shared_30_0_7080">+#REF!</definedName>
    <definedName name="__shared_30_0_7081" localSheetId="6">ROUND((+#REF!+#REF!+#REF!+#REF!+#REF!),0)</definedName>
    <definedName name="__shared_30_0_7081" localSheetId="7">ROUND((+#REF!+#REF!+#REF!+#REF!+#REF!),0)</definedName>
    <definedName name="__shared_30_0_7081" localSheetId="8">ROUND((+#REF!+#REF!+#REF!+#REF!+#REF!),0)</definedName>
    <definedName name="__shared_30_0_7081" localSheetId="9">ROUND((+#REF!+#REF!+#REF!+#REF!+#REF!),0)</definedName>
    <definedName name="__shared_30_0_7081">ROUND((+#REF!+#REF!+#REF!+#REF!+#REF!),0)</definedName>
    <definedName name="__shared_30_0_7083" localSheetId="6">+ROUND(#REF!*#REF!,0)</definedName>
    <definedName name="__shared_30_0_7083" localSheetId="7">+ROUND(#REF!*#REF!,0)</definedName>
    <definedName name="__shared_30_0_7083" localSheetId="8">+ROUND(#REF!*#REF!,0)</definedName>
    <definedName name="__shared_30_0_7083" localSheetId="9">+ROUND(#REF!*#REF!,0)</definedName>
    <definedName name="__shared_30_0_7083">+ROUND(#REF!*#REF!,0)</definedName>
    <definedName name="__shared_30_0_7085" localSheetId="6">+ROUND(#REF!*#REF!,0)</definedName>
    <definedName name="__shared_30_0_7085" localSheetId="7">+ROUND(#REF!*#REF!,0)</definedName>
    <definedName name="__shared_30_0_7085" localSheetId="8">+ROUND(#REF!*#REF!,0)</definedName>
    <definedName name="__shared_30_0_7085" localSheetId="9">+ROUND(#REF!*#REF!,0)</definedName>
    <definedName name="__shared_30_0_7085">+ROUND(#REF!*#REF!,0)</definedName>
    <definedName name="__shared_30_0_7087" localSheetId="6">+ROUND(#REF!*#REF!,0)</definedName>
    <definedName name="__shared_30_0_7087" localSheetId="7">+ROUND(#REF!*#REF!,0)</definedName>
    <definedName name="__shared_30_0_7087" localSheetId="8">+ROUND(#REF!*#REF!,0)</definedName>
    <definedName name="__shared_30_0_7087" localSheetId="9">+ROUND(#REF!*#REF!,0)</definedName>
    <definedName name="__shared_30_0_7087">+ROUND(#REF!*#REF!,0)</definedName>
    <definedName name="__shared_30_0_7088" localSheetId="6">+ROUND(#REF!*#REF!,0)</definedName>
    <definedName name="__shared_30_0_7088" localSheetId="7">+ROUND(#REF!*#REF!,0)</definedName>
    <definedName name="__shared_30_0_7088" localSheetId="8">+ROUND(#REF!*#REF!,0)</definedName>
    <definedName name="__shared_30_0_7088" localSheetId="9">+ROUND(#REF!*#REF!,0)</definedName>
    <definedName name="__shared_30_0_7088">+ROUND(#REF!*#REF!,0)</definedName>
    <definedName name="__shared_30_0_7089" localSheetId="6">SUM(#REF!)</definedName>
    <definedName name="__shared_30_0_7089" localSheetId="7">SUM(#REF!)</definedName>
    <definedName name="__shared_30_0_7089" localSheetId="8">SUM(#REF!)</definedName>
    <definedName name="__shared_30_0_7089" localSheetId="9">SUM(#REF!)</definedName>
    <definedName name="__shared_30_0_7089">SUM(#REF!)</definedName>
    <definedName name="__shared_30_0_7090" localSheetId="6">1+#REF!</definedName>
    <definedName name="__shared_30_0_7090" localSheetId="7">1+#REF!</definedName>
    <definedName name="__shared_30_0_7090" localSheetId="8">1+#REF!</definedName>
    <definedName name="__shared_30_0_7090" localSheetId="9">1+#REF!</definedName>
    <definedName name="__shared_30_0_7090">1+#REF!</definedName>
    <definedName name="__shared_30_0_7091" localSheetId="2">+VLOOKUP(#REF!,A.U!_____a1,2)</definedName>
    <definedName name="__shared_30_0_7091" localSheetId="4">+VLOOKUP(#REF!,'CAP 1'!_____a1,2)</definedName>
    <definedName name="__shared_30_0_7091" localSheetId="5">+VLOOKUP(#REF!,'CAP 2'!_____a1,2)</definedName>
    <definedName name="__shared_30_0_7091" localSheetId="6">+VLOOKUP(#REF!,'CAP 3'!_____a1,2)</definedName>
    <definedName name="__shared_30_0_7091" localSheetId="7">+VLOOKUP(#REF!,'CAP 4'!_____a1,2)</definedName>
    <definedName name="__shared_30_0_7091" localSheetId="8">+VLOOKUP(#REF!,'CAP 5'!_____a1,2)</definedName>
    <definedName name="__shared_30_0_7091" localSheetId="9">+VLOOKUP(#REF!,'CAP 6'!_____a1,2)</definedName>
    <definedName name="__shared_30_0_7091" localSheetId="14">+VLOOKUP(#REF!,'CARGUE, TRANSPORTE Y BOTADERO'!_____a1,2)</definedName>
    <definedName name="__shared_30_0_7091" localSheetId="13">+VLOOKUP(#REF!,EQUIPO!_____a1,2)</definedName>
    <definedName name="__shared_30_0_7091" localSheetId="1">+VLOOKUP(#REF!,'PROPUESTA ECONOMICA(Proponente)'!_____a1,2)</definedName>
    <definedName name="__shared_30_0_7091" localSheetId="10">+VLOOKUP(#REF!,SUBANALIS!_____a1,2)</definedName>
    <definedName name="__shared_30_0_7091">+VLOOKUP(#REF!,_____a1,2)</definedName>
    <definedName name="__shared_30_0_7092" localSheetId="2">+VLOOKUP(#REF!,A.U!_____a1,2)</definedName>
    <definedName name="__shared_30_0_7092" localSheetId="4">+VLOOKUP(#REF!,'CAP 1'!_____a1,2)</definedName>
    <definedName name="__shared_30_0_7092" localSheetId="5">+VLOOKUP(#REF!,'CAP 2'!_____a1,2)</definedName>
    <definedName name="__shared_30_0_7092" localSheetId="6">+VLOOKUP(#REF!,'CAP 3'!_____a1,2)</definedName>
    <definedName name="__shared_30_0_7092" localSheetId="7">+VLOOKUP(#REF!,'CAP 4'!_____a1,2)</definedName>
    <definedName name="__shared_30_0_7092" localSheetId="8">+VLOOKUP(#REF!,'CAP 5'!_____a1,2)</definedName>
    <definedName name="__shared_30_0_7092" localSheetId="9">+VLOOKUP(#REF!,'CAP 6'!_____a1,2)</definedName>
    <definedName name="__shared_30_0_7092" localSheetId="14">+VLOOKUP(#REF!,'CARGUE, TRANSPORTE Y BOTADERO'!_____a1,2)</definedName>
    <definedName name="__shared_30_0_7092" localSheetId="13">+VLOOKUP(#REF!,EQUIPO!_____a1,2)</definedName>
    <definedName name="__shared_30_0_7092" localSheetId="1">+VLOOKUP(#REF!,'PROPUESTA ECONOMICA(Proponente)'!_____a1,2)</definedName>
    <definedName name="__shared_30_0_7092" localSheetId="10">+VLOOKUP(#REF!,SUBANALIS!_____a1,2)</definedName>
    <definedName name="__shared_30_0_7092">+VLOOKUP(#REF!,_____a1,2)</definedName>
    <definedName name="__shared_30_0_7093" localSheetId="2">+VLOOKUP(#REF!,A.U!_____a1,2)</definedName>
    <definedName name="__shared_30_0_7093" localSheetId="4">+VLOOKUP(#REF!,'CAP 1'!_____a1,2)</definedName>
    <definedName name="__shared_30_0_7093" localSheetId="5">+VLOOKUP(#REF!,'CAP 2'!_____a1,2)</definedName>
    <definedName name="__shared_30_0_7093" localSheetId="6">+VLOOKUP(#REF!,'CAP 3'!_____a1,2)</definedName>
    <definedName name="__shared_30_0_7093" localSheetId="7">+VLOOKUP(#REF!,'CAP 4'!_____a1,2)</definedName>
    <definedName name="__shared_30_0_7093" localSheetId="8">+VLOOKUP(#REF!,'CAP 5'!_____a1,2)</definedName>
    <definedName name="__shared_30_0_7093" localSheetId="9">+VLOOKUP(#REF!,'CAP 6'!_____a1,2)</definedName>
    <definedName name="__shared_30_0_7093" localSheetId="14">+VLOOKUP(#REF!,'CARGUE, TRANSPORTE Y BOTADERO'!_____a1,2)</definedName>
    <definedName name="__shared_30_0_7093" localSheetId="13">+VLOOKUP(#REF!,EQUIPO!_____a1,2)</definedName>
    <definedName name="__shared_30_0_7093" localSheetId="1">+VLOOKUP(#REF!,'PROPUESTA ECONOMICA(Proponente)'!_____a1,2)</definedName>
    <definedName name="__shared_30_0_7093" localSheetId="10">+VLOOKUP(#REF!,SUBANALIS!_____a1,2)</definedName>
    <definedName name="__shared_30_0_7093">+VLOOKUP(#REF!,_____a1,2)</definedName>
    <definedName name="__shared_30_0_7094" localSheetId="2">+VLOOKUP(#REF!,A.U!_____a1,2)</definedName>
    <definedName name="__shared_30_0_7094" localSheetId="4">+VLOOKUP(#REF!,'CAP 1'!_____a1,2)</definedName>
    <definedName name="__shared_30_0_7094" localSheetId="5">+VLOOKUP(#REF!,'CAP 2'!_____a1,2)</definedName>
    <definedName name="__shared_30_0_7094" localSheetId="6">+VLOOKUP(#REF!,'CAP 3'!_____a1,2)</definedName>
    <definedName name="__shared_30_0_7094" localSheetId="7">+VLOOKUP(#REF!,'CAP 4'!_____a1,2)</definedName>
    <definedName name="__shared_30_0_7094" localSheetId="8">+VLOOKUP(#REF!,'CAP 5'!_____a1,2)</definedName>
    <definedName name="__shared_30_0_7094" localSheetId="9">+VLOOKUP(#REF!,'CAP 6'!_____a1,2)</definedName>
    <definedName name="__shared_30_0_7094" localSheetId="14">+VLOOKUP(#REF!,'CARGUE, TRANSPORTE Y BOTADERO'!_____a1,2)</definedName>
    <definedName name="__shared_30_0_7094" localSheetId="13">+VLOOKUP(#REF!,EQUIPO!_____a1,2)</definedName>
    <definedName name="__shared_30_0_7094" localSheetId="1">+VLOOKUP(#REF!,'PROPUESTA ECONOMICA(Proponente)'!_____a1,2)</definedName>
    <definedName name="__shared_30_0_7094" localSheetId="10">+VLOOKUP(#REF!,SUBANALIS!_____a1,2)</definedName>
    <definedName name="__shared_30_0_7094">+VLOOKUP(#REF!,_____a1,2)</definedName>
    <definedName name="__shared_30_0_7096" localSheetId="2">+#REF!*#REF!+#REF!*#REF!*#REF!</definedName>
    <definedName name="__shared_30_0_7096" localSheetId="6">+#REF!*#REF!+#REF!*#REF!*#REF!</definedName>
    <definedName name="__shared_30_0_7096" localSheetId="7">+#REF!*#REF!+#REF!*#REF!*#REF!</definedName>
    <definedName name="__shared_30_0_7096" localSheetId="8">+#REF!*#REF!+#REF!*#REF!*#REF!</definedName>
    <definedName name="__shared_30_0_7096" localSheetId="9">+#REF!*#REF!+#REF!*#REF!*#REF!</definedName>
    <definedName name="__shared_30_0_7096" localSheetId="14">+#REF!*#REF!+#REF!*#REF!*#REF!</definedName>
    <definedName name="__shared_30_0_7096" localSheetId="13">+#REF!*#REF!+#REF!*#REF!*#REF!</definedName>
    <definedName name="__shared_30_0_7096">+#REF!*#REF!+#REF!*#REF!*#REF!</definedName>
    <definedName name="__shared_30_0_7097" localSheetId="6">+#REF!*#REF!+#REF!*#REF!*#REF!</definedName>
    <definedName name="__shared_30_0_7097" localSheetId="7">+#REF!*#REF!+#REF!*#REF!*#REF!</definedName>
    <definedName name="__shared_30_0_7097" localSheetId="8">+#REF!*#REF!+#REF!*#REF!*#REF!</definedName>
    <definedName name="__shared_30_0_7097" localSheetId="9">+#REF!*#REF!+#REF!*#REF!*#REF!</definedName>
    <definedName name="__shared_30_0_7097" localSheetId="14">+#REF!*#REF!+#REF!*#REF!*#REF!</definedName>
    <definedName name="__shared_30_0_7097" localSheetId="13">+#REF!*#REF!+#REF!*#REF!*#REF!</definedName>
    <definedName name="__shared_30_0_7097">+#REF!*#REF!+#REF!*#REF!*#REF!</definedName>
    <definedName name="__shared_30_0_7098" localSheetId="6">+#REF!*#REF!+#REF!*#REF!*#REF!</definedName>
    <definedName name="__shared_30_0_7098" localSheetId="7">+#REF!*#REF!+#REF!*#REF!*#REF!</definedName>
    <definedName name="__shared_30_0_7098" localSheetId="8">+#REF!*#REF!+#REF!*#REF!*#REF!</definedName>
    <definedName name="__shared_30_0_7098" localSheetId="9">+#REF!*#REF!+#REF!*#REF!*#REF!</definedName>
    <definedName name="__shared_30_0_7098" localSheetId="14">+#REF!*#REF!+#REF!*#REF!*#REF!</definedName>
    <definedName name="__shared_30_0_7098" localSheetId="13">+#REF!*#REF!+#REF!*#REF!*#REF!</definedName>
    <definedName name="__shared_30_0_7098">+#REF!*#REF!+#REF!*#REF!*#REF!</definedName>
    <definedName name="__shared_30_0_7099" localSheetId="6">+#REF!*#REF!+#REF!*#REF!*#REF!</definedName>
    <definedName name="__shared_30_0_7099" localSheetId="7">+#REF!*#REF!+#REF!*#REF!*#REF!</definedName>
    <definedName name="__shared_30_0_7099" localSheetId="8">+#REF!*#REF!+#REF!*#REF!*#REF!</definedName>
    <definedName name="__shared_30_0_7099" localSheetId="9">+#REF!*#REF!+#REF!*#REF!*#REF!</definedName>
    <definedName name="__shared_30_0_7099">+#REF!*#REF!+#REF!*#REF!*#REF!</definedName>
    <definedName name="__shared_30_0_71" localSheetId="6">+#REF!*#REF!+#REF!*#REF!*#REF!</definedName>
    <definedName name="__shared_30_0_71" localSheetId="7">+#REF!*#REF!+#REF!*#REF!*#REF!</definedName>
    <definedName name="__shared_30_0_71" localSheetId="8">+#REF!*#REF!+#REF!*#REF!*#REF!</definedName>
    <definedName name="__shared_30_0_71" localSheetId="9">+#REF!*#REF!+#REF!*#REF!*#REF!</definedName>
    <definedName name="__shared_30_0_71">+#REF!*#REF!+#REF!*#REF!*#REF!</definedName>
    <definedName name="__shared_30_0_710" localSheetId="6">+ROUND(#REF!*#REF!,0)</definedName>
    <definedName name="__shared_30_0_710" localSheetId="7">+ROUND(#REF!*#REF!,0)</definedName>
    <definedName name="__shared_30_0_710" localSheetId="8">+ROUND(#REF!*#REF!,0)</definedName>
    <definedName name="__shared_30_0_710" localSheetId="9">+ROUND(#REF!*#REF!,0)</definedName>
    <definedName name="__shared_30_0_710">+ROUND(#REF!*#REF!,0)</definedName>
    <definedName name="__shared_30_0_7100" localSheetId="6">+#REF!*#REF!+#REF!*#REF!*#REF!</definedName>
    <definedName name="__shared_30_0_7100" localSheetId="7">+#REF!*#REF!+#REF!*#REF!*#REF!</definedName>
    <definedName name="__shared_30_0_7100" localSheetId="8">+#REF!*#REF!+#REF!*#REF!*#REF!</definedName>
    <definedName name="__shared_30_0_7100" localSheetId="9">+#REF!*#REF!+#REF!*#REF!*#REF!</definedName>
    <definedName name="__shared_30_0_7100">+#REF!*#REF!+#REF!*#REF!*#REF!</definedName>
    <definedName name="__shared_30_0_7101" localSheetId="6">+#REF!*#REF!+#REF!*#REF!*#REF!</definedName>
    <definedName name="__shared_30_0_7101" localSheetId="7">+#REF!*#REF!+#REF!*#REF!*#REF!</definedName>
    <definedName name="__shared_30_0_7101" localSheetId="8">+#REF!*#REF!+#REF!*#REF!*#REF!</definedName>
    <definedName name="__shared_30_0_7101" localSheetId="9">+#REF!*#REF!+#REF!*#REF!*#REF!</definedName>
    <definedName name="__shared_30_0_7101">+#REF!*#REF!+#REF!*#REF!*#REF!</definedName>
    <definedName name="__shared_30_0_7102" localSheetId="6">+#REF!*#REF!+#REF!*#REF!*#REF!</definedName>
    <definedName name="__shared_30_0_7102" localSheetId="7">+#REF!*#REF!+#REF!*#REF!*#REF!</definedName>
    <definedName name="__shared_30_0_7102" localSheetId="8">+#REF!*#REF!+#REF!*#REF!*#REF!</definedName>
    <definedName name="__shared_30_0_7102" localSheetId="9">+#REF!*#REF!+#REF!*#REF!*#REF!</definedName>
    <definedName name="__shared_30_0_7102">+#REF!*#REF!+#REF!*#REF!*#REF!</definedName>
    <definedName name="__shared_30_0_7103" localSheetId="6">+#REF!*#REF!+#REF!*#REF!*#REF!</definedName>
    <definedName name="__shared_30_0_7103" localSheetId="7">+#REF!*#REF!+#REF!*#REF!*#REF!</definedName>
    <definedName name="__shared_30_0_7103" localSheetId="8">+#REF!*#REF!+#REF!*#REF!*#REF!</definedName>
    <definedName name="__shared_30_0_7103" localSheetId="9">+#REF!*#REF!+#REF!*#REF!*#REF!</definedName>
    <definedName name="__shared_30_0_7103">+#REF!*#REF!+#REF!*#REF!*#REF!</definedName>
    <definedName name="__shared_30_0_7104" localSheetId="6">+#REF!*#REF!+#REF!*#REF!*#REF!</definedName>
    <definedName name="__shared_30_0_7104" localSheetId="7">+#REF!*#REF!+#REF!*#REF!*#REF!</definedName>
    <definedName name="__shared_30_0_7104" localSheetId="8">+#REF!*#REF!+#REF!*#REF!*#REF!</definedName>
    <definedName name="__shared_30_0_7104" localSheetId="9">+#REF!*#REF!+#REF!*#REF!*#REF!</definedName>
    <definedName name="__shared_30_0_7104">+#REF!*#REF!+#REF!*#REF!*#REF!</definedName>
    <definedName name="__shared_30_0_7105" localSheetId="6">+#REF!*#REF!+#REF!*#REF!*#REF!</definedName>
    <definedName name="__shared_30_0_7105" localSheetId="7">+#REF!*#REF!+#REF!*#REF!*#REF!</definedName>
    <definedName name="__shared_30_0_7105" localSheetId="8">+#REF!*#REF!+#REF!*#REF!*#REF!</definedName>
    <definedName name="__shared_30_0_7105" localSheetId="9">+#REF!*#REF!+#REF!*#REF!*#REF!</definedName>
    <definedName name="__shared_30_0_7105">+#REF!*#REF!+#REF!*#REF!*#REF!</definedName>
    <definedName name="__shared_30_0_7106" localSheetId="6">+#REF!*#REF!+#REF!*#REF!*#REF!</definedName>
    <definedName name="__shared_30_0_7106" localSheetId="7">+#REF!*#REF!+#REF!*#REF!*#REF!</definedName>
    <definedName name="__shared_30_0_7106" localSheetId="8">+#REF!*#REF!+#REF!*#REF!*#REF!</definedName>
    <definedName name="__shared_30_0_7106" localSheetId="9">+#REF!*#REF!+#REF!*#REF!*#REF!</definedName>
    <definedName name="__shared_30_0_7106">+#REF!*#REF!+#REF!*#REF!*#REF!</definedName>
    <definedName name="__shared_30_0_7107" localSheetId="6">+#REF!*#REF!+#REF!*#REF!*#REF!</definedName>
    <definedName name="__shared_30_0_7107" localSheetId="7">+#REF!*#REF!+#REF!*#REF!*#REF!</definedName>
    <definedName name="__shared_30_0_7107" localSheetId="8">+#REF!*#REF!+#REF!*#REF!*#REF!</definedName>
    <definedName name="__shared_30_0_7107" localSheetId="9">+#REF!*#REF!+#REF!*#REF!*#REF!</definedName>
    <definedName name="__shared_30_0_7107">+#REF!*#REF!+#REF!*#REF!*#REF!</definedName>
    <definedName name="__shared_30_0_7108" localSheetId="6">+#REF!*#REF!+#REF!*#REF!*#REF!</definedName>
    <definedName name="__shared_30_0_7108" localSheetId="7">+#REF!*#REF!+#REF!*#REF!*#REF!</definedName>
    <definedName name="__shared_30_0_7108" localSheetId="8">+#REF!*#REF!+#REF!*#REF!*#REF!</definedName>
    <definedName name="__shared_30_0_7108" localSheetId="9">+#REF!*#REF!+#REF!*#REF!*#REF!</definedName>
    <definedName name="__shared_30_0_7108">+#REF!*#REF!+#REF!*#REF!*#REF!</definedName>
    <definedName name="__shared_30_0_7109" localSheetId="6">+#REF!*#REF!+#REF!*#REF!*#REF!</definedName>
    <definedName name="__shared_30_0_7109" localSheetId="7">+#REF!*#REF!+#REF!*#REF!*#REF!</definedName>
    <definedName name="__shared_30_0_7109" localSheetId="8">+#REF!*#REF!+#REF!*#REF!*#REF!</definedName>
    <definedName name="__shared_30_0_7109" localSheetId="9">+#REF!*#REF!+#REF!*#REF!*#REF!</definedName>
    <definedName name="__shared_30_0_7109">+#REF!*#REF!+#REF!*#REF!*#REF!</definedName>
    <definedName name="__shared_30_0_7110" localSheetId="6">+#REF!*#REF!+#REF!*#REF!*#REF!</definedName>
    <definedName name="__shared_30_0_7110" localSheetId="7">+#REF!*#REF!+#REF!*#REF!*#REF!</definedName>
    <definedName name="__shared_30_0_7110" localSheetId="8">+#REF!*#REF!+#REF!*#REF!*#REF!</definedName>
    <definedName name="__shared_30_0_7110" localSheetId="9">+#REF!*#REF!+#REF!*#REF!*#REF!</definedName>
    <definedName name="__shared_30_0_7110">+#REF!*#REF!+#REF!*#REF!*#REF!</definedName>
    <definedName name="__shared_30_0_7111" localSheetId="6">+#REF!*#REF!+#REF!*#REF!*#REF!</definedName>
    <definedName name="__shared_30_0_7111" localSheetId="7">+#REF!*#REF!+#REF!*#REF!*#REF!</definedName>
    <definedName name="__shared_30_0_7111" localSheetId="8">+#REF!*#REF!+#REF!*#REF!*#REF!</definedName>
    <definedName name="__shared_30_0_7111" localSheetId="9">+#REF!*#REF!+#REF!*#REF!*#REF!</definedName>
    <definedName name="__shared_30_0_7111">+#REF!*#REF!+#REF!*#REF!*#REF!</definedName>
    <definedName name="__shared_30_0_7112" localSheetId="6">+#REF!*#REF!+#REF!*#REF!*#REF!</definedName>
    <definedName name="__shared_30_0_7112" localSheetId="7">+#REF!*#REF!+#REF!*#REF!*#REF!</definedName>
    <definedName name="__shared_30_0_7112" localSheetId="8">+#REF!*#REF!+#REF!*#REF!*#REF!</definedName>
    <definedName name="__shared_30_0_7112" localSheetId="9">+#REF!*#REF!+#REF!*#REF!*#REF!</definedName>
    <definedName name="__shared_30_0_7112">+#REF!*#REF!+#REF!*#REF!*#REF!</definedName>
    <definedName name="__shared_30_0_7113" localSheetId="6">+#REF!*#REF!+#REF!*#REF!*#REF!</definedName>
    <definedName name="__shared_30_0_7113" localSheetId="7">+#REF!*#REF!+#REF!*#REF!*#REF!</definedName>
    <definedName name="__shared_30_0_7113" localSheetId="8">+#REF!*#REF!+#REF!*#REF!*#REF!</definedName>
    <definedName name="__shared_30_0_7113" localSheetId="9">+#REF!*#REF!+#REF!*#REF!*#REF!</definedName>
    <definedName name="__shared_30_0_7113">+#REF!*#REF!+#REF!*#REF!*#REF!</definedName>
    <definedName name="__shared_30_0_7114" localSheetId="6">+#REF!*#REF!+#REF!*#REF!*#REF!</definedName>
    <definedName name="__shared_30_0_7114" localSheetId="7">+#REF!*#REF!+#REF!*#REF!*#REF!</definedName>
    <definedName name="__shared_30_0_7114" localSheetId="8">+#REF!*#REF!+#REF!*#REF!*#REF!</definedName>
    <definedName name="__shared_30_0_7114" localSheetId="9">+#REF!*#REF!+#REF!*#REF!*#REF!</definedName>
    <definedName name="__shared_30_0_7114">+#REF!*#REF!+#REF!*#REF!*#REF!</definedName>
    <definedName name="__shared_30_0_7115" localSheetId="6">ROUND(SUM(#REF!),0)</definedName>
    <definedName name="__shared_30_0_7115" localSheetId="7">ROUND(SUM(#REF!),0)</definedName>
    <definedName name="__shared_30_0_7115" localSheetId="8">ROUND(SUM(#REF!),0)</definedName>
    <definedName name="__shared_30_0_7115" localSheetId="9">ROUND(SUM(#REF!),0)</definedName>
    <definedName name="__shared_30_0_7115">ROUND(SUM(#REF!),0)</definedName>
    <definedName name="__shared_30_0_7117" localSheetId="6">ROUND(SUM(#REF!),0)</definedName>
    <definedName name="__shared_30_0_7117" localSheetId="7">ROUND(SUM(#REF!),0)</definedName>
    <definedName name="__shared_30_0_7117" localSheetId="8">ROUND(SUM(#REF!),0)</definedName>
    <definedName name="__shared_30_0_7117" localSheetId="9">ROUND(SUM(#REF!),0)</definedName>
    <definedName name="__shared_30_0_7117">ROUND(SUM(#REF!),0)</definedName>
    <definedName name="__shared_30_0_7119" localSheetId="6">+#REF!*#REF!</definedName>
    <definedName name="__shared_30_0_7119" localSheetId="7">+#REF!*#REF!</definedName>
    <definedName name="__shared_30_0_7119" localSheetId="8">+#REF!*#REF!</definedName>
    <definedName name="__shared_30_0_7119" localSheetId="9">+#REF!*#REF!</definedName>
    <definedName name="__shared_30_0_7119">+#REF!*#REF!</definedName>
    <definedName name="__shared_30_0_712" localSheetId="6">+ROUND(#REF!*#REF!,0)</definedName>
    <definedName name="__shared_30_0_712" localSheetId="7">+ROUND(#REF!*#REF!,0)</definedName>
    <definedName name="__shared_30_0_712" localSheetId="8">+ROUND(#REF!*#REF!,0)</definedName>
    <definedName name="__shared_30_0_712" localSheetId="9">+ROUND(#REF!*#REF!,0)</definedName>
    <definedName name="__shared_30_0_712">+ROUND(#REF!*#REF!,0)</definedName>
    <definedName name="__shared_30_0_7120" localSheetId="6">ROUND(SUM(#REF!),0)</definedName>
    <definedName name="__shared_30_0_7120" localSheetId="7">ROUND(SUM(#REF!),0)</definedName>
    <definedName name="__shared_30_0_7120" localSheetId="8">ROUND(SUM(#REF!),0)</definedName>
    <definedName name="__shared_30_0_7120" localSheetId="9">ROUND(SUM(#REF!),0)</definedName>
    <definedName name="__shared_30_0_7120">ROUND(SUM(#REF!),0)</definedName>
    <definedName name="__shared_30_0_7122" localSheetId="6">+#REF!*#REF!</definedName>
    <definedName name="__shared_30_0_7122" localSheetId="7">+#REF!*#REF!</definedName>
    <definedName name="__shared_30_0_7122" localSheetId="8">+#REF!*#REF!</definedName>
    <definedName name="__shared_30_0_7122" localSheetId="9">+#REF!*#REF!</definedName>
    <definedName name="__shared_30_0_7122">+#REF!*#REF!</definedName>
    <definedName name="__shared_30_0_7123" localSheetId="6">+#REF!*#REF!</definedName>
    <definedName name="__shared_30_0_7123" localSheetId="7">+#REF!*#REF!</definedName>
    <definedName name="__shared_30_0_7123" localSheetId="8">+#REF!*#REF!</definedName>
    <definedName name="__shared_30_0_7123" localSheetId="9">+#REF!*#REF!</definedName>
    <definedName name="__shared_30_0_7123">+#REF!*#REF!</definedName>
    <definedName name="__shared_30_0_7124" localSheetId="6">+#REF!*#REF!</definedName>
    <definedName name="__shared_30_0_7124" localSheetId="7">+#REF!*#REF!</definedName>
    <definedName name="__shared_30_0_7124" localSheetId="8">+#REF!*#REF!</definedName>
    <definedName name="__shared_30_0_7124" localSheetId="9">+#REF!*#REF!</definedName>
    <definedName name="__shared_30_0_7124">+#REF!*#REF!</definedName>
    <definedName name="__shared_30_0_7125" localSheetId="6">+#REF!*#REF!</definedName>
    <definedName name="__shared_30_0_7125" localSheetId="7">+#REF!*#REF!</definedName>
    <definedName name="__shared_30_0_7125" localSheetId="8">+#REF!*#REF!</definedName>
    <definedName name="__shared_30_0_7125" localSheetId="9">+#REF!*#REF!</definedName>
    <definedName name="__shared_30_0_7125">+#REF!*#REF!</definedName>
    <definedName name="__shared_30_0_7126" localSheetId="6">+#REF!*#REF!</definedName>
    <definedName name="__shared_30_0_7126" localSheetId="7">+#REF!*#REF!</definedName>
    <definedName name="__shared_30_0_7126" localSheetId="8">+#REF!*#REF!</definedName>
    <definedName name="__shared_30_0_7126" localSheetId="9">+#REF!*#REF!</definedName>
    <definedName name="__shared_30_0_7126">+#REF!*#REF!</definedName>
    <definedName name="__shared_30_0_7127" localSheetId="6">+#REF!*#REF!</definedName>
    <definedName name="__shared_30_0_7127" localSheetId="7">+#REF!*#REF!</definedName>
    <definedName name="__shared_30_0_7127" localSheetId="8">+#REF!*#REF!</definedName>
    <definedName name="__shared_30_0_7127" localSheetId="9">+#REF!*#REF!</definedName>
    <definedName name="__shared_30_0_7127">+#REF!*#REF!</definedName>
    <definedName name="__shared_30_0_7128" localSheetId="6">+#REF!*#REF!</definedName>
    <definedName name="__shared_30_0_7128" localSheetId="7">+#REF!*#REF!</definedName>
    <definedName name="__shared_30_0_7128" localSheetId="8">+#REF!*#REF!</definedName>
    <definedName name="__shared_30_0_7128" localSheetId="9">+#REF!*#REF!</definedName>
    <definedName name="__shared_30_0_7128">+#REF!*#REF!</definedName>
    <definedName name="__shared_30_0_7129" localSheetId="6">+#REF!*#REF!</definedName>
    <definedName name="__shared_30_0_7129" localSheetId="7">+#REF!*#REF!</definedName>
    <definedName name="__shared_30_0_7129" localSheetId="8">+#REF!*#REF!</definedName>
    <definedName name="__shared_30_0_7129" localSheetId="9">+#REF!*#REF!</definedName>
    <definedName name="__shared_30_0_7129">+#REF!*#REF!</definedName>
    <definedName name="__shared_30_0_713" localSheetId="6">+ROUND(#REF!*#REF!,0)</definedName>
    <definedName name="__shared_30_0_713" localSheetId="7">+ROUND(#REF!*#REF!,0)</definedName>
    <definedName name="__shared_30_0_713" localSheetId="8">+ROUND(#REF!*#REF!,0)</definedName>
    <definedName name="__shared_30_0_713" localSheetId="9">+ROUND(#REF!*#REF!,0)</definedName>
    <definedName name="__shared_30_0_713">+ROUND(#REF!*#REF!,0)</definedName>
    <definedName name="__shared_30_0_7130" localSheetId="6">+#REF!*#REF!</definedName>
    <definedName name="__shared_30_0_7130" localSheetId="7">+#REF!*#REF!</definedName>
    <definedName name="__shared_30_0_7130" localSheetId="8">+#REF!*#REF!</definedName>
    <definedName name="__shared_30_0_7130" localSheetId="9">+#REF!*#REF!</definedName>
    <definedName name="__shared_30_0_7130">+#REF!*#REF!</definedName>
    <definedName name="__shared_30_0_7131" localSheetId="6">+#REF!*#REF!</definedName>
    <definedName name="__shared_30_0_7131" localSheetId="7">+#REF!*#REF!</definedName>
    <definedName name="__shared_30_0_7131" localSheetId="8">+#REF!*#REF!</definedName>
    <definedName name="__shared_30_0_7131" localSheetId="9">+#REF!*#REF!</definedName>
    <definedName name="__shared_30_0_7131">+#REF!*#REF!</definedName>
    <definedName name="__shared_30_0_7132" localSheetId="6">ROUND(SUM(#REF!),0)</definedName>
    <definedName name="__shared_30_0_7132" localSheetId="7">ROUND(SUM(#REF!),0)</definedName>
    <definedName name="__shared_30_0_7132" localSheetId="8">ROUND(SUM(#REF!),0)</definedName>
    <definedName name="__shared_30_0_7132" localSheetId="9">ROUND(SUM(#REF!),0)</definedName>
    <definedName name="__shared_30_0_7132">ROUND(SUM(#REF!),0)</definedName>
    <definedName name="__shared_30_0_7134" localSheetId="6">1+#REF!</definedName>
    <definedName name="__shared_30_0_7134" localSheetId="7">1+#REF!</definedName>
    <definedName name="__shared_30_0_7134" localSheetId="8">1+#REF!</definedName>
    <definedName name="__shared_30_0_7134" localSheetId="9">1+#REF!</definedName>
    <definedName name="__shared_30_0_7134">1+#REF!</definedName>
    <definedName name="__shared_30_0_7135" localSheetId="6">+#REF!</definedName>
    <definedName name="__shared_30_0_7135" localSheetId="7">+#REF!</definedName>
    <definedName name="__shared_30_0_7135" localSheetId="8">+#REF!</definedName>
    <definedName name="__shared_30_0_7135" localSheetId="9">+#REF!</definedName>
    <definedName name="__shared_30_0_7135">+#REF!</definedName>
    <definedName name="__shared_30_0_7136" localSheetId="6">+#REF!*#REF!</definedName>
    <definedName name="__shared_30_0_7136" localSheetId="7">+#REF!*#REF!</definedName>
    <definedName name="__shared_30_0_7136" localSheetId="8">+#REF!*#REF!</definedName>
    <definedName name="__shared_30_0_7136" localSheetId="9">+#REF!*#REF!</definedName>
    <definedName name="__shared_30_0_7136">+#REF!*#REF!</definedName>
    <definedName name="__shared_30_0_7137" localSheetId="6">ROUND(SUM(#REF!),0)</definedName>
    <definedName name="__shared_30_0_7137" localSheetId="7">ROUND(SUM(#REF!),0)</definedName>
    <definedName name="__shared_30_0_7137" localSheetId="8">ROUND(SUM(#REF!),0)</definedName>
    <definedName name="__shared_30_0_7137" localSheetId="9">ROUND(SUM(#REF!),0)</definedName>
    <definedName name="__shared_30_0_7137">ROUND(SUM(#REF!),0)</definedName>
    <definedName name="__shared_30_0_7138" localSheetId="6">+#REF!</definedName>
    <definedName name="__shared_30_0_7138" localSheetId="7">+#REF!</definedName>
    <definedName name="__shared_30_0_7138" localSheetId="8">+#REF!</definedName>
    <definedName name="__shared_30_0_7138" localSheetId="9">+#REF!</definedName>
    <definedName name="__shared_30_0_7138">+#REF!</definedName>
    <definedName name="__shared_30_0_7139" localSheetId="6">ROUND((+#REF!+#REF!+#REF!+#REF!+#REF!),0)</definedName>
    <definedName name="__shared_30_0_7139" localSheetId="7">ROUND((+#REF!+#REF!+#REF!+#REF!+#REF!),0)</definedName>
    <definedName name="__shared_30_0_7139" localSheetId="8">ROUND((+#REF!+#REF!+#REF!+#REF!+#REF!),0)</definedName>
    <definedName name="__shared_30_0_7139" localSheetId="9">ROUND((+#REF!+#REF!+#REF!+#REF!+#REF!),0)</definedName>
    <definedName name="__shared_30_0_7139">ROUND((+#REF!+#REF!+#REF!+#REF!+#REF!),0)</definedName>
    <definedName name="__shared_30_0_714" localSheetId="6">SUM(#REF!)</definedName>
    <definedName name="__shared_30_0_714" localSheetId="7">SUM(#REF!)</definedName>
    <definedName name="__shared_30_0_714" localSheetId="8">SUM(#REF!)</definedName>
    <definedName name="__shared_30_0_714" localSheetId="9">SUM(#REF!)</definedName>
    <definedName name="__shared_30_0_714">SUM(#REF!)</definedName>
    <definedName name="__shared_30_0_7141" localSheetId="6">+ROUND(#REF!*#REF!,0)</definedName>
    <definedName name="__shared_30_0_7141" localSheetId="7">+ROUND(#REF!*#REF!,0)</definedName>
    <definedName name="__shared_30_0_7141" localSheetId="8">+ROUND(#REF!*#REF!,0)</definedName>
    <definedName name="__shared_30_0_7141" localSheetId="9">+ROUND(#REF!*#REF!,0)</definedName>
    <definedName name="__shared_30_0_7141">+ROUND(#REF!*#REF!,0)</definedName>
    <definedName name="__shared_30_0_7143" localSheetId="6">+ROUND(#REF!*#REF!,0)</definedName>
    <definedName name="__shared_30_0_7143" localSheetId="7">+ROUND(#REF!*#REF!,0)</definedName>
    <definedName name="__shared_30_0_7143" localSheetId="8">+ROUND(#REF!*#REF!,0)</definedName>
    <definedName name="__shared_30_0_7143" localSheetId="9">+ROUND(#REF!*#REF!,0)</definedName>
    <definedName name="__shared_30_0_7143">+ROUND(#REF!*#REF!,0)</definedName>
    <definedName name="__shared_30_0_7145" localSheetId="6">+ROUND(#REF!*#REF!,0)</definedName>
    <definedName name="__shared_30_0_7145" localSheetId="7">+ROUND(#REF!*#REF!,0)</definedName>
    <definedName name="__shared_30_0_7145" localSheetId="8">+ROUND(#REF!*#REF!,0)</definedName>
    <definedName name="__shared_30_0_7145" localSheetId="9">+ROUND(#REF!*#REF!,0)</definedName>
    <definedName name="__shared_30_0_7145">+ROUND(#REF!*#REF!,0)</definedName>
    <definedName name="__shared_30_0_7146" localSheetId="6">+ROUND(#REF!*#REF!,0)</definedName>
    <definedName name="__shared_30_0_7146" localSheetId="7">+ROUND(#REF!*#REF!,0)</definedName>
    <definedName name="__shared_30_0_7146" localSheetId="8">+ROUND(#REF!*#REF!,0)</definedName>
    <definedName name="__shared_30_0_7146" localSheetId="9">+ROUND(#REF!*#REF!,0)</definedName>
    <definedName name="__shared_30_0_7146">+ROUND(#REF!*#REF!,0)</definedName>
    <definedName name="__shared_30_0_7147" localSheetId="6">SUM(#REF!)</definedName>
    <definedName name="__shared_30_0_7147" localSheetId="7">SUM(#REF!)</definedName>
    <definedName name="__shared_30_0_7147" localSheetId="8">SUM(#REF!)</definedName>
    <definedName name="__shared_30_0_7147" localSheetId="9">SUM(#REF!)</definedName>
    <definedName name="__shared_30_0_7147">SUM(#REF!)</definedName>
    <definedName name="__shared_30_0_7148" localSheetId="6">1+#REF!</definedName>
    <definedName name="__shared_30_0_7148" localSheetId="7">1+#REF!</definedName>
    <definedName name="__shared_30_0_7148" localSheetId="8">1+#REF!</definedName>
    <definedName name="__shared_30_0_7148" localSheetId="9">1+#REF!</definedName>
    <definedName name="__shared_30_0_7148">1+#REF!</definedName>
    <definedName name="__shared_30_0_7149" localSheetId="2">+VLOOKUP(#REF!,A.U!_____a1,2)</definedName>
    <definedName name="__shared_30_0_7149" localSheetId="4">+VLOOKUP(#REF!,'CAP 1'!_____a1,2)</definedName>
    <definedName name="__shared_30_0_7149" localSheetId="5">+VLOOKUP(#REF!,'CAP 2'!_____a1,2)</definedName>
    <definedName name="__shared_30_0_7149" localSheetId="6">+VLOOKUP(#REF!,'CAP 3'!_____a1,2)</definedName>
    <definedName name="__shared_30_0_7149" localSheetId="7">+VLOOKUP(#REF!,'CAP 4'!_____a1,2)</definedName>
    <definedName name="__shared_30_0_7149" localSheetId="8">+VLOOKUP(#REF!,'CAP 5'!_____a1,2)</definedName>
    <definedName name="__shared_30_0_7149" localSheetId="9">+VLOOKUP(#REF!,'CAP 6'!_____a1,2)</definedName>
    <definedName name="__shared_30_0_7149" localSheetId="14">+VLOOKUP(#REF!,'CARGUE, TRANSPORTE Y BOTADERO'!_____a1,2)</definedName>
    <definedName name="__shared_30_0_7149" localSheetId="13">+VLOOKUP(#REF!,EQUIPO!_____a1,2)</definedName>
    <definedName name="__shared_30_0_7149" localSheetId="1">+VLOOKUP(#REF!,'PROPUESTA ECONOMICA(Proponente)'!_____a1,2)</definedName>
    <definedName name="__shared_30_0_7149" localSheetId="10">+VLOOKUP(#REF!,SUBANALIS!_____a1,2)</definedName>
    <definedName name="__shared_30_0_7149">+VLOOKUP(#REF!,_____a1,2)</definedName>
    <definedName name="__shared_30_0_715" localSheetId="2">1+#REF!</definedName>
    <definedName name="__shared_30_0_715" localSheetId="6">1+#REF!</definedName>
    <definedName name="__shared_30_0_715" localSheetId="7">1+#REF!</definedName>
    <definedName name="__shared_30_0_715" localSheetId="8">1+#REF!</definedName>
    <definedName name="__shared_30_0_715" localSheetId="9">1+#REF!</definedName>
    <definedName name="__shared_30_0_715">1+#REF!</definedName>
    <definedName name="__shared_30_0_7150" localSheetId="2">+VLOOKUP(#REF!,A.U!_____a1,2)</definedName>
    <definedName name="__shared_30_0_7150" localSheetId="4">+VLOOKUP(#REF!,'CAP 1'!_____a1,2)</definedName>
    <definedName name="__shared_30_0_7150" localSheetId="5">+VLOOKUP(#REF!,'CAP 2'!_____a1,2)</definedName>
    <definedName name="__shared_30_0_7150" localSheetId="6">+VLOOKUP(#REF!,'CAP 3'!_____a1,2)</definedName>
    <definedName name="__shared_30_0_7150" localSheetId="7">+VLOOKUP(#REF!,'CAP 4'!_____a1,2)</definedName>
    <definedName name="__shared_30_0_7150" localSheetId="8">+VLOOKUP(#REF!,'CAP 5'!_____a1,2)</definedName>
    <definedName name="__shared_30_0_7150" localSheetId="9">+VLOOKUP(#REF!,'CAP 6'!_____a1,2)</definedName>
    <definedName name="__shared_30_0_7150" localSheetId="14">+VLOOKUP(#REF!,'CARGUE, TRANSPORTE Y BOTADERO'!_____a1,2)</definedName>
    <definedName name="__shared_30_0_7150" localSheetId="13">+VLOOKUP(#REF!,EQUIPO!_____a1,2)</definedName>
    <definedName name="__shared_30_0_7150" localSheetId="1">+VLOOKUP(#REF!,'PROPUESTA ECONOMICA(Proponente)'!_____a1,2)</definedName>
    <definedName name="__shared_30_0_7150" localSheetId="10">+VLOOKUP(#REF!,SUBANALIS!_____a1,2)</definedName>
    <definedName name="__shared_30_0_7150">+VLOOKUP(#REF!,_____a1,2)</definedName>
    <definedName name="__shared_30_0_7151" localSheetId="2">+VLOOKUP(#REF!,A.U!_____a1,2)</definedName>
    <definedName name="__shared_30_0_7151" localSheetId="4">+VLOOKUP(#REF!,'CAP 1'!_____a1,2)</definedName>
    <definedName name="__shared_30_0_7151" localSheetId="5">+VLOOKUP(#REF!,'CAP 2'!_____a1,2)</definedName>
    <definedName name="__shared_30_0_7151" localSheetId="6">+VLOOKUP(#REF!,'CAP 3'!_____a1,2)</definedName>
    <definedName name="__shared_30_0_7151" localSheetId="7">+VLOOKUP(#REF!,'CAP 4'!_____a1,2)</definedName>
    <definedName name="__shared_30_0_7151" localSheetId="8">+VLOOKUP(#REF!,'CAP 5'!_____a1,2)</definedName>
    <definedName name="__shared_30_0_7151" localSheetId="9">+VLOOKUP(#REF!,'CAP 6'!_____a1,2)</definedName>
    <definedName name="__shared_30_0_7151" localSheetId="14">+VLOOKUP(#REF!,'CARGUE, TRANSPORTE Y BOTADERO'!_____a1,2)</definedName>
    <definedName name="__shared_30_0_7151" localSheetId="13">+VLOOKUP(#REF!,EQUIPO!_____a1,2)</definedName>
    <definedName name="__shared_30_0_7151" localSheetId="1">+VLOOKUP(#REF!,'PROPUESTA ECONOMICA(Proponente)'!_____a1,2)</definedName>
    <definedName name="__shared_30_0_7151" localSheetId="10">+VLOOKUP(#REF!,SUBANALIS!_____a1,2)</definedName>
    <definedName name="__shared_30_0_7151">+VLOOKUP(#REF!,_____a1,2)</definedName>
    <definedName name="__shared_30_0_7152" localSheetId="2">+VLOOKUP(#REF!,A.U!_____a1,2)</definedName>
    <definedName name="__shared_30_0_7152" localSheetId="4">+VLOOKUP(#REF!,'CAP 1'!_____a1,2)</definedName>
    <definedName name="__shared_30_0_7152" localSheetId="5">+VLOOKUP(#REF!,'CAP 2'!_____a1,2)</definedName>
    <definedName name="__shared_30_0_7152" localSheetId="6">+VLOOKUP(#REF!,'CAP 3'!_____a1,2)</definedName>
    <definedName name="__shared_30_0_7152" localSheetId="7">+VLOOKUP(#REF!,'CAP 4'!_____a1,2)</definedName>
    <definedName name="__shared_30_0_7152" localSheetId="8">+VLOOKUP(#REF!,'CAP 5'!_____a1,2)</definedName>
    <definedName name="__shared_30_0_7152" localSheetId="9">+VLOOKUP(#REF!,'CAP 6'!_____a1,2)</definedName>
    <definedName name="__shared_30_0_7152" localSheetId="14">+VLOOKUP(#REF!,'CARGUE, TRANSPORTE Y BOTADERO'!_____a1,2)</definedName>
    <definedName name="__shared_30_0_7152" localSheetId="13">+VLOOKUP(#REF!,EQUIPO!_____a1,2)</definedName>
    <definedName name="__shared_30_0_7152" localSheetId="1">+VLOOKUP(#REF!,'PROPUESTA ECONOMICA(Proponente)'!_____a1,2)</definedName>
    <definedName name="__shared_30_0_7152" localSheetId="10">+VLOOKUP(#REF!,SUBANALIS!_____a1,2)</definedName>
    <definedName name="__shared_30_0_7152">+VLOOKUP(#REF!,_____a1,2)</definedName>
    <definedName name="__shared_30_0_7154" localSheetId="2">+#REF!*#REF!+#REF!*#REF!*#REF!</definedName>
    <definedName name="__shared_30_0_7154" localSheetId="6">+#REF!*#REF!+#REF!*#REF!*#REF!</definedName>
    <definedName name="__shared_30_0_7154" localSheetId="7">+#REF!*#REF!+#REF!*#REF!*#REF!</definedName>
    <definedName name="__shared_30_0_7154" localSheetId="8">+#REF!*#REF!+#REF!*#REF!*#REF!</definedName>
    <definedName name="__shared_30_0_7154" localSheetId="9">+#REF!*#REF!+#REF!*#REF!*#REF!</definedName>
    <definedName name="__shared_30_0_7154" localSheetId="14">+#REF!*#REF!+#REF!*#REF!*#REF!</definedName>
    <definedName name="__shared_30_0_7154" localSheetId="13">+#REF!*#REF!+#REF!*#REF!*#REF!</definedName>
    <definedName name="__shared_30_0_7154">+#REF!*#REF!+#REF!*#REF!*#REF!</definedName>
    <definedName name="__shared_30_0_7155" localSheetId="6">+#REF!*#REF!+#REF!*#REF!*#REF!</definedName>
    <definedName name="__shared_30_0_7155" localSheetId="7">+#REF!*#REF!+#REF!*#REF!*#REF!</definedName>
    <definedName name="__shared_30_0_7155" localSheetId="8">+#REF!*#REF!+#REF!*#REF!*#REF!</definedName>
    <definedName name="__shared_30_0_7155" localSheetId="9">+#REF!*#REF!+#REF!*#REF!*#REF!</definedName>
    <definedName name="__shared_30_0_7155" localSheetId="14">+#REF!*#REF!+#REF!*#REF!*#REF!</definedName>
    <definedName name="__shared_30_0_7155" localSheetId="13">+#REF!*#REF!+#REF!*#REF!*#REF!</definedName>
    <definedName name="__shared_30_0_7155">+#REF!*#REF!+#REF!*#REF!*#REF!</definedName>
    <definedName name="__shared_30_0_7156" localSheetId="6">+#REF!*#REF!+#REF!*#REF!*#REF!</definedName>
    <definedName name="__shared_30_0_7156" localSheetId="7">+#REF!*#REF!+#REF!*#REF!*#REF!</definedName>
    <definedName name="__shared_30_0_7156" localSheetId="8">+#REF!*#REF!+#REF!*#REF!*#REF!</definedName>
    <definedName name="__shared_30_0_7156" localSheetId="9">+#REF!*#REF!+#REF!*#REF!*#REF!</definedName>
    <definedName name="__shared_30_0_7156" localSheetId="14">+#REF!*#REF!+#REF!*#REF!*#REF!</definedName>
    <definedName name="__shared_30_0_7156" localSheetId="13">+#REF!*#REF!+#REF!*#REF!*#REF!</definedName>
    <definedName name="__shared_30_0_7156">+#REF!*#REF!+#REF!*#REF!*#REF!</definedName>
    <definedName name="__shared_30_0_7157" localSheetId="6">+#REF!*#REF!+#REF!*#REF!*#REF!</definedName>
    <definedName name="__shared_30_0_7157" localSheetId="7">+#REF!*#REF!+#REF!*#REF!*#REF!</definedName>
    <definedName name="__shared_30_0_7157" localSheetId="8">+#REF!*#REF!+#REF!*#REF!*#REF!</definedName>
    <definedName name="__shared_30_0_7157" localSheetId="9">+#REF!*#REF!+#REF!*#REF!*#REF!</definedName>
    <definedName name="__shared_30_0_7157">+#REF!*#REF!+#REF!*#REF!*#REF!</definedName>
    <definedName name="__shared_30_0_7158" localSheetId="6">+#REF!*#REF!+#REF!*#REF!*#REF!</definedName>
    <definedName name="__shared_30_0_7158" localSheetId="7">+#REF!*#REF!+#REF!*#REF!*#REF!</definedName>
    <definedName name="__shared_30_0_7158" localSheetId="8">+#REF!*#REF!+#REF!*#REF!*#REF!</definedName>
    <definedName name="__shared_30_0_7158" localSheetId="9">+#REF!*#REF!+#REF!*#REF!*#REF!</definedName>
    <definedName name="__shared_30_0_7158">+#REF!*#REF!+#REF!*#REF!*#REF!</definedName>
    <definedName name="__shared_30_0_7159" localSheetId="6">+#REF!*#REF!+#REF!*#REF!*#REF!</definedName>
    <definedName name="__shared_30_0_7159" localSheetId="7">+#REF!*#REF!+#REF!*#REF!*#REF!</definedName>
    <definedName name="__shared_30_0_7159" localSheetId="8">+#REF!*#REF!+#REF!*#REF!*#REF!</definedName>
    <definedName name="__shared_30_0_7159" localSheetId="9">+#REF!*#REF!+#REF!*#REF!*#REF!</definedName>
    <definedName name="__shared_30_0_7159">+#REF!*#REF!+#REF!*#REF!*#REF!</definedName>
    <definedName name="__shared_30_0_716" localSheetId="2">+VLOOKUP(#REF!,A.U!_____a1,2)</definedName>
    <definedName name="__shared_30_0_716" localSheetId="4">+VLOOKUP(#REF!,'CAP 1'!_____a1,2)</definedName>
    <definedName name="__shared_30_0_716" localSheetId="5">+VLOOKUP(#REF!,'CAP 2'!_____a1,2)</definedName>
    <definedName name="__shared_30_0_716" localSheetId="6">+VLOOKUP(#REF!,'CAP 3'!_____a1,2)</definedName>
    <definedName name="__shared_30_0_716" localSheetId="7">+VLOOKUP(#REF!,'CAP 4'!_____a1,2)</definedName>
    <definedName name="__shared_30_0_716" localSheetId="8">+VLOOKUP(#REF!,'CAP 5'!_____a1,2)</definedName>
    <definedName name="__shared_30_0_716" localSheetId="9">+VLOOKUP(#REF!,'CAP 6'!_____a1,2)</definedName>
    <definedName name="__shared_30_0_716" localSheetId="14">+VLOOKUP(#REF!,'CARGUE, TRANSPORTE Y BOTADERO'!_____a1,2)</definedName>
    <definedName name="__shared_30_0_716" localSheetId="13">+VLOOKUP(#REF!,EQUIPO!_____a1,2)</definedName>
    <definedName name="__shared_30_0_716" localSheetId="1">+VLOOKUP(#REF!,'PROPUESTA ECONOMICA(Proponente)'!_____a1,2)</definedName>
    <definedName name="__shared_30_0_716" localSheetId="10">+VLOOKUP(#REF!,SUBANALIS!_____a1,2)</definedName>
    <definedName name="__shared_30_0_716">+VLOOKUP(#REF!,_____a1,2)</definedName>
    <definedName name="__shared_30_0_7160" localSheetId="2">+#REF!*#REF!+#REF!*#REF!*#REF!</definedName>
    <definedName name="__shared_30_0_7160" localSheetId="6">+#REF!*#REF!+#REF!*#REF!*#REF!</definedName>
    <definedName name="__shared_30_0_7160" localSheetId="7">+#REF!*#REF!+#REF!*#REF!*#REF!</definedName>
    <definedName name="__shared_30_0_7160" localSheetId="8">+#REF!*#REF!+#REF!*#REF!*#REF!</definedName>
    <definedName name="__shared_30_0_7160" localSheetId="9">+#REF!*#REF!+#REF!*#REF!*#REF!</definedName>
    <definedName name="__shared_30_0_7160" localSheetId="14">+#REF!*#REF!+#REF!*#REF!*#REF!</definedName>
    <definedName name="__shared_30_0_7160" localSheetId="13">+#REF!*#REF!+#REF!*#REF!*#REF!</definedName>
    <definedName name="__shared_30_0_7160">+#REF!*#REF!+#REF!*#REF!*#REF!</definedName>
    <definedName name="__shared_30_0_7161" localSheetId="6">+#REF!*#REF!+#REF!*#REF!*#REF!</definedName>
    <definedName name="__shared_30_0_7161" localSheetId="7">+#REF!*#REF!+#REF!*#REF!*#REF!</definedName>
    <definedName name="__shared_30_0_7161" localSheetId="8">+#REF!*#REF!+#REF!*#REF!*#REF!</definedName>
    <definedName name="__shared_30_0_7161" localSheetId="9">+#REF!*#REF!+#REF!*#REF!*#REF!</definedName>
    <definedName name="__shared_30_0_7161" localSheetId="14">+#REF!*#REF!+#REF!*#REF!*#REF!</definedName>
    <definedName name="__shared_30_0_7161" localSheetId="13">+#REF!*#REF!+#REF!*#REF!*#REF!</definedName>
    <definedName name="__shared_30_0_7161">+#REF!*#REF!+#REF!*#REF!*#REF!</definedName>
    <definedName name="__shared_30_0_7162" localSheetId="6">+#REF!*#REF!+#REF!*#REF!*#REF!</definedName>
    <definedName name="__shared_30_0_7162" localSheetId="7">+#REF!*#REF!+#REF!*#REF!*#REF!</definedName>
    <definedName name="__shared_30_0_7162" localSheetId="8">+#REF!*#REF!+#REF!*#REF!*#REF!</definedName>
    <definedName name="__shared_30_0_7162" localSheetId="9">+#REF!*#REF!+#REF!*#REF!*#REF!</definedName>
    <definedName name="__shared_30_0_7162" localSheetId="14">+#REF!*#REF!+#REF!*#REF!*#REF!</definedName>
    <definedName name="__shared_30_0_7162" localSheetId="13">+#REF!*#REF!+#REF!*#REF!*#REF!</definedName>
    <definedName name="__shared_30_0_7162">+#REF!*#REF!+#REF!*#REF!*#REF!</definedName>
    <definedName name="__shared_30_0_7163" localSheetId="6">+#REF!*#REF!+#REF!*#REF!*#REF!</definedName>
    <definedName name="__shared_30_0_7163" localSheetId="7">+#REF!*#REF!+#REF!*#REF!*#REF!</definedName>
    <definedName name="__shared_30_0_7163" localSheetId="8">+#REF!*#REF!+#REF!*#REF!*#REF!</definedName>
    <definedName name="__shared_30_0_7163" localSheetId="9">+#REF!*#REF!+#REF!*#REF!*#REF!</definedName>
    <definedName name="__shared_30_0_7163">+#REF!*#REF!+#REF!*#REF!*#REF!</definedName>
    <definedName name="__shared_30_0_7164" localSheetId="6">+#REF!*#REF!+#REF!*#REF!*#REF!</definedName>
    <definedName name="__shared_30_0_7164" localSheetId="7">+#REF!*#REF!+#REF!*#REF!*#REF!</definedName>
    <definedName name="__shared_30_0_7164" localSheetId="8">+#REF!*#REF!+#REF!*#REF!*#REF!</definedName>
    <definedName name="__shared_30_0_7164" localSheetId="9">+#REF!*#REF!+#REF!*#REF!*#REF!</definedName>
    <definedName name="__shared_30_0_7164">+#REF!*#REF!+#REF!*#REF!*#REF!</definedName>
    <definedName name="__shared_30_0_7165" localSheetId="6">+#REF!*#REF!+#REF!*#REF!*#REF!</definedName>
    <definedName name="__shared_30_0_7165" localSheetId="7">+#REF!*#REF!+#REF!*#REF!*#REF!</definedName>
    <definedName name="__shared_30_0_7165" localSheetId="8">+#REF!*#REF!+#REF!*#REF!*#REF!</definedName>
    <definedName name="__shared_30_0_7165" localSheetId="9">+#REF!*#REF!+#REF!*#REF!*#REF!</definedName>
    <definedName name="__shared_30_0_7165">+#REF!*#REF!+#REF!*#REF!*#REF!</definedName>
    <definedName name="__shared_30_0_7166" localSheetId="6">+#REF!*#REF!+#REF!*#REF!*#REF!</definedName>
    <definedName name="__shared_30_0_7166" localSheetId="7">+#REF!*#REF!+#REF!*#REF!*#REF!</definedName>
    <definedName name="__shared_30_0_7166" localSheetId="8">+#REF!*#REF!+#REF!*#REF!*#REF!</definedName>
    <definedName name="__shared_30_0_7166" localSheetId="9">+#REF!*#REF!+#REF!*#REF!*#REF!</definedName>
    <definedName name="__shared_30_0_7166">+#REF!*#REF!+#REF!*#REF!*#REF!</definedName>
    <definedName name="__shared_30_0_7167" localSheetId="6">+#REF!*#REF!+#REF!*#REF!*#REF!</definedName>
    <definedName name="__shared_30_0_7167" localSheetId="7">+#REF!*#REF!+#REF!*#REF!*#REF!</definedName>
    <definedName name="__shared_30_0_7167" localSheetId="8">+#REF!*#REF!+#REF!*#REF!*#REF!</definedName>
    <definedName name="__shared_30_0_7167" localSheetId="9">+#REF!*#REF!+#REF!*#REF!*#REF!</definedName>
    <definedName name="__shared_30_0_7167">+#REF!*#REF!+#REF!*#REF!*#REF!</definedName>
    <definedName name="__shared_30_0_7168" localSheetId="6">+#REF!*#REF!+#REF!*#REF!*#REF!</definedName>
    <definedName name="__shared_30_0_7168" localSheetId="7">+#REF!*#REF!+#REF!*#REF!*#REF!</definedName>
    <definedName name="__shared_30_0_7168" localSheetId="8">+#REF!*#REF!+#REF!*#REF!*#REF!</definedName>
    <definedName name="__shared_30_0_7168" localSheetId="9">+#REF!*#REF!+#REF!*#REF!*#REF!</definedName>
    <definedName name="__shared_30_0_7168">+#REF!*#REF!+#REF!*#REF!*#REF!</definedName>
    <definedName name="__shared_30_0_7169" localSheetId="6">+#REF!*#REF!+#REF!*#REF!*#REF!</definedName>
    <definedName name="__shared_30_0_7169" localSheetId="7">+#REF!*#REF!+#REF!*#REF!*#REF!</definedName>
    <definedName name="__shared_30_0_7169" localSheetId="8">+#REF!*#REF!+#REF!*#REF!*#REF!</definedName>
    <definedName name="__shared_30_0_7169" localSheetId="9">+#REF!*#REF!+#REF!*#REF!*#REF!</definedName>
    <definedName name="__shared_30_0_7169">+#REF!*#REF!+#REF!*#REF!*#REF!</definedName>
    <definedName name="__shared_30_0_717" localSheetId="2">+VLOOKUP(#REF!,A.U!_____a1,2)</definedName>
    <definedName name="__shared_30_0_717" localSheetId="4">+VLOOKUP(#REF!,'CAP 1'!_____a1,2)</definedName>
    <definedName name="__shared_30_0_717" localSheetId="5">+VLOOKUP(#REF!,'CAP 2'!_____a1,2)</definedName>
    <definedName name="__shared_30_0_717" localSheetId="6">+VLOOKUP(#REF!,'CAP 3'!_____a1,2)</definedName>
    <definedName name="__shared_30_0_717" localSheetId="7">+VLOOKUP(#REF!,'CAP 4'!_____a1,2)</definedName>
    <definedName name="__shared_30_0_717" localSheetId="8">+VLOOKUP(#REF!,'CAP 5'!_____a1,2)</definedName>
    <definedName name="__shared_30_0_717" localSheetId="9">+VLOOKUP(#REF!,'CAP 6'!_____a1,2)</definedName>
    <definedName name="__shared_30_0_717" localSheetId="14">+VLOOKUP(#REF!,'CARGUE, TRANSPORTE Y BOTADERO'!_____a1,2)</definedName>
    <definedName name="__shared_30_0_717" localSheetId="13">+VLOOKUP(#REF!,EQUIPO!_____a1,2)</definedName>
    <definedName name="__shared_30_0_717" localSheetId="1">+VLOOKUP(#REF!,'PROPUESTA ECONOMICA(Proponente)'!_____a1,2)</definedName>
    <definedName name="__shared_30_0_717" localSheetId="10">+VLOOKUP(#REF!,SUBANALIS!_____a1,2)</definedName>
    <definedName name="__shared_30_0_717">+VLOOKUP(#REF!,_____a1,2)</definedName>
    <definedName name="__shared_30_0_7170" localSheetId="2">+#REF!*#REF!+#REF!*#REF!*#REF!</definedName>
    <definedName name="__shared_30_0_7170" localSheetId="6">+#REF!*#REF!+#REF!*#REF!*#REF!</definedName>
    <definedName name="__shared_30_0_7170" localSheetId="7">+#REF!*#REF!+#REF!*#REF!*#REF!</definedName>
    <definedName name="__shared_30_0_7170" localSheetId="8">+#REF!*#REF!+#REF!*#REF!*#REF!</definedName>
    <definedName name="__shared_30_0_7170" localSheetId="9">+#REF!*#REF!+#REF!*#REF!*#REF!</definedName>
    <definedName name="__shared_30_0_7170" localSheetId="14">+#REF!*#REF!+#REF!*#REF!*#REF!</definedName>
    <definedName name="__shared_30_0_7170" localSheetId="13">+#REF!*#REF!+#REF!*#REF!*#REF!</definedName>
    <definedName name="__shared_30_0_7170">+#REF!*#REF!+#REF!*#REF!*#REF!</definedName>
    <definedName name="__shared_30_0_7171" localSheetId="6">+#REF!*#REF!+#REF!*#REF!*#REF!</definedName>
    <definedName name="__shared_30_0_7171" localSheetId="7">+#REF!*#REF!+#REF!*#REF!*#REF!</definedName>
    <definedName name="__shared_30_0_7171" localSheetId="8">+#REF!*#REF!+#REF!*#REF!*#REF!</definedName>
    <definedName name="__shared_30_0_7171" localSheetId="9">+#REF!*#REF!+#REF!*#REF!*#REF!</definedName>
    <definedName name="__shared_30_0_7171" localSheetId="14">+#REF!*#REF!+#REF!*#REF!*#REF!</definedName>
    <definedName name="__shared_30_0_7171" localSheetId="13">+#REF!*#REF!+#REF!*#REF!*#REF!</definedName>
    <definedName name="__shared_30_0_7171">+#REF!*#REF!+#REF!*#REF!*#REF!</definedName>
    <definedName name="__shared_30_0_7172" localSheetId="6">+#REF!*#REF!+#REF!*#REF!*#REF!</definedName>
    <definedName name="__shared_30_0_7172" localSheetId="7">+#REF!*#REF!+#REF!*#REF!*#REF!</definedName>
    <definedName name="__shared_30_0_7172" localSheetId="8">+#REF!*#REF!+#REF!*#REF!*#REF!</definedName>
    <definedName name="__shared_30_0_7172" localSheetId="9">+#REF!*#REF!+#REF!*#REF!*#REF!</definedName>
    <definedName name="__shared_30_0_7172" localSheetId="14">+#REF!*#REF!+#REF!*#REF!*#REF!</definedName>
    <definedName name="__shared_30_0_7172" localSheetId="13">+#REF!*#REF!+#REF!*#REF!*#REF!</definedName>
    <definedName name="__shared_30_0_7172">+#REF!*#REF!+#REF!*#REF!*#REF!</definedName>
    <definedName name="__shared_30_0_7173" localSheetId="6">ROUND(SUM(#REF!),0)</definedName>
    <definedName name="__shared_30_0_7173" localSheetId="7">ROUND(SUM(#REF!),0)</definedName>
    <definedName name="__shared_30_0_7173" localSheetId="8">ROUND(SUM(#REF!),0)</definedName>
    <definedName name="__shared_30_0_7173" localSheetId="9">ROUND(SUM(#REF!),0)</definedName>
    <definedName name="__shared_30_0_7173">ROUND(SUM(#REF!),0)</definedName>
    <definedName name="__shared_30_0_7175" localSheetId="6">ROUND(SUM(#REF!),0)</definedName>
    <definedName name="__shared_30_0_7175" localSheetId="7">ROUND(SUM(#REF!),0)</definedName>
    <definedName name="__shared_30_0_7175" localSheetId="8">ROUND(SUM(#REF!),0)</definedName>
    <definedName name="__shared_30_0_7175" localSheetId="9">ROUND(SUM(#REF!),0)</definedName>
    <definedName name="__shared_30_0_7175">ROUND(SUM(#REF!),0)</definedName>
    <definedName name="__shared_30_0_7177" localSheetId="6">+#REF!*#REF!</definedName>
    <definedName name="__shared_30_0_7177" localSheetId="7">+#REF!*#REF!</definedName>
    <definedName name="__shared_30_0_7177" localSheetId="8">+#REF!*#REF!</definedName>
    <definedName name="__shared_30_0_7177" localSheetId="9">+#REF!*#REF!</definedName>
    <definedName name="__shared_30_0_7177">+#REF!*#REF!</definedName>
    <definedName name="__shared_30_0_7178" localSheetId="6">ROUND(SUM(#REF!),0)</definedName>
    <definedName name="__shared_30_0_7178" localSheetId="7">ROUND(SUM(#REF!),0)</definedName>
    <definedName name="__shared_30_0_7178" localSheetId="8">ROUND(SUM(#REF!),0)</definedName>
    <definedName name="__shared_30_0_7178" localSheetId="9">ROUND(SUM(#REF!),0)</definedName>
    <definedName name="__shared_30_0_7178">ROUND(SUM(#REF!),0)</definedName>
    <definedName name="__shared_30_0_718" localSheetId="2">+VLOOKUP(#REF!,A.U!_____a1,2)</definedName>
    <definedName name="__shared_30_0_718" localSheetId="4">+VLOOKUP(#REF!,'CAP 1'!_____a1,2)</definedName>
    <definedName name="__shared_30_0_718" localSheetId="5">+VLOOKUP(#REF!,'CAP 2'!_____a1,2)</definedName>
    <definedName name="__shared_30_0_718" localSheetId="6">+VLOOKUP(#REF!,'CAP 3'!_____a1,2)</definedName>
    <definedName name="__shared_30_0_718" localSheetId="7">+VLOOKUP(#REF!,'CAP 4'!_____a1,2)</definedName>
    <definedName name="__shared_30_0_718" localSheetId="8">+VLOOKUP(#REF!,'CAP 5'!_____a1,2)</definedName>
    <definedName name="__shared_30_0_718" localSheetId="9">+VLOOKUP(#REF!,'CAP 6'!_____a1,2)</definedName>
    <definedName name="__shared_30_0_718" localSheetId="14">+VLOOKUP(#REF!,'CARGUE, TRANSPORTE Y BOTADERO'!_____a1,2)</definedName>
    <definedName name="__shared_30_0_718" localSheetId="13">+VLOOKUP(#REF!,EQUIPO!_____a1,2)</definedName>
    <definedName name="__shared_30_0_718" localSheetId="1">+VLOOKUP(#REF!,'PROPUESTA ECONOMICA(Proponente)'!_____a1,2)</definedName>
    <definedName name="__shared_30_0_718" localSheetId="10">+VLOOKUP(#REF!,SUBANALIS!_____a1,2)</definedName>
    <definedName name="__shared_30_0_718">+VLOOKUP(#REF!,_____a1,2)</definedName>
    <definedName name="__shared_30_0_7180" localSheetId="2">+#REF!*#REF!</definedName>
    <definedName name="__shared_30_0_7180" localSheetId="6">+#REF!*#REF!</definedName>
    <definedName name="__shared_30_0_7180" localSheetId="7">+#REF!*#REF!</definedName>
    <definedName name="__shared_30_0_7180" localSheetId="8">+#REF!*#REF!</definedName>
    <definedName name="__shared_30_0_7180" localSheetId="9">+#REF!*#REF!</definedName>
    <definedName name="__shared_30_0_7180" localSheetId="14">+#REF!*#REF!</definedName>
    <definedName name="__shared_30_0_7180" localSheetId="13">+#REF!*#REF!</definedName>
    <definedName name="__shared_30_0_7180">+#REF!*#REF!</definedName>
    <definedName name="__shared_30_0_7181" localSheetId="6">+#REF!*#REF!</definedName>
    <definedName name="__shared_30_0_7181" localSheetId="7">+#REF!*#REF!</definedName>
    <definedName name="__shared_30_0_7181" localSheetId="8">+#REF!*#REF!</definedName>
    <definedName name="__shared_30_0_7181" localSheetId="9">+#REF!*#REF!</definedName>
    <definedName name="__shared_30_0_7181" localSheetId="14">+#REF!*#REF!</definedName>
    <definedName name="__shared_30_0_7181" localSheetId="13">+#REF!*#REF!</definedName>
    <definedName name="__shared_30_0_7181">+#REF!*#REF!</definedName>
    <definedName name="__shared_30_0_7182" localSheetId="6">+#REF!*#REF!</definedName>
    <definedName name="__shared_30_0_7182" localSheetId="7">+#REF!*#REF!</definedName>
    <definedName name="__shared_30_0_7182" localSheetId="8">+#REF!*#REF!</definedName>
    <definedName name="__shared_30_0_7182" localSheetId="9">+#REF!*#REF!</definedName>
    <definedName name="__shared_30_0_7182" localSheetId="14">+#REF!*#REF!</definedName>
    <definedName name="__shared_30_0_7182" localSheetId="13">+#REF!*#REF!</definedName>
    <definedName name="__shared_30_0_7182">+#REF!*#REF!</definedName>
    <definedName name="__shared_30_0_7183" localSheetId="6">+#REF!*#REF!</definedName>
    <definedName name="__shared_30_0_7183" localSheetId="7">+#REF!*#REF!</definedName>
    <definedName name="__shared_30_0_7183" localSheetId="8">+#REF!*#REF!</definedName>
    <definedName name="__shared_30_0_7183" localSheetId="9">+#REF!*#REF!</definedName>
    <definedName name="__shared_30_0_7183">+#REF!*#REF!</definedName>
    <definedName name="__shared_30_0_7184" localSheetId="6">+#REF!*#REF!</definedName>
    <definedName name="__shared_30_0_7184" localSheetId="7">+#REF!*#REF!</definedName>
    <definedName name="__shared_30_0_7184" localSheetId="8">+#REF!*#REF!</definedName>
    <definedName name="__shared_30_0_7184" localSheetId="9">+#REF!*#REF!</definedName>
    <definedName name="__shared_30_0_7184">+#REF!*#REF!</definedName>
    <definedName name="__shared_30_0_7185" localSheetId="6">+#REF!*#REF!</definedName>
    <definedName name="__shared_30_0_7185" localSheetId="7">+#REF!*#REF!</definedName>
    <definedName name="__shared_30_0_7185" localSheetId="8">+#REF!*#REF!</definedName>
    <definedName name="__shared_30_0_7185" localSheetId="9">+#REF!*#REF!</definedName>
    <definedName name="__shared_30_0_7185">+#REF!*#REF!</definedName>
    <definedName name="__shared_30_0_7186" localSheetId="6">+#REF!*#REF!</definedName>
    <definedName name="__shared_30_0_7186" localSheetId="7">+#REF!*#REF!</definedName>
    <definedName name="__shared_30_0_7186" localSheetId="8">+#REF!*#REF!</definedName>
    <definedName name="__shared_30_0_7186" localSheetId="9">+#REF!*#REF!</definedName>
    <definedName name="__shared_30_0_7186">+#REF!*#REF!</definedName>
    <definedName name="__shared_30_0_7187" localSheetId="6">+#REF!*#REF!</definedName>
    <definedName name="__shared_30_0_7187" localSheetId="7">+#REF!*#REF!</definedName>
    <definedName name="__shared_30_0_7187" localSheetId="8">+#REF!*#REF!</definedName>
    <definedName name="__shared_30_0_7187" localSheetId="9">+#REF!*#REF!</definedName>
    <definedName name="__shared_30_0_7187">+#REF!*#REF!</definedName>
    <definedName name="__shared_30_0_7188" localSheetId="6">+#REF!*#REF!</definedName>
    <definedName name="__shared_30_0_7188" localSheetId="7">+#REF!*#REF!</definedName>
    <definedName name="__shared_30_0_7188" localSheetId="8">+#REF!*#REF!</definedName>
    <definedName name="__shared_30_0_7188" localSheetId="9">+#REF!*#REF!</definedName>
    <definedName name="__shared_30_0_7188">+#REF!*#REF!</definedName>
    <definedName name="__shared_30_0_7189" localSheetId="6">+#REF!*#REF!</definedName>
    <definedName name="__shared_30_0_7189" localSheetId="7">+#REF!*#REF!</definedName>
    <definedName name="__shared_30_0_7189" localSheetId="8">+#REF!*#REF!</definedName>
    <definedName name="__shared_30_0_7189" localSheetId="9">+#REF!*#REF!</definedName>
    <definedName name="__shared_30_0_7189">+#REF!*#REF!</definedName>
    <definedName name="__shared_30_0_7190" localSheetId="6">ROUND(SUM(#REF!),0)</definedName>
    <definedName name="__shared_30_0_7190" localSheetId="7">ROUND(SUM(#REF!),0)</definedName>
    <definedName name="__shared_30_0_7190" localSheetId="8">ROUND(SUM(#REF!),0)</definedName>
    <definedName name="__shared_30_0_7190" localSheetId="9">ROUND(SUM(#REF!),0)</definedName>
    <definedName name="__shared_30_0_7190">ROUND(SUM(#REF!),0)</definedName>
    <definedName name="__shared_30_0_7192" localSheetId="6">1+#REF!</definedName>
    <definedName name="__shared_30_0_7192" localSheetId="7">1+#REF!</definedName>
    <definedName name="__shared_30_0_7192" localSheetId="8">1+#REF!</definedName>
    <definedName name="__shared_30_0_7192" localSheetId="9">1+#REF!</definedName>
    <definedName name="__shared_30_0_7192">1+#REF!</definedName>
    <definedName name="__shared_30_0_7193" localSheetId="6">+#REF!</definedName>
    <definedName name="__shared_30_0_7193" localSheetId="7">+#REF!</definedName>
    <definedName name="__shared_30_0_7193" localSheetId="8">+#REF!</definedName>
    <definedName name="__shared_30_0_7193" localSheetId="9">+#REF!</definedName>
    <definedName name="__shared_30_0_7193">+#REF!</definedName>
    <definedName name="__shared_30_0_7194" localSheetId="6">+#REF!*#REF!</definedName>
    <definedName name="__shared_30_0_7194" localSheetId="7">+#REF!*#REF!</definedName>
    <definedName name="__shared_30_0_7194" localSheetId="8">+#REF!*#REF!</definedName>
    <definedName name="__shared_30_0_7194" localSheetId="9">+#REF!*#REF!</definedName>
    <definedName name="__shared_30_0_7194">+#REF!*#REF!</definedName>
    <definedName name="__shared_30_0_7195" localSheetId="6">ROUND(SUM(#REF!),0)</definedName>
    <definedName name="__shared_30_0_7195" localSheetId="7">ROUND(SUM(#REF!),0)</definedName>
    <definedName name="__shared_30_0_7195" localSheetId="8">ROUND(SUM(#REF!),0)</definedName>
    <definedName name="__shared_30_0_7195" localSheetId="9">ROUND(SUM(#REF!),0)</definedName>
    <definedName name="__shared_30_0_7195">ROUND(SUM(#REF!),0)</definedName>
    <definedName name="__shared_30_0_7196" localSheetId="6">+#REF!</definedName>
    <definedName name="__shared_30_0_7196" localSheetId="7">+#REF!</definedName>
    <definedName name="__shared_30_0_7196" localSheetId="8">+#REF!</definedName>
    <definedName name="__shared_30_0_7196" localSheetId="9">+#REF!</definedName>
    <definedName name="__shared_30_0_7196">+#REF!</definedName>
    <definedName name="__shared_30_0_7197" localSheetId="6">ROUND((+#REF!+#REF!+#REF!+#REF!+#REF!),0)</definedName>
    <definedName name="__shared_30_0_7197" localSheetId="7">ROUND((+#REF!+#REF!+#REF!+#REF!+#REF!),0)</definedName>
    <definedName name="__shared_30_0_7197" localSheetId="8">ROUND((+#REF!+#REF!+#REF!+#REF!+#REF!),0)</definedName>
    <definedName name="__shared_30_0_7197" localSheetId="9">ROUND((+#REF!+#REF!+#REF!+#REF!+#REF!),0)</definedName>
    <definedName name="__shared_30_0_7197">ROUND((+#REF!+#REF!+#REF!+#REF!+#REF!),0)</definedName>
    <definedName name="__shared_30_0_7199" localSheetId="6">+ROUND(#REF!*#REF!,0)</definedName>
    <definedName name="__shared_30_0_7199" localSheetId="7">+ROUND(#REF!*#REF!,0)</definedName>
    <definedName name="__shared_30_0_7199" localSheetId="8">+ROUND(#REF!*#REF!,0)</definedName>
    <definedName name="__shared_30_0_7199" localSheetId="9">+ROUND(#REF!*#REF!,0)</definedName>
    <definedName name="__shared_30_0_7199">+ROUND(#REF!*#REF!,0)</definedName>
    <definedName name="__shared_30_0_72" localSheetId="6">+#REF!*#REF!+#REF!*#REF!*#REF!</definedName>
    <definedName name="__shared_30_0_72" localSheetId="7">+#REF!*#REF!+#REF!*#REF!*#REF!</definedName>
    <definedName name="__shared_30_0_72" localSheetId="8">+#REF!*#REF!+#REF!*#REF!*#REF!</definedName>
    <definedName name="__shared_30_0_72" localSheetId="9">+#REF!*#REF!+#REF!*#REF!*#REF!</definedName>
    <definedName name="__shared_30_0_72">+#REF!*#REF!+#REF!*#REF!*#REF!</definedName>
    <definedName name="__shared_30_0_720">#N/A</definedName>
    <definedName name="__shared_30_0_7201" localSheetId="6">+ROUND(#REF!*#REF!,0)</definedName>
    <definedName name="__shared_30_0_7201" localSheetId="7">+ROUND(#REF!*#REF!,0)</definedName>
    <definedName name="__shared_30_0_7201" localSheetId="8">+ROUND(#REF!*#REF!,0)</definedName>
    <definedName name="__shared_30_0_7201" localSheetId="9">+ROUND(#REF!*#REF!,0)</definedName>
    <definedName name="__shared_30_0_7201">+ROUND(#REF!*#REF!,0)</definedName>
    <definedName name="__shared_30_0_7203" localSheetId="6">+ROUND(#REF!*#REF!,0)</definedName>
    <definedName name="__shared_30_0_7203" localSheetId="7">+ROUND(#REF!*#REF!,0)</definedName>
    <definedName name="__shared_30_0_7203" localSheetId="8">+ROUND(#REF!*#REF!,0)</definedName>
    <definedName name="__shared_30_0_7203" localSheetId="9">+ROUND(#REF!*#REF!,0)</definedName>
    <definedName name="__shared_30_0_7203">+ROUND(#REF!*#REF!,0)</definedName>
    <definedName name="__shared_30_0_7204" localSheetId="6">+ROUND(#REF!*#REF!,0)</definedName>
    <definedName name="__shared_30_0_7204" localSheetId="7">+ROUND(#REF!*#REF!,0)</definedName>
    <definedName name="__shared_30_0_7204" localSheetId="8">+ROUND(#REF!*#REF!,0)</definedName>
    <definedName name="__shared_30_0_7204" localSheetId="9">+ROUND(#REF!*#REF!,0)</definedName>
    <definedName name="__shared_30_0_7204">+ROUND(#REF!*#REF!,0)</definedName>
    <definedName name="__shared_30_0_7205" localSheetId="6">SUM(#REF!)</definedName>
    <definedName name="__shared_30_0_7205" localSheetId="7">SUM(#REF!)</definedName>
    <definedName name="__shared_30_0_7205" localSheetId="8">SUM(#REF!)</definedName>
    <definedName name="__shared_30_0_7205" localSheetId="9">SUM(#REF!)</definedName>
    <definedName name="__shared_30_0_7205">SUM(#REF!)</definedName>
    <definedName name="__shared_30_0_7206" localSheetId="6">1+#REF!</definedName>
    <definedName name="__shared_30_0_7206" localSheetId="7">1+#REF!</definedName>
    <definedName name="__shared_30_0_7206" localSheetId="8">1+#REF!</definedName>
    <definedName name="__shared_30_0_7206" localSheetId="9">1+#REF!</definedName>
    <definedName name="__shared_30_0_7206">1+#REF!</definedName>
    <definedName name="__shared_30_0_7207" localSheetId="2">+VLOOKUP(#REF!,A.U!_____a1,2)</definedName>
    <definedName name="__shared_30_0_7207" localSheetId="4">+VLOOKUP(#REF!,'CAP 1'!_____a1,2)</definedName>
    <definedName name="__shared_30_0_7207" localSheetId="5">+VLOOKUP(#REF!,'CAP 2'!_____a1,2)</definedName>
    <definedName name="__shared_30_0_7207" localSheetId="6">+VLOOKUP(#REF!,'CAP 3'!_____a1,2)</definedName>
    <definedName name="__shared_30_0_7207" localSheetId="7">+VLOOKUP(#REF!,'CAP 4'!_____a1,2)</definedName>
    <definedName name="__shared_30_0_7207" localSheetId="8">+VLOOKUP(#REF!,'CAP 5'!_____a1,2)</definedName>
    <definedName name="__shared_30_0_7207" localSheetId="9">+VLOOKUP(#REF!,'CAP 6'!_____a1,2)</definedName>
    <definedName name="__shared_30_0_7207" localSheetId="14">+VLOOKUP(#REF!,'CARGUE, TRANSPORTE Y BOTADERO'!_____a1,2)</definedName>
    <definedName name="__shared_30_0_7207" localSheetId="13">+VLOOKUP(#REF!,EQUIPO!_____a1,2)</definedName>
    <definedName name="__shared_30_0_7207" localSheetId="1">+VLOOKUP(#REF!,'PROPUESTA ECONOMICA(Proponente)'!_____a1,2)</definedName>
    <definedName name="__shared_30_0_7207" localSheetId="10">+VLOOKUP(#REF!,SUBANALIS!_____a1,2)</definedName>
    <definedName name="__shared_30_0_7207">+VLOOKUP(#REF!,_____a1,2)</definedName>
    <definedName name="__shared_30_0_7208" localSheetId="2">+VLOOKUP(#REF!,A.U!_____a1,2)</definedName>
    <definedName name="__shared_30_0_7208" localSheetId="4">+VLOOKUP(#REF!,'CAP 1'!_____a1,2)</definedName>
    <definedName name="__shared_30_0_7208" localSheetId="5">+VLOOKUP(#REF!,'CAP 2'!_____a1,2)</definedName>
    <definedName name="__shared_30_0_7208" localSheetId="6">+VLOOKUP(#REF!,'CAP 3'!_____a1,2)</definedName>
    <definedName name="__shared_30_0_7208" localSheetId="7">+VLOOKUP(#REF!,'CAP 4'!_____a1,2)</definedName>
    <definedName name="__shared_30_0_7208" localSheetId="8">+VLOOKUP(#REF!,'CAP 5'!_____a1,2)</definedName>
    <definedName name="__shared_30_0_7208" localSheetId="9">+VLOOKUP(#REF!,'CAP 6'!_____a1,2)</definedName>
    <definedName name="__shared_30_0_7208" localSheetId="14">+VLOOKUP(#REF!,'CARGUE, TRANSPORTE Y BOTADERO'!_____a1,2)</definedName>
    <definedName name="__shared_30_0_7208" localSheetId="13">+VLOOKUP(#REF!,EQUIPO!_____a1,2)</definedName>
    <definedName name="__shared_30_0_7208" localSheetId="1">+VLOOKUP(#REF!,'PROPUESTA ECONOMICA(Proponente)'!_____a1,2)</definedName>
    <definedName name="__shared_30_0_7208" localSheetId="10">+VLOOKUP(#REF!,SUBANALIS!_____a1,2)</definedName>
    <definedName name="__shared_30_0_7208">+VLOOKUP(#REF!,_____a1,2)</definedName>
    <definedName name="__shared_30_0_7209" localSheetId="2">+VLOOKUP(#REF!,A.U!_____a1,2)</definedName>
    <definedName name="__shared_30_0_7209" localSheetId="4">+VLOOKUP(#REF!,'CAP 1'!_____a1,2)</definedName>
    <definedName name="__shared_30_0_7209" localSheetId="5">+VLOOKUP(#REF!,'CAP 2'!_____a1,2)</definedName>
    <definedName name="__shared_30_0_7209" localSheetId="6">+VLOOKUP(#REF!,'CAP 3'!_____a1,2)</definedName>
    <definedName name="__shared_30_0_7209" localSheetId="7">+VLOOKUP(#REF!,'CAP 4'!_____a1,2)</definedName>
    <definedName name="__shared_30_0_7209" localSheetId="8">+VLOOKUP(#REF!,'CAP 5'!_____a1,2)</definedName>
    <definedName name="__shared_30_0_7209" localSheetId="9">+VLOOKUP(#REF!,'CAP 6'!_____a1,2)</definedName>
    <definedName name="__shared_30_0_7209" localSheetId="14">+VLOOKUP(#REF!,'CARGUE, TRANSPORTE Y BOTADERO'!_____a1,2)</definedName>
    <definedName name="__shared_30_0_7209" localSheetId="13">+VLOOKUP(#REF!,EQUIPO!_____a1,2)</definedName>
    <definedName name="__shared_30_0_7209" localSheetId="1">+VLOOKUP(#REF!,'PROPUESTA ECONOMICA(Proponente)'!_____a1,2)</definedName>
    <definedName name="__shared_30_0_7209" localSheetId="10">+VLOOKUP(#REF!,SUBANALIS!_____a1,2)</definedName>
    <definedName name="__shared_30_0_7209">+VLOOKUP(#REF!,_____a1,2)</definedName>
    <definedName name="__shared_30_0_721">#N/A</definedName>
    <definedName name="__shared_30_0_7210" localSheetId="2">+VLOOKUP(#REF!,A.U!_____a1,2)</definedName>
    <definedName name="__shared_30_0_7210" localSheetId="4">+VLOOKUP(#REF!,'CAP 1'!_____a1,2)</definedName>
    <definedName name="__shared_30_0_7210" localSheetId="5">+VLOOKUP(#REF!,'CAP 2'!_____a1,2)</definedName>
    <definedName name="__shared_30_0_7210" localSheetId="6">+VLOOKUP(#REF!,'CAP 3'!_____a1,2)</definedName>
    <definedName name="__shared_30_0_7210" localSheetId="7">+VLOOKUP(#REF!,'CAP 4'!_____a1,2)</definedName>
    <definedName name="__shared_30_0_7210" localSheetId="8">+VLOOKUP(#REF!,'CAP 5'!_____a1,2)</definedName>
    <definedName name="__shared_30_0_7210" localSheetId="9">+VLOOKUP(#REF!,'CAP 6'!_____a1,2)</definedName>
    <definedName name="__shared_30_0_7210" localSheetId="14">+VLOOKUP(#REF!,'CARGUE, TRANSPORTE Y BOTADERO'!_____a1,2)</definedName>
    <definedName name="__shared_30_0_7210" localSheetId="13">+VLOOKUP(#REF!,EQUIPO!_____a1,2)</definedName>
    <definedName name="__shared_30_0_7210" localSheetId="1">+VLOOKUP(#REF!,'PROPUESTA ECONOMICA(Proponente)'!_____a1,2)</definedName>
    <definedName name="__shared_30_0_7210" localSheetId="10">+VLOOKUP(#REF!,SUBANALIS!_____a1,2)</definedName>
    <definedName name="__shared_30_0_7210">+VLOOKUP(#REF!,_____a1,2)</definedName>
    <definedName name="__shared_30_0_7212" localSheetId="2">+#REF!*#REF!+#REF!*#REF!*#REF!</definedName>
    <definedName name="__shared_30_0_7212" localSheetId="6">+#REF!*#REF!+#REF!*#REF!*#REF!</definedName>
    <definedName name="__shared_30_0_7212" localSheetId="7">+#REF!*#REF!+#REF!*#REF!*#REF!</definedName>
    <definedName name="__shared_30_0_7212" localSheetId="8">+#REF!*#REF!+#REF!*#REF!*#REF!</definedName>
    <definedName name="__shared_30_0_7212" localSheetId="9">+#REF!*#REF!+#REF!*#REF!*#REF!</definedName>
    <definedName name="__shared_30_0_7212" localSheetId="14">+#REF!*#REF!+#REF!*#REF!*#REF!</definedName>
    <definedName name="__shared_30_0_7212" localSheetId="13">+#REF!*#REF!+#REF!*#REF!*#REF!</definedName>
    <definedName name="__shared_30_0_7212">+#REF!*#REF!+#REF!*#REF!*#REF!</definedName>
    <definedName name="__shared_30_0_7213" localSheetId="6">+#REF!*#REF!+#REF!*#REF!*#REF!</definedName>
    <definedName name="__shared_30_0_7213" localSheetId="7">+#REF!*#REF!+#REF!*#REF!*#REF!</definedName>
    <definedName name="__shared_30_0_7213" localSheetId="8">+#REF!*#REF!+#REF!*#REF!*#REF!</definedName>
    <definedName name="__shared_30_0_7213" localSheetId="9">+#REF!*#REF!+#REF!*#REF!*#REF!</definedName>
    <definedName name="__shared_30_0_7213" localSheetId="14">+#REF!*#REF!+#REF!*#REF!*#REF!</definedName>
    <definedName name="__shared_30_0_7213" localSheetId="13">+#REF!*#REF!+#REF!*#REF!*#REF!</definedName>
    <definedName name="__shared_30_0_7213">+#REF!*#REF!+#REF!*#REF!*#REF!</definedName>
    <definedName name="__shared_30_0_7214" localSheetId="6">+#REF!*#REF!+#REF!*#REF!*#REF!</definedName>
    <definedName name="__shared_30_0_7214" localSheetId="7">+#REF!*#REF!+#REF!*#REF!*#REF!</definedName>
    <definedName name="__shared_30_0_7214" localSheetId="8">+#REF!*#REF!+#REF!*#REF!*#REF!</definedName>
    <definedName name="__shared_30_0_7214" localSheetId="9">+#REF!*#REF!+#REF!*#REF!*#REF!</definedName>
    <definedName name="__shared_30_0_7214" localSheetId="14">+#REF!*#REF!+#REF!*#REF!*#REF!</definedName>
    <definedName name="__shared_30_0_7214" localSheetId="13">+#REF!*#REF!+#REF!*#REF!*#REF!</definedName>
    <definedName name="__shared_30_0_7214">+#REF!*#REF!+#REF!*#REF!*#REF!</definedName>
    <definedName name="__shared_30_0_7215" localSheetId="6">+#REF!*#REF!+#REF!*#REF!*#REF!</definedName>
    <definedName name="__shared_30_0_7215" localSheetId="7">+#REF!*#REF!+#REF!*#REF!*#REF!</definedName>
    <definedName name="__shared_30_0_7215" localSheetId="8">+#REF!*#REF!+#REF!*#REF!*#REF!</definedName>
    <definedName name="__shared_30_0_7215" localSheetId="9">+#REF!*#REF!+#REF!*#REF!*#REF!</definedName>
    <definedName name="__shared_30_0_7215">+#REF!*#REF!+#REF!*#REF!*#REF!</definedName>
    <definedName name="__shared_30_0_7216" localSheetId="6">+#REF!*#REF!+#REF!*#REF!*#REF!</definedName>
    <definedName name="__shared_30_0_7216" localSheetId="7">+#REF!*#REF!+#REF!*#REF!*#REF!</definedName>
    <definedName name="__shared_30_0_7216" localSheetId="8">+#REF!*#REF!+#REF!*#REF!*#REF!</definedName>
    <definedName name="__shared_30_0_7216" localSheetId="9">+#REF!*#REF!+#REF!*#REF!*#REF!</definedName>
    <definedName name="__shared_30_0_7216">+#REF!*#REF!+#REF!*#REF!*#REF!</definedName>
    <definedName name="__shared_30_0_7217" localSheetId="6">+#REF!*#REF!+#REF!*#REF!*#REF!</definedName>
    <definedName name="__shared_30_0_7217" localSheetId="7">+#REF!*#REF!+#REF!*#REF!*#REF!</definedName>
    <definedName name="__shared_30_0_7217" localSheetId="8">+#REF!*#REF!+#REF!*#REF!*#REF!</definedName>
    <definedName name="__shared_30_0_7217" localSheetId="9">+#REF!*#REF!+#REF!*#REF!*#REF!</definedName>
    <definedName name="__shared_30_0_7217">+#REF!*#REF!+#REF!*#REF!*#REF!</definedName>
    <definedName name="__shared_30_0_7218" localSheetId="6">+#REF!*#REF!+#REF!*#REF!*#REF!</definedName>
    <definedName name="__shared_30_0_7218" localSheetId="7">+#REF!*#REF!+#REF!*#REF!*#REF!</definedName>
    <definedName name="__shared_30_0_7218" localSheetId="8">+#REF!*#REF!+#REF!*#REF!*#REF!</definedName>
    <definedName name="__shared_30_0_7218" localSheetId="9">+#REF!*#REF!+#REF!*#REF!*#REF!</definedName>
    <definedName name="__shared_30_0_7218">+#REF!*#REF!+#REF!*#REF!*#REF!</definedName>
    <definedName name="__shared_30_0_7219" localSheetId="6">+#REF!*#REF!+#REF!*#REF!*#REF!</definedName>
    <definedName name="__shared_30_0_7219" localSheetId="7">+#REF!*#REF!+#REF!*#REF!*#REF!</definedName>
    <definedName name="__shared_30_0_7219" localSheetId="8">+#REF!*#REF!+#REF!*#REF!*#REF!</definedName>
    <definedName name="__shared_30_0_7219" localSheetId="9">+#REF!*#REF!+#REF!*#REF!*#REF!</definedName>
    <definedName name="__shared_30_0_7219">+#REF!*#REF!+#REF!*#REF!*#REF!</definedName>
    <definedName name="__shared_30_0_722" localSheetId="6">+#REF!*#REF!</definedName>
    <definedName name="__shared_30_0_722" localSheetId="7">+#REF!*#REF!</definedName>
    <definedName name="__shared_30_0_722" localSheetId="8">+#REF!*#REF!</definedName>
    <definedName name="__shared_30_0_722" localSheetId="9">+#REF!*#REF!</definedName>
    <definedName name="__shared_30_0_722">+#REF!*#REF!</definedName>
    <definedName name="__shared_30_0_7220" localSheetId="6">+#REF!*#REF!+#REF!*#REF!*#REF!</definedName>
    <definedName name="__shared_30_0_7220" localSheetId="7">+#REF!*#REF!+#REF!*#REF!*#REF!</definedName>
    <definedName name="__shared_30_0_7220" localSheetId="8">+#REF!*#REF!+#REF!*#REF!*#REF!</definedName>
    <definedName name="__shared_30_0_7220" localSheetId="9">+#REF!*#REF!+#REF!*#REF!*#REF!</definedName>
    <definedName name="__shared_30_0_7220">+#REF!*#REF!+#REF!*#REF!*#REF!</definedName>
    <definedName name="__shared_30_0_7221" localSheetId="6">+#REF!*#REF!+#REF!*#REF!*#REF!</definedName>
    <definedName name="__shared_30_0_7221" localSheetId="7">+#REF!*#REF!+#REF!*#REF!*#REF!</definedName>
    <definedName name="__shared_30_0_7221" localSheetId="8">+#REF!*#REF!+#REF!*#REF!*#REF!</definedName>
    <definedName name="__shared_30_0_7221" localSheetId="9">+#REF!*#REF!+#REF!*#REF!*#REF!</definedName>
    <definedName name="__shared_30_0_7221">+#REF!*#REF!+#REF!*#REF!*#REF!</definedName>
    <definedName name="__shared_30_0_7222" localSheetId="6">+#REF!*#REF!+#REF!*#REF!*#REF!</definedName>
    <definedName name="__shared_30_0_7222" localSheetId="7">+#REF!*#REF!+#REF!*#REF!*#REF!</definedName>
    <definedName name="__shared_30_0_7222" localSheetId="8">+#REF!*#REF!+#REF!*#REF!*#REF!</definedName>
    <definedName name="__shared_30_0_7222" localSheetId="9">+#REF!*#REF!+#REF!*#REF!*#REF!</definedName>
    <definedName name="__shared_30_0_7222">+#REF!*#REF!+#REF!*#REF!*#REF!</definedName>
    <definedName name="__shared_30_0_7223" localSheetId="6">+#REF!*#REF!+#REF!*#REF!*#REF!</definedName>
    <definedName name="__shared_30_0_7223" localSheetId="7">+#REF!*#REF!+#REF!*#REF!*#REF!</definedName>
    <definedName name="__shared_30_0_7223" localSheetId="8">+#REF!*#REF!+#REF!*#REF!*#REF!</definedName>
    <definedName name="__shared_30_0_7223" localSheetId="9">+#REF!*#REF!+#REF!*#REF!*#REF!</definedName>
    <definedName name="__shared_30_0_7223">+#REF!*#REF!+#REF!*#REF!*#REF!</definedName>
    <definedName name="__shared_30_0_7224" localSheetId="6">+#REF!*#REF!+#REF!*#REF!*#REF!</definedName>
    <definedName name="__shared_30_0_7224" localSheetId="7">+#REF!*#REF!+#REF!*#REF!*#REF!</definedName>
    <definedName name="__shared_30_0_7224" localSheetId="8">+#REF!*#REF!+#REF!*#REF!*#REF!</definedName>
    <definedName name="__shared_30_0_7224" localSheetId="9">+#REF!*#REF!+#REF!*#REF!*#REF!</definedName>
    <definedName name="__shared_30_0_7224">+#REF!*#REF!+#REF!*#REF!*#REF!</definedName>
    <definedName name="__shared_30_0_7225" localSheetId="6">+#REF!*#REF!+#REF!*#REF!*#REF!</definedName>
    <definedName name="__shared_30_0_7225" localSheetId="7">+#REF!*#REF!+#REF!*#REF!*#REF!</definedName>
    <definedName name="__shared_30_0_7225" localSheetId="8">+#REF!*#REF!+#REF!*#REF!*#REF!</definedName>
    <definedName name="__shared_30_0_7225" localSheetId="9">+#REF!*#REF!+#REF!*#REF!*#REF!</definedName>
    <definedName name="__shared_30_0_7225">+#REF!*#REF!+#REF!*#REF!*#REF!</definedName>
    <definedName name="__shared_30_0_7226" localSheetId="6">+#REF!*#REF!+#REF!*#REF!*#REF!</definedName>
    <definedName name="__shared_30_0_7226" localSheetId="7">+#REF!*#REF!+#REF!*#REF!*#REF!</definedName>
    <definedName name="__shared_30_0_7226" localSheetId="8">+#REF!*#REF!+#REF!*#REF!*#REF!</definedName>
    <definedName name="__shared_30_0_7226" localSheetId="9">+#REF!*#REF!+#REF!*#REF!*#REF!</definedName>
    <definedName name="__shared_30_0_7226">+#REF!*#REF!+#REF!*#REF!*#REF!</definedName>
    <definedName name="__shared_30_0_7227" localSheetId="6">+#REF!*#REF!+#REF!*#REF!*#REF!</definedName>
    <definedName name="__shared_30_0_7227" localSheetId="7">+#REF!*#REF!+#REF!*#REF!*#REF!</definedName>
    <definedName name="__shared_30_0_7227" localSheetId="8">+#REF!*#REF!+#REF!*#REF!*#REF!</definedName>
    <definedName name="__shared_30_0_7227" localSheetId="9">+#REF!*#REF!+#REF!*#REF!*#REF!</definedName>
    <definedName name="__shared_30_0_7227">+#REF!*#REF!+#REF!*#REF!*#REF!</definedName>
    <definedName name="__shared_30_0_7228" localSheetId="6">+#REF!*#REF!+#REF!*#REF!*#REF!</definedName>
    <definedName name="__shared_30_0_7228" localSheetId="7">+#REF!*#REF!+#REF!*#REF!*#REF!</definedName>
    <definedName name="__shared_30_0_7228" localSheetId="8">+#REF!*#REF!+#REF!*#REF!*#REF!</definedName>
    <definedName name="__shared_30_0_7228" localSheetId="9">+#REF!*#REF!+#REF!*#REF!*#REF!</definedName>
    <definedName name="__shared_30_0_7228">+#REF!*#REF!+#REF!*#REF!*#REF!</definedName>
    <definedName name="__shared_30_0_7229" localSheetId="6">+#REF!*#REF!+#REF!*#REF!*#REF!</definedName>
    <definedName name="__shared_30_0_7229" localSheetId="7">+#REF!*#REF!+#REF!*#REF!*#REF!</definedName>
    <definedName name="__shared_30_0_7229" localSheetId="8">+#REF!*#REF!+#REF!*#REF!*#REF!</definedName>
    <definedName name="__shared_30_0_7229" localSheetId="9">+#REF!*#REF!+#REF!*#REF!*#REF!</definedName>
    <definedName name="__shared_30_0_7229">+#REF!*#REF!+#REF!*#REF!*#REF!</definedName>
    <definedName name="__shared_30_0_723" localSheetId="6">+#REF!*#REF!+#REF!*#REF!*#REF!</definedName>
    <definedName name="__shared_30_0_723" localSheetId="7">+#REF!*#REF!+#REF!*#REF!*#REF!</definedName>
    <definedName name="__shared_30_0_723" localSheetId="8">+#REF!*#REF!+#REF!*#REF!*#REF!</definedName>
    <definedName name="__shared_30_0_723" localSheetId="9">+#REF!*#REF!+#REF!*#REF!*#REF!</definedName>
    <definedName name="__shared_30_0_723">+#REF!*#REF!+#REF!*#REF!*#REF!</definedName>
    <definedName name="__shared_30_0_7230" localSheetId="6">+#REF!*#REF!+#REF!*#REF!*#REF!</definedName>
    <definedName name="__shared_30_0_7230" localSheetId="7">+#REF!*#REF!+#REF!*#REF!*#REF!</definedName>
    <definedName name="__shared_30_0_7230" localSheetId="8">+#REF!*#REF!+#REF!*#REF!*#REF!</definedName>
    <definedName name="__shared_30_0_7230" localSheetId="9">+#REF!*#REF!+#REF!*#REF!*#REF!</definedName>
    <definedName name="__shared_30_0_7230">+#REF!*#REF!+#REF!*#REF!*#REF!</definedName>
    <definedName name="__shared_30_0_7231" localSheetId="6">ROUND(SUM(#REF!),0)</definedName>
    <definedName name="__shared_30_0_7231" localSheetId="7">ROUND(SUM(#REF!),0)</definedName>
    <definedName name="__shared_30_0_7231" localSheetId="8">ROUND(SUM(#REF!),0)</definedName>
    <definedName name="__shared_30_0_7231" localSheetId="9">ROUND(SUM(#REF!),0)</definedName>
    <definedName name="__shared_30_0_7231">ROUND(SUM(#REF!),0)</definedName>
    <definedName name="__shared_30_0_7233" localSheetId="6">ROUND(SUM(#REF!),0)</definedName>
    <definedName name="__shared_30_0_7233" localSheetId="7">ROUND(SUM(#REF!),0)</definedName>
    <definedName name="__shared_30_0_7233" localSheetId="8">ROUND(SUM(#REF!),0)</definedName>
    <definedName name="__shared_30_0_7233" localSheetId="9">ROUND(SUM(#REF!),0)</definedName>
    <definedName name="__shared_30_0_7233">ROUND(SUM(#REF!),0)</definedName>
    <definedName name="__shared_30_0_7235" localSheetId="6">+#REF!*#REF!</definedName>
    <definedName name="__shared_30_0_7235" localSheetId="7">+#REF!*#REF!</definedName>
    <definedName name="__shared_30_0_7235" localSheetId="8">+#REF!*#REF!</definedName>
    <definedName name="__shared_30_0_7235" localSheetId="9">+#REF!*#REF!</definedName>
    <definedName name="__shared_30_0_7235">+#REF!*#REF!</definedName>
    <definedName name="__shared_30_0_7236" localSheetId="6">ROUND(SUM(#REF!),0)</definedName>
    <definedName name="__shared_30_0_7236" localSheetId="7">ROUND(SUM(#REF!),0)</definedName>
    <definedName name="__shared_30_0_7236" localSheetId="8">ROUND(SUM(#REF!),0)</definedName>
    <definedName name="__shared_30_0_7236" localSheetId="9">ROUND(SUM(#REF!),0)</definedName>
    <definedName name="__shared_30_0_7236">ROUND(SUM(#REF!),0)</definedName>
    <definedName name="__shared_30_0_7238" localSheetId="6">+#REF!*#REF!</definedName>
    <definedName name="__shared_30_0_7238" localSheetId="7">+#REF!*#REF!</definedName>
    <definedName name="__shared_30_0_7238" localSheetId="8">+#REF!*#REF!</definedName>
    <definedName name="__shared_30_0_7238" localSheetId="9">+#REF!*#REF!</definedName>
    <definedName name="__shared_30_0_7238">+#REF!*#REF!</definedName>
    <definedName name="__shared_30_0_7239" localSheetId="6">+#REF!*#REF!</definedName>
    <definedName name="__shared_30_0_7239" localSheetId="7">+#REF!*#REF!</definedName>
    <definedName name="__shared_30_0_7239" localSheetId="8">+#REF!*#REF!</definedName>
    <definedName name="__shared_30_0_7239" localSheetId="9">+#REF!*#REF!</definedName>
    <definedName name="__shared_30_0_7239">+#REF!*#REF!</definedName>
    <definedName name="__shared_30_0_724" localSheetId="6">+#REF!*#REF!+#REF!*#REF!*#REF!</definedName>
    <definedName name="__shared_30_0_724" localSheetId="7">+#REF!*#REF!+#REF!*#REF!*#REF!</definedName>
    <definedName name="__shared_30_0_724" localSheetId="8">+#REF!*#REF!+#REF!*#REF!*#REF!</definedName>
    <definedName name="__shared_30_0_724" localSheetId="9">+#REF!*#REF!+#REF!*#REF!*#REF!</definedName>
    <definedName name="__shared_30_0_724">+#REF!*#REF!+#REF!*#REF!*#REF!</definedName>
    <definedName name="__shared_30_0_7240" localSheetId="6">+#REF!*#REF!</definedName>
    <definedName name="__shared_30_0_7240" localSheetId="7">+#REF!*#REF!</definedName>
    <definedName name="__shared_30_0_7240" localSheetId="8">+#REF!*#REF!</definedName>
    <definedName name="__shared_30_0_7240" localSheetId="9">+#REF!*#REF!</definedName>
    <definedName name="__shared_30_0_7240">+#REF!*#REF!</definedName>
    <definedName name="__shared_30_0_7241" localSheetId="6">+#REF!*#REF!</definedName>
    <definedName name="__shared_30_0_7241" localSheetId="7">+#REF!*#REF!</definedName>
    <definedName name="__shared_30_0_7241" localSheetId="8">+#REF!*#REF!</definedName>
    <definedName name="__shared_30_0_7241" localSheetId="9">+#REF!*#REF!</definedName>
    <definedName name="__shared_30_0_7241">+#REF!*#REF!</definedName>
    <definedName name="__shared_30_0_7242" localSheetId="6">+#REF!*#REF!</definedName>
    <definedName name="__shared_30_0_7242" localSheetId="7">+#REF!*#REF!</definedName>
    <definedName name="__shared_30_0_7242" localSheetId="8">+#REF!*#REF!</definedName>
    <definedName name="__shared_30_0_7242" localSheetId="9">+#REF!*#REF!</definedName>
    <definedName name="__shared_30_0_7242">+#REF!*#REF!</definedName>
    <definedName name="__shared_30_0_7243" localSheetId="6">+#REF!*#REF!</definedName>
    <definedName name="__shared_30_0_7243" localSheetId="7">+#REF!*#REF!</definedName>
    <definedName name="__shared_30_0_7243" localSheetId="8">+#REF!*#REF!</definedName>
    <definedName name="__shared_30_0_7243" localSheetId="9">+#REF!*#REF!</definedName>
    <definedName name="__shared_30_0_7243">+#REF!*#REF!</definedName>
    <definedName name="__shared_30_0_7244" localSheetId="6">+#REF!*#REF!</definedName>
    <definedName name="__shared_30_0_7244" localSheetId="7">+#REF!*#REF!</definedName>
    <definedName name="__shared_30_0_7244" localSheetId="8">+#REF!*#REF!</definedName>
    <definedName name="__shared_30_0_7244" localSheetId="9">+#REF!*#REF!</definedName>
    <definedName name="__shared_30_0_7244">+#REF!*#REF!</definedName>
    <definedName name="__shared_30_0_7245" localSheetId="6">+#REF!*#REF!</definedName>
    <definedName name="__shared_30_0_7245" localSheetId="7">+#REF!*#REF!</definedName>
    <definedName name="__shared_30_0_7245" localSheetId="8">+#REF!*#REF!</definedName>
    <definedName name="__shared_30_0_7245" localSheetId="9">+#REF!*#REF!</definedName>
    <definedName name="__shared_30_0_7245">+#REF!*#REF!</definedName>
    <definedName name="__shared_30_0_7246" localSheetId="6">+#REF!*#REF!</definedName>
    <definedName name="__shared_30_0_7246" localSheetId="7">+#REF!*#REF!</definedName>
    <definedName name="__shared_30_0_7246" localSheetId="8">+#REF!*#REF!</definedName>
    <definedName name="__shared_30_0_7246" localSheetId="9">+#REF!*#REF!</definedName>
    <definedName name="__shared_30_0_7246">+#REF!*#REF!</definedName>
    <definedName name="__shared_30_0_7247" localSheetId="6">+#REF!*#REF!</definedName>
    <definedName name="__shared_30_0_7247" localSheetId="7">+#REF!*#REF!</definedName>
    <definedName name="__shared_30_0_7247" localSheetId="8">+#REF!*#REF!</definedName>
    <definedName name="__shared_30_0_7247" localSheetId="9">+#REF!*#REF!</definedName>
    <definedName name="__shared_30_0_7247">+#REF!*#REF!</definedName>
    <definedName name="__shared_30_0_7248" localSheetId="6">ROUND(SUM(#REF!),0)</definedName>
    <definedName name="__shared_30_0_7248" localSheetId="7">ROUND(SUM(#REF!),0)</definedName>
    <definedName name="__shared_30_0_7248" localSheetId="8">ROUND(SUM(#REF!),0)</definedName>
    <definedName name="__shared_30_0_7248" localSheetId="9">ROUND(SUM(#REF!),0)</definedName>
    <definedName name="__shared_30_0_7248">ROUND(SUM(#REF!),0)</definedName>
    <definedName name="__shared_30_0_725" localSheetId="6">+#REF!*#REF!+#REF!*#REF!*#REF!</definedName>
    <definedName name="__shared_30_0_725" localSheetId="7">+#REF!*#REF!+#REF!*#REF!*#REF!</definedName>
    <definedName name="__shared_30_0_725" localSheetId="8">+#REF!*#REF!+#REF!*#REF!*#REF!</definedName>
    <definedName name="__shared_30_0_725" localSheetId="9">+#REF!*#REF!+#REF!*#REF!*#REF!</definedName>
    <definedName name="__shared_30_0_725">+#REF!*#REF!+#REF!*#REF!*#REF!</definedName>
    <definedName name="__shared_30_0_7250" localSheetId="6">1+#REF!</definedName>
    <definedName name="__shared_30_0_7250" localSheetId="7">1+#REF!</definedName>
    <definedName name="__shared_30_0_7250" localSheetId="8">1+#REF!</definedName>
    <definedName name="__shared_30_0_7250" localSheetId="9">1+#REF!</definedName>
    <definedName name="__shared_30_0_7250">1+#REF!</definedName>
    <definedName name="__shared_30_0_7251" localSheetId="6">+#REF!</definedName>
    <definedName name="__shared_30_0_7251" localSheetId="7">+#REF!</definedName>
    <definedName name="__shared_30_0_7251" localSheetId="8">+#REF!</definedName>
    <definedName name="__shared_30_0_7251" localSheetId="9">+#REF!</definedName>
    <definedName name="__shared_30_0_7251">+#REF!</definedName>
    <definedName name="__shared_30_0_7252" localSheetId="6">+#REF!*#REF!</definedName>
    <definedName name="__shared_30_0_7252" localSheetId="7">+#REF!*#REF!</definedName>
    <definedName name="__shared_30_0_7252" localSheetId="8">+#REF!*#REF!</definedName>
    <definedName name="__shared_30_0_7252" localSheetId="9">+#REF!*#REF!</definedName>
    <definedName name="__shared_30_0_7252">+#REF!*#REF!</definedName>
    <definedName name="__shared_30_0_7253" localSheetId="6">ROUND(SUM(#REF!),0)</definedName>
    <definedName name="__shared_30_0_7253" localSheetId="7">ROUND(SUM(#REF!),0)</definedName>
    <definedName name="__shared_30_0_7253" localSheetId="8">ROUND(SUM(#REF!),0)</definedName>
    <definedName name="__shared_30_0_7253" localSheetId="9">ROUND(SUM(#REF!),0)</definedName>
    <definedName name="__shared_30_0_7253">ROUND(SUM(#REF!),0)</definedName>
    <definedName name="__shared_30_0_7254" localSheetId="6">+#REF!</definedName>
    <definedName name="__shared_30_0_7254" localSheetId="7">+#REF!</definedName>
    <definedName name="__shared_30_0_7254" localSheetId="8">+#REF!</definedName>
    <definedName name="__shared_30_0_7254" localSheetId="9">+#REF!</definedName>
    <definedName name="__shared_30_0_7254">+#REF!</definedName>
    <definedName name="__shared_30_0_7255" localSheetId="6">ROUND((+#REF!+#REF!+#REF!+#REF!+#REF!),0)</definedName>
    <definedName name="__shared_30_0_7255" localSheetId="7">ROUND((+#REF!+#REF!+#REF!+#REF!+#REF!),0)</definedName>
    <definedName name="__shared_30_0_7255" localSheetId="8">ROUND((+#REF!+#REF!+#REF!+#REF!+#REF!),0)</definedName>
    <definedName name="__shared_30_0_7255" localSheetId="9">ROUND((+#REF!+#REF!+#REF!+#REF!+#REF!),0)</definedName>
    <definedName name="__shared_30_0_7255">ROUND((+#REF!+#REF!+#REF!+#REF!+#REF!),0)</definedName>
    <definedName name="__shared_30_0_7257" localSheetId="6">+ROUND(#REF!*#REF!,0)</definedName>
    <definedName name="__shared_30_0_7257" localSheetId="7">+ROUND(#REF!*#REF!,0)</definedName>
    <definedName name="__shared_30_0_7257" localSheetId="8">+ROUND(#REF!*#REF!,0)</definedName>
    <definedName name="__shared_30_0_7257" localSheetId="9">+ROUND(#REF!*#REF!,0)</definedName>
    <definedName name="__shared_30_0_7257">+ROUND(#REF!*#REF!,0)</definedName>
    <definedName name="__shared_30_0_7259" localSheetId="6">+ROUND(#REF!*#REF!,0)</definedName>
    <definedName name="__shared_30_0_7259" localSheetId="7">+ROUND(#REF!*#REF!,0)</definedName>
    <definedName name="__shared_30_0_7259" localSheetId="8">+ROUND(#REF!*#REF!,0)</definedName>
    <definedName name="__shared_30_0_7259" localSheetId="9">+ROUND(#REF!*#REF!,0)</definedName>
    <definedName name="__shared_30_0_7259">+ROUND(#REF!*#REF!,0)</definedName>
    <definedName name="__shared_30_0_726" localSheetId="6">+#REF!*#REF!+#REF!*#REF!*#REF!</definedName>
    <definedName name="__shared_30_0_726" localSheetId="7">+#REF!*#REF!+#REF!*#REF!*#REF!</definedName>
    <definedName name="__shared_30_0_726" localSheetId="8">+#REF!*#REF!+#REF!*#REF!*#REF!</definedName>
    <definedName name="__shared_30_0_726" localSheetId="9">+#REF!*#REF!+#REF!*#REF!*#REF!</definedName>
    <definedName name="__shared_30_0_726">+#REF!*#REF!+#REF!*#REF!*#REF!</definedName>
    <definedName name="__shared_30_0_7261" localSheetId="6">+ROUND(#REF!*#REF!,0)</definedName>
    <definedName name="__shared_30_0_7261" localSheetId="7">+ROUND(#REF!*#REF!,0)</definedName>
    <definedName name="__shared_30_0_7261" localSheetId="8">+ROUND(#REF!*#REF!,0)</definedName>
    <definedName name="__shared_30_0_7261" localSheetId="9">+ROUND(#REF!*#REF!,0)</definedName>
    <definedName name="__shared_30_0_7261">+ROUND(#REF!*#REF!,0)</definedName>
    <definedName name="__shared_30_0_7262" localSheetId="6">+ROUND(#REF!*#REF!,0)</definedName>
    <definedName name="__shared_30_0_7262" localSheetId="7">+ROUND(#REF!*#REF!,0)</definedName>
    <definedName name="__shared_30_0_7262" localSheetId="8">+ROUND(#REF!*#REF!,0)</definedName>
    <definedName name="__shared_30_0_7262" localSheetId="9">+ROUND(#REF!*#REF!,0)</definedName>
    <definedName name="__shared_30_0_7262">+ROUND(#REF!*#REF!,0)</definedName>
    <definedName name="__shared_30_0_7263" localSheetId="6">SUM(#REF!)</definedName>
    <definedName name="__shared_30_0_7263" localSheetId="7">SUM(#REF!)</definedName>
    <definedName name="__shared_30_0_7263" localSheetId="8">SUM(#REF!)</definedName>
    <definedName name="__shared_30_0_7263" localSheetId="9">SUM(#REF!)</definedName>
    <definedName name="__shared_30_0_7263">SUM(#REF!)</definedName>
    <definedName name="__shared_30_0_7264" localSheetId="6">1+#REF!</definedName>
    <definedName name="__shared_30_0_7264" localSheetId="7">1+#REF!</definedName>
    <definedName name="__shared_30_0_7264" localSheetId="8">1+#REF!</definedName>
    <definedName name="__shared_30_0_7264" localSheetId="9">1+#REF!</definedName>
    <definedName name="__shared_30_0_7264">1+#REF!</definedName>
    <definedName name="__shared_30_0_7265" localSheetId="2">+VLOOKUP(#REF!,A.U!_____a1,2)</definedName>
    <definedName name="__shared_30_0_7265" localSheetId="4">+VLOOKUP(#REF!,'CAP 1'!_____a1,2)</definedName>
    <definedName name="__shared_30_0_7265" localSheetId="5">+VLOOKUP(#REF!,'CAP 2'!_____a1,2)</definedName>
    <definedName name="__shared_30_0_7265" localSheetId="6">+VLOOKUP(#REF!,'CAP 3'!_____a1,2)</definedName>
    <definedName name="__shared_30_0_7265" localSheetId="7">+VLOOKUP(#REF!,'CAP 4'!_____a1,2)</definedName>
    <definedName name="__shared_30_0_7265" localSheetId="8">+VLOOKUP(#REF!,'CAP 5'!_____a1,2)</definedName>
    <definedName name="__shared_30_0_7265" localSheetId="9">+VLOOKUP(#REF!,'CAP 6'!_____a1,2)</definedName>
    <definedName name="__shared_30_0_7265" localSheetId="14">+VLOOKUP(#REF!,'CARGUE, TRANSPORTE Y BOTADERO'!_____a1,2)</definedName>
    <definedName name="__shared_30_0_7265" localSheetId="13">+VLOOKUP(#REF!,EQUIPO!_____a1,2)</definedName>
    <definedName name="__shared_30_0_7265" localSheetId="1">+VLOOKUP(#REF!,'PROPUESTA ECONOMICA(Proponente)'!_____a1,2)</definedName>
    <definedName name="__shared_30_0_7265" localSheetId="10">+VLOOKUP(#REF!,SUBANALIS!_____a1,2)</definedName>
    <definedName name="__shared_30_0_7265">+VLOOKUP(#REF!,_____a1,2)</definedName>
    <definedName name="__shared_30_0_7266" localSheetId="2">+VLOOKUP(#REF!,A.U!_____a1,2)</definedName>
    <definedName name="__shared_30_0_7266" localSheetId="4">+VLOOKUP(#REF!,'CAP 1'!_____a1,2)</definedName>
    <definedName name="__shared_30_0_7266" localSheetId="5">+VLOOKUP(#REF!,'CAP 2'!_____a1,2)</definedName>
    <definedName name="__shared_30_0_7266" localSheetId="6">+VLOOKUP(#REF!,'CAP 3'!_____a1,2)</definedName>
    <definedName name="__shared_30_0_7266" localSheetId="7">+VLOOKUP(#REF!,'CAP 4'!_____a1,2)</definedName>
    <definedName name="__shared_30_0_7266" localSheetId="8">+VLOOKUP(#REF!,'CAP 5'!_____a1,2)</definedName>
    <definedName name="__shared_30_0_7266" localSheetId="9">+VLOOKUP(#REF!,'CAP 6'!_____a1,2)</definedName>
    <definedName name="__shared_30_0_7266" localSheetId="14">+VLOOKUP(#REF!,'CARGUE, TRANSPORTE Y BOTADERO'!_____a1,2)</definedName>
    <definedName name="__shared_30_0_7266" localSheetId="13">+VLOOKUP(#REF!,EQUIPO!_____a1,2)</definedName>
    <definedName name="__shared_30_0_7266" localSheetId="1">+VLOOKUP(#REF!,'PROPUESTA ECONOMICA(Proponente)'!_____a1,2)</definedName>
    <definedName name="__shared_30_0_7266" localSheetId="10">+VLOOKUP(#REF!,SUBANALIS!_____a1,2)</definedName>
    <definedName name="__shared_30_0_7266">+VLOOKUP(#REF!,_____a1,2)</definedName>
    <definedName name="__shared_30_0_7267" localSheetId="2">+VLOOKUP(#REF!,A.U!_____a1,2)</definedName>
    <definedName name="__shared_30_0_7267" localSheetId="4">+VLOOKUP(#REF!,'CAP 1'!_____a1,2)</definedName>
    <definedName name="__shared_30_0_7267" localSheetId="5">+VLOOKUP(#REF!,'CAP 2'!_____a1,2)</definedName>
    <definedName name="__shared_30_0_7267" localSheetId="6">+VLOOKUP(#REF!,'CAP 3'!_____a1,2)</definedName>
    <definedName name="__shared_30_0_7267" localSheetId="7">+VLOOKUP(#REF!,'CAP 4'!_____a1,2)</definedName>
    <definedName name="__shared_30_0_7267" localSheetId="8">+VLOOKUP(#REF!,'CAP 5'!_____a1,2)</definedName>
    <definedName name="__shared_30_0_7267" localSheetId="9">+VLOOKUP(#REF!,'CAP 6'!_____a1,2)</definedName>
    <definedName name="__shared_30_0_7267" localSheetId="14">+VLOOKUP(#REF!,'CARGUE, TRANSPORTE Y BOTADERO'!_____a1,2)</definedName>
    <definedName name="__shared_30_0_7267" localSheetId="13">+VLOOKUP(#REF!,EQUIPO!_____a1,2)</definedName>
    <definedName name="__shared_30_0_7267" localSheetId="1">+VLOOKUP(#REF!,'PROPUESTA ECONOMICA(Proponente)'!_____a1,2)</definedName>
    <definedName name="__shared_30_0_7267" localSheetId="10">+VLOOKUP(#REF!,SUBANALIS!_____a1,2)</definedName>
    <definedName name="__shared_30_0_7267">+VLOOKUP(#REF!,_____a1,2)</definedName>
    <definedName name="__shared_30_0_7268" localSheetId="2">+VLOOKUP(#REF!,A.U!_____a1,2)</definedName>
    <definedName name="__shared_30_0_7268" localSheetId="4">+VLOOKUP(#REF!,'CAP 1'!_____a1,2)</definedName>
    <definedName name="__shared_30_0_7268" localSheetId="5">+VLOOKUP(#REF!,'CAP 2'!_____a1,2)</definedName>
    <definedName name="__shared_30_0_7268" localSheetId="6">+VLOOKUP(#REF!,'CAP 3'!_____a1,2)</definedName>
    <definedName name="__shared_30_0_7268" localSheetId="7">+VLOOKUP(#REF!,'CAP 4'!_____a1,2)</definedName>
    <definedName name="__shared_30_0_7268" localSheetId="8">+VLOOKUP(#REF!,'CAP 5'!_____a1,2)</definedName>
    <definedName name="__shared_30_0_7268" localSheetId="9">+VLOOKUP(#REF!,'CAP 6'!_____a1,2)</definedName>
    <definedName name="__shared_30_0_7268" localSheetId="14">+VLOOKUP(#REF!,'CARGUE, TRANSPORTE Y BOTADERO'!_____a1,2)</definedName>
    <definedName name="__shared_30_0_7268" localSheetId="13">+VLOOKUP(#REF!,EQUIPO!_____a1,2)</definedName>
    <definedName name="__shared_30_0_7268" localSheetId="1">+VLOOKUP(#REF!,'PROPUESTA ECONOMICA(Proponente)'!_____a1,2)</definedName>
    <definedName name="__shared_30_0_7268" localSheetId="10">+VLOOKUP(#REF!,SUBANALIS!_____a1,2)</definedName>
    <definedName name="__shared_30_0_7268">+VLOOKUP(#REF!,_____a1,2)</definedName>
    <definedName name="__shared_30_0_727" localSheetId="2">+#REF!*#REF!+#REF!*#REF!*#REF!</definedName>
    <definedName name="__shared_30_0_727" localSheetId="6">+#REF!*#REF!+#REF!*#REF!*#REF!</definedName>
    <definedName name="__shared_30_0_727" localSheetId="7">+#REF!*#REF!+#REF!*#REF!*#REF!</definedName>
    <definedName name="__shared_30_0_727" localSheetId="8">+#REF!*#REF!+#REF!*#REF!*#REF!</definedName>
    <definedName name="__shared_30_0_727" localSheetId="9">+#REF!*#REF!+#REF!*#REF!*#REF!</definedName>
    <definedName name="__shared_30_0_727" localSheetId="14">+#REF!*#REF!+#REF!*#REF!*#REF!</definedName>
    <definedName name="__shared_30_0_727" localSheetId="13">+#REF!*#REF!+#REF!*#REF!*#REF!</definedName>
    <definedName name="__shared_30_0_727">+#REF!*#REF!+#REF!*#REF!*#REF!</definedName>
    <definedName name="__shared_30_0_7270" localSheetId="6">+#REF!*#REF!+#REF!*#REF!*#REF!</definedName>
    <definedName name="__shared_30_0_7270" localSheetId="7">+#REF!*#REF!+#REF!*#REF!*#REF!</definedName>
    <definedName name="__shared_30_0_7270" localSheetId="8">+#REF!*#REF!+#REF!*#REF!*#REF!</definedName>
    <definedName name="__shared_30_0_7270" localSheetId="9">+#REF!*#REF!+#REF!*#REF!*#REF!</definedName>
    <definedName name="__shared_30_0_7270" localSheetId="14">+#REF!*#REF!+#REF!*#REF!*#REF!</definedName>
    <definedName name="__shared_30_0_7270" localSheetId="13">+#REF!*#REF!+#REF!*#REF!*#REF!</definedName>
    <definedName name="__shared_30_0_7270">+#REF!*#REF!+#REF!*#REF!*#REF!</definedName>
    <definedName name="__shared_30_0_7271" localSheetId="6">+#REF!*#REF!+#REF!*#REF!*#REF!</definedName>
    <definedName name="__shared_30_0_7271" localSheetId="7">+#REF!*#REF!+#REF!*#REF!*#REF!</definedName>
    <definedName name="__shared_30_0_7271" localSheetId="8">+#REF!*#REF!+#REF!*#REF!*#REF!</definedName>
    <definedName name="__shared_30_0_7271" localSheetId="9">+#REF!*#REF!+#REF!*#REF!*#REF!</definedName>
    <definedName name="__shared_30_0_7271" localSheetId="14">+#REF!*#REF!+#REF!*#REF!*#REF!</definedName>
    <definedName name="__shared_30_0_7271" localSheetId="13">+#REF!*#REF!+#REF!*#REF!*#REF!</definedName>
    <definedName name="__shared_30_0_7271">+#REF!*#REF!+#REF!*#REF!*#REF!</definedName>
    <definedName name="__shared_30_0_7272" localSheetId="6">+#REF!*#REF!+#REF!*#REF!*#REF!</definedName>
    <definedName name="__shared_30_0_7272" localSheetId="7">+#REF!*#REF!+#REF!*#REF!*#REF!</definedName>
    <definedName name="__shared_30_0_7272" localSheetId="8">+#REF!*#REF!+#REF!*#REF!*#REF!</definedName>
    <definedName name="__shared_30_0_7272" localSheetId="9">+#REF!*#REF!+#REF!*#REF!*#REF!</definedName>
    <definedName name="__shared_30_0_7272">+#REF!*#REF!+#REF!*#REF!*#REF!</definedName>
    <definedName name="__shared_30_0_7273" localSheetId="6">+#REF!*#REF!+#REF!*#REF!*#REF!</definedName>
    <definedName name="__shared_30_0_7273" localSheetId="7">+#REF!*#REF!+#REF!*#REF!*#REF!</definedName>
    <definedName name="__shared_30_0_7273" localSheetId="8">+#REF!*#REF!+#REF!*#REF!*#REF!</definedName>
    <definedName name="__shared_30_0_7273" localSheetId="9">+#REF!*#REF!+#REF!*#REF!*#REF!</definedName>
    <definedName name="__shared_30_0_7273">+#REF!*#REF!+#REF!*#REF!*#REF!</definedName>
    <definedName name="__shared_30_0_7274" localSheetId="6">+#REF!*#REF!+#REF!*#REF!*#REF!</definedName>
    <definedName name="__shared_30_0_7274" localSheetId="7">+#REF!*#REF!+#REF!*#REF!*#REF!</definedName>
    <definedName name="__shared_30_0_7274" localSheetId="8">+#REF!*#REF!+#REF!*#REF!*#REF!</definedName>
    <definedName name="__shared_30_0_7274" localSheetId="9">+#REF!*#REF!+#REF!*#REF!*#REF!</definedName>
    <definedName name="__shared_30_0_7274">+#REF!*#REF!+#REF!*#REF!*#REF!</definedName>
    <definedName name="__shared_30_0_7275" localSheetId="6">+#REF!*#REF!+#REF!*#REF!*#REF!</definedName>
    <definedName name="__shared_30_0_7275" localSheetId="7">+#REF!*#REF!+#REF!*#REF!*#REF!</definedName>
    <definedName name="__shared_30_0_7275" localSheetId="8">+#REF!*#REF!+#REF!*#REF!*#REF!</definedName>
    <definedName name="__shared_30_0_7275" localSheetId="9">+#REF!*#REF!+#REF!*#REF!*#REF!</definedName>
    <definedName name="__shared_30_0_7275">+#REF!*#REF!+#REF!*#REF!*#REF!</definedName>
    <definedName name="__shared_30_0_7276" localSheetId="6">+#REF!*#REF!+#REF!*#REF!*#REF!</definedName>
    <definedName name="__shared_30_0_7276" localSheetId="7">+#REF!*#REF!+#REF!*#REF!*#REF!</definedName>
    <definedName name="__shared_30_0_7276" localSheetId="8">+#REF!*#REF!+#REF!*#REF!*#REF!</definedName>
    <definedName name="__shared_30_0_7276" localSheetId="9">+#REF!*#REF!+#REF!*#REF!*#REF!</definedName>
    <definedName name="__shared_30_0_7276">+#REF!*#REF!+#REF!*#REF!*#REF!</definedName>
    <definedName name="__shared_30_0_7277" localSheetId="6">+#REF!*#REF!+#REF!*#REF!*#REF!</definedName>
    <definedName name="__shared_30_0_7277" localSheetId="7">+#REF!*#REF!+#REF!*#REF!*#REF!</definedName>
    <definedName name="__shared_30_0_7277" localSheetId="8">+#REF!*#REF!+#REF!*#REF!*#REF!</definedName>
    <definedName name="__shared_30_0_7277" localSheetId="9">+#REF!*#REF!+#REF!*#REF!*#REF!</definedName>
    <definedName name="__shared_30_0_7277">+#REF!*#REF!+#REF!*#REF!*#REF!</definedName>
    <definedName name="__shared_30_0_7278" localSheetId="6">+#REF!*#REF!+#REF!*#REF!*#REF!</definedName>
    <definedName name="__shared_30_0_7278" localSheetId="7">+#REF!*#REF!+#REF!*#REF!*#REF!</definedName>
    <definedName name="__shared_30_0_7278" localSheetId="8">+#REF!*#REF!+#REF!*#REF!*#REF!</definedName>
    <definedName name="__shared_30_0_7278" localSheetId="9">+#REF!*#REF!+#REF!*#REF!*#REF!</definedName>
    <definedName name="__shared_30_0_7278">+#REF!*#REF!+#REF!*#REF!*#REF!</definedName>
    <definedName name="__shared_30_0_7279" localSheetId="6">+#REF!*#REF!+#REF!*#REF!*#REF!</definedName>
    <definedName name="__shared_30_0_7279" localSheetId="7">+#REF!*#REF!+#REF!*#REF!*#REF!</definedName>
    <definedName name="__shared_30_0_7279" localSheetId="8">+#REF!*#REF!+#REF!*#REF!*#REF!</definedName>
    <definedName name="__shared_30_0_7279" localSheetId="9">+#REF!*#REF!+#REF!*#REF!*#REF!</definedName>
    <definedName name="__shared_30_0_7279">+#REF!*#REF!+#REF!*#REF!*#REF!</definedName>
    <definedName name="__shared_30_0_728" localSheetId="6">+#REF!*#REF!+#REF!*#REF!*#REF!</definedName>
    <definedName name="__shared_30_0_728" localSheetId="7">+#REF!*#REF!+#REF!*#REF!*#REF!</definedName>
    <definedName name="__shared_30_0_728" localSheetId="8">+#REF!*#REF!+#REF!*#REF!*#REF!</definedName>
    <definedName name="__shared_30_0_728" localSheetId="9">+#REF!*#REF!+#REF!*#REF!*#REF!</definedName>
    <definedName name="__shared_30_0_728">+#REF!*#REF!+#REF!*#REF!*#REF!</definedName>
    <definedName name="__shared_30_0_7280" localSheetId="6">+#REF!*#REF!+#REF!*#REF!*#REF!</definedName>
    <definedName name="__shared_30_0_7280" localSheetId="7">+#REF!*#REF!+#REF!*#REF!*#REF!</definedName>
    <definedName name="__shared_30_0_7280" localSheetId="8">+#REF!*#REF!+#REF!*#REF!*#REF!</definedName>
    <definedName name="__shared_30_0_7280" localSheetId="9">+#REF!*#REF!+#REF!*#REF!*#REF!</definedName>
    <definedName name="__shared_30_0_7280">+#REF!*#REF!+#REF!*#REF!*#REF!</definedName>
    <definedName name="__shared_30_0_7281" localSheetId="6">+#REF!*#REF!+#REF!*#REF!*#REF!</definedName>
    <definedName name="__shared_30_0_7281" localSheetId="7">+#REF!*#REF!+#REF!*#REF!*#REF!</definedName>
    <definedName name="__shared_30_0_7281" localSheetId="8">+#REF!*#REF!+#REF!*#REF!*#REF!</definedName>
    <definedName name="__shared_30_0_7281" localSheetId="9">+#REF!*#REF!+#REF!*#REF!*#REF!</definedName>
    <definedName name="__shared_30_0_7281">+#REF!*#REF!+#REF!*#REF!*#REF!</definedName>
    <definedName name="__shared_30_0_7282" localSheetId="6">+#REF!*#REF!+#REF!*#REF!*#REF!</definedName>
    <definedName name="__shared_30_0_7282" localSheetId="7">+#REF!*#REF!+#REF!*#REF!*#REF!</definedName>
    <definedName name="__shared_30_0_7282" localSheetId="8">+#REF!*#REF!+#REF!*#REF!*#REF!</definedName>
    <definedName name="__shared_30_0_7282" localSheetId="9">+#REF!*#REF!+#REF!*#REF!*#REF!</definedName>
    <definedName name="__shared_30_0_7282">+#REF!*#REF!+#REF!*#REF!*#REF!</definedName>
    <definedName name="__shared_30_0_7283" localSheetId="6">+#REF!*#REF!+#REF!*#REF!*#REF!</definedName>
    <definedName name="__shared_30_0_7283" localSheetId="7">+#REF!*#REF!+#REF!*#REF!*#REF!</definedName>
    <definedName name="__shared_30_0_7283" localSheetId="8">+#REF!*#REF!+#REF!*#REF!*#REF!</definedName>
    <definedName name="__shared_30_0_7283" localSheetId="9">+#REF!*#REF!+#REF!*#REF!*#REF!</definedName>
    <definedName name="__shared_30_0_7283">+#REF!*#REF!+#REF!*#REF!*#REF!</definedName>
    <definedName name="__shared_30_0_7284" localSheetId="6">+#REF!*#REF!+#REF!*#REF!*#REF!</definedName>
    <definedName name="__shared_30_0_7284" localSheetId="7">+#REF!*#REF!+#REF!*#REF!*#REF!</definedName>
    <definedName name="__shared_30_0_7284" localSheetId="8">+#REF!*#REF!+#REF!*#REF!*#REF!</definedName>
    <definedName name="__shared_30_0_7284" localSheetId="9">+#REF!*#REF!+#REF!*#REF!*#REF!</definedName>
    <definedName name="__shared_30_0_7284">+#REF!*#REF!+#REF!*#REF!*#REF!</definedName>
    <definedName name="__shared_30_0_7285" localSheetId="6">+#REF!*#REF!+#REF!*#REF!*#REF!</definedName>
    <definedName name="__shared_30_0_7285" localSheetId="7">+#REF!*#REF!+#REF!*#REF!*#REF!</definedName>
    <definedName name="__shared_30_0_7285" localSheetId="8">+#REF!*#REF!+#REF!*#REF!*#REF!</definedName>
    <definedName name="__shared_30_0_7285" localSheetId="9">+#REF!*#REF!+#REF!*#REF!*#REF!</definedName>
    <definedName name="__shared_30_0_7285">+#REF!*#REF!+#REF!*#REF!*#REF!</definedName>
    <definedName name="__shared_30_0_7286" localSheetId="6">+#REF!*#REF!+#REF!*#REF!*#REF!</definedName>
    <definedName name="__shared_30_0_7286" localSheetId="7">+#REF!*#REF!+#REF!*#REF!*#REF!</definedName>
    <definedName name="__shared_30_0_7286" localSheetId="8">+#REF!*#REF!+#REF!*#REF!*#REF!</definedName>
    <definedName name="__shared_30_0_7286" localSheetId="9">+#REF!*#REF!+#REF!*#REF!*#REF!</definedName>
    <definedName name="__shared_30_0_7286">+#REF!*#REF!+#REF!*#REF!*#REF!</definedName>
    <definedName name="__shared_30_0_7287" localSheetId="6">+#REF!*#REF!+#REF!*#REF!*#REF!</definedName>
    <definedName name="__shared_30_0_7287" localSheetId="7">+#REF!*#REF!+#REF!*#REF!*#REF!</definedName>
    <definedName name="__shared_30_0_7287" localSheetId="8">+#REF!*#REF!+#REF!*#REF!*#REF!</definedName>
    <definedName name="__shared_30_0_7287" localSheetId="9">+#REF!*#REF!+#REF!*#REF!*#REF!</definedName>
    <definedName name="__shared_30_0_7287">+#REF!*#REF!+#REF!*#REF!*#REF!</definedName>
    <definedName name="__shared_30_0_7288" localSheetId="6">+#REF!*#REF!+#REF!*#REF!*#REF!</definedName>
    <definedName name="__shared_30_0_7288" localSheetId="7">+#REF!*#REF!+#REF!*#REF!*#REF!</definedName>
    <definedName name="__shared_30_0_7288" localSheetId="8">+#REF!*#REF!+#REF!*#REF!*#REF!</definedName>
    <definedName name="__shared_30_0_7288" localSheetId="9">+#REF!*#REF!+#REF!*#REF!*#REF!</definedName>
    <definedName name="__shared_30_0_7288">+#REF!*#REF!+#REF!*#REF!*#REF!</definedName>
    <definedName name="__shared_30_0_7289" localSheetId="6">ROUND(SUM(#REF!),0)</definedName>
    <definedName name="__shared_30_0_7289" localSheetId="7">ROUND(SUM(#REF!),0)</definedName>
    <definedName name="__shared_30_0_7289" localSheetId="8">ROUND(SUM(#REF!),0)</definedName>
    <definedName name="__shared_30_0_7289" localSheetId="9">ROUND(SUM(#REF!),0)</definedName>
    <definedName name="__shared_30_0_7289">ROUND(SUM(#REF!),0)</definedName>
    <definedName name="__shared_30_0_729" localSheetId="6">+#REF!*#REF!+#REF!*#REF!*#REF!</definedName>
    <definedName name="__shared_30_0_729" localSheetId="7">+#REF!*#REF!+#REF!*#REF!*#REF!</definedName>
    <definedName name="__shared_30_0_729" localSheetId="8">+#REF!*#REF!+#REF!*#REF!*#REF!</definedName>
    <definedName name="__shared_30_0_729" localSheetId="9">+#REF!*#REF!+#REF!*#REF!*#REF!</definedName>
    <definedName name="__shared_30_0_729">+#REF!*#REF!+#REF!*#REF!*#REF!</definedName>
    <definedName name="__shared_30_0_7291" localSheetId="6">ROUND(SUM(#REF!),0)</definedName>
    <definedName name="__shared_30_0_7291" localSheetId="7">ROUND(SUM(#REF!),0)</definedName>
    <definedName name="__shared_30_0_7291" localSheetId="8">ROUND(SUM(#REF!),0)</definedName>
    <definedName name="__shared_30_0_7291" localSheetId="9">ROUND(SUM(#REF!),0)</definedName>
    <definedName name="__shared_30_0_7291">ROUND(SUM(#REF!),0)</definedName>
    <definedName name="__shared_30_0_7293" localSheetId="6">+#REF!*#REF!</definedName>
    <definedName name="__shared_30_0_7293" localSheetId="7">+#REF!*#REF!</definedName>
    <definedName name="__shared_30_0_7293" localSheetId="8">+#REF!*#REF!</definedName>
    <definedName name="__shared_30_0_7293" localSheetId="9">+#REF!*#REF!</definedName>
    <definedName name="__shared_30_0_7293">+#REF!*#REF!</definedName>
    <definedName name="__shared_30_0_7294" localSheetId="6">ROUND(SUM(#REF!),0)</definedName>
    <definedName name="__shared_30_0_7294" localSheetId="7">ROUND(SUM(#REF!),0)</definedName>
    <definedName name="__shared_30_0_7294" localSheetId="8">ROUND(SUM(#REF!),0)</definedName>
    <definedName name="__shared_30_0_7294" localSheetId="9">ROUND(SUM(#REF!),0)</definedName>
    <definedName name="__shared_30_0_7294">ROUND(SUM(#REF!),0)</definedName>
    <definedName name="__shared_30_0_7296" localSheetId="6">+#REF!*#REF!</definedName>
    <definedName name="__shared_30_0_7296" localSheetId="7">+#REF!*#REF!</definedName>
    <definedName name="__shared_30_0_7296" localSheetId="8">+#REF!*#REF!</definedName>
    <definedName name="__shared_30_0_7296" localSheetId="9">+#REF!*#REF!</definedName>
    <definedName name="__shared_30_0_7296">+#REF!*#REF!</definedName>
    <definedName name="__shared_30_0_7297" localSheetId="6">+#REF!*#REF!</definedName>
    <definedName name="__shared_30_0_7297" localSheetId="7">+#REF!*#REF!</definedName>
    <definedName name="__shared_30_0_7297" localSheetId="8">+#REF!*#REF!</definedName>
    <definedName name="__shared_30_0_7297" localSheetId="9">+#REF!*#REF!</definedName>
    <definedName name="__shared_30_0_7297">+#REF!*#REF!</definedName>
    <definedName name="__shared_30_0_7298" localSheetId="6">+#REF!*#REF!</definedName>
    <definedName name="__shared_30_0_7298" localSheetId="7">+#REF!*#REF!</definedName>
    <definedName name="__shared_30_0_7298" localSheetId="8">+#REF!*#REF!</definedName>
    <definedName name="__shared_30_0_7298" localSheetId="9">+#REF!*#REF!</definedName>
    <definedName name="__shared_30_0_7298">+#REF!*#REF!</definedName>
    <definedName name="__shared_30_0_7299" localSheetId="6">+#REF!*#REF!</definedName>
    <definedName name="__shared_30_0_7299" localSheetId="7">+#REF!*#REF!</definedName>
    <definedName name="__shared_30_0_7299" localSheetId="8">+#REF!*#REF!</definedName>
    <definedName name="__shared_30_0_7299" localSheetId="9">+#REF!*#REF!</definedName>
    <definedName name="__shared_30_0_7299">+#REF!*#REF!</definedName>
    <definedName name="__shared_30_0_73" localSheetId="6">+#REF!*#REF!+#REF!*#REF!*#REF!</definedName>
    <definedName name="__shared_30_0_73" localSheetId="7">+#REF!*#REF!+#REF!*#REF!*#REF!</definedName>
    <definedName name="__shared_30_0_73" localSheetId="8">+#REF!*#REF!+#REF!*#REF!*#REF!</definedName>
    <definedName name="__shared_30_0_73" localSheetId="9">+#REF!*#REF!+#REF!*#REF!*#REF!</definedName>
    <definedName name="__shared_30_0_73">+#REF!*#REF!+#REF!*#REF!*#REF!</definedName>
    <definedName name="__shared_30_0_730" localSheetId="6">+#REF!*#REF!+#REF!*#REF!*#REF!</definedName>
    <definedName name="__shared_30_0_730" localSheetId="7">+#REF!*#REF!+#REF!*#REF!*#REF!</definedName>
    <definedName name="__shared_30_0_730" localSheetId="8">+#REF!*#REF!+#REF!*#REF!*#REF!</definedName>
    <definedName name="__shared_30_0_730" localSheetId="9">+#REF!*#REF!+#REF!*#REF!*#REF!</definedName>
    <definedName name="__shared_30_0_730">+#REF!*#REF!+#REF!*#REF!*#REF!</definedName>
    <definedName name="__shared_30_0_7300" localSheetId="6">+#REF!*#REF!</definedName>
    <definedName name="__shared_30_0_7300" localSheetId="7">+#REF!*#REF!</definedName>
    <definedName name="__shared_30_0_7300" localSheetId="8">+#REF!*#REF!</definedName>
    <definedName name="__shared_30_0_7300" localSheetId="9">+#REF!*#REF!</definedName>
    <definedName name="__shared_30_0_7300">+#REF!*#REF!</definedName>
    <definedName name="__shared_30_0_7301" localSheetId="6">+#REF!*#REF!</definedName>
    <definedName name="__shared_30_0_7301" localSheetId="7">+#REF!*#REF!</definedName>
    <definedName name="__shared_30_0_7301" localSheetId="8">+#REF!*#REF!</definedName>
    <definedName name="__shared_30_0_7301" localSheetId="9">+#REF!*#REF!</definedName>
    <definedName name="__shared_30_0_7301">+#REF!*#REF!</definedName>
    <definedName name="__shared_30_0_7302" localSheetId="6">+#REF!*#REF!</definedName>
    <definedName name="__shared_30_0_7302" localSheetId="7">+#REF!*#REF!</definedName>
    <definedName name="__shared_30_0_7302" localSheetId="8">+#REF!*#REF!</definedName>
    <definedName name="__shared_30_0_7302" localSheetId="9">+#REF!*#REF!</definedName>
    <definedName name="__shared_30_0_7302">+#REF!*#REF!</definedName>
    <definedName name="__shared_30_0_7303" localSheetId="6">+#REF!*#REF!</definedName>
    <definedName name="__shared_30_0_7303" localSheetId="7">+#REF!*#REF!</definedName>
    <definedName name="__shared_30_0_7303" localSheetId="8">+#REF!*#REF!</definedName>
    <definedName name="__shared_30_0_7303" localSheetId="9">+#REF!*#REF!</definedName>
    <definedName name="__shared_30_0_7303">+#REF!*#REF!</definedName>
    <definedName name="__shared_30_0_7304" localSheetId="6">+#REF!*#REF!</definedName>
    <definedName name="__shared_30_0_7304" localSheetId="7">+#REF!*#REF!</definedName>
    <definedName name="__shared_30_0_7304" localSheetId="8">+#REF!*#REF!</definedName>
    <definedName name="__shared_30_0_7304" localSheetId="9">+#REF!*#REF!</definedName>
    <definedName name="__shared_30_0_7304">+#REF!*#REF!</definedName>
    <definedName name="__shared_30_0_7305" localSheetId="6">+#REF!*#REF!</definedName>
    <definedName name="__shared_30_0_7305" localSheetId="7">+#REF!*#REF!</definedName>
    <definedName name="__shared_30_0_7305" localSheetId="8">+#REF!*#REF!</definedName>
    <definedName name="__shared_30_0_7305" localSheetId="9">+#REF!*#REF!</definedName>
    <definedName name="__shared_30_0_7305">+#REF!*#REF!</definedName>
    <definedName name="__shared_30_0_7306" localSheetId="6">ROUND(SUM(#REF!),0)</definedName>
    <definedName name="__shared_30_0_7306" localSheetId="7">ROUND(SUM(#REF!),0)</definedName>
    <definedName name="__shared_30_0_7306" localSheetId="8">ROUND(SUM(#REF!),0)</definedName>
    <definedName name="__shared_30_0_7306" localSheetId="9">ROUND(SUM(#REF!),0)</definedName>
    <definedName name="__shared_30_0_7306">ROUND(SUM(#REF!),0)</definedName>
    <definedName name="__shared_30_0_7308" localSheetId="6">1+#REF!</definedName>
    <definedName name="__shared_30_0_7308" localSheetId="7">1+#REF!</definedName>
    <definedName name="__shared_30_0_7308" localSheetId="8">1+#REF!</definedName>
    <definedName name="__shared_30_0_7308" localSheetId="9">1+#REF!</definedName>
    <definedName name="__shared_30_0_7308">1+#REF!</definedName>
    <definedName name="__shared_30_0_7309" localSheetId="6">+#REF!</definedName>
    <definedName name="__shared_30_0_7309" localSheetId="7">+#REF!</definedName>
    <definedName name="__shared_30_0_7309" localSheetId="8">+#REF!</definedName>
    <definedName name="__shared_30_0_7309" localSheetId="9">+#REF!</definedName>
    <definedName name="__shared_30_0_7309">+#REF!</definedName>
    <definedName name="__shared_30_0_731" localSheetId="6">+#REF!*#REF!+#REF!*#REF!*#REF!</definedName>
    <definedName name="__shared_30_0_731" localSheetId="7">+#REF!*#REF!+#REF!*#REF!*#REF!</definedName>
    <definedName name="__shared_30_0_731" localSheetId="8">+#REF!*#REF!+#REF!*#REF!*#REF!</definedName>
    <definedName name="__shared_30_0_731" localSheetId="9">+#REF!*#REF!+#REF!*#REF!*#REF!</definedName>
    <definedName name="__shared_30_0_731">+#REF!*#REF!+#REF!*#REF!*#REF!</definedName>
    <definedName name="__shared_30_0_7310" localSheetId="6">+#REF!*#REF!</definedName>
    <definedName name="__shared_30_0_7310" localSheetId="7">+#REF!*#REF!</definedName>
    <definedName name="__shared_30_0_7310" localSheetId="8">+#REF!*#REF!</definedName>
    <definedName name="__shared_30_0_7310" localSheetId="9">+#REF!*#REF!</definedName>
    <definedName name="__shared_30_0_7310">+#REF!*#REF!</definedName>
    <definedName name="__shared_30_0_7311" localSheetId="6">ROUND(SUM(#REF!),0)</definedName>
    <definedName name="__shared_30_0_7311" localSheetId="7">ROUND(SUM(#REF!),0)</definedName>
    <definedName name="__shared_30_0_7311" localSheetId="8">ROUND(SUM(#REF!),0)</definedName>
    <definedName name="__shared_30_0_7311" localSheetId="9">ROUND(SUM(#REF!),0)</definedName>
    <definedName name="__shared_30_0_7311">ROUND(SUM(#REF!),0)</definedName>
    <definedName name="__shared_30_0_7312" localSheetId="6">+#REF!</definedName>
    <definedName name="__shared_30_0_7312" localSheetId="7">+#REF!</definedName>
    <definedName name="__shared_30_0_7312" localSheetId="8">+#REF!</definedName>
    <definedName name="__shared_30_0_7312" localSheetId="9">+#REF!</definedName>
    <definedName name="__shared_30_0_7312">+#REF!</definedName>
    <definedName name="__shared_30_0_7313" localSheetId="6">ROUND((+#REF!+#REF!+#REF!+#REF!+#REF!),0)</definedName>
    <definedName name="__shared_30_0_7313" localSheetId="7">ROUND((+#REF!+#REF!+#REF!+#REF!+#REF!),0)</definedName>
    <definedName name="__shared_30_0_7313" localSheetId="8">ROUND((+#REF!+#REF!+#REF!+#REF!+#REF!),0)</definedName>
    <definedName name="__shared_30_0_7313" localSheetId="9">ROUND((+#REF!+#REF!+#REF!+#REF!+#REF!),0)</definedName>
    <definedName name="__shared_30_0_7313">ROUND((+#REF!+#REF!+#REF!+#REF!+#REF!),0)</definedName>
    <definedName name="__shared_30_0_7315" localSheetId="6">+ROUND(#REF!*#REF!,0)</definedName>
    <definedName name="__shared_30_0_7315" localSheetId="7">+ROUND(#REF!*#REF!,0)</definedName>
    <definedName name="__shared_30_0_7315" localSheetId="8">+ROUND(#REF!*#REF!,0)</definedName>
    <definedName name="__shared_30_0_7315" localSheetId="9">+ROUND(#REF!*#REF!,0)</definedName>
    <definedName name="__shared_30_0_7315">+ROUND(#REF!*#REF!,0)</definedName>
    <definedName name="__shared_30_0_7317" localSheetId="6">+ROUND(#REF!*#REF!,0)</definedName>
    <definedName name="__shared_30_0_7317" localSheetId="7">+ROUND(#REF!*#REF!,0)</definedName>
    <definedName name="__shared_30_0_7317" localSheetId="8">+ROUND(#REF!*#REF!,0)</definedName>
    <definedName name="__shared_30_0_7317" localSheetId="9">+ROUND(#REF!*#REF!,0)</definedName>
    <definedName name="__shared_30_0_7317">+ROUND(#REF!*#REF!,0)</definedName>
    <definedName name="__shared_30_0_7319" localSheetId="6">+ROUND(#REF!*#REF!,0)</definedName>
    <definedName name="__shared_30_0_7319" localSheetId="7">+ROUND(#REF!*#REF!,0)</definedName>
    <definedName name="__shared_30_0_7319" localSheetId="8">+ROUND(#REF!*#REF!,0)</definedName>
    <definedName name="__shared_30_0_7319" localSheetId="9">+ROUND(#REF!*#REF!,0)</definedName>
    <definedName name="__shared_30_0_7319">+ROUND(#REF!*#REF!,0)</definedName>
    <definedName name="__shared_30_0_732" localSheetId="6">+#REF!*#REF!+#REF!*#REF!*#REF!</definedName>
    <definedName name="__shared_30_0_732" localSheetId="7">+#REF!*#REF!+#REF!*#REF!*#REF!</definedName>
    <definedName name="__shared_30_0_732" localSheetId="8">+#REF!*#REF!+#REF!*#REF!*#REF!</definedName>
    <definedName name="__shared_30_0_732" localSheetId="9">+#REF!*#REF!+#REF!*#REF!*#REF!</definedName>
    <definedName name="__shared_30_0_732">+#REF!*#REF!+#REF!*#REF!*#REF!</definedName>
    <definedName name="__shared_30_0_7320" localSheetId="6">+ROUND(#REF!*#REF!,0)</definedName>
    <definedName name="__shared_30_0_7320" localSheetId="7">+ROUND(#REF!*#REF!,0)</definedName>
    <definedName name="__shared_30_0_7320" localSheetId="8">+ROUND(#REF!*#REF!,0)</definedName>
    <definedName name="__shared_30_0_7320" localSheetId="9">+ROUND(#REF!*#REF!,0)</definedName>
    <definedName name="__shared_30_0_7320">+ROUND(#REF!*#REF!,0)</definedName>
    <definedName name="__shared_30_0_7321" localSheetId="6">SUM(#REF!)</definedName>
    <definedName name="__shared_30_0_7321" localSheetId="7">SUM(#REF!)</definedName>
    <definedName name="__shared_30_0_7321" localSheetId="8">SUM(#REF!)</definedName>
    <definedName name="__shared_30_0_7321" localSheetId="9">SUM(#REF!)</definedName>
    <definedName name="__shared_30_0_7321">SUM(#REF!)</definedName>
    <definedName name="__shared_30_0_7322" localSheetId="6">1+#REF!</definedName>
    <definedName name="__shared_30_0_7322" localSheetId="7">1+#REF!</definedName>
    <definedName name="__shared_30_0_7322" localSheetId="8">1+#REF!</definedName>
    <definedName name="__shared_30_0_7322" localSheetId="9">1+#REF!</definedName>
    <definedName name="__shared_30_0_7322">1+#REF!</definedName>
    <definedName name="__shared_30_0_7323" localSheetId="2">+VLOOKUP(#REF!,A.U!_____a1,2)</definedName>
    <definedName name="__shared_30_0_7323" localSheetId="4">+VLOOKUP(#REF!,'CAP 1'!_____a1,2)</definedName>
    <definedName name="__shared_30_0_7323" localSheetId="5">+VLOOKUP(#REF!,'CAP 2'!_____a1,2)</definedName>
    <definedName name="__shared_30_0_7323" localSheetId="6">+VLOOKUP(#REF!,'CAP 3'!_____a1,2)</definedName>
    <definedName name="__shared_30_0_7323" localSheetId="7">+VLOOKUP(#REF!,'CAP 4'!_____a1,2)</definedName>
    <definedName name="__shared_30_0_7323" localSheetId="8">+VLOOKUP(#REF!,'CAP 5'!_____a1,2)</definedName>
    <definedName name="__shared_30_0_7323" localSheetId="9">+VLOOKUP(#REF!,'CAP 6'!_____a1,2)</definedName>
    <definedName name="__shared_30_0_7323" localSheetId="14">+VLOOKUP(#REF!,'CARGUE, TRANSPORTE Y BOTADERO'!_____a1,2)</definedName>
    <definedName name="__shared_30_0_7323" localSheetId="13">+VLOOKUP(#REF!,EQUIPO!_____a1,2)</definedName>
    <definedName name="__shared_30_0_7323" localSheetId="1">+VLOOKUP(#REF!,'PROPUESTA ECONOMICA(Proponente)'!_____a1,2)</definedName>
    <definedName name="__shared_30_0_7323" localSheetId="10">+VLOOKUP(#REF!,SUBANALIS!_____a1,2)</definedName>
    <definedName name="__shared_30_0_7323">+VLOOKUP(#REF!,_____a1,2)</definedName>
    <definedName name="__shared_30_0_7324" localSheetId="2">+VLOOKUP(#REF!,A.U!_____a1,2)</definedName>
    <definedName name="__shared_30_0_7324" localSheetId="4">+VLOOKUP(#REF!,'CAP 1'!_____a1,2)</definedName>
    <definedName name="__shared_30_0_7324" localSheetId="5">+VLOOKUP(#REF!,'CAP 2'!_____a1,2)</definedName>
    <definedName name="__shared_30_0_7324" localSheetId="6">+VLOOKUP(#REF!,'CAP 3'!_____a1,2)</definedName>
    <definedName name="__shared_30_0_7324" localSheetId="7">+VLOOKUP(#REF!,'CAP 4'!_____a1,2)</definedName>
    <definedName name="__shared_30_0_7324" localSheetId="8">+VLOOKUP(#REF!,'CAP 5'!_____a1,2)</definedName>
    <definedName name="__shared_30_0_7324" localSheetId="9">+VLOOKUP(#REF!,'CAP 6'!_____a1,2)</definedName>
    <definedName name="__shared_30_0_7324" localSheetId="14">+VLOOKUP(#REF!,'CARGUE, TRANSPORTE Y BOTADERO'!_____a1,2)</definedName>
    <definedName name="__shared_30_0_7324" localSheetId="13">+VLOOKUP(#REF!,EQUIPO!_____a1,2)</definedName>
    <definedName name="__shared_30_0_7324" localSheetId="1">+VLOOKUP(#REF!,'PROPUESTA ECONOMICA(Proponente)'!_____a1,2)</definedName>
    <definedName name="__shared_30_0_7324" localSheetId="10">+VLOOKUP(#REF!,SUBANALIS!_____a1,2)</definedName>
    <definedName name="__shared_30_0_7324">+VLOOKUP(#REF!,_____a1,2)</definedName>
    <definedName name="__shared_30_0_7325" localSheetId="2">+VLOOKUP(#REF!,A.U!_____a1,2)</definedName>
    <definedName name="__shared_30_0_7325" localSheetId="4">+VLOOKUP(#REF!,'CAP 1'!_____a1,2)</definedName>
    <definedName name="__shared_30_0_7325" localSheetId="5">+VLOOKUP(#REF!,'CAP 2'!_____a1,2)</definedName>
    <definedName name="__shared_30_0_7325" localSheetId="6">+VLOOKUP(#REF!,'CAP 3'!_____a1,2)</definedName>
    <definedName name="__shared_30_0_7325" localSheetId="7">+VLOOKUP(#REF!,'CAP 4'!_____a1,2)</definedName>
    <definedName name="__shared_30_0_7325" localSheetId="8">+VLOOKUP(#REF!,'CAP 5'!_____a1,2)</definedName>
    <definedName name="__shared_30_0_7325" localSheetId="9">+VLOOKUP(#REF!,'CAP 6'!_____a1,2)</definedName>
    <definedName name="__shared_30_0_7325" localSheetId="14">+VLOOKUP(#REF!,'CARGUE, TRANSPORTE Y BOTADERO'!_____a1,2)</definedName>
    <definedName name="__shared_30_0_7325" localSheetId="13">+VLOOKUP(#REF!,EQUIPO!_____a1,2)</definedName>
    <definedName name="__shared_30_0_7325" localSheetId="1">+VLOOKUP(#REF!,'PROPUESTA ECONOMICA(Proponente)'!_____a1,2)</definedName>
    <definedName name="__shared_30_0_7325" localSheetId="10">+VLOOKUP(#REF!,SUBANALIS!_____a1,2)</definedName>
    <definedName name="__shared_30_0_7325">+VLOOKUP(#REF!,_____a1,2)</definedName>
    <definedName name="__shared_30_0_7326" localSheetId="2">+VLOOKUP(#REF!,A.U!_____a1,2)</definedName>
    <definedName name="__shared_30_0_7326" localSheetId="4">+VLOOKUP(#REF!,'CAP 1'!_____a1,2)</definedName>
    <definedName name="__shared_30_0_7326" localSheetId="5">+VLOOKUP(#REF!,'CAP 2'!_____a1,2)</definedName>
    <definedName name="__shared_30_0_7326" localSheetId="6">+VLOOKUP(#REF!,'CAP 3'!_____a1,2)</definedName>
    <definedName name="__shared_30_0_7326" localSheetId="7">+VLOOKUP(#REF!,'CAP 4'!_____a1,2)</definedName>
    <definedName name="__shared_30_0_7326" localSheetId="8">+VLOOKUP(#REF!,'CAP 5'!_____a1,2)</definedName>
    <definedName name="__shared_30_0_7326" localSheetId="9">+VLOOKUP(#REF!,'CAP 6'!_____a1,2)</definedName>
    <definedName name="__shared_30_0_7326" localSheetId="14">+VLOOKUP(#REF!,'CARGUE, TRANSPORTE Y BOTADERO'!_____a1,2)</definedName>
    <definedName name="__shared_30_0_7326" localSheetId="13">+VLOOKUP(#REF!,EQUIPO!_____a1,2)</definedName>
    <definedName name="__shared_30_0_7326" localSheetId="1">+VLOOKUP(#REF!,'PROPUESTA ECONOMICA(Proponente)'!_____a1,2)</definedName>
    <definedName name="__shared_30_0_7326" localSheetId="10">+VLOOKUP(#REF!,SUBANALIS!_____a1,2)</definedName>
    <definedName name="__shared_30_0_7326">+VLOOKUP(#REF!,_____a1,2)</definedName>
    <definedName name="__shared_30_0_7328" localSheetId="2">+#REF!*#REF!+#REF!*#REF!*#REF!</definedName>
    <definedName name="__shared_30_0_7328" localSheetId="6">+#REF!*#REF!+#REF!*#REF!*#REF!</definedName>
    <definedName name="__shared_30_0_7328" localSheetId="7">+#REF!*#REF!+#REF!*#REF!*#REF!</definedName>
    <definedName name="__shared_30_0_7328" localSheetId="8">+#REF!*#REF!+#REF!*#REF!*#REF!</definedName>
    <definedName name="__shared_30_0_7328" localSheetId="9">+#REF!*#REF!+#REF!*#REF!*#REF!</definedName>
    <definedName name="__shared_30_0_7328" localSheetId="14">+#REF!*#REF!+#REF!*#REF!*#REF!</definedName>
    <definedName name="__shared_30_0_7328" localSheetId="13">+#REF!*#REF!+#REF!*#REF!*#REF!</definedName>
    <definedName name="__shared_30_0_7328">+#REF!*#REF!+#REF!*#REF!*#REF!</definedName>
    <definedName name="__shared_30_0_7329" localSheetId="6">+#REF!*#REF!+#REF!*#REF!*#REF!</definedName>
    <definedName name="__shared_30_0_7329" localSheetId="7">+#REF!*#REF!+#REF!*#REF!*#REF!</definedName>
    <definedName name="__shared_30_0_7329" localSheetId="8">+#REF!*#REF!+#REF!*#REF!*#REF!</definedName>
    <definedName name="__shared_30_0_7329" localSheetId="9">+#REF!*#REF!+#REF!*#REF!*#REF!</definedName>
    <definedName name="__shared_30_0_7329" localSheetId="14">+#REF!*#REF!+#REF!*#REF!*#REF!</definedName>
    <definedName name="__shared_30_0_7329" localSheetId="13">+#REF!*#REF!+#REF!*#REF!*#REF!</definedName>
    <definedName name="__shared_30_0_7329">+#REF!*#REF!+#REF!*#REF!*#REF!</definedName>
    <definedName name="__shared_30_0_733" localSheetId="6">+#REF!*#REF!+#REF!*#REF!*#REF!</definedName>
    <definedName name="__shared_30_0_733" localSheetId="7">+#REF!*#REF!+#REF!*#REF!*#REF!</definedName>
    <definedName name="__shared_30_0_733" localSheetId="8">+#REF!*#REF!+#REF!*#REF!*#REF!</definedName>
    <definedName name="__shared_30_0_733" localSheetId="9">+#REF!*#REF!+#REF!*#REF!*#REF!</definedName>
    <definedName name="__shared_30_0_733" localSheetId="14">+#REF!*#REF!+#REF!*#REF!*#REF!</definedName>
    <definedName name="__shared_30_0_733" localSheetId="13">+#REF!*#REF!+#REF!*#REF!*#REF!</definedName>
    <definedName name="__shared_30_0_733">+#REF!*#REF!+#REF!*#REF!*#REF!</definedName>
    <definedName name="__shared_30_0_7330" localSheetId="6">+#REF!*#REF!+#REF!*#REF!*#REF!</definedName>
    <definedName name="__shared_30_0_7330" localSheetId="7">+#REF!*#REF!+#REF!*#REF!*#REF!</definedName>
    <definedName name="__shared_30_0_7330" localSheetId="8">+#REF!*#REF!+#REF!*#REF!*#REF!</definedName>
    <definedName name="__shared_30_0_7330" localSheetId="9">+#REF!*#REF!+#REF!*#REF!*#REF!</definedName>
    <definedName name="__shared_30_0_7330">+#REF!*#REF!+#REF!*#REF!*#REF!</definedName>
    <definedName name="__shared_30_0_7331" localSheetId="6">+#REF!*#REF!+#REF!*#REF!*#REF!</definedName>
    <definedName name="__shared_30_0_7331" localSheetId="7">+#REF!*#REF!+#REF!*#REF!*#REF!</definedName>
    <definedName name="__shared_30_0_7331" localSheetId="8">+#REF!*#REF!+#REF!*#REF!*#REF!</definedName>
    <definedName name="__shared_30_0_7331" localSheetId="9">+#REF!*#REF!+#REF!*#REF!*#REF!</definedName>
    <definedName name="__shared_30_0_7331">+#REF!*#REF!+#REF!*#REF!*#REF!</definedName>
    <definedName name="__shared_30_0_7332" localSheetId="6">+#REF!*#REF!+#REF!*#REF!*#REF!</definedName>
    <definedName name="__shared_30_0_7332" localSheetId="7">+#REF!*#REF!+#REF!*#REF!*#REF!</definedName>
    <definedName name="__shared_30_0_7332" localSheetId="8">+#REF!*#REF!+#REF!*#REF!*#REF!</definedName>
    <definedName name="__shared_30_0_7332" localSheetId="9">+#REF!*#REF!+#REF!*#REF!*#REF!</definedName>
    <definedName name="__shared_30_0_7332">+#REF!*#REF!+#REF!*#REF!*#REF!</definedName>
    <definedName name="__shared_30_0_7333" localSheetId="6">+#REF!*#REF!+#REF!*#REF!*#REF!</definedName>
    <definedName name="__shared_30_0_7333" localSheetId="7">+#REF!*#REF!+#REF!*#REF!*#REF!</definedName>
    <definedName name="__shared_30_0_7333" localSheetId="8">+#REF!*#REF!+#REF!*#REF!*#REF!</definedName>
    <definedName name="__shared_30_0_7333" localSheetId="9">+#REF!*#REF!+#REF!*#REF!*#REF!</definedName>
    <definedName name="__shared_30_0_7333">+#REF!*#REF!+#REF!*#REF!*#REF!</definedName>
    <definedName name="__shared_30_0_7334" localSheetId="6">+#REF!*#REF!+#REF!*#REF!*#REF!</definedName>
    <definedName name="__shared_30_0_7334" localSheetId="7">+#REF!*#REF!+#REF!*#REF!*#REF!</definedName>
    <definedName name="__shared_30_0_7334" localSheetId="8">+#REF!*#REF!+#REF!*#REF!*#REF!</definedName>
    <definedName name="__shared_30_0_7334" localSheetId="9">+#REF!*#REF!+#REF!*#REF!*#REF!</definedName>
    <definedName name="__shared_30_0_7334">+#REF!*#REF!+#REF!*#REF!*#REF!</definedName>
    <definedName name="__shared_30_0_7335" localSheetId="6">+#REF!*#REF!+#REF!*#REF!*#REF!</definedName>
    <definedName name="__shared_30_0_7335" localSheetId="7">+#REF!*#REF!+#REF!*#REF!*#REF!</definedName>
    <definedName name="__shared_30_0_7335" localSheetId="8">+#REF!*#REF!+#REF!*#REF!*#REF!</definedName>
    <definedName name="__shared_30_0_7335" localSheetId="9">+#REF!*#REF!+#REF!*#REF!*#REF!</definedName>
    <definedName name="__shared_30_0_7335">+#REF!*#REF!+#REF!*#REF!*#REF!</definedName>
    <definedName name="__shared_30_0_7336" localSheetId="6">+#REF!*#REF!+#REF!*#REF!*#REF!</definedName>
    <definedName name="__shared_30_0_7336" localSheetId="7">+#REF!*#REF!+#REF!*#REF!*#REF!</definedName>
    <definedName name="__shared_30_0_7336" localSheetId="8">+#REF!*#REF!+#REF!*#REF!*#REF!</definedName>
    <definedName name="__shared_30_0_7336" localSheetId="9">+#REF!*#REF!+#REF!*#REF!*#REF!</definedName>
    <definedName name="__shared_30_0_7336">+#REF!*#REF!+#REF!*#REF!*#REF!</definedName>
    <definedName name="__shared_30_0_7337" localSheetId="6">+#REF!*#REF!+#REF!*#REF!*#REF!</definedName>
    <definedName name="__shared_30_0_7337" localSheetId="7">+#REF!*#REF!+#REF!*#REF!*#REF!</definedName>
    <definedName name="__shared_30_0_7337" localSheetId="8">+#REF!*#REF!+#REF!*#REF!*#REF!</definedName>
    <definedName name="__shared_30_0_7337" localSheetId="9">+#REF!*#REF!+#REF!*#REF!*#REF!</definedName>
    <definedName name="__shared_30_0_7337">+#REF!*#REF!+#REF!*#REF!*#REF!</definedName>
    <definedName name="__shared_30_0_7338" localSheetId="6">+#REF!*#REF!+#REF!*#REF!*#REF!</definedName>
    <definedName name="__shared_30_0_7338" localSheetId="7">+#REF!*#REF!+#REF!*#REF!*#REF!</definedName>
    <definedName name="__shared_30_0_7338" localSheetId="8">+#REF!*#REF!+#REF!*#REF!*#REF!</definedName>
    <definedName name="__shared_30_0_7338" localSheetId="9">+#REF!*#REF!+#REF!*#REF!*#REF!</definedName>
    <definedName name="__shared_30_0_7338">+#REF!*#REF!+#REF!*#REF!*#REF!</definedName>
    <definedName name="__shared_30_0_7339" localSheetId="6">+#REF!*#REF!+#REF!*#REF!*#REF!</definedName>
    <definedName name="__shared_30_0_7339" localSheetId="7">+#REF!*#REF!+#REF!*#REF!*#REF!</definedName>
    <definedName name="__shared_30_0_7339" localSheetId="8">+#REF!*#REF!+#REF!*#REF!*#REF!</definedName>
    <definedName name="__shared_30_0_7339" localSheetId="9">+#REF!*#REF!+#REF!*#REF!*#REF!</definedName>
    <definedName name="__shared_30_0_7339">+#REF!*#REF!+#REF!*#REF!*#REF!</definedName>
    <definedName name="__shared_30_0_734" localSheetId="6">+#REF!*#REF!+#REF!*#REF!*#REF!</definedName>
    <definedName name="__shared_30_0_734" localSheetId="7">+#REF!*#REF!+#REF!*#REF!*#REF!</definedName>
    <definedName name="__shared_30_0_734" localSheetId="8">+#REF!*#REF!+#REF!*#REF!*#REF!</definedName>
    <definedName name="__shared_30_0_734" localSheetId="9">+#REF!*#REF!+#REF!*#REF!*#REF!</definedName>
    <definedName name="__shared_30_0_734">+#REF!*#REF!+#REF!*#REF!*#REF!</definedName>
    <definedName name="__shared_30_0_7340" localSheetId="6">+#REF!*#REF!+#REF!*#REF!*#REF!</definedName>
    <definedName name="__shared_30_0_7340" localSheetId="7">+#REF!*#REF!+#REF!*#REF!*#REF!</definedName>
    <definedName name="__shared_30_0_7340" localSheetId="8">+#REF!*#REF!+#REF!*#REF!*#REF!</definedName>
    <definedName name="__shared_30_0_7340" localSheetId="9">+#REF!*#REF!+#REF!*#REF!*#REF!</definedName>
    <definedName name="__shared_30_0_7340">+#REF!*#REF!+#REF!*#REF!*#REF!</definedName>
    <definedName name="__shared_30_0_7341" localSheetId="6">+#REF!*#REF!+#REF!*#REF!*#REF!</definedName>
    <definedName name="__shared_30_0_7341" localSheetId="7">+#REF!*#REF!+#REF!*#REF!*#REF!</definedName>
    <definedName name="__shared_30_0_7341" localSheetId="8">+#REF!*#REF!+#REF!*#REF!*#REF!</definedName>
    <definedName name="__shared_30_0_7341" localSheetId="9">+#REF!*#REF!+#REF!*#REF!*#REF!</definedName>
    <definedName name="__shared_30_0_7341">+#REF!*#REF!+#REF!*#REF!*#REF!</definedName>
    <definedName name="__shared_30_0_7342" localSheetId="6">+#REF!*#REF!+#REF!*#REF!*#REF!</definedName>
    <definedName name="__shared_30_0_7342" localSheetId="7">+#REF!*#REF!+#REF!*#REF!*#REF!</definedName>
    <definedName name="__shared_30_0_7342" localSheetId="8">+#REF!*#REF!+#REF!*#REF!*#REF!</definedName>
    <definedName name="__shared_30_0_7342" localSheetId="9">+#REF!*#REF!+#REF!*#REF!*#REF!</definedName>
    <definedName name="__shared_30_0_7342">+#REF!*#REF!+#REF!*#REF!*#REF!</definedName>
    <definedName name="__shared_30_0_7343" localSheetId="6">+#REF!*#REF!+#REF!*#REF!*#REF!</definedName>
    <definedName name="__shared_30_0_7343" localSheetId="7">+#REF!*#REF!+#REF!*#REF!*#REF!</definedName>
    <definedName name="__shared_30_0_7343" localSheetId="8">+#REF!*#REF!+#REF!*#REF!*#REF!</definedName>
    <definedName name="__shared_30_0_7343" localSheetId="9">+#REF!*#REF!+#REF!*#REF!*#REF!</definedName>
    <definedName name="__shared_30_0_7343">+#REF!*#REF!+#REF!*#REF!*#REF!</definedName>
    <definedName name="__shared_30_0_7344" localSheetId="6">+#REF!*#REF!+#REF!*#REF!*#REF!</definedName>
    <definedName name="__shared_30_0_7344" localSheetId="7">+#REF!*#REF!+#REF!*#REF!*#REF!</definedName>
    <definedName name="__shared_30_0_7344" localSheetId="8">+#REF!*#REF!+#REF!*#REF!*#REF!</definedName>
    <definedName name="__shared_30_0_7344" localSheetId="9">+#REF!*#REF!+#REF!*#REF!*#REF!</definedName>
    <definedName name="__shared_30_0_7344">+#REF!*#REF!+#REF!*#REF!*#REF!</definedName>
    <definedName name="__shared_30_0_7345" localSheetId="6">+#REF!*#REF!+#REF!*#REF!*#REF!</definedName>
    <definedName name="__shared_30_0_7345" localSheetId="7">+#REF!*#REF!+#REF!*#REF!*#REF!</definedName>
    <definedName name="__shared_30_0_7345" localSheetId="8">+#REF!*#REF!+#REF!*#REF!*#REF!</definedName>
    <definedName name="__shared_30_0_7345" localSheetId="9">+#REF!*#REF!+#REF!*#REF!*#REF!</definedName>
    <definedName name="__shared_30_0_7345">+#REF!*#REF!+#REF!*#REF!*#REF!</definedName>
    <definedName name="__shared_30_0_7346" localSheetId="6">+#REF!*#REF!+#REF!*#REF!*#REF!</definedName>
    <definedName name="__shared_30_0_7346" localSheetId="7">+#REF!*#REF!+#REF!*#REF!*#REF!</definedName>
    <definedName name="__shared_30_0_7346" localSheetId="8">+#REF!*#REF!+#REF!*#REF!*#REF!</definedName>
    <definedName name="__shared_30_0_7346" localSheetId="9">+#REF!*#REF!+#REF!*#REF!*#REF!</definedName>
    <definedName name="__shared_30_0_7346">+#REF!*#REF!+#REF!*#REF!*#REF!</definedName>
    <definedName name="__shared_30_0_7347" localSheetId="6">ROUND(SUM(#REF!),0)</definedName>
    <definedName name="__shared_30_0_7347" localSheetId="7">ROUND(SUM(#REF!),0)</definedName>
    <definedName name="__shared_30_0_7347" localSheetId="8">ROUND(SUM(#REF!),0)</definedName>
    <definedName name="__shared_30_0_7347" localSheetId="9">ROUND(SUM(#REF!),0)</definedName>
    <definedName name="__shared_30_0_7347">ROUND(SUM(#REF!),0)</definedName>
    <definedName name="__shared_30_0_7349" localSheetId="6">ROUND(SUM(#REF!),0)</definedName>
    <definedName name="__shared_30_0_7349" localSheetId="7">ROUND(SUM(#REF!),0)</definedName>
    <definedName name="__shared_30_0_7349" localSheetId="8">ROUND(SUM(#REF!),0)</definedName>
    <definedName name="__shared_30_0_7349" localSheetId="9">ROUND(SUM(#REF!),0)</definedName>
    <definedName name="__shared_30_0_7349">ROUND(SUM(#REF!),0)</definedName>
    <definedName name="__shared_30_0_735" localSheetId="6">+#REF!*#REF!+#REF!*#REF!*#REF!</definedName>
    <definedName name="__shared_30_0_735" localSheetId="7">+#REF!*#REF!+#REF!*#REF!*#REF!</definedName>
    <definedName name="__shared_30_0_735" localSheetId="8">+#REF!*#REF!+#REF!*#REF!*#REF!</definedName>
    <definedName name="__shared_30_0_735" localSheetId="9">+#REF!*#REF!+#REF!*#REF!*#REF!</definedName>
    <definedName name="__shared_30_0_735">+#REF!*#REF!+#REF!*#REF!*#REF!</definedName>
    <definedName name="__shared_30_0_7351" localSheetId="6">+#REF!*#REF!</definedName>
    <definedName name="__shared_30_0_7351" localSheetId="7">+#REF!*#REF!</definedName>
    <definedName name="__shared_30_0_7351" localSheetId="8">+#REF!*#REF!</definedName>
    <definedName name="__shared_30_0_7351" localSheetId="9">+#REF!*#REF!</definedName>
    <definedName name="__shared_30_0_7351">+#REF!*#REF!</definedName>
    <definedName name="__shared_30_0_7352" localSheetId="6">ROUND(SUM(#REF!),0)</definedName>
    <definedName name="__shared_30_0_7352" localSheetId="7">ROUND(SUM(#REF!),0)</definedName>
    <definedName name="__shared_30_0_7352" localSheetId="8">ROUND(SUM(#REF!),0)</definedName>
    <definedName name="__shared_30_0_7352" localSheetId="9">ROUND(SUM(#REF!),0)</definedName>
    <definedName name="__shared_30_0_7352">ROUND(SUM(#REF!),0)</definedName>
    <definedName name="__shared_30_0_7354" localSheetId="6">+#REF!*#REF!</definedName>
    <definedName name="__shared_30_0_7354" localSheetId="7">+#REF!*#REF!</definedName>
    <definedName name="__shared_30_0_7354" localSheetId="8">+#REF!*#REF!</definedName>
    <definedName name="__shared_30_0_7354" localSheetId="9">+#REF!*#REF!</definedName>
    <definedName name="__shared_30_0_7354">+#REF!*#REF!</definedName>
    <definedName name="__shared_30_0_7355" localSheetId="6">+#REF!*#REF!</definedName>
    <definedName name="__shared_30_0_7355" localSheetId="7">+#REF!*#REF!</definedName>
    <definedName name="__shared_30_0_7355" localSheetId="8">+#REF!*#REF!</definedName>
    <definedName name="__shared_30_0_7355" localSheetId="9">+#REF!*#REF!</definedName>
    <definedName name="__shared_30_0_7355">+#REF!*#REF!</definedName>
    <definedName name="__shared_30_0_7356" localSheetId="6">+#REF!*#REF!</definedName>
    <definedName name="__shared_30_0_7356" localSheetId="7">+#REF!*#REF!</definedName>
    <definedName name="__shared_30_0_7356" localSheetId="8">+#REF!*#REF!</definedName>
    <definedName name="__shared_30_0_7356" localSheetId="9">+#REF!*#REF!</definedName>
    <definedName name="__shared_30_0_7356">+#REF!*#REF!</definedName>
    <definedName name="__shared_30_0_7357" localSheetId="6">+#REF!*#REF!</definedName>
    <definedName name="__shared_30_0_7357" localSheetId="7">+#REF!*#REF!</definedName>
    <definedName name="__shared_30_0_7357" localSheetId="8">+#REF!*#REF!</definedName>
    <definedName name="__shared_30_0_7357" localSheetId="9">+#REF!*#REF!</definedName>
    <definedName name="__shared_30_0_7357">+#REF!*#REF!</definedName>
    <definedName name="__shared_30_0_7358" localSheetId="6">+#REF!*#REF!</definedName>
    <definedName name="__shared_30_0_7358" localSheetId="7">+#REF!*#REF!</definedName>
    <definedName name="__shared_30_0_7358" localSheetId="8">+#REF!*#REF!</definedName>
    <definedName name="__shared_30_0_7358" localSheetId="9">+#REF!*#REF!</definedName>
    <definedName name="__shared_30_0_7358">+#REF!*#REF!</definedName>
    <definedName name="__shared_30_0_7359" localSheetId="6">+#REF!*#REF!</definedName>
    <definedName name="__shared_30_0_7359" localSheetId="7">+#REF!*#REF!</definedName>
    <definedName name="__shared_30_0_7359" localSheetId="8">+#REF!*#REF!</definedName>
    <definedName name="__shared_30_0_7359" localSheetId="9">+#REF!*#REF!</definedName>
    <definedName name="__shared_30_0_7359">+#REF!*#REF!</definedName>
    <definedName name="__shared_30_0_736" localSheetId="6">+#REF!*#REF!+#REF!*#REF!*#REF!</definedName>
    <definedName name="__shared_30_0_736" localSheetId="7">+#REF!*#REF!+#REF!*#REF!*#REF!</definedName>
    <definedName name="__shared_30_0_736" localSheetId="8">+#REF!*#REF!+#REF!*#REF!*#REF!</definedName>
    <definedName name="__shared_30_0_736" localSheetId="9">+#REF!*#REF!+#REF!*#REF!*#REF!</definedName>
    <definedName name="__shared_30_0_736">+#REF!*#REF!+#REF!*#REF!*#REF!</definedName>
    <definedName name="__shared_30_0_7360" localSheetId="6">+#REF!*#REF!</definedName>
    <definedName name="__shared_30_0_7360" localSheetId="7">+#REF!*#REF!</definedName>
    <definedName name="__shared_30_0_7360" localSheetId="8">+#REF!*#REF!</definedName>
    <definedName name="__shared_30_0_7360" localSheetId="9">+#REF!*#REF!</definedName>
    <definedName name="__shared_30_0_7360">+#REF!*#REF!</definedName>
    <definedName name="__shared_30_0_7361" localSheetId="6">+#REF!*#REF!</definedName>
    <definedName name="__shared_30_0_7361" localSheetId="7">+#REF!*#REF!</definedName>
    <definedName name="__shared_30_0_7361" localSheetId="8">+#REF!*#REF!</definedName>
    <definedName name="__shared_30_0_7361" localSheetId="9">+#REF!*#REF!</definedName>
    <definedName name="__shared_30_0_7361">+#REF!*#REF!</definedName>
    <definedName name="__shared_30_0_7362" localSheetId="6">+#REF!*#REF!</definedName>
    <definedName name="__shared_30_0_7362" localSheetId="7">+#REF!*#REF!</definedName>
    <definedName name="__shared_30_0_7362" localSheetId="8">+#REF!*#REF!</definedName>
    <definedName name="__shared_30_0_7362" localSheetId="9">+#REF!*#REF!</definedName>
    <definedName name="__shared_30_0_7362">+#REF!*#REF!</definedName>
    <definedName name="__shared_30_0_7363" localSheetId="6">+#REF!*#REF!</definedName>
    <definedName name="__shared_30_0_7363" localSheetId="7">+#REF!*#REF!</definedName>
    <definedName name="__shared_30_0_7363" localSheetId="8">+#REF!*#REF!</definedName>
    <definedName name="__shared_30_0_7363" localSheetId="9">+#REF!*#REF!</definedName>
    <definedName name="__shared_30_0_7363">+#REF!*#REF!</definedName>
    <definedName name="__shared_30_0_7364" localSheetId="6">ROUND(SUM(#REF!),0)</definedName>
    <definedName name="__shared_30_0_7364" localSheetId="7">ROUND(SUM(#REF!),0)</definedName>
    <definedName name="__shared_30_0_7364" localSheetId="8">ROUND(SUM(#REF!),0)</definedName>
    <definedName name="__shared_30_0_7364" localSheetId="9">ROUND(SUM(#REF!),0)</definedName>
    <definedName name="__shared_30_0_7364">ROUND(SUM(#REF!),0)</definedName>
    <definedName name="__shared_30_0_7366" localSheetId="6">1+#REF!</definedName>
    <definedName name="__shared_30_0_7366" localSheetId="7">1+#REF!</definedName>
    <definedName name="__shared_30_0_7366" localSheetId="8">1+#REF!</definedName>
    <definedName name="__shared_30_0_7366" localSheetId="9">1+#REF!</definedName>
    <definedName name="__shared_30_0_7366">1+#REF!</definedName>
    <definedName name="__shared_30_0_7367" localSheetId="6">+#REF!</definedName>
    <definedName name="__shared_30_0_7367" localSheetId="7">+#REF!</definedName>
    <definedName name="__shared_30_0_7367" localSheetId="8">+#REF!</definedName>
    <definedName name="__shared_30_0_7367" localSheetId="9">+#REF!</definedName>
    <definedName name="__shared_30_0_7367">+#REF!</definedName>
    <definedName name="__shared_30_0_7368" localSheetId="6">+#REF!*#REF!</definedName>
    <definedName name="__shared_30_0_7368" localSheetId="7">+#REF!*#REF!</definedName>
    <definedName name="__shared_30_0_7368" localSheetId="8">+#REF!*#REF!</definedName>
    <definedName name="__shared_30_0_7368" localSheetId="9">+#REF!*#REF!</definedName>
    <definedName name="__shared_30_0_7368">+#REF!*#REF!</definedName>
    <definedName name="__shared_30_0_7369" localSheetId="6">ROUND(SUM(#REF!),0)</definedName>
    <definedName name="__shared_30_0_7369" localSheetId="7">ROUND(SUM(#REF!),0)</definedName>
    <definedName name="__shared_30_0_7369" localSheetId="8">ROUND(SUM(#REF!),0)</definedName>
    <definedName name="__shared_30_0_7369" localSheetId="9">ROUND(SUM(#REF!),0)</definedName>
    <definedName name="__shared_30_0_7369">ROUND(SUM(#REF!),0)</definedName>
    <definedName name="__shared_30_0_737" localSheetId="6">+#REF!*#REF!+#REF!*#REF!*#REF!</definedName>
    <definedName name="__shared_30_0_737" localSheetId="7">+#REF!*#REF!+#REF!*#REF!*#REF!</definedName>
    <definedName name="__shared_30_0_737" localSheetId="8">+#REF!*#REF!+#REF!*#REF!*#REF!</definedName>
    <definedName name="__shared_30_0_737" localSheetId="9">+#REF!*#REF!+#REF!*#REF!*#REF!</definedName>
    <definedName name="__shared_30_0_737">+#REF!*#REF!+#REF!*#REF!*#REF!</definedName>
    <definedName name="__shared_30_0_7370" localSheetId="6">+#REF!</definedName>
    <definedName name="__shared_30_0_7370" localSheetId="7">+#REF!</definedName>
    <definedName name="__shared_30_0_7370" localSheetId="8">+#REF!</definedName>
    <definedName name="__shared_30_0_7370" localSheetId="9">+#REF!</definedName>
    <definedName name="__shared_30_0_7370">+#REF!</definedName>
    <definedName name="__shared_30_0_7371" localSheetId="6">ROUND((+#REF!+#REF!+#REF!+#REF!+#REF!),0)</definedName>
    <definedName name="__shared_30_0_7371" localSheetId="7">ROUND((+#REF!+#REF!+#REF!+#REF!+#REF!),0)</definedName>
    <definedName name="__shared_30_0_7371" localSheetId="8">ROUND((+#REF!+#REF!+#REF!+#REF!+#REF!),0)</definedName>
    <definedName name="__shared_30_0_7371" localSheetId="9">ROUND((+#REF!+#REF!+#REF!+#REF!+#REF!),0)</definedName>
    <definedName name="__shared_30_0_7371">ROUND((+#REF!+#REF!+#REF!+#REF!+#REF!),0)</definedName>
    <definedName name="__shared_30_0_7373" localSheetId="6">+ROUND(#REF!*#REF!,0)</definedName>
    <definedName name="__shared_30_0_7373" localSheetId="7">+ROUND(#REF!*#REF!,0)</definedName>
    <definedName name="__shared_30_0_7373" localSheetId="8">+ROUND(#REF!*#REF!,0)</definedName>
    <definedName name="__shared_30_0_7373" localSheetId="9">+ROUND(#REF!*#REF!,0)</definedName>
    <definedName name="__shared_30_0_7373">+ROUND(#REF!*#REF!,0)</definedName>
    <definedName name="__shared_30_0_7375" localSheetId="6">+ROUND(#REF!*#REF!,0)</definedName>
    <definedName name="__shared_30_0_7375" localSheetId="7">+ROUND(#REF!*#REF!,0)</definedName>
    <definedName name="__shared_30_0_7375" localSheetId="8">+ROUND(#REF!*#REF!,0)</definedName>
    <definedName name="__shared_30_0_7375" localSheetId="9">+ROUND(#REF!*#REF!,0)</definedName>
    <definedName name="__shared_30_0_7375">+ROUND(#REF!*#REF!,0)</definedName>
    <definedName name="__shared_30_0_7377" localSheetId="6">+ROUND(#REF!*#REF!,0)</definedName>
    <definedName name="__shared_30_0_7377" localSheetId="7">+ROUND(#REF!*#REF!,0)</definedName>
    <definedName name="__shared_30_0_7377" localSheetId="8">+ROUND(#REF!*#REF!,0)</definedName>
    <definedName name="__shared_30_0_7377" localSheetId="9">+ROUND(#REF!*#REF!,0)</definedName>
    <definedName name="__shared_30_0_7377">+ROUND(#REF!*#REF!,0)</definedName>
    <definedName name="__shared_30_0_7378" localSheetId="6">+ROUND(#REF!*#REF!,0)</definedName>
    <definedName name="__shared_30_0_7378" localSheetId="7">+ROUND(#REF!*#REF!,0)</definedName>
    <definedName name="__shared_30_0_7378" localSheetId="8">+ROUND(#REF!*#REF!,0)</definedName>
    <definedName name="__shared_30_0_7378" localSheetId="9">+ROUND(#REF!*#REF!,0)</definedName>
    <definedName name="__shared_30_0_7378">+ROUND(#REF!*#REF!,0)</definedName>
    <definedName name="__shared_30_0_7379" localSheetId="6">SUM(#REF!)</definedName>
    <definedName name="__shared_30_0_7379" localSheetId="7">SUM(#REF!)</definedName>
    <definedName name="__shared_30_0_7379" localSheetId="8">SUM(#REF!)</definedName>
    <definedName name="__shared_30_0_7379" localSheetId="9">SUM(#REF!)</definedName>
    <definedName name="__shared_30_0_7379">SUM(#REF!)</definedName>
    <definedName name="__shared_30_0_738" localSheetId="6">+#REF!*#REF!+#REF!*#REF!*#REF!</definedName>
    <definedName name="__shared_30_0_738" localSheetId="7">+#REF!*#REF!+#REF!*#REF!*#REF!</definedName>
    <definedName name="__shared_30_0_738" localSheetId="8">+#REF!*#REF!+#REF!*#REF!*#REF!</definedName>
    <definedName name="__shared_30_0_738" localSheetId="9">+#REF!*#REF!+#REF!*#REF!*#REF!</definedName>
    <definedName name="__shared_30_0_738">+#REF!*#REF!+#REF!*#REF!*#REF!</definedName>
    <definedName name="__shared_30_0_7380" localSheetId="6">1+#REF!</definedName>
    <definedName name="__shared_30_0_7380" localSheetId="7">1+#REF!</definedName>
    <definedName name="__shared_30_0_7380" localSheetId="8">1+#REF!</definedName>
    <definedName name="__shared_30_0_7380" localSheetId="9">1+#REF!</definedName>
    <definedName name="__shared_30_0_7380">1+#REF!</definedName>
    <definedName name="__shared_30_0_7381" localSheetId="2">+VLOOKUP(#REF!,A.U!_____a1,2)</definedName>
    <definedName name="__shared_30_0_7381" localSheetId="4">+VLOOKUP(#REF!,'CAP 1'!_____a1,2)</definedName>
    <definedName name="__shared_30_0_7381" localSheetId="5">+VLOOKUP(#REF!,'CAP 2'!_____a1,2)</definedName>
    <definedName name="__shared_30_0_7381" localSheetId="6">+VLOOKUP(#REF!,'CAP 3'!_____a1,2)</definedName>
    <definedName name="__shared_30_0_7381" localSheetId="7">+VLOOKUP(#REF!,'CAP 4'!_____a1,2)</definedName>
    <definedName name="__shared_30_0_7381" localSheetId="8">+VLOOKUP(#REF!,'CAP 5'!_____a1,2)</definedName>
    <definedName name="__shared_30_0_7381" localSheetId="9">+VLOOKUP(#REF!,'CAP 6'!_____a1,2)</definedName>
    <definedName name="__shared_30_0_7381" localSheetId="14">+VLOOKUP(#REF!,'CARGUE, TRANSPORTE Y BOTADERO'!_____a1,2)</definedName>
    <definedName name="__shared_30_0_7381" localSheetId="13">+VLOOKUP(#REF!,EQUIPO!_____a1,2)</definedName>
    <definedName name="__shared_30_0_7381" localSheetId="1">+VLOOKUP(#REF!,'PROPUESTA ECONOMICA(Proponente)'!_____a1,2)</definedName>
    <definedName name="__shared_30_0_7381" localSheetId="10">+VLOOKUP(#REF!,SUBANALIS!_____a1,2)</definedName>
    <definedName name="__shared_30_0_7381">+VLOOKUP(#REF!,_____a1,2)</definedName>
    <definedName name="__shared_30_0_7382" localSheetId="2">+VLOOKUP(#REF!,A.U!_____a1,2)</definedName>
    <definedName name="__shared_30_0_7382" localSheetId="4">+VLOOKUP(#REF!,'CAP 1'!_____a1,2)</definedName>
    <definedName name="__shared_30_0_7382" localSheetId="5">+VLOOKUP(#REF!,'CAP 2'!_____a1,2)</definedName>
    <definedName name="__shared_30_0_7382" localSheetId="6">+VLOOKUP(#REF!,'CAP 3'!_____a1,2)</definedName>
    <definedName name="__shared_30_0_7382" localSheetId="7">+VLOOKUP(#REF!,'CAP 4'!_____a1,2)</definedName>
    <definedName name="__shared_30_0_7382" localSheetId="8">+VLOOKUP(#REF!,'CAP 5'!_____a1,2)</definedName>
    <definedName name="__shared_30_0_7382" localSheetId="9">+VLOOKUP(#REF!,'CAP 6'!_____a1,2)</definedName>
    <definedName name="__shared_30_0_7382" localSheetId="14">+VLOOKUP(#REF!,'CARGUE, TRANSPORTE Y BOTADERO'!_____a1,2)</definedName>
    <definedName name="__shared_30_0_7382" localSheetId="13">+VLOOKUP(#REF!,EQUIPO!_____a1,2)</definedName>
    <definedName name="__shared_30_0_7382" localSheetId="1">+VLOOKUP(#REF!,'PROPUESTA ECONOMICA(Proponente)'!_____a1,2)</definedName>
    <definedName name="__shared_30_0_7382" localSheetId="10">+VLOOKUP(#REF!,SUBANALIS!_____a1,2)</definedName>
    <definedName name="__shared_30_0_7382">+VLOOKUP(#REF!,_____a1,2)</definedName>
    <definedName name="__shared_30_0_7383" localSheetId="2">+VLOOKUP(#REF!,A.U!_____a1,2)</definedName>
    <definedName name="__shared_30_0_7383" localSheetId="4">+VLOOKUP(#REF!,'CAP 1'!_____a1,2)</definedName>
    <definedName name="__shared_30_0_7383" localSheetId="5">+VLOOKUP(#REF!,'CAP 2'!_____a1,2)</definedName>
    <definedName name="__shared_30_0_7383" localSheetId="6">+VLOOKUP(#REF!,'CAP 3'!_____a1,2)</definedName>
    <definedName name="__shared_30_0_7383" localSheetId="7">+VLOOKUP(#REF!,'CAP 4'!_____a1,2)</definedName>
    <definedName name="__shared_30_0_7383" localSheetId="8">+VLOOKUP(#REF!,'CAP 5'!_____a1,2)</definedName>
    <definedName name="__shared_30_0_7383" localSheetId="9">+VLOOKUP(#REF!,'CAP 6'!_____a1,2)</definedName>
    <definedName name="__shared_30_0_7383" localSheetId="14">+VLOOKUP(#REF!,'CARGUE, TRANSPORTE Y BOTADERO'!_____a1,2)</definedName>
    <definedName name="__shared_30_0_7383" localSheetId="13">+VLOOKUP(#REF!,EQUIPO!_____a1,2)</definedName>
    <definedName name="__shared_30_0_7383" localSheetId="1">+VLOOKUP(#REF!,'PROPUESTA ECONOMICA(Proponente)'!_____a1,2)</definedName>
    <definedName name="__shared_30_0_7383" localSheetId="10">+VLOOKUP(#REF!,SUBANALIS!_____a1,2)</definedName>
    <definedName name="__shared_30_0_7383">+VLOOKUP(#REF!,_____a1,2)</definedName>
    <definedName name="__shared_30_0_7384" localSheetId="2">+VLOOKUP(#REF!,A.U!_____a1,2)</definedName>
    <definedName name="__shared_30_0_7384" localSheetId="4">+VLOOKUP(#REF!,'CAP 1'!_____a1,2)</definedName>
    <definedName name="__shared_30_0_7384" localSheetId="5">+VLOOKUP(#REF!,'CAP 2'!_____a1,2)</definedName>
    <definedName name="__shared_30_0_7384" localSheetId="6">+VLOOKUP(#REF!,'CAP 3'!_____a1,2)</definedName>
    <definedName name="__shared_30_0_7384" localSheetId="7">+VLOOKUP(#REF!,'CAP 4'!_____a1,2)</definedName>
    <definedName name="__shared_30_0_7384" localSheetId="8">+VLOOKUP(#REF!,'CAP 5'!_____a1,2)</definedName>
    <definedName name="__shared_30_0_7384" localSheetId="9">+VLOOKUP(#REF!,'CAP 6'!_____a1,2)</definedName>
    <definedName name="__shared_30_0_7384" localSheetId="14">+VLOOKUP(#REF!,'CARGUE, TRANSPORTE Y BOTADERO'!_____a1,2)</definedName>
    <definedName name="__shared_30_0_7384" localSheetId="13">+VLOOKUP(#REF!,EQUIPO!_____a1,2)</definedName>
    <definedName name="__shared_30_0_7384" localSheetId="1">+VLOOKUP(#REF!,'PROPUESTA ECONOMICA(Proponente)'!_____a1,2)</definedName>
    <definedName name="__shared_30_0_7384" localSheetId="10">+VLOOKUP(#REF!,SUBANALIS!_____a1,2)</definedName>
    <definedName name="__shared_30_0_7384">+VLOOKUP(#REF!,_____a1,2)</definedName>
    <definedName name="__shared_30_0_7386" localSheetId="2">+#REF!*#REF!+#REF!*#REF!*#REF!</definedName>
    <definedName name="__shared_30_0_7386" localSheetId="6">+#REF!*#REF!+#REF!*#REF!*#REF!</definedName>
    <definedName name="__shared_30_0_7386" localSheetId="7">+#REF!*#REF!+#REF!*#REF!*#REF!</definedName>
    <definedName name="__shared_30_0_7386" localSheetId="8">+#REF!*#REF!+#REF!*#REF!*#REF!</definedName>
    <definedName name="__shared_30_0_7386" localSheetId="9">+#REF!*#REF!+#REF!*#REF!*#REF!</definedName>
    <definedName name="__shared_30_0_7386" localSheetId="14">+#REF!*#REF!+#REF!*#REF!*#REF!</definedName>
    <definedName name="__shared_30_0_7386" localSheetId="13">+#REF!*#REF!+#REF!*#REF!*#REF!</definedName>
    <definedName name="__shared_30_0_7386">+#REF!*#REF!+#REF!*#REF!*#REF!</definedName>
    <definedName name="__shared_30_0_7387" localSheetId="6">+#REF!*#REF!+#REF!*#REF!*#REF!</definedName>
    <definedName name="__shared_30_0_7387" localSheetId="7">+#REF!*#REF!+#REF!*#REF!*#REF!</definedName>
    <definedName name="__shared_30_0_7387" localSheetId="8">+#REF!*#REF!+#REF!*#REF!*#REF!</definedName>
    <definedName name="__shared_30_0_7387" localSheetId="9">+#REF!*#REF!+#REF!*#REF!*#REF!</definedName>
    <definedName name="__shared_30_0_7387" localSheetId="14">+#REF!*#REF!+#REF!*#REF!*#REF!</definedName>
    <definedName name="__shared_30_0_7387" localSheetId="13">+#REF!*#REF!+#REF!*#REF!*#REF!</definedName>
    <definedName name="__shared_30_0_7387">+#REF!*#REF!+#REF!*#REF!*#REF!</definedName>
    <definedName name="__shared_30_0_7388" localSheetId="6">+#REF!*#REF!+#REF!*#REF!*#REF!</definedName>
    <definedName name="__shared_30_0_7388" localSheetId="7">+#REF!*#REF!+#REF!*#REF!*#REF!</definedName>
    <definedName name="__shared_30_0_7388" localSheetId="8">+#REF!*#REF!+#REF!*#REF!*#REF!</definedName>
    <definedName name="__shared_30_0_7388" localSheetId="9">+#REF!*#REF!+#REF!*#REF!*#REF!</definedName>
    <definedName name="__shared_30_0_7388" localSheetId="14">+#REF!*#REF!+#REF!*#REF!*#REF!</definedName>
    <definedName name="__shared_30_0_7388" localSheetId="13">+#REF!*#REF!+#REF!*#REF!*#REF!</definedName>
    <definedName name="__shared_30_0_7388">+#REF!*#REF!+#REF!*#REF!*#REF!</definedName>
    <definedName name="__shared_30_0_7389" localSheetId="6">+#REF!*#REF!+#REF!*#REF!*#REF!</definedName>
    <definedName name="__shared_30_0_7389" localSheetId="7">+#REF!*#REF!+#REF!*#REF!*#REF!</definedName>
    <definedName name="__shared_30_0_7389" localSheetId="8">+#REF!*#REF!+#REF!*#REF!*#REF!</definedName>
    <definedName name="__shared_30_0_7389" localSheetId="9">+#REF!*#REF!+#REF!*#REF!*#REF!</definedName>
    <definedName name="__shared_30_0_7389">+#REF!*#REF!+#REF!*#REF!*#REF!</definedName>
    <definedName name="__shared_30_0_739" localSheetId="6">+#REF!*#REF!+#REF!*#REF!*#REF!</definedName>
    <definedName name="__shared_30_0_739" localSheetId="7">+#REF!*#REF!+#REF!*#REF!*#REF!</definedName>
    <definedName name="__shared_30_0_739" localSheetId="8">+#REF!*#REF!+#REF!*#REF!*#REF!</definedName>
    <definedName name="__shared_30_0_739" localSheetId="9">+#REF!*#REF!+#REF!*#REF!*#REF!</definedName>
    <definedName name="__shared_30_0_739">+#REF!*#REF!+#REF!*#REF!*#REF!</definedName>
    <definedName name="__shared_30_0_7390" localSheetId="6">+#REF!*#REF!+#REF!*#REF!*#REF!</definedName>
    <definedName name="__shared_30_0_7390" localSheetId="7">+#REF!*#REF!+#REF!*#REF!*#REF!</definedName>
    <definedName name="__shared_30_0_7390" localSheetId="8">+#REF!*#REF!+#REF!*#REF!*#REF!</definedName>
    <definedName name="__shared_30_0_7390" localSheetId="9">+#REF!*#REF!+#REF!*#REF!*#REF!</definedName>
    <definedName name="__shared_30_0_7390">+#REF!*#REF!+#REF!*#REF!*#REF!</definedName>
    <definedName name="__shared_30_0_7391" localSheetId="6">+#REF!*#REF!+#REF!*#REF!*#REF!</definedName>
    <definedName name="__shared_30_0_7391" localSheetId="7">+#REF!*#REF!+#REF!*#REF!*#REF!</definedName>
    <definedName name="__shared_30_0_7391" localSheetId="8">+#REF!*#REF!+#REF!*#REF!*#REF!</definedName>
    <definedName name="__shared_30_0_7391" localSheetId="9">+#REF!*#REF!+#REF!*#REF!*#REF!</definedName>
    <definedName name="__shared_30_0_7391">+#REF!*#REF!+#REF!*#REF!*#REF!</definedName>
    <definedName name="__shared_30_0_7392" localSheetId="6">+#REF!*#REF!+#REF!*#REF!*#REF!</definedName>
    <definedName name="__shared_30_0_7392" localSheetId="7">+#REF!*#REF!+#REF!*#REF!*#REF!</definedName>
    <definedName name="__shared_30_0_7392" localSheetId="8">+#REF!*#REF!+#REF!*#REF!*#REF!</definedName>
    <definedName name="__shared_30_0_7392" localSheetId="9">+#REF!*#REF!+#REF!*#REF!*#REF!</definedName>
    <definedName name="__shared_30_0_7392">+#REF!*#REF!+#REF!*#REF!*#REF!</definedName>
    <definedName name="__shared_30_0_7393" localSheetId="6">+#REF!*#REF!+#REF!*#REF!*#REF!</definedName>
    <definedName name="__shared_30_0_7393" localSheetId="7">+#REF!*#REF!+#REF!*#REF!*#REF!</definedName>
    <definedName name="__shared_30_0_7393" localSheetId="8">+#REF!*#REF!+#REF!*#REF!*#REF!</definedName>
    <definedName name="__shared_30_0_7393" localSheetId="9">+#REF!*#REF!+#REF!*#REF!*#REF!</definedName>
    <definedName name="__shared_30_0_7393">+#REF!*#REF!+#REF!*#REF!*#REF!</definedName>
    <definedName name="__shared_30_0_7394" localSheetId="6">+#REF!*#REF!+#REF!*#REF!*#REF!</definedName>
    <definedName name="__shared_30_0_7394" localSheetId="7">+#REF!*#REF!+#REF!*#REF!*#REF!</definedName>
    <definedName name="__shared_30_0_7394" localSheetId="8">+#REF!*#REF!+#REF!*#REF!*#REF!</definedName>
    <definedName name="__shared_30_0_7394" localSheetId="9">+#REF!*#REF!+#REF!*#REF!*#REF!</definedName>
    <definedName name="__shared_30_0_7394">+#REF!*#REF!+#REF!*#REF!*#REF!</definedName>
    <definedName name="__shared_30_0_7395" localSheetId="6">+#REF!*#REF!+#REF!*#REF!*#REF!</definedName>
    <definedName name="__shared_30_0_7395" localSheetId="7">+#REF!*#REF!+#REF!*#REF!*#REF!</definedName>
    <definedName name="__shared_30_0_7395" localSheetId="8">+#REF!*#REF!+#REF!*#REF!*#REF!</definedName>
    <definedName name="__shared_30_0_7395" localSheetId="9">+#REF!*#REF!+#REF!*#REF!*#REF!</definedName>
    <definedName name="__shared_30_0_7395">+#REF!*#REF!+#REF!*#REF!*#REF!</definedName>
    <definedName name="__shared_30_0_7396" localSheetId="6">+#REF!*#REF!+#REF!*#REF!*#REF!</definedName>
    <definedName name="__shared_30_0_7396" localSheetId="7">+#REF!*#REF!+#REF!*#REF!*#REF!</definedName>
    <definedName name="__shared_30_0_7396" localSheetId="8">+#REF!*#REF!+#REF!*#REF!*#REF!</definedName>
    <definedName name="__shared_30_0_7396" localSheetId="9">+#REF!*#REF!+#REF!*#REF!*#REF!</definedName>
    <definedName name="__shared_30_0_7396">+#REF!*#REF!+#REF!*#REF!*#REF!</definedName>
    <definedName name="__shared_30_0_7397" localSheetId="6">+#REF!*#REF!+#REF!*#REF!*#REF!</definedName>
    <definedName name="__shared_30_0_7397" localSheetId="7">+#REF!*#REF!+#REF!*#REF!*#REF!</definedName>
    <definedName name="__shared_30_0_7397" localSheetId="8">+#REF!*#REF!+#REF!*#REF!*#REF!</definedName>
    <definedName name="__shared_30_0_7397" localSheetId="9">+#REF!*#REF!+#REF!*#REF!*#REF!</definedName>
    <definedName name="__shared_30_0_7397">+#REF!*#REF!+#REF!*#REF!*#REF!</definedName>
    <definedName name="__shared_30_0_7398" localSheetId="6">+#REF!*#REF!+#REF!*#REF!*#REF!</definedName>
    <definedName name="__shared_30_0_7398" localSheetId="7">+#REF!*#REF!+#REF!*#REF!*#REF!</definedName>
    <definedName name="__shared_30_0_7398" localSheetId="8">+#REF!*#REF!+#REF!*#REF!*#REF!</definedName>
    <definedName name="__shared_30_0_7398" localSheetId="9">+#REF!*#REF!+#REF!*#REF!*#REF!</definedName>
    <definedName name="__shared_30_0_7398">+#REF!*#REF!+#REF!*#REF!*#REF!</definedName>
    <definedName name="__shared_30_0_7399" localSheetId="6">+#REF!*#REF!+#REF!*#REF!*#REF!</definedName>
    <definedName name="__shared_30_0_7399" localSheetId="7">+#REF!*#REF!+#REF!*#REF!*#REF!</definedName>
    <definedName name="__shared_30_0_7399" localSheetId="8">+#REF!*#REF!+#REF!*#REF!*#REF!</definedName>
    <definedName name="__shared_30_0_7399" localSheetId="9">+#REF!*#REF!+#REF!*#REF!*#REF!</definedName>
    <definedName name="__shared_30_0_7399">+#REF!*#REF!+#REF!*#REF!*#REF!</definedName>
    <definedName name="__shared_30_0_74" localSheetId="6">+#REF!*#REF!+#REF!*#REF!*#REF!</definedName>
    <definedName name="__shared_30_0_74" localSheetId="7">+#REF!*#REF!+#REF!*#REF!*#REF!</definedName>
    <definedName name="__shared_30_0_74" localSheetId="8">+#REF!*#REF!+#REF!*#REF!*#REF!</definedName>
    <definedName name="__shared_30_0_74" localSheetId="9">+#REF!*#REF!+#REF!*#REF!*#REF!</definedName>
    <definedName name="__shared_30_0_74">+#REF!*#REF!+#REF!*#REF!*#REF!</definedName>
    <definedName name="__shared_30_0_740" localSheetId="6">+#REF!*#REF!+#REF!*#REF!*#REF!</definedName>
    <definedName name="__shared_30_0_740" localSheetId="7">+#REF!*#REF!+#REF!*#REF!*#REF!</definedName>
    <definedName name="__shared_30_0_740" localSheetId="8">+#REF!*#REF!+#REF!*#REF!*#REF!</definedName>
    <definedName name="__shared_30_0_740" localSheetId="9">+#REF!*#REF!+#REF!*#REF!*#REF!</definedName>
    <definedName name="__shared_30_0_740">+#REF!*#REF!+#REF!*#REF!*#REF!</definedName>
    <definedName name="__shared_30_0_7400" localSheetId="6">+#REF!*#REF!+#REF!*#REF!*#REF!</definedName>
    <definedName name="__shared_30_0_7400" localSheetId="7">+#REF!*#REF!+#REF!*#REF!*#REF!</definedName>
    <definedName name="__shared_30_0_7400" localSheetId="8">+#REF!*#REF!+#REF!*#REF!*#REF!</definedName>
    <definedName name="__shared_30_0_7400" localSheetId="9">+#REF!*#REF!+#REF!*#REF!*#REF!</definedName>
    <definedName name="__shared_30_0_7400">+#REF!*#REF!+#REF!*#REF!*#REF!</definedName>
    <definedName name="__shared_30_0_7401" localSheetId="6">+#REF!*#REF!+#REF!*#REF!*#REF!</definedName>
    <definedName name="__shared_30_0_7401" localSheetId="7">+#REF!*#REF!+#REF!*#REF!*#REF!</definedName>
    <definedName name="__shared_30_0_7401" localSheetId="8">+#REF!*#REF!+#REF!*#REF!*#REF!</definedName>
    <definedName name="__shared_30_0_7401" localSheetId="9">+#REF!*#REF!+#REF!*#REF!*#REF!</definedName>
    <definedName name="__shared_30_0_7401">+#REF!*#REF!+#REF!*#REF!*#REF!</definedName>
    <definedName name="__shared_30_0_7402" localSheetId="6">+#REF!*#REF!+#REF!*#REF!*#REF!</definedName>
    <definedName name="__shared_30_0_7402" localSheetId="7">+#REF!*#REF!+#REF!*#REF!*#REF!</definedName>
    <definedName name="__shared_30_0_7402" localSheetId="8">+#REF!*#REF!+#REF!*#REF!*#REF!</definedName>
    <definedName name="__shared_30_0_7402" localSheetId="9">+#REF!*#REF!+#REF!*#REF!*#REF!</definedName>
    <definedName name="__shared_30_0_7402">+#REF!*#REF!+#REF!*#REF!*#REF!</definedName>
    <definedName name="__shared_30_0_7403" localSheetId="6">+#REF!*#REF!+#REF!*#REF!*#REF!</definedName>
    <definedName name="__shared_30_0_7403" localSheetId="7">+#REF!*#REF!+#REF!*#REF!*#REF!</definedName>
    <definedName name="__shared_30_0_7403" localSheetId="8">+#REF!*#REF!+#REF!*#REF!*#REF!</definedName>
    <definedName name="__shared_30_0_7403" localSheetId="9">+#REF!*#REF!+#REF!*#REF!*#REF!</definedName>
    <definedName name="__shared_30_0_7403">+#REF!*#REF!+#REF!*#REF!*#REF!</definedName>
    <definedName name="__shared_30_0_7404" localSheetId="6">+#REF!*#REF!+#REF!*#REF!*#REF!</definedName>
    <definedName name="__shared_30_0_7404" localSheetId="7">+#REF!*#REF!+#REF!*#REF!*#REF!</definedName>
    <definedName name="__shared_30_0_7404" localSheetId="8">+#REF!*#REF!+#REF!*#REF!*#REF!</definedName>
    <definedName name="__shared_30_0_7404" localSheetId="9">+#REF!*#REF!+#REF!*#REF!*#REF!</definedName>
    <definedName name="__shared_30_0_7404">+#REF!*#REF!+#REF!*#REF!*#REF!</definedName>
    <definedName name="__shared_30_0_7405" localSheetId="6">ROUND(SUM(#REF!),0)</definedName>
    <definedName name="__shared_30_0_7405" localSheetId="7">ROUND(SUM(#REF!),0)</definedName>
    <definedName name="__shared_30_0_7405" localSheetId="8">ROUND(SUM(#REF!),0)</definedName>
    <definedName name="__shared_30_0_7405" localSheetId="9">ROUND(SUM(#REF!),0)</definedName>
    <definedName name="__shared_30_0_7405">ROUND(SUM(#REF!),0)</definedName>
    <definedName name="__shared_30_0_7407" localSheetId="6">ROUND(SUM(#REF!),0)</definedName>
    <definedName name="__shared_30_0_7407" localSheetId="7">ROUND(SUM(#REF!),0)</definedName>
    <definedName name="__shared_30_0_7407" localSheetId="8">ROUND(SUM(#REF!),0)</definedName>
    <definedName name="__shared_30_0_7407" localSheetId="9">ROUND(SUM(#REF!),0)</definedName>
    <definedName name="__shared_30_0_7407">ROUND(SUM(#REF!),0)</definedName>
    <definedName name="__shared_30_0_7409" localSheetId="6">+#REF!*#REF!</definedName>
    <definedName name="__shared_30_0_7409" localSheetId="7">+#REF!*#REF!</definedName>
    <definedName name="__shared_30_0_7409" localSheetId="8">+#REF!*#REF!</definedName>
    <definedName name="__shared_30_0_7409" localSheetId="9">+#REF!*#REF!</definedName>
    <definedName name="__shared_30_0_7409">+#REF!*#REF!</definedName>
    <definedName name="__shared_30_0_741" localSheetId="6">+#REF!*#REF!+#REF!*#REF!*#REF!</definedName>
    <definedName name="__shared_30_0_741" localSheetId="7">+#REF!*#REF!+#REF!*#REF!*#REF!</definedName>
    <definedName name="__shared_30_0_741" localSheetId="8">+#REF!*#REF!+#REF!*#REF!*#REF!</definedName>
    <definedName name="__shared_30_0_741" localSheetId="9">+#REF!*#REF!+#REF!*#REF!*#REF!</definedName>
    <definedName name="__shared_30_0_741">+#REF!*#REF!+#REF!*#REF!*#REF!</definedName>
    <definedName name="__shared_30_0_7410" localSheetId="6">ROUND(SUM(#REF!),0)</definedName>
    <definedName name="__shared_30_0_7410" localSheetId="7">ROUND(SUM(#REF!),0)</definedName>
    <definedName name="__shared_30_0_7410" localSheetId="8">ROUND(SUM(#REF!),0)</definedName>
    <definedName name="__shared_30_0_7410" localSheetId="9">ROUND(SUM(#REF!),0)</definedName>
    <definedName name="__shared_30_0_7410">ROUND(SUM(#REF!),0)</definedName>
    <definedName name="__shared_30_0_7412" localSheetId="6">+#REF!*#REF!</definedName>
    <definedName name="__shared_30_0_7412" localSheetId="7">+#REF!*#REF!</definedName>
    <definedName name="__shared_30_0_7412" localSheetId="8">+#REF!*#REF!</definedName>
    <definedName name="__shared_30_0_7412" localSheetId="9">+#REF!*#REF!</definedName>
    <definedName name="__shared_30_0_7412">+#REF!*#REF!</definedName>
    <definedName name="__shared_30_0_7413" localSheetId="6">+#REF!*#REF!</definedName>
    <definedName name="__shared_30_0_7413" localSheetId="7">+#REF!*#REF!</definedName>
    <definedName name="__shared_30_0_7413" localSheetId="8">+#REF!*#REF!</definedName>
    <definedName name="__shared_30_0_7413" localSheetId="9">+#REF!*#REF!</definedName>
    <definedName name="__shared_30_0_7413">+#REF!*#REF!</definedName>
    <definedName name="__shared_30_0_7414" localSheetId="6">+#REF!*#REF!</definedName>
    <definedName name="__shared_30_0_7414" localSheetId="7">+#REF!*#REF!</definedName>
    <definedName name="__shared_30_0_7414" localSheetId="8">+#REF!*#REF!</definedName>
    <definedName name="__shared_30_0_7414" localSheetId="9">+#REF!*#REF!</definedName>
    <definedName name="__shared_30_0_7414">+#REF!*#REF!</definedName>
    <definedName name="__shared_30_0_7415" localSheetId="6">+#REF!*#REF!</definedName>
    <definedName name="__shared_30_0_7415" localSheetId="7">+#REF!*#REF!</definedName>
    <definedName name="__shared_30_0_7415" localSheetId="8">+#REF!*#REF!</definedName>
    <definedName name="__shared_30_0_7415" localSheetId="9">+#REF!*#REF!</definedName>
    <definedName name="__shared_30_0_7415">+#REF!*#REF!</definedName>
    <definedName name="__shared_30_0_7416" localSheetId="6">+#REF!*#REF!</definedName>
    <definedName name="__shared_30_0_7416" localSheetId="7">+#REF!*#REF!</definedName>
    <definedName name="__shared_30_0_7416" localSheetId="8">+#REF!*#REF!</definedName>
    <definedName name="__shared_30_0_7416" localSheetId="9">+#REF!*#REF!</definedName>
    <definedName name="__shared_30_0_7416">+#REF!*#REF!</definedName>
    <definedName name="__shared_30_0_7417" localSheetId="6">+#REF!*#REF!</definedName>
    <definedName name="__shared_30_0_7417" localSheetId="7">+#REF!*#REF!</definedName>
    <definedName name="__shared_30_0_7417" localSheetId="8">+#REF!*#REF!</definedName>
    <definedName name="__shared_30_0_7417" localSheetId="9">+#REF!*#REF!</definedName>
    <definedName name="__shared_30_0_7417">+#REF!*#REF!</definedName>
    <definedName name="__shared_30_0_7418" localSheetId="6">+#REF!*#REF!</definedName>
    <definedName name="__shared_30_0_7418" localSheetId="7">+#REF!*#REF!</definedName>
    <definedName name="__shared_30_0_7418" localSheetId="8">+#REF!*#REF!</definedName>
    <definedName name="__shared_30_0_7418" localSheetId="9">+#REF!*#REF!</definedName>
    <definedName name="__shared_30_0_7418">+#REF!*#REF!</definedName>
    <definedName name="__shared_30_0_7419" localSheetId="6">+#REF!*#REF!</definedName>
    <definedName name="__shared_30_0_7419" localSheetId="7">+#REF!*#REF!</definedName>
    <definedName name="__shared_30_0_7419" localSheetId="8">+#REF!*#REF!</definedName>
    <definedName name="__shared_30_0_7419" localSheetId="9">+#REF!*#REF!</definedName>
    <definedName name="__shared_30_0_7419">+#REF!*#REF!</definedName>
    <definedName name="__shared_30_0_7420" localSheetId="6">+#REF!*#REF!</definedName>
    <definedName name="__shared_30_0_7420" localSheetId="7">+#REF!*#REF!</definedName>
    <definedName name="__shared_30_0_7420" localSheetId="8">+#REF!*#REF!</definedName>
    <definedName name="__shared_30_0_7420" localSheetId="9">+#REF!*#REF!</definedName>
    <definedName name="__shared_30_0_7420">+#REF!*#REF!</definedName>
    <definedName name="__shared_30_0_7421" localSheetId="6">+#REF!*#REF!</definedName>
    <definedName name="__shared_30_0_7421" localSheetId="7">+#REF!*#REF!</definedName>
    <definedName name="__shared_30_0_7421" localSheetId="8">+#REF!*#REF!</definedName>
    <definedName name="__shared_30_0_7421" localSheetId="9">+#REF!*#REF!</definedName>
    <definedName name="__shared_30_0_7421">+#REF!*#REF!</definedName>
    <definedName name="__shared_30_0_7422" localSheetId="6">ROUND(SUM(#REF!),0)</definedName>
    <definedName name="__shared_30_0_7422" localSheetId="7">ROUND(SUM(#REF!),0)</definedName>
    <definedName name="__shared_30_0_7422" localSheetId="8">ROUND(SUM(#REF!),0)</definedName>
    <definedName name="__shared_30_0_7422" localSheetId="9">ROUND(SUM(#REF!),0)</definedName>
    <definedName name="__shared_30_0_7422">ROUND(SUM(#REF!),0)</definedName>
    <definedName name="__shared_30_0_7424" localSheetId="6">1+#REF!</definedName>
    <definedName name="__shared_30_0_7424" localSheetId="7">1+#REF!</definedName>
    <definedName name="__shared_30_0_7424" localSheetId="8">1+#REF!</definedName>
    <definedName name="__shared_30_0_7424" localSheetId="9">1+#REF!</definedName>
    <definedName name="__shared_30_0_7424">1+#REF!</definedName>
    <definedName name="__shared_30_0_7425" localSheetId="6">+#REF!</definedName>
    <definedName name="__shared_30_0_7425" localSheetId="7">+#REF!</definedName>
    <definedName name="__shared_30_0_7425" localSheetId="8">+#REF!</definedName>
    <definedName name="__shared_30_0_7425" localSheetId="9">+#REF!</definedName>
    <definedName name="__shared_30_0_7425">+#REF!</definedName>
    <definedName name="__shared_30_0_7426" localSheetId="6">+#REF!*#REF!</definedName>
    <definedName name="__shared_30_0_7426" localSheetId="7">+#REF!*#REF!</definedName>
    <definedName name="__shared_30_0_7426" localSheetId="8">+#REF!*#REF!</definedName>
    <definedName name="__shared_30_0_7426" localSheetId="9">+#REF!*#REF!</definedName>
    <definedName name="__shared_30_0_7426">+#REF!*#REF!</definedName>
    <definedName name="__shared_30_0_7427" localSheetId="6">ROUND(SUM(#REF!),0)</definedName>
    <definedName name="__shared_30_0_7427" localSheetId="7">ROUND(SUM(#REF!),0)</definedName>
    <definedName name="__shared_30_0_7427" localSheetId="8">ROUND(SUM(#REF!),0)</definedName>
    <definedName name="__shared_30_0_7427" localSheetId="9">ROUND(SUM(#REF!),0)</definedName>
    <definedName name="__shared_30_0_7427">ROUND(SUM(#REF!),0)</definedName>
    <definedName name="__shared_30_0_7428" localSheetId="6">+#REF!</definedName>
    <definedName name="__shared_30_0_7428" localSheetId="7">+#REF!</definedName>
    <definedName name="__shared_30_0_7428" localSheetId="8">+#REF!</definedName>
    <definedName name="__shared_30_0_7428" localSheetId="9">+#REF!</definedName>
    <definedName name="__shared_30_0_7428">+#REF!</definedName>
    <definedName name="__shared_30_0_7429" localSheetId="6">ROUND((+#REF!+#REF!+#REF!+#REF!+#REF!),0)</definedName>
    <definedName name="__shared_30_0_7429" localSheetId="7">ROUND((+#REF!+#REF!+#REF!+#REF!+#REF!),0)</definedName>
    <definedName name="__shared_30_0_7429" localSheetId="8">ROUND((+#REF!+#REF!+#REF!+#REF!+#REF!),0)</definedName>
    <definedName name="__shared_30_0_7429" localSheetId="9">ROUND((+#REF!+#REF!+#REF!+#REF!+#REF!),0)</definedName>
    <definedName name="__shared_30_0_7429">ROUND((+#REF!+#REF!+#REF!+#REF!+#REF!),0)</definedName>
    <definedName name="__shared_30_0_743" localSheetId="6">SUM(#REF!)</definedName>
    <definedName name="__shared_30_0_743" localSheetId="7">SUM(#REF!)</definedName>
    <definedName name="__shared_30_0_743" localSheetId="8">SUM(#REF!)</definedName>
    <definedName name="__shared_30_0_743" localSheetId="9">SUM(#REF!)</definedName>
    <definedName name="__shared_30_0_743">SUM(#REF!)</definedName>
    <definedName name="__shared_30_0_7431" localSheetId="6">+ROUND(#REF!*#REF!,0)</definedName>
    <definedName name="__shared_30_0_7431" localSheetId="7">+ROUND(#REF!*#REF!,0)</definedName>
    <definedName name="__shared_30_0_7431" localSheetId="8">+ROUND(#REF!*#REF!,0)</definedName>
    <definedName name="__shared_30_0_7431" localSheetId="9">+ROUND(#REF!*#REF!,0)</definedName>
    <definedName name="__shared_30_0_7431">+ROUND(#REF!*#REF!,0)</definedName>
    <definedName name="__shared_30_0_7433" localSheetId="6">+ROUND(#REF!*#REF!,0)</definedName>
    <definedName name="__shared_30_0_7433" localSheetId="7">+ROUND(#REF!*#REF!,0)</definedName>
    <definedName name="__shared_30_0_7433" localSheetId="8">+ROUND(#REF!*#REF!,0)</definedName>
    <definedName name="__shared_30_0_7433" localSheetId="9">+ROUND(#REF!*#REF!,0)</definedName>
    <definedName name="__shared_30_0_7433">+ROUND(#REF!*#REF!,0)</definedName>
    <definedName name="__shared_30_0_7435" localSheetId="6">+ROUND(#REF!*#REF!,0)</definedName>
    <definedName name="__shared_30_0_7435" localSheetId="7">+ROUND(#REF!*#REF!,0)</definedName>
    <definedName name="__shared_30_0_7435" localSheetId="8">+ROUND(#REF!*#REF!,0)</definedName>
    <definedName name="__shared_30_0_7435" localSheetId="9">+ROUND(#REF!*#REF!,0)</definedName>
    <definedName name="__shared_30_0_7435">+ROUND(#REF!*#REF!,0)</definedName>
    <definedName name="__shared_30_0_7436" localSheetId="6">+ROUND(#REF!*#REF!,0)</definedName>
    <definedName name="__shared_30_0_7436" localSheetId="7">+ROUND(#REF!*#REF!,0)</definedName>
    <definedName name="__shared_30_0_7436" localSheetId="8">+ROUND(#REF!*#REF!,0)</definedName>
    <definedName name="__shared_30_0_7436" localSheetId="9">+ROUND(#REF!*#REF!,0)</definedName>
    <definedName name="__shared_30_0_7436">+ROUND(#REF!*#REF!,0)</definedName>
    <definedName name="__shared_30_0_7437" localSheetId="6">SUM(#REF!)</definedName>
    <definedName name="__shared_30_0_7437" localSheetId="7">SUM(#REF!)</definedName>
    <definedName name="__shared_30_0_7437" localSheetId="8">SUM(#REF!)</definedName>
    <definedName name="__shared_30_0_7437" localSheetId="9">SUM(#REF!)</definedName>
    <definedName name="__shared_30_0_7437">SUM(#REF!)</definedName>
    <definedName name="__shared_30_0_7438" localSheetId="6">1+#REF!</definedName>
    <definedName name="__shared_30_0_7438" localSheetId="7">1+#REF!</definedName>
    <definedName name="__shared_30_0_7438" localSheetId="8">1+#REF!</definedName>
    <definedName name="__shared_30_0_7438" localSheetId="9">1+#REF!</definedName>
    <definedName name="__shared_30_0_7438">1+#REF!</definedName>
    <definedName name="__shared_30_0_7439" localSheetId="2">+VLOOKUP(#REF!,A.U!_____a1,2)</definedName>
    <definedName name="__shared_30_0_7439" localSheetId="4">+VLOOKUP(#REF!,'CAP 1'!_____a1,2)</definedName>
    <definedName name="__shared_30_0_7439" localSheetId="5">+VLOOKUP(#REF!,'CAP 2'!_____a1,2)</definedName>
    <definedName name="__shared_30_0_7439" localSheetId="6">+VLOOKUP(#REF!,'CAP 3'!_____a1,2)</definedName>
    <definedName name="__shared_30_0_7439" localSheetId="7">+VLOOKUP(#REF!,'CAP 4'!_____a1,2)</definedName>
    <definedName name="__shared_30_0_7439" localSheetId="8">+VLOOKUP(#REF!,'CAP 5'!_____a1,2)</definedName>
    <definedName name="__shared_30_0_7439" localSheetId="9">+VLOOKUP(#REF!,'CAP 6'!_____a1,2)</definedName>
    <definedName name="__shared_30_0_7439" localSheetId="14">+VLOOKUP(#REF!,'CARGUE, TRANSPORTE Y BOTADERO'!_____a1,2)</definedName>
    <definedName name="__shared_30_0_7439" localSheetId="13">+VLOOKUP(#REF!,EQUIPO!_____a1,2)</definedName>
    <definedName name="__shared_30_0_7439" localSheetId="1">+VLOOKUP(#REF!,'PROPUESTA ECONOMICA(Proponente)'!_____a1,2)</definedName>
    <definedName name="__shared_30_0_7439" localSheetId="10">+VLOOKUP(#REF!,SUBANALIS!_____a1,2)</definedName>
    <definedName name="__shared_30_0_7439">+VLOOKUP(#REF!,_____a1,2)</definedName>
    <definedName name="__shared_30_0_744" localSheetId="6">ROUND(SUM(#REF!),0)</definedName>
    <definedName name="__shared_30_0_744" localSheetId="7">ROUND(SUM(#REF!),0)</definedName>
    <definedName name="__shared_30_0_744" localSheetId="8">ROUND(SUM(#REF!),0)</definedName>
    <definedName name="__shared_30_0_744" localSheetId="9">ROUND(SUM(#REF!),0)</definedName>
    <definedName name="__shared_30_0_744" localSheetId="14">ROUND(SUM(#REF!),0)</definedName>
    <definedName name="__shared_30_0_744" localSheetId="13">ROUND(SUM(#REF!),0)</definedName>
    <definedName name="__shared_30_0_744">ROUND(SUM(#REF!),0)</definedName>
    <definedName name="__shared_30_0_7440" localSheetId="2">+VLOOKUP(#REF!,A.U!_____a1,2)</definedName>
    <definedName name="__shared_30_0_7440" localSheetId="4">+VLOOKUP(#REF!,'CAP 1'!_____a1,2)</definedName>
    <definedName name="__shared_30_0_7440" localSheetId="5">+VLOOKUP(#REF!,'CAP 2'!_____a1,2)</definedName>
    <definedName name="__shared_30_0_7440" localSheetId="6">+VLOOKUP(#REF!,'CAP 3'!_____a1,2)</definedName>
    <definedName name="__shared_30_0_7440" localSheetId="7">+VLOOKUP(#REF!,'CAP 4'!_____a1,2)</definedName>
    <definedName name="__shared_30_0_7440" localSheetId="8">+VLOOKUP(#REF!,'CAP 5'!_____a1,2)</definedName>
    <definedName name="__shared_30_0_7440" localSheetId="9">+VLOOKUP(#REF!,'CAP 6'!_____a1,2)</definedName>
    <definedName name="__shared_30_0_7440" localSheetId="14">+VLOOKUP(#REF!,'CARGUE, TRANSPORTE Y BOTADERO'!_____a1,2)</definedName>
    <definedName name="__shared_30_0_7440" localSheetId="13">+VLOOKUP(#REF!,EQUIPO!_____a1,2)</definedName>
    <definedName name="__shared_30_0_7440" localSheetId="1">+VLOOKUP(#REF!,'PROPUESTA ECONOMICA(Proponente)'!_____a1,2)</definedName>
    <definedName name="__shared_30_0_7440" localSheetId="10">+VLOOKUP(#REF!,SUBANALIS!_____a1,2)</definedName>
    <definedName name="__shared_30_0_7440">+VLOOKUP(#REF!,_____a1,2)</definedName>
    <definedName name="__shared_30_0_7441" localSheetId="2">+VLOOKUP(#REF!,A.U!_____a1,2)</definedName>
    <definedName name="__shared_30_0_7441" localSheetId="4">+VLOOKUP(#REF!,'CAP 1'!_____a1,2)</definedName>
    <definedName name="__shared_30_0_7441" localSheetId="5">+VLOOKUP(#REF!,'CAP 2'!_____a1,2)</definedName>
    <definedName name="__shared_30_0_7441" localSheetId="6">+VLOOKUP(#REF!,'CAP 3'!_____a1,2)</definedName>
    <definedName name="__shared_30_0_7441" localSheetId="7">+VLOOKUP(#REF!,'CAP 4'!_____a1,2)</definedName>
    <definedName name="__shared_30_0_7441" localSheetId="8">+VLOOKUP(#REF!,'CAP 5'!_____a1,2)</definedName>
    <definedName name="__shared_30_0_7441" localSheetId="9">+VLOOKUP(#REF!,'CAP 6'!_____a1,2)</definedName>
    <definedName name="__shared_30_0_7441" localSheetId="14">+VLOOKUP(#REF!,'CARGUE, TRANSPORTE Y BOTADERO'!_____a1,2)</definedName>
    <definedName name="__shared_30_0_7441" localSheetId="13">+VLOOKUP(#REF!,EQUIPO!_____a1,2)</definedName>
    <definedName name="__shared_30_0_7441" localSheetId="1">+VLOOKUP(#REF!,'PROPUESTA ECONOMICA(Proponente)'!_____a1,2)</definedName>
    <definedName name="__shared_30_0_7441" localSheetId="10">+VLOOKUP(#REF!,SUBANALIS!_____a1,2)</definedName>
    <definedName name="__shared_30_0_7441">+VLOOKUP(#REF!,_____a1,2)</definedName>
    <definedName name="__shared_30_0_7442" localSheetId="2">+VLOOKUP(#REF!,A.U!_____a1,2)</definedName>
    <definedName name="__shared_30_0_7442" localSheetId="4">+VLOOKUP(#REF!,'CAP 1'!_____a1,2)</definedName>
    <definedName name="__shared_30_0_7442" localSheetId="5">+VLOOKUP(#REF!,'CAP 2'!_____a1,2)</definedName>
    <definedName name="__shared_30_0_7442" localSheetId="6">+VLOOKUP(#REF!,'CAP 3'!_____a1,2)</definedName>
    <definedName name="__shared_30_0_7442" localSheetId="7">+VLOOKUP(#REF!,'CAP 4'!_____a1,2)</definedName>
    <definedName name="__shared_30_0_7442" localSheetId="8">+VLOOKUP(#REF!,'CAP 5'!_____a1,2)</definedName>
    <definedName name="__shared_30_0_7442" localSheetId="9">+VLOOKUP(#REF!,'CAP 6'!_____a1,2)</definedName>
    <definedName name="__shared_30_0_7442" localSheetId="14">+VLOOKUP(#REF!,'CARGUE, TRANSPORTE Y BOTADERO'!_____a1,2)</definedName>
    <definedName name="__shared_30_0_7442" localSheetId="13">+VLOOKUP(#REF!,EQUIPO!_____a1,2)</definedName>
    <definedName name="__shared_30_0_7442" localSheetId="1">+VLOOKUP(#REF!,'PROPUESTA ECONOMICA(Proponente)'!_____a1,2)</definedName>
    <definedName name="__shared_30_0_7442" localSheetId="10">+VLOOKUP(#REF!,SUBANALIS!_____a1,2)</definedName>
    <definedName name="__shared_30_0_7442">+VLOOKUP(#REF!,_____a1,2)</definedName>
    <definedName name="__shared_30_0_7444" localSheetId="2">+#REF!*#REF!+#REF!*#REF!*#REF!</definedName>
    <definedName name="__shared_30_0_7444" localSheetId="6">+#REF!*#REF!+#REF!*#REF!*#REF!</definedName>
    <definedName name="__shared_30_0_7444" localSheetId="7">+#REF!*#REF!+#REF!*#REF!*#REF!</definedName>
    <definedName name="__shared_30_0_7444" localSheetId="8">+#REF!*#REF!+#REF!*#REF!*#REF!</definedName>
    <definedName name="__shared_30_0_7444" localSheetId="9">+#REF!*#REF!+#REF!*#REF!*#REF!</definedName>
    <definedName name="__shared_30_0_7444" localSheetId="14">+#REF!*#REF!+#REF!*#REF!*#REF!</definedName>
    <definedName name="__shared_30_0_7444" localSheetId="13">+#REF!*#REF!+#REF!*#REF!*#REF!</definedName>
    <definedName name="__shared_30_0_7444">+#REF!*#REF!+#REF!*#REF!*#REF!</definedName>
    <definedName name="__shared_30_0_7445" localSheetId="6">+#REF!*#REF!+#REF!*#REF!*#REF!</definedName>
    <definedName name="__shared_30_0_7445" localSheetId="7">+#REF!*#REF!+#REF!*#REF!*#REF!</definedName>
    <definedName name="__shared_30_0_7445" localSheetId="8">+#REF!*#REF!+#REF!*#REF!*#REF!</definedName>
    <definedName name="__shared_30_0_7445" localSheetId="9">+#REF!*#REF!+#REF!*#REF!*#REF!</definedName>
    <definedName name="__shared_30_0_7445" localSheetId="14">+#REF!*#REF!+#REF!*#REF!*#REF!</definedName>
    <definedName name="__shared_30_0_7445" localSheetId="13">+#REF!*#REF!+#REF!*#REF!*#REF!</definedName>
    <definedName name="__shared_30_0_7445">+#REF!*#REF!+#REF!*#REF!*#REF!</definedName>
    <definedName name="__shared_30_0_7446" localSheetId="6">+#REF!*#REF!+#REF!*#REF!*#REF!</definedName>
    <definedName name="__shared_30_0_7446" localSheetId="7">+#REF!*#REF!+#REF!*#REF!*#REF!</definedName>
    <definedName name="__shared_30_0_7446" localSheetId="8">+#REF!*#REF!+#REF!*#REF!*#REF!</definedName>
    <definedName name="__shared_30_0_7446" localSheetId="9">+#REF!*#REF!+#REF!*#REF!*#REF!</definedName>
    <definedName name="__shared_30_0_7446" localSheetId="14">+#REF!*#REF!+#REF!*#REF!*#REF!</definedName>
    <definedName name="__shared_30_0_7446" localSheetId="13">+#REF!*#REF!+#REF!*#REF!*#REF!</definedName>
    <definedName name="__shared_30_0_7446">+#REF!*#REF!+#REF!*#REF!*#REF!</definedName>
    <definedName name="__shared_30_0_7447" localSheetId="6">+#REF!*#REF!+#REF!*#REF!*#REF!</definedName>
    <definedName name="__shared_30_0_7447" localSheetId="7">+#REF!*#REF!+#REF!*#REF!*#REF!</definedName>
    <definedName name="__shared_30_0_7447" localSheetId="8">+#REF!*#REF!+#REF!*#REF!*#REF!</definedName>
    <definedName name="__shared_30_0_7447" localSheetId="9">+#REF!*#REF!+#REF!*#REF!*#REF!</definedName>
    <definedName name="__shared_30_0_7447">+#REF!*#REF!+#REF!*#REF!*#REF!</definedName>
    <definedName name="__shared_30_0_7448" localSheetId="6">+#REF!*#REF!+#REF!*#REF!*#REF!</definedName>
    <definedName name="__shared_30_0_7448" localSheetId="7">+#REF!*#REF!+#REF!*#REF!*#REF!</definedName>
    <definedName name="__shared_30_0_7448" localSheetId="8">+#REF!*#REF!+#REF!*#REF!*#REF!</definedName>
    <definedName name="__shared_30_0_7448" localSheetId="9">+#REF!*#REF!+#REF!*#REF!*#REF!</definedName>
    <definedName name="__shared_30_0_7448">+#REF!*#REF!+#REF!*#REF!*#REF!</definedName>
    <definedName name="__shared_30_0_7449" localSheetId="6">+#REF!*#REF!+#REF!*#REF!*#REF!</definedName>
    <definedName name="__shared_30_0_7449" localSheetId="7">+#REF!*#REF!+#REF!*#REF!*#REF!</definedName>
    <definedName name="__shared_30_0_7449" localSheetId="8">+#REF!*#REF!+#REF!*#REF!*#REF!</definedName>
    <definedName name="__shared_30_0_7449" localSheetId="9">+#REF!*#REF!+#REF!*#REF!*#REF!</definedName>
    <definedName name="__shared_30_0_7449">+#REF!*#REF!+#REF!*#REF!*#REF!</definedName>
    <definedName name="__shared_30_0_7450" localSheetId="6">+#REF!*#REF!+#REF!*#REF!*#REF!</definedName>
    <definedName name="__shared_30_0_7450" localSheetId="7">+#REF!*#REF!+#REF!*#REF!*#REF!</definedName>
    <definedName name="__shared_30_0_7450" localSheetId="8">+#REF!*#REF!+#REF!*#REF!*#REF!</definedName>
    <definedName name="__shared_30_0_7450" localSheetId="9">+#REF!*#REF!+#REF!*#REF!*#REF!</definedName>
    <definedName name="__shared_30_0_7450">+#REF!*#REF!+#REF!*#REF!*#REF!</definedName>
    <definedName name="__shared_30_0_7451" localSheetId="6">+#REF!*#REF!+#REF!*#REF!*#REF!</definedName>
    <definedName name="__shared_30_0_7451" localSheetId="7">+#REF!*#REF!+#REF!*#REF!*#REF!</definedName>
    <definedName name="__shared_30_0_7451" localSheetId="8">+#REF!*#REF!+#REF!*#REF!*#REF!</definedName>
    <definedName name="__shared_30_0_7451" localSheetId="9">+#REF!*#REF!+#REF!*#REF!*#REF!</definedName>
    <definedName name="__shared_30_0_7451">+#REF!*#REF!+#REF!*#REF!*#REF!</definedName>
    <definedName name="__shared_30_0_7452" localSheetId="6">+#REF!*#REF!+#REF!*#REF!*#REF!</definedName>
    <definedName name="__shared_30_0_7452" localSheetId="7">+#REF!*#REF!+#REF!*#REF!*#REF!</definedName>
    <definedName name="__shared_30_0_7452" localSheetId="8">+#REF!*#REF!+#REF!*#REF!*#REF!</definedName>
    <definedName name="__shared_30_0_7452" localSheetId="9">+#REF!*#REF!+#REF!*#REF!*#REF!</definedName>
    <definedName name="__shared_30_0_7452">+#REF!*#REF!+#REF!*#REF!*#REF!</definedName>
    <definedName name="__shared_30_0_7453" localSheetId="6">+#REF!*#REF!+#REF!*#REF!*#REF!</definedName>
    <definedName name="__shared_30_0_7453" localSheetId="7">+#REF!*#REF!+#REF!*#REF!*#REF!</definedName>
    <definedName name="__shared_30_0_7453" localSheetId="8">+#REF!*#REF!+#REF!*#REF!*#REF!</definedName>
    <definedName name="__shared_30_0_7453" localSheetId="9">+#REF!*#REF!+#REF!*#REF!*#REF!</definedName>
    <definedName name="__shared_30_0_7453">+#REF!*#REF!+#REF!*#REF!*#REF!</definedName>
    <definedName name="__shared_30_0_7454" localSheetId="6">+#REF!*#REF!+#REF!*#REF!*#REF!</definedName>
    <definedName name="__shared_30_0_7454" localSheetId="7">+#REF!*#REF!+#REF!*#REF!*#REF!</definedName>
    <definedName name="__shared_30_0_7454" localSheetId="8">+#REF!*#REF!+#REF!*#REF!*#REF!</definedName>
    <definedName name="__shared_30_0_7454" localSheetId="9">+#REF!*#REF!+#REF!*#REF!*#REF!</definedName>
    <definedName name="__shared_30_0_7454">+#REF!*#REF!+#REF!*#REF!*#REF!</definedName>
    <definedName name="__shared_30_0_7455" localSheetId="6">+#REF!*#REF!+#REF!*#REF!*#REF!</definedName>
    <definedName name="__shared_30_0_7455" localSheetId="7">+#REF!*#REF!+#REF!*#REF!*#REF!</definedName>
    <definedName name="__shared_30_0_7455" localSheetId="8">+#REF!*#REF!+#REF!*#REF!*#REF!</definedName>
    <definedName name="__shared_30_0_7455" localSheetId="9">+#REF!*#REF!+#REF!*#REF!*#REF!</definedName>
    <definedName name="__shared_30_0_7455">+#REF!*#REF!+#REF!*#REF!*#REF!</definedName>
    <definedName name="__shared_30_0_7456" localSheetId="6">+#REF!*#REF!+#REF!*#REF!*#REF!</definedName>
    <definedName name="__shared_30_0_7456" localSheetId="7">+#REF!*#REF!+#REF!*#REF!*#REF!</definedName>
    <definedName name="__shared_30_0_7456" localSheetId="8">+#REF!*#REF!+#REF!*#REF!*#REF!</definedName>
    <definedName name="__shared_30_0_7456" localSheetId="9">+#REF!*#REF!+#REF!*#REF!*#REF!</definedName>
    <definedName name="__shared_30_0_7456">+#REF!*#REF!+#REF!*#REF!*#REF!</definedName>
    <definedName name="__shared_30_0_7457" localSheetId="6">+#REF!*#REF!+#REF!*#REF!*#REF!</definedName>
    <definedName name="__shared_30_0_7457" localSheetId="7">+#REF!*#REF!+#REF!*#REF!*#REF!</definedName>
    <definedName name="__shared_30_0_7457" localSheetId="8">+#REF!*#REF!+#REF!*#REF!*#REF!</definedName>
    <definedName name="__shared_30_0_7457" localSheetId="9">+#REF!*#REF!+#REF!*#REF!*#REF!</definedName>
    <definedName name="__shared_30_0_7457">+#REF!*#REF!+#REF!*#REF!*#REF!</definedName>
    <definedName name="__shared_30_0_7458" localSheetId="6">+#REF!*#REF!+#REF!*#REF!*#REF!</definedName>
    <definedName name="__shared_30_0_7458" localSheetId="7">+#REF!*#REF!+#REF!*#REF!*#REF!</definedName>
    <definedName name="__shared_30_0_7458" localSheetId="8">+#REF!*#REF!+#REF!*#REF!*#REF!</definedName>
    <definedName name="__shared_30_0_7458" localSheetId="9">+#REF!*#REF!+#REF!*#REF!*#REF!</definedName>
    <definedName name="__shared_30_0_7458">+#REF!*#REF!+#REF!*#REF!*#REF!</definedName>
    <definedName name="__shared_30_0_7459" localSheetId="6">+#REF!*#REF!+#REF!*#REF!*#REF!</definedName>
    <definedName name="__shared_30_0_7459" localSheetId="7">+#REF!*#REF!+#REF!*#REF!*#REF!</definedName>
    <definedName name="__shared_30_0_7459" localSheetId="8">+#REF!*#REF!+#REF!*#REF!*#REF!</definedName>
    <definedName name="__shared_30_0_7459" localSheetId="9">+#REF!*#REF!+#REF!*#REF!*#REF!</definedName>
    <definedName name="__shared_30_0_7459">+#REF!*#REF!+#REF!*#REF!*#REF!</definedName>
    <definedName name="__shared_30_0_746" localSheetId="6">+#REF!</definedName>
    <definedName name="__shared_30_0_746" localSheetId="7">+#REF!</definedName>
    <definedName name="__shared_30_0_746" localSheetId="8">+#REF!</definedName>
    <definedName name="__shared_30_0_746" localSheetId="9">+#REF!</definedName>
    <definedName name="__shared_30_0_746">+#REF!</definedName>
    <definedName name="__shared_30_0_7460" localSheetId="6">+#REF!*#REF!+#REF!*#REF!*#REF!</definedName>
    <definedName name="__shared_30_0_7460" localSheetId="7">+#REF!*#REF!+#REF!*#REF!*#REF!</definedName>
    <definedName name="__shared_30_0_7460" localSheetId="8">+#REF!*#REF!+#REF!*#REF!*#REF!</definedName>
    <definedName name="__shared_30_0_7460" localSheetId="9">+#REF!*#REF!+#REF!*#REF!*#REF!</definedName>
    <definedName name="__shared_30_0_7460">+#REF!*#REF!+#REF!*#REF!*#REF!</definedName>
    <definedName name="__shared_30_0_7461" localSheetId="6">+#REF!*#REF!+#REF!*#REF!*#REF!</definedName>
    <definedName name="__shared_30_0_7461" localSheetId="7">+#REF!*#REF!+#REF!*#REF!*#REF!</definedName>
    <definedName name="__shared_30_0_7461" localSheetId="8">+#REF!*#REF!+#REF!*#REF!*#REF!</definedName>
    <definedName name="__shared_30_0_7461" localSheetId="9">+#REF!*#REF!+#REF!*#REF!*#REF!</definedName>
    <definedName name="__shared_30_0_7461">+#REF!*#REF!+#REF!*#REF!*#REF!</definedName>
    <definedName name="__shared_30_0_7462" localSheetId="6">+#REF!*#REF!+#REF!*#REF!*#REF!</definedName>
    <definedName name="__shared_30_0_7462" localSheetId="7">+#REF!*#REF!+#REF!*#REF!*#REF!</definedName>
    <definedName name="__shared_30_0_7462" localSheetId="8">+#REF!*#REF!+#REF!*#REF!*#REF!</definedName>
    <definedName name="__shared_30_0_7462" localSheetId="9">+#REF!*#REF!+#REF!*#REF!*#REF!</definedName>
    <definedName name="__shared_30_0_7462">+#REF!*#REF!+#REF!*#REF!*#REF!</definedName>
    <definedName name="__shared_30_0_7463" localSheetId="6">ROUND(SUM(#REF!),0)</definedName>
    <definedName name="__shared_30_0_7463" localSheetId="7">ROUND(SUM(#REF!),0)</definedName>
    <definedName name="__shared_30_0_7463" localSheetId="8">ROUND(SUM(#REF!),0)</definedName>
    <definedName name="__shared_30_0_7463" localSheetId="9">ROUND(SUM(#REF!),0)</definedName>
    <definedName name="__shared_30_0_7463">ROUND(SUM(#REF!),0)</definedName>
    <definedName name="__shared_30_0_7465" localSheetId="6">ROUND(SUM(#REF!),0)</definedName>
    <definedName name="__shared_30_0_7465" localSheetId="7">ROUND(SUM(#REF!),0)</definedName>
    <definedName name="__shared_30_0_7465" localSheetId="8">ROUND(SUM(#REF!),0)</definedName>
    <definedName name="__shared_30_0_7465" localSheetId="9">ROUND(SUM(#REF!),0)</definedName>
    <definedName name="__shared_30_0_7465">ROUND(SUM(#REF!),0)</definedName>
    <definedName name="__shared_30_0_7467" localSheetId="6">+#REF!*#REF!</definedName>
    <definedName name="__shared_30_0_7467" localSheetId="7">+#REF!*#REF!</definedName>
    <definedName name="__shared_30_0_7467" localSheetId="8">+#REF!*#REF!</definedName>
    <definedName name="__shared_30_0_7467" localSheetId="9">+#REF!*#REF!</definedName>
    <definedName name="__shared_30_0_7467">+#REF!*#REF!</definedName>
    <definedName name="__shared_30_0_7468" localSheetId="6">ROUND(SUM(#REF!),0)</definedName>
    <definedName name="__shared_30_0_7468" localSheetId="7">ROUND(SUM(#REF!),0)</definedName>
    <definedName name="__shared_30_0_7468" localSheetId="8">ROUND(SUM(#REF!),0)</definedName>
    <definedName name="__shared_30_0_7468" localSheetId="9">ROUND(SUM(#REF!),0)</definedName>
    <definedName name="__shared_30_0_7468">ROUND(SUM(#REF!),0)</definedName>
    <definedName name="__shared_30_0_747" localSheetId="6">+#REF!*#REF!</definedName>
    <definedName name="__shared_30_0_747" localSheetId="7">+#REF!*#REF!</definedName>
    <definedName name="__shared_30_0_747" localSheetId="8">+#REF!*#REF!</definedName>
    <definedName name="__shared_30_0_747" localSheetId="9">+#REF!*#REF!</definedName>
    <definedName name="__shared_30_0_747">+#REF!*#REF!</definedName>
    <definedName name="__shared_30_0_7470" localSheetId="6">+#REF!*#REF!</definedName>
    <definedName name="__shared_30_0_7470" localSheetId="7">+#REF!*#REF!</definedName>
    <definedName name="__shared_30_0_7470" localSheetId="8">+#REF!*#REF!</definedName>
    <definedName name="__shared_30_0_7470" localSheetId="9">+#REF!*#REF!</definedName>
    <definedName name="__shared_30_0_7470">+#REF!*#REF!</definedName>
    <definedName name="__shared_30_0_7471" localSheetId="6">+#REF!*#REF!</definedName>
    <definedName name="__shared_30_0_7471" localSheetId="7">+#REF!*#REF!</definedName>
    <definedName name="__shared_30_0_7471" localSheetId="8">+#REF!*#REF!</definedName>
    <definedName name="__shared_30_0_7471" localSheetId="9">+#REF!*#REF!</definedName>
    <definedName name="__shared_30_0_7471">+#REF!*#REF!</definedName>
    <definedName name="__shared_30_0_7472" localSheetId="6">+#REF!*#REF!</definedName>
    <definedName name="__shared_30_0_7472" localSheetId="7">+#REF!*#REF!</definedName>
    <definedName name="__shared_30_0_7472" localSheetId="8">+#REF!*#REF!</definedName>
    <definedName name="__shared_30_0_7472" localSheetId="9">+#REF!*#REF!</definedName>
    <definedName name="__shared_30_0_7472">+#REF!*#REF!</definedName>
    <definedName name="__shared_30_0_7473" localSheetId="6">+#REF!*#REF!</definedName>
    <definedName name="__shared_30_0_7473" localSheetId="7">+#REF!*#REF!</definedName>
    <definedName name="__shared_30_0_7473" localSheetId="8">+#REF!*#REF!</definedName>
    <definedName name="__shared_30_0_7473" localSheetId="9">+#REF!*#REF!</definedName>
    <definedName name="__shared_30_0_7473">+#REF!*#REF!</definedName>
    <definedName name="__shared_30_0_7474" localSheetId="6">+#REF!*#REF!</definedName>
    <definedName name="__shared_30_0_7474" localSheetId="7">+#REF!*#REF!</definedName>
    <definedName name="__shared_30_0_7474" localSheetId="8">+#REF!*#REF!</definedName>
    <definedName name="__shared_30_0_7474" localSheetId="9">+#REF!*#REF!</definedName>
    <definedName name="__shared_30_0_7474">+#REF!*#REF!</definedName>
    <definedName name="__shared_30_0_7475" localSheetId="6">+#REF!*#REF!</definedName>
    <definedName name="__shared_30_0_7475" localSheetId="7">+#REF!*#REF!</definedName>
    <definedName name="__shared_30_0_7475" localSheetId="8">+#REF!*#REF!</definedName>
    <definedName name="__shared_30_0_7475" localSheetId="9">+#REF!*#REF!</definedName>
    <definedName name="__shared_30_0_7475">+#REF!*#REF!</definedName>
    <definedName name="__shared_30_0_7476" localSheetId="6">+#REF!*#REF!</definedName>
    <definedName name="__shared_30_0_7476" localSheetId="7">+#REF!*#REF!</definedName>
    <definedName name="__shared_30_0_7476" localSheetId="8">+#REF!*#REF!</definedName>
    <definedName name="__shared_30_0_7476" localSheetId="9">+#REF!*#REF!</definedName>
    <definedName name="__shared_30_0_7476">+#REF!*#REF!</definedName>
    <definedName name="__shared_30_0_7477" localSheetId="6">+#REF!*#REF!</definedName>
    <definedName name="__shared_30_0_7477" localSheetId="7">+#REF!*#REF!</definedName>
    <definedName name="__shared_30_0_7477" localSheetId="8">+#REF!*#REF!</definedName>
    <definedName name="__shared_30_0_7477" localSheetId="9">+#REF!*#REF!</definedName>
    <definedName name="__shared_30_0_7477">+#REF!*#REF!</definedName>
    <definedName name="__shared_30_0_7478" localSheetId="6">+#REF!*#REF!</definedName>
    <definedName name="__shared_30_0_7478" localSheetId="7">+#REF!*#REF!</definedName>
    <definedName name="__shared_30_0_7478" localSheetId="8">+#REF!*#REF!</definedName>
    <definedName name="__shared_30_0_7478" localSheetId="9">+#REF!*#REF!</definedName>
    <definedName name="__shared_30_0_7478">+#REF!*#REF!</definedName>
    <definedName name="__shared_30_0_7479" localSheetId="6">+#REF!*#REF!</definedName>
    <definedName name="__shared_30_0_7479" localSheetId="7">+#REF!*#REF!</definedName>
    <definedName name="__shared_30_0_7479" localSheetId="8">+#REF!*#REF!</definedName>
    <definedName name="__shared_30_0_7479" localSheetId="9">+#REF!*#REF!</definedName>
    <definedName name="__shared_30_0_7479">+#REF!*#REF!</definedName>
    <definedName name="__shared_30_0_748" localSheetId="6">ROUND(SUM(#REF!),0)</definedName>
    <definedName name="__shared_30_0_748" localSheetId="7">ROUND(SUM(#REF!),0)</definedName>
    <definedName name="__shared_30_0_748" localSheetId="8">ROUND(SUM(#REF!),0)</definedName>
    <definedName name="__shared_30_0_748" localSheetId="9">ROUND(SUM(#REF!),0)</definedName>
    <definedName name="__shared_30_0_748">ROUND(SUM(#REF!),0)</definedName>
    <definedName name="__shared_30_0_7480" localSheetId="6">ROUND(SUM(#REF!),0)</definedName>
    <definedName name="__shared_30_0_7480" localSheetId="7">ROUND(SUM(#REF!),0)</definedName>
    <definedName name="__shared_30_0_7480" localSheetId="8">ROUND(SUM(#REF!),0)</definedName>
    <definedName name="__shared_30_0_7480" localSheetId="9">ROUND(SUM(#REF!),0)</definedName>
    <definedName name="__shared_30_0_7480">ROUND(SUM(#REF!),0)</definedName>
    <definedName name="__shared_30_0_7482" localSheetId="6">1+#REF!</definedName>
    <definedName name="__shared_30_0_7482" localSheetId="7">1+#REF!</definedName>
    <definedName name="__shared_30_0_7482" localSheetId="8">1+#REF!</definedName>
    <definedName name="__shared_30_0_7482" localSheetId="9">1+#REF!</definedName>
    <definedName name="__shared_30_0_7482">1+#REF!</definedName>
    <definedName name="__shared_30_0_7483" localSheetId="6">+#REF!</definedName>
    <definedName name="__shared_30_0_7483" localSheetId="7">+#REF!</definedName>
    <definedName name="__shared_30_0_7483" localSheetId="8">+#REF!</definedName>
    <definedName name="__shared_30_0_7483" localSheetId="9">+#REF!</definedName>
    <definedName name="__shared_30_0_7483">+#REF!</definedName>
    <definedName name="__shared_30_0_7484" localSheetId="6">+#REF!*#REF!</definedName>
    <definedName name="__shared_30_0_7484" localSheetId="7">+#REF!*#REF!</definedName>
    <definedName name="__shared_30_0_7484" localSheetId="8">+#REF!*#REF!</definedName>
    <definedName name="__shared_30_0_7484" localSheetId="9">+#REF!*#REF!</definedName>
    <definedName name="__shared_30_0_7484">+#REF!*#REF!</definedName>
    <definedName name="__shared_30_0_7485" localSheetId="6">ROUND(SUM(#REF!),0)</definedName>
    <definedName name="__shared_30_0_7485" localSheetId="7">ROUND(SUM(#REF!),0)</definedName>
    <definedName name="__shared_30_0_7485" localSheetId="8">ROUND(SUM(#REF!),0)</definedName>
    <definedName name="__shared_30_0_7485" localSheetId="9">ROUND(SUM(#REF!),0)</definedName>
    <definedName name="__shared_30_0_7485">ROUND(SUM(#REF!),0)</definedName>
    <definedName name="__shared_30_0_7486" localSheetId="6">+#REF!</definedName>
    <definedName name="__shared_30_0_7486" localSheetId="7">+#REF!</definedName>
    <definedName name="__shared_30_0_7486" localSheetId="8">+#REF!</definedName>
    <definedName name="__shared_30_0_7486" localSheetId="9">+#REF!</definedName>
    <definedName name="__shared_30_0_7486">+#REF!</definedName>
    <definedName name="__shared_30_0_7487" localSheetId="6">ROUND((+#REF!+#REF!+#REF!+#REF!+#REF!),0)</definedName>
    <definedName name="__shared_30_0_7487" localSheetId="7">ROUND((+#REF!+#REF!+#REF!+#REF!+#REF!),0)</definedName>
    <definedName name="__shared_30_0_7487" localSheetId="8">ROUND((+#REF!+#REF!+#REF!+#REF!+#REF!),0)</definedName>
    <definedName name="__shared_30_0_7487" localSheetId="9">ROUND((+#REF!+#REF!+#REF!+#REF!+#REF!),0)</definedName>
    <definedName name="__shared_30_0_7487">ROUND((+#REF!+#REF!+#REF!+#REF!+#REF!),0)</definedName>
    <definedName name="__shared_30_0_7489" localSheetId="6">+ROUND(#REF!*#REF!,0)</definedName>
    <definedName name="__shared_30_0_7489" localSheetId="7">+ROUND(#REF!*#REF!,0)</definedName>
    <definedName name="__shared_30_0_7489" localSheetId="8">+ROUND(#REF!*#REF!,0)</definedName>
    <definedName name="__shared_30_0_7489" localSheetId="9">+ROUND(#REF!*#REF!,0)</definedName>
    <definedName name="__shared_30_0_7489">+ROUND(#REF!*#REF!,0)</definedName>
    <definedName name="__shared_30_0_7491" localSheetId="6">+ROUND(#REF!*#REF!,0)</definedName>
    <definedName name="__shared_30_0_7491" localSheetId="7">+ROUND(#REF!*#REF!,0)</definedName>
    <definedName name="__shared_30_0_7491" localSheetId="8">+ROUND(#REF!*#REF!,0)</definedName>
    <definedName name="__shared_30_0_7491" localSheetId="9">+ROUND(#REF!*#REF!,0)</definedName>
    <definedName name="__shared_30_0_7491">+ROUND(#REF!*#REF!,0)</definedName>
    <definedName name="__shared_30_0_7493" localSheetId="6">+ROUND(#REF!*#REF!,0)</definedName>
    <definedName name="__shared_30_0_7493" localSheetId="7">+ROUND(#REF!*#REF!,0)</definedName>
    <definedName name="__shared_30_0_7493" localSheetId="8">+ROUND(#REF!*#REF!,0)</definedName>
    <definedName name="__shared_30_0_7493" localSheetId="9">+ROUND(#REF!*#REF!,0)</definedName>
    <definedName name="__shared_30_0_7493">+ROUND(#REF!*#REF!,0)</definedName>
    <definedName name="__shared_30_0_7494" localSheetId="6">+ROUND(#REF!*#REF!,0)</definedName>
    <definedName name="__shared_30_0_7494" localSheetId="7">+ROUND(#REF!*#REF!,0)</definedName>
    <definedName name="__shared_30_0_7494" localSheetId="8">+ROUND(#REF!*#REF!,0)</definedName>
    <definedName name="__shared_30_0_7494" localSheetId="9">+ROUND(#REF!*#REF!,0)</definedName>
    <definedName name="__shared_30_0_7494">+ROUND(#REF!*#REF!,0)</definedName>
    <definedName name="__shared_30_0_7495" localSheetId="6">SUM(#REF!)</definedName>
    <definedName name="__shared_30_0_7495" localSheetId="7">SUM(#REF!)</definedName>
    <definedName name="__shared_30_0_7495" localSheetId="8">SUM(#REF!)</definedName>
    <definedName name="__shared_30_0_7495" localSheetId="9">SUM(#REF!)</definedName>
    <definedName name="__shared_30_0_7495">SUM(#REF!)</definedName>
    <definedName name="__shared_30_0_7496" localSheetId="6">1+#REF!</definedName>
    <definedName name="__shared_30_0_7496" localSheetId="7">1+#REF!</definedName>
    <definedName name="__shared_30_0_7496" localSheetId="8">1+#REF!</definedName>
    <definedName name="__shared_30_0_7496" localSheetId="9">1+#REF!</definedName>
    <definedName name="__shared_30_0_7496">1+#REF!</definedName>
    <definedName name="__shared_30_0_7497" localSheetId="2">+VLOOKUP(#REF!,A.U!_____a1,2)</definedName>
    <definedName name="__shared_30_0_7497" localSheetId="4">+VLOOKUP(#REF!,'CAP 1'!_____a1,2)</definedName>
    <definedName name="__shared_30_0_7497" localSheetId="5">+VLOOKUP(#REF!,'CAP 2'!_____a1,2)</definedName>
    <definedName name="__shared_30_0_7497" localSheetId="6">+VLOOKUP(#REF!,'CAP 3'!_____a1,2)</definedName>
    <definedName name="__shared_30_0_7497" localSheetId="7">+VLOOKUP(#REF!,'CAP 4'!_____a1,2)</definedName>
    <definedName name="__shared_30_0_7497" localSheetId="8">+VLOOKUP(#REF!,'CAP 5'!_____a1,2)</definedName>
    <definedName name="__shared_30_0_7497" localSheetId="9">+VLOOKUP(#REF!,'CAP 6'!_____a1,2)</definedName>
    <definedName name="__shared_30_0_7497" localSheetId="14">+VLOOKUP(#REF!,'CARGUE, TRANSPORTE Y BOTADERO'!_____a1,2)</definedName>
    <definedName name="__shared_30_0_7497" localSheetId="13">+VLOOKUP(#REF!,EQUIPO!_____a1,2)</definedName>
    <definedName name="__shared_30_0_7497" localSheetId="1">+VLOOKUP(#REF!,'PROPUESTA ECONOMICA(Proponente)'!_____a1,2)</definedName>
    <definedName name="__shared_30_0_7497" localSheetId="10">+VLOOKUP(#REF!,SUBANALIS!_____a1,2)</definedName>
    <definedName name="__shared_30_0_7497">+VLOOKUP(#REF!,_____a1,2)</definedName>
    <definedName name="__shared_30_0_7498" localSheetId="2">+VLOOKUP(#REF!,A.U!_____a1,2)</definedName>
    <definedName name="__shared_30_0_7498" localSheetId="4">+VLOOKUP(#REF!,'CAP 1'!_____a1,2)</definedName>
    <definedName name="__shared_30_0_7498" localSheetId="5">+VLOOKUP(#REF!,'CAP 2'!_____a1,2)</definedName>
    <definedName name="__shared_30_0_7498" localSheetId="6">+VLOOKUP(#REF!,'CAP 3'!_____a1,2)</definedName>
    <definedName name="__shared_30_0_7498" localSheetId="7">+VLOOKUP(#REF!,'CAP 4'!_____a1,2)</definedName>
    <definedName name="__shared_30_0_7498" localSheetId="8">+VLOOKUP(#REF!,'CAP 5'!_____a1,2)</definedName>
    <definedName name="__shared_30_0_7498" localSheetId="9">+VLOOKUP(#REF!,'CAP 6'!_____a1,2)</definedName>
    <definedName name="__shared_30_0_7498" localSheetId="14">+VLOOKUP(#REF!,'CARGUE, TRANSPORTE Y BOTADERO'!_____a1,2)</definedName>
    <definedName name="__shared_30_0_7498" localSheetId="13">+VLOOKUP(#REF!,EQUIPO!_____a1,2)</definedName>
    <definedName name="__shared_30_0_7498" localSheetId="1">+VLOOKUP(#REF!,'PROPUESTA ECONOMICA(Proponente)'!_____a1,2)</definedName>
    <definedName name="__shared_30_0_7498" localSheetId="10">+VLOOKUP(#REF!,SUBANALIS!_____a1,2)</definedName>
    <definedName name="__shared_30_0_7498">+VLOOKUP(#REF!,_____a1,2)</definedName>
    <definedName name="__shared_30_0_7499" localSheetId="2">+VLOOKUP(#REF!,A.U!_____a1,2)</definedName>
    <definedName name="__shared_30_0_7499" localSheetId="4">+VLOOKUP(#REF!,'CAP 1'!_____a1,2)</definedName>
    <definedName name="__shared_30_0_7499" localSheetId="5">+VLOOKUP(#REF!,'CAP 2'!_____a1,2)</definedName>
    <definedName name="__shared_30_0_7499" localSheetId="6">+VLOOKUP(#REF!,'CAP 3'!_____a1,2)</definedName>
    <definedName name="__shared_30_0_7499" localSheetId="7">+VLOOKUP(#REF!,'CAP 4'!_____a1,2)</definedName>
    <definedName name="__shared_30_0_7499" localSheetId="8">+VLOOKUP(#REF!,'CAP 5'!_____a1,2)</definedName>
    <definedName name="__shared_30_0_7499" localSheetId="9">+VLOOKUP(#REF!,'CAP 6'!_____a1,2)</definedName>
    <definedName name="__shared_30_0_7499" localSheetId="14">+VLOOKUP(#REF!,'CARGUE, TRANSPORTE Y BOTADERO'!_____a1,2)</definedName>
    <definedName name="__shared_30_0_7499" localSheetId="13">+VLOOKUP(#REF!,EQUIPO!_____a1,2)</definedName>
    <definedName name="__shared_30_0_7499" localSheetId="1">+VLOOKUP(#REF!,'PROPUESTA ECONOMICA(Proponente)'!_____a1,2)</definedName>
    <definedName name="__shared_30_0_7499" localSheetId="10">+VLOOKUP(#REF!,SUBANALIS!_____a1,2)</definedName>
    <definedName name="__shared_30_0_7499">+VLOOKUP(#REF!,_____a1,2)</definedName>
    <definedName name="__shared_30_0_75" localSheetId="2">+#REF!*#REF!+#REF!*#REF!*#REF!</definedName>
    <definedName name="__shared_30_0_75" localSheetId="6">+#REF!*#REF!+#REF!*#REF!*#REF!</definedName>
    <definedName name="__shared_30_0_75" localSheetId="7">+#REF!*#REF!+#REF!*#REF!*#REF!</definedName>
    <definedName name="__shared_30_0_75" localSheetId="8">+#REF!*#REF!+#REF!*#REF!*#REF!</definedName>
    <definedName name="__shared_30_0_75" localSheetId="9">+#REF!*#REF!+#REF!*#REF!*#REF!</definedName>
    <definedName name="__shared_30_0_75" localSheetId="14">+#REF!*#REF!+#REF!*#REF!*#REF!</definedName>
    <definedName name="__shared_30_0_75" localSheetId="13">+#REF!*#REF!+#REF!*#REF!*#REF!</definedName>
    <definedName name="__shared_30_0_75">+#REF!*#REF!+#REF!*#REF!*#REF!</definedName>
    <definedName name="__shared_30_0_750" localSheetId="6">+#REF!</definedName>
    <definedName name="__shared_30_0_750" localSheetId="7">+#REF!</definedName>
    <definedName name="__shared_30_0_750" localSheetId="8">+#REF!</definedName>
    <definedName name="__shared_30_0_750" localSheetId="9">+#REF!</definedName>
    <definedName name="__shared_30_0_750">+#REF!</definedName>
    <definedName name="__shared_30_0_7500" localSheetId="2">+VLOOKUP(#REF!,A.U!_____a1,2)</definedName>
    <definedName name="__shared_30_0_7500" localSheetId="4">+VLOOKUP(#REF!,'CAP 1'!_____a1,2)</definedName>
    <definedName name="__shared_30_0_7500" localSheetId="5">+VLOOKUP(#REF!,'CAP 2'!_____a1,2)</definedName>
    <definedName name="__shared_30_0_7500" localSheetId="6">+VLOOKUP(#REF!,'CAP 3'!_____a1,2)</definedName>
    <definedName name="__shared_30_0_7500" localSheetId="7">+VLOOKUP(#REF!,'CAP 4'!_____a1,2)</definedName>
    <definedName name="__shared_30_0_7500" localSheetId="8">+VLOOKUP(#REF!,'CAP 5'!_____a1,2)</definedName>
    <definedName name="__shared_30_0_7500" localSheetId="9">+VLOOKUP(#REF!,'CAP 6'!_____a1,2)</definedName>
    <definedName name="__shared_30_0_7500" localSheetId="14">+VLOOKUP(#REF!,'CARGUE, TRANSPORTE Y BOTADERO'!_____a1,2)</definedName>
    <definedName name="__shared_30_0_7500" localSheetId="13">+VLOOKUP(#REF!,EQUIPO!_____a1,2)</definedName>
    <definedName name="__shared_30_0_7500" localSheetId="1">+VLOOKUP(#REF!,'PROPUESTA ECONOMICA(Proponente)'!_____a1,2)</definedName>
    <definedName name="__shared_30_0_7500" localSheetId="10">+VLOOKUP(#REF!,SUBANALIS!_____a1,2)</definedName>
    <definedName name="__shared_30_0_7500">+VLOOKUP(#REF!,_____a1,2)</definedName>
    <definedName name="__shared_30_0_7502" localSheetId="2">+#REF!*#REF!+#REF!*#REF!*#REF!</definedName>
    <definedName name="__shared_30_0_7502" localSheetId="6">+#REF!*#REF!+#REF!*#REF!*#REF!</definedName>
    <definedName name="__shared_30_0_7502" localSheetId="7">+#REF!*#REF!+#REF!*#REF!*#REF!</definedName>
    <definedName name="__shared_30_0_7502" localSheetId="8">+#REF!*#REF!+#REF!*#REF!*#REF!</definedName>
    <definedName name="__shared_30_0_7502" localSheetId="9">+#REF!*#REF!+#REF!*#REF!*#REF!</definedName>
    <definedName name="__shared_30_0_7502" localSheetId="14">+#REF!*#REF!+#REF!*#REF!*#REF!</definedName>
    <definedName name="__shared_30_0_7502" localSheetId="13">+#REF!*#REF!+#REF!*#REF!*#REF!</definedName>
    <definedName name="__shared_30_0_7502">+#REF!*#REF!+#REF!*#REF!*#REF!</definedName>
    <definedName name="__shared_30_0_7503" localSheetId="6">+#REF!*#REF!+#REF!*#REF!*#REF!</definedName>
    <definedName name="__shared_30_0_7503" localSheetId="7">+#REF!*#REF!+#REF!*#REF!*#REF!</definedName>
    <definedName name="__shared_30_0_7503" localSheetId="8">+#REF!*#REF!+#REF!*#REF!*#REF!</definedName>
    <definedName name="__shared_30_0_7503" localSheetId="9">+#REF!*#REF!+#REF!*#REF!*#REF!</definedName>
    <definedName name="__shared_30_0_7503" localSheetId="14">+#REF!*#REF!+#REF!*#REF!*#REF!</definedName>
    <definedName name="__shared_30_0_7503" localSheetId="13">+#REF!*#REF!+#REF!*#REF!*#REF!</definedName>
    <definedName name="__shared_30_0_7503">+#REF!*#REF!+#REF!*#REF!*#REF!</definedName>
    <definedName name="__shared_30_0_7504" localSheetId="6">+#REF!*#REF!+#REF!*#REF!*#REF!</definedName>
    <definedName name="__shared_30_0_7504" localSheetId="7">+#REF!*#REF!+#REF!*#REF!*#REF!</definedName>
    <definedName name="__shared_30_0_7504" localSheetId="8">+#REF!*#REF!+#REF!*#REF!*#REF!</definedName>
    <definedName name="__shared_30_0_7504" localSheetId="9">+#REF!*#REF!+#REF!*#REF!*#REF!</definedName>
    <definedName name="__shared_30_0_7504" localSheetId="14">+#REF!*#REF!+#REF!*#REF!*#REF!</definedName>
    <definedName name="__shared_30_0_7504" localSheetId="13">+#REF!*#REF!+#REF!*#REF!*#REF!</definedName>
    <definedName name="__shared_30_0_7504">+#REF!*#REF!+#REF!*#REF!*#REF!</definedName>
    <definedName name="__shared_30_0_7505" localSheetId="6">+#REF!*#REF!+#REF!*#REF!*#REF!</definedName>
    <definedName name="__shared_30_0_7505" localSheetId="7">+#REF!*#REF!+#REF!*#REF!*#REF!</definedName>
    <definedName name="__shared_30_0_7505" localSheetId="8">+#REF!*#REF!+#REF!*#REF!*#REF!</definedName>
    <definedName name="__shared_30_0_7505" localSheetId="9">+#REF!*#REF!+#REF!*#REF!*#REF!</definedName>
    <definedName name="__shared_30_0_7505">+#REF!*#REF!+#REF!*#REF!*#REF!</definedName>
    <definedName name="__shared_30_0_7506" localSheetId="6">+#REF!*#REF!+#REF!*#REF!*#REF!</definedName>
    <definedName name="__shared_30_0_7506" localSheetId="7">+#REF!*#REF!+#REF!*#REF!*#REF!</definedName>
    <definedName name="__shared_30_0_7506" localSheetId="8">+#REF!*#REF!+#REF!*#REF!*#REF!</definedName>
    <definedName name="__shared_30_0_7506" localSheetId="9">+#REF!*#REF!+#REF!*#REF!*#REF!</definedName>
    <definedName name="__shared_30_0_7506">+#REF!*#REF!+#REF!*#REF!*#REF!</definedName>
    <definedName name="__shared_30_0_7507" localSheetId="6">+#REF!*#REF!+#REF!*#REF!*#REF!</definedName>
    <definedName name="__shared_30_0_7507" localSheetId="7">+#REF!*#REF!+#REF!*#REF!*#REF!</definedName>
    <definedName name="__shared_30_0_7507" localSheetId="8">+#REF!*#REF!+#REF!*#REF!*#REF!</definedName>
    <definedName name="__shared_30_0_7507" localSheetId="9">+#REF!*#REF!+#REF!*#REF!*#REF!</definedName>
    <definedName name="__shared_30_0_7507">+#REF!*#REF!+#REF!*#REF!*#REF!</definedName>
    <definedName name="__shared_30_0_7508" localSheetId="6">+#REF!*#REF!+#REF!*#REF!*#REF!</definedName>
    <definedName name="__shared_30_0_7508" localSheetId="7">+#REF!*#REF!+#REF!*#REF!*#REF!</definedName>
    <definedName name="__shared_30_0_7508" localSheetId="8">+#REF!*#REF!+#REF!*#REF!*#REF!</definedName>
    <definedName name="__shared_30_0_7508" localSheetId="9">+#REF!*#REF!+#REF!*#REF!*#REF!</definedName>
    <definedName name="__shared_30_0_7508">+#REF!*#REF!+#REF!*#REF!*#REF!</definedName>
    <definedName name="__shared_30_0_7509" localSheetId="6">+#REF!*#REF!+#REF!*#REF!*#REF!</definedName>
    <definedName name="__shared_30_0_7509" localSheetId="7">+#REF!*#REF!+#REF!*#REF!*#REF!</definedName>
    <definedName name="__shared_30_0_7509" localSheetId="8">+#REF!*#REF!+#REF!*#REF!*#REF!</definedName>
    <definedName name="__shared_30_0_7509" localSheetId="9">+#REF!*#REF!+#REF!*#REF!*#REF!</definedName>
    <definedName name="__shared_30_0_7509">+#REF!*#REF!+#REF!*#REF!*#REF!</definedName>
    <definedName name="__shared_30_0_751" localSheetId="6">+#REF!*#REF!</definedName>
    <definedName name="__shared_30_0_751" localSheetId="7">+#REF!*#REF!</definedName>
    <definedName name="__shared_30_0_751" localSheetId="8">+#REF!*#REF!</definedName>
    <definedName name="__shared_30_0_751" localSheetId="9">+#REF!*#REF!</definedName>
    <definedName name="__shared_30_0_751">+#REF!*#REF!</definedName>
    <definedName name="__shared_30_0_7510" localSheetId="6">+#REF!*#REF!+#REF!*#REF!*#REF!</definedName>
    <definedName name="__shared_30_0_7510" localSheetId="7">+#REF!*#REF!+#REF!*#REF!*#REF!</definedName>
    <definedName name="__shared_30_0_7510" localSheetId="8">+#REF!*#REF!+#REF!*#REF!*#REF!</definedName>
    <definedName name="__shared_30_0_7510" localSheetId="9">+#REF!*#REF!+#REF!*#REF!*#REF!</definedName>
    <definedName name="__shared_30_0_7510">+#REF!*#REF!+#REF!*#REF!*#REF!</definedName>
    <definedName name="__shared_30_0_7511" localSheetId="6">+#REF!*#REF!+#REF!*#REF!*#REF!</definedName>
    <definedName name="__shared_30_0_7511" localSheetId="7">+#REF!*#REF!+#REF!*#REF!*#REF!</definedName>
    <definedName name="__shared_30_0_7511" localSheetId="8">+#REF!*#REF!+#REF!*#REF!*#REF!</definedName>
    <definedName name="__shared_30_0_7511" localSheetId="9">+#REF!*#REF!+#REF!*#REF!*#REF!</definedName>
    <definedName name="__shared_30_0_7511">+#REF!*#REF!+#REF!*#REF!*#REF!</definedName>
    <definedName name="__shared_30_0_7512" localSheetId="6">+#REF!*#REF!+#REF!*#REF!*#REF!</definedName>
    <definedName name="__shared_30_0_7512" localSheetId="7">+#REF!*#REF!+#REF!*#REF!*#REF!</definedName>
    <definedName name="__shared_30_0_7512" localSheetId="8">+#REF!*#REF!+#REF!*#REF!*#REF!</definedName>
    <definedName name="__shared_30_0_7512" localSheetId="9">+#REF!*#REF!+#REF!*#REF!*#REF!</definedName>
    <definedName name="__shared_30_0_7512">+#REF!*#REF!+#REF!*#REF!*#REF!</definedName>
    <definedName name="__shared_30_0_7513" localSheetId="6">+#REF!*#REF!+#REF!*#REF!*#REF!</definedName>
    <definedName name="__shared_30_0_7513" localSheetId="7">+#REF!*#REF!+#REF!*#REF!*#REF!</definedName>
    <definedName name="__shared_30_0_7513" localSheetId="8">+#REF!*#REF!+#REF!*#REF!*#REF!</definedName>
    <definedName name="__shared_30_0_7513" localSheetId="9">+#REF!*#REF!+#REF!*#REF!*#REF!</definedName>
    <definedName name="__shared_30_0_7513">+#REF!*#REF!+#REF!*#REF!*#REF!</definedName>
    <definedName name="__shared_30_0_7514" localSheetId="6">+#REF!*#REF!+#REF!*#REF!*#REF!</definedName>
    <definedName name="__shared_30_0_7514" localSheetId="7">+#REF!*#REF!+#REF!*#REF!*#REF!</definedName>
    <definedName name="__shared_30_0_7514" localSheetId="8">+#REF!*#REF!+#REF!*#REF!*#REF!</definedName>
    <definedName name="__shared_30_0_7514" localSheetId="9">+#REF!*#REF!+#REF!*#REF!*#REF!</definedName>
    <definedName name="__shared_30_0_7514">+#REF!*#REF!+#REF!*#REF!*#REF!</definedName>
    <definedName name="__shared_30_0_7515" localSheetId="6">+#REF!*#REF!+#REF!*#REF!*#REF!</definedName>
    <definedName name="__shared_30_0_7515" localSheetId="7">+#REF!*#REF!+#REF!*#REF!*#REF!</definedName>
    <definedName name="__shared_30_0_7515" localSheetId="8">+#REF!*#REF!+#REF!*#REF!*#REF!</definedName>
    <definedName name="__shared_30_0_7515" localSheetId="9">+#REF!*#REF!+#REF!*#REF!*#REF!</definedName>
    <definedName name="__shared_30_0_7515">+#REF!*#REF!+#REF!*#REF!*#REF!</definedName>
    <definedName name="__shared_30_0_7516" localSheetId="6">+#REF!*#REF!+#REF!*#REF!*#REF!</definedName>
    <definedName name="__shared_30_0_7516" localSheetId="7">+#REF!*#REF!+#REF!*#REF!*#REF!</definedName>
    <definedName name="__shared_30_0_7516" localSheetId="8">+#REF!*#REF!+#REF!*#REF!*#REF!</definedName>
    <definedName name="__shared_30_0_7516" localSheetId="9">+#REF!*#REF!+#REF!*#REF!*#REF!</definedName>
    <definedName name="__shared_30_0_7516">+#REF!*#REF!+#REF!*#REF!*#REF!</definedName>
    <definedName name="__shared_30_0_7517" localSheetId="6">+#REF!*#REF!+#REF!*#REF!*#REF!</definedName>
    <definedName name="__shared_30_0_7517" localSheetId="7">+#REF!*#REF!+#REF!*#REF!*#REF!</definedName>
    <definedName name="__shared_30_0_7517" localSheetId="8">+#REF!*#REF!+#REF!*#REF!*#REF!</definedName>
    <definedName name="__shared_30_0_7517" localSheetId="9">+#REF!*#REF!+#REF!*#REF!*#REF!</definedName>
    <definedName name="__shared_30_0_7517">+#REF!*#REF!+#REF!*#REF!*#REF!</definedName>
    <definedName name="__shared_30_0_7518" localSheetId="6">+#REF!*#REF!+#REF!*#REF!*#REF!</definedName>
    <definedName name="__shared_30_0_7518" localSheetId="7">+#REF!*#REF!+#REF!*#REF!*#REF!</definedName>
    <definedName name="__shared_30_0_7518" localSheetId="8">+#REF!*#REF!+#REF!*#REF!*#REF!</definedName>
    <definedName name="__shared_30_0_7518" localSheetId="9">+#REF!*#REF!+#REF!*#REF!*#REF!</definedName>
    <definedName name="__shared_30_0_7518">+#REF!*#REF!+#REF!*#REF!*#REF!</definedName>
    <definedName name="__shared_30_0_7519" localSheetId="6">+#REF!*#REF!+#REF!*#REF!*#REF!</definedName>
    <definedName name="__shared_30_0_7519" localSheetId="7">+#REF!*#REF!+#REF!*#REF!*#REF!</definedName>
    <definedName name="__shared_30_0_7519" localSheetId="8">+#REF!*#REF!+#REF!*#REF!*#REF!</definedName>
    <definedName name="__shared_30_0_7519" localSheetId="9">+#REF!*#REF!+#REF!*#REF!*#REF!</definedName>
    <definedName name="__shared_30_0_7519">+#REF!*#REF!+#REF!*#REF!*#REF!</definedName>
    <definedName name="__shared_30_0_752" localSheetId="6">+#REF!*#REF!</definedName>
    <definedName name="__shared_30_0_752" localSheetId="7">+#REF!*#REF!</definedName>
    <definedName name="__shared_30_0_752" localSheetId="8">+#REF!*#REF!</definedName>
    <definedName name="__shared_30_0_752" localSheetId="9">+#REF!*#REF!</definedName>
    <definedName name="__shared_30_0_752">+#REF!*#REF!</definedName>
    <definedName name="__shared_30_0_7520" localSheetId="6">+#REF!*#REF!+#REF!*#REF!*#REF!</definedName>
    <definedName name="__shared_30_0_7520" localSheetId="7">+#REF!*#REF!+#REF!*#REF!*#REF!</definedName>
    <definedName name="__shared_30_0_7520" localSheetId="8">+#REF!*#REF!+#REF!*#REF!*#REF!</definedName>
    <definedName name="__shared_30_0_7520" localSheetId="9">+#REF!*#REF!+#REF!*#REF!*#REF!</definedName>
    <definedName name="__shared_30_0_7520">+#REF!*#REF!+#REF!*#REF!*#REF!</definedName>
    <definedName name="__shared_30_0_7521" localSheetId="6">ROUND(SUM(#REF!),0)</definedName>
    <definedName name="__shared_30_0_7521" localSheetId="7">ROUND(SUM(#REF!),0)</definedName>
    <definedName name="__shared_30_0_7521" localSheetId="8">ROUND(SUM(#REF!),0)</definedName>
    <definedName name="__shared_30_0_7521" localSheetId="9">ROUND(SUM(#REF!),0)</definedName>
    <definedName name="__shared_30_0_7521">ROUND(SUM(#REF!),0)</definedName>
    <definedName name="__shared_30_0_7523" localSheetId="6">ROUND(SUM(#REF!),0)</definedName>
    <definedName name="__shared_30_0_7523" localSheetId="7">ROUND(SUM(#REF!),0)</definedName>
    <definedName name="__shared_30_0_7523" localSheetId="8">ROUND(SUM(#REF!),0)</definedName>
    <definedName name="__shared_30_0_7523" localSheetId="9">ROUND(SUM(#REF!),0)</definedName>
    <definedName name="__shared_30_0_7523">ROUND(SUM(#REF!),0)</definedName>
    <definedName name="__shared_30_0_7525" localSheetId="6">+#REF!*#REF!</definedName>
    <definedName name="__shared_30_0_7525" localSheetId="7">+#REF!*#REF!</definedName>
    <definedName name="__shared_30_0_7525" localSheetId="8">+#REF!*#REF!</definedName>
    <definedName name="__shared_30_0_7525" localSheetId="9">+#REF!*#REF!</definedName>
    <definedName name="__shared_30_0_7525">+#REF!*#REF!</definedName>
    <definedName name="__shared_30_0_7526" localSheetId="6">ROUND(SUM(#REF!),0)</definedName>
    <definedName name="__shared_30_0_7526" localSheetId="7">ROUND(SUM(#REF!),0)</definedName>
    <definedName name="__shared_30_0_7526" localSheetId="8">ROUND(SUM(#REF!),0)</definedName>
    <definedName name="__shared_30_0_7526" localSheetId="9">ROUND(SUM(#REF!),0)</definedName>
    <definedName name="__shared_30_0_7526">ROUND(SUM(#REF!),0)</definedName>
    <definedName name="__shared_30_0_7528" localSheetId="6">+#REF!*#REF!</definedName>
    <definedName name="__shared_30_0_7528" localSheetId="7">+#REF!*#REF!</definedName>
    <definedName name="__shared_30_0_7528" localSheetId="8">+#REF!*#REF!</definedName>
    <definedName name="__shared_30_0_7528" localSheetId="9">+#REF!*#REF!</definedName>
    <definedName name="__shared_30_0_7528">+#REF!*#REF!</definedName>
    <definedName name="__shared_30_0_7529" localSheetId="6">+#REF!*#REF!</definedName>
    <definedName name="__shared_30_0_7529" localSheetId="7">+#REF!*#REF!</definedName>
    <definedName name="__shared_30_0_7529" localSheetId="8">+#REF!*#REF!</definedName>
    <definedName name="__shared_30_0_7529" localSheetId="9">+#REF!*#REF!</definedName>
    <definedName name="__shared_30_0_7529">+#REF!*#REF!</definedName>
    <definedName name="__shared_30_0_753" localSheetId="6">ROUND(SUM(#REF!),0)</definedName>
    <definedName name="__shared_30_0_753" localSheetId="7">ROUND(SUM(#REF!),0)</definedName>
    <definedName name="__shared_30_0_753" localSheetId="8">ROUND(SUM(#REF!),0)</definedName>
    <definedName name="__shared_30_0_753" localSheetId="9">ROUND(SUM(#REF!),0)</definedName>
    <definedName name="__shared_30_0_753">ROUND(SUM(#REF!),0)</definedName>
    <definedName name="__shared_30_0_7530" localSheetId="6">+#REF!*#REF!</definedName>
    <definedName name="__shared_30_0_7530" localSheetId="7">+#REF!*#REF!</definedName>
    <definedName name="__shared_30_0_7530" localSheetId="8">+#REF!*#REF!</definedName>
    <definedName name="__shared_30_0_7530" localSheetId="9">+#REF!*#REF!</definedName>
    <definedName name="__shared_30_0_7530">+#REF!*#REF!</definedName>
    <definedName name="__shared_30_0_7531" localSheetId="6">+#REF!*#REF!</definedName>
    <definedName name="__shared_30_0_7531" localSheetId="7">+#REF!*#REF!</definedName>
    <definedName name="__shared_30_0_7531" localSheetId="8">+#REF!*#REF!</definedName>
    <definedName name="__shared_30_0_7531" localSheetId="9">+#REF!*#REF!</definedName>
    <definedName name="__shared_30_0_7531">+#REF!*#REF!</definedName>
    <definedName name="__shared_30_0_7532" localSheetId="6">+#REF!*#REF!</definedName>
    <definedName name="__shared_30_0_7532" localSheetId="7">+#REF!*#REF!</definedName>
    <definedName name="__shared_30_0_7532" localSheetId="8">+#REF!*#REF!</definedName>
    <definedName name="__shared_30_0_7532" localSheetId="9">+#REF!*#REF!</definedName>
    <definedName name="__shared_30_0_7532">+#REF!*#REF!</definedName>
    <definedName name="__shared_30_0_7533" localSheetId="6">+#REF!*#REF!</definedName>
    <definedName name="__shared_30_0_7533" localSheetId="7">+#REF!*#REF!</definedName>
    <definedName name="__shared_30_0_7533" localSheetId="8">+#REF!*#REF!</definedName>
    <definedName name="__shared_30_0_7533" localSheetId="9">+#REF!*#REF!</definedName>
    <definedName name="__shared_30_0_7533">+#REF!*#REF!</definedName>
    <definedName name="__shared_30_0_7534" localSheetId="6">+#REF!*#REF!</definedName>
    <definedName name="__shared_30_0_7534" localSheetId="7">+#REF!*#REF!</definedName>
    <definedName name="__shared_30_0_7534" localSheetId="8">+#REF!*#REF!</definedName>
    <definedName name="__shared_30_0_7534" localSheetId="9">+#REF!*#REF!</definedName>
    <definedName name="__shared_30_0_7534">+#REF!*#REF!</definedName>
    <definedName name="__shared_30_0_7535" localSheetId="6">+#REF!*#REF!</definedName>
    <definedName name="__shared_30_0_7535" localSheetId="7">+#REF!*#REF!</definedName>
    <definedName name="__shared_30_0_7535" localSheetId="8">+#REF!*#REF!</definedName>
    <definedName name="__shared_30_0_7535" localSheetId="9">+#REF!*#REF!</definedName>
    <definedName name="__shared_30_0_7535">+#REF!*#REF!</definedName>
    <definedName name="__shared_30_0_7536" localSheetId="6">+#REF!*#REF!</definedName>
    <definedName name="__shared_30_0_7536" localSheetId="7">+#REF!*#REF!</definedName>
    <definedName name="__shared_30_0_7536" localSheetId="8">+#REF!*#REF!</definedName>
    <definedName name="__shared_30_0_7536" localSheetId="9">+#REF!*#REF!</definedName>
    <definedName name="__shared_30_0_7536">+#REF!*#REF!</definedName>
    <definedName name="__shared_30_0_7537" localSheetId="6">+#REF!*#REF!</definedName>
    <definedName name="__shared_30_0_7537" localSheetId="7">+#REF!*#REF!</definedName>
    <definedName name="__shared_30_0_7537" localSheetId="8">+#REF!*#REF!</definedName>
    <definedName name="__shared_30_0_7537" localSheetId="9">+#REF!*#REF!</definedName>
    <definedName name="__shared_30_0_7537">+#REF!*#REF!</definedName>
    <definedName name="__shared_30_0_7538" localSheetId="6">ROUND(SUM(#REF!),0)</definedName>
    <definedName name="__shared_30_0_7538" localSheetId="7">ROUND(SUM(#REF!),0)</definedName>
    <definedName name="__shared_30_0_7538" localSheetId="8">ROUND(SUM(#REF!),0)</definedName>
    <definedName name="__shared_30_0_7538" localSheetId="9">ROUND(SUM(#REF!),0)</definedName>
    <definedName name="__shared_30_0_7538">ROUND(SUM(#REF!),0)</definedName>
    <definedName name="__shared_30_0_7540" localSheetId="6">1+#REF!</definedName>
    <definedName name="__shared_30_0_7540" localSheetId="7">1+#REF!</definedName>
    <definedName name="__shared_30_0_7540" localSheetId="8">1+#REF!</definedName>
    <definedName name="__shared_30_0_7540" localSheetId="9">1+#REF!</definedName>
    <definedName name="__shared_30_0_7540">1+#REF!</definedName>
    <definedName name="__shared_30_0_7541" localSheetId="6">+#REF!</definedName>
    <definedName name="__shared_30_0_7541" localSheetId="7">+#REF!</definedName>
    <definedName name="__shared_30_0_7541" localSheetId="8">+#REF!</definedName>
    <definedName name="__shared_30_0_7541" localSheetId="9">+#REF!</definedName>
    <definedName name="__shared_30_0_7541">+#REF!</definedName>
    <definedName name="__shared_30_0_7542" localSheetId="6">+#REF!*#REF!</definedName>
    <definedName name="__shared_30_0_7542" localSheetId="7">+#REF!*#REF!</definedName>
    <definedName name="__shared_30_0_7542" localSheetId="8">+#REF!*#REF!</definedName>
    <definedName name="__shared_30_0_7542" localSheetId="9">+#REF!*#REF!</definedName>
    <definedName name="__shared_30_0_7542">+#REF!*#REF!</definedName>
    <definedName name="__shared_30_0_7543" localSheetId="6">ROUND(SUM(#REF!),0)</definedName>
    <definedName name="__shared_30_0_7543" localSheetId="7">ROUND(SUM(#REF!),0)</definedName>
    <definedName name="__shared_30_0_7543" localSheetId="8">ROUND(SUM(#REF!),0)</definedName>
    <definedName name="__shared_30_0_7543" localSheetId="9">ROUND(SUM(#REF!),0)</definedName>
    <definedName name="__shared_30_0_7543">ROUND(SUM(#REF!),0)</definedName>
    <definedName name="__shared_30_0_7544" localSheetId="6">+#REF!</definedName>
    <definedName name="__shared_30_0_7544" localSheetId="7">+#REF!</definedName>
    <definedName name="__shared_30_0_7544" localSheetId="8">+#REF!</definedName>
    <definedName name="__shared_30_0_7544" localSheetId="9">+#REF!</definedName>
    <definedName name="__shared_30_0_7544">+#REF!</definedName>
    <definedName name="__shared_30_0_7545" localSheetId="6">ROUND((+#REF!+#REF!+#REF!+#REF!+#REF!),0)</definedName>
    <definedName name="__shared_30_0_7545" localSheetId="7">ROUND((+#REF!+#REF!+#REF!+#REF!+#REF!),0)</definedName>
    <definedName name="__shared_30_0_7545" localSheetId="8">ROUND((+#REF!+#REF!+#REF!+#REF!+#REF!),0)</definedName>
    <definedName name="__shared_30_0_7545" localSheetId="9">ROUND((+#REF!+#REF!+#REF!+#REF!+#REF!),0)</definedName>
    <definedName name="__shared_30_0_7545">ROUND((+#REF!+#REF!+#REF!+#REF!+#REF!),0)</definedName>
    <definedName name="__shared_30_0_7547" localSheetId="6">+ROUND(#REF!*#REF!,0)</definedName>
    <definedName name="__shared_30_0_7547" localSheetId="7">+ROUND(#REF!*#REF!,0)</definedName>
    <definedName name="__shared_30_0_7547" localSheetId="8">+ROUND(#REF!*#REF!,0)</definedName>
    <definedName name="__shared_30_0_7547" localSheetId="9">+ROUND(#REF!*#REF!,0)</definedName>
    <definedName name="__shared_30_0_7547">+ROUND(#REF!*#REF!,0)</definedName>
    <definedName name="__shared_30_0_7549" localSheetId="6">+ROUND(#REF!*#REF!,0)</definedName>
    <definedName name="__shared_30_0_7549" localSheetId="7">+ROUND(#REF!*#REF!,0)</definedName>
    <definedName name="__shared_30_0_7549" localSheetId="8">+ROUND(#REF!*#REF!,0)</definedName>
    <definedName name="__shared_30_0_7549" localSheetId="9">+ROUND(#REF!*#REF!,0)</definedName>
    <definedName name="__shared_30_0_7549">+ROUND(#REF!*#REF!,0)</definedName>
    <definedName name="__shared_30_0_755" localSheetId="6">+VLOOKUP(#REF!,#REF!,2)</definedName>
    <definedName name="__shared_30_0_755" localSheetId="7">+VLOOKUP(#REF!,#REF!,2)</definedName>
    <definedName name="__shared_30_0_755" localSheetId="8">+VLOOKUP(#REF!,#REF!,2)</definedName>
    <definedName name="__shared_30_0_755" localSheetId="9">+VLOOKUP(#REF!,#REF!,2)</definedName>
    <definedName name="__shared_30_0_755">+VLOOKUP(#REF!,#REF!,2)</definedName>
    <definedName name="__shared_30_0_7551" localSheetId="6">+ROUND(#REF!*#REF!,0)</definedName>
    <definedName name="__shared_30_0_7551" localSheetId="7">+ROUND(#REF!*#REF!,0)</definedName>
    <definedName name="__shared_30_0_7551" localSheetId="8">+ROUND(#REF!*#REF!,0)</definedName>
    <definedName name="__shared_30_0_7551" localSheetId="9">+ROUND(#REF!*#REF!,0)</definedName>
    <definedName name="__shared_30_0_7551">+ROUND(#REF!*#REF!,0)</definedName>
    <definedName name="__shared_30_0_7552" localSheetId="6">+ROUND(#REF!*#REF!,0)</definedName>
    <definedName name="__shared_30_0_7552" localSheetId="7">+ROUND(#REF!*#REF!,0)</definedName>
    <definedName name="__shared_30_0_7552" localSheetId="8">+ROUND(#REF!*#REF!,0)</definedName>
    <definedName name="__shared_30_0_7552" localSheetId="9">+ROUND(#REF!*#REF!,0)</definedName>
    <definedName name="__shared_30_0_7552">+ROUND(#REF!*#REF!,0)</definedName>
    <definedName name="__shared_30_0_7553" localSheetId="6">SUM(#REF!)</definedName>
    <definedName name="__shared_30_0_7553" localSheetId="7">SUM(#REF!)</definedName>
    <definedName name="__shared_30_0_7553" localSheetId="8">SUM(#REF!)</definedName>
    <definedName name="__shared_30_0_7553" localSheetId="9">SUM(#REF!)</definedName>
    <definedName name="__shared_30_0_7553">SUM(#REF!)</definedName>
    <definedName name="__shared_30_0_7554" localSheetId="6">1+#REF!</definedName>
    <definedName name="__shared_30_0_7554" localSheetId="7">1+#REF!</definedName>
    <definedName name="__shared_30_0_7554" localSheetId="8">1+#REF!</definedName>
    <definedName name="__shared_30_0_7554" localSheetId="9">1+#REF!</definedName>
    <definedName name="__shared_30_0_7554">1+#REF!</definedName>
    <definedName name="__shared_30_0_7555" localSheetId="2">+VLOOKUP(#REF!,A.U!_____a1,2)</definedName>
    <definedName name="__shared_30_0_7555" localSheetId="4">+VLOOKUP(#REF!,'CAP 1'!_____a1,2)</definedName>
    <definedName name="__shared_30_0_7555" localSheetId="5">+VLOOKUP(#REF!,'CAP 2'!_____a1,2)</definedName>
    <definedName name="__shared_30_0_7555" localSheetId="6">+VLOOKUP(#REF!,'CAP 3'!_____a1,2)</definedName>
    <definedName name="__shared_30_0_7555" localSheetId="7">+VLOOKUP(#REF!,'CAP 4'!_____a1,2)</definedName>
    <definedName name="__shared_30_0_7555" localSheetId="8">+VLOOKUP(#REF!,'CAP 5'!_____a1,2)</definedName>
    <definedName name="__shared_30_0_7555" localSheetId="9">+VLOOKUP(#REF!,'CAP 6'!_____a1,2)</definedName>
    <definedName name="__shared_30_0_7555" localSheetId="14">+VLOOKUP(#REF!,'CARGUE, TRANSPORTE Y BOTADERO'!_____a1,2)</definedName>
    <definedName name="__shared_30_0_7555" localSheetId="13">+VLOOKUP(#REF!,EQUIPO!_____a1,2)</definedName>
    <definedName name="__shared_30_0_7555" localSheetId="1">+VLOOKUP(#REF!,'PROPUESTA ECONOMICA(Proponente)'!_____a1,2)</definedName>
    <definedName name="__shared_30_0_7555" localSheetId="10">+VLOOKUP(#REF!,SUBANALIS!_____a1,2)</definedName>
    <definedName name="__shared_30_0_7555">+VLOOKUP(#REF!,_____a1,2)</definedName>
    <definedName name="__shared_30_0_7556" localSheetId="2">+VLOOKUP(#REF!,A.U!_____a1,2)</definedName>
    <definedName name="__shared_30_0_7556" localSheetId="4">+VLOOKUP(#REF!,'CAP 1'!_____a1,2)</definedName>
    <definedName name="__shared_30_0_7556" localSheetId="5">+VLOOKUP(#REF!,'CAP 2'!_____a1,2)</definedName>
    <definedName name="__shared_30_0_7556" localSheetId="6">+VLOOKUP(#REF!,'CAP 3'!_____a1,2)</definedName>
    <definedName name="__shared_30_0_7556" localSheetId="7">+VLOOKUP(#REF!,'CAP 4'!_____a1,2)</definedName>
    <definedName name="__shared_30_0_7556" localSheetId="8">+VLOOKUP(#REF!,'CAP 5'!_____a1,2)</definedName>
    <definedName name="__shared_30_0_7556" localSheetId="9">+VLOOKUP(#REF!,'CAP 6'!_____a1,2)</definedName>
    <definedName name="__shared_30_0_7556" localSheetId="14">+VLOOKUP(#REF!,'CARGUE, TRANSPORTE Y BOTADERO'!_____a1,2)</definedName>
    <definedName name="__shared_30_0_7556" localSheetId="13">+VLOOKUP(#REF!,EQUIPO!_____a1,2)</definedName>
    <definedName name="__shared_30_0_7556" localSheetId="1">+VLOOKUP(#REF!,'PROPUESTA ECONOMICA(Proponente)'!_____a1,2)</definedName>
    <definedName name="__shared_30_0_7556" localSheetId="10">+VLOOKUP(#REF!,SUBANALIS!_____a1,2)</definedName>
    <definedName name="__shared_30_0_7556">+VLOOKUP(#REF!,_____a1,2)</definedName>
    <definedName name="__shared_30_0_7557" localSheetId="2">+VLOOKUP(#REF!,A.U!_____a1,2)</definedName>
    <definedName name="__shared_30_0_7557" localSheetId="4">+VLOOKUP(#REF!,'CAP 1'!_____a1,2)</definedName>
    <definedName name="__shared_30_0_7557" localSheetId="5">+VLOOKUP(#REF!,'CAP 2'!_____a1,2)</definedName>
    <definedName name="__shared_30_0_7557" localSheetId="6">+VLOOKUP(#REF!,'CAP 3'!_____a1,2)</definedName>
    <definedName name="__shared_30_0_7557" localSheetId="7">+VLOOKUP(#REF!,'CAP 4'!_____a1,2)</definedName>
    <definedName name="__shared_30_0_7557" localSheetId="8">+VLOOKUP(#REF!,'CAP 5'!_____a1,2)</definedName>
    <definedName name="__shared_30_0_7557" localSheetId="9">+VLOOKUP(#REF!,'CAP 6'!_____a1,2)</definedName>
    <definedName name="__shared_30_0_7557" localSheetId="14">+VLOOKUP(#REF!,'CARGUE, TRANSPORTE Y BOTADERO'!_____a1,2)</definedName>
    <definedName name="__shared_30_0_7557" localSheetId="13">+VLOOKUP(#REF!,EQUIPO!_____a1,2)</definedName>
    <definedName name="__shared_30_0_7557" localSheetId="1">+VLOOKUP(#REF!,'PROPUESTA ECONOMICA(Proponente)'!_____a1,2)</definedName>
    <definedName name="__shared_30_0_7557" localSheetId="10">+VLOOKUP(#REF!,SUBANALIS!_____a1,2)</definedName>
    <definedName name="__shared_30_0_7557">+VLOOKUP(#REF!,_____a1,2)</definedName>
    <definedName name="__shared_30_0_7558" localSheetId="2">+VLOOKUP(#REF!,A.U!_____a1,2)</definedName>
    <definedName name="__shared_30_0_7558" localSheetId="4">+VLOOKUP(#REF!,'CAP 1'!_____a1,2)</definedName>
    <definedName name="__shared_30_0_7558" localSheetId="5">+VLOOKUP(#REF!,'CAP 2'!_____a1,2)</definedName>
    <definedName name="__shared_30_0_7558" localSheetId="6">+VLOOKUP(#REF!,'CAP 3'!_____a1,2)</definedName>
    <definedName name="__shared_30_0_7558" localSheetId="7">+VLOOKUP(#REF!,'CAP 4'!_____a1,2)</definedName>
    <definedName name="__shared_30_0_7558" localSheetId="8">+VLOOKUP(#REF!,'CAP 5'!_____a1,2)</definedName>
    <definedName name="__shared_30_0_7558" localSheetId="9">+VLOOKUP(#REF!,'CAP 6'!_____a1,2)</definedName>
    <definedName name="__shared_30_0_7558" localSheetId="14">+VLOOKUP(#REF!,'CARGUE, TRANSPORTE Y BOTADERO'!_____a1,2)</definedName>
    <definedName name="__shared_30_0_7558" localSheetId="13">+VLOOKUP(#REF!,EQUIPO!_____a1,2)</definedName>
    <definedName name="__shared_30_0_7558" localSheetId="1">+VLOOKUP(#REF!,'PROPUESTA ECONOMICA(Proponente)'!_____a1,2)</definedName>
    <definedName name="__shared_30_0_7558" localSheetId="10">+VLOOKUP(#REF!,SUBANALIS!_____a1,2)</definedName>
    <definedName name="__shared_30_0_7558">+VLOOKUP(#REF!,_____a1,2)</definedName>
    <definedName name="__shared_30_0_756" localSheetId="2">+VLOOKUP(#REF!,#REF!,3)</definedName>
    <definedName name="__shared_30_0_756" localSheetId="6">+VLOOKUP(#REF!,#REF!,3)</definedName>
    <definedName name="__shared_30_0_756" localSheetId="7">+VLOOKUP(#REF!,#REF!,3)</definedName>
    <definedName name="__shared_30_0_756" localSheetId="8">+VLOOKUP(#REF!,#REF!,3)</definedName>
    <definedName name="__shared_30_0_756" localSheetId="9">+VLOOKUP(#REF!,#REF!,3)</definedName>
    <definedName name="__shared_30_0_756">+VLOOKUP(#REF!,#REF!,3)</definedName>
    <definedName name="__shared_30_0_7560" localSheetId="2">+#REF!*#REF!+#REF!*#REF!*#REF!</definedName>
    <definedName name="__shared_30_0_7560" localSheetId="6">+#REF!*#REF!+#REF!*#REF!*#REF!</definedName>
    <definedName name="__shared_30_0_7560" localSheetId="7">+#REF!*#REF!+#REF!*#REF!*#REF!</definedName>
    <definedName name="__shared_30_0_7560" localSheetId="8">+#REF!*#REF!+#REF!*#REF!*#REF!</definedName>
    <definedName name="__shared_30_0_7560" localSheetId="9">+#REF!*#REF!+#REF!*#REF!*#REF!</definedName>
    <definedName name="__shared_30_0_7560">+#REF!*#REF!+#REF!*#REF!*#REF!</definedName>
    <definedName name="__shared_30_0_7561" localSheetId="2">+#REF!*#REF!+#REF!*#REF!*#REF!</definedName>
    <definedName name="__shared_30_0_7561" localSheetId="6">+#REF!*#REF!+#REF!*#REF!*#REF!</definedName>
    <definedName name="__shared_30_0_7561" localSheetId="7">+#REF!*#REF!+#REF!*#REF!*#REF!</definedName>
    <definedName name="__shared_30_0_7561" localSheetId="8">+#REF!*#REF!+#REF!*#REF!*#REF!</definedName>
    <definedName name="__shared_30_0_7561" localSheetId="9">+#REF!*#REF!+#REF!*#REF!*#REF!</definedName>
    <definedName name="__shared_30_0_7561">+#REF!*#REF!+#REF!*#REF!*#REF!</definedName>
    <definedName name="__shared_30_0_7562" localSheetId="2">+#REF!*#REF!+#REF!*#REF!*#REF!</definedName>
    <definedName name="__shared_30_0_7562" localSheetId="6">+#REF!*#REF!+#REF!*#REF!*#REF!</definedName>
    <definedName name="__shared_30_0_7562" localSheetId="7">+#REF!*#REF!+#REF!*#REF!*#REF!</definedName>
    <definedName name="__shared_30_0_7562" localSheetId="8">+#REF!*#REF!+#REF!*#REF!*#REF!</definedName>
    <definedName name="__shared_30_0_7562" localSheetId="9">+#REF!*#REF!+#REF!*#REF!*#REF!</definedName>
    <definedName name="__shared_30_0_7562">+#REF!*#REF!+#REF!*#REF!*#REF!</definedName>
    <definedName name="__shared_30_0_7563" localSheetId="6">+#REF!*#REF!+#REF!*#REF!*#REF!</definedName>
    <definedName name="__shared_30_0_7563" localSheetId="7">+#REF!*#REF!+#REF!*#REF!*#REF!</definedName>
    <definedName name="__shared_30_0_7563" localSheetId="8">+#REF!*#REF!+#REF!*#REF!*#REF!</definedName>
    <definedName name="__shared_30_0_7563" localSheetId="9">+#REF!*#REF!+#REF!*#REF!*#REF!</definedName>
    <definedName name="__shared_30_0_7563">+#REF!*#REF!+#REF!*#REF!*#REF!</definedName>
    <definedName name="__shared_30_0_7564" localSheetId="6">+#REF!*#REF!+#REF!*#REF!*#REF!</definedName>
    <definedName name="__shared_30_0_7564" localSheetId="7">+#REF!*#REF!+#REF!*#REF!*#REF!</definedName>
    <definedName name="__shared_30_0_7564" localSheetId="8">+#REF!*#REF!+#REF!*#REF!*#REF!</definedName>
    <definedName name="__shared_30_0_7564" localSheetId="9">+#REF!*#REF!+#REF!*#REF!*#REF!</definedName>
    <definedName name="__shared_30_0_7564">+#REF!*#REF!+#REF!*#REF!*#REF!</definedName>
    <definedName name="__shared_30_0_7565" localSheetId="6">+#REF!*#REF!+#REF!*#REF!*#REF!</definedName>
    <definedName name="__shared_30_0_7565" localSheetId="7">+#REF!*#REF!+#REF!*#REF!*#REF!</definedName>
    <definedName name="__shared_30_0_7565" localSheetId="8">+#REF!*#REF!+#REF!*#REF!*#REF!</definedName>
    <definedName name="__shared_30_0_7565" localSheetId="9">+#REF!*#REF!+#REF!*#REF!*#REF!</definedName>
    <definedName name="__shared_30_0_7565">+#REF!*#REF!+#REF!*#REF!*#REF!</definedName>
    <definedName name="__shared_30_0_7566" localSheetId="6">+#REF!*#REF!+#REF!*#REF!*#REF!</definedName>
    <definedName name="__shared_30_0_7566" localSheetId="7">+#REF!*#REF!+#REF!*#REF!*#REF!</definedName>
    <definedName name="__shared_30_0_7566" localSheetId="8">+#REF!*#REF!+#REF!*#REF!*#REF!</definedName>
    <definedName name="__shared_30_0_7566" localSheetId="9">+#REF!*#REF!+#REF!*#REF!*#REF!</definedName>
    <definedName name="__shared_30_0_7566">+#REF!*#REF!+#REF!*#REF!*#REF!</definedName>
    <definedName name="__shared_30_0_7567" localSheetId="6">+#REF!*#REF!+#REF!*#REF!*#REF!</definedName>
    <definedName name="__shared_30_0_7567" localSheetId="7">+#REF!*#REF!+#REF!*#REF!*#REF!</definedName>
    <definedName name="__shared_30_0_7567" localSheetId="8">+#REF!*#REF!+#REF!*#REF!*#REF!</definedName>
    <definedName name="__shared_30_0_7567" localSheetId="9">+#REF!*#REF!+#REF!*#REF!*#REF!</definedName>
    <definedName name="__shared_30_0_7567">+#REF!*#REF!+#REF!*#REF!*#REF!</definedName>
    <definedName name="__shared_30_0_7568" localSheetId="6">+#REF!*#REF!+#REF!*#REF!*#REF!</definedName>
    <definedName name="__shared_30_0_7568" localSheetId="7">+#REF!*#REF!+#REF!*#REF!*#REF!</definedName>
    <definedName name="__shared_30_0_7568" localSheetId="8">+#REF!*#REF!+#REF!*#REF!*#REF!</definedName>
    <definedName name="__shared_30_0_7568" localSheetId="9">+#REF!*#REF!+#REF!*#REF!*#REF!</definedName>
    <definedName name="__shared_30_0_7568">+#REF!*#REF!+#REF!*#REF!*#REF!</definedName>
    <definedName name="__shared_30_0_7569" localSheetId="6">+#REF!*#REF!+#REF!*#REF!*#REF!</definedName>
    <definedName name="__shared_30_0_7569" localSheetId="7">+#REF!*#REF!+#REF!*#REF!*#REF!</definedName>
    <definedName name="__shared_30_0_7569" localSheetId="8">+#REF!*#REF!+#REF!*#REF!*#REF!</definedName>
    <definedName name="__shared_30_0_7569" localSheetId="9">+#REF!*#REF!+#REF!*#REF!*#REF!</definedName>
    <definedName name="__shared_30_0_7569">+#REF!*#REF!+#REF!*#REF!*#REF!</definedName>
    <definedName name="__shared_30_0_757" localSheetId="6">+#REF!*#REF!</definedName>
    <definedName name="__shared_30_0_757" localSheetId="7">+#REF!*#REF!</definedName>
    <definedName name="__shared_30_0_757" localSheetId="8">+#REF!*#REF!</definedName>
    <definedName name="__shared_30_0_757" localSheetId="9">+#REF!*#REF!</definedName>
    <definedName name="__shared_30_0_757">+#REF!*#REF!</definedName>
    <definedName name="__shared_30_0_7570" localSheetId="6">+#REF!*#REF!+#REF!*#REF!*#REF!</definedName>
    <definedName name="__shared_30_0_7570" localSheetId="7">+#REF!*#REF!+#REF!*#REF!*#REF!</definedName>
    <definedName name="__shared_30_0_7570" localSheetId="8">+#REF!*#REF!+#REF!*#REF!*#REF!</definedName>
    <definedName name="__shared_30_0_7570" localSheetId="9">+#REF!*#REF!+#REF!*#REF!*#REF!</definedName>
    <definedName name="__shared_30_0_7570">+#REF!*#REF!+#REF!*#REF!*#REF!</definedName>
    <definedName name="__shared_30_0_7571" localSheetId="6">+#REF!*#REF!+#REF!*#REF!*#REF!</definedName>
    <definedName name="__shared_30_0_7571" localSheetId="7">+#REF!*#REF!+#REF!*#REF!*#REF!</definedName>
    <definedName name="__shared_30_0_7571" localSheetId="8">+#REF!*#REF!+#REF!*#REF!*#REF!</definedName>
    <definedName name="__shared_30_0_7571" localSheetId="9">+#REF!*#REF!+#REF!*#REF!*#REF!</definedName>
    <definedName name="__shared_30_0_7571">+#REF!*#REF!+#REF!*#REF!*#REF!</definedName>
    <definedName name="__shared_30_0_7572" localSheetId="6">+#REF!*#REF!+#REF!*#REF!*#REF!</definedName>
    <definedName name="__shared_30_0_7572" localSheetId="7">+#REF!*#REF!+#REF!*#REF!*#REF!</definedName>
    <definedName name="__shared_30_0_7572" localSheetId="8">+#REF!*#REF!+#REF!*#REF!*#REF!</definedName>
    <definedName name="__shared_30_0_7572" localSheetId="9">+#REF!*#REF!+#REF!*#REF!*#REF!</definedName>
    <definedName name="__shared_30_0_7572">+#REF!*#REF!+#REF!*#REF!*#REF!</definedName>
    <definedName name="__shared_30_0_7573" localSheetId="6">+#REF!*#REF!+#REF!*#REF!*#REF!</definedName>
    <definedName name="__shared_30_0_7573" localSheetId="7">+#REF!*#REF!+#REF!*#REF!*#REF!</definedName>
    <definedName name="__shared_30_0_7573" localSheetId="8">+#REF!*#REF!+#REF!*#REF!*#REF!</definedName>
    <definedName name="__shared_30_0_7573" localSheetId="9">+#REF!*#REF!+#REF!*#REF!*#REF!</definedName>
    <definedName name="__shared_30_0_7573">+#REF!*#REF!+#REF!*#REF!*#REF!</definedName>
    <definedName name="__shared_30_0_7574" localSheetId="6">+#REF!*#REF!+#REF!*#REF!*#REF!</definedName>
    <definedName name="__shared_30_0_7574" localSheetId="7">+#REF!*#REF!+#REF!*#REF!*#REF!</definedName>
    <definedName name="__shared_30_0_7574" localSheetId="8">+#REF!*#REF!+#REF!*#REF!*#REF!</definedName>
    <definedName name="__shared_30_0_7574" localSheetId="9">+#REF!*#REF!+#REF!*#REF!*#REF!</definedName>
    <definedName name="__shared_30_0_7574">+#REF!*#REF!+#REF!*#REF!*#REF!</definedName>
    <definedName name="__shared_30_0_7575" localSheetId="6">+#REF!*#REF!+#REF!*#REF!*#REF!</definedName>
    <definedName name="__shared_30_0_7575" localSheetId="7">+#REF!*#REF!+#REF!*#REF!*#REF!</definedName>
    <definedName name="__shared_30_0_7575" localSheetId="8">+#REF!*#REF!+#REF!*#REF!*#REF!</definedName>
    <definedName name="__shared_30_0_7575" localSheetId="9">+#REF!*#REF!+#REF!*#REF!*#REF!</definedName>
    <definedName name="__shared_30_0_7575">+#REF!*#REF!+#REF!*#REF!*#REF!</definedName>
    <definedName name="__shared_30_0_7576" localSheetId="6">+#REF!*#REF!+#REF!*#REF!*#REF!</definedName>
    <definedName name="__shared_30_0_7576" localSheetId="7">+#REF!*#REF!+#REF!*#REF!*#REF!</definedName>
    <definedName name="__shared_30_0_7576" localSheetId="8">+#REF!*#REF!+#REF!*#REF!*#REF!</definedName>
    <definedName name="__shared_30_0_7576" localSheetId="9">+#REF!*#REF!+#REF!*#REF!*#REF!</definedName>
    <definedName name="__shared_30_0_7576">+#REF!*#REF!+#REF!*#REF!*#REF!</definedName>
    <definedName name="__shared_30_0_7577" localSheetId="6">+#REF!*#REF!+#REF!*#REF!*#REF!</definedName>
    <definedName name="__shared_30_0_7577" localSheetId="7">+#REF!*#REF!+#REF!*#REF!*#REF!</definedName>
    <definedName name="__shared_30_0_7577" localSheetId="8">+#REF!*#REF!+#REF!*#REF!*#REF!</definedName>
    <definedName name="__shared_30_0_7577" localSheetId="9">+#REF!*#REF!+#REF!*#REF!*#REF!</definedName>
    <definedName name="__shared_30_0_7577">+#REF!*#REF!+#REF!*#REF!*#REF!</definedName>
    <definedName name="__shared_30_0_7578" localSheetId="6">+#REF!*#REF!+#REF!*#REF!*#REF!</definedName>
    <definedName name="__shared_30_0_7578" localSheetId="7">+#REF!*#REF!+#REF!*#REF!*#REF!</definedName>
    <definedName name="__shared_30_0_7578" localSheetId="8">+#REF!*#REF!+#REF!*#REF!*#REF!</definedName>
    <definedName name="__shared_30_0_7578" localSheetId="9">+#REF!*#REF!+#REF!*#REF!*#REF!</definedName>
    <definedName name="__shared_30_0_7578">+#REF!*#REF!+#REF!*#REF!*#REF!</definedName>
    <definedName name="__shared_30_0_7579" localSheetId="6">ROUND(SUM(#REF!),0)</definedName>
    <definedName name="__shared_30_0_7579" localSheetId="7">ROUND(SUM(#REF!),0)</definedName>
    <definedName name="__shared_30_0_7579" localSheetId="8">ROUND(SUM(#REF!),0)</definedName>
    <definedName name="__shared_30_0_7579" localSheetId="9">ROUND(SUM(#REF!),0)</definedName>
    <definedName name="__shared_30_0_7579">ROUND(SUM(#REF!),0)</definedName>
    <definedName name="__shared_30_0_758" localSheetId="6">+#REF!*#REF!</definedName>
    <definedName name="__shared_30_0_758" localSheetId="7">+#REF!*#REF!</definedName>
    <definedName name="__shared_30_0_758" localSheetId="8">+#REF!*#REF!</definedName>
    <definedName name="__shared_30_0_758" localSheetId="9">+#REF!*#REF!</definedName>
    <definedName name="__shared_30_0_758">+#REF!*#REF!</definedName>
    <definedName name="__shared_30_0_7581" localSheetId="6">ROUND(SUM(#REF!),0)</definedName>
    <definedName name="__shared_30_0_7581" localSheetId="7">ROUND(SUM(#REF!),0)</definedName>
    <definedName name="__shared_30_0_7581" localSheetId="8">ROUND(SUM(#REF!),0)</definedName>
    <definedName name="__shared_30_0_7581" localSheetId="9">ROUND(SUM(#REF!),0)</definedName>
    <definedName name="__shared_30_0_7581">ROUND(SUM(#REF!),0)</definedName>
    <definedName name="__shared_30_0_7583" localSheetId="6">+#REF!*#REF!</definedName>
    <definedName name="__shared_30_0_7583" localSheetId="7">+#REF!*#REF!</definedName>
    <definedName name="__shared_30_0_7583" localSheetId="8">+#REF!*#REF!</definedName>
    <definedName name="__shared_30_0_7583" localSheetId="9">+#REF!*#REF!</definedName>
    <definedName name="__shared_30_0_7583">+#REF!*#REF!</definedName>
    <definedName name="__shared_30_0_7584" localSheetId="6">ROUND(SUM(#REF!),0)</definedName>
    <definedName name="__shared_30_0_7584" localSheetId="7">ROUND(SUM(#REF!),0)</definedName>
    <definedName name="__shared_30_0_7584" localSheetId="8">ROUND(SUM(#REF!),0)</definedName>
    <definedName name="__shared_30_0_7584" localSheetId="9">ROUND(SUM(#REF!),0)</definedName>
    <definedName name="__shared_30_0_7584">ROUND(SUM(#REF!),0)</definedName>
    <definedName name="__shared_30_0_7586" localSheetId="6">+#REF!*#REF!</definedName>
    <definedName name="__shared_30_0_7586" localSheetId="7">+#REF!*#REF!</definedName>
    <definedName name="__shared_30_0_7586" localSheetId="8">+#REF!*#REF!</definedName>
    <definedName name="__shared_30_0_7586" localSheetId="9">+#REF!*#REF!</definedName>
    <definedName name="__shared_30_0_7586">+#REF!*#REF!</definedName>
    <definedName name="__shared_30_0_7587" localSheetId="6">+#REF!*#REF!</definedName>
    <definedName name="__shared_30_0_7587" localSheetId="7">+#REF!*#REF!</definedName>
    <definedName name="__shared_30_0_7587" localSheetId="8">+#REF!*#REF!</definedName>
    <definedName name="__shared_30_0_7587" localSheetId="9">+#REF!*#REF!</definedName>
    <definedName name="__shared_30_0_7587">+#REF!*#REF!</definedName>
    <definedName name="__shared_30_0_7588" localSheetId="6">+#REF!*#REF!</definedName>
    <definedName name="__shared_30_0_7588" localSheetId="7">+#REF!*#REF!</definedName>
    <definedName name="__shared_30_0_7588" localSheetId="8">+#REF!*#REF!</definedName>
    <definedName name="__shared_30_0_7588" localSheetId="9">+#REF!*#REF!</definedName>
    <definedName name="__shared_30_0_7588">+#REF!*#REF!</definedName>
    <definedName name="__shared_30_0_7589" localSheetId="6">+#REF!*#REF!</definedName>
    <definedName name="__shared_30_0_7589" localSheetId="7">+#REF!*#REF!</definedName>
    <definedName name="__shared_30_0_7589" localSheetId="8">+#REF!*#REF!</definedName>
    <definedName name="__shared_30_0_7589" localSheetId="9">+#REF!*#REF!</definedName>
    <definedName name="__shared_30_0_7589">+#REF!*#REF!</definedName>
    <definedName name="__shared_30_0_759" localSheetId="6">+#REF!*#REF!</definedName>
    <definedName name="__shared_30_0_759" localSheetId="7">+#REF!*#REF!</definedName>
    <definedName name="__shared_30_0_759" localSheetId="8">+#REF!*#REF!</definedName>
    <definedName name="__shared_30_0_759" localSheetId="9">+#REF!*#REF!</definedName>
    <definedName name="__shared_30_0_759">+#REF!*#REF!</definedName>
    <definedName name="__shared_30_0_7590" localSheetId="6">+#REF!*#REF!</definedName>
    <definedName name="__shared_30_0_7590" localSheetId="7">+#REF!*#REF!</definedName>
    <definedName name="__shared_30_0_7590" localSheetId="8">+#REF!*#REF!</definedName>
    <definedName name="__shared_30_0_7590" localSheetId="9">+#REF!*#REF!</definedName>
    <definedName name="__shared_30_0_7590">+#REF!*#REF!</definedName>
    <definedName name="__shared_30_0_7591" localSheetId="6">+#REF!*#REF!</definedName>
    <definedName name="__shared_30_0_7591" localSheetId="7">+#REF!*#REF!</definedName>
    <definedName name="__shared_30_0_7591" localSheetId="8">+#REF!*#REF!</definedName>
    <definedName name="__shared_30_0_7591" localSheetId="9">+#REF!*#REF!</definedName>
    <definedName name="__shared_30_0_7591">+#REF!*#REF!</definedName>
    <definedName name="__shared_30_0_7592" localSheetId="6">+#REF!*#REF!</definedName>
    <definedName name="__shared_30_0_7592" localSheetId="7">+#REF!*#REF!</definedName>
    <definedName name="__shared_30_0_7592" localSheetId="8">+#REF!*#REF!</definedName>
    <definedName name="__shared_30_0_7592" localSheetId="9">+#REF!*#REF!</definedName>
    <definedName name="__shared_30_0_7592">+#REF!*#REF!</definedName>
    <definedName name="__shared_30_0_7593" localSheetId="6">+#REF!*#REF!</definedName>
    <definedName name="__shared_30_0_7593" localSheetId="7">+#REF!*#REF!</definedName>
    <definedName name="__shared_30_0_7593" localSheetId="8">+#REF!*#REF!</definedName>
    <definedName name="__shared_30_0_7593" localSheetId="9">+#REF!*#REF!</definedName>
    <definedName name="__shared_30_0_7593">+#REF!*#REF!</definedName>
    <definedName name="__shared_30_0_7594" localSheetId="6">+#REF!*#REF!</definedName>
    <definedName name="__shared_30_0_7594" localSheetId="7">+#REF!*#REF!</definedName>
    <definedName name="__shared_30_0_7594" localSheetId="8">+#REF!*#REF!</definedName>
    <definedName name="__shared_30_0_7594" localSheetId="9">+#REF!*#REF!</definedName>
    <definedName name="__shared_30_0_7594">+#REF!*#REF!</definedName>
    <definedName name="__shared_30_0_7595" localSheetId="6">+#REF!*#REF!</definedName>
    <definedName name="__shared_30_0_7595" localSheetId="7">+#REF!*#REF!</definedName>
    <definedName name="__shared_30_0_7595" localSheetId="8">+#REF!*#REF!</definedName>
    <definedName name="__shared_30_0_7595" localSheetId="9">+#REF!*#REF!</definedName>
    <definedName name="__shared_30_0_7595">+#REF!*#REF!</definedName>
    <definedName name="__shared_30_0_7596" localSheetId="6">ROUND(SUM(#REF!),0)</definedName>
    <definedName name="__shared_30_0_7596" localSheetId="7">ROUND(SUM(#REF!),0)</definedName>
    <definedName name="__shared_30_0_7596" localSheetId="8">ROUND(SUM(#REF!),0)</definedName>
    <definedName name="__shared_30_0_7596" localSheetId="9">ROUND(SUM(#REF!),0)</definedName>
    <definedName name="__shared_30_0_7596">ROUND(SUM(#REF!),0)</definedName>
    <definedName name="__shared_30_0_7598" localSheetId="6">1+#REF!</definedName>
    <definedName name="__shared_30_0_7598" localSheetId="7">1+#REF!</definedName>
    <definedName name="__shared_30_0_7598" localSheetId="8">1+#REF!</definedName>
    <definedName name="__shared_30_0_7598" localSheetId="9">1+#REF!</definedName>
    <definedName name="__shared_30_0_7598">1+#REF!</definedName>
    <definedName name="__shared_30_0_7599" localSheetId="6">+#REF!</definedName>
    <definedName name="__shared_30_0_7599" localSheetId="7">+#REF!</definedName>
    <definedName name="__shared_30_0_7599" localSheetId="8">+#REF!</definedName>
    <definedName name="__shared_30_0_7599" localSheetId="9">+#REF!</definedName>
    <definedName name="__shared_30_0_7599">+#REF!</definedName>
    <definedName name="__shared_30_0_76" localSheetId="6">+#REF!*#REF!+#REF!*#REF!*#REF!</definedName>
    <definedName name="__shared_30_0_76" localSheetId="7">+#REF!*#REF!+#REF!*#REF!*#REF!</definedName>
    <definedName name="__shared_30_0_76" localSheetId="8">+#REF!*#REF!+#REF!*#REF!*#REF!</definedName>
    <definedName name="__shared_30_0_76" localSheetId="9">+#REF!*#REF!+#REF!*#REF!*#REF!</definedName>
    <definedName name="__shared_30_0_76">+#REF!*#REF!+#REF!*#REF!*#REF!</definedName>
    <definedName name="__shared_30_0_760" localSheetId="6">+#REF!*#REF!</definedName>
    <definedName name="__shared_30_0_760" localSheetId="7">+#REF!*#REF!</definedName>
    <definedName name="__shared_30_0_760" localSheetId="8">+#REF!*#REF!</definedName>
    <definedName name="__shared_30_0_760" localSheetId="9">+#REF!*#REF!</definedName>
    <definedName name="__shared_30_0_760">+#REF!*#REF!</definedName>
    <definedName name="__shared_30_0_7600" localSheetId="6">+#REF!*#REF!</definedName>
    <definedName name="__shared_30_0_7600" localSheetId="7">+#REF!*#REF!</definedName>
    <definedName name="__shared_30_0_7600" localSheetId="8">+#REF!*#REF!</definedName>
    <definedName name="__shared_30_0_7600" localSheetId="9">+#REF!*#REF!</definedName>
    <definedName name="__shared_30_0_7600">+#REF!*#REF!</definedName>
    <definedName name="__shared_30_0_7601" localSheetId="6">ROUND(SUM(#REF!),0)</definedName>
    <definedName name="__shared_30_0_7601" localSheetId="7">ROUND(SUM(#REF!),0)</definedName>
    <definedName name="__shared_30_0_7601" localSheetId="8">ROUND(SUM(#REF!),0)</definedName>
    <definedName name="__shared_30_0_7601" localSheetId="9">ROUND(SUM(#REF!),0)</definedName>
    <definedName name="__shared_30_0_7601">ROUND(SUM(#REF!),0)</definedName>
    <definedName name="__shared_30_0_7602" localSheetId="6">+#REF!</definedName>
    <definedName name="__shared_30_0_7602" localSheetId="7">+#REF!</definedName>
    <definedName name="__shared_30_0_7602" localSheetId="8">+#REF!</definedName>
    <definedName name="__shared_30_0_7602" localSheetId="9">+#REF!</definedName>
    <definedName name="__shared_30_0_7602">+#REF!</definedName>
    <definedName name="__shared_30_0_7603" localSheetId="6">ROUND((+#REF!+#REF!+#REF!+#REF!+#REF!),0)</definedName>
    <definedName name="__shared_30_0_7603" localSheetId="7">ROUND((+#REF!+#REF!+#REF!+#REF!+#REF!),0)</definedName>
    <definedName name="__shared_30_0_7603" localSheetId="8">ROUND((+#REF!+#REF!+#REF!+#REF!+#REF!),0)</definedName>
    <definedName name="__shared_30_0_7603" localSheetId="9">ROUND((+#REF!+#REF!+#REF!+#REF!+#REF!),0)</definedName>
    <definedName name="__shared_30_0_7603">ROUND((+#REF!+#REF!+#REF!+#REF!+#REF!),0)</definedName>
    <definedName name="__shared_30_0_7605" localSheetId="6">+ROUND(#REF!*#REF!,0)</definedName>
    <definedName name="__shared_30_0_7605" localSheetId="7">+ROUND(#REF!*#REF!,0)</definedName>
    <definedName name="__shared_30_0_7605" localSheetId="8">+ROUND(#REF!*#REF!,0)</definedName>
    <definedName name="__shared_30_0_7605" localSheetId="9">+ROUND(#REF!*#REF!,0)</definedName>
    <definedName name="__shared_30_0_7605">+ROUND(#REF!*#REF!,0)</definedName>
    <definedName name="__shared_30_0_7607" localSheetId="6">+ROUND(#REF!*#REF!,0)</definedName>
    <definedName name="__shared_30_0_7607" localSheetId="7">+ROUND(#REF!*#REF!,0)</definedName>
    <definedName name="__shared_30_0_7607" localSheetId="8">+ROUND(#REF!*#REF!,0)</definedName>
    <definedName name="__shared_30_0_7607" localSheetId="9">+ROUND(#REF!*#REF!,0)</definedName>
    <definedName name="__shared_30_0_7607">+ROUND(#REF!*#REF!,0)</definedName>
    <definedName name="__shared_30_0_7609" localSheetId="6">+ROUND(#REF!*#REF!,0)</definedName>
    <definedName name="__shared_30_0_7609" localSheetId="7">+ROUND(#REF!*#REF!,0)</definedName>
    <definedName name="__shared_30_0_7609" localSheetId="8">+ROUND(#REF!*#REF!,0)</definedName>
    <definedName name="__shared_30_0_7609" localSheetId="9">+ROUND(#REF!*#REF!,0)</definedName>
    <definedName name="__shared_30_0_7609">+ROUND(#REF!*#REF!,0)</definedName>
    <definedName name="__shared_30_0_761" localSheetId="6">+#REF!*#REF!</definedName>
    <definedName name="__shared_30_0_761" localSheetId="7">+#REF!*#REF!</definedName>
    <definedName name="__shared_30_0_761" localSheetId="8">+#REF!*#REF!</definedName>
    <definedName name="__shared_30_0_761" localSheetId="9">+#REF!*#REF!</definedName>
    <definedName name="__shared_30_0_761">+#REF!*#REF!</definedName>
    <definedName name="__shared_30_0_7610" localSheetId="6">+ROUND(#REF!*#REF!,0)</definedName>
    <definedName name="__shared_30_0_7610" localSheetId="7">+ROUND(#REF!*#REF!,0)</definedName>
    <definedName name="__shared_30_0_7610" localSheetId="8">+ROUND(#REF!*#REF!,0)</definedName>
    <definedName name="__shared_30_0_7610" localSheetId="9">+ROUND(#REF!*#REF!,0)</definedName>
    <definedName name="__shared_30_0_7610">+ROUND(#REF!*#REF!,0)</definedName>
    <definedName name="__shared_30_0_7611" localSheetId="6">SUM(#REF!)</definedName>
    <definedName name="__shared_30_0_7611" localSheetId="7">SUM(#REF!)</definedName>
    <definedName name="__shared_30_0_7611" localSheetId="8">SUM(#REF!)</definedName>
    <definedName name="__shared_30_0_7611" localSheetId="9">SUM(#REF!)</definedName>
    <definedName name="__shared_30_0_7611">SUM(#REF!)</definedName>
    <definedName name="__shared_30_0_7612" localSheetId="6">1+#REF!</definedName>
    <definedName name="__shared_30_0_7612" localSheetId="7">1+#REF!</definedName>
    <definedName name="__shared_30_0_7612" localSheetId="8">1+#REF!</definedName>
    <definedName name="__shared_30_0_7612" localSheetId="9">1+#REF!</definedName>
    <definedName name="__shared_30_0_7612">1+#REF!</definedName>
    <definedName name="__shared_30_0_7613" localSheetId="2">+VLOOKUP(#REF!,A.U!_____a1,2)</definedName>
    <definedName name="__shared_30_0_7613" localSheetId="4">+VLOOKUP(#REF!,'CAP 1'!_____a1,2)</definedName>
    <definedName name="__shared_30_0_7613" localSheetId="5">+VLOOKUP(#REF!,'CAP 2'!_____a1,2)</definedName>
    <definedName name="__shared_30_0_7613" localSheetId="6">+VLOOKUP(#REF!,'CAP 3'!_____a1,2)</definedName>
    <definedName name="__shared_30_0_7613" localSheetId="7">+VLOOKUP(#REF!,'CAP 4'!_____a1,2)</definedName>
    <definedName name="__shared_30_0_7613" localSheetId="8">+VLOOKUP(#REF!,'CAP 5'!_____a1,2)</definedName>
    <definedName name="__shared_30_0_7613" localSheetId="9">+VLOOKUP(#REF!,'CAP 6'!_____a1,2)</definedName>
    <definedName name="__shared_30_0_7613" localSheetId="14">+VLOOKUP(#REF!,'CARGUE, TRANSPORTE Y BOTADERO'!_____a1,2)</definedName>
    <definedName name="__shared_30_0_7613" localSheetId="13">+VLOOKUP(#REF!,EQUIPO!_____a1,2)</definedName>
    <definedName name="__shared_30_0_7613" localSheetId="1">+VLOOKUP(#REF!,'PROPUESTA ECONOMICA(Proponente)'!_____a1,2)</definedName>
    <definedName name="__shared_30_0_7613" localSheetId="10">+VLOOKUP(#REF!,SUBANALIS!_____a1,2)</definedName>
    <definedName name="__shared_30_0_7613">+VLOOKUP(#REF!,_____a1,2)</definedName>
    <definedName name="__shared_30_0_7614" localSheetId="2">+VLOOKUP(#REF!,A.U!_____a1,2)</definedName>
    <definedName name="__shared_30_0_7614" localSheetId="4">+VLOOKUP(#REF!,'CAP 1'!_____a1,2)</definedName>
    <definedName name="__shared_30_0_7614" localSheetId="5">+VLOOKUP(#REF!,'CAP 2'!_____a1,2)</definedName>
    <definedName name="__shared_30_0_7614" localSheetId="6">+VLOOKUP(#REF!,'CAP 3'!_____a1,2)</definedName>
    <definedName name="__shared_30_0_7614" localSheetId="7">+VLOOKUP(#REF!,'CAP 4'!_____a1,2)</definedName>
    <definedName name="__shared_30_0_7614" localSheetId="8">+VLOOKUP(#REF!,'CAP 5'!_____a1,2)</definedName>
    <definedName name="__shared_30_0_7614" localSheetId="9">+VLOOKUP(#REF!,'CAP 6'!_____a1,2)</definedName>
    <definedName name="__shared_30_0_7614" localSheetId="14">+VLOOKUP(#REF!,'CARGUE, TRANSPORTE Y BOTADERO'!_____a1,2)</definedName>
    <definedName name="__shared_30_0_7614" localSheetId="13">+VLOOKUP(#REF!,EQUIPO!_____a1,2)</definedName>
    <definedName name="__shared_30_0_7614" localSheetId="1">+VLOOKUP(#REF!,'PROPUESTA ECONOMICA(Proponente)'!_____a1,2)</definedName>
    <definedName name="__shared_30_0_7614" localSheetId="10">+VLOOKUP(#REF!,SUBANALIS!_____a1,2)</definedName>
    <definedName name="__shared_30_0_7614">+VLOOKUP(#REF!,_____a1,2)</definedName>
    <definedName name="__shared_30_0_7615" localSheetId="2">+VLOOKUP(#REF!,A.U!_____a1,2)</definedName>
    <definedName name="__shared_30_0_7615" localSheetId="4">+VLOOKUP(#REF!,'CAP 1'!_____a1,2)</definedName>
    <definedName name="__shared_30_0_7615" localSheetId="5">+VLOOKUP(#REF!,'CAP 2'!_____a1,2)</definedName>
    <definedName name="__shared_30_0_7615" localSheetId="6">+VLOOKUP(#REF!,'CAP 3'!_____a1,2)</definedName>
    <definedName name="__shared_30_0_7615" localSheetId="7">+VLOOKUP(#REF!,'CAP 4'!_____a1,2)</definedName>
    <definedName name="__shared_30_0_7615" localSheetId="8">+VLOOKUP(#REF!,'CAP 5'!_____a1,2)</definedName>
    <definedName name="__shared_30_0_7615" localSheetId="9">+VLOOKUP(#REF!,'CAP 6'!_____a1,2)</definedName>
    <definedName name="__shared_30_0_7615" localSheetId="14">+VLOOKUP(#REF!,'CARGUE, TRANSPORTE Y BOTADERO'!_____a1,2)</definedName>
    <definedName name="__shared_30_0_7615" localSheetId="13">+VLOOKUP(#REF!,EQUIPO!_____a1,2)</definedName>
    <definedName name="__shared_30_0_7615" localSheetId="1">+VLOOKUP(#REF!,'PROPUESTA ECONOMICA(Proponente)'!_____a1,2)</definedName>
    <definedName name="__shared_30_0_7615" localSheetId="10">+VLOOKUP(#REF!,SUBANALIS!_____a1,2)</definedName>
    <definedName name="__shared_30_0_7615">+VLOOKUP(#REF!,_____a1,2)</definedName>
    <definedName name="__shared_30_0_7616" localSheetId="2">+VLOOKUP(#REF!,A.U!_____a1,2)</definedName>
    <definedName name="__shared_30_0_7616" localSheetId="4">+VLOOKUP(#REF!,'CAP 1'!_____a1,2)</definedName>
    <definedName name="__shared_30_0_7616" localSheetId="5">+VLOOKUP(#REF!,'CAP 2'!_____a1,2)</definedName>
    <definedName name="__shared_30_0_7616" localSheetId="6">+VLOOKUP(#REF!,'CAP 3'!_____a1,2)</definedName>
    <definedName name="__shared_30_0_7616" localSheetId="7">+VLOOKUP(#REF!,'CAP 4'!_____a1,2)</definedName>
    <definedName name="__shared_30_0_7616" localSheetId="8">+VLOOKUP(#REF!,'CAP 5'!_____a1,2)</definedName>
    <definedName name="__shared_30_0_7616" localSheetId="9">+VLOOKUP(#REF!,'CAP 6'!_____a1,2)</definedName>
    <definedName name="__shared_30_0_7616" localSheetId="14">+VLOOKUP(#REF!,'CARGUE, TRANSPORTE Y BOTADERO'!_____a1,2)</definedName>
    <definedName name="__shared_30_0_7616" localSheetId="13">+VLOOKUP(#REF!,EQUIPO!_____a1,2)</definedName>
    <definedName name="__shared_30_0_7616" localSheetId="1">+VLOOKUP(#REF!,'PROPUESTA ECONOMICA(Proponente)'!_____a1,2)</definedName>
    <definedName name="__shared_30_0_7616" localSheetId="10">+VLOOKUP(#REF!,SUBANALIS!_____a1,2)</definedName>
    <definedName name="__shared_30_0_7616">+VLOOKUP(#REF!,_____a1,2)</definedName>
    <definedName name="__shared_30_0_7618" localSheetId="2">+#REF!*#REF!+#REF!*#REF!*#REF!</definedName>
    <definedName name="__shared_30_0_7618" localSheetId="6">+#REF!*#REF!+#REF!*#REF!*#REF!</definedName>
    <definedName name="__shared_30_0_7618" localSheetId="7">+#REF!*#REF!+#REF!*#REF!*#REF!</definedName>
    <definedName name="__shared_30_0_7618" localSheetId="8">+#REF!*#REF!+#REF!*#REF!*#REF!</definedName>
    <definedName name="__shared_30_0_7618" localSheetId="9">+#REF!*#REF!+#REF!*#REF!*#REF!</definedName>
    <definedName name="__shared_30_0_7618" localSheetId="14">+#REF!*#REF!+#REF!*#REF!*#REF!</definedName>
    <definedName name="__shared_30_0_7618" localSheetId="13">+#REF!*#REF!+#REF!*#REF!*#REF!</definedName>
    <definedName name="__shared_30_0_7618">+#REF!*#REF!+#REF!*#REF!*#REF!</definedName>
    <definedName name="__shared_30_0_7619" localSheetId="6">+#REF!*#REF!+#REF!*#REF!*#REF!</definedName>
    <definedName name="__shared_30_0_7619" localSheetId="7">+#REF!*#REF!+#REF!*#REF!*#REF!</definedName>
    <definedName name="__shared_30_0_7619" localSheetId="8">+#REF!*#REF!+#REF!*#REF!*#REF!</definedName>
    <definedName name="__shared_30_0_7619" localSheetId="9">+#REF!*#REF!+#REF!*#REF!*#REF!</definedName>
    <definedName name="__shared_30_0_7619" localSheetId="14">+#REF!*#REF!+#REF!*#REF!*#REF!</definedName>
    <definedName name="__shared_30_0_7619" localSheetId="13">+#REF!*#REF!+#REF!*#REF!*#REF!</definedName>
    <definedName name="__shared_30_0_7619">+#REF!*#REF!+#REF!*#REF!*#REF!</definedName>
    <definedName name="__shared_30_0_762" localSheetId="6">+#REF!*#REF!</definedName>
    <definedName name="__shared_30_0_762" localSheetId="7">+#REF!*#REF!</definedName>
    <definedName name="__shared_30_0_762" localSheetId="8">+#REF!*#REF!</definedName>
    <definedName name="__shared_30_0_762" localSheetId="9">+#REF!*#REF!</definedName>
    <definedName name="__shared_30_0_762" localSheetId="14">+#REF!*#REF!</definedName>
    <definedName name="__shared_30_0_762" localSheetId="13">+#REF!*#REF!</definedName>
    <definedName name="__shared_30_0_762">+#REF!*#REF!</definedName>
    <definedName name="__shared_30_0_7620" localSheetId="6">+#REF!*#REF!+#REF!*#REF!*#REF!</definedName>
    <definedName name="__shared_30_0_7620" localSheetId="7">+#REF!*#REF!+#REF!*#REF!*#REF!</definedName>
    <definedName name="__shared_30_0_7620" localSheetId="8">+#REF!*#REF!+#REF!*#REF!*#REF!</definedName>
    <definedName name="__shared_30_0_7620" localSheetId="9">+#REF!*#REF!+#REF!*#REF!*#REF!</definedName>
    <definedName name="__shared_30_0_7620">+#REF!*#REF!+#REF!*#REF!*#REF!</definedName>
    <definedName name="__shared_30_0_7621" localSheetId="6">+#REF!*#REF!+#REF!*#REF!*#REF!</definedName>
    <definedName name="__shared_30_0_7621" localSheetId="7">+#REF!*#REF!+#REF!*#REF!*#REF!</definedName>
    <definedName name="__shared_30_0_7621" localSheetId="8">+#REF!*#REF!+#REF!*#REF!*#REF!</definedName>
    <definedName name="__shared_30_0_7621" localSheetId="9">+#REF!*#REF!+#REF!*#REF!*#REF!</definedName>
    <definedName name="__shared_30_0_7621">+#REF!*#REF!+#REF!*#REF!*#REF!</definedName>
    <definedName name="__shared_30_0_7622" localSheetId="6">+#REF!*#REF!+#REF!*#REF!*#REF!</definedName>
    <definedName name="__shared_30_0_7622" localSheetId="7">+#REF!*#REF!+#REF!*#REF!*#REF!</definedName>
    <definedName name="__shared_30_0_7622" localSheetId="8">+#REF!*#REF!+#REF!*#REF!*#REF!</definedName>
    <definedName name="__shared_30_0_7622" localSheetId="9">+#REF!*#REF!+#REF!*#REF!*#REF!</definedName>
    <definedName name="__shared_30_0_7622">+#REF!*#REF!+#REF!*#REF!*#REF!</definedName>
    <definedName name="__shared_30_0_7623" localSheetId="6">+#REF!*#REF!+#REF!*#REF!*#REF!</definedName>
    <definedName name="__shared_30_0_7623" localSheetId="7">+#REF!*#REF!+#REF!*#REF!*#REF!</definedName>
    <definedName name="__shared_30_0_7623" localSheetId="8">+#REF!*#REF!+#REF!*#REF!*#REF!</definedName>
    <definedName name="__shared_30_0_7623" localSheetId="9">+#REF!*#REF!+#REF!*#REF!*#REF!</definedName>
    <definedName name="__shared_30_0_7623">+#REF!*#REF!+#REF!*#REF!*#REF!</definedName>
    <definedName name="__shared_30_0_7624" localSheetId="6">+#REF!*#REF!+#REF!*#REF!*#REF!</definedName>
    <definedName name="__shared_30_0_7624" localSheetId="7">+#REF!*#REF!+#REF!*#REF!*#REF!</definedName>
    <definedName name="__shared_30_0_7624" localSheetId="8">+#REF!*#REF!+#REF!*#REF!*#REF!</definedName>
    <definedName name="__shared_30_0_7624" localSheetId="9">+#REF!*#REF!+#REF!*#REF!*#REF!</definedName>
    <definedName name="__shared_30_0_7624">+#REF!*#REF!+#REF!*#REF!*#REF!</definedName>
    <definedName name="__shared_30_0_7625" localSheetId="6">+#REF!*#REF!+#REF!*#REF!*#REF!</definedName>
    <definedName name="__shared_30_0_7625" localSheetId="7">+#REF!*#REF!+#REF!*#REF!*#REF!</definedName>
    <definedName name="__shared_30_0_7625" localSheetId="8">+#REF!*#REF!+#REF!*#REF!*#REF!</definedName>
    <definedName name="__shared_30_0_7625" localSheetId="9">+#REF!*#REF!+#REF!*#REF!*#REF!</definedName>
    <definedName name="__shared_30_0_7625">+#REF!*#REF!+#REF!*#REF!*#REF!</definedName>
    <definedName name="__shared_30_0_7626" localSheetId="6">+#REF!*#REF!+#REF!*#REF!*#REF!</definedName>
    <definedName name="__shared_30_0_7626" localSheetId="7">+#REF!*#REF!+#REF!*#REF!*#REF!</definedName>
    <definedName name="__shared_30_0_7626" localSheetId="8">+#REF!*#REF!+#REF!*#REF!*#REF!</definedName>
    <definedName name="__shared_30_0_7626" localSheetId="9">+#REF!*#REF!+#REF!*#REF!*#REF!</definedName>
    <definedName name="__shared_30_0_7626">+#REF!*#REF!+#REF!*#REF!*#REF!</definedName>
    <definedName name="__shared_30_0_7627" localSheetId="6">+#REF!*#REF!+#REF!*#REF!*#REF!</definedName>
    <definedName name="__shared_30_0_7627" localSheetId="7">+#REF!*#REF!+#REF!*#REF!*#REF!</definedName>
    <definedName name="__shared_30_0_7627" localSheetId="8">+#REF!*#REF!+#REF!*#REF!*#REF!</definedName>
    <definedName name="__shared_30_0_7627" localSheetId="9">+#REF!*#REF!+#REF!*#REF!*#REF!</definedName>
    <definedName name="__shared_30_0_7627">+#REF!*#REF!+#REF!*#REF!*#REF!</definedName>
    <definedName name="__shared_30_0_7628" localSheetId="6">+#REF!*#REF!+#REF!*#REF!*#REF!</definedName>
    <definedName name="__shared_30_0_7628" localSheetId="7">+#REF!*#REF!+#REF!*#REF!*#REF!</definedName>
    <definedName name="__shared_30_0_7628" localSheetId="8">+#REF!*#REF!+#REF!*#REF!*#REF!</definedName>
    <definedName name="__shared_30_0_7628" localSheetId="9">+#REF!*#REF!+#REF!*#REF!*#REF!</definedName>
    <definedName name="__shared_30_0_7628">+#REF!*#REF!+#REF!*#REF!*#REF!</definedName>
    <definedName name="__shared_30_0_7629" localSheetId="6">+#REF!*#REF!+#REF!*#REF!*#REF!</definedName>
    <definedName name="__shared_30_0_7629" localSheetId="7">+#REF!*#REF!+#REF!*#REF!*#REF!</definedName>
    <definedName name="__shared_30_0_7629" localSheetId="8">+#REF!*#REF!+#REF!*#REF!*#REF!</definedName>
    <definedName name="__shared_30_0_7629" localSheetId="9">+#REF!*#REF!+#REF!*#REF!*#REF!</definedName>
    <definedName name="__shared_30_0_7629">+#REF!*#REF!+#REF!*#REF!*#REF!</definedName>
    <definedName name="__shared_30_0_763" localSheetId="6">+#REF!*#REF!</definedName>
    <definedName name="__shared_30_0_763" localSheetId="7">+#REF!*#REF!</definedName>
    <definedName name="__shared_30_0_763" localSheetId="8">+#REF!*#REF!</definedName>
    <definedName name="__shared_30_0_763" localSheetId="9">+#REF!*#REF!</definedName>
    <definedName name="__shared_30_0_763">+#REF!*#REF!</definedName>
    <definedName name="__shared_30_0_7630" localSheetId="6">+#REF!*#REF!+#REF!*#REF!*#REF!</definedName>
    <definedName name="__shared_30_0_7630" localSheetId="7">+#REF!*#REF!+#REF!*#REF!*#REF!</definedName>
    <definedName name="__shared_30_0_7630" localSheetId="8">+#REF!*#REF!+#REF!*#REF!*#REF!</definedName>
    <definedName name="__shared_30_0_7630" localSheetId="9">+#REF!*#REF!+#REF!*#REF!*#REF!</definedName>
    <definedName name="__shared_30_0_7630">+#REF!*#REF!+#REF!*#REF!*#REF!</definedName>
    <definedName name="__shared_30_0_7631" localSheetId="6">+#REF!*#REF!+#REF!*#REF!*#REF!</definedName>
    <definedName name="__shared_30_0_7631" localSheetId="7">+#REF!*#REF!+#REF!*#REF!*#REF!</definedName>
    <definedName name="__shared_30_0_7631" localSheetId="8">+#REF!*#REF!+#REF!*#REF!*#REF!</definedName>
    <definedName name="__shared_30_0_7631" localSheetId="9">+#REF!*#REF!+#REF!*#REF!*#REF!</definedName>
    <definedName name="__shared_30_0_7631">+#REF!*#REF!+#REF!*#REF!*#REF!</definedName>
    <definedName name="__shared_30_0_7632" localSheetId="6">+#REF!*#REF!+#REF!*#REF!*#REF!</definedName>
    <definedName name="__shared_30_0_7632" localSheetId="7">+#REF!*#REF!+#REF!*#REF!*#REF!</definedName>
    <definedName name="__shared_30_0_7632" localSheetId="8">+#REF!*#REF!+#REF!*#REF!*#REF!</definedName>
    <definedName name="__shared_30_0_7632" localSheetId="9">+#REF!*#REF!+#REF!*#REF!*#REF!</definedName>
    <definedName name="__shared_30_0_7632">+#REF!*#REF!+#REF!*#REF!*#REF!</definedName>
    <definedName name="__shared_30_0_7633" localSheetId="6">+#REF!*#REF!+#REF!*#REF!*#REF!</definedName>
    <definedName name="__shared_30_0_7633" localSheetId="7">+#REF!*#REF!+#REF!*#REF!*#REF!</definedName>
    <definedName name="__shared_30_0_7633" localSheetId="8">+#REF!*#REF!+#REF!*#REF!*#REF!</definedName>
    <definedName name="__shared_30_0_7633" localSheetId="9">+#REF!*#REF!+#REF!*#REF!*#REF!</definedName>
    <definedName name="__shared_30_0_7633">+#REF!*#REF!+#REF!*#REF!*#REF!</definedName>
    <definedName name="__shared_30_0_7634" localSheetId="6">+#REF!*#REF!+#REF!*#REF!*#REF!</definedName>
    <definedName name="__shared_30_0_7634" localSheetId="7">+#REF!*#REF!+#REF!*#REF!*#REF!</definedName>
    <definedName name="__shared_30_0_7634" localSheetId="8">+#REF!*#REF!+#REF!*#REF!*#REF!</definedName>
    <definedName name="__shared_30_0_7634" localSheetId="9">+#REF!*#REF!+#REF!*#REF!*#REF!</definedName>
    <definedName name="__shared_30_0_7634">+#REF!*#REF!+#REF!*#REF!*#REF!</definedName>
    <definedName name="__shared_30_0_7635" localSheetId="6">+#REF!*#REF!+#REF!*#REF!*#REF!</definedName>
    <definedName name="__shared_30_0_7635" localSheetId="7">+#REF!*#REF!+#REF!*#REF!*#REF!</definedName>
    <definedName name="__shared_30_0_7635" localSheetId="8">+#REF!*#REF!+#REF!*#REF!*#REF!</definedName>
    <definedName name="__shared_30_0_7635" localSheetId="9">+#REF!*#REF!+#REF!*#REF!*#REF!</definedName>
    <definedName name="__shared_30_0_7635">+#REF!*#REF!+#REF!*#REF!*#REF!</definedName>
    <definedName name="__shared_30_0_7636" localSheetId="6">+#REF!*#REF!+#REF!*#REF!*#REF!</definedName>
    <definedName name="__shared_30_0_7636" localSheetId="7">+#REF!*#REF!+#REF!*#REF!*#REF!</definedName>
    <definedName name="__shared_30_0_7636" localSheetId="8">+#REF!*#REF!+#REF!*#REF!*#REF!</definedName>
    <definedName name="__shared_30_0_7636" localSheetId="9">+#REF!*#REF!+#REF!*#REF!*#REF!</definedName>
    <definedName name="__shared_30_0_7636">+#REF!*#REF!+#REF!*#REF!*#REF!</definedName>
    <definedName name="__shared_30_0_7637" localSheetId="6">ROUND(SUM(#REF!),0)</definedName>
    <definedName name="__shared_30_0_7637" localSheetId="7">ROUND(SUM(#REF!),0)</definedName>
    <definedName name="__shared_30_0_7637" localSheetId="8">ROUND(SUM(#REF!),0)</definedName>
    <definedName name="__shared_30_0_7637" localSheetId="9">ROUND(SUM(#REF!),0)</definedName>
    <definedName name="__shared_30_0_7637">ROUND(SUM(#REF!),0)</definedName>
    <definedName name="__shared_30_0_7639" localSheetId="6">ROUND(SUM(#REF!),0)</definedName>
    <definedName name="__shared_30_0_7639" localSheetId="7">ROUND(SUM(#REF!),0)</definedName>
    <definedName name="__shared_30_0_7639" localSheetId="8">ROUND(SUM(#REF!),0)</definedName>
    <definedName name="__shared_30_0_7639" localSheetId="9">ROUND(SUM(#REF!),0)</definedName>
    <definedName name="__shared_30_0_7639">ROUND(SUM(#REF!),0)</definedName>
    <definedName name="__shared_30_0_764" localSheetId="6">+#REF!*#REF!</definedName>
    <definedName name="__shared_30_0_764" localSheetId="7">+#REF!*#REF!</definedName>
    <definedName name="__shared_30_0_764" localSheetId="8">+#REF!*#REF!</definedName>
    <definedName name="__shared_30_0_764" localSheetId="9">+#REF!*#REF!</definedName>
    <definedName name="__shared_30_0_764">+#REF!*#REF!</definedName>
    <definedName name="__shared_30_0_7641" localSheetId="6">+#REF!*#REF!</definedName>
    <definedName name="__shared_30_0_7641" localSheetId="7">+#REF!*#REF!</definedName>
    <definedName name="__shared_30_0_7641" localSheetId="8">+#REF!*#REF!</definedName>
    <definedName name="__shared_30_0_7641" localSheetId="9">+#REF!*#REF!</definedName>
    <definedName name="__shared_30_0_7641">+#REF!*#REF!</definedName>
    <definedName name="__shared_30_0_7642" localSheetId="6">ROUND(SUM(#REF!),0)</definedName>
    <definedName name="__shared_30_0_7642" localSheetId="7">ROUND(SUM(#REF!),0)</definedName>
    <definedName name="__shared_30_0_7642" localSheetId="8">ROUND(SUM(#REF!),0)</definedName>
    <definedName name="__shared_30_0_7642" localSheetId="9">ROUND(SUM(#REF!),0)</definedName>
    <definedName name="__shared_30_0_7642">ROUND(SUM(#REF!),0)</definedName>
    <definedName name="__shared_30_0_7644" localSheetId="6">+#REF!*#REF!</definedName>
    <definedName name="__shared_30_0_7644" localSheetId="7">+#REF!*#REF!</definedName>
    <definedName name="__shared_30_0_7644" localSheetId="8">+#REF!*#REF!</definedName>
    <definedName name="__shared_30_0_7644" localSheetId="9">+#REF!*#REF!</definedName>
    <definedName name="__shared_30_0_7644">+#REF!*#REF!</definedName>
    <definedName name="__shared_30_0_7645" localSheetId="6">+#REF!*#REF!</definedName>
    <definedName name="__shared_30_0_7645" localSheetId="7">+#REF!*#REF!</definedName>
    <definedName name="__shared_30_0_7645" localSheetId="8">+#REF!*#REF!</definedName>
    <definedName name="__shared_30_0_7645" localSheetId="9">+#REF!*#REF!</definedName>
    <definedName name="__shared_30_0_7645">+#REF!*#REF!</definedName>
    <definedName name="__shared_30_0_7646" localSheetId="6">+#REF!*#REF!</definedName>
    <definedName name="__shared_30_0_7646" localSheetId="7">+#REF!*#REF!</definedName>
    <definedName name="__shared_30_0_7646" localSheetId="8">+#REF!*#REF!</definedName>
    <definedName name="__shared_30_0_7646" localSheetId="9">+#REF!*#REF!</definedName>
    <definedName name="__shared_30_0_7646">+#REF!*#REF!</definedName>
    <definedName name="__shared_30_0_7647" localSheetId="6">+#REF!*#REF!</definedName>
    <definedName name="__shared_30_0_7647" localSheetId="7">+#REF!*#REF!</definedName>
    <definedName name="__shared_30_0_7647" localSheetId="8">+#REF!*#REF!</definedName>
    <definedName name="__shared_30_0_7647" localSheetId="9">+#REF!*#REF!</definedName>
    <definedName name="__shared_30_0_7647">+#REF!*#REF!</definedName>
    <definedName name="__shared_30_0_7648" localSheetId="6">+#REF!*#REF!</definedName>
    <definedName name="__shared_30_0_7648" localSheetId="7">+#REF!*#REF!</definedName>
    <definedName name="__shared_30_0_7648" localSheetId="8">+#REF!*#REF!</definedName>
    <definedName name="__shared_30_0_7648" localSheetId="9">+#REF!*#REF!</definedName>
    <definedName name="__shared_30_0_7648">+#REF!*#REF!</definedName>
    <definedName name="__shared_30_0_7649" localSheetId="6">+#REF!*#REF!</definedName>
    <definedName name="__shared_30_0_7649" localSheetId="7">+#REF!*#REF!</definedName>
    <definedName name="__shared_30_0_7649" localSheetId="8">+#REF!*#REF!</definedName>
    <definedName name="__shared_30_0_7649" localSheetId="9">+#REF!*#REF!</definedName>
    <definedName name="__shared_30_0_7649">+#REF!*#REF!</definedName>
    <definedName name="__shared_30_0_765" localSheetId="6">+#REF!*#REF!</definedName>
    <definedName name="__shared_30_0_765" localSheetId="7">+#REF!*#REF!</definedName>
    <definedName name="__shared_30_0_765" localSheetId="8">+#REF!*#REF!</definedName>
    <definedName name="__shared_30_0_765" localSheetId="9">+#REF!*#REF!</definedName>
    <definedName name="__shared_30_0_765">+#REF!*#REF!</definedName>
    <definedName name="__shared_30_0_7650" localSheetId="6">+#REF!*#REF!</definedName>
    <definedName name="__shared_30_0_7650" localSheetId="7">+#REF!*#REF!</definedName>
    <definedName name="__shared_30_0_7650" localSheetId="8">+#REF!*#REF!</definedName>
    <definedName name="__shared_30_0_7650" localSheetId="9">+#REF!*#REF!</definedName>
    <definedName name="__shared_30_0_7650">+#REF!*#REF!</definedName>
    <definedName name="__shared_30_0_7651" localSheetId="6">+#REF!*#REF!</definedName>
    <definedName name="__shared_30_0_7651" localSheetId="7">+#REF!*#REF!</definedName>
    <definedName name="__shared_30_0_7651" localSheetId="8">+#REF!*#REF!</definedName>
    <definedName name="__shared_30_0_7651" localSheetId="9">+#REF!*#REF!</definedName>
    <definedName name="__shared_30_0_7651">+#REF!*#REF!</definedName>
    <definedName name="__shared_30_0_7652" localSheetId="6">+#REF!*#REF!</definedName>
    <definedName name="__shared_30_0_7652" localSheetId="7">+#REF!*#REF!</definedName>
    <definedName name="__shared_30_0_7652" localSheetId="8">+#REF!*#REF!</definedName>
    <definedName name="__shared_30_0_7652" localSheetId="9">+#REF!*#REF!</definedName>
    <definedName name="__shared_30_0_7652">+#REF!*#REF!</definedName>
    <definedName name="__shared_30_0_7653" localSheetId="6">+#REF!*#REF!</definedName>
    <definedName name="__shared_30_0_7653" localSheetId="7">+#REF!*#REF!</definedName>
    <definedName name="__shared_30_0_7653" localSheetId="8">+#REF!*#REF!</definedName>
    <definedName name="__shared_30_0_7653" localSheetId="9">+#REF!*#REF!</definedName>
    <definedName name="__shared_30_0_7653">+#REF!*#REF!</definedName>
    <definedName name="__shared_30_0_7654" localSheetId="6">ROUND(SUM(#REF!),0)</definedName>
    <definedName name="__shared_30_0_7654" localSheetId="7">ROUND(SUM(#REF!),0)</definedName>
    <definedName name="__shared_30_0_7654" localSheetId="8">ROUND(SUM(#REF!),0)</definedName>
    <definedName name="__shared_30_0_7654" localSheetId="9">ROUND(SUM(#REF!),0)</definedName>
    <definedName name="__shared_30_0_7654">ROUND(SUM(#REF!),0)</definedName>
    <definedName name="__shared_30_0_7656" localSheetId="6">1+#REF!</definedName>
    <definedName name="__shared_30_0_7656" localSheetId="7">1+#REF!</definedName>
    <definedName name="__shared_30_0_7656" localSheetId="8">1+#REF!</definedName>
    <definedName name="__shared_30_0_7656" localSheetId="9">1+#REF!</definedName>
    <definedName name="__shared_30_0_7656">1+#REF!</definedName>
    <definedName name="__shared_30_0_7657" localSheetId="6">+#REF!</definedName>
    <definedName name="__shared_30_0_7657" localSheetId="7">+#REF!</definedName>
    <definedName name="__shared_30_0_7657" localSheetId="8">+#REF!</definedName>
    <definedName name="__shared_30_0_7657" localSheetId="9">+#REF!</definedName>
    <definedName name="__shared_30_0_7657">+#REF!</definedName>
    <definedName name="__shared_30_0_7658" localSheetId="6">+#REF!*#REF!</definedName>
    <definedName name="__shared_30_0_7658" localSheetId="7">+#REF!*#REF!</definedName>
    <definedName name="__shared_30_0_7658" localSheetId="8">+#REF!*#REF!</definedName>
    <definedName name="__shared_30_0_7658" localSheetId="9">+#REF!*#REF!</definedName>
    <definedName name="__shared_30_0_7658">+#REF!*#REF!</definedName>
    <definedName name="__shared_30_0_7659" localSheetId="6">ROUND(SUM(#REF!),0)</definedName>
    <definedName name="__shared_30_0_7659" localSheetId="7">ROUND(SUM(#REF!),0)</definedName>
    <definedName name="__shared_30_0_7659" localSheetId="8">ROUND(SUM(#REF!),0)</definedName>
    <definedName name="__shared_30_0_7659" localSheetId="9">ROUND(SUM(#REF!),0)</definedName>
    <definedName name="__shared_30_0_7659">ROUND(SUM(#REF!),0)</definedName>
    <definedName name="__shared_30_0_766" localSheetId="6">+#REF!*#REF!</definedName>
    <definedName name="__shared_30_0_766" localSheetId="7">+#REF!*#REF!</definedName>
    <definedName name="__shared_30_0_766" localSheetId="8">+#REF!*#REF!</definedName>
    <definedName name="__shared_30_0_766" localSheetId="9">+#REF!*#REF!</definedName>
    <definedName name="__shared_30_0_766">+#REF!*#REF!</definedName>
    <definedName name="__shared_30_0_7660" localSheetId="6">+#REF!</definedName>
    <definedName name="__shared_30_0_7660" localSheetId="7">+#REF!</definedName>
    <definedName name="__shared_30_0_7660" localSheetId="8">+#REF!</definedName>
    <definedName name="__shared_30_0_7660" localSheetId="9">+#REF!</definedName>
    <definedName name="__shared_30_0_7660">+#REF!</definedName>
    <definedName name="__shared_30_0_7661" localSheetId="6">ROUND((+#REF!+#REF!+#REF!+#REF!+#REF!),0)</definedName>
    <definedName name="__shared_30_0_7661" localSheetId="7">ROUND((+#REF!+#REF!+#REF!+#REF!+#REF!),0)</definedName>
    <definedName name="__shared_30_0_7661" localSheetId="8">ROUND((+#REF!+#REF!+#REF!+#REF!+#REF!),0)</definedName>
    <definedName name="__shared_30_0_7661" localSheetId="9">ROUND((+#REF!+#REF!+#REF!+#REF!+#REF!),0)</definedName>
    <definedName name="__shared_30_0_7661">ROUND((+#REF!+#REF!+#REF!+#REF!+#REF!),0)</definedName>
    <definedName name="__shared_30_0_7663" localSheetId="6">+ROUND(#REF!*#REF!,0)</definedName>
    <definedName name="__shared_30_0_7663" localSheetId="7">+ROUND(#REF!*#REF!,0)</definedName>
    <definedName name="__shared_30_0_7663" localSheetId="8">+ROUND(#REF!*#REF!,0)</definedName>
    <definedName name="__shared_30_0_7663" localSheetId="9">+ROUND(#REF!*#REF!,0)</definedName>
    <definedName name="__shared_30_0_7663">+ROUND(#REF!*#REF!,0)</definedName>
    <definedName name="__shared_30_0_7665" localSheetId="6">+ROUND(#REF!*#REF!,0)</definedName>
    <definedName name="__shared_30_0_7665" localSheetId="7">+ROUND(#REF!*#REF!,0)</definedName>
    <definedName name="__shared_30_0_7665" localSheetId="8">+ROUND(#REF!*#REF!,0)</definedName>
    <definedName name="__shared_30_0_7665" localSheetId="9">+ROUND(#REF!*#REF!,0)</definedName>
    <definedName name="__shared_30_0_7665">+ROUND(#REF!*#REF!,0)</definedName>
    <definedName name="__shared_30_0_7667" localSheetId="6">+ROUND(#REF!*#REF!,0)</definedName>
    <definedName name="__shared_30_0_7667" localSheetId="7">+ROUND(#REF!*#REF!,0)</definedName>
    <definedName name="__shared_30_0_7667" localSheetId="8">+ROUND(#REF!*#REF!,0)</definedName>
    <definedName name="__shared_30_0_7667" localSheetId="9">+ROUND(#REF!*#REF!,0)</definedName>
    <definedName name="__shared_30_0_7667">+ROUND(#REF!*#REF!,0)</definedName>
    <definedName name="__shared_30_0_7668" localSheetId="6">+ROUND(#REF!*#REF!,0)</definedName>
    <definedName name="__shared_30_0_7668" localSheetId="7">+ROUND(#REF!*#REF!,0)</definedName>
    <definedName name="__shared_30_0_7668" localSheetId="8">+ROUND(#REF!*#REF!,0)</definedName>
    <definedName name="__shared_30_0_7668" localSheetId="9">+ROUND(#REF!*#REF!,0)</definedName>
    <definedName name="__shared_30_0_7668">+ROUND(#REF!*#REF!,0)</definedName>
    <definedName name="__shared_30_0_7669" localSheetId="6">SUM(#REF!)</definedName>
    <definedName name="__shared_30_0_7669" localSheetId="7">SUM(#REF!)</definedName>
    <definedName name="__shared_30_0_7669" localSheetId="8">SUM(#REF!)</definedName>
    <definedName name="__shared_30_0_7669" localSheetId="9">SUM(#REF!)</definedName>
    <definedName name="__shared_30_0_7669">SUM(#REF!)</definedName>
    <definedName name="__shared_30_0_767" localSheetId="6">+#REF!*#REF!</definedName>
    <definedName name="__shared_30_0_767" localSheetId="7">+#REF!*#REF!</definedName>
    <definedName name="__shared_30_0_767" localSheetId="8">+#REF!*#REF!</definedName>
    <definedName name="__shared_30_0_767" localSheetId="9">+#REF!*#REF!</definedName>
    <definedName name="__shared_30_0_767">+#REF!*#REF!</definedName>
    <definedName name="__shared_30_0_7670" localSheetId="6">1+#REF!</definedName>
    <definedName name="__shared_30_0_7670" localSheetId="7">1+#REF!</definedName>
    <definedName name="__shared_30_0_7670" localSheetId="8">1+#REF!</definedName>
    <definedName name="__shared_30_0_7670" localSheetId="9">1+#REF!</definedName>
    <definedName name="__shared_30_0_7670">1+#REF!</definedName>
    <definedName name="__shared_30_0_7671" localSheetId="2">+VLOOKUP(#REF!,A.U!_____a1,2)</definedName>
    <definedName name="__shared_30_0_7671" localSheetId="4">+VLOOKUP(#REF!,'CAP 1'!_____a1,2)</definedName>
    <definedName name="__shared_30_0_7671" localSheetId="5">+VLOOKUP(#REF!,'CAP 2'!_____a1,2)</definedName>
    <definedName name="__shared_30_0_7671" localSheetId="6">+VLOOKUP(#REF!,'CAP 3'!_____a1,2)</definedName>
    <definedName name="__shared_30_0_7671" localSheetId="7">+VLOOKUP(#REF!,'CAP 4'!_____a1,2)</definedName>
    <definedName name="__shared_30_0_7671" localSheetId="8">+VLOOKUP(#REF!,'CAP 5'!_____a1,2)</definedName>
    <definedName name="__shared_30_0_7671" localSheetId="9">+VLOOKUP(#REF!,'CAP 6'!_____a1,2)</definedName>
    <definedName name="__shared_30_0_7671" localSheetId="14">+VLOOKUP(#REF!,'CARGUE, TRANSPORTE Y BOTADERO'!_____a1,2)</definedName>
    <definedName name="__shared_30_0_7671" localSheetId="13">+VLOOKUP(#REF!,EQUIPO!_____a1,2)</definedName>
    <definedName name="__shared_30_0_7671" localSheetId="1">+VLOOKUP(#REF!,'PROPUESTA ECONOMICA(Proponente)'!_____a1,2)</definedName>
    <definedName name="__shared_30_0_7671" localSheetId="10">+VLOOKUP(#REF!,SUBANALIS!_____a1,2)</definedName>
    <definedName name="__shared_30_0_7671">+VLOOKUP(#REF!,_____a1,2)</definedName>
    <definedName name="__shared_30_0_7672" localSheetId="2">+VLOOKUP(#REF!,A.U!_____a1,2)</definedName>
    <definedName name="__shared_30_0_7672" localSheetId="4">+VLOOKUP(#REF!,'CAP 1'!_____a1,2)</definedName>
    <definedName name="__shared_30_0_7672" localSheetId="5">+VLOOKUP(#REF!,'CAP 2'!_____a1,2)</definedName>
    <definedName name="__shared_30_0_7672" localSheetId="6">+VLOOKUP(#REF!,'CAP 3'!_____a1,2)</definedName>
    <definedName name="__shared_30_0_7672" localSheetId="7">+VLOOKUP(#REF!,'CAP 4'!_____a1,2)</definedName>
    <definedName name="__shared_30_0_7672" localSheetId="8">+VLOOKUP(#REF!,'CAP 5'!_____a1,2)</definedName>
    <definedName name="__shared_30_0_7672" localSheetId="9">+VLOOKUP(#REF!,'CAP 6'!_____a1,2)</definedName>
    <definedName name="__shared_30_0_7672" localSheetId="14">+VLOOKUP(#REF!,'CARGUE, TRANSPORTE Y BOTADERO'!_____a1,2)</definedName>
    <definedName name="__shared_30_0_7672" localSheetId="13">+VLOOKUP(#REF!,EQUIPO!_____a1,2)</definedName>
    <definedName name="__shared_30_0_7672" localSheetId="1">+VLOOKUP(#REF!,'PROPUESTA ECONOMICA(Proponente)'!_____a1,2)</definedName>
    <definedName name="__shared_30_0_7672" localSheetId="10">+VLOOKUP(#REF!,SUBANALIS!_____a1,2)</definedName>
    <definedName name="__shared_30_0_7672">+VLOOKUP(#REF!,_____a1,2)</definedName>
    <definedName name="__shared_30_0_7673" localSheetId="2">+VLOOKUP(#REF!,A.U!_____a1,2)</definedName>
    <definedName name="__shared_30_0_7673" localSheetId="4">+VLOOKUP(#REF!,'CAP 1'!_____a1,2)</definedName>
    <definedName name="__shared_30_0_7673" localSheetId="5">+VLOOKUP(#REF!,'CAP 2'!_____a1,2)</definedName>
    <definedName name="__shared_30_0_7673" localSheetId="6">+VLOOKUP(#REF!,'CAP 3'!_____a1,2)</definedName>
    <definedName name="__shared_30_0_7673" localSheetId="7">+VLOOKUP(#REF!,'CAP 4'!_____a1,2)</definedName>
    <definedName name="__shared_30_0_7673" localSheetId="8">+VLOOKUP(#REF!,'CAP 5'!_____a1,2)</definedName>
    <definedName name="__shared_30_0_7673" localSheetId="9">+VLOOKUP(#REF!,'CAP 6'!_____a1,2)</definedName>
    <definedName name="__shared_30_0_7673" localSheetId="14">+VLOOKUP(#REF!,'CARGUE, TRANSPORTE Y BOTADERO'!_____a1,2)</definedName>
    <definedName name="__shared_30_0_7673" localSheetId="13">+VLOOKUP(#REF!,EQUIPO!_____a1,2)</definedName>
    <definedName name="__shared_30_0_7673" localSheetId="1">+VLOOKUP(#REF!,'PROPUESTA ECONOMICA(Proponente)'!_____a1,2)</definedName>
    <definedName name="__shared_30_0_7673" localSheetId="10">+VLOOKUP(#REF!,SUBANALIS!_____a1,2)</definedName>
    <definedName name="__shared_30_0_7673">+VLOOKUP(#REF!,_____a1,2)</definedName>
    <definedName name="__shared_30_0_7674" localSheetId="2">+VLOOKUP(#REF!,A.U!_____a1,2)</definedName>
    <definedName name="__shared_30_0_7674" localSheetId="4">+VLOOKUP(#REF!,'CAP 1'!_____a1,2)</definedName>
    <definedName name="__shared_30_0_7674" localSheetId="5">+VLOOKUP(#REF!,'CAP 2'!_____a1,2)</definedName>
    <definedName name="__shared_30_0_7674" localSheetId="6">+VLOOKUP(#REF!,'CAP 3'!_____a1,2)</definedName>
    <definedName name="__shared_30_0_7674" localSheetId="7">+VLOOKUP(#REF!,'CAP 4'!_____a1,2)</definedName>
    <definedName name="__shared_30_0_7674" localSheetId="8">+VLOOKUP(#REF!,'CAP 5'!_____a1,2)</definedName>
    <definedName name="__shared_30_0_7674" localSheetId="9">+VLOOKUP(#REF!,'CAP 6'!_____a1,2)</definedName>
    <definedName name="__shared_30_0_7674" localSheetId="14">+VLOOKUP(#REF!,'CARGUE, TRANSPORTE Y BOTADERO'!_____a1,2)</definedName>
    <definedName name="__shared_30_0_7674" localSheetId="13">+VLOOKUP(#REF!,EQUIPO!_____a1,2)</definedName>
    <definedName name="__shared_30_0_7674" localSheetId="1">+VLOOKUP(#REF!,'PROPUESTA ECONOMICA(Proponente)'!_____a1,2)</definedName>
    <definedName name="__shared_30_0_7674" localSheetId="10">+VLOOKUP(#REF!,SUBANALIS!_____a1,2)</definedName>
    <definedName name="__shared_30_0_7674">+VLOOKUP(#REF!,_____a1,2)</definedName>
    <definedName name="__shared_30_0_7676" localSheetId="2">+#REF!*#REF!+#REF!*#REF!*#REF!</definedName>
    <definedName name="__shared_30_0_7676" localSheetId="6">+#REF!*#REF!+#REF!*#REF!*#REF!</definedName>
    <definedName name="__shared_30_0_7676" localSheetId="7">+#REF!*#REF!+#REF!*#REF!*#REF!</definedName>
    <definedName name="__shared_30_0_7676" localSheetId="8">+#REF!*#REF!+#REF!*#REF!*#REF!</definedName>
    <definedName name="__shared_30_0_7676" localSheetId="9">+#REF!*#REF!+#REF!*#REF!*#REF!</definedName>
    <definedName name="__shared_30_0_7676" localSheetId="14">+#REF!*#REF!+#REF!*#REF!*#REF!</definedName>
    <definedName name="__shared_30_0_7676" localSheetId="13">+#REF!*#REF!+#REF!*#REF!*#REF!</definedName>
    <definedName name="__shared_30_0_7676">+#REF!*#REF!+#REF!*#REF!*#REF!</definedName>
    <definedName name="__shared_30_0_7677" localSheetId="6">+#REF!*#REF!+#REF!*#REF!*#REF!</definedName>
    <definedName name="__shared_30_0_7677" localSheetId="7">+#REF!*#REF!+#REF!*#REF!*#REF!</definedName>
    <definedName name="__shared_30_0_7677" localSheetId="8">+#REF!*#REF!+#REF!*#REF!*#REF!</definedName>
    <definedName name="__shared_30_0_7677" localSheetId="9">+#REF!*#REF!+#REF!*#REF!*#REF!</definedName>
    <definedName name="__shared_30_0_7677" localSheetId="14">+#REF!*#REF!+#REF!*#REF!*#REF!</definedName>
    <definedName name="__shared_30_0_7677" localSheetId="13">+#REF!*#REF!+#REF!*#REF!*#REF!</definedName>
    <definedName name="__shared_30_0_7677">+#REF!*#REF!+#REF!*#REF!*#REF!</definedName>
    <definedName name="__shared_30_0_7678" localSheetId="6">+#REF!*#REF!+#REF!*#REF!*#REF!</definedName>
    <definedName name="__shared_30_0_7678" localSheetId="7">+#REF!*#REF!+#REF!*#REF!*#REF!</definedName>
    <definedName name="__shared_30_0_7678" localSheetId="8">+#REF!*#REF!+#REF!*#REF!*#REF!</definedName>
    <definedName name="__shared_30_0_7678" localSheetId="9">+#REF!*#REF!+#REF!*#REF!*#REF!</definedName>
    <definedName name="__shared_30_0_7678" localSheetId="14">+#REF!*#REF!+#REF!*#REF!*#REF!</definedName>
    <definedName name="__shared_30_0_7678" localSheetId="13">+#REF!*#REF!+#REF!*#REF!*#REF!</definedName>
    <definedName name="__shared_30_0_7678">+#REF!*#REF!+#REF!*#REF!*#REF!</definedName>
    <definedName name="__shared_30_0_7679" localSheetId="6">+#REF!*#REF!+#REF!*#REF!*#REF!</definedName>
    <definedName name="__shared_30_0_7679" localSheetId="7">+#REF!*#REF!+#REF!*#REF!*#REF!</definedName>
    <definedName name="__shared_30_0_7679" localSheetId="8">+#REF!*#REF!+#REF!*#REF!*#REF!</definedName>
    <definedName name="__shared_30_0_7679" localSheetId="9">+#REF!*#REF!+#REF!*#REF!*#REF!</definedName>
    <definedName name="__shared_30_0_7679">+#REF!*#REF!+#REF!*#REF!*#REF!</definedName>
    <definedName name="__shared_30_0_768" localSheetId="6">ROUND(SUM(#REF!),0)</definedName>
    <definedName name="__shared_30_0_768" localSheetId="7">ROUND(SUM(#REF!),0)</definedName>
    <definedName name="__shared_30_0_768" localSheetId="8">ROUND(SUM(#REF!),0)</definedName>
    <definedName name="__shared_30_0_768" localSheetId="9">ROUND(SUM(#REF!),0)</definedName>
    <definedName name="__shared_30_0_768">ROUND(SUM(#REF!),0)</definedName>
    <definedName name="__shared_30_0_7680" localSheetId="6">+#REF!*#REF!+#REF!*#REF!*#REF!</definedName>
    <definedName name="__shared_30_0_7680" localSheetId="7">+#REF!*#REF!+#REF!*#REF!*#REF!</definedName>
    <definedName name="__shared_30_0_7680" localSheetId="8">+#REF!*#REF!+#REF!*#REF!*#REF!</definedName>
    <definedName name="__shared_30_0_7680" localSheetId="9">+#REF!*#REF!+#REF!*#REF!*#REF!</definedName>
    <definedName name="__shared_30_0_7680">+#REF!*#REF!+#REF!*#REF!*#REF!</definedName>
    <definedName name="__shared_30_0_7681" localSheetId="6">+#REF!*#REF!+#REF!*#REF!*#REF!</definedName>
    <definedName name="__shared_30_0_7681" localSheetId="7">+#REF!*#REF!+#REF!*#REF!*#REF!</definedName>
    <definedName name="__shared_30_0_7681" localSheetId="8">+#REF!*#REF!+#REF!*#REF!*#REF!</definedName>
    <definedName name="__shared_30_0_7681" localSheetId="9">+#REF!*#REF!+#REF!*#REF!*#REF!</definedName>
    <definedName name="__shared_30_0_7681">+#REF!*#REF!+#REF!*#REF!*#REF!</definedName>
    <definedName name="__shared_30_0_7682" localSheetId="6">+#REF!*#REF!+#REF!*#REF!*#REF!</definedName>
    <definedName name="__shared_30_0_7682" localSheetId="7">+#REF!*#REF!+#REF!*#REF!*#REF!</definedName>
    <definedName name="__shared_30_0_7682" localSheetId="8">+#REF!*#REF!+#REF!*#REF!*#REF!</definedName>
    <definedName name="__shared_30_0_7682" localSheetId="9">+#REF!*#REF!+#REF!*#REF!*#REF!</definedName>
    <definedName name="__shared_30_0_7682">+#REF!*#REF!+#REF!*#REF!*#REF!</definedName>
    <definedName name="__shared_30_0_7683" localSheetId="6">+#REF!*#REF!+#REF!*#REF!*#REF!</definedName>
    <definedName name="__shared_30_0_7683" localSheetId="7">+#REF!*#REF!+#REF!*#REF!*#REF!</definedName>
    <definedName name="__shared_30_0_7683" localSheetId="8">+#REF!*#REF!+#REF!*#REF!*#REF!</definedName>
    <definedName name="__shared_30_0_7683" localSheetId="9">+#REF!*#REF!+#REF!*#REF!*#REF!</definedName>
    <definedName name="__shared_30_0_7683">+#REF!*#REF!+#REF!*#REF!*#REF!</definedName>
    <definedName name="__shared_30_0_7684" localSheetId="6">+#REF!*#REF!+#REF!*#REF!*#REF!</definedName>
    <definedName name="__shared_30_0_7684" localSheetId="7">+#REF!*#REF!+#REF!*#REF!*#REF!</definedName>
    <definedName name="__shared_30_0_7684" localSheetId="8">+#REF!*#REF!+#REF!*#REF!*#REF!</definedName>
    <definedName name="__shared_30_0_7684" localSheetId="9">+#REF!*#REF!+#REF!*#REF!*#REF!</definedName>
    <definedName name="__shared_30_0_7684">+#REF!*#REF!+#REF!*#REF!*#REF!</definedName>
    <definedName name="__shared_30_0_7685" localSheetId="6">+#REF!*#REF!+#REF!*#REF!*#REF!</definedName>
    <definedName name="__shared_30_0_7685" localSheetId="7">+#REF!*#REF!+#REF!*#REF!*#REF!</definedName>
    <definedName name="__shared_30_0_7685" localSheetId="8">+#REF!*#REF!+#REF!*#REF!*#REF!</definedName>
    <definedName name="__shared_30_0_7685" localSheetId="9">+#REF!*#REF!+#REF!*#REF!*#REF!</definedName>
    <definedName name="__shared_30_0_7685">+#REF!*#REF!+#REF!*#REF!*#REF!</definedName>
    <definedName name="__shared_30_0_7686" localSheetId="6">+#REF!*#REF!+#REF!*#REF!*#REF!</definedName>
    <definedName name="__shared_30_0_7686" localSheetId="7">+#REF!*#REF!+#REF!*#REF!*#REF!</definedName>
    <definedName name="__shared_30_0_7686" localSheetId="8">+#REF!*#REF!+#REF!*#REF!*#REF!</definedName>
    <definedName name="__shared_30_0_7686" localSheetId="9">+#REF!*#REF!+#REF!*#REF!*#REF!</definedName>
    <definedName name="__shared_30_0_7686">+#REF!*#REF!+#REF!*#REF!*#REF!</definedName>
    <definedName name="__shared_30_0_7687" localSheetId="6">+#REF!*#REF!+#REF!*#REF!*#REF!</definedName>
    <definedName name="__shared_30_0_7687" localSheetId="7">+#REF!*#REF!+#REF!*#REF!*#REF!</definedName>
    <definedName name="__shared_30_0_7687" localSheetId="8">+#REF!*#REF!+#REF!*#REF!*#REF!</definedName>
    <definedName name="__shared_30_0_7687" localSheetId="9">+#REF!*#REF!+#REF!*#REF!*#REF!</definedName>
    <definedName name="__shared_30_0_7687">+#REF!*#REF!+#REF!*#REF!*#REF!</definedName>
    <definedName name="__shared_30_0_7688" localSheetId="6">+#REF!*#REF!+#REF!*#REF!*#REF!</definedName>
    <definedName name="__shared_30_0_7688" localSheetId="7">+#REF!*#REF!+#REF!*#REF!*#REF!</definedName>
    <definedName name="__shared_30_0_7688" localSheetId="8">+#REF!*#REF!+#REF!*#REF!*#REF!</definedName>
    <definedName name="__shared_30_0_7688" localSheetId="9">+#REF!*#REF!+#REF!*#REF!*#REF!</definedName>
    <definedName name="__shared_30_0_7688">+#REF!*#REF!+#REF!*#REF!*#REF!</definedName>
    <definedName name="__shared_30_0_7689" localSheetId="6">+#REF!*#REF!+#REF!*#REF!*#REF!</definedName>
    <definedName name="__shared_30_0_7689" localSheetId="7">+#REF!*#REF!+#REF!*#REF!*#REF!</definedName>
    <definedName name="__shared_30_0_7689" localSheetId="8">+#REF!*#REF!+#REF!*#REF!*#REF!</definedName>
    <definedName name="__shared_30_0_7689" localSheetId="9">+#REF!*#REF!+#REF!*#REF!*#REF!</definedName>
    <definedName name="__shared_30_0_7689">+#REF!*#REF!+#REF!*#REF!*#REF!</definedName>
    <definedName name="__shared_30_0_7690" localSheetId="6">+#REF!*#REF!+#REF!*#REF!*#REF!</definedName>
    <definedName name="__shared_30_0_7690" localSheetId="7">+#REF!*#REF!+#REF!*#REF!*#REF!</definedName>
    <definedName name="__shared_30_0_7690" localSheetId="8">+#REF!*#REF!+#REF!*#REF!*#REF!</definedName>
    <definedName name="__shared_30_0_7690" localSheetId="9">+#REF!*#REF!+#REF!*#REF!*#REF!</definedName>
    <definedName name="__shared_30_0_7690">+#REF!*#REF!+#REF!*#REF!*#REF!</definedName>
    <definedName name="__shared_30_0_7691" localSheetId="6">+#REF!*#REF!+#REF!*#REF!*#REF!</definedName>
    <definedName name="__shared_30_0_7691" localSheetId="7">+#REF!*#REF!+#REF!*#REF!*#REF!</definedName>
    <definedName name="__shared_30_0_7691" localSheetId="8">+#REF!*#REF!+#REF!*#REF!*#REF!</definedName>
    <definedName name="__shared_30_0_7691" localSheetId="9">+#REF!*#REF!+#REF!*#REF!*#REF!</definedName>
    <definedName name="__shared_30_0_7691">+#REF!*#REF!+#REF!*#REF!*#REF!</definedName>
    <definedName name="__shared_30_0_7692" localSheetId="6">+#REF!*#REF!+#REF!*#REF!*#REF!</definedName>
    <definedName name="__shared_30_0_7692" localSheetId="7">+#REF!*#REF!+#REF!*#REF!*#REF!</definedName>
    <definedName name="__shared_30_0_7692" localSheetId="8">+#REF!*#REF!+#REF!*#REF!*#REF!</definedName>
    <definedName name="__shared_30_0_7692" localSheetId="9">+#REF!*#REF!+#REF!*#REF!*#REF!</definedName>
    <definedName name="__shared_30_0_7692">+#REF!*#REF!+#REF!*#REF!*#REF!</definedName>
    <definedName name="__shared_30_0_7693" localSheetId="6">+#REF!*#REF!+#REF!*#REF!*#REF!</definedName>
    <definedName name="__shared_30_0_7693" localSheetId="7">+#REF!*#REF!+#REF!*#REF!*#REF!</definedName>
    <definedName name="__shared_30_0_7693" localSheetId="8">+#REF!*#REF!+#REF!*#REF!*#REF!</definedName>
    <definedName name="__shared_30_0_7693" localSheetId="9">+#REF!*#REF!+#REF!*#REF!*#REF!</definedName>
    <definedName name="__shared_30_0_7693">+#REF!*#REF!+#REF!*#REF!*#REF!</definedName>
    <definedName name="__shared_30_0_7694" localSheetId="6">+#REF!*#REF!+#REF!*#REF!*#REF!</definedName>
    <definedName name="__shared_30_0_7694" localSheetId="7">+#REF!*#REF!+#REF!*#REF!*#REF!</definedName>
    <definedName name="__shared_30_0_7694" localSheetId="8">+#REF!*#REF!+#REF!*#REF!*#REF!</definedName>
    <definedName name="__shared_30_0_7694" localSheetId="9">+#REF!*#REF!+#REF!*#REF!*#REF!</definedName>
    <definedName name="__shared_30_0_7694">+#REF!*#REF!+#REF!*#REF!*#REF!</definedName>
    <definedName name="__shared_30_0_7695" localSheetId="6">ROUND(SUM(#REF!),0)</definedName>
    <definedName name="__shared_30_0_7695" localSheetId="7">ROUND(SUM(#REF!),0)</definedName>
    <definedName name="__shared_30_0_7695" localSheetId="8">ROUND(SUM(#REF!),0)</definedName>
    <definedName name="__shared_30_0_7695" localSheetId="9">ROUND(SUM(#REF!),0)</definedName>
    <definedName name="__shared_30_0_7695">ROUND(SUM(#REF!),0)</definedName>
    <definedName name="__shared_30_0_7697" localSheetId="6">ROUND(SUM(#REF!),0)</definedName>
    <definedName name="__shared_30_0_7697" localSheetId="7">ROUND(SUM(#REF!),0)</definedName>
    <definedName name="__shared_30_0_7697" localSheetId="8">ROUND(SUM(#REF!),0)</definedName>
    <definedName name="__shared_30_0_7697" localSheetId="9">ROUND(SUM(#REF!),0)</definedName>
    <definedName name="__shared_30_0_7697">ROUND(SUM(#REF!),0)</definedName>
    <definedName name="__shared_30_0_7699" localSheetId="6">+#REF!*#REF!</definedName>
    <definedName name="__shared_30_0_7699" localSheetId="7">+#REF!*#REF!</definedName>
    <definedName name="__shared_30_0_7699" localSheetId="8">+#REF!*#REF!</definedName>
    <definedName name="__shared_30_0_7699" localSheetId="9">+#REF!*#REF!</definedName>
    <definedName name="__shared_30_0_7699">+#REF!*#REF!</definedName>
    <definedName name="__shared_30_0_77" localSheetId="6">+#REF!*#REF!+#REF!*#REF!*#REF!</definedName>
    <definedName name="__shared_30_0_77" localSheetId="7">+#REF!*#REF!+#REF!*#REF!*#REF!</definedName>
    <definedName name="__shared_30_0_77" localSheetId="8">+#REF!*#REF!+#REF!*#REF!*#REF!</definedName>
    <definedName name="__shared_30_0_77" localSheetId="9">+#REF!*#REF!+#REF!*#REF!*#REF!</definedName>
    <definedName name="__shared_30_0_77">+#REF!*#REF!+#REF!*#REF!*#REF!</definedName>
    <definedName name="__shared_30_0_770" localSheetId="6">ROUND(SUM(#REF!),0)</definedName>
    <definedName name="__shared_30_0_770" localSheetId="7">ROUND(SUM(#REF!),0)</definedName>
    <definedName name="__shared_30_0_770" localSheetId="8">ROUND(SUM(#REF!),0)</definedName>
    <definedName name="__shared_30_0_770" localSheetId="9">ROUND(SUM(#REF!),0)</definedName>
    <definedName name="__shared_30_0_770">ROUND(SUM(#REF!),0)</definedName>
    <definedName name="__shared_30_0_7700" localSheetId="6">ROUND(SUM(#REF!),0)</definedName>
    <definedName name="__shared_30_0_7700" localSheetId="7">ROUND(SUM(#REF!),0)</definedName>
    <definedName name="__shared_30_0_7700" localSheetId="8">ROUND(SUM(#REF!),0)</definedName>
    <definedName name="__shared_30_0_7700" localSheetId="9">ROUND(SUM(#REF!),0)</definedName>
    <definedName name="__shared_30_0_7700">ROUND(SUM(#REF!),0)</definedName>
    <definedName name="__shared_30_0_7702" localSheetId="6">+#REF!*#REF!</definedName>
    <definedName name="__shared_30_0_7702" localSheetId="7">+#REF!*#REF!</definedName>
    <definedName name="__shared_30_0_7702" localSheetId="8">+#REF!*#REF!</definedName>
    <definedName name="__shared_30_0_7702" localSheetId="9">+#REF!*#REF!</definedName>
    <definedName name="__shared_30_0_7702">+#REF!*#REF!</definedName>
    <definedName name="__shared_30_0_7703" localSheetId="6">+#REF!*#REF!</definedName>
    <definedName name="__shared_30_0_7703" localSheetId="7">+#REF!*#REF!</definedName>
    <definedName name="__shared_30_0_7703" localSheetId="8">+#REF!*#REF!</definedName>
    <definedName name="__shared_30_0_7703" localSheetId="9">+#REF!*#REF!</definedName>
    <definedName name="__shared_30_0_7703">+#REF!*#REF!</definedName>
    <definedName name="__shared_30_0_7704" localSheetId="6">+#REF!*#REF!</definedName>
    <definedName name="__shared_30_0_7704" localSheetId="7">+#REF!*#REF!</definedName>
    <definedName name="__shared_30_0_7704" localSheetId="8">+#REF!*#REF!</definedName>
    <definedName name="__shared_30_0_7704" localSheetId="9">+#REF!*#REF!</definedName>
    <definedName name="__shared_30_0_7704">+#REF!*#REF!</definedName>
    <definedName name="__shared_30_0_7705" localSheetId="6">+#REF!*#REF!</definedName>
    <definedName name="__shared_30_0_7705" localSheetId="7">+#REF!*#REF!</definedName>
    <definedName name="__shared_30_0_7705" localSheetId="8">+#REF!*#REF!</definedName>
    <definedName name="__shared_30_0_7705" localSheetId="9">+#REF!*#REF!</definedName>
    <definedName name="__shared_30_0_7705">+#REF!*#REF!</definedName>
    <definedName name="__shared_30_0_7706" localSheetId="6">+#REF!*#REF!</definedName>
    <definedName name="__shared_30_0_7706" localSheetId="7">+#REF!*#REF!</definedName>
    <definedName name="__shared_30_0_7706" localSheetId="8">+#REF!*#REF!</definedName>
    <definedName name="__shared_30_0_7706" localSheetId="9">+#REF!*#REF!</definedName>
    <definedName name="__shared_30_0_7706">+#REF!*#REF!</definedName>
    <definedName name="__shared_30_0_7707" localSheetId="6">+#REF!*#REF!</definedName>
    <definedName name="__shared_30_0_7707" localSheetId="7">+#REF!*#REF!</definedName>
    <definedName name="__shared_30_0_7707" localSheetId="8">+#REF!*#REF!</definedName>
    <definedName name="__shared_30_0_7707" localSheetId="9">+#REF!*#REF!</definedName>
    <definedName name="__shared_30_0_7707">+#REF!*#REF!</definedName>
    <definedName name="__shared_30_0_7708" localSheetId="6">+#REF!*#REF!</definedName>
    <definedName name="__shared_30_0_7708" localSheetId="7">+#REF!*#REF!</definedName>
    <definedName name="__shared_30_0_7708" localSheetId="8">+#REF!*#REF!</definedName>
    <definedName name="__shared_30_0_7708" localSheetId="9">+#REF!*#REF!</definedName>
    <definedName name="__shared_30_0_7708">+#REF!*#REF!</definedName>
    <definedName name="__shared_30_0_7709" localSheetId="6">+#REF!*#REF!</definedName>
    <definedName name="__shared_30_0_7709" localSheetId="7">+#REF!*#REF!</definedName>
    <definedName name="__shared_30_0_7709" localSheetId="8">+#REF!*#REF!</definedName>
    <definedName name="__shared_30_0_7709" localSheetId="9">+#REF!*#REF!</definedName>
    <definedName name="__shared_30_0_7709">+#REF!*#REF!</definedName>
    <definedName name="__shared_30_0_771" localSheetId="6">+#REF!</definedName>
    <definedName name="__shared_30_0_771" localSheetId="7">+#REF!</definedName>
    <definedName name="__shared_30_0_771" localSheetId="8">+#REF!</definedName>
    <definedName name="__shared_30_0_771" localSheetId="9">+#REF!</definedName>
    <definedName name="__shared_30_0_771">+#REF!</definedName>
    <definedName name="__shared_30_0_7710" localSheetId="6">+#REF!*#REF!</definedName>
    <definedName name="__shared_30_0_7710" localSheetId="7">+#REF!*#REF!</definedName>
    <definedName name="__shared_30_0_7710" localSheetId="8">+#REF!*#REF!</definedName>
    <definedName name="__shared_30_0_7710" localSheetId="9">+#REF!*#REF!</definedName>
    <definedName name="__shared_30_0_7710">+#REF!*#REF!</definedName>
    <definedName name="__shared_30_0_7711" localSheetId="6">+#REF!*#REF!</definedName>
    <definedName name="__shared_30_0_7711" localSheetId="7">+#REF!*#REF!</definedName>
    <definedName name="__shared_30_0_7711" localSheetId="8">+#REF!*#REF!</definedName>
    <definedName name="__shared_30_0_7711" localSheetId="9">+#REF!*#REF!</definedName>
    <definedName name="__shared_30_0_7711">+#REF!*#REF!</definedName>
    <definedName name="__shared_30_0_7712" localSheetId="6">ROUND(SUM(#REF!),0)</definedName>
    <definedName name="__shared_30_0_7712" localSheetId="7">ROUND(SUM(#REF!),0)</definedName>
    <definedName name="__shared_30_0_7712" localSheetId="8">ROUND(SUM(#REF!),0)</definedName>
    <definedName name="__shared_30_0_7712" localSheetId="9">ROUND(SUM(#REF!),0)</definedName>
    <definedName name="__shared_30_0_7712">ROUND(SUM(#REF!),0)</definedName>
    <definedName name="__shared_30_0_7714" localSheetId="6">1+#REF!</definedName>
    <definedName name="__shared_30_0_7714" localSheetId="7">1+#REF!</definedName>
    <definedName name="__shared_30_0_7714" localSheetId="8">1+#REF!</definedName>
    <definedName name="__shared_30_0_7714" localSheetId="9">1+#REF!</definedName>
    <definedName name="__shared_30_0_7714">1+#REF!</definedName>
    <definedName name="__shared_30_0_7715" localSheetId="6">+#REF!</definedName>
    <definedName name="__shared_30_0_7715" localSheetId="7">+#REF!</definedName>
    <definedName name="__shared_30_0_7715" localSheetId="8">+#REF!</definedName>
    <definedName name="__shared_30_0_7715" localSheetId="9">+#REF!</definedName>
    <definedName name="__shared_30_0_7715">+#REF!</definedName>
    <definedName name="__shared_30_0_7716" localSheetId="6">+#REF!*#REF!</definedName>
    <definedName name="__shared_30_0_7716" localSheetId="7">+#REF!*#REF!</definedName>
    <definedName name="__shared_30_0_7716" localSheetId="8">+#REF!*#REF!</definedName>
    <definedName name="__shared_30_0_7716" localSheetId="9">+#REF!*#REF!</definedName>
    <definedName name="__shared_30_0_7716">+#REF!*#REF!</definedName>
    <definedName name="__shared_30_0_7717" localSheetId="6">ROUND(SUM(#REF!),0)</definedName>
    <definedName name="__shared_30_0_7717" localSheetId="7">ROUND(SUM(#REF!),0)</definedName>
    <definedName name="__shared_30_0_7717" localSheetId="8">ROUND(SUM(#REF!),0)</definedName>
    <definedName name="__shared_30_0_7717" localSheetId="9">ROUND(SUM(#REF!),0)</definedName>
    <definedName name="__shared_30_0_7717">ROUND(SUM(#REF!),0)</definedName>
    <definedName name="__shared_30_0_7718" localSheetId="6">+#REF!</definedName>
    <definedName name="__shared_30_0_7718" localSheetId="7">+#REF!</definedName>
    <definedName name="__shared_30_0_7718" localSheetId="8">+#REF!</definedName>
    <definedName name="__shared_30_0_7718" localSheetId="9">+#REF!</definedName>
    <definedName name="__shared_30_0_7718">+#REF!</definedName>
    <definedName name="__shared_30_0_7719" localSheetId="6">ROUND((+#REF!+#REF!+#REF!+#REF!+#REF!),0)</definedName>
    <definedName name="__shared_30_0_7719" localSheetId="7">ROUND((+#REF!+#REF!+#REF!+#REF!+#REF!),0)</definedName>
    <definedName name="__shared_30_0_7719" localSheetId="8">ROUND((+#REF!+#REF!+#REF!+#REF!+#REF!),0)</definedName>
    <definedName name="__shared_30_0_7719" localSheetId="9">ROUND((+#REF!+#REF!+#REF!+#REF!+#REF!),0)</definedName>
    <definedName name="__shared_30_0_7719">ROUND((+#REF!+#REF!+#REF!+#REF!+#REF!),0)</definedName>
    <definedName name="__shared_30_0_772" localSheetId="6">ROUND((+#REF!+#REF!+#REF!+#REF!+#REF!),0)</definedName>
    <definedName name="__shared_30_0_772" localSheetId="7">ROUND((+#REF!+#REF!+#REF!+#REF!+#REF!),0)</definedName>
    <definedName name="__shared_30_0_772" localSheetId="8">ROUND((+#REF!+#REF!+#REF!+#REF!+#REF!),0)</definedName>
    <definedName name="__shared_30_0_772" localSheetId="9">ROUND((+#REF!+#REF!+#REF!+#REF!+#REF!),0)</definedName>
    <definedName name="__shared_30_0_772">ROUND((+#REF!+#REF!+#REF!+#REF!+#REF!),0)</definedName>
    <definedName name="__shared_30_0_7721" localSheetId="6">+ROUND(#REF!*#REF!,0)</definedName>
    <definedName name="__shared_30_0_7721" localSheetId="7">+ROUND(#REF!*#REF!,0)</definedName>
    <definedName name="__shared_30_0_7721" localSheetId="8">+ROUND(#REF!*#REF!,0)</definedName>
    <definedName name="__shared_30_0_7721" localSheetId="9">+ROUND(#REF!*#REF!,0)</definedName>
    <definedName name="__shared_30_0_7721">+ROUND(#REF!*#REF!,0)</definedName>
    <definedName name="__shared_30_0_7723" localSheetId="6">+ROUND(#REF!*#REF!,0)</definedName>
    <definedName name="__shared_30_0_7723" localSheetId="7">+ROUND(#REF!*#REF!,0)</definedName>
    <definedName name="__shared_30_0_7723" localSheetId="8">+ROUND(#REF!*#REF!,0)</definedName>
    <definedName name="__shared_30_0_7723" localSheetId="9">+ROUND(#REF!*#REF!,0)</definedName>
    <definedName name="__shared_30_0_7723">+ROUND(#REF!*#REF!,0)</definedName>
    <definedName name="__shared_30_0_7725" localSheetId="6">+ROUND(#REF!*#REF!,0)</definedName>
    <definedName name="__shared_30_0_7725" localSheetId="7">+ROUND(#REF!*#REF!,0)</definedName>
    <definedName name="__shared_30_0_7725" localSheetId="8">+ROUND(#REF!*#REF!,0)</definedName>
    <definedName name="__shared_30_0_7725" localSheetId="9">+ROUND(#REF!*#REF!,0)</definedName>
    <definedName name="__shared_30_0_7725">+ROUND(#REF!*#REF!,0)</definedName>
    <definedName name="__shared_30_0_7726" localSheetId="6">+ROUND(#REF!*#REF!,0)</definedName>
    <definedName name="__shared_30_0_7726" localSheetId="7">+ROUND(#REF!*#REF!,0)</definedName>
    <definedName name="__shared_30_0_7726" localSheetId="8">+ROUND(#REF!*#REF!,0)</definedName>
    <definedName name="__shared_30_0_7726" localSheetId="9">+ROUND(#REF!*#REF!,0)</definedName>
    <definedName name="__shared_30_0_7726">+ROUND(#REF!*#REF!,0)</definedName>
    <definedName name="__shared_30_0_7727" localSheetId="6">SUM(#REF!)</definedName>
    <definedName name="__shared_30_0_7727" localSheetId="7">SUM(#REF!)</definedName>
    <definedName name="__shared_30_0_7727" localSheetId="8">SUM(#REF!)</definedName>
    <definedName name="__shared_30_0_7727" localSheetId="9">SUM(#REF!)</definedName>
    <definedName name="__shared_30_0_7727">SUM(#REF!)</definedName>
    <definedName name="__shared_30_0_7728" localSheetId="6">1+#REF!</definedName>
    <definedName name="__shared_30_0_7728" localSheetId="7">1+#REF!</definedName>
    <definedName name="__shared_30_0_7728" localSheetId="8">1+#REF!</definedName>
    <definedName name="__shared_30_0_7728" localSheetId="9">1+#REF!</definedName>
    <definedName name="__shared_30_0_7728">1+#REF!</definedName>
    <definedName name="__shared_30_0_7729" localSheetId="2">+VLOOKUP(#REF!,A.U!_____a1,2)</definedName>
    <definedName name="__shared_30_0_7729" localSheetId="4">+VLOOKUP(#REF!,'CAP 1'!_____a1,2)</definedName>
    <definedName name="__shared_30_0_7729" localSheetId="5">+VLOOKUP(#REF!,'CAP 2'!_____a1,2)</definedName>
    <definedName name="__shared_30_0_7729" localSheetId="6">+VLOOKUP(#REF!,'CAP 3'!_____a1,2)</definedName>
    <definedName name="__shared_30_0_7729" localSheetId="7">+VLOOKUP(#REF!,'CAP 4'!_____a1,2)</definedName>
    <definedName name="__shared_30_0_7729" localSheetId="8">+VLOOKUP(#REF!,'CAP 5'!_____a1,2)</definedName>
    <definedName name="__shared_30_0_7729" localSheetId="9">+VLOOKUP(#REF!,'CAP 6'!_____a1,2)</definedName>
    <definedName name="__shared_30_0_7729" localSheetId="14">+VLOOKUP(#REF!,'CARGUE, TRANSPORTE Y BOTADERO'!_____a1,2)</definedName>
    <definedName name="__shared_30_0_7729" localSheetId="13">+VLOOKUP(#REF!,EQUIPO!_____a1,2)</definedName>
    <definedName name="__shared_30_0_7729" localSheetId="1">+VLOOKUP(#REF!,'PROPUESTA ECONOMICA(Proponente)'!_____a1,2)</definedName>
    <definedName name="__shared_30_0_7729" localSheetId="10">+VLOOKUP(#REF!,SUBANALIS!_____a1,2)</definedName>
    <definedName name="__shared_30_0_7729">+VLOOKUP(#REF!,_____a1,2)</definedName>
    <definedName name="__shared_30_0_7730" localSheetId="2">+VLOOKUP(#REF!,A.U!_____a1,2)</definedName>
    <definedName name="__shared_30_0_7730" localSheetId="4">+VLOOKUP(#REF!,'CAP 1'!_____a1,2)</definedName>
    <definedName name="__shared_30_0_7730" localSheetId="5">+VLOOKUP(#REF!,'CAP 2'!_____a1,2)</definedName>
    <definedName name="__shared_30_0_7730" localSheetId="6">+VLOOKUP(#REF!,'CAP 3'!_____a1,2)</definedName>
    <definedName name="__shared_30_0_7730" localSheetId="7">+VLOOKUP(#REF!,'CAP 4'!_____a1,2)</definedName>
    <definedName name="__shared_30_0_7730" localSheetId="8">+VLOOKUP(#REF!,'CAP 5'!_____a1,2)</definedName>
    <definedName name="__shared_30_0_7730" localSheetId="9">+VLOOKUP(#REF!,'CAP 6'!_____a1,2)</definedName>
    <definedName name="__shared_30_0_7730" localSheetId="14">+VLOOKUP(#REF!,'CARGUE, TRANSPORTE Y BOTADERO'!_____a1,2)</definedName>
    <definedName name="__shared_30_0_7730" localSheetId="13">+VLOOKUP(#REF!,EQUIPO!_____a1,2)</definedName>
    <definedName name="__shared_30_0_7730" localSheetId="1">+VLOOKUP(#REF!,'PROPUESTA ECONOMICA(Proponente)'!_____a1,2)</definedName>
    <definedName name="__shared_30_0_7730" localSheetId="10">+VLOOKUP(#REF!,SUBANALIS!_____a1,2)</definedName>
    <definedName name="__shared_30_0_7730">+VLOOKUP(#REF!,_____a1,2)</definedName>
    <definedName name="__shared_30_0_7731" localSheetId="2">+VLOOKUP(#REF!,A.U!_____a1,2)</definedName>
    <definedName name="__shared_30_0_7731" localSheetId="4">+VLOOKUP(#REF!,'CAP 1'!_____a1,2)</definedName>
    <definedName name="__shared_30_0_7731" localSheetId="5">+VLOOKUP(#REF!,'CAP 2'!_____a1,2)</definedName>
    <definedName name="__shared_30_0_7731" localSheetId="6">+VLOOKUP(#REF!,'CAP 3'!_____a1,2)</definedName>
    <definedName name="__shared_30_0_7731" localSheetId="7">+VLOOKUP(#REF!,'CAP 4'!_____a1,2)</definedName>
    <definedName name="__shared_30_0_7731" localSheetId="8">+VLOOKUP(#REF!,'CAP 5'!_____a1,2)</definedName>
    <definedName name="__shared_30_0_7731" localSheetId="9">+VLOOKUP(#REF!,'CAP 6'!_____a1,2)</definedName>
    <definedName name="__shared_30_0_7731" localSheetId="14">+VLOOKUP(#REF!,'CARGUE, TRANSPORTE Y BOTADERO'!_____a1,2)</definedName>
    <definedName name="__shared_30_0_7731" localSheetId="13">+VLOOKUP(#REF!,EQUIPO!_____a1,2)</definedName>
    <definedName name="__shared_30_0_7731" localSheetId="1">+VLOOKUP(#REF!,'PROPUESTA ECONOMICA(Proponente)'!_____a1,2)</definedName>
    <definedName name="__shared_30_0_7731" localSheetId="10">+VLOOKUP(#REF!,SUBANALIS!_____a1,2)</definedName>
    <definedName name="__shared_30_0_7731">+VLOOKUP(#REF!,_____a1,2)</definedName>
    <definedName name="__shared_30_0_7732" localSheetId="2">+VLOOKUP(#REF!,A.U!_____a1,2)</definedName>
    <definedName name="__shared_30_0_7732" localSheetId="4">+VLOOKUP(#REF!,'CAP 1'!_____a1,2)</definedName>
    <definedName name="__shared_30_0_7732" localSheetId="5">+VLOOKUP(#REF!,'CAP 2'!_____a1,2)</definedName>
    <definedName name="__shared_30_0_7732" localSheetId="6">+VLOOKUP(#REF!,'CAP 3'!_____a1,2)</definedName>
    <definedName name="__shared_30_0_7732" localSheetId="7">+VLOOKUP(#REF!,'CAP 4'!_____a1,2)</definedName>
    <definedName name="__shared_30_0_7732" localSheetId="8">+VLOOKUP(#REF!,'CAP 5'!_____a1,2)</definedName>
    <definedName name="__shared_30_0_7732" localSheetId="9">+VLOOKUP(#REF!,'CAP 6'!_____a1,2)</definedName>
    <definedName name="__shared_30_0_7732" localSheetId="14">+VLOOKUP(#REF!,'CARGUE, TRANSPORTE Y BOTADERO'!_____a1,2)</definedName>
    <definedName name="__shared_30_0_7732" localSheetId="13">+VLOOKUP(#REF!,EQUIPO!_____a1,2)</definedName>
    <definedName name="__shared_30_0_7732" localSheetId="1">+VLOOKUP(#REF!,'PROPUESTA ECONOMICA(Proponente)'!_____a1,2)</definedName>
    <definedName name="__shared_30_0_7732" localSheetId="10">+VLOOKUP(#REF!,SUBANALIS!_____a1,2)</definedName>
    <definedName name="__shared_30_0_7732">+VLOOKUP(#REF!,_____a1,2)</definedName>
    <definedName name="__shared_30_0_7734" localSheetId="2">+#REF!*#REF!+#REF!*#REF!*#REF!</definedName>
    <definedName name="__shared_30_0_7734" localSheetId="6">+#REF!*#REF!+#REF!*#REF!*#REF!</definedName>
    <definedName name="__shared_30_0_7734" localSheetId="7">+#REF!*#REF!+#REF!*#REF!*#REF!</definedName>
    <definedName name="__shared_30_0_7734" localSheetId="8">+#REF!*#REF!+#REF!*#REF!*#REF!</definedName>
    <definedName name="__shared_30_0_7734" localSheetId="9">+#REF!*#REF!+#REF!*#REF!*#REF!</definedName>
    <definedName name="__shared_30_0_7734" localSheetId="14">+#REF!*#REF!+#REF!*#REF!*#REF!</definedName>
    <definedName name="__shared_30_0_7734" localSheetId="13">+#REF!*#REF!+#REF!*#REF!*#REF!</definedName>
    <definedName name="__shared_30_0_7734">+#REF!*#REF!+#REF!*#REF!*#REF!</definedName>
    <definedName name="__shared_30_0_7735" localSheetId="6">+#REF!*#REF!+#REF!*#REF!*#REF!</definedName>
    <definedName name="__shared_30_0_7735" localSheetId="7">+#REF!*#REF!+#REF!*#REF!*#REF!</definedName>
    <definedName name="__shared_30_0_7735" localSheetId="8">+#REF!*#REF!+#REF!*#REF!*#REF!</definedName>
    <definedName name="__shared_30_0_7735" localSheetId="9">+#REF!*#REF!+#REF!*#REF!*#REF!</definedName>
    <definedName name="__shared_30_0_7735" localSheetId="14">+#REF!*#REF!+#REF!*#REF!*#REF!</definedName>
    <definedName name="__shared_30_0_7735" localSheetId="13">+#REF!*#REF!+#REF!*#REF!*#REF!</definedName>
    <definedName name="__shared_30_0_7735">+#REF!*#REF!+#REF!*#REF!*#REF!</definedName>
    <definedName name="__shared_30_0_7736" localSheetId="6">+#REF!*#REF!+#REF!*#REF!*#REF!</definedName>
    <definedName name="__shared_30_0_7736" localSheetId="7">+#REF!*#REF!+#REF!*#REF!*#REF!</definedName>
    <definedName name="__shared_30_0_7736" localSheetId="8">+#REF!*#REF!+#REF!*#REF!*#REF!</definedName>
    <definedName name="__shared_30_0_7736" localSheetId="9">+#REF!*#REF!+#REF!*#REF!*#REF!</definedName>
    <definedName name="__shared_30_0_7736" localSheetId="14">+#REF!*#REF!+#REF!*#REF!*#REF!</definedName>
    <definedName name="__shared_30_0_7736" localSheetId="13">+#REF!*#REF!+#REF!*#REF!*#REF!</definedName>
    <definedName name="__shared_30_0_7736">+#REF!*#REF!+#REF!*#REF!*#REF!</definedName>
    <definedName name="__shared_30_0_7737" localSheetId="6">+#REF!*#REF!+#REF!*#REF!*#REF!</definedName>
    <definedName name="__shared_30_0_7737" localSheetId="7">+#REF!*#REF!+#REF!*#REF!*#REF!</definedName>
    <definedName name="__shared_30_0_7737" localSheetId="8">+#REF!*#REF!+#REF!*#REF!*#REF!</definedName>
    <definedName name="__shared_30_0_7737" localSheetId="9">+#REF!*#REF!+#REF!*#REF!*#REF!</definedName>
    <definedName name="__shared_30_0_7737">+#REF!*#REF!+#REF!*#REF!*#REF!</definedName>
    <definedName name="__shared_30_0_7738" localSheetId="6">+#REF!*#REF!+#REF!*#REF!*#REF!</definedName>
    <definedName name="__shared_30_0_7738" localSheetId="7">+#REF!*#REF!+#REF!*#REF!*#REF!</definedName>
    <definedName name="__shared_30_0_7738" localSheetId="8">+#REF!*#REF!+#REF!*#REF!*#REF!</definedName>
    <definedName name="__shared_30_0_7738" localSheetId="9">+#REF!*#REF!+#REF!*#REF!*#REF!</definedName>
    <definedName name="__shared_30_0_7738">+#REF!*#REF!+#REF!*#REF!*#REF!</definedName>
    <definedName name="__shared_30_0_7739" localSheetId="6">+#REF!*#REF!+#REF!*#REF!*#REF!</definedName>
    <definedName name="__shared_30_0_7739" localSheetId="7">+#REF!*#REF!+#REF!*#REF!*#REF!</definedName>
    <definedName name="__shared_30_0_7739" localSheetId="8">+#REF!*#REF!+#REF!*#REF!*#REF!</definedName>
    <definedName name="__shared_30_0_7739" localSheetId="9">+#REF!*#REF!+#REF!*#REF!*#REF!</definedName>
    <definedName name="__shared_30_0_7739">+#REF!*#REF!+#REF!*#REF!*#REF!</definedName>
    <definedName name="__shared_30_0_774" localSheetId="6">+ROUND(#REF!*#REF!,0)</definedName>
    <definedName name="__shared_30_0_774" localSheetId="7">+ROUND(#REF!*#REF!,0)</definedName>
    <definedName name="__shared_30_0_774" localSheetId="8">+ROUND(#REF!*#REF!,0)</definedName>
    <definedName name="__shared_30_0_774" localSheetId="9">+ROUND(#REF!*#REF!,0)</definedName>
    <definedName name="__shared_30_0_774">+ROUND(#REF!*#REF!,0)</definedName>
    <definedName name="__shared_30_0_7740" localSheetId="6">+#REF!*#REF!+#REF!*#REF!*#REF!</definedName>
    <definedName name="__shared_30_0_7740" localSheetId="7">+#REF!*#REF!+#REF!*#REF!*#REF!</definedName>
    <definedName name="__shared_30_0_7740" localSheetId="8">+#REF!*#REF!+#REF!*#REF!*#REF!</definedName>
    <definedName name="__shared_30_0_7740" localSheetId="9">+#REF!*#REF!+#REF!*#REF!*#REF!</definedName>
    <definedName name="__shared_30_0_7740">+#REF!*#REF!+#REF!*#REF!*#REF!</definedName>
    <definedName name="__shared_30_0_7741" localSheetId="6">+#REF!*#REF!+#REF!*#REF!*#REF!</definedName>
    <definedName name="__shared_30_0_7741" localSheetId="7">+#REF!*#REF!+#REF!*#REF!*#REF!</definedName>
    <definedName name="__shared_30_0_7741" localSheetId="8">+#REF!*#REF!+#REF!*#REF!*#REF!</definedName>
    <definedName name="__shared_30_0_7741" localSheetId="9">+#REF!*#REF!+#REF!*#REF!*#REF!</definedName>
    <definedName name="__shared_30_0_7741">+#REF!*#REF!+#REF!*#REF!*#REF!</definedName>
    <definedName name="__shared_30_0_7742" localSheetId="6">+#REF!*#REF!+#REF!*#REF!*#REF!</definedName>
    <definedName name="__shared_30_0_7742" localSheetId="7">+#REF!*#REF!+#REF!*#REF!*#REF!</definedName>
    <definedName name="__shared_30_0_7742" localSheetId="8">+#REF!*#REF!+#REF!*#REF!*#REF!</definedName>
    <definedName name="__shared_30_0_7742" localSheetId="9">+#REF!*#REF!+#REF!*#REF!*#REF!</definedName>
    <definedName name="__shared_30_0_7742">+#REF!*#REF!+#REF!*#REF!*#REF!</definedName>
    <definedName name="__shared_30_0_7743" localSheetId="6">+#REF!*#REF!+#REF!*#REF!*#REF!</definedName>
    <definedName name="__shared_30_0_7743" localSheetId="7">+#REF!*#REF!+#REF!*#REF!*#REF!</definedName>
    <definedName name="__shared_30_0_7743" localSheetId="8">+#REF!*#REF!+#REF!*#REF!*#REF!</definedName>
    <definedName name="__shared_30_0_7743" localSheetId="9">+#REF!*#REF!+#REF!*#REF!*#REF!</definedName>
    <definedName name="__shared_30_0_7743">+#REF!*#REF!+#REF!*#REF!*#REF!</definedName>
    <definedName name="__shared_30_0_7744" localSheetId="6">+#REF!*#REF!+#REF!*#REF!*#REF!</definedName>
    <definedName name="__shared_30_0_7744" localSheetId="7">+#REF!*#REF!+#REF!*#REF!*#REF!</definedName>
    <definedName name="__shared_30_0_7744" localSheetId="8">+#REF!*#REF!+#REF!*#REF!*#REF!</definedName>
    <definedName name="__shared_30_0_7744" localSheetId="9">+#REF!*#REF!+#REF!*#REF!*#REF!</definedName>
    <definedName name="__shared_30_0_7744">+#REF!*#REF!+#REF!*#REF!*#REF!</definedName>
    <definedName name="__shared_30_0_7745" localSheetId="6">+#REF!*#REF!+#REF!*#REF!*#REF!</definedName>
    <definedName name="__shared_30_0_7745" localSheetId="7">+#REF!*#REF!+#REF!*#REF!*#REF!</definedName>
    <definedName name="__shared_30_0_7745" localSheetId="8">+#REF!*#REF!+#REF!*#REF!*#REF!</definedName>
    <definedName name="__shared_30_0_7745" localSheetId="9">+#REF!*#REF!+#REF!*#REF!*#REF!</definedName>
    <definedName name="__shared_30_0_7745">+#REF!*#REF!+#REF!*#REF!*#REF!</definedName>
    <definedName name="__shared_30_0_7746" localSheetId="6">+#REF!*#REF!+#REF!*#REF!*#REF!</definedName>
    <definedName name="__shared_30_0_7746" localSheetId="7">+#REF!*#REF!+#REF!*#REF!*#REF!</definedName>
    <definedName name="__shared_30_0_7746" localSheetId="8">+#REF!*#REF!+#REF!*#REF!*#REF!</definedName>
    <definedName name="__shared_30_0_7746" localSheetId="9">+#REF!*#REF!+#REF!*#REF!*#REF!</definedName>
    <definedName name="__shared_30_0_7746">+#REF!*#REF!+#REF!*#REF!*#REF!</definedName>
    <definedName name="__shared_30_0_7747" localSheetId="6">+#REF!*#REF!+#REF!*#REF!*#REF!</definedName>
    <definedName name="__shared_30_0_7747" localSheetId="7">+#REF!*#REF!+#REF!*#REF!*#REF!</definedName>
    <definedName name="__shared_30_0_7747" localSheetId="8">+#REF!*#REF!+#REF!*#REF!*#REF!</definedName>
    <definedName name="__shared_30_0_7747" localSheetId="9">+#REF!*#REF!+#REF!*#REF!*#REF!</definedName>
    <definedName name="__shared_30_0_7747">+#REF!*#REF!+#REF!*#REF!*#REF!</definedName>
    <definedName name="__shared_30_0_7748" localSheetId="6">+#REF!*#REF!+#REF!*#REF!*#REF!</definedName>
    <definedName name="__shared_30_0_7748" localSheetId="7">+#REF!*#REF!+#REF!*#REF!*#REF!</definedName>
    <definedName name="__shared_30_0_7748" localSheetId="8">+#REF!*#REF!+#REF!*#REF!*#REF!</definedName>
    <definedName name="__shared_30_0_7748" localSheetId="9">+#REF!*#REF!+#REF!*#REF!*#REF!</definedName>
    <definedName name="__shared_30_0_7748">+#REF!*#REF!+#REF!*#REF!*#REF!</definedName>
    <definedName name="__shared_30_0_7749" localSheetId="6">+#REF!*#REF!+#REF!*#REF!*#REF!</definedName>
    <definedName name="__shared_30_0_7749" localSheetId="7">+#REF!*#REF!+#REF!*#REF!*#REF!</definedName>
    <definedName name="__shared_30_0_7749" localSheetId="8">+#REF!*#REF!+#REF!*#REF!*#REF!</definedName>
    <definedName name="__shared_30_0_7749" localSheetId="9">+#REF!*#REF!+#REF!*#REF!*#REF!</definedName>
    <definedName name="__shared_30_0_7749">+#REF!*#REF!+#REF!*#REF!*#REF!</definedName>
    <definedName name="__shared_30_0_7750" localSheetId="6">+#REF!*#REF!+#REF!*#REF!*#REF!</definedName>
    <definedName name="__shared_30_0_7750" localSheetId="7">+#REF!*#REF!+#REF!*#REF!*#REF!</definedName>
    <definedName name="__shared_30_0_7750" localSheetId="8">+#REF!*#REF!+#REF!*#REF!*#REF!</definedName>
    <definedName name="__shared_30_0_7750" localSheetId="9">+#REF!*#REF!+#REF!*#REF!*#REF!</definedName>
    <definedName name="__shared_30_0_7750">+#REF!*#REF!+#REF!*#REF!*#REF!</definedName>
    <definedName name="__shared_30_0_7751" localSheetId="6">+#REF!*#REF!+#REF!*#REF!*#REF!</definedName>
    <definedName name="__shared_30_0_7751" localSheetId="7">+#REF!*#REF!+#REF!*#REF!*#REF!</definedName>
    <definedName name="__shared_30_0_7751" localSheetId="8">+#REF!*#REF!+#REF!*#REF!*#REF!</definedName>
    <definedName name="__shared_30_0_7751" localSheetId="9">+#REF!*#REF!+#REF!*#REF!*#REF!</definedName>
    <definedName name="__shared_30_0_7751">+#REF!*#REF!+#REF!*#REF!*#REF!</definedName>
    <definedName name="__shared_30_0_7752" localSheetId="6">+#REF!*#REF!+#REF!*#REF!*#REF!</definedName>
    <definedName name="__shared_30_0_7752" localSheetId="7">+#REF!*#REF!+#REF!*#REF!*#REF!</definedName>
    <definedName name="__shared_30_0_7752" localSheetId="8">+#REF!*#REF!+#REF!*#REF!*#REF!</definedName>
    <definedName name="__shared_30_0_7752" localSheetId="9">+#REF!*#REF!+#REF!*#REF!*#REF!</definedName>
    <definedName name="__shared_30_0_7752">+#REF!*#REF!+#REF!*#REF!*#REF!</definedName>
    <definedName name="__shared_30_0_7753" localSheetId="6">ROUND(SUM(#REF!),0)</definedName>
    <definedName name="__shared_30_0_7753" localSheetId="7">ROUND(SUM(#REF!),0)</definedName>
    <definedName name="__shared_30_0_7753" localSheetId="8">ROUND(SUM(#REF!),0)</definedName>
    <definedName name="__shared_30_0_7753" localSheetId="9">ROUND(SUM(#REF!),0)</definedName>
    <definedName name="__shared_30_0_7753">ROUND(SUM(#REF!),0)</definedName>
    <definedName name="__shared_30_0_7755" localSheetId="6">ROUND(SUM(#REF!),0)</definedName>
    <definedName name="__shared_30_0_7755" localSheetId="7">ROUND(SUM(#REF!),0)</definedName>
    <definedName name="__shared_30_0_7755" localSheetId="8">ROUND(SUM(#REF!),0)</definedName>
    <definedName name="__shared_30_0_7755" localSheetId="9">ROUND(SUM(#REF!),0)</definedName>
    <definedName name="__shared_30_0_7755">ROUND(SUM(#REF!),0)</definedName>
    <definedName name="__shared_30_0_7757" localSheetId="6">+#REF!*#REF!</definedName>
    <definedName name="__shared_30_0_7757" localSheetId="7">+#REF!*#REF!</definedName>
    <definedName name="__shared_30_0_7757" localSheetId="8">+#REF!*#REF!</definedName>
    <definedName name="__shared_30_0_7757" localSheetId="9">+#REF!*#REF!</definedName>
    <definedName name="__shared_30_0_7757">+#REF!*#REF!</definedName>
    <definedName name="__shared_30_0_7758" localSheetId="6">ROUND(SUM(#REF!),0)</definedName>
    <definedName name="__shared_30_0_7758" localSheetId="7">ROUND(SUM(#REF!),0)</definedName>
    <definedName name="__shared_30_0_7758" localSheetId="8">ROUND(SUM(#REF!),0)</definedName>
    <definedName name="__shared_30_0_7758" localSheetId="9">ROUND(SUM(#REF!),0)</definedName>
    <definedName name="__shared_30_0_7758">ROUND(SUM(#REF!),0)</definedName>
    <definedName name="__shared_30_0_776" localSheetId="6">+ROUND(#REF!*#REF!,0)</definedName>
    <definedName name="__shared_30_0_776" localSheetId="7">+ROUND(#REF!*#REF!,0)</definedName>
    <definedName name="__shared_30_0_776" localSheetId="8">+ROUND(#REF!*#REF!,0)</definedName>
    <definedName name="__shared_30_0_776" localSheetId="9">+ROUND(#REF!*#REF!,0)</definedName>
    <definedName name="__shared_30_0_776">+ROUND(#REF!*#REF!,0)</definedName>
    <definedName name="__shared_30_0_7760" localSheetId="6">+#REF!*#REF!</definedName>
    <definedName name="__shared_30_0_7760" localSheetId="7">+#REF!*#REF!</definedName>
    <definedName name="__shared_30_0_7760" localSheetId="8">+#REF!*#REF!</definedName>
    <definedName name="__shared_30_0_7760" localSheetId="9">+#REF!*#REF!</definedName>
    <definedName name="__shared_30_0_7760">+#REF!*#REF!</definedName>
    <definedName name="__shared_30_0_7761" localSheetId="6">+#REF!*#REF!</definedName>
    <definedName name="__shared_30_0_7761" localSheetId="7">+#REF!*#REF!</definedName>
    <definedName name="__shared_30_0_7761" localSheetId="8">+#REF!*#REF!</definedName>
    <definedName name="__shared_30_0_7761" localSheetId="9">+#REF!*#REF!</definedName>
    <definedName name="__shared_30_0_7761">+#REF!*#REF!</definedName>
    <definedName name="__shared_30_0_7762" localSheetId="6">+#REF!*#REF!</definedName>
    <definedName name="__shared_30_0_7762" localSheetId="7">+#REF!*#REF!</definedName>
    <definedName name="__shared_30_0_7762" localSheetId="8">+#REF!*#REF!</definedName>
    <definedName name="__shared_30_0_7762" localSheetId="9">+#REF!*#REF!</definedName>
    <definedName name="__shared_30_0_7762">+#REF!*#REF!</definedName>
    <definedName name="__shared_30_0_7763" localSheetId="6">+#REF!*#REF!</definedName>
    <definedName name="__shared_30_0_7763" localSheetId="7">+#REF!*#REF!</definedName>
    <definedName name="__shared_30_0_7763" localSheetId="8">+#REF!*#REF!</definedName>
    <definedName name="__shared_30_0_7763" localSheetId="9">+#REF!*#REF!</definedName>
    <definedName name="__shared_30_0_7763">+#REF!*#REF!</definedName>
    <definedName name="__shared_30_0_7764" localSheetId="6">+#REF!*#REF!</definedName>
    <definedName name="__shared_30_0_7764" localSheetId="7">+#REF!*#REF!</definedName>
    <definedName name="__shared_30_0_7764" localSheetId="8">+#REF!*#REF!</definedName>
    <definedName name="__shared_30_0_7764" localSheetId="9">+#REF!*#REF!</definedName>
    <definedName name="__shared_30_0_7764">+#REF!*#REF!</definedName>
    <definedName name="__shared_30_0_7765" localSheetId="6">+#REF!*#REF!</definedName>
    <definedName name="__shared_30_0_7765" localSheetId="7">+#REF!*#REF!</definedName>
    <definedName name="__shared_30_0_7765" localSheetId="8">+#REF!*#REF!</definedName>
    <definedName name="__shared_30_0_7765" localSheetId="9">+#REF!*#REF!</definedName>
    <definedName name="__shared_30_0_7765">+#REF!*#REF!</definedName>
    <definedName name="__shared_30_0_7766" localSheetId="6">+#REF!*#REF!</definedName>
    <definedName name="__shared_30_0_7766" localSheetId="7">+#REF!*#REF!</definedName>
    <definedName name="__shared_30_0_7766" localSheetId="8">+#REF!*#REF!</definedName>
    <definedName name="__shared_30_0_7766" localSheetId="9">+#REF!*#REF!</definedName>
    <definedName name="__shared_30_0_7766">+#REF!*#REF!</definedName>
    <definedName name="__shared_30_0_7767" localSheetId="6">+#REF!*#REF!</definedName>
    <definedName name="__shared_30_0_7767" localSheetId="7">+#REF!*#REF!</definedName>
    <definedName name="__shared_30_0_7767" localSheetId="8">+#REF!*#REF!</definedName>
    <definedName name="__shared_30_0_7767" localSheetId="9">+#REF!*#REF!</definedName>
    <definedName name="__shared_30_0_7767">+#REF!*#REF!</definedName>
    <definedName name="__shared_30_0_7768" localSheetId="6">+#REF!*#REF!</definedName>
    <definedName name="__shared_30_0_7768" localSheetId="7">+#REF!*#REF!</definedName>
    <definedName name="__shared_30_0_7768" localSheetId="8">+#REF!*#REF!</definedName>
    <definedName name="__shared_30_0_7768" localSheetId="9">+#REF!*#REF!</definedName>
    <definedName name="__shared_30_0_7768">+#REF!*#REF!</definedName>
    <definedName name="__shared_30_0_7769" localSheetId="6">+#REF!*#REF!</definedName>
    <definedName name="__shared_30_0_7769" localSheetId="7">+#REF!*#REF!</definedName>
    <definedName name="__shared_30_0_7769" localSheetId="8">+#REF!*#REF!</definedName>
    <definedName name="__shared_30_0_7769" localSheetId="9">+#REF!*#REF!</definedName>
    <definedName name="__shared_30_0_7769">+#REF!*#REF!</definedName>
    <definedName name="__shared_30_0_7770" localSheetId="6">ROUND(SUM(#REF!),0)</definedName>
    <definedName name="__shared_30_0_7770" localSheetId="7">ROUND(SUM(#REF!),0)</definedName>
    <definedName name="__shared_30_0_7770" localSheetId="8">ROUND(SUM(#REF!),0)</definedName>
    <definedName name="__shared_30_0_7770" localSheetId="9">ROUND(SUM(#REF!),0)</definedName>
    <definedName name="__shared_30_0_7770">ROUND(SUM(#REF!),0)</definedName>
    <definedName name="__shared_30_0_7772" localSheetId="6">1+#REF!</definedName>
    <definedName name="__shared_30_0_7772" localSheetId="7">1+#REF!</definedName>
    <definedName name="__shared_30_0_7772" localSheetId="8">1+#REF!</definedName>
    <definedName name="__shared_30_0_7772" localSheetId="9">1+#REF!</definedName>
    <definedName name="__shared_30_0_7772">1+#REF!</definedName>
    <definedName name="__shared_30_0_7773" localSheetId="6">+#REF!</definedName>
    <definedName name="__shared_30_0_7773" localSheetId="7">+#REF!</definedName>
    <definedName name="__shared_30_0_7773" localSheetId="8">+#REF!</definedName>
    <definedName name="__shared_30_0_7773" localSheetId="9">+#REF!</definedName>
    <definedName name="__shared_30_0_7773">+#REF!</definedName>
    <definedName name="__shared_30_0_7774" localSheetId="6">+#REF!*#REF!</definedName>
    <definedName name="__shared_30_0_7774" localSheetId="7">+#REF!*#REF!</definedName>
    <definedName name="__shared_30_0_7774" localSheetId="8">+#REF!*#REF!</definedName>
    <definedName name="__shared_30_0_7774" localSheetId="9">+#REF!*#REF!</definedName>
    <definedName name="__shared_30_0_7774">+#REF!*#REF!</definedName>
    <definedName name="__shared_30_0_7775" localSheetId="6">ROUND(SUM(#REF!),0)</definedName>
    <definedName name="__shared_30_0_7775" localSheetId="7">ROUND(SUM(#REF!),0)</definedName>
    <definedName name="__shared_30_0_7775" localSheetId="8">ROUND(SUM(#REF!),0)</definedName>
    <definedName name="__shared_30_0_7775" localSheetId="9">ROUND(SUM(#REF!),0)</definedName>
    <definedName name="__shared_30_0_7775">ROUND(SUM(#REF!),0)</definedName>
    <definedName name="__shared_30_0_7776" localSheetId="6">+#REF!</definedName>
    <definedName name="__shared_30_0_7776" localSheetId="7">+#REF!</definedName>
    <definedName name="__shared_30_0_7776" localSheetId="8">+#REF!</definedName>
    <definedName name="__shared_30_0_7776" localSheetId="9">+#REF!</definedName>
    <definedName name="__shared_30_0_7776">+#REF!</definedName>
    <definedName name="__shared_30_0_7777" localSheetId="6">ROUND((+#REF!+#REF!+#REF!+#REF!+#REF!),0)</definedName>
    <definedName name="__shared_30_0_7777" localSheetId="7">ROUND((+#REF!+#REF!+#REF!+#REF!+#REF!),0)</definedName>
    <definedName name="__shared_30_0_7777" localSheetId="8">ROUND((+#REF!+#REF!+#REF!+#REF!+#REF!),0)</definedName>
    <definedName name="__shared_30_0_7777" localSheetId="9">ROUND((+#REF!+#REF!+#REF!+#REF!+#REF!),0)</definedName>
    <definedName name="__shared_30_0_7777">ROUND((+#REF!+#REF!+#REF!+#REF!+#REF!),0)</definedName>
    <definedName name="__shared_30_0_7779" localSheetId="6">+ROUND(#REF!*#REF!,0)</definedName>
    <definedName name="__shared_30_0_7779" localSheetId="7">+ROUND(#REF!*#REF!,0)</definedName>
    <definedName name="__shared_30_0_7779" localSheetId="8">+ROUND(#REF!*#REF!,0)</definedName>
    <definedName name="__shared_30_0_7779" localSheetId="9">+ROUND(#REF!*#REF!,0)</definedName>
    <definedName name="__shared_30_0_7779">+ROUND(#REF!*#REF!,0)</definedName>
    <definedName name="__shared_30_0_778" localSheetId="6">+ROUND(#REF!*#REF!,0)</definedName>
    <definedName name="__shared_30_0_778" localSheetId="7">+ROUND(#REF!*#REF!,0)</definedName>
    <definedName name="__shared_30_0_778" localSheetId="8">+ROUND(#REF!*#REF!,0)</definedName>
    <definedName name="__shared_30_0_778" localSheetId="9">+ROUND(#REF!*#REF!,0)</definedName>
    <definedName name="__shared_30_0_778">+ROUND(#REF!*#REF!,0)</definedName>
    <definedName name="__shared_30_0_7781" localSheetId="6">+ROUND(#REF!*#REF!,0)</definedName>
    <definedName name="__shared_30_0_7781" localSheetId="7">+ROUND(#REF!*#REF!,0)</definedName>
    <definedName name="__shared_30_0_7781" localSheetId="8">+ROUND(#REF!*#REF!,0)</definedName>
    <definedName name="__shared_30_0_7781" localSheetId="9">+ROUND(#REF!*#REF!,0)</definedName>
    <definedName name="__shared_30_0_7781">+ROUND(#REF!*#REF!,0)</definedName>
    <definedName name="__shared_30_0_7783" localSheetId="6">+ROUND(#REF!*#REF!,0)</definedName>
    <definedName name="__shared_30_0_7783" localSheetId="7">+ROUND(#REF!*#REF!,0)</definedName>
    <definedName name="__shared_30_0_7783" localSheetId="8">+ROUND(#REF!*#REF!,0)</definedName>
    <definedName name="__shared_30_0_7783" localSheetId="9">+ROUND(#REF!*#REF!,0)</definedName>
    <definedName name="__shared_30_0_7783">+ROUND(#REF!*#REF!,0)</definedName>
    <definedName name="__shared_30_0_7784" localSheetId="6">+ROUND(#REF!*#REF!,0)</definedName>
    <definedName name="__shared_30_0_7784" localSheetId="7">+ROUND(#REF!*#REF!,0)</definedName>
    <definedName name="__shared_30_0_7784" localSheetId="8">+ROUND(#REF!*#REF!,0)</definedName>
    <definedName name="__shared_30_0_7784" localSheetId="9">+ROUND(#REF!*#REF!,0)</definedName>
    <definedName name="__shared_30_0_7784">+ROUND(#REF!*#REF!,0)</definedName>
    <definedName name="__shared_30_0_7785" localSheetId="6">SUM(#REF!)</definedName>
    <definedName name="__shared_30_0_7785" localSheetId="7">SUM(#REF!)</definedName>
    <definedName name="__shared_30_0_7785" localSheetId="8">SUM(#REF!)</definedName>
    <definedName name="__shared_30_0_7785" localSheetId="9">SUM(#REF!)</definedName>
    <definedName name="__shared_30_0_7785">SUM(#REF!)</definedName>
    <definedName name="__shared_30_0_7786" localSheetId="6">1+#REF!</definedName>
    <definedName name="__shared_30_0_7786" localSheetId="7">1+#REF!</definedName>
    <definedName name="__shared_30_0_7786" localSheetId="8">1+#REF!</definedName>
    <definedName name="__shared_30_0_7786" localSheetId="9">1+#REF!</definedName>
    <definedName name="__shared_30_0_7786">1+#REF!</definedName>
    <definedName name="__shared_30_0_7787" localSheetId="2">+VLOOKUP(#REF!,A.U!_____a1,2)</definedName>
    <definedName name="__shared_30_0_7787" localSheetId="4">+VLOOKUP(#REF!,'CAP 1'!_____a1,2)</definedName>
    <definedName name="__shared_30_0_7787" localSheetId="5">+VLOOKUP(#REF!,'CAP 2'!_____a1,2)</definedName>
    <definedName name="__shared_30_0_7787" localSheetId="6">+VLOOKUP(#REF!,'CAP 3'!_____a1,2)</definedName>
    <definedName name="__shared_30_0_7787" localSheetId="7">+VLOOKUP(#REF!,'CAP 4'!_____a1,2)</definedName>
    <definedName name="__shared_30_0_7787" localSheetId="8">+VLOOKUP(#REF!,'CAP 5'!_____a1,2)</definedName>
    <definedName name="__shared_30_0_7787" localSheetId="9">+VLOOKUP(#REF!,'CAP 6'!_____a1,2)</definedName>
    <definedName name="__shared_30_0_7787" localSheetId="14">+VLOOKUP(#REF!,'CARGUE, TRANSPORTE Y BOTADERO'!_____a1,2)</definedName>
    <definedName name="__shared_30_0_7787" localSheetId="13">+VLOOKUP(#REF!,EQUIPO!_____a1,2)</definedName>
    <definedName name="__shared_30_0_7787" localSheetId="1">+VLOOKUP(#REF!,'PROPUESTA ECONOMICA(Proponente)'!_____a1,2)</definedName>
    <definedName name="__shared_30_0_7787" localSheetId="10">+VLOOKUP(#REF!,SUBANALIS!_____a1,2)</definedName>
    <definedName name="__shared_30_0_7787">+VLOOKUP(#REF!,_____a1,2)</definedName>
    <definedName name="__shared_30_0_7788" localSheetId="2">+VLOOKUP(#REF!,A.U!_____a1,2)</definedName>
    <definedName name="__shared_30_0_7788" localSheetId="4">+VLOOKUP(#REF!,'CAP 1'!_____a1,2)</definedName>
    <definedName name="__shared_30_0_7788" localSheetId="5">+VLOOKUP(#REF!,'CAP 2'!_____a1,2)</definedName>
    <definedName name="__shared_30_0_7788" localSheetId="6">+VLOOKUP(#REF!,'CAP 3'!_____a1,2)</definedName>
    <definedName name="__shared_30_0_7788" localSheetId="7">+VLOOKUP(#REF!,'CAP 4'!_____a1,2)</definedName>
    <definedName name="__shared_30_0_7788" localSheetId="8">+VLOOKUP(#REF!,'CAP 5'!_____a1,2)</definedName>
    <definedName name="__shared_30_0_7788" localSheetId="9">+VLOOKUP(#REF!,'CAP 6'!_____a1,2)</definedName>
    <definedName name="__shared_30_0_7788" localSheetId="14">+VLOOKUP(#REF!,'CARGUE, TRANSPORTE Y BOTADERO'!_____a1,2)</definedName>
    <definedName name="__shared_30_0_7788" localSheetId="13">+VLOOKUP(#REF!,EQUIPO!_____a1,2)</definedName>
    <definedName name="__shared_30_0_7788" localSheetId="1">+VLOOKUP(#REF!,'PROPUESTA ECONOMICA(Proponente)'!_____a1,2)</definedName>
    <definedName name="__shared_30_0_7788" localSheetId="10">+VLOOKUP(#REF!,SUBANALIS!_____a1,2)</definedName>
    <definedName name="__shared_30_0_7788">+VLOOKUP(#REF!,_____a1,2)</definedName>
    <definedName name="__shared_30_0_7789" localSheetId="2">+VLOOKUP(#REF!,A.U!_____a1,2)</definedName>
    <definedName name="__shared_30_0_7789" localSheetId="4">+VLOOKUP(#REF!,'CAP 1'!_____a1,2)</definedName>
    <definedName name="__shared_30_0_7789" localSheetId="5">+VLOOKUP(#REF!,'CAP 2'!_____a1,2)</definedName>
    <definedName name="__shared_30_0_7789" localSheetId="6">+VLOOKUP(#REF!,'CAP 3'!_____a1,2)</definedName>
    <definedName name="__shared_30_0_7789" localSheetId="7">+VLOOKUP(#REF!,'CAP 4'!_____a1,2)</definedName>
    <definedName name="__shared_30_0_7789" localSheetId="8">+VLOOKUP(#REF!,'CAP 5'!_____a1,2)</definedName>
    <definedName name="__shared_30_0_7789" localSheetId="9">+VLOOKUP(#REF!,'CAP 6'!_____a1,2)</definedName>
    <definedName name="__shared_30_0_7789" localSheetId="14">+VLOOKUP(#REF!,'CARGUE, TRANSPORTE Y BOTADERO'!_____a1,2)</definedName>
    <definedName name="__shared_30_0_7789" localSheetId="13">+VLOOKUP(#REF!,EQUIPO!_____a1,2)</definedName>
    <definedName name="__shared_30_0_7789" localSheetId="1">+VLOOKUP(#REF!,'PROPUESTA ECONOMICA(Proponente)'!_____a1,2)</definedName>
    <definedName name="__shared_30_0_7789" localSheetId="10">+VLOOKUP(#REF!,SUBANALIS!_____a1,2)</definedName>
    <definedName name="__shared_30_0_7789">+VLOOKUP(#REF!,_____a1,2)</definedName>
    <definedName name="__shared_30_0_779" localSheetId="2">+ROUND(#REF!*#REF!,0)</definedName>
    <definedName name="__shared_30_0_779" localSheetId="6">+ROUND(#REF!*#REF!,0)</definedName>
    <definedName name="__shared_30_0_779" localSheetId="7">+ROUND(#REF!*#REF!,0)</definedName>
    <definedName name="__shared_30_0_779" localSheetId="8">+ROUND(#REF!*#REF!,0)</definedName>
    <definedName name="__shared_30_0_779" localSheetId="9">+ROUND(#REF!*#REF!,0)</definedName>
    <definedName name="__shared_30_0_779" localSheetId="14">+ROUND(#REF!*#REF!,0)</definedName>
    <definedName name="__shared_30_0_779" localSheetId="13">+ROUND(#REF!*#REF!,0)</definedName>
    <definedName name="__shared_30_0_779">+ROUND(#REF!*#REF!,0)</definedName>
    <definedName name="__shared_30_0_7790" localSheetId="2">+VLOOKUP(#REF!,A.U!_____a1,2)</definedName>
    <definedName name="__shared_30_0_7790" localSheetId="4">+VLOOKUP(#REF!,'CAP 1'!_____a1,2)</definedName>
    <definedName name="__shared_30_0_7790" localSheetId="5">+VLOOKUP(#REF!,'CAP 2'!_____a1,2)</definedName>
    <definedName name="__shared_30_0_7790" localSheetId="6">+VLOOKUP(#REF!,'CAP 3'!_____a1,2)</definedName>
    <definedName name="__shared_30_0_7790" localSheetId="7">+VLOOKUP(#REF!,'CAP 4'!_____a1,2)</definedName>
    <definedName name="__shared_30_0_7790" localSheetId="8">+VLOOKUP(#REF!,'CAP 5'!_____a1,2)</definedName>
    <definedName name="__shared_30_0_7790" localSheetId="9">+VLOOKUP(#REF!,'CAP 6'!_____a1,2)</definedName>
    <definedName name="__shared_30_0_7790" localSheetId="14">+VLOOKUP(#REF!,'CARGUE, TRANSPORTE Y BOTADERO'!_____a1,2)</definedName>
    <definedName name="__shared_30_0_7790" localSheetId="13">+VLOOKUP(#REF!,EQUIPO!_____a1,2)</definedName>
    <definedName name="__shared_30_0_7790" localSheetId="1">+VLOOKUP(#REF!,'PROPUESTA ECONOMICA(Proponente)'!_____a1,2)</definedName>
    <definedName name="__shared_30_0_7790" localSheetId="10">+VLOOKUP(#REF!,SUBANALIS!_____a1,2)</definedName>
    <definedName name="__shared_30_0_7790">+VLOOKUP(#REF!,_____a1,2)</definedName>
    <definedName name="__shared_30_0_7792" localSheetId="2">+#REF!*#REF!+#REF!*#REF!*#REF!</definedName>
    <definedName name="__shared_30_0_7792" localSheetId="6">+#REF!*#REF!+#REF!*#REF!*#REF!</definedName>
    <definedName name="__shared_30_0_7792" localSheetId="7">+#REF!*#REF!+#REF!*#REF!*#REF!</definedName>
    <definedName name="__shared_30_0_7792" localSheetId="8">+#REF!*#REF!+#REF!*#REF!*#REF!</definedName>
    <definedName name="__shared_30_0_7792" localSheetId="9">+#REF!*#REF!+#REF!*#REF!*#REF!</definedName>
    <definedName name="__shared_30_0_7792" localSheetId="14">+#REF!*#REF!+#REF!*#REF!*#REF!</definedName>
    <definedName name="__shared_30_0_7792" localSheetId="13">+#REF!*#REF!+#REF!*#REF!*#REF!</definedName>
    <definedName name="__shared_30_0_7792">+#REF!*#REF!+#REF!*#REF!*#REF!</definedName>
    <definedName name="__shared_30_0_7793" localSheetId="6">+#REF!*#REF!+#REF!*#REF!*#REF!</definedName>
    <definedName name="__shared_30_0_7793" localSheetId="7">+#REF!*#REF!+#REF!*#REF!*#REF!</definedName>
    <definedName name="__shared_30_0_7793" localSheetId="8">+#REF!*#REF!+#REF!*#REF!*#REF!</definedName>
    <definedName name="__shared_30_0_7793" localSheetId="9">+#REF!*#REF!+#REF!*#REF!*#REF!</definedName>
    <definedName name="__shared_30_0_7793" localSheetId="14">+#REF!*#REF!+#REF!*#REF!*#REF!</definedName>
    <definedName name="__shared_30_0_7793" localSheetId="13">+#REF!*#REF!+#REF!*#REF!*#REF!</definedName>
    <definedName name="__shared_30_0_7793">+#REF!*#REF!+#REF!*#REF!*#REF!</definedName>
    <definedName name="__shared_30_0_7794" localSheetId="6">+#REF!*#REF!+#REF!*#REF!*#REF!</definedName>
    <definedName name="__shared_30_0_7794" localSheetId="7">+#REF!*#REF!+#REF!*#REF!*#REF!</definedName>
    <definedName name="__shared_30_0_7794" localSheetId="8">+#REF!*#REF!+#REF!*#REF!*#REF!</definedName>
    <definedName name="__shared_30_0_7794" localSheetId="9">+#REF!*#REF!+#REF!*#REF!*#REF!</definedName>
    <definedName name="__shared_30_0_7794" localSheetId="14">+#REF!*#REF!+#REF!*#REF!*#REF!</definedName>
    <definedName name="__shared_30_0_7794" localSheetId="13">+#REF!*#REF!+#REF!*#REF!*#REF!</definedName>
    <definedName name="__shared_30_0_7794">+#REF!*#REF!+#REF!*#REF!*#REF!</definedName>
    <definedName name="__shared_30_0_7795" localSheetId="6">+#REF!*#REF!+#REF!*#REF!*#REF!</definedName>
    <definedName name="__shared_30_0_7795" localSheetId="7">+#REF!*#REF!+#REF!*#REF!*#REF!</definedName>
    <definedName name="__shared_30_0_7795" localSheetId="8">+#REF!*#REF!+#REF!*#REF!*#REF!</definedName>
    <definedName name="__shared_30_0_7795" localSheetId="9">+#REF!*#REF!+#REF!*#REF!*#REF!</definedName>
    <definedName name="__shared_30_0_7795">+#REF!*#REF!+#REF!*#REF!*#REF!</definedName>
    <definedName name="__shared_30_0_7796" localSheetId="6">+#REF!*#REF!+#REF!*#REF!*#REF!</definedName>
    <definedName name="__shared_30_0_7796" localSheetId="7">+#REF!*#REF!+#REF!*#REF!*#REF!</definedName>
    <definedName name="__shared_30_0_7796" localSheetId="8">+#REF!*#REF!+#REF!*#REF!*#REF!</definedName>
    <definedName name="__shared_30_0_7796" localSheetId="9">+#REF!*#REF!+#REF!*#REF!*#REF!</definedName>
    <definedName name="__shared_30_0_7796">+#REF!*#REF!+#REF!*#REF!*#REF!</definedName>
    <definedName name="__shared_30_0_7797" localSheetId="6">+#REF!*#REF!+#REF!*#REF!*#REF!</definedName>
    <definedName name="__shared_30_0_7797" localSheetId="7">+#REF!*#REF!+#REF!*#REF!*#REF!</definedName>
    <definedName name="__shared_30_0_7797" localSheetId="8">+#REF!*#REF!+#REF!*#REF!*#REF!</definedName>
    <definedName name="__shared_30_0_7797" localSheetId="9">+#REF!*#REF!+#REF!*#REF!*#REF!</definedName>
    <definedName name="__shared_30_0_7797">+#REF!*#REF!+#REF!*#REF!*#REF!</definedName>
    <definedName name="__shared_30_0_7798" localSheetId="6">+#REF!*#REF!+#REF!*#REF!*#REF!</definedName>
    <definedName name="__shared_30_0_7798" localSheetId="7">+#REF!*#REF!+#REF!*#REF!*#REF!</definedName>
    <definedName name="__shared_30_0_7798" localSheetId="8">+#REF!*#REF!+#REF!*#REF!*#REF!</definedName>
    <definedName name="__shared_30_0_7798" localSheetId="9">+#REF!*#REF!+#REF!*#REF!*#REF!</definedName>
    <definedName name="__shared_30_0_7798">+#REF!*#REF!+#REF!*#REF!*#REF!</definedName>
    <definedName name="__shared_30_0_7799" localSheetId="6">+#REF!*#REF!+#REF!*#REF!*#REF!</definedName>
    <definedName name="__shared_30_0_7799" localSheetId="7">+#REF!*#REF!+#REF!*#REF!*#REF!</definedName>
    <definedName name="__shared_30_0_7799" localSheetId="8">+#REF!*#REF!+#REF!*#REF!*#REF!</definedName>
    <definedName name="__shared_30_0_7799" localSheetId="9">+#REF!*#REF!+#REF!*#REF!*#REF!</definedName>
    <definedName name="__shared_30_0_7799">+#REF!*#REF!+#REF!*#REF!*#REF!</definedName>
    <definedName name="__shared_30_0_78" localSheetId="6">+#REF!*#REF!+#REF!*#REF!*#REF!</definedName>
    <definedName name="__shared_30_0_78" localSheetId="7">+#REF!*#REF!+#REF!*#REF!*#REF!</definedName>
    <definedName name="__shared_30_0_78" localSheetId="8">+#REF!*#REF!+#REF!*#REF!*#REF!</definedName>
    <definedName name="__shared_30_0_78" localSheetId="9">+#REF!*#REF!+#REF!*#REF!*#REF!</definedName>
    <definedName name="__shared_30_0_78">+#REF!*#REF!+#REF!*#REF!*#REF!</definedName>
    <definedName name="__shared_30_0_780" localSheetId="6">SUM(#REF!)</definedName>
    <definedName name="__shared_30_0_780" localSheetId="7">SUM(#REF!)</definedName>
    <definedName name="__shared_30_0_780" localSheetId="8">SUM(#REF!)</definedName>
    <definedName name="__shared_30_0_780" localSheetId="9">SUM(#REF!)</definedName>
    <definedName name="__shared_30_0_780">SUM(#REF!)</definedName>
    <definedName name="__shared_30_0_7800" localSheetId="6">+#REF!*#REF!+#REF!*#REF!*#REF!</definedName>
    <definedName name="__shared_30_0_7800" localSheetId="7">+#REF!*#REF!+#REF!*#REF!*#REF!</definedName>
    <definedName name="__shared_30_0_7800" localSheetId="8">+#REF!*#REF!+#REF!*#REF!*#REF!</definedName>
    <definedName name="__shared_30_0_7800" localSheetId="9">+#REF!*#REF!+#REF!*#REF!*#REF!</definedName>
    <definedName name="__shared_30_0_7800">+#REF!*#REF!+#REF!*#REF!*#REF!</definedName>
    <definedName name="__shared_30_0_7801" localSheetId="6">+#REF!*#REF!+#REF!*#REF!*#REF!</definedName>
    <definedName name="__shared_30_0_7801" localSheetId="7">+#REF!*#REF!+#REF!*#REF!*#REF!</definedName>
    <definedName name="__shared_30_0_7801" localSheetId="8">+#REF!*#REF!+#REF!*#REF!*#REF!</definedName>
    <definedName name="__shared_30_0_7801" localSheetId="9">+#REF!*#REF!+#REF!*#REF!*#REF!</definedName>
    <definedName name="__shared_30_0_7801">+#REF!*#REF!+#REF!*#REF!*#REF!</definedName>
    <definedName name="__shared_30_0_7802" localSheetId="6">+#REF!*#REF!+#REF!*#REF!*#REF!</definedName>
    <definedName name="__shared_30_0_7802" localSheetId="7">+#REF!*#REF!+#REF!*#REF!*#REF!</definedName>
    <definedName name="__shared_30_0_7802" localSheetId="8">+#REF!*#REF!+#REF!*#REF!*#REF!</definedName>
    <definedName name="__shared_30_0_7802" localSheetId="9">+#REF!*#REF!+#REF!*#REF!*#REF!</definedName>
    <definedName name="__shared_30_0_7802">+#REF!*#REF!+#REF!*#REF!*#REF!</definedName>
    <definedName name="__shared_30_0_7803" localSheetId="6">+#REF!*#REF!+#REF!*#REF!*#REF!</definedName>
    <definedName name="__shared_30_0_7803" localSheetId="7">+#REF!*#REF!+#REF!*#REF!*#REF!</definedName>
    <definedName name="__shared_30_0_7803" localSheetId="8">+#REF!*#REF!+#REF!*#REF!*#REF!</definedName>
    <definedName name="__shared_30_0_7803" localSheetId="9">+#REF!*#REF!+#REF!*#REF!*#REF!</definedName>
    <definedName name="__shared_30_0_7803">+#REF!*#REF!+#REF!*#REF!*#REF!</definedName>
    <definedName name="__shared_30_0_7804" localSheetId="6">+#REF!*#REF!+#REF!*#REF!*#REF!</definedName>
    <definedName name="__shared_30_0_7804" localSheetId="7">+#REF!*#REF!+#REF!*#REF!*#REF!</definedName>
    <definedName name="__shared_30_0_7804" localSheetId="8">+#REF!*#REF!+#REF!*#REF!*#REF!</definedName>
    <definedName name="__shared_30_0_7804" localSheetId="9">+#REF!*#REF!+#REF!*#REF!*#REF!</definedName>
    <definedName name="__shared_30_0_7804">+#REF!*#REF!+#REF!*#REF!*#REF!</definedName>
    <definedName name="__shared_30_0_7805" localSheetId="6">+#REF!*#REF!+#REF!*#REF!*#REF!</definedName>
    <definedName name="__shared_30_0_7805" localSheetId="7">+#REF!*#REF!+#REF!*#REF!*#REF!</definedName>
    <definedName name="__shared_30_0_7805" localSheetId="8">+#REF!*#REF!+#REF!*#REF!*#REF!</definedName>
    <definedName name="__shared_30_0_7805" localSheetId="9">+#REF!*#REF!+#REF!*#REF!*#REF!</definedName>
    <definedName name="__shared_30_0_7805">+#REF!*#REF!+#REF!*#REF!*#REF!</definedName>
    <definedName name="__shared_30_0_7806" localSheetId="6">+#REF!*#REF!+#REF!*#REF!*#REF!</definedName>
    <definedName name="__shared_30_0_7806" localSheetId="7">+#REF!*#REF!+#REF!*#REF!*#REF!</definedName>
    <definedName name="__shared_30_0_7806" localSheetId="8">+#REF!*#REF!+#REF!*#REF!*#REF!</definedName>
    <definedName name="__shared_30_0_7806" localSheetId="9">+#REF!*#REF!+#REF!*#REF!*#REF!</definedName>
    <definedName name="__shared_30_0_7806">+#REF!*#REF!+#REF!*#REF!*#REF!</definedName>
    <definedName name="__shared_30_0_7807" localSheetId="6">+#REF!*#REF!+#REF!*#REF!*#REF!</definedName>
    <definedName name="__shared_30_0_7807" localSheetId="7">+#REF!*#REF!+#REF!*#REF!*#REF!</definedName>
    <definedName name="__shared_30_0_7807" localSheetId="8">+#REF!*#REF!+#REF!*#REF!*#REF!</definedName>
    <definedName name="__shared_30_0_7807" localSheetId="9">+#REF!*#REF!+#REF!*#REF!*#REF!</definedName>
    <definedName name="__shared_30_0_7807">+#REF!*#REF!+#REF!*#REF!*#REF!</definedName>
    <definedName name="__shared_30_0_7808" localSheetId="6">+#REF!*#REF!+#REF!*#REF!*#REF!</definedName>
    <definedName name="__shared_30_0_7808" localSheetId="7">+#REF!*#REF!+#REF!*#REF!*#REF!</definedName>
    <definedName name="__shared_30_0_7808" localSheetId="8">+#REF!*#REF!+#REF!*#REF!*#REF!</definedName>
    <definedName name="__shared_30_0_7808" localSheetId="9">+#REF!*#REF!+#REF!*#REF!*#REF!</definedName>
    <definedName name="__shared_30_0_7808">+#REF!*#REF!+#REF!*#REF!*#REF!</definedName>
    <definedName name="__shared_30_0_7809" localSheetId="6">+#REF!*#REF!+#REF!*#REF!*#REF!</definedName>
    <definedName name="__shared_30_0_7809" localSheetId="7">+#REF!*#REF!+#REF!*#REF!*#REF!</definedName>
    <definedName name="__shared_30_0_7809" localSheetId="8">+#REF!*#REF!+#REF!*#REF!*#REF!</definedName>
    <definedName name="__shared_30_0_7809" localSheetId="9">+#REF!*#REF!+#REF!*#REF!*#REF!</definedName>
    <definedName name="__shared_30_0_7809">+#REF!*#REF!+#REF!*#REF!*#REF!</definedName>
    <definedName name="__shared_30_0_781" localSheetId="6">1+#REF!</definedName>
    <definedName name="__shared_30_0_781" localSheetId="7">1+#REF!</definedName>
    <definedName name="__shared_30_0_781" localSheetId="8">1+#REF!</definedName>
    <definedName name="__shared_30_0_781" localSheetId="9">1+#REF!</definedName>
    <definedName name="__shared_30_0_781">1+#REF!</definedName>
    <definedName name="__shared_30_0_7810" localSheetId="6">+#REF!*#REF!+#REF!*#REF!*#REF!</definedName>
    <definedName name="__shared_30_0_7810" localSheetId="7">+#REF!*#REF!+#REF!*#REF!*#REF!</definedName>
    <definedName name="__shared_30_0_7810" localSheetId="8">+#REF!*#REF!+#REF!*#REF!*#REF!</definedName>
    <definedName name="__shared_30_0_7810" localSheetId="9">+#REF!*#REF!+#REF!*#REF!*#REF!</definedName>
    <definedName name="__shared_30_0_7810">+#REF!*#REF!+#REF!*#REF!*#REF!</definedName>
    <definedName name="__shared_30_0_7811" localSheetId="6">ROUND(SUM(#REF!),0)</definedName>
    <definedName name="__shared_30_0_7811" localSheetId="7">ROUND(SUM(#REF!),0)</definedName>
    <definedName name="__shared_30_0_7811" localSheetId="8">ROUND(SUM(#REF!),0)</definedName>
    <definedName name="__shared_30_0_7811" localSheetId="9">ROUND(SUM(#REF!),0)</definedName>
    <definedName name="__shared_30_0_7811">ROUND(SUM(#REF!),0)</definedName>
    <definedName name="__shared_30_0_7813" localSheetId="6">ROUND(SUM(#REF!),0)</definedName>
    <definedName name="__shared_30_0_7813" localSheetId="7">ROUND(SUM(#REF!),0)</definedName>
    <definedName name="__shared_30_0_7813" localSheetId="8">ROUND(SUM(#REF!),0)</definedName>
    <definedName name="__shared_30_0_7813" localSheetId="9">ROUND(SUM(#REF!),0)</definedName>
    <definedName name="__shared_30_0_7813">ROUND(SUM(#REF!),0)</definedName>
    <definedName name="__shared_30_0_7815" localSheetId="6">+#REF!*#REF!</definedName>
    <definedName name="__shared_30_0_7815" localSheetId="7">+#REF!*#REF!</definedName>
    <definedName name="__shared_30_0_7815" localSheetId="8">+#REF!*#REF!</definedName>
    <definedName name="__shared_30_0_7815" localSheetId="9">+#REF!*#REF!</definedName>
    <definedName name="__shared_30_0_7815">+#REF!*#REF!</definedName>
    <definedName name="__shared_30_0_7816" localSheetId="6">ROUND(SUM(#REF!),0)</definedName>
    <definedName name="__shared_30_0_7816" localSheetId="7">ROUND(SUM(#REF!),0)</definedName>
    <definedName name="__shared_30_0_7816" localSheetId="8">ROUND(SUM(#REF!),0)</definedName>
    <definedName name="__shared_30_0_7816" localSheetId="9">ROUND(SUM(#REF!),0)</definedName>
    <definedName name="__shared_30_0_7816">ROUND(SUM(#REF!),0)</definedName>
    <definedName name="__shared_30_0_7818" localSheetId="6">+#REF!*#REF!</definedName>
    <definedName name="__shared_30_0_7818" localSheetId="7">+#REF!*#REF!</definedName>
    <definedName name="__shared_30_0_7818" localSheetId="8">+#REF!*#REF!</definedName>
    <definedName name="__shared_30_0_7818" localSheetId="9">+#REF!*#REF!</definedName>
    <definedName name="__shared_30_0_7818">+#REF!*#REF!</definedName>
    <definedName name="__shared_30_0_7819" localSheetId="6">+#REF!*#REF!</definedName>
    <definedName name="__shared_30_0_7819" localSheetId="7">+#REF!*#REF!</definedName>
    <definedName name="__shared_30_0_7819" localSheetId="8">+#REF!*#REF!</definedName>
    <definedName name="__shared_30_0_7819" localSheetId="9">+#REF!*#REF!</definedName>
    <definedName name="__shared_30_0_7819">+#REF!*#REF!</definedName>
    <definedName name="__shared_30_0_782" localSheetId="2">+VLOOKUP(#REF!,A.U!_____a1,2)</definedName>
    <definedName name="__shared_30_0_782" localSheetId="4">+VLOOKUP(#REF!,'CAP 1'!_____a1,2)</definedName>
    <definedName name="__shared_30_0_782" localSheetId="5">+VLOOKUP(#REF!,'CAP 2'!_____a1,2)</definedName>
    <definedName name="__shared_30_0_782" localSheetId="6">+VLOOKUP(#REF!,'CAP 3'!_____a1,2)</definedName>
    <definedName name="__shared_30_0_782" localSheetId="7">+VLOOKUP(#REF!,'CAP 4'!_____a1,2)</definedName>
    <definedName name="__shared_30_0_782" localSheetId="8">+VLOOKUP(#REF!,'CAP 5'!_____a1,2)</definedName>
    <definedName name="__shared_30_0_782" localSheetId="9">+VLOOKUP(#REF!,'CAP 6'!_____a1,2)</definedName>
    <definedName name="__shared_30_0_782" localSheetId="14">+VLOOKUP(#REF!,'CARGUE, TRANSPORTE Y BOTADERO'!_____a1,2)</definedName>
    <definedName name="__shared_30_0_782" localSheetId="13">+VLOOKUP(#REF!,EQUIPO!_____a1,2)</definedName>
    <definedName name="__shared_30_0_782" localSheetId="1">+VLOOKUP(#REF!,'PROPUESTA ECONOMICA(Proponente)'!_____a1,2)</definedName>
    <definedName name="__shared_30_0_782" localSheetId="10">+VLOOKUP(#REF!,SUBANALIS!_____a1,2)</definedName>
    <definedName name="__shared_30_0_782">+VLOOKUP(#REF!,_____a1,2)</definedName>
    <definedName name="__shared_30_0_7820" localSheetId="2">+#REF!*#REF!</definedName>
    <definedName name="__shared_30_0_7820" localSheetId="6">+#REF!*#REF!</definedName>
    <definedName name="__shared_30_0_7820" localSheetId="7">+#REF!*#REF!</definedName>
    <definedName name="__shared_30_0_7820" localSheetId="8">+#REF!*#REF!</definedName>
    <definedName name="__shared_30_0_7820" localSheetId="9">+#REF!*#REF!</definedName>
    <definedName name="__shared_30_0_7820" localSheetId="14">+#REF!*#REF!</definedName>
    <definedName name="__shared_30_0_7820" localSheetId="13">+#REF!*#REF!</definedName>
    <definedName name="__shared_30_0_7820">+#REF!*#REF!</definedName>
    <definedName name="__shared_30_0_7821" localSheetId="6">+#REF!*#REF!</definedName>
    <definedName name="__shared_30_0_7821" localSheetId="7">+#REF!*#REF!</definedName>
    <definedName name="__shared_30_0_7821" localSheetId="8">+#REF!*#REF!</definedName>
    <definedName name="__shared_30_0_7821" localSheetId="9">+#REF!*#REF!</definedName>
    <definedName name="__shared_30_0_7821" localSheetId="14">+#REF!*#REF!</definedName>
    <definedName name="__shared_30_0_7821" localSheetId="13">+#REF!*#REF!</definedName>
    <definedName name="__shared_30_0_7821">+#REF!*#REF!</definedName>
    <definedName name="__shared_30_0_7822" localSheetId="6">+#REF!*#REF!</definedName>
    <definedName name="__shared_30_0_7822" localSheetId="7">+#REF!*#REF!</definedName>
    <definedName name="__shared_30_0_7822" localSheetId="8">+#REF!*#REF!</definedName>
    <definedName name="__shared_30_0_7822" localSheetId="9">+#REF!*#REF!</definedName>
    <definedName name="__shared_30_0_7822" localSheetId="14">+#REF!*#REF!</definedName>
    <definedName name="__shared_30_0_7822" localSheetId="13">+#REF!*#REF!</definedName>
    <definedName name="__shared_30_0_7822">+#REF!*#REF!</definedName>
    <definedName name="__shared_30_0_7823" localSheetId="6">+#REF!*#REF!</definedName>
    <definedName name="__shared_30_0_7823" localSheetId="7">+#REF!*#REF!</definedName>
    <definedName name="__shared_30_0_7823" localSheetId="8">+#REF!*#REF!</definedName>
    <definedName name="__shared_30_0_7823" localSheetId="9">+#REF!*#REF!</definedName>
    <definedName name="__shared_30_0_7823">+#REF!*#REF!</definedName>
    <definedName name="__shared_30_0_7824" localSheetId="6">+#REF!*#REF!</definedName>
    <definedName name="__shared_30_0_7824" localSheetId="7">+#REF!*#REF!</definedName>
    <definedName name="__shared_30_0_7824" localSheetId="8">+#REF!*#REF!</definedName>
    <definedName name="__shared_30_0_7824" localSheetId="9">+#REF!*#REF!</definedName>
    <definedName name="__shared_30_0_7824">+#REF!*#REF!</definedName>
    <definedName name="__shared_30_0_7825" localSheetId="6">+#REF!*#REF!</definedName>
    <definedName name="__shared_30_0_7825" localSheetId="7">+#REF!*#REF!</definedName>
    <definedName name="__shared_30_0_7825" localSheetId="8">+#REF!*#REF!</definedName>
    <definedName name="__shared_30_0_7825" localSheetId="9">+#REF!*#REF!</definedName>
    <definedName name="__shared_30_0_7825">+#REF!*#REF!</definedName>
    <definedName name="__shared_30_0_7826" localSheetId="6">+#REF!*#REF!</definedName>
    <definedName name="__shared_30_0_7826" localSheetId="7">+#REF!*#REF!</definedName>
    <definedName name="__shared_30_0_7826" localSheetId="8">+#REF!*#REF!</definedName>
    <definedName name="__shared_30_0_7826" localSheetId="9">+#REF!*#REF!</definedName>
    <definedName name="__shared_30_0_7826">+#REF!*#REF!</definedName>
    <definedName name="__shared_30_0_7827" localSheetId="6">+#REF!*#REF!</definedName>
    <definedName name="__shared_30_0_7827" localSheetId="7">+#REF!*#REF!</definedName>
    <definedName name="__shared_30_0_7827" localSheetId="8">+#REF!*#REF!</definedName>
    <definedName name="__shared_30_0_7827" localSheetId="9">+#REF!*#REF!</definedName>
    <definedName name="__shared_30_0_7827">+#REF!*#REF!</definedName>
    <definedName name="__shared_30_0_7828" localSheetId="6">ROUND(SUM(#REF!),0)</definedName>
    <definedName name="__shared_30_0_7828" localSheetId="7">ROUND(SUM(#REF!),0)</definedName>
    <definedName name="__shared_30_0_7828" localSheetId="8">ROUND(SUM(#REF!),0)</definedName>
    <definedName name="__shared_30_0_7828" localSheetId="9">ROUND(SUM(#REF!),0)</definedName>
    <definedName name="__shared_30_0_7828">ROUND(SUM(#REF!),0)</definedName>
    <definedName name="__shared_30_0_783" localSheetId="2">+VLOOKUP(#REF!,A.U!_____a1,2)</definedName>
    <definedName name="__shared_30_0_783" localSheetId="4">+VLOOKUP(#REF!,'CAP 1'!_____a1,2)</definedName>
    <definedName name="__shared_30_0_783" localSheetId="5">+VLOOKUP(#REF!,'CAP 2'!_____a1,2)</definedName>
    <definedName name="__shared_30_0_783" localSheetId="6">+VLOOKUP(#REF!,'CAP 3'!_____a1,2)</definedName>
    <definedName name="__shared_30_0_783" localSheetId="7">+VLOOKUP(#REF!,'CAP 4'!_____a1,2)</definedName>
    <definedName name="__shared_30_0_783" localSheetId="8">+VLOOKUP(#REF!,'CAP 5'!_____a1,2)</definedName>
    <definedName name="__shared_30_0_783" localSheetId="9">+VLOOKUP(#REF!,'CAP 6'!_____a1,2)</definedName>
    <definedName name="__shared_30_0_783" localSheetId="14">+VLOOKUP(#REF!,'CARGUE, TRANSPORTE Y BOTADERO'!_____a1,2)</definedName>
    <definedName name="__shared_30_0_783" localSheetId="13">+VLOOKUP(#REF!,EQUIPO!_____a1,2)</definedName>
    <definedName name="__shared_30_0_783" localSheetId="1">+VLOOKUP(#REF!,'PROPUESTA ECONOMICA(Proponente)'!_____a1,2)</definedName>
    <definedName name="__shared_30_0_783" localSheetId="10">+VLOOKUP(#REF!,SUBANALIS!_____a1,2)</definedName>
    <definedName name="__shared_30_0_783">+VLOOKUP(#REF!,_____a1,2)</definedName>
    <definedName name="__shared_30_0_7830" localSheetId="6">1+#REF!</definedName>
    <definedName name="__shared_30_0_7830" localSheetId="7">1+#REF!</definedName>
    <definedName name="__shared_30_0_7830" localSheetId="8">1+#REF!</definedName>
    <definedName name="__shared_30_0_7830" localSheetId="9">1+#REF!</definedName>
    <definedName name="__shared_30_0_7830">1+#REF!</definedName>
    <definedName name="__shared_30_0_7831" localSheetId="6">+#REF!</definedName>
    <definedName name="__shared_30_0_7831" localSheetId="7">+#REF!</definedName>
    <definedName name="__shared_30_0_7831" localSheetId="8">+#REF!</definedName>
    <definedName name="__shared_30_0_7831" localSheetId="9">+#REF!</definedName>
    <definedName name="__shared_30_0_7831">+#REF!</definedName>
    <definedName name="__shared_30_0_7832" localSheetId="6">+#REF!*#REF!</definedName>
    <definedName name="__shared_30_0_7832" localSheetId="7">+#REF!*#REF!</definedName>
    <definedName name="__shared_30_0_7832" localSheetId="8">+#REF!*#REF!</definedName>
    <definedName name="__shared_30_0_7832" localSheetId="9">+#REF!*#REF!</definedName>
    <definedName name="__shared_30_0_7832" localSheetId="14">+#REF!*#REF!</definedName>
    <definedName name="__shared_30_0_7832" localSheetId="13">+#REF!*#REF!</definedName>
    <definedName name="__shared_30_0_7832">+#REF!*#REF!</definedName>
    <definedName name="__shared_30_0_7833" localSheetId="6">ROUND(SUM(#REF!),0)</definedName>
    <definedName name="__shared_30_0_7833" localSheetId="7">ROUND(SUM(#REF!),0)</definedName>
    <definedName name="__shared_30_0_7833" localSheetId="8">ROUND(SUM(#REF!),0)</definedName>
    <definedName name="__shared_30_0_7833" localSheetId="9">ROUND(SUM(#REF!),0)</definedName>
    <definedName name="__shared_30_0_7833">ROUND(SUM(#REF!),0)</definedName>
    <definedName name="__shared_30_0_7834" localSheetId="6">+#REF!</definedName>
    <definedName name="__shared_30_0_7834" localSheetId="7">+#REF!</definedName>
    <definedName name="__shared_30_0_7834" localSheetId="8">+#REF!</definedName>
    <definedName name="__shared_30_0_7834" localSheetId="9">+#REF!</definedName>
    <definedName name="__shared_30_0_7834">+#REF!</definedName>
    <definedName name="__shared_30_0_7835" localSheetId="6">ROUND((+#REF!+#REF!+#REF!+#REF!+#REF!),0)</definedName>
    <definedName name="__shared_30_0_7835" localSheetId="7">ROUND((+#REF!+#REF!+#REF!+#REF!+#REF!),0)</definedName>
    <definedName name="__shared_30_0_7835" localSheetId="8">ROUND((+#REF!+#REF!+#REF!+#REF!+#REF!),0)</definedName>
    <definedName name="__shared_30_0_7835" localSheetId="9">ROUND((+#REF!+#REF!+#REF!+#REF!+#REF!),0)</definedName>
    <definedName name="__shared_30_0_7835">ROUND((+#REF!+#REF!+#REF!+#REF!+#REF!),0)</definedName>
    <definedName name="__shared_30_0_7837" localSheetId="6">+ROUND(#REF!*#REF!,0)</definedName>
    <definedName name="__shared_30_0_7837" localSheetId="7">+ROUND(#REF!*#REF!,0)</definedName>
    <definedName name="__shared_30_0_7837" localSheetId="8">+ROUND(#REF!*#REF!,0)</definedName>
    <definedName name="__shared_30_0_7837" localSheetId="9">+ROUND(#REF!*#REF!,0)</definedName>
    <definedName name="__shared_30_0_7837">+ROUND(#REF!*#REF!,0)</definedName>
    <definedName name="__shared_30_0_7839" localSheetId="6">+ROUND(#REF!*#REF!,0)</definedName>
    <definedName name="__shared_30_0_7839" localSheetId="7">+ROUND(#REF!*#REF!,0)</definedName>
    <definedName name="__shared_30_0_7839" localSheetId="8">+ROUND(#REF!*#REF!,0)</definedName>
    <definedName name="__shared_30_0_7839" localSheetId="9">+ROUND(#REF!*#REF!,0)</definedName>
    <definedName name="__shared_30_0_7839">+ROUND(#REF!*#REF!,0)</definedName>
    <definedName name="__shared_30_0_784" localSheetId="2">+VLOOKUP(#REF!,A.U!_____a1,2)</definedName>
    <definedName name="__shared_30_0_784" localSheetId="4">+VLOOKUP(#REF!,'CAP 1'!_____a1,2)</definedName>
    <definedName name="__shared_30_0_784" localSheetId="5">+VLOOKUP(#REF!,'CAP 2'!_____a1,2)</definedName>
    <definedName name="__shared_30_0_784" localSheetId="6">+VLOOKUP(#REF!,'CAP 3'!_____a1,2)</definedName>
    <definedName name="__shared_30_0_784" localSheetId="7">+VLOOKUP(#REF!,'CAP 4'!_____a1,2)</definedName>
    <definedName name="__shared_30_0_784" localSheetId="8">+VLOOKUP(#REF!,'CAP 5'!_____a1,2)</definedName>
    <definedName name="__shared_30_0_784" localSheetId="9">+VLOOKUP(#REF!,'CAP 6'!_____a1,2)</definedName>
    <definedName name="__shared_30_0_784" localSheetId="14">+VLOOKUP(#REF!,'CARGUE, TRANSPORTE Y BOTADERO'!_____a1,2)</definedName>
    <definedName name="__shared_30_0_784" localSheetId="13">+VLOOKUP(#REF!,EQUIPO!_____a1,2)</definedName>
    <definedName name="__shared_30_0_784" localSheetId="1">+VLOOKUP(#REF!,'PROPUESTA ECONOMICA(Proponente)'!_____a1,2)</definedName>
    <definedName name="__shared_30_0_784" localSheetId="10">+VLOOKUP(#REF!,SUBANALIS!_____a1,2)</definedName>
    <definedName name="__shared_30_0_784">+VLOOKUP(#REF!,_____a1,2)</definedName>
    <definedName name="__shared_30_0_7841" localSheetId="2">+ROUND(#REF!*#REF!,0)</definedName>
    <definedName name="__shared_30_0_7841" localSheetId="6">+ROUND(#REF!*#REF!,0)</definedName>
    <definedName name="__shared_30_0_7841" localSheetId="7">+ROUND(#REF!*#REF!,0)</definedName>
    <definedName name="__shared_30_0_7841" localSheetId="8">+ROUND(#REF!*#REF!,0)</definedName>
    <definedName name="__shared_30_0_7841" localSheetId="9">+ROUND(#REF!*#REF!,0)</definedName>
    <definedName name="__shared_30_0_7841" localSheetId="14">+ROUND(#REF!*#REF!,0)</definedName>
    <definedName name="__shared_30_0_7841" localSheetId="13">+ROUND(#REF!*#REF!,0)</definedName>
    <definedName name="__shared_30_0_7841">+ROUND(#REF!*#REF!,0)</definedName>
    <definedName name="__shared_30_0_7842" localSheetId="6">+ROUND(#REF!*#REF!,0)</definedName>
    <definedName name="__shared_30_0_7842" localSheetId="7">+ROUND(#REF!*#REF!,0)</definedName>
    <definedName name="__shared_30_0_7842" localSheetId="8">+ROUND(#REF!*#REF!,0)</definedName>
    <definedName name="__shared_30_0_7842" localSheetId="9">+ROUND(#REF!*#REF!,0)</definedName>
    <definedName name="__shared_30_0_7842" localSheetId="14">+ROUND(#REF!*#REF!,0)</definedName>
    <definedName name="__shared_30_0_7842" localSheetId="13">+ROUND(#REF!*#REF!,0)</definedName>
    <definedName name="__shared_30_0_7842">+ROUND(#REF!*#REF!,0)</definedName>
    <definedName name="__shared_30_0_7843" localSheetId="6">SUM(#REF!)</definedName>
    <definedName name="__shared_30_0_7843" localSheetId="7">SUM(#REF!)</definedName>
    <definedName name="__shared_30_0_7843" localSheetId="8">SUM(#REF!)</definedName>
    <definedName name="__shared_30_0_7843" localSheetId="9">SUM(#REF!)</definedName>
    <definedName name="__shared_30_0_7843">SUM(#REF!)</definedName>
    <definedName name="__shared_30_0_7844" localSheetId="6">1+#REF!</definedName>
    <definedName name="__shared_30_0_7844" localSheetId="7">1+#REF!</definedName>
    <definedName name="__shared_30_0_7844" localSheetId="8">1+#REF!</definedName>
    <definedName name="__shared_30_0_7844" localSheetId="9">1+#REF!</definedName>
    <definedName name="__shared_30_0_7844">1+#REF!</definedName>
    <definedName name="__shared_30_0_7845" localSheetId="2">+VLOOKUP(#REF!,A.U!_____a1,2)</definedName>
    <definedName name="__shared_30_0_7845" localSheetId="4">+VLOOKUP(#REF!,'CAP 1'!_____a1,2)</definedName>
    <definedName name="__shared_30_0_7845" localSheetId="5">+VLOOKUP(#REF!,'CAP 2'!_____a1,2)</definedName>
    <definedName name="__shared_30_0_7845" localSheetId="6">+VLOOKUP(#REF!,'CAP 3'!_____a1,2)</definedName>
    <definedName name="__shared_30_0_7845" localSheetId="7">+VLOOKUP(#REF!,'CAP 4'!_____a1,2)</definedName>
    <definedName name="__shared_30_0_7845" localSheetId="8">+VLOOKUP(#REF!,'CAP 5'!_____a1,2)</definedName>
    <definedName name="__shared_30_0_7845" localSheetId="9">+VLOOKUP(#REF!,'CAP 6'!_____a1,2)</definedName>
    <definedName name="__shared_30_0_7845" localSheetId="14">+VLOOKUP(#REF!,'CARGUE, TRANSPORTE Y BOTADERO'!_____a1,2)</definedName>
    <definedName name="__shared_30_0_7845" localSheetId="13">+VLOOKUP(#REF!,EQUIPO!_____a1,2)</definedName>
    <definedName name="__shared_30_0_7845" localSheetId="1">+VLOOKUP(#REF!,'PROPUESTA ECONOMICA(Proponente)'!_____a1,2)</definedName>
    <definedName name="__shared_30_0_7845" localSheetId="10">+VLOOKUP(#REF!,SUBANALIS!_____a1,2)</definedName>
    <definedName name="__shared_30_0_7845">+VLOOKUP(#REF!,_____a1,2)</definedName>
    <definedName name="__shared_30_0_7846" localSheetId="2">+VLOOKUP(#REF!,A.U!_____a1,2)</definedName>
    <definedName name="__shared_30_0_7846" localSheetId="4">+VLOOKUP(#REF!,'CAP 1'!_____a1,2)</definedName>
    <definedName name="__shared_30_0_7846" localSheetId="5">+VLOOKUP(#REF!,'CAP 2'!_____a1,2)</definedName>
    <definedName name="__shared_30_0_7846" localSheetId="6">+VLOOKUP(#REF!,'CAP 3'!_____a1,2)</definedName>
    <definedName name="__shared_30_0_7846" localSheetId="7">+VLOOKUP(#REF!,'CAP 4'!_____a1,2)</definedName>
    <definedName name="__shared_30_0_7846" localSheetId="8">+VLOOKUP(#REF!,'CAP 5'!_____a1,2)</definedName>
    <definedName name="__shared_30_0_7846" localSheetId="9">+VLOOKUP(#REF!,'CAP 6'!_____a1,2)</definedName>
    <definedName name="__shared_30_0_7846" localSheetId="14">+VLOOKUP(#REF!,'CARGUE, TRANSPORTE Y BOTADERO'!_____a1,2)</definedName>
    <definedName name="__shared_30_0_7846" localSheetId="13">+VLOOKUP(#REF!,EQUIPO!_____a1,2)</definedName>
    <definedName name="__shared_30_0_7846" localSheetId="1">+VLOOKUP(#REF!,'PROPUESTA ECONOMICA(Proponente)'!_____a1,2)</definedName>
    <definedName name="__shared_30_0_7846" localSheetId="10">+VLOOKUP(#REF!,SUBANALIS!_____a1,2)</definedName>
    <definedName name="__shared_30_0_7846">+VLOOKUP(#REF!,_____a1,2)</definedName>
    <definedName name="__shared_30_0_7847" localSheetId="2">+VLOOKUP(#REF!,A.U!_____a1,2)</definedName>
    <definedName name="__shared_30_0_7847" localSheetId="4">+VLOOKUP(#REF!,'CAP 1'!_____a1,2)</definedName>
    <definedName name="__shared_30_0_7847" localSheetId="5">+VLOOKUP(#REF!,'CAP 2'!_____a1,2)</definedName>
    <definedName name="__shared_30_0_7847" localSheetId="6">+VLOOKUP(#REF!,'CAP 3'!_____a1,2)</definedName>
    <definedName name="__shared_30_0_7847" localSheetId="7">+VLOOKUP(#REF!,'CAP 4'!_____a1,2)</definedName>
    <definedName name="__shared_30_0_7847" localSheetId="8">+VLOOKUP(#REF!,'CAP 5'!_____a1,2)</definedName>
    <definedName name="__shared_30_0_7847" localSheetId="9">+VLOOKUP(#REF!,'CAP 6'!_____a1,2)</definedName>
    <definedName name="__shared_30_0_7847" localSheetId="14">+VLOOKUP(#REF!,'CARGUE, TRANSPORTE Y BOTADERO'!_____a1,2)</definedName>
    <definedName name="__shared_30_0_7847" localSheetId="13">+VLOOKUP(#REF!,EQUIPO!_____a1,2)</definedName>
    <definedName name="__shared_30_0_7847" localSheetId="1">+VLOOKUP(#REF!,'PROPUESTA ECONOMICA(Proponente)'!_____a1,2)</definedName>
    <definedName name="__shared_30_0_7847" localSheetId="10">+VLOOKUP(#REF!,SUBANALIS!_____a1,2)</definedName>
    <definedName name="__shared_30_0_7847">+VLOOKUP(#REF!,_____a1,2)</definedName>
    <definedName name="__shared_30_0_7848" localSheetId="2">+VLOOKUP(#REF!,A.U!_____a1,2)</definedName>
    <definedName name="__shared_30_0_7848" localSheetId="4">+VLOOKUP(#REF!,'CAP 1'!_____a1,2)</definedName>
    <definedName name="__shared_30_0_7848" localSheetId="5">+VLOOKUP(#REF!,'CAP 2'!_____a1,2)</definedName>
    <definedName name="__shared_30_0_7848" localSheetId="6">+VLOOKUP(#REF!,'CAP 3'!_____a1,2)</definedName>
    <definedName name="__shared_30_0_7848" localSheetId="7">+VLOOKUP(#REF!,'CAP 4'!_____a1,2)</definedName>
    <definedName name="__shared_30_0_7848" localSheetId="8">+VLOOKUP(#REF!,'CAP 5'!_____a1,2)</definedName>
    <definedName name="__shared_30_0_7848" localSheetId="9">+VLOOKUP(#REF!,'CAP 6'!_____a1,2)</definedName>
    <definedName name="__shared_30_0_7848" localSheetId="14">+VLOOKUP(#REF!,'CARGUE, TRANSPORTE Y BOTADERO'!_____a1,2)</definedName>
    <definedName name="__shared_30_0_7848" localSheetId="13">+VLOOKUP(#REF!,EQUIPO!_____a1,2)</definedName>
    <definedName name="__shared_30_0_7848" localSheetId="1">+VLOOKUP(#REF!,'PROPUESTA ECONOMICA(Proponente)'!_____a1,2)</definedName>
    <definedName name="__shared_30_0_7848" localSheetId="10">+VLOOKUP(#REF!,SUBANALIS!_____a1,2)</definedName>
    <definedName name="__shared_30_0_7848">+VLOOKUP(#REF!,_____a1,2)</definedName>
    <definedName name="__shared_30_0_7850" localSheetId="2">+#REF!*#REF!+#REF!*#REF!*#REF!</definedName>
    <definedName name="__shared_30_0_7850" localSheetId="6">+#REF!*#REF!+#REF!*#REF!*#REF!</definedName>
    <definedName name="__shared_30_0_7850" localSheetId="7">+#REF!*#REF!+#REF!*#REF!*#REF!</definedName>
    <definedName name="__shared_30_0_7850" localSheetId="8">+#REF!*#REF!+#REF!*#REF!*#REF!</definedName>
    <definedName name="__shared_30_0_7850" localSheetId="9">+#REF!*#REF!+#REF!*#REF!*#REF!</definedName>
    <definedName name="__shared_30_0_7850" localSheetId="14">+#REF!*#REF!+#REF!*#REF!*#REF!</definedName>
    <definedName name="__shared_30_0_7850" localSheetId="13">+#REF!*#REF!+#REF!*#REF!*#REF!</definedName>
    <definedName name="__shared_30_0_7850">+#REF!*#REF!+#REF!*#REF!*#REF!</definedName>
    <definedName name="__shared_30_0_7851" localSheetId="6">+#REF!*#REF!+#REF!*#REF!*#REF!</definedName>
    <definedName name="__shared_30_0_7851" localSheetId="7">+#REF!*#REF!+#REF!*#REF!*#REF!</definedName>
    <definedName name="__shared_30_0_7851" localSheetId="8">+#REF!*#REF!+#REF!*#REF!*#REF!</definedName>
    <definedName name="__shared_30_0_7851" localSheetId="9">+#REF!*#REF!+#REF!*#REF!*#REF!</definedName>
    <definedName name="__shared_30_0_7851" localSheetId="14">+#REF!*#REF!+#REF!*#REF!*#REF!</definedName>
    <definedName name="__shared_30_0_7851" localSheetId="13">+#REF!*#REF!+#REF!*#REF!*#REF!</definedName>
    <definedName name="__shared_30_0_7851">+#REF!*#REF!+#REF!*#REF!*#REF!</definedName>
    <definedName name="__shared_30_0_7852" localSheetId="6">+#REF!*#REF!+#REF!*#REF!*#REF!</definedName>
    <definedName name="__shared_30_0_7852" localSheetId="7">+#REF!*#REF!+#REF!*#REF!*#REF!</definedName>
    <definedName name="__shared_30_0_7852" localSheetId="8">+#REF!*#REF!+#REF!*#REF!*#REF!</definedName>
    <definedName name="__shared_30_0_7852" localSheetId="9">+#REF!*#REF!+#REF!*#REF!*#REF!</definedName>
    <definedName name="__shared_30_0_7852" localSheetId="14">+#REF!*#REF!+#REF!*#REF!*#REF!</definedName>
    <definedName name="__shared_30_0_7852" localSheetId="13">+#REF!*#REF!+#REF!*#REF!*#REF!</definedName>
    <definedName name="__shared_30_0_7852">+#REF!*#REF!+#REF!*#REF!*#REF!</definedName>
    <definedName name="__shared_30_0_7853" localSheetId="6">+#REF!*#REF!+#REF!*#REF!*#REF!</definedName>
    <definedName name="__shared_30_0_7853" localSheetId="7">+#REF!*#REF!+#REF!*#REF!*#REF!</definedName>
    <definedName name="__shared_30_0_7853" localSheetId="8">+#REF!*#REF!+#REF!*#REF!*#REF!</definedName>
    <definedName name="__shared_30_0_7853" localSheetId="9">+#REF!*#REF!+#REF!*#REF!*#REF!</definedName>
    <definedName name="__shared_30_0_7853">+#REF!*#REF!+#REF!*#REF!*#REF!</definedName>
    <definedName name="__shared_30_0_7854" localSheetId="6">+#REF!*#REF!+#REF!*#REF!*#REF!</definedName>
    <definedName name="__shared_30_0_7854" localSheetId="7">+#REF!*#REF!+#REF!*#REF!*#REF!</definedName>
    <definedName name="__shared_30_0_7854" localSheetId="8">+#REF!*#REF!+#REF!*#REF!*#REF!</definedName>
    <definedName name="__shared_30_0_7854" localSheetId="9">+#REF!*#REF!+#REF!*#REF!*#REF!</definedName>
    <definedName name="__shared_30_0_7854">+#REF!*#REF!+#REF!*#REF!*#REF!</definedName>
    <definedName name="__shared_30_0_7855" localSheetId="6">+#REF!*#REF!+#REF!*#REF!*#REF!</definedName>
    <definedName name="__shared_30_0_7855" localSheetId="7">+#REF!*#REF!+#REF!*#REF!*#REF!</definedName>
    <definedName name="__shared_30_0_7855" localSheetId="8">+#REF!*#REF!+#REF!*#REF!*#REF!</definedName>
    <definedName name="__shared_30_0_7855" localSheetId="9">+#REF!*#REF!+#REF!*#REF!*#REF!</definedName>
    <definedName name="__shared_30_0_7855">+#REF!*#REF!+#REF!*#REF!*#REF!</definedName>
    <definedName name="__shared_30_0_7856" localSheetId="6">+#REF!*#REF!+#REF!*#REF!*#REF!</definedName>
    <definedName name="__shared_30_0_7856" localSheetId="7">+#REF!*#REF!+#REF!*#REF!*#REF!</definedName>
    <definedName name="__shared_30_0_7856" localSheetId="8">+#REF!*#REF!+#REF!*#REF!*#REF!</definedName>
    <definedName name="__shared_30_0_7856" localSheetId="9">+#REF!*#REF!+#REF!*#REF!*#REF!</definedName>
    <definedName name="__shared_30_0_7856">+#REF!*#REF!+#REF!*#REF!*#REF!</definedName>
    <definedName name="__shared_30_0_7857" localSheetId="6">+#REF!*#REF!+#REF!*#REF!*#REF!</definedName>
    <definedName name="__shared_30_0_7857" localSheetId="7">+#REF!*#REF!+#REF!*#REF!*#REF!</definedName>
    <definedName name="__shared_30_0_7857" localSheetId="8">+#REF!*#REF!+#REF!*#REF!*#REF!</definedName>
    <definedName name="__shared_30_0_7857" localSheetId="9">+#REF!*#REF!+#REF!*#REF!*#REF!</definedName>
    <definedName name="__shared_30_0_7857">+#REF!*#REF!+#REF!*#REF!*#REF!</definedName>
    <definedName name="__shared_30_0_7858" localSheetId="6">+#REF!*#REF!+#REF!*#REF!*#REF!</definedName>
    <definedName name="__shared_30_0_7858" localSheetId="7">+#REF!*#REF!+#REF!*#REF!*#REF!</definedName>
    <definedName name="__shared_30_0_7858" localSheetId="8">+#REF!*#REF!+#REF!*#REF!*#REF!</definedName>
    <definedName name="__shared_30_0_7858" localSheetId="9">+#REF!*#REF!+#REF!*#REF!*#REF!</definedName>
    <definedName name="__shared_30_0_7858">+#REF!*#REF!+#REF!*#REF!*#REF!</definedName>
    <definedName name="__shared_30_0_7859" localSheetId="6">+#REF!*#REF!+#REF!*#REF!*#REF!</definedName>
    <definedName name="__shared_30_0_7859" localSheetId="7">+#REF!*#REF!+#REF!*#REF!*#REF!</definedName>
    <definedName name="__shared_30_0_7859" localSheetId="8">+#REF!*#REF!+#REF!*#REF!*#REF!</definedName>
    <definedName name="__shared_30_0_7859" localSheetId="9">+#REF!*#REF!+#REF!*#REF!*#REF!</definedName>
    <definedName name="__shared_30_0_7859">+#REF!*#REF!+#REF!*#REF!*#REF!</definedName>
    <definedName name="__shared_30_0_786">#N/A</definedName>
    <definedName name="__shared_30_0_7860" localSheetId="6">+#REF!*#REF!+#REF!*#REF!*#REF!</definedName>
    <definedName name="__shared_30_0_7860" localSheetId="7">+#REF!*#REF!+#REF!*#REF!*#REF!</definedName>
    <definedName name="__shared_30_0_7860" localSheetId="8">+#REF!*#REF!+#REF!*#REF!*#REF!</definedName>
    <definedName name="__shared_30_0_7860" localSheetId="9">+#REF!*#REF!+#REF!*#REF!*#REF!</definedName>
    <definedName name="__shared_30_0_7860">+#REF!*#REF!+#REF!*#REF!*#REF!</definedName>
    <definedName name="__shared_30_0_7861" localSheetId="6">+#REF!*#REF!+#REF!*#REF!*#REF!</definedName>
    <definedName name="__shared_30_0_7861" localSheetId="7">+#REF!*#REF!+#REF!*#REF!*#REF!</definedName>
    <definedName name="__shared_30_0_7861" localSheetId="8">+#REF!*#REF!+#REF!*#REF!*#REF!</definedName>
    <definedName name="__shared_30_0_7861" localSheetId="9">+#REF!*#REF!+#REF!*#REF!*#REF!</definedName>
    <definedName name="__shared_30_0_7861">+#REF!*#REF!+#REF!*#REF!*#REF!</definedName>
    <definedName name="__shared_30_0_7862" localSheetId="6">+#REF!*#REF!+#REF!*#REF!*#REF!</definedName>
    <definedName name="__shared_30_0_7862" localSheetId="7">+#REF!*#REF!+#REF!*#REF!*#REF!</definedName>
    <definedName name="__shared_30_0_7862" localSheetId="8">+#REF!*#REF!+#REF!*#REF!*#REF!</definedName>
    <definedName name="__shared_30_0_7862" localSheetId="9">+#REF!*#REF!+#REF!*#REF!*#REF!</definedName>
    <definedName name="__shared_30_0_7862">+#REF!*#REF!+#REF!*#REF!*#REF!</definedName>
    <definedName name="__shared_30_0_7863" localSheetId="6">+#REF!*#REF!+#REF!*#REF!*#REF!</definedName>
    <definedName name="__shared_30_0_7863" localSheetId="7">+#REF!*#REF!+#REF!*#REF!*#REF!</definedName>
    <definedName name="__shared_30_0_7863" localSheetId="8">+#REF!*#REF!+#REF!*#REF!*#REF!</definedName>
    <definedName name="__shared_30_0_7863" localSheetId="9">+#REF!*#REF!+#REF!*#REF!*#REF!</definedName>
    <definedName name="__shared_30_0_7863">+#REF!*#REF!+#REF!*#REF!*#REF!</definedName>
    <definedName name="__shared_30_0_7864" localSheetId="6">+#REF!*#REF!+#REF!*#REF!*#REF!</definedName>
    <definedName name="__shared_30_0_7864" localSheetId="7">+#REF!*#REF!+#REF!*#REF!*#REF!</definedName>
    <definedName name="__shared_30_0_7864" localSheetId="8">+#REF!*#REF!+#REF!*#REF!*#REF!</definedName>
    <definedName name="__shared_30_0_7864" localSheetId="9">+#REF!*#REF!+#REF!*#REF!*#REF!</definedName>
    <definedName name="__shared_30_0_7864">+#REF!*#REF!+#REF!*#REF!*#REF!</definedName>
    <definedName name="__shared_30_0_7865" localSheetId="6">+#REF!*#REF!+#REF!*#REF!*#REF!</definedName>
    <definedName name="__shared_30_0_7865" localSheetId="7">+#REF!*#REF!+#REF!*#REF!*#REF!</definedName>
    <definedName name="__shared_30_0_7865" localSheetId="8">+#REF!*#REF!+#REF!*#REF!*#REF!</definedName>
    <definedName name="__shared_30_0_7865" localSheetId="9">+#REF!*#REF!+#REF!*#REF!*#REF!</definedName>
    <definedName name="__shared_30_0_7865">+#REF!*#REF!+#REF!*#REF!*#REF!</definedName>
    <definedName name="__shared_30_0_7866" localSheetId="6">+#REF!*#REF!+#REF!*#REF!*#REF!</definedName>
    <definedName name="__shared_30_0_7866" localSheetId="7">+#REF!*#REF!+#REF!*#REF!*#REF!</definedName>
    <definedName name="__shared_30_0_7866" localSheetId="8">+#REF!*#REF!+#REF!*#REF!*#REF!</definedName>
    <definedName name="__shared_30_0_7866" localSheetId="9">+#REF!*#REF!+#REF!*#REF!*#REF!</definedName>
    <definedName name="__shared_30_0_7866">+#REF!*#REF!+#REF!*#REF!*#REF!</definedName>
    <definedName name="__shared_30_0_7867" localSheetId="6">+#REF!*#REF!+#REF!*#REF!*#REF!</definedName>
    <definedName name="__shared_30_0_7867" localSheetId="7">+#REF!*#REF!+#REF!*#REF!*#REF!</definedName>
    <definedName name="__shared_30_0_7867" localSheetId="8">+#REF!*#REF!+#REF!*#REF!*#REF!</definedName>
    <definedName name="__shared_30_0_7867" localSheetId="9">+#REF!*#REF!+#REF!*#REF!*#REF!</definedName>
    <definedName name="__shared_30_0_7867">+#REF!*#REF!+#REF!*#REF!*#REF!</definedName>
    <definedName name="__shared_30_0_7868" localSheetId="6">+#REF!*#REF!+#REF!*#REF!*#REF!</definedName>
    <definedName name="__shared_30_0_7868" localSheetId="7">+#REF!*#REF!+#REF!*#REF!*#REF!</definedName>
    <definedName name="__shared_30_0_7868" localSheetId="8">+#REF!*#REF!+#REF!*#REF!*#REF!</definedName>
    <definedName name="__shared_30_0_7868" localSheetId="9">+#REF!*#REF!+#REF!*#REF!*#REF!</definedName>
    <definedName name="__shared_30_0_7868">+#REF!*#REF!+#REF!*#REF!*#REF!</definedName>
    <definedName name="__shared_30_0_7869" localSheetId="6">ROUND(SUM(#REF!),0)</definedName>
    <definedName name="__shared_30_0_7869" localSheetId="7">ROUND(SUM(#REF!),0)</definedName>
    <definedName name="__shared_30_0_7869" localSheetId="8">ROUND(SUM(#REF!),0)</definedName>
    <definedName name="__shared_30_0_7869" localSheetId="9">ROUND(SUM(#REF!),0)</definedName>
    <definedName name="__shared_30_0_7869">ROUND(SUM(#REF!),0)</definedName>
    <definedName name="__shared_30_0_787">#N/A</definedName>
    <definedName name="__shared_30_0_7871" localSheetId="6">ROUND(SUM(#REF!),0)</definedName>
    <definedName name="__shared_30_0_7871" localSheetId="7">ROUND(SUM(#REF!),0)</definedName>
    <definedName name="__shared_30_0_7871" localSheetId="8">ROUND(SUM(#REF!),0)</definedName>
    <definedName name="__shared_30_0_7871" localSheetId="9">ROUND(SUM(#REF!),0)</definedName>
    <definedName name="__shared_30_0_7871">ROUND(SUM(#REF!),0)</definedName>
    <definedName name="__shared_30_0_7873" localSheetId="6">+#REF!*#REF!</definedName>
    <definedName name="__shared_30_0_7873" localSheetId="7">+#REF!*#REF!</definedName>
    <definedName name="__shared_30_0_7873" localSheetId="8">+#REF!*#REF!</definedName>
    <definedName name="__shared_30_0_7873" localSheetId="9">+#REF!*#REF!</definedName>
    <definedName name="__shared_30_0_7873">+#REF!*#REF!</definedName>
    <definedName name="__shared_30_0_7874" localSheetId="6">ROUND(SUM(#REF!),0)</definedName>
    <definedName name="__shared_30_0_7874" localSheetId="7">ROUND(SUM(#REF!),0)</definedName>
    <definedName name="__shared_30_0_7874" localSheetId="8">ROUND(SUM(#REF!),0)</definedName>
    <definedName name="__shared_30_0_7874" localSheetId="9">ROUND(SUM(#REF!),0)</definedName>
    <definedName name="__shared_30_0_7874">ROUND(SUM(#REF!),0)</definedName>
    <definedName name="__shared_30_0_7876" localSheetId="6">+#REF!*#REF!</definedName>
    <definedName name="__shared_30_0_7876" localSheetId="7">+#REF!*#REF!</definedName>
    <definedName name="__shared_30_0_7876" localSheetId="8">+#REF!*#REF!</definedName>
    <definedName name="__shared_30_0_7876" localSheetId="9">+#REF!*#REF!</definedName>
    <definedName name="__shared_30_0_7876">+#REF!*#REF!</definedName>
    <definedName name="__shared_30_0_7877" localSheetId="6">+#REF!*#REF!</definedName>
    <definedName name="__shared_30_0_7877" localSheetId="7">+#REF!*#REF!</definedName>
    <definedName name="__shared_30_0_7877" localSheetId="8">+#REF!*#REF!</definedName>
    <definedName name="__shared_30_0_7877" localSheetId="9">+#REF!*#REF!</definedName>
    <definedName name="__shared_30_0_7877">+#REF!*#REF!</definedName>
    <definedName name="__shared_30_0_7878" localSheetId="6">+#REF!*#REF!</definedName>
    <definedName name="__shared_30_0_7878" localSheetId="7">+#REF!*#REF!</definedName>
    <definedName name="__shared_30_0_7878" localSheetId="8">+#REF!*#REF!</definedName>
    <definedName name="__shared_30_0_7878" localSheetId="9">+#REF!*#REF!</definedName>
    <definedName name="__shared_30_0_7878">+#REF!*#REF!</definedName>
    <definedName name="__shared_30_0_7879" localSheetId="6">+#REF!*#REF!</definedName>
    <definedName name="__shared_30_0_7879" localSheetId="7">+#REF!*#REF!</definedName>
    <definedName name="__shared_30_0_7879" localSheetId="8">+#REF!*#REF!</definedName>
    <definedName name="__shared_30_0_7879" localSheetId="9">+#REF!*#REF!</definedName>
    <definedName name="__shared_30_0_7879">+#REF!*#REF!</definedName>
    <definedName name="__shared_30_0_788" localSheetId="6">+#REF!*#REF!</definedName>
    <definedName name="__shared_30_0_788" localSheetId="7">+#REF!*#REF!</definedName>
    <definedName name="__shared_30_0_788" localSheetId="8">+#REF!*#REF!</definedName>
    <definedName name="__shared_30_0_788" localSheetId="9">+#REF!*#REF!</definedName>
    <definedName name="__shared_30_0_788">+#REF!*#REF!</definedName>
    <definedName name="__shared_30_0_7880" localSheetId="6">+#REF!*#REF!</definedName>
    <definedName name="__shared_30_0_7880" localSheetId="7">+#REF!*#REF!</definedName>
    <definedName name="__shared_30_0_7880" localSheetId="8">+#REF!*#REF!</definedName>
    <definedName name="__shared_30_0_7880" localSheetId="9">+#REF!*#REF!</definedName>
    <definedName name="__shared_30_0_7880">+#REF!*#REF!</definedName>
    <definedName name="__shared_30_0_7881" localSheetId="6">+#REF!*#REF!</definedName>
    <definedName name="__shared_30_0_7881" localSheetId="7">+#REF!*#REF!</definedName>
    <definedName name="__shared_30_0_7881" localSheetId="8">+#REF!*#REF!</definedName>
    <definedName name="__shared_30_0_7881" localSheetId="9">+#REF!*#REF!</definedName>
    <definedName name="__shared_30_0_7881">+#REF!*#REF!</definedName>
    <definedName name="__shared_30_0_7882" localSheetId="6">+#REF!*#REF!</definedName>
    <definedName name="__shared_30_0_7882" localSheetId="7">+#REF!*#REF!</definedName>
    <definedName name="__shared_30_0_7882" localSheetId="8">+#REF!*#REF!</definedName>
    <definedName name="__shared_30_0_7882" localSheetId="9">+#REF!*#REF!</definedName>
    <definedName name="__shared_30_0_7882">+#REF!*#REF!</definedName>
    <definedName name="__shared_30_0_7883" localSheetId="6">+#REF!*#REF!</definedName>
    <definedName name="__shared_30_0_7883" localSheetId="7">+#REF!*#REF!</definedName>
    <definedName name="__shared_30_0_7883" localSheetId="8">+#REF!*#REF!</definedName>
    <definedName name="__shared_30_0_7883" localSheetId="9">+#REF!*#REF!</definedName>
    <definedName name="__shared_30_0_7883">+#REF!*#REF!</definedName>
    <definedName name="__shared_30_0_7884" localSheetId="6">+#REF!*#REF!</definedName>
    <definedName name="__shared_30_0_7884" localSheetId="7">+#REF!*#REF!</definedName>
    <definedName name="__shared_30_0_7884" localSheetId="8">+#REF!*#REF!</definedName>
    <definedName name="__shared_30_0_7884" localSheetId="9">+#REF!*#REF!</definedName>
    <definedName name="__shared_30_0_7884">+#REF!*#REF!</definedName>
    <definedName name="__shared_30_0_7885" localSheetId="6">+#REF!*#REF!</definedName>
    <definedName name="__shared_30_0_7885" localSheetId="7">+#REF!*#REF!</definedName>
    <definedName name="__shared_30_0_7885" localSheetId="8">+#REF!*#REF!</definedName>
    <definedName name="__shared_30_0_7885" localSheetId="9">+#REF!*#REF!</definedName>
    <definedName name="__shared_30_0_7885">+#REF!*#REF!</definedName>
    <definedName name="__shared_30_0_7886" localSheetId="6">ROUND(SUM(#REF!),0)</definedName>
    <definedName name="__shared_30_0_7886" localSheetId="7">ROUND(SUM(#REF!),0)</definedName>
    <definedName name="__shared_30_0_7886" localSheetId="8">ROUND(SUM(#REF!),0)</definedName>
    <definedName name="__shared_30_0_7886" localSheetId="9">ROUND(SUM(#REF!),0)</definedName>
    <definedName name="__shared_30_0_7886">ROUND(SUM(#REF!),0)</definedName>
    <definedName name="__shared_30_0_7888" localSheetId="6">1+#REF!</definedName>
    <definedName name="__shared_30_0_7888" localSheetId="7">1+#REF!</definedName>
    <definedName name="__shared_30_0_7888" localSheetId="8">1+#REF!</definedName>
    <definedName name="__shared_30_0_7888" localSheetId="9">1+#REF!</definedName>
    <definedName name="__shared_30_0_7888">1+#REF!</definedName>
    <definedName name="__shared_30_0_7889" localSheetId="6">+#REF!</definedName>
    <definedName name="__shared_30_0_7889" localSheetId="7">+#REF!</definedName>
    <definedName name="__shared_30_0_7889" localSheetId="8">+#REF!</definedName>
    <definedName name="__shared_30_0_7889" localSheetId="9">+#REF!</definedName>
    <definedName name="__shared_30_0_7889">+#REF!</definedName>
    <definedName name="__shared_30_0_789" localSheetId="6">+#REF!*#REF!+#REF!*#REF!*#REF!</definedName>
    <definedName name="__shared_30_0_789" localSheetId="7">+#REF!*#REF!+#REF!*#REF!*#REF!</definedName>
    <definedName name="__shared_30_0_789" localSheetId="8">+#REF!*#REF!+#REF!*#REF!*#REF!</definedName>
    <definedName name="__shared_30_0_789" localSheetId="9">+#REF!*#REF!+#REF!*#REF!*#REF!</definedName>
    <definedName name="__shared_30_0_789">+#REF!*#REF!+#REF!*#REF!*#REF!</definedName>
    <definedName name="__shared_30_0_7890" localSheetId="6">+#REF!*#REF!</definedName>
    <definedName name="__shared_30_0_7890" localSheetId="7">+#REF!*#REF!</definedName>
    <definedName name="__shared_30_0_7890" localSheetId="8">+#REF!*#REF!</definedName>
    <definedName name="__shared_30_0_7890" localSheetId="9">+#REF!*#REF!</definedName>
    <definedName name="__shared_30_0_7890">+#REF!*#REF!</definedName>
    <definedName name="__shared_30_0_7891" localSheetId="6">ROUND(SUM(#REF!),0)</definedName>
    <definedName name="__shared_30_0_7891" localSheetId="7">ROUND(SUM(#REF!),0)</definedName>
    <definedName name="__shared_30_0_7891" localSheetId="8">ROUND(SUM(#REF!),0)</definedName>
    <definedName name="__shared_30_0_7891" localSheetId="9">ROUND(SUM(#REF!),0)</definedName>
    <definedName name="__shared_30_0_7891">ROUND(SUM(#REF!),0)</definedName>
    <definedName name="__shared_30_0_7892" localSheetId="6">+#REF!</definedName>
    <definedName name="__shared_30_0_7892" localSheetId="7">+#REF!</definedName>
    <definedName name="__shared_30_0_7892" localSheetId="8">+#REF!</definedName>
    <definedName name="__shared_30_0_7892" localSheetId="9">+#REF!</definedName>
    <definedName name="__shared_30_0_7892">+#REF!</definedName>
    <definedName name="__shared_30_0_7893" localSheetId="6">ROUND((+#REF!+#REF!+#REF!+#REF!+#REF!),0)</definedName>
    <definedName name="__shared_30_0_7893" localSheetId="7">ROUND((+#REF!+#REF!+#REF!+#REF!+#REF!),0)</definedName>
    <definedName name="__shared_30_0_7893" localSheetId="8">ROUND((+#REF!+#REF!+#REF!+#REF!+#REF!),0)</definedName>
    <definedName name="__shared_30_0_7893" localSheetId="9">ROUND((+#REF!+#REF!+#REF!+#REF!+#REF!),0)</definedName>
    <definedName name="__shared_30_0_7893">ROUND((+#REF!+#REF!+#REF!+#REF!+#REF!),0)</definedName>
    <definedName name="__shared_30_0_7895" localSheetId="6">+ROUND(#REF!*#REF!,0)</definedName>
    <definedName name="__shared_30_0_7895" localSheetId="7">+ROUND(#REF!*#REF!,0)</definedName>
    <definedName name="__shared_30_0_7895" localSheetId="8">+ROUND(#REF!*#REF!,0)</definedName>
    <definedName name="__shared_30_0_7895" localSheetId="9">+ROUND(#REF!*#REF!,0)</definedName>
    <definedName name="__shared_30_0_7895">+ROUND(#REF!*#REF!,0)</definedName>
    <definedName name="__shared_30_0_7897" localSheetId="6">+ROUND(#REF!*#REF!,0)</definedName>
    <definedName name="__shared_30_0_7897" localSheetId="7">+ROUND(#REF!*#REF!,0)</definedName>
    <definedName name="__shared_30_0_7897" localSheetId="8">+ROUND(#REF!*#REF!,0)</definedName>
    <definedName name="__shared_30_0_7897" localSheetId="9">+ROUND(#REF!*#REF!,0)</definedName>
    <definedName name="__shared_30_0_7897">+ROUND(#REF!*#REF!,0)</definedName>
    <definedName name="__shared_30_0_7899" localSheetId="6">+ROUND(#REF!*#REF!,0)</definedName>
    <definedName name="__shared_30_0_7899" localSheetId="7">+ROUND(#REF!*#REF!,0)</definedName>
    <definedName name="__shared_30_0_7899" localSheetId="8">+ROUND(#REF!*#REF!,0)</definedName>
    <definedName name="__shared_30_0_7899" localSheetId="9">+ROUND(#REF!*#REF!,0)</definedName>
    <definedName name="__shared_30_0_7899">+ROUND(#REF!*#REF!,0)</definedName>
    <definedName name="__shared_30_0_79" localSheetId="6">+#REF!*#REF!+#REF!*#REF!*#REF!</definedName>
    <definedName name="__shared_30_0_79" localSheetId="7">+#REF!*#REF!+#REF!*#REF!*#REF!</definedName>
    <definedName name="__shared_30_0_79" localSheetId="8">+#REF!*#REF!+#REF!*#REF!*#REF!</definedName>
    <definedName name="__shared_30_0_79" localSheetId="9">+#REF!*#REF!+#REF!*#REF!*#REF!</definedName>
    <definedName name="__shared_30_0_79">+#REF!*#REF!+#REF!*#REF!*#REF!</definedName>
    <definedName name="__shared_30_0_790" localSheetId="6">+#REF!*#REF!+#REF!*#REF!*#REF!</definedName>
    <definedName name="__shared_30_0_790" localSheetId="7">+#REF!*#REF!+#REF!*#REF!*#REF!</definedName>
    <definedName name="__shared_30_0_790" localSheetId="8">+#REF!*#REF!+#REF!*#REF!*#REF!</definedName>
    <definedName name="__shared_30_0_790" localSheetId="9">+#REF!*#REF!+#REF!*#REF!*#REF!</definedName>
    <definedName name="__shared_30_0_790">+#REF!*#REF!+#REF!*#REF!*#REF!</definedName>
    <definedName name="__shared_30_0_7900" localSheetId="6">+ROUND(#REF!*#REF!,0)</definedName>
    <definedName name="__shared_30_0_7900" localSheetId="7">+ROUND(#REF!*#REF!,0)</definedName>
    <definedName name="__shared_30_0_7900" localSheetId="8">+ROUND(#REF!*#REF!,0)</definedName>
    <definedName name="__shared_30_0_7900" localSheetId="9">+ROUND(#REF!*#REF!,0)</definedName>
    <definedName name="__shared_30_0_7900">+ROUND(#REF!*#REF!,0)</definedName>
    <definedName name="__shared_30_0_7901" localSheetId="6">SUM(#REF!)</definedName>
    <definedName name="__shared_30_0_7901" localSheetId="7">SUM(#REF!)</definedName>
    <definedName name="__shared_30_0_7901" localSheetId="8">SUM(#REF!)</definedName>
    <definedName name="__shared_30_0_7901" localSheetId="9">SUM(#REF!)</definedName>
    <definedName name="__shared_30_0_7901">SUM(#REF!)</definedName>
    <definedName name="__shared_30_0_7902" localSheetId="6">1+#REF!</definedName>
    <definedName name="__shared_30_0_7902" localSheetId="7">1+#REF!</definedName>
    <definedName name="__shared_30_0_7902" localSheetId="8">1+#REF!</definedName>
    <definedName name="__shared_30_0_7902" localSheetId="9">1+#REF!</definedName>
    <definedName name="__shared_30_0_7902">1+#REF!</definedName>
    <definedName name="__shared_30_0_7903" localSheetId="2">+VLOOKUP(#REF!,A.U!_____a1,2)</definedName>
    <definedName name="__shared_30_0_7903" localSheetId="4">+VLOOKUP(#REF!,'CAP 1'!_____a1,2)</definedName>
    <definedName name="__shared_30_0_7903" localSheetId="5">+VLOOKUP(#REF!,'CAP 2'!_____a1,2)</definedName>
    <definedName name="__shared_30_0_7903" localSheetId="6">+VLOOKUP(#REF!,'CAP 3'!_____a1,2)</definedName>
    <definedName name="__shared_30_0_7903" localSheetId="7">+VLOOKUP(#REF!,'CAP 4'!_____a1,2)</definedName>
    <definedName name="__shared_30_0_7903" localSheetId="8">+VLOOKUP(#REF!,'CAP 5'!_____a1,2)</definedName>
    <definedName name="__shared_30_0_7903" localSheetId="9">+VLOOKUP(#REF!,'CAP 6'!_____a1,2)</definedName>
    <definedName name="__shared_30_0_7903" localSheetId="14">+VLOOKUP(#REF!,'CARGUE, TRANSPORTE Y BOTADERO'!_____a1,2)</definedName>
    <definedName name="__shared_30_0_7903" localSheetId="13">+VLOOKUP(#REF!,EQUIPO!_____a1,2)</definedName>
    <definedName name="__shared_30_0_7903" localSheetId="1">+VLOOKUP(#REF!,'PROPUESTA ECONOMICA(Proponente)'!_____a1,2)</definedName>
    <definedName name="__shared_30_0_7903" localSheetId="10">+VLOOKUP(#REF!,SUBANALIS!_____a1,2)</definedName>
    <definedName name="__shared_30_0_7903">+VLOOKUP(#REF!,_____a1,2)</definedName>
    <definedName name="__shared_30_0_7904" localSheetId="2">+VLOOKUP(#REF!,A.U!_____a1,2)</definedName>
    <definedName name="__shared_30_0_7904" localSheetId="4">+VLOOKUP(#REF!,'CAP 1'!_____a1,2)</definedName>
    <definedName name="__shared_30_0_7904" localSheetId="5">+VLOOKUP(#REF!,'CAP 2'!_____a1,2)</definedName>
    <definedName name="__shared_30_0_7904" localSheetId="6">+VLOOKUP(#REF!,'CAP 3'!_____a1,2)</definedName>
    <definedName name="__shared_30_0_7904" localSheetId="7">+VLOOKUP(#REF!,'CAP 4'!_____a1,2)</definedName>
    <definedName name="__shared_30_0_7904" localSheetId="8">+VLOOKUP(#REF!,'CAP 5'!_____a1,2)</definedName>
    <definedName name="__shared_30_0_7904" localSheetId="9">+VLOOKUP(#REF!,'CAP 6'!_____a1,2)</definedName>
    <definedName name="__shared_30_0_7904" localSheetId="14">+VLOOKUP(#REF!,'CARGUE, TRANSPORTE Y BOTADERO'!_____a1,2)</definedName>
    <definedName name="__shared_30_0_7904" localSheetId="13">+VLOOKUP(#REF!,EQUIPO!_____a1,2)</definedName>
    <definedName name="__shared_30_0_7904" localSheetId="1">+VLOOKUP(#REF!,'PROPUESTA ECONOMICA(Proponente)'!_____a1,2)</definedName>
    <definedName name="__shared_30_0_7904" localSheetId="10">+VLOOKUP(#REF!,SUBANALIS!_____a1,2)</definedName>
    <definedName name="__shared_30_0_7904">+VLOOKUP(#REF!,_____a1,2)</definedName>
    <definedName name="__shared_30_0_7905" localSheetId="2">+VLOOKUP(#REF!,A.U!_____a1,2)</definedName>
    <definedName name="__shared_30_0_7905" localSheetId="4">+VLOOKUP(#REF!,'CAP 1'!_____a1,2)</definedName>
    <definedName name="__shared_30_0_7905" localSheetId="5">+VLOOKUP(#REF!,'CAP 2'!_____a1,2)</definedName>
    <definedName name="__shared_30_0_7905" localSheetId="6">+VLOOKUP(#REF!,'CAP 3'!_____a1,2)</definedName>
    <definedName name="__shared_30_0_7905" localSheetId="7">+VLOOKUP(#REF!,'CAP 4'!_____a1,2)</definedName>
    <definedName name="__shared_30_0_7905" localSheetId="8">+VLOOKUP(#REF!,'CAP 5'!_____a1,2)</definedName>
    <definedName name="__shared_30_0_7905" localSheetId="9">+VLOOKUP(#REF!,'CAP 6'!_____a1,2)</definedName>
    <definedName name="__shared_30_0_7905" localSheetId="14">+VLOOKUP(#REF!,'CARGUE, TRANSPORTE Y BOTADERO'!_____a1,2)</definedName>
    <definedName name="__shared_30_0_7905" localSheetId="13">+VLOOKUP(#REF!,EQUIPO!_____a1,2)</definedName>
    <definedName name="__shared_30_0_7905" localSheetId="1">+VLOOKUP(#REF!,'PROPUESTA ECONOMICA(Proponente)'!_____a1,2)</definedName>
    <definedName name="__shared_30_0_7905" localSheetId="10">+VLOOKUP(#REF!,SUBANALIS!_____a1,2)</definedName>
    <definedName name="__shared_30_0_7905">+VLOOKUP(#REF!,_____a1,2)</definedName>
    <definedName name="__shared_30_0_7906" localSheetId="2">+VLOOKUP(#REF!,A.U!_____a1,2)</definedName>
    <definedName name="__shared_30_0_7906" localSheetId="4">+VLOOKUP(#REF!,'CAP 1'!_____a1,2)</definedName>
    <definedName name="__shared_30_0_7906" localSheetId="5">+VLOOKUP(#REF!,'CAP 2'!_____a1,2)</definedName>
    <definedName name="__shared_30_0_7906" localSheetId="6">+VLOOKUP(#REF!,'CAP 3'!_____a1,2)</definedName>
    <definedName name="__shared_30_0_7906" localSheetId="7">+VLOOKUP(#REF!,'CAP 4'!_____a1,2)</definedName>
    <definedName name="__shared_30_0_7906" localSheetId="8">+VLOOKUP(#REF!,'CAP 5'!_____a1,2)</definedName>
    <definedName name="__shared_30_0_7906" localSheetId="9">+VLOOKUP(#REF!,'CAP 6'!_____a1,2)</definedName>
    <definedName name="__shared_30_0_7906" localSheetId="14">+VLOOKUP(#REF!,'CARGUE, TRANSPORTE Y BOTADERO'!_____a1,2)</definedName>
    <definedName name="__shared_30_0_7906" localSheetId="13">+VLOOKUP(#REF!,EQUIPO!_____a1,2)</definedName>
    <definedName name="__shared_30_0_7906" localSheetId="1">+VLOOKUP(#REF!,'PROPUESTA ECONOMICA(Proponente)'!_____a1,2)</definedName>
    <definedName name="__shared_30_0_7906" localSheetId="10">+VLOOKUP(#REF!,SUBANALIS!_____a1,2)</definedName>
    <definedName name="__shared_30_0_7906">+VLOOKUP(#REF!,_____a1,2)</definedName>
    <definedName name="__shared_30_0_7908" localSheetId="2">+#REF!*#REF!+#REF!*#REF!*#REF!</definedName>
    <definedName name="__shared_30_0_7908" localSheetId="6">+#REF!*#REF!+#REF!*#REF!*#REF!</definedName>
    <definedName name="__shared_30_0_7908" localSheetId="7">+#REF!*#REF!+#REF!*#REF!*#REF!</definedName>
    <definedName name="__shared_30_0_7908" localSheetId="8">+#REF!*#REF!+#REF!*#REF!*#REF!</definedName>
    <definedName name="__shared_30_0_7908" localSheetId="9">+#REF!*#REF!+#REF!*#REF!*#REF!</definedName>
    <definedName name="__shared_30_0_7908" localSheetId="14">+#REF!*#REF!+#REF!*#REF!*#REF!</definedName>
    <definedName name="__shared_30_0_7908" localSheetId="13">+#REF!*#REF!+#REF!*#REF!*#REF!</definedName>
    <definedName name="__shared_30_0_7908">+#REF!*#REF!+#REF!*#REF!*#REF!</definedName>
    <definedName name="__shared_30_0_7909" localSheetId="6">+#REF!*#REF!+#REF!*#REF!*#REF!</definedName>
    <definedName name="__shared_30_0_7909" localSheetId="7">+#REF!*#REF!+#REF!*#REF!*#REF!</definedName>
    <definedName name="__shared_30_0_7909" localSheetId="8">+#REF!*#REF!+#REF!*#REF!*#REF!</definedName>
    <definedName name="__shared_30_0_7909" localSheetId="9">+#REF!*#REF!+#REF!*#REF!*#REF!</definedName>
    <definedName name="__shared_30_0_7909" localSheetId="14">+#REF!*#REF!+#REF!*#REF!*#REF!</definedName>
    <definedName name="__shared_30_0_7909" localSheetId="13">+#REF!*#REF!+#REF!*#REF!*#REF!</definedName>
    <definedName name="__shared_30_0_7909">+#REF!*#REF!+#REF!*#REF!*#REF!</definedName>
    <definedName name="__shared_30_0_791" localSheetId="6">+#REF!*#REF!+#REF!*#REF!*#REF!</definedName>
    <definedName name="__shared_30_0_791" localSheetId="7">+#REF!*#REF!+#REF!*#REF!*#REF!</definedName>
    <definedName name="__shared_30_0_791" localSheetId="8">+#REF!*#REF!+#REF!*#REF!*#REF!</definedName>
    <definedName name="__shared_30_0_791" localSheetId="9">+#REF!*#REF!+#REF!*#REF!*#REF!</definedName>
    <definedName name="__shared_30_0_791" localSheetId="14">+#REF!*#REF!+#REF!*#REF!*#REF!</definedName>
    <definedName name="__shared_30_0_791" localSheetId="13">+#REF!*#REF!+#REF!*#REF!*#REF!</definedName>
    <definedName name="__shared_30_0_791">+#REF!*#REF!+#REF!*#REF!*#REF!</definedName>
    <definedName name="__shared_30_0_7910" localSheetId="6">+#REF!*#REF!+#REF!*#REF!*#REF!</definedName>
    <definedName name="__shared_30_0_7910" localSheetId="7">+#REF!*#REF!+#REF!*#REF!*#REF!</definedName>
    <definedName name="__shared_30_0_7910" localSheetId="8">+#REF!*#REF!+#REF!*#REF!*#REF!</definedName>
    <definedName name="__shared_30_0_7910" localSheetId="9">+#REF!*#REF!+#REF!*#REF!*#REF!</definedName>
    <definedName name="__shared_30_0_7910">+#REF!*#REF!+#REF!*#REF!*#REF!</definedName>
    <definedName name="__shared_30_0_7911" localSheetId="6">+#REF!*#REF!+#REF!*#REF!*#REF!</definedName>
    <definedName name="__shared_30_0_7911" localSheetId="7">+#REF!*#REF!+#REF!*#REF!*#REF!</definedName>
    <definedName name="__shared_30_0_7911" localSheetId="8">+#REF!*#REF!+#REF!*#REF!*#REF!</definedName>
    <definedName name="__shared_30_0_7911" localSheetId="9">+#REF!*#REF!+#REF!*#REF!*#REF!</definedName>
    <definedName name="__shared_30_0_7911">+#REF!*#REF!+#REF!*#REF!*#REF!</definedName>
    <definedName name="__shared_30_0_7912" localSheetId="6">+#REF!*#REF!+#REF!*#REF!*#REF!</definedName>
    <definedName name="__shared_30_0_7912" localSheetId="7">+#REF!*#REF!+#REF!*#REF!*#REF!</definedName>
    <definedName name="__shared_30_0_7912" localSheetId="8">+#REF!*#REF!+#REF!*#REF!*#REF!</definedName>
    <definedName name="__shared_30_0_7912" localSheetId="9">+#REF!*#REF!+#REF!*#REF!*#REF!</definedName>
    <definedName name="__shared_30_0_7912">+#REF!*#REF!+#REF!*#REF!*#REF!</definedName>
    <definedName name="__shared_30_0_7913" localSheetId="6">+#REF!*#REF!+#REF!*#REF!*#REF!</definedName>
    <definedName name="__shared_30_0_7913" localSheetId="7">+#REF!*#REF!+#REF!*#REF!*#REF!</definedName>
    <definedName name="__shared_30_0_7913" localSheetId="8">+#REF!*#REF!+#REF!*#REF!*#REF!</definedName>
    <definedName name="__shared_30_0_7913" localSheetId="9">+#REF!*#REF!+#REF!*#REF!*#REF!</definedName>
    <definedName name="__shared_30_0_7913">+#REF!*#REF!+#REF!*#REF!*#REF!</definedName>
    <definedName name="__shared_30_0_7914" localSheetId="6">+#REF!*#REF!+#REF!*#REF!*#REF!</definedName>
    <definedName name="__shared_30_0_7914" localSheetId="7">+#REF!*#REF!+#REF!*#REF!*#REF!</definedName>
    <definedName name="__shared_30_0_7914" localSheetId="8">+#REF!*#REF!+#REF!*#REF!*#REF!</definedName>
    <definedName name="__shared_30_0_7914" localSheetId="9">+#REF!*#REF!+#REF!*#REF!*#REF!</definedName>
    <definedName name="__shared_30_0_7914">+#REF!*#REF!+#REF!*#REF!*#REF!</definedName>
    <definedName name="__shared_30_0_7915" localSheetId="6">+#REF!*#REF!+#REF!*#REF!*#REF!</definedName>
    <definedName name="__shared_30_0_7915" localSheetId="7">+#REF!*#REF!+#REF!*#REF!*#REF!</definedName>
    <definedName name="__shared_30_0_7915" localSheetId="8">+#REF!*#REF!+#REF!*#REF!*#REF!</definedName>
    <definedName name="__shared_30_0_7915" localSheetId="9">+#REF!*#REF!+#REF!*#REF!*#REF!</definedName>
    <definedName name="__shared_30_0_7915">+#REF!*#REF!+#REF!*#REF!*#REF!</definedName>
    <definedName name="__shared_30_0_7916" localSheetId="6">+#REF!*#REF!+#REF!*#REF!*#REF!</definedName>
    <definedName name="__shared_30_0_7916" localSheetId="7">+#REF!*#REF!+#REF!*#REF!*#REF!</definedName>
    <definedName name="__shared_30_0_7916" localSheetId="8">+#REF!*#REF!+#REF!*#REF!*#REF!</definedName>
    <definedName name="__shared_30_0_7916" localSheetId="9">+#REF!*#REF!+#REF!*#REF!*#REF!</definedName>
    <definedName name="__shared_30_0_7916">+#REF!*#REF!+#REF!*#REF!*#REF!</definedName>
    <definedName name="__shared_30_0_7917" localSheetId="6">+#REF!*#REF!+#REF!*#REF!*#REF!</definedName>
    <definedName name="__shared_30_0_7917" localSheetId="7">+#REF!*#REF!+#REF!*#REF!*#REF!</definedName>
    <definedName name="__shared_30_0_7917" localSheetId="8">+#REF!*#REF!+#REF!*#REF!*#REF!</definedName>
    <definedName name="__shared_30_0_7917" localSheetId="9">+#REF!*#REF!+#REF!*#REF!*#REF!</definedName>
    <definedName name="__shared_30_0_7917">+#REF!*#REF!+#REF!*#REF!*#REF!</definedName>
    <definedName name="__shared_30_0_7918" localSheetId="6">+#REF!*#REF!+#REF!*#REF!*#REF!</definedName>
    <definedName name="__shared_30_0_7918" localSheetId="7">+#REF!*#REF!+#REF!*#REF!*#REF!</definedName>
    <definedName name="__shared_30_0_7918" localSheetId="8">+#REF!*#REF!+#REF!*#REF!*#REF!</definedName>
    <definedName name="__shared_30_0_7918" localSheetId="9">+#REF!*#REF!+#REF!*#REF!*#REF!</definedName>
    <definedName name="__shared_30_0_7918">+#REF!*#REF!+#REF!*#REF!*#REF!</definedName>
    <definedName name="__shared_30_0_7919" localSheetId="6">+#REF!*#REF!+#REF!*#REF!*#REF!</definedName>
    <definedName name="__shared_30_0_7919" localSheetId="7">+#REF!*#REF!+#REF!*#REF!*#REF!</definedName>
    <definedName name="__shared_30_0_7919" localSheetId="8">+#REF!*#REF!+#REF!*#REF!*#REF!</definedName>
    <definedName name="__shared_30_0_7919" localSheetId="9">+#REF!*#REF!+#REF!*#REF!*#REF!</definedName>
    <definedName name="__shared_30_0_7919">+#REF!*#REF!+#REF!*#REF!*#REF!</definedName>
    <definedName name="__shared_30_0_792" localSheetId="6">+#REF!*#REF!+#REF!*#REF!*#REF!</definedName>
    <definedName name="__shared_30_0_792" localSheetId="7">+#REF!*#REF!+#REF!*#REF!*#REF!</definedName>
    <definedName name="__shared_30_0_792" localSheetId="8">+#REF!*#REF!+#REF!*#REF!*#REF!</definedName>
    <definedName name="__shared_30_0_792" localSheetId="9">+#REF!*#REF!+#REF!*#REF!*#REF!</definedName>
    <definedName name="__shared_30_0_792">+#REF!*#REF!+#REF!*#REF!*#REF!</definedName>
    <definedName name="__shared_30_0_7920" localSheetId="6">+#REF!*#REF!+#REF!*#REF!*#REF!</definedName>
    <definedName name="__shared_30_0_7920" localSheetId="7">+#REF!*#REF!+#REF!*#REF!*#REF!</definedName>
    <definedName name="__shared_30_0_7920" localSheetId="8">+#REF!*#REF!+#REF!*#REF!*#REF!</definedName>
    <definedName name="__shared_30_0_7920" localSheetId="9">+#REF!*#REF!+#REF!*#REF!*#REF!</definedName>
    <definedName name="__shared_30_0_7920">+#REF!*#REF!+#REF!*#REF!*#REF!</definedName>
    <definedName name="__shared_30_0_7921" localSheetId="6">+#REF!*#REF!+#REF!*#REF!*#REF!</definedName>
    <definedName name="__shared_30_0_7921" localSheetId="7">+#REF!*#REF!+#REF!*#REF!*#REF!</definedName>
    <definedName name="__shared_30_0_7921" localSheetId="8">+#REF!*#REF!+#REF!*#REF!*#REF!</definedName>
    <definedName name="__shared_30_0_7921" localSheetId="9">+#REF!*#REF!+#REF!*#REF!*#REF!</definedName>
    <definedName name="__shared_30_0_7921">+#REF!*#REF!+#REF!*#REF!*#REF!</definedName>
    <definedName name="__shared_30_0_7922" localSheetId="6">+#REF!*#REF!+#REF!*#REF!*#REF!</definedName>
    <definedName name="__shared_30_0_7922" localSheetId="7">+#REF!*#REF!+#REF!*#REF!*#REF!</definedName>
    <definedName name="__shared_30_0_7922" localSheetId="8">+#REF!*#REF!+#REF!*#REF!*#REF!</definedName>
    <definedName name="__shared_30_0_7922" localSheetId="9">+#REF!*#REF!+#REF!*#REF!*#REF!</definedName>
    <definedName name="__shared_30_0_7922">+#REF!*#REF!+#REF!*#REF!*#REF!</definedName>
    <definedName name="__shared_30_0_7923" localSheetId="6">+#REF!*#REF!+#REF!*#REF!*#REF!</definedName>
    <definedName name="__shared_30_0_7923" localSheetId="7">+#REF!*#REF!+#REF!*#REF!*#REF!</definedName>
    <definedName name="__shared_30_0_7923" localSheetId="8">+#REF!*#REF!+#REF!*#REF!*#REF!</definedName>
    <definedName name="__shared_30_0_7923" localSheetId="9">+#REF!*#REF!+#REF!*#REF!*#REF!</definedName>
    <definedName name="__shared_30_0_7923">+#REF!*#REF!+#REF!*#REF!*#REF!</definedName>
    <definedName name="__shared_30_0_7924" localSheetId="6">+#REF!*#REF!+#REF!*#REF!*#REF!</definedName>
    <definedName name="__shared_30_0_7924" localSheetId="7">+#REF!*#REF!+#REF!*#REF!*#REF!</definedName>
    <definedName name="__shared_30_0_7924" localSheetId="8">+#REF!*#REF!+#REF!*#REF!*#REF!</definedName>
    <definedName name="__shared_30_0_7924" localSheetId="9">+#REF!*#REF!+#REF!*#REF!*#REF!</definedName>
    <definedName name="__shared_30_0_7924">+#REF!*#REF!+#REF!*#REF!*#REF!</definedName>
    <definedName name="__shared_30_0_7925" localSheetId="6">+#REF!*#REF!+#REF!*#REF!*#REF!</definedName>
    <definedName name="__shared_30_0_7925" localSheetId="7">+#REF!*#REF!+#REF!*#REF!*#REF!</definedName>
    <definedName name="__shared_30_0_7925" localSheetId="8">+#REF!*#REF!+#REF!*#REF!*#REF!</definedName>
    <definedName name="__shared_30_0_7925" localSheetId="9">+#REF!*#REF!+#REF!*#REF!*#REF!</definedName>
    <definedName name="__shared_30_0_7925">+#REF!*#REF!+#REF!*#REF!*#REF!</definedName>
    <definedName name="__shared_30_0_7926" localSheetId="6">+#REF!*#REF!+#REF!*#REF!*#REF!</definedName>
    <definedName name="__shared_30_0_7926" localSheetId="7">+#REF!*#REF!+#REF!*#REF!*#REF!</definedName>
    <definedName name="__shared_30_0_7926" localSheetId="8">+#REF!*#REF!+#REF!*#REF!*#REF!</definedName>
    <definedName name="__shared_30_0_7926" localSheetId="9">+#REF!*#REF!+#REF!*#REF!*#REF!</definedName>
    <definedName name="__shared_30_0_7926">+#REF!*#REF!+#REF!*#REF!*#REF!</definedName>
    <definedName name="__shared_30_0_7927" localSheetId="6">ROUND(SUM(#REF!),0)</definedName>
    <definedName name="__shared_30_0_7927" localSheetId="7">ROUND(SUM(#REF!),0)</definedName>
    <definedName name="__shared_30_0_7927" localSheetId="8">ROUND(SUM(#REF!),0)</definedName>
    <definedName name="__shared_30_0_7927" localSheetId="9">ROUND(SUM(#REF!),0)</definedName>
    <definedName name="__shared_30_0_7927">ROUND(SUM(#REF!),0)</definedName>
    <definedName name="__shared_30_0_7929" localSheetId="6">ROUND(SUM(#REF!),0)</definedName>
    <definedName name="__shared_30_0_7929" localSheetId="7">ROUND(SUM(#REF!),0)</definedName>
    <definedName name="__shared_30_0_7929" localSheetId="8">ROUND(SUM(#REF!),0)</definedName>
    <definedName name="__shared_30_0_7929" localSheetId="9">ROUND(SUM(#REF!),0)</definedName>
    <definedName name="__shared_30_0_7929">ROUND(SUM(#REF!),0)</definedName>
    <definedName name="__shared_30_0_793" localSheetId="6">+#REF!*#REF!+#REF!*#REF!*#REF!</definedName>
    <definedName name="__shared_30_0_793" localSheetId="7">+#REF!*#REF!+#REF!*#REF!*#REF!</definedName>
    <definedName name="__shared_30_0_793" localSheetId="8">+#REF!*#REF!+#REF!*#REF!*#REF!</definedName>
    <definedName name="__shared_30_0_793" localSheetId="9">+#REF!*#REF!+#REF!*#REF!*#REF!</definedName>
    <definedName name="__shared_30_0_793">+#REF!*#REF!+#REF!*#REF!*#REF!</definedName>
    <definedName name="__shared_30_0_7931" localSheetId="6">+#REF!*#REF!</definedName>
    <definedName name="__shared_30_0_7931" localSheetId="7">+#REF!*#REF!</definedName>
    <definedName name="__shared_30_0_7931" localSheetId="8">+#REF!*#REF!</definedName>
    <definedName name="__shared_30_0_7931" localSheetId="9">+#REF!*#REF!</definedName>
    <definedName name="__shared_30_0_7931">+#REF!*#REF!</definedName>
    <definedName name="__shared_30_0_7932" localSheetId="6">ROUND(SUM(#REF!),0)</definedName>
    <definedName name="__shared_30_0_7932" localSheetId="7">ROUND(SUM(#REF!),0)</definedName>
    <definedName name="__shared_30_0_7932" localSheetId="8">ROUND(SUM(#REF!),0)</definedName>
    <definedName name="__shared_30_0_7932" localSheetId="9">ROUND(SUM(#REF!),0)</definedName>
    <definedName name="__shared_30_0_7932">ROUND(SUM(#REF!),0)</definedName>
    <definedName name="__shared_30_0_7934" localSheetId="6">+#REF!*#REF!</definedName>
    <definedName name="__shared_30_0_7934" localSheetId="7">+#REF!*#REF!</definedName>
    <definedName name="__shared_30_0_7934" localSheetId="8">+#REF!*#REF!</definedName>
    <definedName name="__shared_30_0_7934" localSheetId="9">+#REF!*#REF!</definedName>
    <definedName name="__shared_30_0_7934">+#REF!*#REF!</definedName>
    <definedName name="__shared_30_0_7935" localSheetId="6">+#REF!*#REF!</definedName>
    <definedName name="__shared_30_0_7935" localSheetId="7">+#REF!*#REF!</definedName>
    <definedName name="__shared_30_0_7935" localSheetId="8">+#REF!*#REF!</definedName>
    <definedName name="__shared_30_0_7935" localSheetId="9">+#REF!*#REF!</definedName>
    <definedName name="__shared_30_0_7935">+#REF!*#REF!</definedName>
    <definedName name="__shared_30_0_7936" localSheetId="6">+#REF!*#REF!</definedName>
    <definedName name="__shared_30_0_7936" localSheetId="7">+#REF!*#REF!</definedName>
    <definedName name="__shared_30_0_7936" localSheetId="8">+#REF!*#REF!</definedName>
    <definedName name="__shared_30_0_7936" localSheetId="9">+#REF!*#REF!</definedName>
    <definedName name="__shared_30_0_7936">+#REF!*#REF!</definedName>
    <definedName name="__shared_30_0_7937" localSheetId="6">+#REF!*#REF!</definedName>
    <definedName name="__shared_30_0_7937" localSheetId="7">+#REF!*#REF!</definedName>
    <definedName name="__shared_30_0_7937" localSheetId="8">+#REF!*#REF!</definedName>
    <definedName name="__shared_30_0_7937" localSheetId="9">+#REF!*#REF!</definedName>
    <definedName name="__shared_30_0_7937">+#REF!*#REF!</definedName>
    <definedName name="__shared_30_0_7938" localSheetId="6">+#REF!*#REF!</definedName>
    <definedName name="__shared_30_0_7938" localSheetId="7">+#REF!*#REF!</definedName>
    <definedName name="__shared_30_0_7938" localSheetId="8">+#REF!*#REF!</definedName>
    <definedName name="__shared_30_0_7938" localSheetId="9">+#REF!*#REF!</definedName>
    <definedName name="__shared_30_0_7938">+#REF!*#REF!</definedName>
    <definedName name="__shared_30_0_7939" localSheetId="6">+#REF!*#REF!</definedName>
    <definedName name="__shared_30_0_7939" localSheetId="7">+#REF!*#REF!</definedName>
    <definedName name="__shared_30_0_7939" localSheetId="8">+#REF!*#REF!</definedName>
    <definedName name="__shared_30_0_7939" localSheetId="9">+#REF!*#REF!</definedName>
    <definedName name="__shared_30_0_7939">+#REF!*#REF!</definedName>
    <definedName name="__shared_30_0_794" localSheetId="6">+#REF!*#REF!+#REF!*#REF!*#REF!</definedName>
    <definedName name="__shared_30_0_794" localSheetId="7">+#REF!*#REF!+#REF!*#REF!*#REF!</definedName>
    <definedName name="__shared_30_0_794" localSheetId="8">+#REF!*#REF!+#REF!*#REF!*#REF!</definedName>
    <definedName name="__shared_30_0_794" localSheetId="9">+#REF!*#REF!+#REF!*#REF!*#REF!</definedName>
    <definedName name="__shared_30_0_794">+#REF!*#REF!+#REF!*#REF!*#REF!</definedName>
    <definedName name="__shared_30_0_7940" localSheetId="6">+#REF!*#REF!</definedName>
    <definedName name="__shared_30_0_7940" localSheetId="7">+#REF!*#REF!</definedName>
    <definedName name="__shared_30_0_7940" localSheetId="8">+#REF!*#REF!</definedName>
    <definedName name="__shared_30_0_7940" localSheetId="9">+#REF!*#REF!</definedName>
    <definedName name="__shared_30_0_7940">+#REF!*#REF!</definedName>
    <definedName name="__shared_30_0_7941" localSheetId="6">+#REF!*#REF!</definedName>
    <definedName name="__shared_30_0_7941" localSheetId="7">+#REF!*#REF!</definedName>
    <definedName name="__shared_30_0_7941" localSheetId="8">+#REF!*#REF!</definedName>
    <definedName name="__shared_30_0_7941" localSheetId="9">+#REF!*#REF!</definedName>
    <definedName name="__shared_30_0_7941">+#REF!*#REF!</definedName>
    <definedName name="__shared_30_0_7942" localSheetId="6">+#REF!*#REF!</definedName>
    <definedName name="__shared_30_0_7942" localSheetId="7">+#REF!*#REF!</definedName>
    <definedName name="__shared_30_0_7942" localSheetId="8">+#REF!*#REF!</definedName>
    <definedName name="__shared_30_0_7942" localSheetId="9">+#REF!*#REF!</definedName>
    <definedName name="__shared_30_0_7942">+#REF!*#REF!</definedName>
    <definedName name="__shared_30_0_7943" localSheetId="6">+#REF!*#REF!</definedName>
    <definedName name="__shared_30_0_7943" localSheetId="7">+#REF!*#REF!</definedName>
    <definedName name="__shared_30_0_7943" localSheetId="8">+#REF!*#REF!</definedName>
    <definedName name="__shared_30_0_7943" localSheetId="9">+#REF!*#REF!</definedName>
    <definedName name="__shared_30_0_7943">+#REF!*#REF!</definedName>
    <definedName name="__shared_30_0_7944" localSheetId="6">ROUND(SUM(#REF!),0)</definedName>
    <definedName name="__shared_30_0_7944" localSheetId="7">ROUND(SUM(#REF!),0)</definedName>
    <definedName name="__shared_30_0_7944" localSheetId="8">ROUND(SUM(#REF!),0)</definedName>
    <definedName name="__shared_30_0_7944" localSheetId="9">ROUND(SUM(#REF!),0)</definedName>
    <definedName name="__shared_30_0_7944">ROUND(SUM(#REF!),0)</definedName>
    <definedName name="__shared_30_0_7946" localSheetId="6">1+#REF!</definedName>
    <definedName name="__shared_30_0_7946" localSheetId="7">1+#REF!</definedName>
    <definedName name="__shared_30_0_7946" localSheetId="8">1+#REF!</definedName>
    <definedName name="__shared_30_0_7946" localSheetId="9">1+#REF!</definedName>
    <definedName name="__shared_30_0_7946">1+#REF!</definedName>
    <definedName name="__shared_30_0_7947" localSheetId="6">+#REF!</definedName>
    <definedName name="__shared_30_0_7947" localSheetId="7">+#REF!</definedName>
    <definedName name="__shared_30_0_7947" localSheetId="8">+#REF!</definedName>
    <definedName name="__shared_30_0_7947" localSheetId="9">+#REF!</definedName>
    <definedName name="__shared_30_0_7947">+#REF!</definedName>
    <definedName name="__shared_30_0_7948" localSheetId="6">+#REF!*#REF!</definedName>
    <definedName name="__shared_30_0_7948" localSheetId="7">+#REF!*#REF!</definedName>
    <definedName name="__shared_30_0_7948" localSheetId="8">+#REF!*#REF!</definedName>
    <definedName name="__shared_30_0_7948" localSheetId="9">+#REF!*#REF!</definedName>
    <definedName name="__shared_30_0_7948">+#REF!*#REF!</definedName>
    <definedName name="__shared_30_0_7949" localSheetId="6">ROUND(SUM(#REF!),0)</definedName>
    <definedName name="__shared_30_0_7949" localSheetId="7">ROUND(SUM(#REF!),0)</definedName>
    <definedName name="__shared_30_0_7949" localSheetId="8">ROUND(SUM(#REF!),0)</definedName>
    <definedName name="__shared_30_0_7949" localSheetId="9">ROUND(SUM(#REF!),0)</definedName>
    <definedName name="__shared_30_0_7949">ROUND(SUM(#REF!),0)</definedName>
    <definedName name="__shared_30_0_795" localSheetId="6">+#REF!*#REF!+#REF!*#REF!*#REF!</definedName>
    <definedName name="__shared_30_0_795" localSheetId="7">+#REF!*#REF!+#REF!*#REF!*#REF!</definedName>
    <definedName name="__shared_30_0_795" localSheetId="8">+#REF!*#REF!+#REF!*#REF!*#REF!</definedName>
    <definedName name="__shared_30_0_795" localSheetId="9">+#REF!*#REF!+#REF!*#REF!*#REF!</definedName>
    <definedName name="__shared_30_0_795">+#REF!*#REF!+#REF!*#REF!*#REF!</definedName>
    <definedName name="__shared_30_0_7950" localSheetId="6">+#REF!</definedName>
    <definedName name="__shared_30_0_7950" localSheetId="7">+#REF!</definedName>
    <definedName name="__shared_30_0_7950" localSheetId="8">+#REF!</definedName>
    <definedName name="__shared_30_0_7950" localSheetId="9">+#REF!</definedName>
    <definedName name="__shared_30_0_7950">+#REF!</definedName>
    <definedName name="__shared_30_0_7951" localSheetId="6">ROUND((+#REF!+#REF!+#REF!+#REF!+#REF!),0)</definedName>
    <definedName name="__shared_30_0_7951" localSheetId="7">ROUND((+#REF!+#REF!+#REF!+#REF!+#REF!),0)</definedName>
    <definedName name="__shared_30_0_7951" localSheetId="8">ROUND((+#REF!+#REF!+#REF!+#REF!+#REF!),0)</definedName>
    <definedName name="__shared_30_0_7951" localSheetId="9">ROUND((+#REF!+#REF!+#REF!+#REF!+#REF!),0)</definedName>
    <definedName name="__shared_30_0_7951">ROUND((+#REF!+#REF!+#REF!+#REF!+#REF!),0)</definedName>
    <definedName name="__shared_30_0_7953" localSheetId="6">+ROUND(#REF!*#REF!,0)</definedName>
    <definedName name="__shared_30_0_7953" localSheetId="7">+ROUND(#REF!*#REF!,0)</definedName>
    <definedName name="__shared_30_0_7953" localSheetId="8">+ROUND(#REF!*#REF!,0)</definedName>
    <definedName name="__shared_30_0_7953" localSheetId="9">+ROUND(#REF!*#REF!,0)</definedName>
    <definedName name="__shared_30_0_7953">+ROUND(#REF!*#REF!,0)</definedName>
    <definedName name="__shared_30_0_7955" localSheetId="6">+ROUND(#REF!*#REF!,0)</definedName>
    <definedName name="__shared_30_0_7955" localSheetId="7">+ROUND(#REF!*#REF!,0)</definedName>
    <definedName name="__shared_30_0_7955" localSheetId="8">+ROUND(#REF!*#REF!,0)</definedName>
    <definedName name="__shared_30_0_7955" localSheetId="9">+ROUND(#REF!*#REF!,0)</definedName>
    <definedName name="__shared_30_0_7955">+ROUND(#REF!*#REF!,0)</definedName>
    <definedName name="__shared_30_0_7957" localSheetId="6">+ROUND(#REF!*#REF!,0)</definedName>
    <definedName name="__shared_30_0_7957" localSheetId="7">+ROUND(#REF!*#REF!,0)</definedName>
    <definedName name="__shared_30_0_7957" localSheetId="8">+ROUND(#REF!*#REF!,0)</definedName>
    <definedName name="__shared_30_0_7957" localSheetId="9">+ROUND(#REF!*#REF!,0)</definedName>
    <definedName name="__shared_30_0_7957">+ROUND(#REF!*#REF!,0)</definedName>
    <definedName name="__shared_30_0_7958" localSheetId="6">+ROUND(#REF!*#REF!,0)</definedName>
    <definedName name="__shared_30_0_7958" localSheetId="7">+ROUND(#REF!*#REF!,0)</definedName>
    <definedName name="__shared_30_0_7958" localSheetId="8">+ROUND(#REF!*#REF!,0)</definedName>
    <definedName name="__shared_30_0_7958" localSheetId="9">+ROUND(#REF!*#REF!,0)</definedName>
    <definedName name="__shared_30_0_7958">+ROUND(#REF!*#REF!,0)</definedName>
    <definedName name="__shared_30_0_7959" localSheetId="6">SUM(#REF!)</definedName>
    <definedName name="__shared_30_0_7959" localSheetId="7">SUM(#REF!)</definedName>
    <definedName name="__shared_30_0_7959" localSheetId="8">SUM(#REF!)</definedName>
    <definedName name="__shared_30_0_7959" localSheetId="9">SUM(#REF!)</definedName>
    <definedName name="__shared_30_0_7959">SUM(#REF!)</definedName>
    <definedName name="__shared_30_0_796" localSheetId="6">+#REF!*#REF!+#REF!*#REF!*#REF!</definedName>
    <definedName name="__shared_30_0_796" localSheetId="7">+#REF!*#REF!+#REF!*#REF!*#REF!</definedName>
    <definedName name="__shared_30_0_796" localSheetId="8">+#REF!*#REF!+#REF!*#REF!*#REF!</definedName>
    <definedName name="__shared_30_0_796" localSheetId="9">+#REF!*#REF!+#REF!*#REF!*#REF!</definedName>
    <definedName name="__shared_30_0_796">+#REF!*#REF!+#REF!*#REF!*#REF!</definedName>
    <definedName name="__shared_30_0_7960" localSheetId="2">+VLOOKUP(#REF!,A.U!_____a1,2)</definedName>
    <definedName name="__shared_30_0_7960" localSheetId="4">+VLOOKUP(#REF!,'CAP 1'!_____a1,2)</definedName>
    <definedName name="__shared_30_0_7960" localSheetId="5">+VLOOKUP(#REF!,'CAP 2'!_____a1,2)</definedName>
    <definedName name="__shared_30_0_7960" localSheetId="6">+VLOOKUP(#REF!,'CAP 3'!_____a1,2)</definedName>
    <definedName name="__shared_30_0_7960" localSheetId="7">+VLOOKUP(#REF!,'CAP 4'!_____a1,2)</definedName>
    <definedName name="__shared_30_0_7960" localSheetId="8">+VLOOKUP(#REF!,'CAP 5'!_____a1,2)</definedName>
    <definedName name="__shared_30_0_7960" localSheetId="9">+VLOOKUP(#REF!,'CAP 6'!_____a1,2)</definedName>
    <definedName name="__shared_30_0_7960" localSheetId="14">+VLOOKUP(#REF!,'CARGUE, TRANSPORTE Y BOTADERO'!_____a1,2)</definedName>
    <definedName name="__shared_30_0_7960" localSheetId="13">+VLOOKUP(#REF!,EQUIPO!_____a1,2)</definedName>
    <definedName name="__shared_30_0_7960" localSheetId="1">+VLOOKUP(#REF!,'PROPUESTA ECONOMICA(Proponente)'!_____a1,2)</definedName>
    <definedName name="__shared_30_0_7960" localSheetId="10">+VLOOKUP(#REF!,SUBANALIS!_____a1,2)</definedName>
    <definedName name="__shared_30_0_7960">+VLOOKUP(#REF!,_____a1,2)</definedName>
    <definedName name="__shared_30_0_7961" localSheetId="2">+VLOOKUP(#REF!,A.U!_____a1,2)</definedName>
    <definedName name="__shared_30_0_7961" localSheetId="4">+VLOOKUP(#REF!,'CAP 1'!_____a1,2)</definedName>
    <definedName name="__shared_30_0_7961" localSheetId="5">+VLOOKUP(#REF!,'CAP 2'!_____a1,2)</definedName>
    <definedName name="__shared_30_0_7961" localSheetId="6">+VLOOKUP(#REF!,'CAP 3'!_____a1,2)</definedName>
    <definedName name="__shared_30_0_7961" localSheetId="7">+VLOOKUP(#REF!,'CAP 4'!_____a1,2)</definedName>
    <definedName name="__shared_30_0_7961" localSheetId="8">+VLOOKUP(#REF!,'CAP 5'!_____a1,2)</definedName>
    <definedName name="__shared_30_0_7961" localSheetId="9">+VLOOKUP(#REF!,'CAP 6'!_____a1,2)</definedName>
    <definedName name="__shared_30_0_7961" localSheetId="14">+VLOOKUP(#REF!,'CARGUE, TRANSPORTE Y BOTADERO'!_____a1,2)</definedName>
    <definedName name="__shared_30_0_7961" localSheetId="13">+VLOOKUP(#REF!,EQUIPO!_____a1,2)</definedName>
    <definedName name="__shared_30_0_7961" localSheetId="1">+VLOOKUP(#REF!,'PROPUESTA ECONOMICA(Proponente)'!_____a1,2)</definedName>
    <definedName name="__shared_30_0_7961" localSheetId="10">+VLOOKUP(#REF!,SUBANALIS!_____a1,2)</definedName>
    <definedName name="__shared_30_0_7961">+VLOOKUP(#REF!,_____a1,2)</definedName>
    <definedName name="__shared_30_0_7962" localSheetId="2">+VLOOKUP(#REF!,A.U!_____a1,2)</definedName>
    <definedName name="__shared_30_0_7962" localSheetId="4">+VLOOKUP(#REF!,'CAP 1'!_____a1,2)</definedName>
    <definedName name="__shared_30_0_7962" localSheetId="5">+VLOOKUP(#REF!,'CAP 2'!_____a1,2)</definedName>
    <definedName name="__shared_30_0_7962" localSheetId="6">+VLOOKUP(#REF!,'CAP 3'!_____a1,2)</definedName>
    <definedName name="__shared_30_0_7962" localSheetId="7">+VLOOKUP(#REF!,'CAP 4'!_____a1,2)</definedName>
    <definedName name="__shared_30_0_7962" localSheetId="8">+VLOOKUP(#REF!,'CAP 5'!_____a1,2)</definedName>
    <definedName name="__shared_30_0_7962" localSheetId="9">+VLOOKUP(#REF!,'CAP 6'!_____a1,2)</definedName>
    <definedName name="__shared_30_0_7962" localSheetId="14">+VLOOKUP(#REF!,'CARGUE, TRANSPORTE Y BOTADERO'!_____a1,2)</definedName>
    <definedName name="__shared_30_0_7962" localSheetId="13">+VLOOKUP(#REF!,EQUIPO!_____a1,2)</definedName>
    <definedName name="__shared_30_0_7962" localSheetId="1">+VLOOKUP(#REF!,'PROPUESTA ECONOMICA(Proponente)'!_____a1,2)</definedName>
    <definedName name="__shared_30_0_7962" localSheetId="10">+VLOOKUP(#REF!,SUBANALIS!_____a1,2)</definedName>
    <definedName name="__shared_30_0_7962">+VLOOKUP(#REF!,_____a1,2)</definedName>
    <definedName name="__shared_30_0_7963" localSheetId="2">+VLOOKUP(#REF!,A.U!_____a1,2)</definedName>
    <definedName name="__shared_30_0_7963" localSheetId="4">+VLOOKUP(#REF!,'CAP 1'!_____a1,2)</definedName>
    <definedName name="__shared_30_0_7963" localSheetId="5">+VLOOKUP(#REF!,'CAP 2'!_____a1,2)</definedName>
    <definedName name="__shared_30_0_7963" localSheetId="6">+VLOOKUP(#REF!,'CAP 3'!_____a1,2)</definedName>
    <definedName name="__shared_30_0_7963" localSheetId="7">+VLOOKUP(#REF!,'CAP 4'!_____a1,2)</definedName>
    <definedName name="__shared_30_0_7963" localSheetId="8">+VLOOKUP(#REF!,'CAP 5'!_____a1,2)</definedName>
    <definedName name="__shared_30_0_7963" localSheetId="9">+VLOOKUP(#REF!,'CAP 6'!_____a1,2)</definedName>
    <definedName name="__shared_30_0_7963" localSheetId="14">+VLOOKUP(#REF!,'CARGUE, TRANSPORTE Y BOTADERO'!_____a1,2)</definedName>
    <definedName name="__shared_30_0_7963" localSheetId="13">+VLOOKUP(#REF!,EQUIPO!_____a1,2)</definedName>
    <definedName name="__shared_30_0_7963" localSheetId="1">+VLOOKUP(#REF!,'PROPUESTA ECONOMICA(Proponente)'!_____a1,2)</definedName>
    <definedName name="__shared_30_0_7963" localSheetId="10">+VLOOKUP(#REF!,SUBANALIS!_____a1,2)</definedName>
    <definedName name="__shared_30_0_7963">+VLOOKUP(#REF!,_____a1,2)</definedName>
    <definedName name="__shared_30_0_7965" localSheetId="2">+#REF!*#REF!+#REF!*#REF!*#REF!</definedName>
    <definedName name="__shared_30_0_7965" localSheetId="6">+#REF!*#REF!+#REF!*#REF!*#REF!</definedName>
    <definedName name="__shared_30_0_7965" localSheetId="7">+#REF!*#REF!+#REF!*#REF!*#REF!</definedName>
    <definedName name="__shared_30_0_7965" localSheetId="8">+#REF!*#REF!+#REF!*#REF!*#REF!</definedName>
    <definedName name="__shared_30_0_7965" localSheetId="9">+#REF!*#REF!+#REF!*#REF!*#REF!</definedName>
    <definedName name="__shared_30_0_7965" localSheetId="14">+#REF!*#REF!+#REF!*#REF!*#REF!</definedName>
    <definedName name="__shared_30_0_7965" localSheetId="13">+#REF!*#REF!+#REF!*#REF!*#REF!</definedName>
    <definedName name="__shared_30_0_7965">+#REF!*#REF!+#REF!*#REF!*#REF!</definedName>
    <definedName name="__shared_30_0_7966" localSheetId="6">+#REF!*#REF!+#REF!*#REF!*#REF!</definedName>
    <definedName name="__shared_30_0_7966" localSheetId="7">+#REF!*#REF!+#REF!*#REF!*#REF!</definedName>
    <definedName name="__shared_30_0_7966" localSheetId="8">+#REF!*#REF!+#REF!*#REF!*#REF!</definedName>
    <definedName name="__shared_30_0_7966" localSheetId="9">+#REF!*#REF!+#REF!*#REF!*#REF!</definedName>
    <definedName name="__shared_30_0_7966" localSheetId="14">+#REF!*#REF!+#REF!*#REF!*#REF!</definedName>
    <definedName name="__shared_30_0_7966" localSheetId="13">+#REF!*#REF!+#REF!*#REF!*#REF!</definedName>
    <definedName name="__shared_30_0_7966">+#REF!*#REF!+#REF!*#REF!*#REF!</definedName>
    <definedName name="__shared_30_0_7967" localSheetId="6">+#REF!*#REF!+#REF!*#REF!*#REF!</definedName>
    <definedName name="__shared_30_0_7967" localSheetId="7">+#REF!*#REF!+#REF!*#REF!*#REF!</definedName>
    <definedName name="__shared_30_0_7967" localSheetId="8">+#REF!*#REF!+#REF!*#REF!*#REF!</definedName>
    <definedName name="__shared_30_0_7967" localSheetId="9">+#REF!*#REF!+#REF!*#REF!*#REF!</definedName>
    <definedName name="__shared_30_0_7967" localSheetId="14">+#REF!*#REF!+#REF!*#REF!*#REF!</definedName>
    <definedName name="__shared_30_0_7967" localSheetId="13">+#REF!*#REF!+#REF!*#REF!*#REF!</definedName>
    <definedName name="__shared_30_0_7967">+#REF!*#REF!+#REF!*#REF!*#REF!</definedName>
    <definedName name="__shared_30_0_7968" localSheetId="6">+#REF!*#REF!+#REF!*#REF!*#REF!</definedName>
    <definedName name="__shared_30_0_7968" localSheetId="7">+#REF!*#REF!+#REF!*#REF!*#REF!</definedName>
    <definedName name="__shared_30_0_7968" localSheetId="8">+#REF!*#REF!+#REF!*#REF!*#REF!</definedName>
    <definedName name="__shared_30_0_7968" localSheetId="9">+#REF!*#REF!+#REF!*#REF!*#REF!</definedName>
    <definedName name="__shared_30_0_7968">+#REF!*#REF!+#REF!*#REF!*#REF!</definedName>
    <definedName name="__shared_30_0_7969" localSheetId="6">+#REF!*#REF!+#REF!*#REF!*#REF!</definedName>
    <definedName name="__shared_30_0_7969" localSheetId="7">+#REF!*#REF!+#REF!*#REF!*#REF!</definedName>
    <definedName name="__shared_30_0_7969" localSheetId="8">+#REF!*#REF!+#REF!*#REF!*#REF!</definedName>
    <definedName name="__shared_30_0_7969" localSheetId="9">+#REF!*#REF!+#REF!*#REF!*#REF!</definedName>
    <definedName name="__shared_30_0_7969">+#REF!*#REF!+#REF!*#REF!*#REF!</definedName>
    <definedName name="__shared_30_0_797" localSheetId="6">+#REF!*#REF!+#REF!*#REF!*#REF!</definedName>
    <definedName name="__shared_30_0_797" localSheetId="7">+#REF!*#REF!+#REF!*#REF!*#REF!</definedName>
    <definedName name="__shared_30_0_797" localSheetId="8">+#REF!*#REF!+#REF!*#REF!*#REF!</definedName>
    <definedName name="__shared_30_0_797" localSheetId="9">+#REF!*#REF!+#REF!*#REF!*#REF!</definedName>
    <definedName name="__shared_30_0_797">+#REF!*#REF!+#REF!*#REF!*#REF!</definedName>
    <definedName name="__shared_30_0_7970" localSheetId="6">+#REF!*#REF!+#REF!*#REF!*#REF!</definedName>
    <definedName name="__shared_30_0_7970" localSheetId="7">+#REF!*#REF!+#REF!*#REF!*#REF!</definedName>
    <definedName name="__shared_30_0_7970" localSheetId="8">+#REF!*#REF!+#REF!*#REF!*#REF!</definedName>
    <definedName name="__shared_30_0_7970" localSheetId="9">+#REF!*#REF!+#REF!*#REF!*#REF!</definedName>
    <definedName name="__shared_30_0_7970">+#REF!*#REF!+#REF!*#REF!*#REF!</definedName>
    <definedName name="__shared_30_0_7971" localSheetId="6">+#REF!*#REF!+#REF!*#REF!*#REF!</definedName>
    <definedName name="__shared_30_0_7971" localSheetId="7">+#REF!*#REF!+#REF!*#REF!*#REF!</definedName>
    <definedName name="__shared_30_0_7971" localSheetId="8">+#REF!*#REF!+#REF!*#REF!*#REF!</definedName>
    <definedName name="__shared_30_0_7971" localSheetId="9">+#REF!*#REF!+#REF!*#REF!*#REF!</definedName>
    <definedName name="__shared_30_0_7971">+#REF!*#REF!+#REF!*#REF!*#REF!</definedName>
    <definedName name="__shared_30_0_7972" localSheetId="6">+#REF!*#REF!+#REF!*#REF!*#REF!</definedName>
    <definedName name="__shared_30_0_7972" localSheetId="7">+#REF!*#REF!+#REF!*#REF!*#REF!</definedName>
    <definedName name="__shared_30_0_7972" localSheetId="8">+#REF!*#REF!+#REF!*#REF!*#REF!</definedName>
    <definedName name="__shared_30_0_7972" localSheetId="9">+#REF!*#REF!+#REF!*#REF!*#REF!</definedName>
    <definedName name="__shared_30_0_7972">+#REF!*#REF!+#REF!*#REF!*#REF!</definedName>
    <definedName name="__shared_30_0_7973" localSheetId="6">+#REF!*#REF!+#REF!*#REF!*#REF!</definedName>
    <definedName name="__shared_30_0_7973" localSheetId="7">+#REF!*#REF!+#REF!*#REF!*#REF!</definedName>
    <definedName name="__shared_30_0_7973" localSheetId="8">+#REF!*#REF!+#REF!*#REF!*#REF!</definedName>
    <definedName name="__shared_30_0_7973" localSheetId="9">+#REF!*#REF!+#REF!*#REF!*#REF!</definedName>
    <definedName name="__shared_30_0_7973">+#REF!*#REF!+#REF!*#REF!*#REF!</definedName>
    <definedName name="__shared_30_0_7974" localSheetId="6">+#REF!*#REF!+#REF!*#REF!*#REF!</definedName>
    <definedName name="__shared_30_0_7974" localSheetId="7">+#REF!*#REF!+#REF!*#REF!*#REF!</definedName>
    <definedName name="__shared_30_0_7974" localSheetId="8">+#REF!*#REF!+#REF!*#REF!*#REF!</definedName>
    <definedName name="__shared_30_0_7974" localSheetId="9">+#REF!*#REF!+#REF!*#REF!*#REF!</definedName>
    <definedName name="__shared_30_0_7974">+#REF!*#REF!+#REF!*#REF!*#REF!</definedName>
    <definedName name="__shared_30_0_7975" localSheetId="6">+#REF!*#REF!+#REF!*#REF!*#REF!</definedName>
    <definedName name="__shared_30_0_7975" localSheetId="7">+#REF!*#REF!+#REF!*#REF!*#REF!</definedName>
    <definedName name="__shared_30_0_7975" localSheetId="8">+#REF!*#REF!+#REF!*#REF!*#REF!</definedName>
    <definedName name="__shared_30_0_7975" localSheetId="9">+#REF!*#REF!+#REF!*#REF!*#REF!</definedName>
    <definedName name="__shared_30_0_7975">+#REF!*#REF!+#REF!*#REF!*#REF!</definedName>
    <definedName name="__shared_30_0_7976" localSheetId="6">+#REF!*#REF!+#REF!*#REF!*#REF!</definedName>
    <definedName name="__shared_30_0_7976" localSheetId="7">+#REF!*#REF!+#REF!*#REF!*#REF!</definedName>
    <definedName name="__shared_30_0_7976" localSheetId="8">+#REF!*#REF!+#REF!*#REF!*#REF!</definedName>
    <definedName name="__shared_30_0_7976" localSheetId="9">+#REF!*#REF!+#REF!*#REF!*#REF!</definedName>
    <definedName name="__shared_30_0_7976">+#REF!*#REF!+#REF!*#REF!*#REF!</definedName>
    <definedName name="__shared_30_0_7977" localSheetId="6">+#REF!*#REF!+#REF!*#REF!*#REF!</definedName>
    <definedName name="__shared_30_0_7977" localSheetId="7">+#REF!*#REF!+#REF!*#REF!*#REF!</definedName>
    <definedName name="__shared_30_0_7977" localSheetId="8">+#REF!*#REF!+#REF!*#REF!*#REF!</definedName>
    <definedName name="__shared_30_0_7977" localSheetId="9">+#REF!*#REF!+#REF!*#REF!*#REF!</definedName>
    <definedName name="__shared_30_0_7977">+#REF!*#REF!+#REF!*#REF!*#REF!</definedName>
    <definedName name="__shared_30_0_7978" localSheetId="6">+#REF!*#REF!+#REF!*#REF!*#REF!</definedName>
    <definedName name="__shared_30_0_7978" localSheetId="7">+#REF!*#REF!+#REF!*#REF!*#REF!</definedName>
    <definedName name="__shared_30_0_7978" localSheetId="8">+#REF!*#REF!+#REF!*#REF!*#REF!</definedName>
    <definedName name="__shared_30_0_7978" localSheetId="9">+#REF!*#REF!+#REF!*#REF!*#REF!</definedName>
    <definedName name="__shared_30_0_7978">+#REF!*#REF!+#REF!*#REF!*#REF!</definedName>
    <definedName name="__shared_30_0_7979" localSheetId="6">+#REF!*#REF!+#REF!*#REF!*#REF!</definedName>
    <definedName name="__shared_30_0_7979" localSheetId="7">+#REF!*#REF!+#REF!*#REF!*#REF!</definedName>
    <definedName name="__shared_30_0_7979" localSheetId="8">+#REF!*#REF!+#REF!*#REF!*#REF!</definedName>
    <definedName name="__shared_30_0_7979" localSheetId="9">+#REF!*#REF!+#REF!*#REF!*#REF!</definedName>
    <definedName name="__shared_30_0_7979">+#REF!*#REF!+#REF!*#REF!*#REF!</definedName>
    <definedName name="__shared_30_0_798" localSheetId="6">+#REF!*#REF!+#REF!*#REF!*#REF!</definedName>
    <definedName name="__shared_30_0_798" localSheetId="7">+#REF!*#REF!+#REF!*#REF!*#REF!</definedName>
    <definedName name="__shared_30_0_798" localSheetId="8">+#REF!*#REF!+#REF!*#REF!*#REF!</definedName>
    <definedName name="__shared_30_0_798" localSheetId="9">+#REF!*#REF!+#REF!*#REF!*#REF!</definedName>
    <definedName name="__shared_30_0_798">+#REF!*#REF!+#REF!*#REF!*#REF!</definedName>
    <definedName name="__shared_30_0_7980" localSheetId="6">+#REF!*#REF!+#REF!*#REF!*#REF!</definedName>
    <definedName name="__shared_30_0_7980" localSheetId="7">+#REF!*#REF!+#REF!*#REF!*#REF!</definedName>
    <definedName name="__shared_30_0_7980" localSheetId="8">+#REF!*#REF!+#REF!*#REF!*#REF!</definedName>
    <definedName name="__shared_30_0_7980" localSheetId="9">+#REF!*#REF!+#REF!*#REF!*#REF!</definedName>
    <definedName name="__shared_30_0_7980">+#REF!*#REF!+#REF!*#REF!*#REF!</definedName>
    <definedName name="__shared_30_0_7981" localSheetId="6">+#REF!*#REF!+#REF!*#REF!*#REF!</definedName>
    <definedName name="__shared_30_0_7981" localSheetId="7">+#REF!*#REF!+#REF!*#REF!*#REF!</definedName>
    <definedName name="__shared_30_0_7981" localSheetId="8">+#REF!*#REF!+#REF!*#REF!*#REF!</definedName>
    <definedName name="__shared_30_0_7981" localSheetId="9">+#REF!*#REF!+#REF!*#REF!*#REF!</definedName>
    <definedName name="__shared_30_0_7981">+#REF!*#REF!+#REF!*#REF!*#REF!</definedName>
    <definedName name="__shared_30_0_7982" localSheetId="6">+#REF!*#REF!+#REF!*#REF!*#REF!</definedName>
    <definedName name="__shared_30_0_7982" localSheetId="7">+#REF!*#REF!+#REF!*#REF!*#REF!</definedName>
    <definedName name="__shared_30_0_7982" localSheetId="8">+#REF!*#REF!+#REF!*#REF!*#REF!</definedName>
    <definedName name="__shared_30_0_7982" localSheetId="9">+#REF!*#REF!+#REF!*#REF!*#REF!</definedName>
    <definedName name="__shared_30_0_7982">+#REF!*#REF!+#REF!*#REF!*#REF!</definedName>
    <definedName name="__shared_30_0_7983" localSheetId="6">+#REF!*#REF!+#REF!*#REF!*#REF!</definedName>
    <definedName name="__shared_30_0_7983" localSheetId="7">+#REF!*#REF!+#REF!*#REF!*#REF!</definedName>
    <definedName name="__shared_30_0_7983" localSheetId="8">+#REF!*#REF!+#REF!*#REF!*#REF!</definedName>
    <definedName name="__shared_30_0_7983" localSheetId="9">+#REF!*#REF!+#REF!*#REF!*#REF!</definedName>
    <definedName name="__shared_30_0_7983">+#REF!*#REF!+#REF!*#REF!*#REF!</definedName>
    <definedName name="__shared_30_0_7984" localSheetId="6">ROUND(SUM(#REF!),0)</definedName>
    <definedName name="__shared_30_0_7984" localSheetId="7">ROUND(SUM(#REF!),0)</definedName>
    <definedName name="__shared_30_0_7984" localSheetId="8">ROUND(SUM(#REF!),0)</definedName>
    <definedName name="__shared_30_0_7984" localSheetId="9">ROUND(SUM(#REF!),0)</definedName>
    <definedName name="__shared_30_0_7984">ROUND(SUM(#REF!),0)</definedName>
    <definedName name="__shared_30_0_7986" localSheetId="6">ROUND(SUM(#REF!),0)</definedName>
    <definedName name="__shared_30_0_7986" localSheetId="7">ROUND(SUM(#REF!),0)</definedName>
    <definedName name="__shared_30_0_7986" localSheetId="8">ROUND(SUM(#REF!),0)</definedName>
    <definedName name="__shared_30_0_7986" localSheetId="9">ROUND(SUM(#REF!),0)</definedName>
    <definedName name="__shared_30_0_7986">ROUND(SUM(#REF!),0)</definedName>
    <definedName name="__shared_30_0_7988" localSheetId="6">+#REF!*#REF!</definedName>
    <definedName name="__shared_30_0_7988" localSheetId="7">+#REF!*#REF!</definedName>
    <definedName name="__shared_30_0_7988" localSheetId="8">+#REF!*#REF!</definedName>
    <definedName name="__shared_30_0_7988" localSheetId="9">+#REF!*#REF!</definedName>
    <definedName name="__shared_30_0_7988">+#REF!*#REF!</definedName>
    <definedName name="__shared_30_0_7989" localSheetId="6">ROUND(SUM(#REF!),0)</definedName>
    <definedName name="__shared_30_0_7989" localSheetId="7">ROUND(SUM(#REF!),0)</definedName>
    <definedName name="__shared_30_0_7989" localSheetId="8">ROUND(SUM(#REF!),0)</definedName>
    <definedName name="__shared_30_0_7989" localSheetId="9">ROUND(SUM(#REF!),0)</definedName>
    <definedName name="__shared_30_0_7989">ROUND(SUM(#REF!),0)</definedName>
    <definedName name="__shared_30_0_799" localSheetId="6">+#REF!*#REF!+#REF!*#REF!*#REF!</definedName>
    <definedName name="__shared_30_0_799" localSheetId="7">+#REF!*#REF!+#REF!*#REF!*#REF!</definedName>
    <definedName name="__shared_30_0_799" localSheetId="8">+#REF!*#REF!+#REF!*#REF!*#REF!</definedName>
    <definedName name="__shared_30_0_799" localSheetId="9">+#REF!*#REF!+#REF!*#REF!*#REF!</definedName>
    <definedName name="__shared_30_0_799">+#REF!*#REF!+#REF!*#REF!*#REF!</definedName>
    <definedName name="__shared_30_0_7991" localSheetId="6">+#REF!*#REF!</definedName>
    <definedName name="__shared_30_0_7991" localSheetId="7">+#REF!*#REF!</definedName>
    <definedName name="__shared_30_0_7991" localSheetId="8">+#REF!*#REF!</definedName>
    <definedName name="__shared_30_0_7991" localSheetId="9">+#REF!*#REF!</definedName>
    <definedName name="__shared_30_0_7991">+#REF!*#REF!</definedName>
    <definedName name="__shared_30_0_7992" localSheetId="6">+#REF!*#REF!</definedName>
    <definedName name="__shared_30_0_7992" localSheetId="7">+#REF!*#REF!</definedName>
    <definedName name="__shared_30_0_7992" localSheetId="8">+#REF!*#REF!</definedName>
    <definedName name="__shared_30_0_7992" localSheetId="9">+#REF!*#REF!</definedName>
    <definedName name="__shared_30_0_7992">+#REF!*#REF!</definedName>
    <definedName name="__shared_30_0_7993" localSheetId="6">+#REF!*#REF!</definedName>
    <definedName name="__shared_30_0_7993" localSheetId="7">+#REF!*#REF!</definedName>
    <definedName name="__shared_30_0_7993" localSheetId="8">+#REF!*#REF!</definedName>
    <definedName name="__shared_30_0_7993" localSheetId="9">+#REF!*#REF!</definedName>
    <definedName name="__shared_30_0_7993">+#REF!*#REF!</definedName>
    <definedName name="__shared_30_0_7994" localSheetId="6">+#REF!*#REF!</definedName>
    <definedName name="__shared_30_0_7994" localSheetId="7">+#REF!*#REF!</definedName>
    <definedName name="__shared_30_0_7994" localSheetId="8">+#REF!*#REF!</definedName>
    <definedName name="__shared_30_0_7994" localSheetId="9">+#REF!*#REF!</definedName>
    <definedName name="__shared_30_0_7994">+#REF!*#REF!</definedName>
    <definedName name="__shared_30_0_7995" localSheetId="6">+#REF!*#REF!</definedName>
    <definedName name="__shared_30_0_7995" localSheetId="7">+#REF!*#REF!</definedName>
    <definedName name="__shared_30_0_7995" localSheetId="8">+#REF!*#REF!</definedName>
    <definedName name="__shared_30_0_7995" localSheetId="9">+#REF!*#REF!</definedName>
    <definedName name="__shared_30_0_7995">+#REF!*#REF!</definedName>
    <definedName name="__shared_30_0_7996" localSheetId="6">+#REF!*#REF!</definedName>
    <definedName name="__shared_30_0_7996" localSheetId="7">+#REF!*#REF!</definedName>
    <definedName name="__shared_30_0_7996" localSheetId="8">+#REF!*#REF!</definedName>
    <definedName name="__shared_30_0_7996" localSheetId="9">+#REF!*#REF!</definedName>
    <definedName name="__shared_30_0_7996">+#REF!*#REF!</definedName>
    <definedName name="__shared_30_0_7997" localSheetId="6">+#REF!*#REF!</definedName>
    <definedName name="__shared_30_0_7997" localSheetId="7">+#REF!*#REF!</definedName>
    <definedName name="__shared_30_0_7997" localSheetId="8">+#REF!*#REF!</definedName>
    <definedName name="__shared_30_0_7997" localSheetId="9">+#REF!*#REF!</definedName>
    <definedName name="__shared_30_0_7997">+#REF!*#REF!</definedName>
    <definedName name="__shared_30_0_7998" localSheetId="6">+#REF!*#REF!</definedName>
    <definedName name="__shared_30_0_7998" localSheetId="7">+#REF!*#REF!</definedName>
    <definedName name="__shared_30_0_7998" localSheetId="8">+#REF!*#REF!</definedName>
    <definedName name="__shared_30_0_7998" localSheetId="9">+#REF!*#REF!</definedName>
    <definedName name="__shared_30_0_7998">+#REF!*#REF!</definedName>
    <definedName name="__shared_30_0_7999" localSheetId="6">+#REF!*#REF!</definedName>
    <definedName name="__shared_30_0_7999" localSheetId="7">+#REF!*#REF!</definedName>
    <definedName name="__shared_30_0_7999" localSheetId="8">+#REF!*#REF!</definedName>
    <definedName name="__shared_30_0_7999" localSheetId="9">+#REF!*#REF!</definedName>
    <definedName name="__shared_30_0_7999">+#REF!*#REF!</definedName>
    <definedName name="__shared_30_0_8" localSheetId="6">+#REF!*#REF!+#REF!*#REF!*#REF!</definedName>
    <definedName name="__shared_30_0_8" localSheetId="7">+#REF!*#REF!+#REF!*#REF!*#REF!</definedName>
    <definedName name="__shared_30_0_8" localSheetId="8">+#REF!*#REF!+#REF!*#REF!*#REF!</definedName>
    <definedName name="__shared_30_0_8" localSheetId="9">+#REF!*#REF!+#REF!*#REF!*#REF!</definedName>
    <definedName name="__shared_30_0_8">+#REF!*#REF!+#REF!*#REF!*#REF!</definedName>
    <definedName name="__shared_30_0_80" localSheetId="6">+#REF!*#REF!+#REF!*#REF!*#REF!</definedName>
    <definedName name="__shared_30_0_80" localSheetId="7">+#REF!*#REF!+#REF!*#REF!*#REF!</definedName>
    <definedName name="__shared_30_0_80" localSheetId="8">+#REF!*#REF!+#REF!*#REF!*#REF!</definedName>
    <definedName name="__shared_30_0_80" localSheetId="9">+#REF!*#REF!+#REF!*#REF!*#REF!</definedName>
    <definedName name="__shared_30_0_80">+#REF!*#REF!+#REF!*#REF!*#REF!</definedName>
    <definedName name="__shared_30_0_800" localSheetId="6">+#REF!*#REF!+#REF!*#REF!*#REF!</definedName>
    <definedName name="__shared_30_0_800" localSheetId="7">+#REF!*#REF!+#REF!*#REF!*#REF!</definedName>
    <definedName name="__shared_30_0_800" localSheetId="8">+#REF!*#REF!+#REF!*#REF!*#REF!</definedName>
    <definedName name="__shared_30_0_800" localSheetId="9">+#REF!*#REF!+#REF!*#REF!*#REF!</definedName>
    <definedName name="__shared_30_0_800">+#REF!*#REF!+#REF!*#REF!*#REF!</definedName>
    <definedName name="__shared_30_0_8000" localSheetId="6">+#REF!*#REF!</definedName>
    <definedName name="__shared_30_0_8000" localSheetId="7">+#REF!*#REF!</definedName>
    <definedName name="__shared_30_0_8000" localSheetId="8">+#REF!*#REF!</definedName>
    <definedName name="__shared_30_0_8000" localSheetId="9">+#REF!*#REF!</definedName>
    <definedName name="__shared_30_0_8000">+#REF!*#REF!</definedName>
    <definedName name="__shared_30_0_8001" localSheetId="6">ROUND(SUM(#REF!),0)</definedName>
    <definedName name="__shared_30_0_8001" localSheetId="7">ROUND(SUM(#REF!),0)</definedName>
    <definedName name="__shared_30_0_8001" localSheetId="8">ROUND(SUM(#REF!),0)</definedName>
    <definedName name="__shared_30_0_8001" localSheetId="9">ROUND(SUM(#REF!),0)</definedName>
    <definedName name="__shared_30_0_8001">ROUND(SUM(#REF!),0)</definedName>
    <definedName name="__shared_30_0_8003" localSheetId="6">+#REF!</definedName>
    <definedName name="__shared_30_0_8003" localSheetId="7">+#REF!</definedName>
    <definedName name="__shared_30_0_8003" localSheetId="8">+#REF!</definedName>
    <definedName name="__shared_30_0_8003" localSheetId="9">+#REF!</definedName>
    <definedName name="__shared_30_0_8003">+#REF!</definedName>
    <definedName name="__shared_30_0_8004" localSheetId="6">+#REF!*#REF!</definedName>
    <definedName name="__shared_30_0_8004" localSheetId="7">+#REF!*#REF!</definedName>
    <definedName name="__shared_30_0_8004" localSheetId="8">+#REF!*#REF!</definedName>
    <definedName name="__shared_30_0_8004" localSheetId="9">+#REF!*#REF!</definedName>
    <definedName name="__shared_30_0_8004">+#REF!*#REF!</definedName>
    <definedName name="__shared_30_0_8005" localSheetId="6">ROUND(SUM(#REF!),0)</definedName>
    <definedName name="__shared_30_0_8005" localSheetId="7">ROUND(SUM(#REF!),0)</definedName>
    <definedName name="__shared_30_0_8005" localSheetId="8">ROUND(SUM(#REF!),0)</definedName>
    <definedName name="__shared_30_0_8005" localSheetId="9">ROUND(SUM(#REF!),0)</definedName>
    <definedName name="__shared_30_0_8005">ROUND(SUM(#REF!),0)</definedName>
    <definedName name="__shared_30_0_8006" localSheetId="6">+#REF!</definedName>
    <definedName name="__shared_30_0_8006" localSheetId="7">+#REF!</definedName>
    <definedName name="__shared_30_0_8006" localSheetId="8">+#REF!</definedName>
    <definedName name="__shared_30_0_8006" localSheetId="9">+#REF!</definedName>
    <definedName name="__shared_30_0_8006">+#REF!</definedName>
    <definedName name="__shared_30_0_8007" localSheetId="6">ROUND((+#REF!+#REF!+#REF!+#REF!+#REF!),0)</definedName>
    <definedName name="__shared_30_0_8007" localSheetId="7">ROUND((+#REF!+#REF!+#REF!+#REF!+#REF!),0)</definedName>
    <definedName name="__shared_30_0_8007" localSheetId="8">ROUND((+#REF!+#REF!+#REF!+#REF!+#REF!),0)</definedName>
    <definedName name="__shared_30_0_8007" localSheetId="9">ROUND((+#REF!+#REF!+#REF!+#REF!+#REF!),0)</definedName>
    <definedName name="__shared_30_0_8007">ROUND((+#REF!+#REF!+#REF!+#REF!+#REF!),0)</definedName>
    <definedName name="__shared_30_0_8009" localSheetId="6">+ROUND(#REF!*#REF!,0)</definedName>
    <definedName name="__shared_30_0_8009" localSheetId="7">+ROUND(#REF!*#REF!,0)</definedName>
    <definedName name="__shared_30_0_8009" localSheetId="8">+ROUND(#REF!*#REF!,0)</definedName>
    <definedName name="__shared_30_0_8009" localSheetId="9">+ROUND(#REF!*#REF!,0)</definedName>
    <definedName name="__shared_30_0_8009">+ROUND(#REF!*#REF!,0)</definedName>
    <definedName name="__shared_30_0_801" localSheetId="6">+#REF!*#REF!+#REF!*#REF!*#REF!</definedName>
    <definedName name="__shared_30_0_801" localSheetId="7">+#REF!*#REF!+#REF!*#REF!*#REF!</definedName>
    <definedName name="__shared_30_0_801" localSheetId="8">+#REF!*#REF!+#REF!*#REF!*#REF!</definedName>
    <definedName name="__shared_30_0_801" localSheetId="9">+#REF!*#REF!+#REF!*#REF!*#REF!</definedName>
    <definedName name="__shared_30_0_801">+#REF!*#REF!+#REF!*#REF!*#REF!</definedName>
    <definedName name="__shared_30_0_8011" localSheetId="6">+ROUND(#REF!*#REF!,0)</definedName>
    <definedName name="__shared_30_0_8011" localSheetId="7">+ROUND(#REF!*#REF!,0)</definedName>
    <definedName name="__shared_30_0_8011" localSheetId="8">+ROUND(#REF!*#REF!,0)</definedName>
    <definedName name="__shared_30_0_8011" localSheetId="9">+ROUND(#REF!*#REF!,0)</definedName>
    <definedName name="__shared_30_0_8011">+ROUND(#REF!*#REF!,0)</definedName>
    <definedName name="__shared_30_0_8013" localSheetId="6">+ROUND(#REF!*#REF!,0)</definedName>
    <definedName name="__shared_30_0_8013" localSheetId="7">+ROUND(#REF!*#REF!,0)</definedName>
    <definedName name="__shared_30_0_8013" localSheetId="8">+ROUND(#REF!*#REF!,0)</definedName>
    <definedName name="__shared_30_0_8013" localSheetId="9">+ROUND(#REF!*#REF!,0)</definedName>
    <definedName name="__shared_30_0_8013">+ROUND(#REF!*#REF!,0)</definedName>
    <definedName name="__shared_30_0_8014" localSheetId="6">+ROUND(#REF!*#REF!,0)</definedName>
    <definedName name="__shared_30_0_8014" localSheetId="7">+ROUND(#REF!*#REF!,0)</definedName>
    <definedName name="__shared_30_0_8014" localSheetId="8">+ROUND(#REF!*#REF!,0)</definedName>
    <definedName name="__shared_30_0_8014" localSheetId="9">+ROUND(#REF!*#REF!,0)</definedName>
    <definedName name="__shared_30_0_8014">+ROUND(#REF!*#REF!,0)</definedName>
    <definedName name="__shared_30_0_8015" localSheetId="6">SUM(#REF!)</definedName>
    <definedName name="__shared_30_0_8015" localSheetId="7">SUM(#REF!)</definedName>
    <definedName name="__shared_30_0_8015" localSheetId="8">SUM(#REF!)</definedName>
    <definedName name="__shared_30_0_8015" localSheetId="9">SUM(#REF!)</definedName>
    <definedName name="__shared_30_0_8015">SUM(#REF!)</definedName>
    <definedName name="__shared_30_0_8016" localSheetId="6">1+#REF!</definedName>
    <definedName name="__shared_30_0_8016" localSheetId="7">1+#REF!</definedName>
    <definedName name="__shared_30_0_8016" localSheetId="8">1+#REF!</definedName>
    <definedName name="__shared_30_0_8016" localSheetId="9">1+#REF!</definedName>
    <definedName name="__shared_30_0_8016">1+#REF!</definedName>
    <definedName name="__shared_30_0_8017" localSheetId="2">+VLOOKUP(#REF!,A.U!_____a1,2)</definedName>
    <definedName name="__shared_30_0_8017" localSheetId="4">+VLOOKUP(#REF!,'CAP 1'!_____a1,2)</definedName>
    <definedName name="__shared_30_0_8017" localSheetId="5">+VLOOKUP(#REF!,'CAP 2'!_____a1,2)</definedName>
    <definedName name="__shared_30_0_8017" localSheetId="6">+VLOOKUP(#REF!,'CAP 3'!_____a1,2)</definedName>
    <definedName name="__shared_30_0_8017" localSheetId="7">+VLOOKUP(#REF!,'CAP 4'!_____a1,2)</definedName>
    <definedName name="__shared_30_0_8017" localSheetId="8">+VLOOKUP(#REF!,'CAP 5'!_____a1,2)</definedName>
    <definedName name="__shared_30_0_8017" localSheetId="9">+VLOOKUP(#REF!,'CAP 6'!_____a1,2)</definedName>
    <definedName name="__shared_30_0_8017" localSheetId="14">+VLOOKUP(#REF!,'CARGUE, TRANSPORTE Y BOTADERO'!_____a1,2)</definedName>
    <definedName name="__shared_30_0_8017" localSheetId="13">+VLOOKUP(#REF!,EQUIPO!_____a1,2)</definedName>
    <definedName name="__shared_30_0_8017" localSheetId="1">+VLOOKUP(#REF!,'PROPUESTA ECONOMICA(Proponente)'!_____a1,2)</definedName>
    <definedName name="__shared_30_0_8017" localSheetId="10">+VLOOKUP(#REF!,SUBANALIS!_____a1,2)</definedName>
    <definedName name="__shared_30_0_8017">+VLOOKUP(#REF!,_____a1,2)</definedName>
    <definedName name="__shared_30_0_8018" localSheetId="2">+VLOOKUP(#REF!,A.U!_____a1,2)</definedName>
    <definedName name="__shared_30_0_8018" localSheetId="4">+VLOOKUP(#REF!,'CAP 1'!_____a1,2)</definedName>
    <definedName name="__shared_30_0_8018" localSheetId="5">+VLOOKUP(#REF!,'CAP 2'!_____a1,2)</definedName>
    <definedName name="__shared_30_0_8018" localSheetId="6">+VLOOKUP(#REF!,'CAP 3'!_____a1,2)</definedName>
    <definedName name="__shared_30_0_8018" localSheetId="7">+VLOOKUP(#REF!,'CAP 4'!_____a1,2)</definedName>
    <definedName name="__shared_30_0_8018" localSheetId="8">+VLOOKUP(#REF!,'CAP 5'!_____a1,2)</definedName>
    <definedName name="__shared_30_0_8018" localSheetId="9">+VLOOKUP(#REF!,'CAP 6'!_____a1,2)</definedName>
    <definedName name="__shared_30_0_8018" localSheetId="14">+VLOOKUP(#REF!,'CARGUE, TRANSPORTE Y BOTADERO'!_____a1,2)</definedName>
    <definedName name="__shared_30_0_8018" localSheetId="13">+VLOOKUP(#REF!,EQUIPO!_____a1,2)</definedName>
    <definedName name="__shared_30_0_8018" localSheetId="1">+VLOOKUP(#REF!,'PROPUESTA ECONOMICA(Proponente)'!_____a1,2)</definedName>
    <definedName name="__shared_30_0_8018" localSheetId="10">+VLOOKUP(#REF!,SUBANALIS!_____a1,2)</definedName>
    <definedName name="__shared_30_0_8018">+VLOOKUP(#REF!,_____a1,2)</definedName>
    <definedName name="__shared_30_0_8019" localSheetId="2">+VLOOKUP(#REF!,A.U!_____a1,2)</definedName>
    <definedName name="__shared_30_0_8019" localSheetId="4">+VLOOKUP(#REF!,'CAP 1'!_____a1,2)</definedName>
    <definedName name="__shared_30_0_8019" localSheetId="5">+VLOOKUP(#REF!,'CAP 2'!_____a1,2)</definedName>
    <definedName name="__shared_30_0_8019" localSheetId="6">+VLOOKUP(#REF!,'CAP 3'!_____a1,2)</definedName>
    <definedName name="__shared_30_0_8019" localSheetId="7">+VLOOKUP(#REF!,'CAP 4'!_____a1,2)</definedName>
    <definedName name="__shared_30_0_8019" localSheetId="8">+VLOOKUP(#REF!,'CAP 5'!_____a1,2)</definedName>
    <definedName name="__shared_30_0_8019" localSheetId="9">+VLOOKUP(#REF!,'CAP 6'!_____a1,2)</definedName>
    <definedName name="__shared_30_0_8019" localSheetId="14">+VLOOKUP(#REF!,'CARGUE, TRANSPORTE Y BOTADERO'!_____a1,2)</definedName>
    <definedName name="__shared_30_0_8019" localSheetId="13">+VLOOKUP(#REF!,EQUIPO!_____a1,2)</definedName>
    <definedName name="__shared_30_0_8019" localSheetId="1">+VLOOKUP(#REF!,'PROPUESTA ECONOMICA(Proponente)'!_____a1,2)</definedName>
    <definedName name="__shared_30_0_8019" localSheetId="10">+VLOOKUP(#REF!,SUBANALIS!_____a1,2)</definedName>
    <definedName name="__shared_30_0_8019">+VLOOKUP(#REF!,_____a1,2)</definedName>
    <definedName name="__shared_30_0_802" localSheetId="2">+#REF!*#REF!+#REF!*#REF!*#REF!</definedName>
    <definedName name="__shared_30_0_802" localSheetId="6">+#REF!*#REF!+#REF!*#REF!*#REF!</definedName>
    <definedName name="__shared_30_0_802" localSheetId="7">+#REF!*#REF!+#REF!*#REF!*#REF!</definedName>
    <definedName name="__shared_30_0_802" localSheetId="8">+#REF!*#REF!+#REF!*#REF!*#REF!</definedName>
    <definedName name="__shared_30_0_802" localSheetId="9">+#REF!*#REF!+#REF!*#REF!*#REF!</definedName>
    <definedName name="__shared_30_0_802" localSheetId="14">+#REF!*#REF!+#REF!*#REF!*#REF!</definedName>
    <definedName name="__shared_30_0_802" localSheetId="13">+#REF!*#REF!+#REF!*#REF!*#REF!</definedName>
    <definedName name="__shared_30_0_802">+#REF!*#REF!+#REF!*#REF!*#REF!</definedName>
    <definedName name="__shared_30_0_8020" localSheetId="2">+VLOOKUP(#REF!,A.U!_____a1,2)</definedName>
    <definedName name="__shared_30_0_8020" localSheetId="4">+VLOOKUP(#REF!,'CAP 1'!_____a1,2)</definedName>
    <definedName name="__shared_30_0_8020" localSheetId="5">+VLOOKUP(#REF!,'CAP 2'!_____a1,2)</definedName>
    <definedName name="__shared_30_0_8020" localSheetId="6">+VLOOKUP(#REF!,'CAP 3'!_____a1,2)</definedName>
    <definedName name="__shared_30_0_8020" localSheetId="7">+VLOOKUP(#REF!,'CAP 4'!_____a1,2)</definedName>
    <definedName name="__shared_30_0_8020" localSheetId="8">+VLOOKUP(#REF!,'CAP 5'!_____a1,2)</definedName>
    <definedName name="__shared_30_0_8020" localSheetId="9">+VLOOKUP(#REF!,'CAP 6'!_____a1,2)</definedName>
    <definedName name="__shared_30_0_8020" localSheetId="14">+VLOOKUP(#REF!,'CARGUE, TRANSPORTE Y BOTADERO'!_____a1,2)</definedName>
    <definedName name="__shared_30_0_8020" localSheetId="13">+VLOOKUP(#REF!,EQUIPO!_____a1,2)</definedName>
    <definedName name="__shared_30_0_8020" localSheetId="1">+VLOOKUP(#REF!,'PROPUESTA ECONOMICA(Proponente)'!_____a1,2)</definedName>
    <definedName name="__shared_30_0_8020" localSheetId="10">+VLOOKUP(#REF!,SUBANALIS!_____a1,2)</definedName>
    <definedName name="__shared_30_0_8020">+VLOOKUP(#REF!,_____a1,2)</definedName>
    <definedName name="__shared_30_0_8022" localSheetId="2">+#REF!*#REF!+#REF!*#REF!*#REF!</definedName>
    <definedName name="__shared_30_0_8022" localSheetId="6">+#REF!*#REF!+#REF!*#REF!*#REF!</definedName>
    <definedName name="__shared_30_0_8022" localSheetId="7">+#REF!*#REF!+#REF!*#REF!*#REF!</definedName>
    <definedName name="__shared_30_0_8022" localSheetId="8">+#REF!*#REF!+#REF!*#REF!*#REF!</definedName>
    <definedName name="__shared_30_0_8022" localSheetId="9">+#REF!*#REF!+#REF!*#REF!*#REF!</definedName>
    <definedName name="__shared_30_0_8022" localSheetId="14">+#REF!*#REF!+#REF!*#REF!*#REF!</definedName>
    <definedName name="__shared_30_0_8022" localSheetId="13">+#REF!*#REF!+#REF!*#REF!*#REF!</definedName>
    <definedName name="__shared_30_0_8022">+#REF!*#REF!+#REF!*#REF!*#REF!</definedName>
    <definedName name="__shared_30_0_8023" localSheetId="6">+#REF!*#REF!+#REF!*#REF!*#REF!</definedName>
    <definedName name="__shared_30_0_8023" localSheetId="7">+#REF!*#REF!+#REF!*#REF!*#REF!</definedName>
    <definedName name="__shared_30_0_8023" localSheetId="8">+#REF!*#REF!+#REF!*#REF!*#REF!</definedName>
    <definedName name="__shared_30_0_8023" localSheetId="9">+#REF!*#REF!+#REF!*#REF!*#REF!</definedName>
    <definedName name="__shared_30_0_8023" localSheetId="14">+#REF!*#REF!+#REF!*#REF!*#REF!</definedName>
    <definedName name="__shared_30_0_8023" localSheetId="13">+#REF!*#REF!+#REF!*#REF!*#REF!</definedName>
    <definedName name="__shared_30_0_8023">+#REF!*#REF!+#REF!*#REF!*#REF!</definedName>
    <definedName name="__shared_30_0_8024" localSheetId="6">+#REF!*#REF!+#REF!*#REF!*#REF!</definedName>
    <definedName name="__shared_30_0_8024" localSheetId="7">+#REF!*#REF!+#REF!*#REF!*#REF!</definedName>
    <definedName name="__shared_30_0_8024" localSheetId="8">+#REF!*#REF!+#REF!*#REF!*#REF!</definedName>
    <definedName name="__shared_30_0_8024" localSheetId="9">+#REF!*#REF!+#REF!*#REF!*#REF!</definedName>
    <definedName name="__shared_30_0_8024" localSheetId="14">+#REF!*#REF!+#REF!*#REF!*#REF!</definedName>
    <definedName name="__shared_30_0_8024" localSheetId="13">+#REF!*#REF!+#REF!*#REF!*#REF!</definedName>
    <definedName name="__shared_30_0_8024">+#REF!*#REF!+#REF!*#REF!*#REF!</definedName>
    <definedName name="__shared_30_0_8025" localSheetId="6">+#REF!*#REF!+#REF!*#REF!*#REF!</definedName>
    <definedName name="__shared_30_0_8025" localSheetId="7">+#REF!*#REF!+#REF!*#REF!*#REF!</definedName>
    <definedName name="__shared_30_0_8025" localSheetId="8">+#REF!*#REF!+#REF!*#REF!*#REF!</definedName>
    <definedName name="__shared_30_0_8025" localSheetId="9">+#REF!*#REF!+#REF!*#REF!*#REF!</definedName>
    <definedName name="__shared_30_0_8025">+#REF!*#REF!+#REF!*#REF!*#REF!</definedName>
    <definedName name="__shared_30_0_8026" localSheetId="6">+#REF!*#REF!+#REF!*#REF!*#REF!</definedName>
    <definedName name="__shared_30_0_8026" localSheetId="7">+#REF!*#REF!+#REF!*#REF!*#REF!</definedName>
    <definedName name="__shared_30_0_8026" localSheetId="8">+#REF!*#REF!+#REF!*#REF!*#REF!</definedName>
    <definedName name="__shared_30_0_8026" localSheetId="9">+#REF!*#REF!+#REF!*#REF!*#REF!</definedName>
    <definedName name="__shared_30_0_8026">+#REF!*#REF!+#REF!*#REF!*#REF!</definedName>
    <definedName name="__shared_30_0_8027" localSheetId="6">+#REF!*#REF!+#REF!*#REF!*#REF!</definedName>
    <definedName name="__shared_30_0_8027" localSheetId="7">+#REF!*#REF!+#REF!*#REF!*#REF!</definedName>
    <definedName name="__shared_30_0_8027" localSheetId="8">+#REF!*#REF!+#REF!*#REF!*#REF!</definedName>
    <definedName name="__shared_30_0_8027" localSheetId="9">+#REF!*#REF!+#REF!*#REF!*#REF!</definedName>
    <definedName name="__shared_30_0_8027">+#REF!*#REF!+#REF!*#REF!*#REF!</definedName>
    <definedName name="__shared_30_0_8028" localSheetId="6">+#REF!*#REF!+#REF!*#REF!*#REF!</definedName>
    <definedName name="__shared_30_0_8028" localSheetId="7">+#REF!*#REF!+#REF!*#REF!*#REF!</definedName>
    <definedName name="__shared_30_0_8028" localSheetId="8">+#REF!*#REF!+#REF!*#REF!*#REF!</definedName>
    <definedName name="__shared_30_0_8028" localSheetId="9">+#REF!*#REF!+#REF!*#REF!*#REF!</definedName>
    <definedName name="__shared_30_0_8028">+#REF!*#REF!+#REF!*#REF!*#REF!</definedName>
    <definedName name="__shared_30_0_8029" localSheetId="6">+#REF!*#REF!+#REF!*#REF!*#REF!</definedName>
    <definedName name="__shared_30_0_8029" localSheetId="7">+#REF!*#REF!+#REF!*#REF!*#REF!</definedName>
    <definedName name="__shared_30_0_8029" localSheetId="8">+#REF!*#REF!+#REF!*#REF!*#REF!</definedName>
    <definedName name="__shared_30_0_8029" localSheetId="9">+#REF!*#REF!+#REF!*#REF!*#REF!</definedName>
    <definedName name="__shared_30_0_8029">+#REF!*#REF!+#REF!*#REF!*#REF!</definedName>
    <definedName name="__shared_30_0_803" localSheetId="6">+#REF!*#REF!+#REF!*#REF!*#REF!</definedName>
    <definedName name="__shared_30_0_803" localSheetId="7">+#REF!*#REF!+#REF!*#REF!*#REF!</definedName>
    <definedName name="__shared_30_0_803" localSheetId="8">+#REF!*#REF!+#REF!*#REF!*#REF!</definedName>
    <definedName name="__shared_30_0_803" localSheetId="9">+#REF!*#REF!+#REF!*#REF!*#REF!</definedName>
    <definedName name="__shared_30_0_803">+#REF!*#REF!+#REF!*#REF!*#REF!</definedName>
    <definedName name="__shared_30_0_8030" localSheetId="6">+#REF!*#REF!+#REF!*#REF!*#REF!</definedName>
    <definedName name="__shared_30_0_8030" localSheetId="7">+#REF!*#REF!+#REF!*#REF!*#REF!</definedName>
    <definedName name="__shared_30_0_8030" localSheetId="8">+#REF!*#REF!+#REF!*#REF!*#REF!</definedName>
    <definedName name="__shared_30_0_8030" localSheetId="9">+#REF!*#REF!+#REF!*#REF!*#REF!</definedName>
    <definedName name="__shared_30_0_8030">+#REF!*#REF!+#REF!*#REF!*#REF!</definedName>
    <definedName name="__shared_30_0_8031" localSheetId="6">+#REF!*#REF!+#REF!*#REF!*#REF!</definedName>
    <definedName name="__shared_30_0_8031" localSheetId="7">+#REF!*#REF!+#REF!*#REF!*#REF!</definedName>
    <definedName name="__shared_30_0_8031" localSheetId="8">+#REF!*#REF!+#REF!*#REF!*#REF!</definedName>
    <definedName name="__shared_30_0_8031" localSheetId="9">+#REF!*#REF!+#REF!*#REF!*#REF!</definedName>
    <definedName name="__shared_30_0_8031">+#REF!*#REF!+#REF!*#REF!*#REF!</definedName>
    <definedName name="__shared_30_0_8032" localSheetId="6">+#REF!*#REF!+#REF!*#REF!*#REF!</definedName>
    <definedName name="__shared_30_0_8032" localSheetId="7">+#REF!*#REF!+#REF!*#REF!*#REF!</definedName>
    <definedName name="__shared_30_0_8032" localSheetId="8">+#REF!*#REF!+#REF!*#REF!*#REF!</definedName>
    <definedName name="__shared_30_0_8032" localSheetId="9">+#REF!*#REF!+#REF!*#REF!*#REF!</definedName>
    <definedName name="__shared_30_0_8032">+#REF!*#REF!+#REF!*#REF!*#REF!</definedName>
    <definedName name="__shared_30_0_8033" localSheetId="6">+#REF!*#REF!+#REF!*#REF!*#REF!</definedName>
    <definedName name="__shared_30_0_8033" localSheetId="7">+#REF!*#REF!+#REF!*#REF!*#REF!</definedName>
    <definedName name="__shared_30_0_8033" localSheetId="8">+#REF!*#REF!+#REF!*#REF!*#REF!</definedName>
    <definedName name="__shared_30_0_8033" localSheetId="9">+#REF!*#REF!+#REF!*#REF!*#REF!</definedName>
    <definedName name="__shared_30_0_8033">+#REF!*#REF!+#REF!*#REF!*#REF!</definedName>
    <definedName name="__shared_30_0_8034" localSheetId="6">+#REF!*#REF!+#REF!*#REF!*#REF!</definedName>
    <definedName name="__shared_30_0_8034" localSheetId="7">+#REF!*#REF!+#REF!*#REF!*#REF!</definedName>
    <definedName name="__shared_30_0_8034" localSheetId="8">+#REF!*#REF!+#REF!*#REF!*#REF!</definedName>
    <definedName name="__shared_30_0_8034" localSheetId="9">+#REF!*#REF!+#REF!*#REF!*#REF!</definedName>
    <definedName name="__shared_30_0_8034">+#REF!*#REF!+#REF!*#REF!*#REF!</definedName>
    <definedName name="__shared_30_0_8035" localSheetId="6">+#REF!*#REF!+#REF!*#REF!*#REF!</definedName>
    <definedName name="__shared_30_0_8035" localSheetId="7">+#REF!*#REF!+#REF!*#REF!*#REF!</definedName>
    <definedName name="__shared_30_0_8035" localSheetId="8">+#REF!*#REF!+#REF!*#REF!*#REF!</definedName>
    <definedName name="__shared_30_0_8035" localSheetId="9">+#REF!*#REF!+#REF!*#REF!*#REF!</definedName>
    <definedName name="__shared_30_0_8035">+#REF!*#REF!+#REF!*#REF!*#REF!</definedName>
    <definedName name="__shared_30_0_8036" localSheetId="6">+#REF!*#REF!+#REF!*#REF!*#REF!</definedName>
    <definedName name="__shared_30_0_8036" localSheetId="7">+#REF!*#REF!+#REF!*#REF!*#REF!</definedName>
    <definedName name="__shared_30_0_8036" localSheetId="8">+#REF!*#REF!+#REF!*#REF!*#REF!</definedName>
    <definedName name="__shared_30_0_8036" localSheetId="9">+#REF!*#REF!+#REF!*#REF!*#REF!</definedName>
    <definedName name="__shared_30_0_8036">+#REF!*#REF!+#REF!*#REF!*#REF!</definedName>
    <definedName name="__shared_30_0_8037" localSheetId="6">+#REF!*#REF!+#REF!*#REF!*#REF!</definedName>
    <definedName name="__shared_30_0_8037" localSheetId="7">+#REF!*#REF!+#REF!*#REF!*#REF!</definedName>
    <definedName name="__shared_30_0_8037" localSheetId="8">+#REF!*#REF!+#REF!*#REF!*#REF!</definedName>
    <definedName name="__shared_30_0_8037" localSheetId="9">+#REF!*#REF!+#REF!*#REF!*#REF!</definedName>
    <definedName name="__shared_30_0_8037">+#REF!*#REF!+#REF!*#REF!*#REF!</definedName>
    <definedName name="__shared_30_0_8038" localSheetId="6">+#REF!*#REF!+#REF!*#REF!*#REF!</definedName>
    <definedName name="__shared_30_0_8038" localSheetId="7">+#REF!*#REF!+#REF!*#REF!*#REF!</definedName>
    <definedName name="__shared_30_0_8038" localSheetId="8">+#REF!*#REF!+#REF!*#REF!*#REF!</definedName>
    <definedName name="__shared_30_0_8038" localSheetId="9">+#REF!*#REF!+#REF!*#REF!*#REF!</definedName>
    <definedName name="__shared_30_0_8038">+#REF!*#REF!+#REF!*#REF!*#REF!</definedName>
    <definedName name="__shared_30_0_8039" localSheetId="6">+#REF!*#REF!+#REF!*#REF!*#REF!</definedName>
    <definedName name="__shared_30_0_8039" localSheetId="7">+#REF!*#REF!+#REF!*#REF!*#REF!</definedName>
    <definedName name="__shared_30_0_8039" localSheetId="8">+#REF!*#REF!+#REF!*#REF!*#REF!</definedName>
    <definedName name="__shared_30_0_8039" localSheetId="9">+#REF!*#REF!+#REF!*#REF!*#REF!</definedName>
    <definedName name="__shared_30_0_8039">+#REF!*#REF!+#REF!*#REF!*#REF!</definedName>
    <definedName name="__shared_30_0_804" localSheetId="6">+#REF!*#REF!+#REF!*#REF!*#REF!</definedName>
    <definedName name="__shared_30_0_804" localSheetId="7">+#REF!*#REF!+#REF!*#REF!*#REF!</definedName>
    <definedName name="__shared_30_0_804" localSheetId="8">+#REF!*#REF!+#REF!*#REF!*#REF!</definedName>
    <definedName name="__shared_30_0_804" localSheetId="9">+#REF!*#REF!+#REF!*#REF!*#REF!</definedName>
    <definedName name="__shared_30_0_804">+#REF!*#REF!+#REF!*#REF!*#REF!</definedName>
    <definedName name="__shared_30_0_8040" localSheetId="6">+#REF!*#REF!+#REF!*#REF!*#REF!</definedName>
    <definedName name="__shared_30_0_8040" localSheetId="7">+#REF!*#REF!+#REF!*#REF!*#REF!</definedName>
    <definedName name="__shared_30_0_8040" localSheetId="8">+#REF!*#REF!+#REF!*#REF!*#REF!</definedName>
    <definedName name="__shared_30_0_8040" localSheetId="9">+#REF!*#REF!+#REF!*#REF!*#REF!</definedName>
    <definedName name="__shared_30_0_8040">+#REF!*#REF!+#REF!*#REF!*#REF!</definedName>
    <definedName name="__shared_30_0_8041" localSheetId="6">ROUND(SUM(#REF!),0)</definedName>
    <definedName name="__shared_30_0_8041" localSheetId="7">ROUND(SUM(#REF!),0)</definedName>
    <definedName name="__shared_30_0_8041" localSheetId="8">ROUND(SUM(#REF!),0)</definedName>
    <definedName name="__shared_30_0_8041" localSheetId="9">ROUND(SUM(#REF!),0)</definedName>
    <definedName name="__shared_30_0_8041">ROUND(SUM(#REF!),0)</definedName>
    <definedName name="__shared_30_0_8043" localSheetId="6">ROUND(SUM(#REF!),0)</definedName>
    <definedName name="__shared_30_0_8043" localSheetId="7">ROUND(SUM(#REF!),0)</definedName>
    <definedName name="__shared_30_0_8043" localSheetId="8">ROUND(SUM(#REF!),0)</definedName>
    <definedName name="__shared_30_0_8043" localSheetId="9">ROUND(SUM(#REF!),0)</definedName>
    <definedName name="__shared_30_0_8043">ROUND(SUM(#REF!),0)</definedName>
    <definedName name="__shared_30_0_8045" localSheetId="6">+#REF!*#REF!</definedName>
    <definedName name="__shared_30_0_8045" localSheetId="7">+#REF!*#REF!</definedName>
    <definedName name="__shared_30_0_8045" localSheetId="8">+#REF!*#REF!</definedName>
    <definedName name="__shared_30_0_8045" localSheetId="9">+#REF!*#REF!</definedName>
    <definedName name="__shared_30_0_8045">+#REF!*#REF!</definedName>
    <definedName name="__shared_30_0_8046" localSheetId="6">ROUND(SUM(#REF!),0)</definedName>
    <definedName name="__shared_30_0_8046" localSheetId="7">ROUND(SUM(#REF!),0)</definedName>
    <definedName name="__shared_30_0_8046" localSheetId="8">ROUND(SUM(#REF!),0)</definedName>
    <definedName name="__shared_30_0_8046" localSheetId="9">ROUND(SUM(#REF!),0)</definedName>
    <definedName name="__shared_30_0_8046">ROUND(SUM(#REF!),0)</definedName>
    <definedName name="__shared_30_0_8048" localSheetId="6">+#REF!*#REF!</definedName>
    <definedName name="__shared_30_0_8048" localSheetId="7">+#REF!*#REF!</definedName>
    <definedName name="__shared_30_0_8048" localSheetId="8">+#REF!*#REF!</definedName>
    <definedName name="__shared_30_0_8048" localSheetId="9">+#REF!*#REF!</definedName>
    <definedName name="__shared_30_0_8048">+#REF!*#REF!</definedName>
    <definedName name="__shared_30_0_8049" localSheetId="6">+#REF!*#REF!</definedName>
    <definedName name="__shared_30_0_8049" localSheetId="7">+#REF!*#REF!</definedName>
    <definedName name="__shared_30_0_8049" localSheetId="8">+#REF!*#REF!</definedName>
    <definedName name="__shared_30_0_8049" localSheetId="9">+#REF!*#REF!</definedName>
    <definedName name="__shared_30_0_8049">+#REF!*#REF!</definedName>
    <definedName name="__shared_30_0_805" localSheetId="6">+#REF!*#REF!+#REF!*#REF!*#REF!</definedName>
    <definedName name="__shared_30_0_805" localSheetId="7">+#REF!*#REF!+#REF!*#REF!*#REF!</definedName>
    <definedName name="__shared_30_0_805" localSheetId="8">+#REF!*#REF!+#REF!*#REF!*#REF!</definedName>
    <definedName name="__shared_30_0_805" localSheetId="9">+#REF!*#REF!+#REF!*#REF!*#REF!</definedName>
    <definedName name="__shared_30_0_805">+#REF!*#REF!+#REF!*#REF!*#REF!</definedName>
    <definedName name="__shared_30_0_8050" localSheetId="6">+#REF!*#REF!</definedName>
    <definedName name="__shared_30_0_8050" localSheetId="7">+#REF!*#REF!</definedName>
    <definedName name="__shared_30_0_8050" localSheetId="8">+#REF!*#REF!</definedName>
    <definedName name="__shared_30_0_8050" localSheetId="9">+#REF!*#REF!</definedName>
    <definedName name="__shared_30_0_8050">+#REF!*#REF!</definedName>
    <definedName name="__shared_30_0_8051" localSheetId="6">+#REF!*#REF!</definedName>
    <definedName name="__shared_30_0_8051" localSheetId="7">+#REF!*#REF!</definedName>
    <definedName name="__shared_30_0_8051" localSheetId="8">+#REF!*#REF!</definedName>
    <definedName name="__shared_30_0_8051" localSheetId="9">+#REF!*#REF!</definedName>
    <definedName name="__shared_30_0_8051">+#REF!*#REF!</definedName>
    <definedName name="__shared_30_0_8052" localSheetId="6">+#REF!*#REF!</definedName>
    <definedName name="__shared_30_0_8052" localSheetId="7">+#REF!*#REF!</definedName>
    <definedName name="__shared_30_0_8052" localSheetId="8">+#REF!*#REF!</definedName>
    <definedName name="__shared_30_0_8052" localSheetId="9">+#REF!*#REF!</definedName>
    <definedName name="__shared_30_0_8052">+#REF!*#REF!</definedName>
    <definedName name="__shared_30_0_8053" localSheetId="6">+#REF!*#REF!</definedName>
    <definedName name="__shared_30_0_8053" localSheetId="7">+#REF!*#REF!</definedName>
    <definedName name="__shared_30_0_8053" localSheetId="8">+#REF!*#REF!</definedName>
    <definedName name="__shared_30_0_8053" localSheetId="9">+#REF!*#REF!</definedName>
    <definedName name="__shared_30_0_8053">+#REF!*#REF!</definedName>
    <definedName name="__shared_30_0_8054" localSheetId="6">+#REF!*#REF!</definedName>
    <definedName name="__shared_30_0_8054" localSheetId="7">+#REF!*#REF!</definedName>
    <definedName name="__shared_30_0_8054" localSheetId="8">+#REF!*#REF!</definedName>
    <definedName name="__shared_30_0_8054" localSheetId="9">+#REF!*#REF!</definedName>
    <definedName name="__shared_30_0_8054">+#REF!*#REF!</definedName>
    <definedName name="__shared_30_0_8055" localSheetId="6">+#REF!*#REF!</definedName>
    <definedName name="__shared_30_0_8055" localSheetId="7">+#REF!*#REF!</definedName>
    <definedName name="__shared_30_0_8055" localSheetId="8">+#REF!*#REF!</definedName>
    <definedName name="__shared_30_0_8055" localSheetId="9">+#REF!*#REF!</definedName>
    <definedName name="__shared_30_0_8055">+#REF!*#REF!</definedName>
    <definedName name="__shared_30_0_8056" localSheetId="6">+#REF!*#REF!</definedName>
    <definedName name="__shared_30_0_8056" localSheetId="7">+#REF!*#REF!</definedName>
    <definedName name="__shared_30_0_8056" localSheetId="8">+#REF!*#REF!</definedName>
    <definedName name="__shared_30_0_8056" localSheetId="9">+#REF!*#REF!</definedName>
    <definedName name="__shared_30_0_8056">+#REF!*#REF!</definedName>
    <definedName name="__shared_30_0_8057" localSheetId="6">+#REF!*#REF!</definedName>
    <definedName name="__shared_30_0_8057" localSheetId="7">+#REF!*#REF!</definedName>
    <definedName name="__shared_30_0_8057" localSheetId="8">+#REF!*#REF!</definedName>
    <definedName name="__shared_30_0_8057" localSheetId="9">+#REF!*#REF!</definedName>
    <definedName name="__shared_30_0_8057">+#REF!*#REF!</definedName>
    <definedName name="__shared_30_0_8058" localSheetId="6">ROUND(SUM(#REF!),0)</definedName>
    <definedName name="__shared_30_0_8058" localSheetId="7">ROUND(SUM(#REF!),0)</definedName>
    <definedName name="__shared_30_0_8058" localSheetId="8">ROUND(SUM(#REF!),0)</definedName>
    <definedName name="__shared_30_0_8058" localSheetId="9">ROUND(SUM(#REF!),0)</definedName>
    <definedName name="__shared_30_0_8058">ROUND(SUM(#REF!),0)</definedName>
    <definedName name="__shared_30_0_806" localSheetId="6">+#REF!*#REF!+#REF!*#REF!*#REF!</definedName>
    <definedName name="__shared_30_0_806" localSheetId="7">+#REF!*#REF!+#REF!*#REF!*#REF!</definedName>
    <definedName name="__shared_30_0_806" localSheetId="8">+#REF!*#REF!+#REF!*#REF!*#REF!</definedName>
    <definedName name="__shared_30_0_806" localSheetId="9">+#REF!*#REF!+#REF!*#REF!*#REF!</definedName>
    <definedName name="__shared_30_0_806">+#REF!*#REF!+#REF!*#REF!*#REF!</definedName>
    <definedName name="__shared_30_0_8060" localSheetId="6">1+#REF!</definedName>
    <definedName name="__shared_30_0_8060" localSheetId="7">1+#REF!</definedName>
    <definedName name="__shared_30_0_8060" localSheetId="8">1+#REF!</definedName>
    <definedName name="__shared_30_0_8060" localSheetId="9">1+#REF!</definedName>
    <definedName name="__shared_30_0_8060">1+#REF!</definedName>
    <definedName name="__shared_30_0_8061" localSheetId="6">+#REF!</definedName>
    <definedName name="__shared_30_0_8061" localSheetId="7">+#REF!</definedName>
    <definedName name="__shared_30_0_8061" localSheetId="8">+#REF!</definedName>
    <definedName name="__shared_30_0_8061" localSheetId="9">+#REF!</definedName>
    <definedName name="__shared_30_0_8061">+#REF!</definedName>
    <definedName name="__shared_30_0_8062" localSheetId="6">+#REF!*#REF!</definedName>
    <definedName name="__shared_30_0_8062" localSheetId="7">+#REF!*#REF!</definedName>
    <definedName name="__shared_30_0_8062" localSheetId="8">+#REF!*#REF!</definedName>
    <definedName name="__shared_30_0_8062" localSheetId="9">+#REF!*#REF!</definedName>
    <definedName name="__shared_30_0_8062">+#REF!*#REF!</definedName>
    <definedName name="__shared_30_0_8063" localSheetId="6">ROUND(SUM(#REF!),0)</definedName>
    <definedName name="__shared_30_0_8063" localSheetId="7">ROUND(SUM(#REF!),0)</definedName>
    <definedName name="__shared_30_0_8063" localSheetId="8">ROUND(SUM(#REF!),0)</definedName>
    <definedName name="__shared_30_0_8063" localSheetId="9">ROUND(SUM(#REF!),0)</definedName>
    <definedName name="__shared_30_0_8063">ROUND(SUM(#REF!),0)</definedName>
    <definedName name="__shared_30_0_8064" localSheetId="6">+#REF!</definedName>
    <definedName name="__shared_30_0_8064" localSheetId="7">+#REF!</definedName>
    <definedName name="__shared_30_0_8064" localSheetId="8">+#REF!</definedName>
    <definedName name="__shared_30_0_8064" localSheetId="9">+#REF!</definedName>
    <definedName name="__shared_30_0_8064">+#REF!</definedName>
    <definedName name="__shared_30_0_8065" localSheetId="6">ROUND((+#REF!+#REF!+#REF!+#REF!+#REF!),0)</definedName>
    <definedName name="__shared_30_0_8065" localSheetId="7">ROUND((+#REF!+#REF!+#REF!+#REF!+#REF!),0)</definedName>
    <definedName name="__shared_30_0_8065" localSheetId="8">ROUND((+#REF!+#REF!+#REF!+#REF!+#REF!),0)</definedName>
    <definedName name="__shared_30_0_8065" localSheetId="9">ROUND((+#REF!+#REF!+#REF!+#REF!+#REF!),0)</definedName>
    <definedName name="__shared_30_0_8065">ROUND((+#REF!+#REF!+#REF!+#REF!+#REF!),0)</definedName>
    <definedName name="__shared_30_0_8067" localSheetId="6">+ROUND(#REF!*#REF!,0)</definedName>
    <definedName name="__shared_30_0_8067" localSheetId="7">+ROUND(#REF!*#REF!,0)</definedName>
    <definedName name="__shared_30_0_8067" localSheetId="8">+ROUND(#REF!*#REF!,0)</definedName>
    <definedName name="__shared_30_0_8067" localSheetId="9">+ROUND(#REF!*#REF!,0)</definedName>
    <definedName name="__shared_30_0_8067">+ROUND(#REF!*#REF!,0)</definedName>
    <definedName name="__shared_30_0_8069" localSheetId="6">+ROUND(#REF!*#REF!,0)</definedName>
    <definedName name="__shared_30_0_8069" localSheetId="7">+ROUND(#REF!*#REF!,0)</definedName>
    <definedName name="__shared_30_0_8069" localSheetId="8">+ROUND(#REF!*#REF!,0)</definedName>
    <definedName name="__shared_30_0_8069" localSheetId="9">+ROUND(#REF!*#REF!,0)</definedName>
    <definedName name="__shared_30_0_8069">+ROUND(#REF!*#REF!,0)</definedName>
    <definedName name="__shared_30_0_807" localSheetId="6">+#REF!*#REF!+#REF!*#REF!*#REF!</definedName>
    <definedName name="__shared_30_0_807" localSheetId="7">+#REF!*#REF!+#REF!*#REF!*#REF!</definedName>
    <definedName name="__shared_30_0_807" localSheetId="8">+#REF!*#REF!+#REF!*#REF!*#REF!</definedName>
    <definedName name="__shared_30_0_807" localSheetId="9">+#REF!*#REF!+#REF!*#REF!*#REF!</definedName>
    <definedName name="__shared_30_0_807">+#REF!*#REF!+#REF!*#REF!*#REF!</definedName>
    <definedName name="__shared_30_0_8071" localSheetId="6">+ROUND(#REF!*#REF!,0)</definedName>
    <definedName name="__shared_30_0_8071" localSheetId="7">+ROUND(#REF!*#REF!,0)</definedName>
    <definedName name="__shared_30_0_8071" localSheetId="8">+ROUND(#REF!*#REF!,0)</definedName>
    <definedName name="__shared_30_0_8071" localSheetId="9">+ROUND(#REF!*#REF!,0)</definedName>
    <definedName name="__shared_30_0_8071">+ROUND(#REF!*#REF!,0)</definedName>
    <definedName name="__shared_30_0_8072" localSheetId="6">+ROUND(#REF!*#REF!,0)</definedName>
    <definedName name="__shared_30_0_8072" localSheetId="7">+ROUND(#REF!*#REF!,0)</definedName>
    <definedName name="__shared_30_0_8072" localSheetId="8">+ROUND(#REF!*#REF!,0)</definedName>
    <definedName name="__shared_30_0_8072" localSheetId="9">+ROUND(#REF!*#REF!,0)</definedName>
    <definedName name="__shared_30_0_8072">+ROUND(#REF!*#REF!,0)</definedName>
    <definedName name="__shared_30_0_8073" localSheetId="6">SUM(#REF!)</definedName>
    <definedName name="__shared_30_0_8073" localSheetId="7">SUM(#REF!)</definedName>
    <definedName name="__shared_30_0_8073" localSheetId="8">SUM(#REF!)</definedName>
    <definedName name="__shared_30_0_8073" localSheetId="9">SUM(#REF!)</definedName>
    <definedName name="__shared_30_0_8073">SUM(#REF!)</definedName>
    <definedName name="__shared_30_0_8074" localSheetId="6">1+#REF!</definedName>
    <definedName name="__shared_30_0_8074" localSheetId="7">1+#REF!</definedName>
    <definedName name="__shared_30_0_8074" localSheetId="8">1+#REF!</definedName>
    <definedName name="__shared_30_0_8074" localSheetId="9">1+#REF!</definedName>
    <definedName name="__shared_30_0_8074">1+#REF!</definedName>
    <definedName name="__shared_30_0_8075" localSheetId="2">+VLOOKUP(#REF!,A.U!_____a1,2)</definedName>
    <definedName name="__shared_30_0_8075" localSheetId="4">+VLOOKUP(#REF!,'CAP 1'!_____a1,2)</definedName>
    <definedName name="__shared_30_0_8075" localSheetId="5">+VLOOKUP(#REF!,'CAP 2'!_____a1,2)</definedName>
    <definedName name="__shared_30_0_8075" localSheetId="6">+VLOOKUP(#REF!,'CAP 3'!_____a1,2)</definedName>
    <definedName name="__shared_30_0_8075" localSheetId="7">+VLOOKUP(#REF!,'CAP 4'!_____a1,2)</definedName>
    <definedName name="__shared_30_0_8075" localSheetId="8">+VLOOKUP(#REF!,'CAP 5'!_____a1,2)</definedName>
    <definedName name="__shared_30_0_8075" localSheetId="9">+VLOOKUP(#REF!,'CAP 6'!_____a1,2)</definedName>
    <definedName name="__shared_30_0_8075" localSheetId="14">+VLOOKUP(#REF!,'CARGUE, TRANSPORTE Y BOTADERO'!_____a1,2)</definedName>
    <definedName name="__shared_30_0_8075" localSheetId="13">+VLOOKUP(#REF!,EQUIPO!_____a1,2)</definedName>
    <definedName name="__shared_30_0_8075" localSheetId="1">+VLOOKUP(#REF!,'PROPUESTA ECONOMICA(Proponente)'!_____a1,2)</definedName>
    <definedName name="__shared_30_0_8075" localSheetId="10">+VLOOKUP(#REF!,SUBANALIS!_____a1,2)</definedName>
    <definedName name="__shared_30_0_8075">+VLOOKUP(#REF!,_____a1,2)</definedName>
    <definedName name="__shared_30_0_8076" localSheetId="2">+VLOOKUP(#REF!,A.U!_____a1,2)</definedName>
    <definedName name="__shared_30_0_8076" localSheetId="4">+VLOOKUP(#REF!,'CAP 1'!_____a1,2)</definedName>
    <definedName name="__shared_30_0_8076" localSheetId="5">+VLOOKUP(#REF!,'CAP 2'!_____a1,2)</definedName>
    <definedName name="__shared_30_0_8076" localSheetId="6">+VLOOKUP(#REF!,'CAP 3'!_____a1,2)</definedName>
    <definedName name="__shared_30_0_8076" localSheetId="7">+VLOOKUP(#REF!,'CAP 4'!_____a1,2)</definedName>
    <definedName name="__shared_30_0_8076" localSheetId="8">+VLOOKUP(#REF!,'CAP 5'!_____a1,2)</definedName>
    <definedName name="__shared_30_0_8076" localSheetId="9">+VLOOKUP(#REF!,'CAP 6'!_____a1,2)</definedName>
    <definedName name="__shared_30_0_8076" localSheetId="14">+VLOOKUP(#REF!,'CARGUE, TRANSPORTE Y BOTADERO'!_____a1,2)</definedName>
    <definedName name="__shared_30_0_8076" localSheetId="13">+VLOOKUP(#REF!,EQUIPO!_____a1,2)</definedName>
    <definedName name="__shared_30_0_8076" localSheetId="1">+VLOOKUP(#REF!,'PROPUESTA ECONOMICA(Proponente)'!_____a1,2)</definedName>
    <definedName name="__shared_30_0_8076" localSheetId="10">+VLOOKUP(#REF!,SUBANALIS!_____a1,2)</definedName>
    <definedName name="__shared_30_0_8076">+VLOOKUP(#REF!,_____a1,2)</definedName>
    <definedName name="__shared_30_0_8077" localSheetId="2">+VLOOKUP(#REF!,A.U!_____a1,2)</definedName>
    <definedName name="__shared_30_0_8077" localSheetId="4">+VLOOKUP(#REF!,'CAP 1'!_____a1,2)</definedName>
    <definedName name="__shared_30_0_8077" localSheetId="5">+VLOOKUP(#REF!,'CAP 2'!_____a1,2)</definedName>
    <definedName name="__shared_30_0_8077" localSheetId="6">+VLOOKUP(#REF!,'CAP 3'!_____a1,2)</definedName>
    <definedName name="__shared_30_0_8077" localSheetId="7">+VLOOKUP(#REF!,'CAP 4'!_____a1,2)</definedName>
    <definedName name="__shared_30_0_8077" localSheetId="8">+VLOOKUP(#REF!,'CAP 5'!_____a1,2)</definedName>
    <definedName name="__shared_30_0_8077" localSheetId="9">+VLOOKUP(#REF!,'CAP 6'!_____a1,2)</definedName>
    <definedName name="__shared_30_0_8077" localSheetId="14">+VLOOKUP(#REF!,'CARGUE, TRANSPORTE Y BOTADERO'!_____a1,2)</definedName>
    <definedName name="__shared_30_0_8077" localSheetId="13">+VLOOKUP(#REF!,EQUIPO!_____a1,2)</definedName>
    <definedName name="__shared_30_0_8077" localSheetId="1">+VLOOKUP(#REF!,'PROPUESTA ECONOMICA(Proponente)'!_____a1,2)</definedName>
    <definedName name="__shared_30_0_8077" localSheetId="10">+VLOOKUP(#REF!,SUBANALIS!_____a1,2)</definedName>
    <definedName name="__shared_30_0_8077">+VLOOKUP(#REF!,_____a1,2)</definedName>
    <definedName name="__shared_30_0_8078" localSheetId="2">+VLOOKUP(#REF!,A.U!_____a1,2)</definedName>
    <definedName name="__shared_30_0_8078" localSheetId="4">+VLOOKUP(#REF!,'CAP 1'!_____a1,2)</definedName>
    <definedName name="__shared_30_0_8078" localSheetId="5">+VLOOKUP(#REF!,'CAP 2'!_____a1,2)</definedName>
    <definedName name="__shared_30_0_8078" localSheetId="6">+VLOOKUP(#REF!,'CAP 3'!_____a1,2)</definedName>
    <definedName name="__shared_30_0_8078" localSheetId="7">+VLOOKUP(#REF!,'CAP 4'!_____a1,2)</definedName>
    <definedName name="__shared_30_0_8078" localSheetId="8">+VLOOKUP(#REF!,'CAP 5'!_____a1,2)</definedName>
    <definedName name="__shared_30_0_8078" localSheetId="9">+VLOOKUP(#REF!,'CAP 6'!_____a1,2)</definedName>
    <definedName name="__shared_30_0_8078" localSheetId="14">+VLOOKUP(#REF!,'CARGUE, TRANSPORTE Y BOTADERO'!_____a1,2)</definedName>
    <definedName name="__shared_30_0_8078" localSheetId="13">+VLOOKUP(#REF!,EQUIPO!_____a1,2)</definedName>
    <definedName name="__shared_30_0_8078" localSheetId="1">+VLOOKUP(#REF!,'PROPUESTA ECONOMICA(Proponente)'!_____a1,2)</definedName>
    <definedName name="__shared_30_0_8078" localSheetId="10">+VLOOKUP(#REF!,SUBANALIS!_____a1,2)</definedName>
    <definedName name="__shared_30_0_8078">+VLOOKUP(#REF!,_____a1,2)</definedName>
    <definedName name="__shared_30_0_8080" localSheetId="2">+#REF!*#REF!+#REF!*#REF!*#REF!</definedName>
    <definedName name="__shared_30_0_8080" localSheetId="6">+#REF!*#REF!+#REF!*#REF!*#REF!</definedName>
    <definedName name="__shared_30_0_8080" localSheetId="7">+#REF!*#REF!+#REF!*#REF!*#REF!</definedName>
    <definedName name="__shared_30_0_8080" localSheetId="8">+#REF!*#REF!+#REF!*#REF!*#REF!</definedName>
    <definedName name="__shared_30_0_8080" localSheetId="9">+#REF!*#REF!+#REF!*#REF!*#REF!</definedName>
    <definedName name="__shared_30_0_8080" localSheetId="14">+#REF!*#REF!+#REF!*#REF!*#REF!</definedName>
    <definedName name="__shared_30_0_8080" localSheetId="13">+#REF!*#REF!+#REF!*#REF!*#REF!</definedName>
    <definedName name="__shared_30_0_8080">+#REF!*#REF!+#REF!*#REF!*#REF!</definedName>
    <definedName name="__shared_30_0_8081" localSheetId="6">+#REF!*#REF!+#REF!*#REF!*#REF!</definedName>
    <definedName name="__shared_30_0_8081" localSheetId="7">+#REF!*#REF!+#REF!*#REF!*#REF!</definedName>
    <definedName name="__shared_30_0_8081" localSheetId="8">+#REF!*#REF!+#REF!*#REF!*#REF!</definedName>
    <definedName name="__shared_30_0_8081" localSheetId="9">+#REF!*#REF!+#REF!*#REF!*#REF!</definedName>
    <definedName name="__shared_30_0_8081" localSheetId="14">+#REF!*#REF!+#REF!*#REF!*#REF!</definedName>
    <definedName name="__shared_30_0_8081" localSheetId="13">+#REF!*#REF!+#REF!*#REF!*#REF!</definedName>
    <definedName name="__shared_30_0_8081">+#REF!*#REF!+#REF!*#REF!*#REF!</definedName>
    <definedName name="__shared_30_0_8082" localSheetId="6">+#REF!*#REF!+#REF!*#REF!*#REF!</definedName>
    <definedName name="__shared_30_0_8082" localSheetId="7">+#REF!*#REF!+#REF!*#REF!*#REF!</definedName>
    <definedName name="__shared_30_0_8082" localSheetId="8">+#REF!*#REF!+#REF!*#REF!*#REF!</definedName>
    <definedName name="__shared_30_0_8082" localSheetId="9">+#REF!*#REF!+#REF!*#REF!*#REF!</definedName>
    <definedName name="__shared_30_0_8082" localSheetId="14">+#REF!*#REF!+#REF!*#REF!*#REF!</definedName>
    <definedName name="__shared_30_0_8082" localSheetId="13">+#REF!*#REF!+#REF!*#REF!*#REF!</definedName>
    <definedName name="__shared_30_0_8082">+#REF!*#REF!+#REF!*#REF!*#REF!</definedName>
    <definedName name="__shared_30_0_8083" localSheetId="6">+#REF!*#REF!+#REF!*#REF!*#REF!</definedName>
    <definedName name="__shared_30_0_8083" localSheetId="7">+#REF!*#REF!+#REF!*#REF!*#REF!</definedName>
    <definedName name="__shared_30_0_8083" localSheetId="8">+#REF!*#REF!+#REF!*#REF!*#REF!</definedName>
    <definedName name="__shared_30_0_8083" localSheetId="9">+#REF!*#REF!+#REF!*#REF!*#REF!</definedName>
    <definedName name="__shared_30_0_8083">+#REF!*#REF!+#REF!*#REF!*#REF!</definedName>
    <definedName name="__shared_30_0_8084" localSheetId="6">+#REF!*#REF!+#REF!*#REF!*#REF!</definedName>
    <definedName name="__shared_30_0_8084" localSheetId="7">+#REF!*#REF!+#REF!*#REF!*#REF!</definedName>
    <definedName name="__shared_30_0_8084" localSheetId="8">+#REF!*#REF!+#REF!*#REF!*#REF!</definedName>
    <definedName name="__shared_30_0_8084" localSheetId="9">+#REF!*#REF!+#REF!*#REF!*#REF!</definedName>
    <definedName name="__shared_30_0_8084">+#REF!*#REF!+#REF!*#REF!*#REF!</definedName>
    <definedName name="__shared_30_0_8085" localSheetId="6">+#REF!*#REF!+#REF!*#REF!*#REF!</definedName>
    <definedName name="__shared_30_0_8085" localSheetId="7">+#REF!*#REF!+#REF!*#REF!*#REF!</definedName>
    <definedName name="__shared_30_0_8085" localSheetId="8">+#REF!*#REF!+#REF!*#REF!*#REF!</definedName>
    <definedName name="__shared_30_0_8085" localSheetId="9">+#REF!*#REF!+#REF!*#REF!*#REF!</definedName>
    <definedName name="__shared_30_0_8085">+#REF!*#REF!+#REF!*#REF!*#REF!</definedName>
    <definedName name="__shared_30_0_8086" localSheetId="6">+#REF!*#REF!+#REF!*#REF!*#REF!</definedName>
    <definedName name="__shared_30_0_8086" localSheetId="7">+#REF!*#REF!+#REF!*#REF!*#REF!</definedName>
    <definedName name="__shared_30_0_8086" localSheetId="8">+#REF!*#REF!+#REF!*#REF!*#REF!</definedName>
    <definedName name="__shared_30_0_8086" localSheetId="9">+#REF!*#REF!+#REF!*#REF!*#REF!</definedName>
    <definedName name="__shared_30_0_8086">+#REF!*#REF!+#REF!*#REF!*#REF!</definedName>
    <definedName name="__shared_30_0_8087" localSheetId="6">+#REF!*#REF!+#REF!*#REF!*#REF!</definedName>
    <definedName name="__shared_30_0_8087" localSheetId="7">+#REF!*#REF!+#REF!*#REF!*#REF!</definedName>
    <definedName name="__shared_30_0_8087" localSheetId="8">+#REF!*#REF!+#REF!*#REF!*#REF!</definedName>
    <definedName name="__shared_30_0_8087" localSheetId="9">+#REF!*#REF!+#REF!*#REF!*#REF!</definedName>
    <definedName name="__shared_30_0_8087">+#REF!*#REF!+#REF!*#REF!*#REF!</definedName>
    <definedName name="__shared_30_0_8088" localSheetId="6">+#REF!*#REF!+#REF!*#REF!*#REF!</definedName>
    <definedName name="__shared_30_0_8088" localSheetId="7">+#REF!*#REF!+#REF!*#REF!*#REF!</definedName>
    <definedName name="__shared_30_0_8088" localSheetId="8">+#REF!*#REF!+#REF!*#REF!*#REF!</definedName>
    <definedName name="__shared_30_0_8088" localSheetId="9">+#REF!*#REF!+#REF!*#REF!*#REF!</definedName>
    <definedName name="__shared_30_0_8088">+#REF!*#REF!+#REF!*#REF!*#REF!</definedName>
    <definedName name="__shared_30_0_8089" localSheetId="6">+#REF!*#REF!+#REF!*#REF!*#REF!</definedName>
    <definedName name="__shared_30_0_8089" localSheetId="7">+#REF!*#REF!+#REF!*#REF!*#REF!</definedName>
    <definedName name="__shared_30_0_8089" localSheetId="8">+#REF!*#REF!+#REF!*#REF!*#REF!</definedName>
    <definedName name="__shared_30_0_8089" localSheetId="9">+#REF!*#REF!+#REF!*#REF!*#REF!</definedName>
    <definedName name="__shared_30_0_8089">+#REF!*#REF!+#REF!*#REF!*#REF!</definedName>
    <definedName name="__shared_30_0_809" localSheetId="6">SUM(#REF!)</definedName>
    <definedName name="__shared_30_0_809" localSheetId="7">SUM(#REF!)</definedName>
    <definedName name="__shared_30_0_809" localSheetId="8">SUM(#REF!)</definedName>
    <definedName name="__shared_30_0_809" localSheetId="9">SUM(#REF!)</definedName>
    <definedName name="__shared_30_0_809">SUM(#REF!)</definedName>
    <definedName name="__shared_30_0_8090" localSheetId="6">+#REF!*#REF!+#REF!*#REF!*#REF!</definedName>
    <definedName name="__shared_30_0_8090" localSheetId="7">+#REF!*#REF!+#REF!*#REF!*#REF!</definedName>
    <definedName name="__shared_30_0_8090" localSheetId="8">+#REF!*#REF!+#REF!*#REF!*#REF!</definedName>
    <definedName name="__shared_30_0_8090" localSheetId="9">+#REF!*#REF!+#REF!*#REF!*#REF!</definedName>
    <definedName name="__shared_30_0_8090">+#REF!*#REF!+#REF!*#REF!*#REF!</definedName>
    <definedName name="__shared_30_0_8091" localSheetId="6">+#REF!*#REF!+#REF!*#REF!*#REF!</definedName>
    <definedName name="__shared_30_0_8091" localSheetId="7">+#REF!*#REF!+#REF!*#REF!*#REF!</definedName>
    <definedName name="__shared_30_0_8091" localSheetId="8">+#REF!*#REF!+#REF!*#REF!*#REF!</definedName>
    <definedName name="__shared_30_0_8091" localSheetId="9">+#REF!*#REF!+#REF!*#REF!*#REF!</definedName>
    <definedName name="__shared_30_0_8091">+#REF!*#REF!+#REF!*#REF!*#REF!</definedName>
    <definedName name="__shared_30_0_8092" localSheetId="6">+#REF!*#REF!+#REF!*#REF!*#REF!</definedName>
    <definedName name="__shared_30_0_8092" localSheetId="7">+#REF!*#REF!+#REF!*#REF!*#REF!</definedName>
    <definedName name="__shared_30_0_8092" localSheetId="8">+#REF!*#REF!+#REF!*#REF!*#REF!</definedName>
    <definedName name="__shared_30_0_8092" localSheetId="9">+#REF!*#REF!+#REF!*#REF!*#REF!</definedName>
    <definedName name="__shared_30_0_8092">+#REF!*#REF!+#REF!*#REF!*#REF!</definedName>
    <definedName name="__shared_30_0_8093" localSheetId="6">+#REF!*#REF!+#REF!*#REF!*#REF!</definedName>
    <definedName name="__shared_30_0_8093" localSheetId="7">+#REF!*#REF!+#REF!*#REF!*#REF!</definedName>
    <definedName name="__shared_30_0_8093" localSheetId="8">+#REF!*#REF!+#REF!*#REF!*#REF!</definedName>
    <definedName name="__shared_30_0_8093" localSheetId="9">+#REF!*#REF!+#REF!*#REF!*#REF!</definedName>
    <definedName name="__shared_30_0_8093">+#REF!*#REF!+#REF!*#REF!*#REF!</definedName>
    <definedName name="__shared_30_0_8094" localSheetId="6">+#REF!*#REF!+#REF!*#REF!*#REF!</definedName>
    <definedName name="__shared_30_0_8094" localSheetId="7">+#REF!*#REF!+#REF!*#REF!*#REF!</definedName>
    <definedName name="__shared_30_0_8094" localSheetId="8">+#REF!*#REF!+#REF!*#REF!*#REF!</definedName>
    <definedName name="__shared_30_0_8094" localSheetId="9">+#REF!*#REF!+#REF!*#REF!*#REF!</definedName>
    <definedName name="__shared_30_0_8094">+#REF!*#REF!+#REF!*#REF!*#REF!</definedName>
    <definedName name="__shared_30_0_8095" localSheetId="6">+#REF!*#REF!+#REF!*#REF!*#REF!</definedName>
    <definedName name="__shared_30_0_8095" localSheetId="7">+#REF!*#REF!+#REF!*#REF!*#REF!</definedName>
    <definedName name="__shared_30_0_8095" localSheetId="8">+#REF!*#REF!+#REF!*#REF!*#REF!</definedName>
    <definedName name="__shared_30_0_8095" localSheetId="9">+#REF!*#REF!+#REF!*#REF!*#REF!</definedName>
    <definedName name="__shared_30_0_8095">+#REF!*#REF!+#REF!*#REF!*#REF!</definedName>
    <definedName name="__shared_30_0_8096" localSheetId="6">+#REF!*#REF!+#REF!*#REF!*#REF!</definedName>
    <definedName name="__shared_30_0_8096" localSheetId="7">+#REF!*#REF!+#REF!*#REF!*#REF!</definedName>
    <definedName name="__shared_30_0_8096" localSheetId="8">+#REF!*#REF!+#REF!*#REF!*#REF!</definedName>
    <definedName name="__shared_30_0_8096" localSheetId="9">+#REF!*#REF!+#REF!*#REF!*#REF!</definedName>
    <definedName name="__shared_30_0_8096">+#REF!*#REF!+#REF!*#REF!*#REF!</definedName>
    <definedName name="__shared_30_0_8097" localSheetId="6">+#REF!*#REF!+#REF!*#REF!*#REF!</definedName>
    <definedName name="__shared_30_0_8097" localSheetId="7">+#REF!*#REF!+#REF!*#REF!*#REF!</definedName>
    <definedName name="__shared_30_0_8097" localSheetId="8">+#REF!*#REF!+#REF!*#REF!*#REF!</definedName>
    <definedName name="__shared_30_0_8097" localSheetId="9">+#REF!*#REF!+#REF!*#REF!*#REF!</definedName>
    <definedName name="__shared_30_0_8097">+#REF!*#REF!+#REF!*#REF!*#REF!</definedName>
    <definedName name="__shared_30_0_8098" localSheetId="6">+#REF!*#REF!+#REF!*#REF!*#REF!</definedName>
    <definedName name="__shared_30_0_8098" localSheetId="7">+#REF!*#REF!+#REF!*#REF!*#REF!</definedName>
    <definedName name="__shared_30_0_8098" localSheetId="8">+#REF!*#REF!+#REF!*#REF!*#REF!</definedName>
    <definedName name="__shared_30_0_8098" localSheetId="9">+#REF!*#REF!+#REF!*#REF!*#REF!</definedName>
    <definedName name="__shared_30_0_8098">+#REF!*#REF!+#REF!*#REF!*#REF!</definedName>
    <definedName name="__shared_30_0_8099" localSheetId="6">ROUND(SUM(#REF!),0)</definedName>
    <definedName name="__shared_30_0_8099" localSheetId="7">ROUND(SUM(#REF!),0)</definedName>
    <definedName name="__shared_30_0_8099" localSheetId="8">ROUND(SUM(#REF!),0)</definedName>
    <definedName name="__shared_30_0_8099" localSheetId="9">ROUND(SUM(#REF!),0)</definedName>
    <definedName name="__shared_30_0_8099">ROUND(SUM(#REF!),0)</definedName>
    <definedName name="__shared_30_0_81" localSheetId="6">+#REF!*#REF!+#REF!*#REF!*#REF!</definedName>
    <definedName name="__shared_30_0_81" localSheetId="7">+#REF!*#REF!+#REF!*#REF!*#REF!</definedName>
    <definedName name="__shared_30_0_81" localSheetId="8">+#REF!*#REF!+#REF!*#REF!*#REF!</definedName>
    <definedName name="__shared_30_0_81" localSheetId="9">+#REF!*#REF!+#REF!*#REF!*#REF!</definedName>
    <definedName name="__shared_30_0_81">+#REF!*#REF!+#REF!*#REF!*#REF!</definedName>
    <definedName name="__shared_30_0_810" localSheetId="6">ROUND(SUM(#REF!),0)</definedName>
    <definedName name="__shared_30_0_810" localSheetId="7">ROUND(SUM(#REF!),0)</definedName>
    <definedName name="__shared_30_0_810" localSheetId="8">ROUND(SUM(#REF!),0)</definedName>
    <definedName name="__shared_30_0_810" localSheetId="9">ROUND(SUM(#REF!),0)</definedName>
    <definedName name="__shared_30_0_810">ROUND(SUM(#REF!),0)</definedName>
    <definedName name="__shared_30_0_8101" localSheetId="6">ROUND(SUM(#REF!),0)</definedName>
    <definedName name="__shared_30_0_8101" localSheetId="7">ROUND(SUM(#REF!),0)</definedName>
    <definedName name="__shared_30_0_8101" localSheetId="8">ROUND(SUM(#REF!),0)</definedName>
    <definedName name="__shared_30_0_8101" localSheetId="9">ROUND(SUM(#REF!),0)</definedName>
    <definedName name="__shared_30_0_8101">ROUND(SUM(#REF!),0)</definedName>
    <definedName name="__shared_30_0_8103" localSheetId="6">+#REF!*#REF!</definedName>
    <definedName name="__shared_30_0_8103" localSheetId="7">+#REF!*#REF!</definedName>
    <definedName name="__shared_30_0_8103" localSheetId="8">+#REF!*#REF!</definedName>
    <definedName name="__shared_30_0_8103" localSheetId="9">+#REF!*#REF!</definedName>
    <definedName name="__shared_30_0_8103">+#REF!*#REF!</definedName>
    <definedName name="__shared_30_0_8104" localSheetId="6">ROUND(SUM(#REF!),0)</definedName>
    <definedName name="__shared_30_0_8104" localSheetId="7">ROUND(SUM(#REF!),0)</definedName>
    <definedName name="__shared_30_0_8104" localSheetId="8">ROUND(SUM(#REF!),0)</definedName>
    <definedName name="__shared_30_0_8104" localSheetId="9">ROUND(SUM(#REF!),0)</definedName>
    <definedName name="__shared_30_0_8104">ROUND(SUM(#REF!),0)</definedName>
    <definedName name="__shared_30_0_8106" localSheetId="6">+#REF!*#REF!</definedName>
    <definedName name="__shared_30_0_8106" localSheetId="7">+#REF!*#REF!</definedName>
    <definedName name="__shared_30_0_8106" localSheetId="8">+#REF!*#REF!</definedName>
    <definedName name="__shared_30_0_8106" localSheetId="9">+#REF!*#REF!</definedName>
    <definedName name="__shared_30_0_8106">+#REF!*#REF!</definedName>
    <definedName name="__shared_30_0_8107" localSheetId="6">+#REF!*#REF!</definedName>
    <definedName name="__shared_30_0_8107" localSheetId="7">+#REF!*#REF!</definedName>
    <definedName name="__shared_30_0_8107" localSheetId="8">+#REF!*#REF!</definedName>
    <definedName name="__shared_30_0_8107" localSheetId="9">+#REF!*#REF!</definedName>
    <definedName name="__shared_30_0_8107">+#REF!*#REF!</definedName>
    <definedName name="__shared_30_0_8108" localSheetId="6">+#REF!*#REF!</definedName>
    <definedName name="__shared_30_0_8108" localSheetId="7">+#REF!*#REF!</definedName>
    <definedName name="__shared_30_0_8108" localSheetId="8">+#REF!*#REF!</definedName>
    <definedName name="__shared_30_0_8108" localSheetId="9">+#REF!*#REF!</definedName>
    <definedName name="__shared_30_0_8108">+#REF!*#REF!</definedName>
    <definedName name="__shared_30_0_8109" localSheetId="6">+#REF!*#REF!</definedName>
    <definedName name="__shared_30_0_8109" localSheetId="7">+#REF!*#REF!</definedName>
    <definedName name="__shared_30_0_8109" localSheetId="8">+#REF!*#REF!</definedName>
    <definedName name="__shared_30_0_8109" localSheetId="9">+#REF!*#REF!</definedName>
    <definedName name="__shared_30_0_8109">+#REF!*#REF!</definedName>
    <definedName name="__shared_30_0_8110" localSheetId="6">+#REF!*#REF!</definedName>
    <definedName name="__shared_30_0_8110" localSheetId="7">+#REF!*#REF!</definedName>
    <definedName name="__shared_30_0_8110" localSheetId="8">+#REF!*#REF!</definedName>
    <definedName name="__shared_30_0_8110" localSheetId="9">+#REF!*#REF!</definedName>
    <definedName name="__shared_30_0_8110">+#REF!*#REF!</definedName>
    <definedName name="__shared_30_0_8111" localSheetId="6">+#REF!*#REF!</definedName>
    <definedName name="__shared_30_0_8111" localSheetId="7">+#REF!*#REF!</definedName>
    <definedName name="__shared_30_0_8111" localSheetId="8">+#REF!*#REF!</definedName>
    <definedName name="__shared_30_0_8111" localSheetId="9">+#REF!*#REF!</definedName>
    <definedName name="__shared_30_0_8111">+#REF!*#REF!</definedName>
    <definedName name="__shared_30_0_8112" localSheetId="6">+#REF!*#REF!</definedName>
    <definedName name="__shared_30_0_8112" localSheetId="7">+#REF!*#REF!</definedName>
    <definedName name="__shared_30_0_8112" localSheetId="8">+#REF!*#REF!</definedName>
    <definedName name="__shared_30_0_8112" localSheetId="9">+#REF!*#REF!</definedName>
    <definedName name="__shared_30_0_8112">+#REF!*#REF!</definedName>
    <definedName name="__shared_30_0_8113" localSheetId="6">+#REF!*#REF!</definedName>
    <definedName name="__shared_30_0_8113" localSheetId="7">+#REF!*#REF!</definedName>
    <definedName name="__shared_30_0_8113" localSheetId="8">+#REF!*#REF!</definedName>
    <definedName name="__shared_30_0_8113" localSheetId="9">+#REF!*#REF!</definedName>
    <definedName name="__shared_30_0_8113">+#REF!*#REF!</definedName>
    <definedName name="__shared_30_0_8114" localSheetId="6">+#REF!*#REF!</definedName>
    <definedName name="__shared_30_0_8114" localSheetId="7">+#REF!*#REF!</definedName>
    <definedName name="__shared_30_0_8114" localSheetId="8">+#REF!*#REF!</definedName>
    <definedName name="__shared_30_0_8114" localSheetId="9">+#REF!*#REF!</definedName>
    <definedName name="__shared_30_0_8114">+#REF!*#REF!</definedName>
    <definedName name="__shared_30_0_8115" localSheetId="6">+#REF!*#REF!</definedName>
    <definedName name="__shared_30_0_8115" localSheetId="7">+#REF!*#REF!</definedName>
    <definedName name="__shared_30_0_8115" localSheetId="8">+#REF!*#REF!</definedName>
    <definedName name="__shared_30_0_8115" localSheetId="9">+#REF!*#REF!</definedName>
    <definedName name="__shared_30_0_8115">+#REF!*#REF!</definedName>
    <definedName name="__shared_30_0_8116" localSheetId="6">ROUND(SUM(#REF!),0)</definedName>
    <definedName name="__shared_30_0_8116" localSheetId="7">ROUND(SUM(#REF!),0)</definedName>
    <definedName name="__shared_30_0_8116" localSheetId="8">ROUND(SUM(#REF!),0)</definedName>
    <definedName name="__shared_30_0_8116" localSheetId="9">ROUND(SUM(#REF!),0)</definedName>
    <definedName name="__shared_30_0_8116">ROUND(SUM(#REF!),0)</definedName>
    <definedName name="__shared_30_0_8118" localSheetId="6">1+#REF!</definedName>
    <definedName name="__shared_30_0_8118" localSheetId="7">1+#REF!</definedName>
    <definedName name="__shared_30_0_8118" localSheetId="8">1+#REF!</definedName>
    <definedName name="__shared_30_0_8118" localSheetId="9">1+#REF!</definedName>
    <definedName name="__shared_30_0_8118">1+#REF!</definedName>
    <definedName name="__shared_30_0_8119" localSheetId="6">+#REF!</definedName>
    <definedName name="__shared_30_0_8119" localSheetId="7">+#REF!</definedName>
    <definedName name="__shared_30_0_8119" localSheetId="8">+#REF!</definedName>
    <definedName name="__shared_30_0_8119" localSheetId="9">+#REF!</definedName>
    <definedName name="__shared_30_0_8119">+#REF!</definedName>
    <definedName name="__shared_30_0_812" localSheetId="6">+#REF!</definedName>
    <definedName name="__shared_30_0_812" localSheetId="7">+#REF!</definedName>
    <definedName name="__shared_30_0_812" localSheetId="8">+#REF!</definedName>
    <definedName name="__shared_30_0_812" localSheetId="9">+#REF!</definedName>
    <definedName name="__shared_30_0_812">+#REF!</definedName>
    <definedName name="__shared_30_0_8120" localSheetId="6">+#REF!*#REF!</definedName>
    <definedName name="__shared_30_0_8120" localSheetId="7">+#REF!*#REF!</definedName>
    <definedName name="__shared_30_0_8120" localSheetId="8">+#REF!*#REF!</definedName>
    <definedName name="__shared_30_0_8120" localSheetId="9">+#REF!*#REF!</definedName>
    <definedName name="__shared_30_0_8120">+#REF!*#REF!</definedName>
    <definedName name="__shared_30_0_8121" localSheetId="6">ROUND(SUM(#REF!),0)</definedName>
    <definedName name="__shared_30_0_8121" localSheetId="7">ROUND(SUM(#REF!),0)</definedName>
    <definedName name="__shared_30_0_8121" localSheetId="8">ROUND(SUM(#REF!),0)</definedName>
    <definedName name="__shared_30_0_8121" localSheetId="9">ROUND(SUM(#REF!),0)</definedName>
    <definedName name="__shared_30_0_8121">ROUND(SUM(#REF!),0)</definedName>
    <definedName name="__shared_30_0_8122" localSheetId="6">+#REF!</definedName>
    <definedName name="__shared_30_0_8122" localSheetId="7">+#REF!</definedName>
    <definedName name="__shared_30_0_8122" localSheetId="8">+#REF!</definedName>
    <definedName name="__shared_30_0_8122" localSheetId="9">+#REF!</definedName>
    <definedName name="__shared_30_0_8122">+#REF!</definedName>
    <definedName name="__shared_30_0_8123" localSheetId="6">ROUND((+#REF!+#REF!+#REF!+#REF!+#REF!),0)</definedName>
    <definedName name="__shared_30_0_8123" localSheetId="7">ROUND((+#REF!+#REF!+#REF!+#REF!+#REF!),0)</definedName>
    <definedName name="__shared_30_0_8123" localSheetId="8">ROUND((+#REF!+#REF!+#REF!+#REF!+#REF!),0)</definedName>
    <definedName name="__shared_30_0_8123" localSheetId="9">ROUND((+#REF!+#REF!+#REF!+#REF!+#REF!),0)</definedName>
    <definedName name="__shared_30_0_8123">ROUND((+#REF!+#REF!+#REF!+#REF!+#REF!),0)</definedName>
    <definedName name="__shared_30_0_8125" localSheetId="6">+ROUND(#REF!*#REF!,0)</definedName>
    <definedName name="__shared_30_0_8125" localSheetId="7">+ROUND(#REF!*#REF!,0)</definedName>
    <definedName name="__shared_30_0_8125" localSheetId="8">+ROUND(#REF!*#REF!,0)</definedName>
    <definedName name="__shared_30_0_8125" localSheetId="9">+ROUND(#REF!*#REF!,0)</definedName>
    <definedName name="__shared_30_0_8125">+ROUND(#REF!*#REF!,0)</definedName>
    <definedName name="__shared_30_0_8127" localSheetId="6">+ROUND(#REF!*#REF!,0)</definedName>
    <definedName name="__shared_30_0_8127" localSheetId="7">+ROUND(#REF!*#REF!,0)</definedName>
    <definedName name="__shared_30_0_8127" localSheetId="8">+ROUND(#REF!*#REF!,0)</definedName>
    <definedName name="__shared_30_0_8127" localSheetId="9">+ROUND(#REF!*#REF!,0)</definedName>
    <definedName name="__shared_30_0_8127">+ROUND(#REF!*#REF!,0)</definedName>
    <definedName name="__shared_30_0_8129" localSheetId="6">+ROUND(#REF!*#REF!,0)</definedName>
    <definedName name="__shared_30_0_8129" localSheetId="7">+ROUND(#REF!*#REF!,0)</definedName>
    <definedName name="__shared_30_0_8129" localSheetId="8">+ROUND(#REF!*#REF!,0)</definedName>
    <definedName name="__shared_30_0_8129" localSheetId="9">+ROUND(#REF!*#REF!,0)</definedName>
    <definedName name="__shared_30_0_8129">+ROUND(#REF!*#REF!,0)</definedName>
    <definedName name="__shared_30_0_813" localSheetId="6">+#REF!*#REF!</definedName>
    <definedName name="__shared_30_0_813" localSheetId="7">+#REF!*#REF!</definedName>
    <definedName name="__shared_30_0_813" localSheetId="8">+#REF!*#REF!</definedName>
    <definedName name="__shared_30_0_813" localSheetId="9">+#REF!*#REF!</definedName>
    <definedName name="__shared_30_0_813">+#REF!*#REF!</definedName>
    <definedName name="__shared_30_0_8130" localSheetId="6">+ROUND(#REF!*#REF!,0)</definedName>
    <definedName name="__shared_30_0_8130" localSheetId="7">+ROUND(#REF!*#REF!,0)</definedName>
    <definedName name="__shared_30_0_8130" localSheetId="8">+ROUND(#REF!*#REF!,0)</definedName>
    <definedName name="__shared_30_0_8130" localSheetId="9">+ROUND(#REF!*#REF!,0)</definedName>
    <definedName name="__shared_30_0_8130">+ROUND(#REF!*#REF!,0)</definedName>
    <definedName name="__shared_30_0_8131" localSheetId="6">SUM(#REF!)</definedName>
    <definedName name="__shared_30_0_8131" localSheetId="7">SUM(#REF!)</definedName>
    <definedName name="__shared_30_0_8131" localSheetId="8">SUM(#REF!)</definedName>
    <definedName name="__shared_30_0_8131" localSheetId="9">SUM(#REF!)</definedName>
    <definedName name="__shared_30_0_8131">SUM(#REF!)</definedName>
    <definedName name="__shared_30_0_8132" localSheetId="6">1+#REF!</definedName>
    <definedName name="__shared_30_0_8132" localSheetId="7">1+#REF!</definedName>
    <definedName name="__shared_30_0_8132" localSheetId="8">1+#REF!</definedName>
    <definedName name="__shared_30_0_8132" localSheetId="9">1+#REF!</definedName>
    <definedName name="__shared_30_0_8132">1+#REF!</definedName>
    <definedName name="__shared_30_0_8133" localSheetId="2">+VLOOKUP(#REF!,A.U!_____a1,2)</definedName>
    <definedName name="__shared_30_0_8133" localSheetId="4">+VLOOKUP(#REF!,'CAP 1'!_____a1,2)</definedName>
    <definedName name="__shared_30_0_8133" localSheetId="5">+VLOOKUP(#REF!,'CAP 2'!_____a1,2)</definedName>
    <definedName name="__shared_30_0_8133" localSheetId="6">+VLOOKUP(#REF!,'CAP 3'!_____a1,2)</definedName>
    <definedName name="__shared_30_0_8133" localSheetId="7">+VLOOKUP(#REF!,'CAP 4'!_____a1,2)</definedName>
    <definedName name="__shared_30_0_8133" localSheetId="8">+VLOOKUP(#REF!,'CAP 5'!_____a1,2)</definedName>
    <definedName name="__shared_30_0_8133" localSheetId="9">+VLOOKUP(#REF!,'CAP 6'!_____a1,2)</definedName>
    <definedName name="__shared_30_0_8133" localSheetId="14">+VLOOKUP(#REF!,'CARGUE, TRANSPORTE Y BOTADERO'!_____a1,2)</definedName>
    <definedName name="__shared_30_0_8133" localSheetId="13">+VLOOKUP(#REF!,EQUIPO!_____a1,2)</definedName>
    <definedName name="__shared_30_0_8133" localSheetId="1">+VLOOKUP(#REF!,'PROPUESTA ECONOMICA(Proponente)'!_____a1,2)</definedName>
    <definedName name="__shared_30_0_8133" localSheetId="10">+VLOOKUP(#REF!,SUBANALIS!_____a1,2)</definedName>
    <definedName name="__shared_30_0_8133">+VLOOKUP(#REF!,_____a1,2)</definedName>
    <definedName name="__shared_30_0_8134" localSheetId="2">+VLOOKUP(#REF!,A.U!_____a1,2)</definedName>
    <definedName name="__shared_30_0_8134" localSheetId="4">+VLOOKUP(#REF!,'CAP 1'!_____a1,2)</definedName>
    <definedName name="__shared_30_0_8134" localSheetId="5">+VLOOKUP(#REF!,'CAP 2'!_____a1,2)</definedName>
    <definedName name="__shared_30_0_8134" localSheetId="6">+VLOOKUP(#REF!,'CAP 3'!_____a1,2)</definedName>
    <definedName name="__shared_30_0_8134" localSheetId="7">+VLOOKUP(#REF!,'CAP 4'!_____a1,2)</definedName>
    <definedName name="__shared_30_0_8134" localSheetId="8">+VLOOKUP(#REF!,'CAP 5'!_____a1,2)</definedName>
    <definedName name="__shared_30_0_8134" localSheetId="9">+VLOOKUP(#REF!,'CAP 6'!_____a1,2)</definedName>
    <definedName name="__shared_30_0_8134" localSheetId="14">+VLOOKUP(#REF!,'CARGUE, TRANSPORTE Y BOTADERO'!_____a1,2)</definedName>
    <definedName name="__shared_30_0_8134" localSheetId="13">+VLOOKUP(#REF!,EQUIPO!_____a1,2)</definedName>
    <definedName name="__shared_30_0_8134" localSheetId="1">+VLOOKUP(#REF!,'PROPUESTA ECONOMICA(Proponente)'!_____a1,2)</definedName>
    <definedName name="__shared_30_0_8134" localSheetId="10">+VLOOKUP(#REF!,SUBANALIS!_____a1,2)</definedName>
    <definedName name="__shared_30_0_8134">+VLOOKUP(#REF!,_____a1,2)</definedName>
    <definedName name="__shared_30_0_8135" localSheetId="2">+VLOOKUP(#REF!,A.U!_____a1,2)</definedName>
    <definedName name="__shared_30_0_8135" localSheetId="4">+VLOOKUP(#REF!,'CAP 1'!_____a1,2)</definedName>
    <definedName name="__shared_30_0_8135" localSheetId="5">+VLOOKUP(#REF!,'CAP 2'!_____a1,2)</definedName>
    <definedName name="__shared_30_0_8135" localSheetId="6">+VLOOKUP(#REF!,'CAP 3'!_____a1,2)</definedName>
    <definedName name="__shared_30_0_8135" localSheetId="7">+VLOOKUP(#REF!,'CAP 4'!_____a1,2)</definedName>
    <definedName name="__shared_30_0_8135" localSheetId="8">+VLOOKUP(#REF!,'CAP 5'!_____a1,2)</definedName>
    <definedName name="__shared_30_0_8135" localSheetId="9">+VLOOKUP(#REF!,'CAP 6'!_____a1,2)</definedName>
    <definedName name="__shared_30_0_8135" localSheetId="14">+VLOOKUP(#REF!,'CARGUE, TRANSPORTE Y BOTADERO'!_____a1,2)</definedName>
    <definedName name="__shared_30_0_8135" localSheetId="13">+VLOOKUP(#REF!,EQUIPO!_____a1,2)</definedName>
    <definedName name="__shared_30_0_8135" localSheetId="1">+VLOOKUP(#REF!,'PROPUESTA ECONOMICA(Proponente)'!_____a1,2)</definedName>
    <definedName name="__shared_30_0_8135" localSheetId="10">+VLOOKUP(#REF!,SUBANALIS!_____a1,2)</definedName>
    <definedName name="__shared_30_0_8135">+VLOOKUP(#REF!,_____a1,2)</definedName>
    <definedName name="__shared_30_0_8136" localSheetId="2">+VLOOKUP(#REF!,A.U!_____a1,2)</definedName>
    <definedName name="__shared_30_0_8136" localSheetId="4">+VLOOKUP(#REF!,'CAP 1'!_____a1,2)</definedName>
    <definedName name="__shared_30_0_8136" localSheetId="5">+VLOOKUP(#REF!,'CAP 2'!_____a1,2)</definedName>
    <definedName name="__shared_30_0_8136" localSheetId="6">+VLOOKUP(#REF!,'CAP 3'!_____a1,2)</definedName>
    <definedName name="__shared_30_0_8136" localSheetId="7">+VLOOKUP(#REF!,'CAP 4'!_____a1,2)</definedName>
    <definedName name="__shared_30_0_8136" localSheetId="8">+VLOOKUP(#REF!,'CAP 5'!_____a1,2)</definedName>
    <definedName name="__shared_30_0_8136" localSheetId="9">+VLOOKUP(#REF!,'CAP 6'!_____a1,2)</definedName>
    <definedName name="__shared_30_0_8136" localSheetId="14">+VLOOKUP(#REF!,'CARGUE, TRANSPORTE Y BOTADERO'!_____a1,2)</definedName>
    <definedName name="__shared_30_0_8136" localSheetId="13">+VLOOKUP(#REF!,EQUIPO!_____a1,2)</definedName>
    <definedName name="__shared_30_0_8136" localSheetId="1">+VLOOKUP(#REF!,'PROPUESTA ECONOMICA(Proponente)'!_____a1,2)</definedName>
    <definedName name="__shared_30_0_8136" localSheetId="10">+VLOOKUP(#REF!,SUBANALIS!_____a1,2)</definedName>
    <definedName name="__shared_30_0_8136">+VLOOKUP(#REF!,_____a1,2)</definedName>
    <definedName name="__shared_30_0_8138" localSheetId="2">+#REF!*#REF!+#REF!*#REF!*#REF!</definedName>
    <definedName name="__shared_30_0_8138" localSheetId="6">+#REF!*#REF!+#REF!*#REF!*#REF!</definedName>
    <definedName name="__shared_30_0_8138" localSheetId="7">+#REF!*#REF!+#REF!*#REF!*#REF!</definedName>
    <definedName name="__shared_30_0_8138" localSheetId="8">+#REF!*#REF!+#REF!*#REF!*#REF!</definedName>
    <definedName name="__shared_30_0_8138" localSheetId="9">+#REF!*#REF!+#REF!*#REF!*#REF!</definedName>
    <definedName name="__shared_30_0_8138" localSheetId="14">+#REF!*#REF!+#REF!*#REF!*#REF!</definedName>
    <definedName name="__shared_30_0_8138" localSheetId="13">+#REF!*#REF!+#REF!*#REF!*#REF!</definedName>
    <definedName name="__shared_30_0_8138">+#REF!*#REF!+#REF!*#REF!*#REF!</definedName>
    <definedName name="__shared_30_0_8139" localSheetId="6">+#REF!*#REF!+#REF!*#REF!*#REF!</definedName>
    <definedName name="__shared_30_0_8139" localSheetId="7">+#REF!*#REF!+#REF!*#REF!*#REF!</definedName>
    <definedName name="__shared_30_0_8139" localSheetId="8">+#REF!*#REF!+#REF!*#REF!*#REF!</definedName>
    <definedName name="__shared_30_0_8139" localSheetId="9">+#REF!*#REF!+#REF!*#REF!*#REF!</definedName>
    <definedName name="__shared_30_0_8139" localSheetId="14">+#REF!*#REF!+#REF!*#REF!*#REF!</definedName>
    <definedName name="__shared_30_0_8139" localSheetId="13">+#REF!*#REF!+#REF!*#REF!*#REF!</definedName>
    <definedName name="__shared_30_0_8139">+#REF!*#REF!+#REF!*#REF!*#REF!</definedName>
    <definedName name="__shared_30_0_814" localSheetId="6">ROUND(SUM(#REF!),0)</definedName>
    <definedName name="__shared_30_0_814" localSheetId="7">ROUND(SUM(#REF!),0)</definedName>
    <definedName name="__shared_30_0_814" localSheetId="8">ROUND(SUM(#REF!),0)</definedName>
    <definedName name="__shared_30_0_814" localSheetId="9">ROUND(SUM(#REF!),0)</definedName>
    <definedName name="__shared_30_0_814">ROUND(SUM(#REF!),0)</definedName>
    <definedName name="__shared_30_0_8140" localSheetId="6">+#REF!*#REF!+#REF!*#REF!*#REF!</definedName>
    <definedName name="__shared_30_0_8140" localSheetId="7">+#REF!*#REF!+#REF!*#REF!*#REF!</definedName>
    <definedName name="__shared_30_0_8140" localSheetId="8">+#REF!*#REF!+#REF!*#REF!*#REF!</definedName>
    <definedName name="__shared_30_0_8140" localSheetId="9">+#REF!*#REF!+#REF!*#REF!*#REF!</definedName>
    <definedName name="__shared_30_0_8140">+#REF!*#REF!+#REF!*#REF!*#REF!</definedName>
    <definedName name="__shared_30_0_8141" localSheetId="6">+#REF!*#REF!+#REF!*#REF!*#REF!</definedName>
    <definedName name="__shared_30_0_8141" localSheetId="7">+#REF!*#REF!+#REF!*#REF!*#REF!</definedName>
    <definedName name="__shared_30_0_8141" localSheetId="8">+#REF!*#REF!+#REF!*#REF!*#REF!</definedName>
    <definedName name="__shared_30_0_8141" localSheetId="9">+#REF!*#REF!+#REF!*#REF!*#REF!</definedName>
    <definedName name="__shared_30_0_8141">+#REF!*#REF!+#REF!*#REF!*#REF!</definedName>
    <definedName name="__shared_30_0_8142" localSheetId="6">+#REF!*#REF!+#REF!*#REF!*#REF!</definedName>
    <definedName name="__shared_30_0_8142" localSheetId="7">+#REF!*#REF!+#REF!*#REF!*#REF!</definedName>
    <definedName name="__shared_30_0_8142" localSheetId="8">+#REF!*#REF!+#REF!*#REF!*#REF!</definedName>
    <definedName name="__shared_30_0_8142" localSheetId="9">+#REF!*#REF!+#REF!*#REF!*#REF!</definedName>
    <definedName name="__shared_30_0_8142">+#REF!*#REF!+#REF!*#REF!*#REF!</definedName>
    <definedName name="__shared_30_0_8143" localSheetId="6">+#REF!*#REF!+#REF!*#REF!*#REF!</definedName>
    <definedName name="__shared_30_0_8143" localSheetId="7">+#REF!*#REF!+#REF!*#REF!*#REF!</definedName>
    <definedName name="__shared_30_0_8143" localSheetId="8">+#REF!*#REF!+#REF!*#REF!*#REF!</definedName>
    <definedName name="__shared_30_0_8143" localSheetId="9">+#REF!*#REF!+#REF!*#REF!*#REF!</definedName>
    <definedName name="__shared_30_0_8143">+#REF!*#REF!+#REF!*#REF!*#REF!</definedName>
    <definedName name="__shared_30_0_8144" localSheetId="6">+#REF!*#REF!+#REF!*#REF!*#REF!</definedName>
    <definedName name="__shared_30_0_8144" localSheetId="7">+#REF!*#REF!+#REF!*#REF!*#REF!</definedName>
    <definedName name="__shared_30_0_8144" localSheetId="8">+#REF!*#REF!+#REF!*#REF!*#REF!</definedName>
    <definedName name="__shared_30_0_8144" localSheetId="9">+#REF!*#REF!+#REF!*#REF!*#REF!</definedName>
    <definedName name="__shared_30_0_8144">+#REF!*#REF!+#REF!*#REF!*#REF!</definedName>
    <definedName name="__shared_30_0_8145" localSheetId="6">+#REF!*#REF!+#REF!*#REF!*#REF!</definedName>
    <definedName name="__shared_30_0_8145" localSheetId="7">+#REF!*#REF!+#REF!*#REF!*#REF!</definedName>
    <definedName name="__shared_30_0_8145" localSheetId="8">+#REF!*#REF!+#REF!*#REF!*#REF!</definedName>
    <definedName name="__shared_30_0_8145" localSheetId="9">+#REF!*#REF!+#REF!*#REF!*#REF!</definedName>
    <definedName name="__shared_30_0_8145">+#REF!*#REF!+#REF!*#REF!*#REF!</definedName>
    <definedName name="__shared_30_0_8146" localSheetId="6">+#REF!*#REF!+#REF!*#REF!*#REF!</definedName>
    <definedName name="__shared_30_0_8146" localSheetId="7">+#REF!*#REF!+#REF!*#REF!*#REF!</definedName>
    <definedName name="__shared_30_0_8146" localSheetId="8">+#REF!*#REF!+#REF!*#REF!*#REF!</definedName>
    <definedName name="__shared_30_0_8146" localSheetId="9">+#REF!*#REF!+#REF!*#REF!*#REF!</definedName>
    <definedName name="__shared_30_0_8146">+#REF!*#REF!+#REF!*#REF!*#REF!</definedName>
    <definedName name="__shared_30_0_8147" localSheetId="6">+#REF!*#REF!+#REF!*#REF!*#REF!</definedName>
    <definedName name="__shared_30_0_8147" localSheetId="7">+#REF!*#REF!+#REF!*#REF!*#REF!</definedName>
    <definedName name="__shared_30_0_8147" localSheetId="8">+#REF!*#REF!+#REF!*#REF!*#REF!</definedName>
    <definedName name="__shared_30_0_8147" localSheetId="9">+#REF!*#REF!+#REF!*#REF!*#REF!</definedName>
    <definedName name="__shared_30_0_8147">+#REF!*#REF!+#REF!*#REF!*#REF!</definedName>
    <definedName name="__shared_30_0_8148" localSheetId="6">+#REF!*#REF!+#REF!*#REF!*#REF!</definedName>
    <definedName name="__shared_30_0_8148" localSheetId="7">+#REF!*#REF!+#REF!*#REF!*#REF!</definedName>
    <definedName name="__shared_30_0_8148" localSheetId="8">+#REF!*#REF!+#REF!*#REF!*#REF!</definedName>
    <definedName name="__shared_30_0_8148" localSheetId="9">+#REF!*#REF!+#REF!*#REF!*#REF!</definedName>
    <definedName name="__shared_30_0_8148">+#REF!*#REF!+#REF!*#REF!*#REF!</definedName>
    <definedName name="__shared_30_0_8149" localSheetId="6">+#REF!*#REF!+#REF!*#REF!*#REF!</definedName>
    <definedName name="__shared_30_0_8149" localSheetId="7">+#REF!*#REF!+#REF!*#REF!*#REF!</definedName>
    <definedName name="__shared_30_0_8149" localSheetId="8">+#REF!*#REF!+#REF!*#REF!*#REF!</definedName>
    <definedName name="__shared_30_0_8149" localSheetId="9">+#REF!*#REF!+#REF!*#REF!*#REF!</definedName>
    <definedName name="__shared_30_0_8149">+#REF!*#REF!+#REF!*#REF!*#REF!</definedName>
    <definedName name="__shared_30_0_8150" localSheetId="6">+#REF!*#REF!+#REF!*#REF!*#REF!</definedName>
    <definedName name="__shared_30_0_8150" localSheetId="7">+#REF!*#REF!+#REF!*#REF!*#REF!</definedName>
    <definedName name="__shared_30_0_8150" localSheetId="8">+#REF!*#REF!+#REF!*#REF!*#REF!</definedName>
    <definedName name="__shared_30_0_8150" localSheetId="9">+#REF!*#REF!+#REF!*#REF!*#REF!</definedName>
    <definedName name="__shared_30_0_8150">+#REF!*#REF!+#REF!*#REF!*#REF!</definedName>
    <definedName name="__shared_30_0_8151" localSheetId="6">+#REF!*#REF!+#REF!*#REF!*#REF!</definedName>
    <definedName name="__shared_30_0_8151" localSheetId="7">+#REF!*#REF!+#REF!*#REF!*#REF!</definedName>
    <definedName name="__shared_30_0_8151" localSheetId="8">+#REF!*#REF!+#REF!*#REF!*#REF!</definedName>
    <definedName name="__shared_30_0_8151" localSheetId="9">+#REF!*#REF!+#REF!*#REF!*#REF!</definedName>
    <definedName name="__shared_30_0_8151">+#REF!*#REF!+#REF!*#REF!*#REF!</definedName>
    <definedName name="__shared_30_0_8152" localSheetId="6">+#REF!*#REF!+#REF!*#REF!*#REF!</definedName>
    <definedName name="__shared_30_0_8152" localSheetId="7">+#REF!*#REF!+#REF!*#REF!*#REF!</definedName>
    <definedName name="__shared_30_0_8152" localSheetId="8">+#REF!*#REF!+#REF!*#REF!*#REF!</definedName>
    <definedName name="__shared_30_0_8152" localSheetId="9">+#REF!*#REF!+#REF!*#REF!*#REF!</definedName>
    <definedName name="__shared_30_0_8152">+#REF!*#REF!+#REF!*#REF!*#REF!</definedName>
    <definedName name="__shared_30_0_8153" localSheetId="6">+#REF!*#REF!+#REF!*#REF!*#REF!</definedName>
    <definedName name="__shared_30_0_8153" localSheetId="7">+#REF!*#REF!+#REF!*#REF!*#REF!</definedName>
    <definedName name="__shared_30_0_8153" localSheetId="8">+#REF!*#REF!+#REF!*#REF!*#REF!</definedName>
    <definedName name="__shared_30_0_8153" localSheetId="9">+#REF!*#REF!+#REF!*#REF!*#REF!</definedName>
    <definedName name="__shared_30_0_8153">+#REF!*#REF!+#REF!*#REF!*#REF!</definedName>
    <definedName name="__shared_30_0_8154" localSheetId="6">+#REF!*#REF!+#REF!*#REF!*#REF!</definedName>
    <definedName name="__shared_30_0_8154" localSheetId="7">+#REF!*#REF!+#REF!*#REF!*#REF!</definedName>
    <definedName name="__shared_30_0_8154" localSheetId="8">+#REF!*#REF!+#REF!*#REF!*#REF!</definedName>
    <definedName name="__shared_30_0_8154" localSheetId="9">+#REF!*#REF!+#REF!*#REF!*#REF!</definedName>
    <definedName name="__shared_30_0_8154">+#REF!*#REF!+#REF!*#REF!*#REF!</definedName>
    <definedName name="__shared_30_0_8155" localSheetId="6">+#REF!*#REF!+#REF!*#REF!*#REF!</definedName>
    <definedName name="__shared_30_0_8155" localSheetId="7">+#REF!*#REF!+#REF!*#REF!*#REF!</definedName>
    <definedName name="__shared_30_0_8155" localSheetId="8">+#REF!*#REF!+#REF!*#REF!*#REF!</definedName>
    <definedName name="__shared_30_0_8155" localSheetId="9">+#REF!*#REF!+#REF!*#REF!*#REF!</definedName>
    <definedName name="__shared_30_0_8155">+#REF!*#REF!+#REF!*#REF!*#REF!</definedName>
    <definedName name="__shared_30_0_8156" localSheetId="6">+#REF!*#REF!+#REF!*#REF!*#REF!</definedName>
    <definedName name="__shared_30_0_8156" localSheetId="7">+#REF!*#REF!+#REF!*#REF!*#REF!</definedName>
    <definedName name="__shared_30_0_8156" localSheetId="8">+#REF!*#REF!+#REF!*#REF!*#REF!</definedName>
    <definedName name="__shared_30_0_8156" localSheetId="9">+#REF!*#REF!+#REF!*#REF!*#REF!</definedName>
    <definedName name="__shared_30_0_8156">+#REF!*#REF!+#REF!*#REF!*#REF!</definedName>
    <definedName name="__shared_30_0_8157" localSheetId="6">ROUND(SUM(#REF!),0)</definedName>
    <definedName name="__shared_30_0_8157" localSheetId="7">ROUND(SUM(#REF!),0)</definedName>
    <definedName name="__shared_30_0_8157" localSheetId="8">ROUND(SUM(#REF!),0)</definedName>
    <definedName name="__shared_30_0_8157" localSheetId="9">ROUND(SUM(#REF!),0)</definedName>
    <definedName name="__shared_30_0_8157">ROUND(SUM(#REF!),0)</definedName>
    <definedName name="__shared_30_0_8159" localSheetId="6">ROUND(SUM(#REF!),0)</definedName>
    <definedName name="__shared_30_0_8159" localSheetId="7">ROUND(SUM(#REF!),0)</definedName>
    <definedName name="__shared_30_0_8159" localSheetId="8">ROUND(SUM(#REF!),0)</definedName>
    <definedName name="__shared_30_0_8159" localSheetId="9">ROUND(SUM(#REF!),0)</definedName>
    <definedName name="__shared_30_0_8159">ROUND(SUM(#REF!),0)</definedName>
    <definedName name="__shared_30_0_816" localSheetId="6">+#REF!</definedName>
    <definedName name="__shared_30_0_816" localSheetId="7">+#REF!</definedName>
    <definedName name="__shared_30_0_816" localSheetId="8">+#REF!</definedName>
    <definedName name="__shared_30_0_816" localSheetId="9">+#REF!</definedName>
    <definedName name="__shared_30_0_816">+#REF!</definedName>
    <definedName name="__shared_30_0_8161" localSheetId="6">+#REF!*#REF!</definedName>
    <definedName name="__shared_30_0_8161" localSheetId="7">+#REF!*#REF!</definedName>
    <definedName name="__shared_30_0_8161" localSheetId="8">+#REF!*#REF!</definedName>
    <definedName name="__shared_30_0_8161" localSheetId="9">+#REF!*#REF!</definedName>
    <definedName name="__shared_30_0_8161">+#REF!*#REF!</definedName>
    <definedName name="__shared_30_0_8162" localSheetId="6">ROUND(SUM(#REF!),0)</definedName>
    <definedName name="__shared_30_0_8162" localSheetId="7">ROUND(SUM(#REF!),0)</definedName>
    <definedName name="__shared_30_0_8162" localSheetId="8">ROUND(SUM(#REF!),0)</definedName>
    <definedName name="__shared_30_0_8162" localSheetId="9">ROUND(SUM(#REF!),0)</definedName>
    <definedName name="__shared_30_0_8162">ROUND(SUM(#REF!),0)</definedName>
    <definedName name="__shared_30_0_8164" localSheetId="6">+#REF!*#REF!</definedName>
    <definedName name="__shared_30_0_8164" localSheetId="7">+#REF!*#REF!</definedName>
    <definedName name="__shared_30_0_8164" localSheetId="8">+#REF!*#REF!</definedName>
    <definedName name="__shared_30_0_8164" localSheetId="9">+#REF!*#REF!</definedName>
    <definedName name="__shared_30_0_8164">+#REF!*#REF!</definedName>
    <definedName name="__shared_30_0_8165" localSheetId="6">+#REF!*#REF!</definedName>
    <definedName name="__shared_30_0_8165" localSheetId="7">+#REF!*#REF!</definedName>
    <definedName name="__shared_30_0_8165" localSheetId="8">+#REF!*#REF!</definedName>
    <definedName name="__shared_30_0_8165" localSheetId="9">+#REF!*#REF!</definedName>
    <definedName name="__shared_30_0_8165">+#REF!*#REF!</definedName>
    <definedName name="__shared_30_0_8166" localSheetId="6">+#REF!*#REF!</definedName>
    <definedName name="__shared_30_0_8166" localSheetId="7">+#REF!*#REF!</definedName>
    <definedName name="__shared_30_0_8166" localSheetId="8">+#REF!*#REF!</definedName>
    <definedName name="__shared_30_0_8166" localSheetId="9">+#REF!*#REF!</definedName>
    <definedName name="__shared_30_0_8166">+#REF!*#REF!</definedName>
    <definedName name="__shared_30_0_8167" localSheetId="6">+#REF!*#REF!</definedName>
    <definedName name="__shared_30_0_8167" localSheetId="7">+#REF!*#REF!</definedName>
    <definedName name="__shared_30_0_8167" localSheetId="8">+#REF!*#REF!</definedName>
    <definedName name="__shared_30_0_8167" localSheetId="9">+#REF!*#REF!</definedName>
    <definedName name="__shared_30_0_8167">+#REF!*#REF!</definedName>
    <definedName name="__shared_30_0_8168" localSheetId="6">+#REF!*#REF!</definedName>
    <definedName name="__shared_30_0_8168" localSheetId="7">+#REF!*#REF!</definedName>
    <definedName name="__shared_30_0_8168" localSheetId="8">+#REF!*#REF!</definedName>
    <definedName name="__shared_30_0_8168" localSheetId="9">+#REF!*#REF!</definedName>
    <definedName name="__shared_30_0_8168">+#REF!*#REF!</definedName>
    <definedName name="__shared_30_0_8169" localSheetId="6">+#REF!*#REF!</definedName>
    <definedName name="__shared_30_0_8169" localSheetId="7">+#REF!*#REF!</definedName>
    <definedName name="__shared_30_0_8169" localSheetId="8">+#REF!*#REF!</definedName>
    <definedName name="__shared_30_0_8169" localSheetId="9">+#REF!*#REF!</definedName>
    <definedName name="__shared_30_0_8169">+#REF!*#REF!</definedName>
    <definedName name="__shared_30_0_817" localSheetId="6">+#REF!*#REF!</definedName>
    <definedName name="__shared_30_0_817" localSheetId="7">+#REF!*#REF!</definedName>
    <definedName name="__shared_30_0_817" localSheetId="8">+#REF!*#REF!</definedName>
    <definedName name="__shared_30_0_817" localSheetId="9">+#REF!*#REF!</definedName>
    <definedName name="__shared_30_0_817">+#REF!*#REF!</definedName>
    <definedName name="__shared_30_0_8170" localSheetId="6">+#REF!*#REF!</definedName>
    <definedName name="__shared_30_0_8170" localSheetId="7">+#REF!*#REF!</definedName>
    <definedName name="__shared_30_0_8170" localSheetId="8">+#REF!*#REF!</definedName>
    <definedName name="__shared_30_0_8170" localSheetId="9">+#REF!*#REF!</definedName>
    <definedName name="__shared_30_0_8170">+#REF!*#REF!</definedName>
    <definedName name="__shared_30_0_8171" localSheetId="6">+#REF!*#REF!</definedName>
    <definedName name="__shared_30_0_8171" localSheetId="7">+#REF!*#REF!</definedName>
    <definedName name="__shared_30_0_8171" localSheetId="8">+#REF!*#REF!</definedName>
    <definedName name="__shared_30_0_8171" localSheetId="9">+#REF!*#REF!</definedName>
    <definedName name="__shared_30_0_8171">+#REF!*#REF!</definedName>
    <definedName name="__shared_30_0_8172" localSheetId="6">+#REF!*#REF!</definedName>
    <definedName name="__shared_30_0_8172" localSheetId="7">+#REF!*#REF!</definedName>
    <definedName name="__shared_30_0_8172" localSheetId="8">+#REF!*#REF!</definedName>
    <definedName name="__shared_30_0_8172" localSheetId="9">+#REF!*#REF!</definedName>
    <definedName name="__shared_30_0_8172">+#REF!*#REF!</definedName>
    <definedName name="__shared_30_0_8173" localSheetId="6">+#REF!*#REF!</definedName>
    <definedName name="__shared_30_0_8173" localSheetId="7">+#REF!*#REF!</definedName>
    <definedName name="__shared_30_0_8173" localSheetId="8">+#REF!*#REF!</definedName>
    <definedName name="__shared_30_0_8173" localSheetId="9">+#REF!*#REF!</definedName>
    <definedName name="__shared_30_0_8173">+#REF!*#REF!</definedName>
    <definedName name="__shared_30_0_8174" localSheetId="6">ROUND(SUM(#REF!),0)</definedName>
    <definedName name="__shared_30_0_8174" localSheetId="7">ROUND(SUM(#REF!),0)</definedName>
    <definedName name="__shared_30_0_8174" localSheetId="8">ROUND(SUM(#REF!),0)</definedName>
    <definedName name="__shared_30_0_8174" localSheetId="9">ROUND(SUM(#REF!),0)</definedName>
    <definedName name="__shared_30_0_8174">ROUND(SUM(#REF!),0)</definedName>
    <definedName name="__shared_30_0_8176" localSheetId="6">1+#REF!</definedName>
    <definedName name="__shared_30_0_8176" localSheetId="7">1+#REF!</definedName>
    <definedName name="__shared_30_0_8176" localSheetId="8">1+#REF!</definedName>
    <definedName name="__shared_30_0_8176" localSheetId="9">1+#REF!</definedName>
    <definedName name="__shared_30_0_8176">1+#REF!</definedName>
    <definedName name="__shared_30_0_8177" localSheetId="6">+#REF!</definedName>
    <definedName name="__shared_30_0_8177" localSheetId="7">+#REF!</definedName>
    <definedName name="__shared_30_0_8177" localSheetId="8">+#REF!</definedName>
    <definedName name="__shared_30_0_8177" localSheetId="9">+#REF!</definedName>
    <definedName name="__shared_30_0_8177">+#REF!</definedName>
    <definedName name="__shared_30_0_8178" localSheetId="6">+#REF!*#REF!</definedName>
    <definedName name="__shared_30_0_8178" localSheetId="7">+#REF!*#REF!</definedName>
    <definedName name="__shared_30_0_8178" localSheetId="8">+#REF!*#REF!</definedName>
    <definedName name="__shared_30_0_8178" localSheetId="9">+#REF!*#REF!</definedName>
    <definedName name="__shared_30_0_8178">+#REF!*#REF!</definedName>
    <definedName name="__shared_30_0_8179" localSheetId="6">ROUND(SUM(#REF!),0)</definedName>
    <definedName name="__shared_30_0_8179" localSheetId="7">ROUND(SUM(#REF!),0)</definedName>
    <definedName name="__shared_30_0_8179" localSheetId="8">ROUND(SUM(#REF!),0)</definedName>
    <definedName name="__shared_30_0_8179" localSheetId="9">ROUND(SUM(#REF!),0)</definedName>
    <definedName name="__shared_30_0_8179">ROUND(SUM(#REF!),0)</definedName>
    <definedName name="__shared_30_0_818" localSheetId="6">+#REF!*#REF!</definedName>
    <definedName name="__shared_30_0_818" localSheetId="7">+#REF!*#REF!</definedName>
    <definedName name="__shared_30_0_818" localSheetId="8">+#REF!*#REF!</definedName>
    <definedName name="__shared_30_0_818" localSheetId="9">+#REF!*#REF!</definedName>
    <definedName name="__shared_30_0_818">+#REF!*#REF!</definedName>
    <definedName name="__shared_30_0_8180" localSheetId="6">+#REF!</definedName>
    <definedName name="__shared_30_0_8180" localSheetId="7">+#REF!</definedName>
    <definedName name="__shared_30_0_8180" localSheetId="8">+#REF!</definedName>
    <definedName name="__shared_30_0_8180" localSheetId="9">+#REF!</definedName>
    <definedName name="__shared_30_0_8180">+#REF!</definedName>
    <definedName name="__shared_30_0_8181" localSheetId="6">ROUND((+#REF!+#REF!+#REF!+#REF!+#REF!),0)</definedName>
    <definedName name="__shared_30_0_8181" localSheetId="7">ROUND((+#REF!+#REF!+#REF!+#REF!+#REF!),0)</definedName>
    <definedName name="__shared_30_0_8181" localSheetId="8">ROUND((+#REF!+#REF!+#REF!+#REF!+#REF!),0)</definedName>
    <definedName name="__shared_30_0_8181" localSheetId="9">ROUND((+#REF!+#REF!+#REF!+#REF!+#REF!),0)</definedName>
    <definedName name="__shared_30_0_8181">ROUND((+#REF!+#REF!+#REF!+#REF!+#REF!),0)</definedName>
    <definedName name="__shared_30_0_8183" localSheetId="6">+ROUND(#REF!*#REF!,0)</definedName>
    <definedName name="__shared_30_0_8183" localSheetId="7">+ROUND(#REF!*#REF!,0)</definedName>
    <definedName name="__shared_30_0_8183" localSheetId="8">+ROUND(#REF!*#REF!,0)</definedName>
    <definedName name="__shared_30_0_8183" localSheetId="9">+ROUND(#REF!*#REF!,0)</definedName>
    <definedName name="__shared_30_0_8183">+ROUND(#REF!*#REF!,0)</definedName>
    <definedName name="__shared_30_0_8185" localSheetId="6">+ROUND(#REF!*#REF!,0)</definedName>
    <definedName name="__shared_30_0_8185" localSheetId="7">+ROUND(#REF!*#REF!,0)</definedName>
    <definedName name="__shared_30_0_8185" localSheetId="8">+ROUND(#REF!*#REF!,0)</definedName>
    <definedName name="__shared_30_0_8185" localSheetId="9">+ROUND(#REF!*#REF!,0)</definedName>
    <definedName name="__shared_30_0_8185">+ROUND(#REF!*#REF!,0)</definedName>
    <definedName name="__shared_30_0_8187" localSheetId="6">+ROUND(#REF!*#REF!,0)</definedName>
    <definedName name="__shared_30_0_8187" localSheetId="7">+ROUND(#REF!*#REF!,0)</definedName>
    <definedName name="__shared_30_0_8187" localSheetId="8">+ROUND(#REF!*#REF!,0)</definedName>
    <definedName name="__shared_30_0_8187" localSheetId="9">+ROUND(#REF!*#REF!,0)</definedName>
    <definedName name="__shared_30_0_8187">+ROUND(#REF!*#REF!,0)</definedName>
    <definedName name="__shared_30_0_8188" localSheetId="6">+ROUND(#REF!*#REF!,0)</definedName>
    <definedName name="__shared_30_0_8188" localSheetId="7">+ROUND(#REF!*#REF!,0)</definedName>
    <definedName name="__shared_30_0_8188" localSheetId="8">+ROUND(#REF!*#REF!,0)</definedName>
    <definedName name="__shared_30_0_8188" localSheetId="9">+ROUND(#REF!*#REF!,0)</definedName>
    <definedName name="__shared_30_0_8188">+ROUND(#REF!*#REF!,0)</definedName>
    <definedName name="__shared_30_0_8189" localSheetId="6">SUM(#REF!)</definedName>
    <definedName name="__shared_30_0_8189" localSheetId="7">SUM(#REF!)</definedName>
    <definedName name="__shared_30_0_8189" localSheetId="8">SUM(#REF!)</definedName>
    <definedName name="__shared_30_0_8189" localSheetId="9">SUM(#REF!)</definedName>
    <definedName name="__shared_30_0_8189">SUM(#REF!)</definedName>
    <definedName name="__shared_30_0_819" localSheetId="6">ROUND(SUM(#REF!),0)</definedName>
    <definedName name="__shared_30_0_819" localSheetId="7">ROUND(SUM(#REF!),0)</definedName>
    <definedName name="__shared_30_0_819" localSheetId="8">ROUND(SUM(#REF!),0)</definedName>
    <definedName name="__shared_30_0_819" localSheetId="9">ROUND(SUM(#REF!),0)</definedName>
    <definedName name="__shared_30_0_819">ROUND(SUM(#REF!),0)</definedName>
    <definedName name="__shared_30_0_8190" localSheetId="6">1+#REF!</definedName>
    <definedName name="__shared_30_0_8190" localSheetId="7">1+#REF!</definedName>
    <definedName name="__shared_30_0_8190" localSheetId="8">1+#REF!</definedName>
    <definedName name="__shared_30_0_8190" localSheetId="9">1+#REF!</definedName>
    <definedName name="__shared_30_0_8190">1+#REF!</definedName>
    <definedName name="__shared_30_0_8191" localSheetId="2">+VLOOKUP(#REF!,A.U!_____a1,2)</definedName>
    <definedName name="__shared_30_0_8191" localSheetId="4">+VLOOKUP(#REF!,'CAP 1'!_____a1,2)</definedName>
    <definedName name="__shared_30_0_8191" localSheetId="5">+VLOOKUP(#REF!,'CAP 2'!_____a1,2)</definedName>
    <definedName name="__shared_30_0_8191" localSheetId="6">+VLOOKUP(#REF!,'CAP 3'!_____a1,2)</definedName>
    <definedName name="__shared_30_0_8191" localSheetId="7">+VLOOKUP(#REF!,'CAP 4'!_____a1,2)</definedName>
    <definedName name="__shared_30_0_8191" localSheetId="8">+VLOOKUP(#REF!,'CAP 5'!_____a1,2)</definedName>
    <definedName name="__shared_30_0_8191" localSheetId="9">+VLOOKUP(#REF!,'CAP 6'!_____a1,2)</definedName>
    <definedName name="__shared_30_0_8191" localSheetId="14">+VLOOKUP(#REF!,'CARGUE, TRANSPORTE Y BOTADERO'!_____a1,2)</definedName>
    <definedName name="__shared_30_0_8191" localSheetId="13">+VLOOKUP(#REF!,EQUIPO!_____a1,2)</definedName>
    <definedName name="__shared_30_0_8191" localSheetId="1">+VLOOKUP(#REF!,'PROPUESTA ECONOMICA(Proponente)'!_____a1,2)</definedName>
    <definedName name="__shared_30_0_8191" localSheetId="10">+VLOOKUP(#REF!,SUBANALIS!_____a1,2)</definedName>
    <definedName name="__shared_30_0_8191">+VLOOKUP(#REF!,_____a1,2)</definedName>
    <definedName name="__shared_30_0_8192" localSheetId="2">+VLOOKUP(#REF!,A.U!_____a1,2)</definedName>
    <definedName name="__shared_30_0_8192" localSheetId="4">+VLOOKUP(#REF!,'CAP 1'!_____a1,2)</definedName>
    <definedName name="__shared_30_0_8192" localSheetId="5">+VLOOKUP(#REF!,'CAP 2'!_____a1,2)</definedName>
    <definedName name="__shared_30_0_8192" localSheetId="6">+VLOOKUP(#REF!,'CAP 3'!_____a1,2)</definedName>
    <definedName name="__shared_30_0_8192" localSheetId="7">+VLOOKUP(#REF!,'CAP 4'!_____a1,2)</definedName>
    <definedName name="__shared_30_0_8192" localSheetId="8">+VLOOKUP(#REF!,'CAP 5'!_____a1,2)</definedName>
    <definedName name="__shared_30_0_8192" localSheetId="9">+VLOOKUP(#REF!,'CAP 6'!_____a1,2)</definedName>
    <definedName name="__shared_30_0_8192" localSheetId="14">+VLOOKUP(#REF!,'CARGUE, TRANSPORTE Y BOTADERO'!_____a1,2)</definedName>
    <definedName name="__shared_30_0_8192" localSheetId="13">+VLOOKUP(#REF!,EQUIPO!_____a1,2)</definedName>
    <definedName name="__shared_30_0_8192" localSheetId="1">+VLOOKUP(#REF!,'PROPUESTA ECONOMICA(Proponente)'!_____a1,2)</definedName>
    <definedName name="__shared_30_0_8192" localSheetId="10">+VLOOKUP(#REF!,SUBANALIS!_____a1,2)</definedName>
    <definedName name="__shared_30_0_8192">+VLOOKUP(#REF!,_____a1,2)</definedName>
    <definedName name="__shared_30_0_8193" localSheetId="2">+VLOOKUP(#REF!,A.U!_____a1,2)</definedName>
    <definedName name="__shared_30_0_8193" localSheetId="4">+VLOOKUP(#REF!,'CAP 1'!_____a1,2)</definedName>
    <definedName name="__shared_30_0_8193" localSheetId="5">+VLOOKUP(#REF!,'CAP 2'!_____a1,2)</definedName>
    <definedName name="__shared_30_0_8193" localSheetId="6">+VLOOKUP(#REF!,'CAP 3'!_____a1,2)</definedName>
    <definedName name="__shared_30_0_8193" localSheetId="7">+VLOOKUP(#REF!,'CAP 4'!_____a1,2)</definedName>
    <definedName name="__shared_30_0_8193" localSheetId="8">+VLOOKUP(#REF!,'CAP 5'!_____a1,2)</definedName>
    <definedName name="__shared_30_0_8193" localSheetId="9">+VLOOKUP(#REF!,'CAP 6'!_____a1,2)</definedName>
    <definedName name="__shared_30_0_8193" localSheetId="14">+VLOOKUP(#REF!,'CARGUE, TRANSPORTE Y BOTADERO'!_____a1,2)</definedName>
    <definedName name="__shared_30_0_8193" localSheetId="13">+VLOOKUP(#REF!,EQUIPO!_____a1,2)</definedName>
    <definedName name="__shared_30_0_8193" localSheetId="1">+VLOOKUP(#REF!,'PROPUESTA ECONOMICA(Proponente)'!_____a1,2)</definedName>
    <definedName name="__shared_30_0_8193" localSheetId="10">+VLOOKUP(#REF!,SUBANALIS!_____a1,2)</definedName>
    <definedName name="__shared_30_0_8193">+VLOOKUP(#REF!,_____a1,2)</definedName>
    <definedName name="__shared_30_0_8194" localSheetId="2">+VLOOKUP(#REF!,A.U!_____a1,2)</definedName>
    <definedName name="__shared_30_0_8194" localSheetId="4">+VLOOKUP(#REF!,'CAP 1'!_____a1,2)</definedName>
    <definedName name="__shared_30_0_8194" localSheetId="5">+VLOOKUP(#REF!,'CAP 2'!_____a1,2)</definedName>
    <definedName name="__shared_30_0_8194" localSheetId="6">+VLOOKUP(#REF!,'CAP 3'!_____a1,2)</definedName>
    <definedName name="__shared_30_0_8194" localSheetId="7">+VLOOKUP(#REF!,'CAP 4'!_____a1,2)</definedName>
    <definedName name="__shared_30_0_8194" localSheetId="8">+VLOOKUP(#REF!,'CAP 5'!_____a1,2)</definedName>
    <definedName name="__shared_30_0_8194" localSheetId="9">+VLOOKUP(#REF!,'CAP 6'!_____a1,2)</definedName>
    <definedName name="__shared_30_0_8194" localSheetId="14">+VLOOKUP(#REF!,'CARGUE, TRANSPORTE Y BOTADERO'!_____a1,2)</definedName>
    <definedName name="__shared_30_0_8194" localSheetId="13">+VLOOKUP(#REF!,EQUIPO!_____a1,2)</definedName>
    <definedName name="__shared_30_0_8194" localSheetId="1">+VLOOKUP(#REF!,'PROPUESTA ECONOMICA(Proponente)'!_____a1,2)</definedName>
    <definedName name="__shared_30_0_8194" localSheetId="10">+VLOOKUP(#REF!,SUBANALIS!_____a1,2)</definedName>
    <definedName name="__shared_30_0_8194">+VLOOKUP(#REF!,_____a1,2)</definedName>
    <definedName name="__shared_30_0_8196" localSheetId="2">+#REF!*#REF!+#REF!*#REF!*#REF!</definedName>
    <definedName name="__shared_30_0_8196" localSheetId="6">+#REF!*#REF!+#REF!*#REF!*#REF!</definedName>
    <definedName name="__shared_30_0_8196" localSheetId="7">+#REF!*#REF!+#REF!*#REF!*#REF!</definedName>
    <definedName name="__shared_30_0_8196" localSheetId="8">+#REF!*#REF!+#REF!*#REF!*#REF!</definedName>
    <definedName name="__shared_30_0_8196" localSheetId="9">+#REF!*#REF!+#REF!*#REF!*#REF!</definedName>
    <definedName name="__shared_30_0_8196" localSheetId="14">+#REF!*#REF!+#REF!*#REF!*#REF!</definedName>
    <definedName name="__shared_30_0_8196" localSheetId="13">+#REF!*#REF!+#REF!*#REF!*#REF!</definedName>
    <definedName name="__shared_30_0_8196">+#REF!*#REF!+#REF!*#REF!*#REF!</definedName>
    <definedName name="__shared_30_0_8197" localSheetId="6">+#REF!*#REF!+#REF!*#REF!*#REF!</definedName>
    <definedName name="__shared_30_0_8197" localSheetId="7">+#REF!*#REF!+#REF!*#REF!*#REF!</definedName>
    <definedName name="__shared_30_0_8197" localSheetId="8">+#REF!*#REF!+#REF!*#REF!*#REF!</definedName>
    <definedName name="__shared_30_0_8197" localSheetId="9">+#REF!*#REF!+#REF!*#REF!*#REF!</definedName>
    <definedName name="__shared_30_0_8197" localSheetId="14">+#REF!*#REF!+#REF!*#REF!*#REF!</definedName>
    <definedName name="__shared_30_0_8197" localSheetId="13">+#REF!*#REF!+#REF!*#REF!*#REF!</definedName>
    <definedName name="__shared_30_0_8197">+#REF!*#REF!+#REF!*#REF!*#REF!</definedName>
    <definedName name="__shared_30_0_8198" localSheetId="6">+#REF!*#REF!+#REF!*#REF!*#REF!</definedName>
    <definedName name="__shared_30_0_8198" localSheetId="7">+#REF!*#REF!+#REF!*#REF!*#REF!</definedName>
    <definedName name="__shared_30_0_8198" localSheetId="8">+#REF!*#REF!+#REF!*#REF!*#REF!</definedName>
    <definedName name="__shared_30_0_8198" localSheetId="9">+#REF!*#REF!+#REF!*#REF!*#REF!</definedName>
    <definedName name="__shared_30_0_8198" localSheetId="14">+#REF!*#REF!+#REF!*#REF!*#REF!</definedName>
    <definedName name="__shared_30_0_8198" localSheetId="13">+#REF!*#REF!+#REF!*#REF!*#REF!</definedName>
    <definedName name="__shared_30_0_8198">+#REF!*#REF!+#REF!*#REF!*#REF!</definedName>
    <definedName name="__shared_30_0_8199" localSheetId="6">+#REF!*#REF!+#REF!*#REF!*#REF!</definedName>
    <definedName name="__shared_30_0_8199" localSheetId="7">+#REF!*#REF!+#REF!*#REF!*#REF!</definedName>
    <definedName name="__shared_30_0_8199" localSheetId="8">+#REF!*#REF!+#REF!*#REF!*#REF!</definedName>
    <definedName name="__shared_30_0_8199" localSheetId="9">+#REF!*#REF!+#REF!*#REF!*#REF!</definedName>
    <definedName name="__shared_30_0_8199">+#REF!*#REF!+#REF!*#REF!*#REF!</definedName>
    <definedName name="__shared_30_0_82" localSheetId="6">+#REF!*#REF!+#REF!*#REF!*#REF!</definedName>
    <definedName name="__shared_30_0_82" localSheetId="7">+#REF!*#REF!+#REF!*#REF!*#REF!</definedName>
    <definedName name="__shared_30_0_82" localSheetId="8">+#REF!*#REF!+#REF!*#REF!*#REF!</definedName>
    <definedName name="__shared_30_0_82" localSheetId="9">+#REF!*#REF!+#REF!*#REF!*#REF!</definedName>
    <definedName name="__shared_30_0_82">+#REF!*#REF!+#REF!*#REF!*#REF!</definedName>
    <definedName name="__shared_30_0_8200" localSheetId="6">+#REF!*#REF!+#REF!*#REF!*#REF!</definedName>
    <definedName name="__shared_30_0_8200" localSheetId="7">+#REF!*#REF!+#REF!*#REF!*#REF!</definedName>
    <definedName name="__shared_30_0_8200" localSheetId="8">+#REF!*#REF!+#REF!*#REF!*#REF!</definedName>
    <definedName name="__shared_30_0_8200" localSheetId="9">+#REF!*#REF!+#REF!*#REF!*#REF!</definedName>
    <definedName name="__shared_30_0_8200">+#REF!*#REF!+#REF!*#REF!*#REF!</definedName>
    <definedName name="__shared_30_0_8201" localSheetId="6">+#REF!*#REF!+#REF!*#REF!*#REF!</definedName>
    <definedName name="__shared_30_0_8201" localSheetId="7">+#REF!*#REF!+#REF!*#REF!*#REF!</definedName>
    <definedName name="__shared_30_0_8201" localSheetId="8">+#REF!*#REF!+#REF!*#REF!*#REF!</definedName>
    <definedName name="__shared_30_0_8201" localSheetId="9">+#REF!*#REF!+#REF!*#REF!*#REF!</definedName>
    <definedName name="__shared_30_0_8201">+#REF!*#REF!+#REF!*#REF!*#REF!</definedName>
    <definedName name="__shared_30_0_8202" localSheetId="6">+#REF!*#REF!+#REF!*#REF!*#REF!</definedName>
    <definedName name="__shared_30_0_8202" localSheetId="7">+#REF!*#REF!+#REF!*#REF!*#REF!</definedName>
    <definedName name="__shared_30_0_8202" localSheetId="8">+#REF!*#REF!+#REF!*#REF!*#REF!</definedName>
    <definedName name="__shared_30_0_8202" localSheetId="9">+#REF!*#REF!+#REF!*#REF!*#REF!</definedName>
    <definedName name="__shared_30_0_8202">+#REF!*#REF!+#REF!*#REF!*#REF!</definedName>
    <definedName name="__shared_30_0_8203" localSheetId="6">+#REF!*#REF!+#REF!*#REF!*#REF!</definedName>
    <definedName name="__shared_30_0_8203" localSheetId="7">+#REF!*#REF!+#REF!*#REF!*#REF!</definedName>
    <definedName name="__shared_30_0_8203" localSheetId="8">+#REF!*#REF!+#REF!*#REF!*#REF!</definedName>
    <definedName name="__shared_30_0_8203" localSheetId="9">+#REF!*#REF!+#REF!*#REF!*#REF!</definedName>
    <definedName name="__shared_30_0_8203">+#REF!*#REF!+#REF!*#REF!*#REF!</definedName>
    <definedName name="__shared_30_0_8204" localSheetId="6">+#REF!*#REF!+#REF!*#REF!*#REF!</definedName>
    <definedName name="__shared_30_0_8204" localSheetId="7">+#REF!*#REF!+#REF!*#REF!*#REF!</definedName>
    <definedName name="__shared_30_0_8204" localSheetId="8">+#REF!*#REF!+#REF!*#REF!*#REF!</definedName>
    <definedName name="__shared_30_0_8204" localSheetId="9">+#REF!*#REF!+#REF!*#REF!*#REF!</definedName>
    <definedName name="__shared_30_0_8204">+#REF!*#REF!+#REF!*#REF!*#REF!</definedName>
    <definedName name="__shared_30_0_8205" localSheetId="6">+#REF!*#REF!+#REF!*#REF!*#REF!</definedName>
    <definedName name="__shared_30_0_8205" localSheetId="7">+#REF!*#REF!+#REF!*#REF!*#REF!</definedName>
    <definedName name="__shared_30_0_8205" localSheetId="8">+#REF!*#REF!+#REF!*#REF!*#REF!</definedName>
    <definedName name="__shared_30_0_8205" localSheetId="9">+#REF!*#REF!+#REF!*#REF!*#REF!</definedName>
    <definedName name="__shared_30_0_8205">+#REF!*#REF!+#REF!*#REF!*#REF!</definedName>
    <definedName name="__shared_30_0_8206" localSheetId="6">+#REF!*#REF!+#REF!*#REF!*#REF!</definedName>
    <definedName name="__shared_30_0_8206" localSheetId="7">+#REF!*#REF!+#REF!*#REF!*#REF!</definedName>
    <definedName name="__shared_30_0_8206" localSheetId="8">+#REF!*#REF!+#REF!*#REF!*#REF!</definedName>
    <definedName name="__shared_30_0_8206" localSheetId="9">+#REF!*#REF!+#REF!*#REF!*#REF!</definedName>
    <definedName name="__shared_30_0_8206">+#REF!*#REF!+#REF!*#REF!*#REF!</definedName>
    <definedName name="__shared_30_0_8207" localSheetId="6">+#REF!*#REF!+#REF!*#REF!*#REF!</definedName>
    <definedName name="__shared_30_0_8207" localSheetId="7">+#REF!*#REF!+#REF!*#REF!*#REF!</definedName>
    <definedName name="__shared_30_0_8207" localSheetId="8">+#REF!*#REF!+#REF!*#REF!*#REF!</definedName>
    <definedName name="__shared_30_0_8207" localSheetId="9">+#REF!*#REF!+#REF!*#REF!*#REF!</definedName>
    <definedName name="__shared_30_0_8207">+#REF!*#REF!+#REF!*#REF!*#REF!</definedName>
    <definedName name="__shared_30_0_8208" localSheetId="6">+#REF!*#REF!+#REF!*#REF!*#REF!</definedName>
    <definedName name="__shared_30_0_8208" localSheetId="7">+#REF!*#REF!+#REF!*#REF!*#REF!</definedName>
    <definedName name="__shared_30_0_8208" localSheetId="8">+#REF!*#REF!+#REF!*#REF!*#REF!</definedName>
    <definedName name="__shared_30_0_8208" localSheetId="9">+#REF!*#REF!+#REF!*#REF!*#REF!</definedName>
    <definedName name="__shared_30_0_8208">+#REF!*#REF!+#REF!*#REF!*#REF!</definedName>
    <definedName name="__shared_30_0_8209" localSheetId="6">+#REF!*#REF!+#REF!*#REF!*#REF!</definedName>
    <definedName name="__shared_30_0_8209" localSheetId="7">+#REF!*#REF!+#REF!*#REF!*#REF!</definedName>
    <definedName name="__shared_30_0_8209" localSheetId="8">+#REF!*#REF!+#REF!*#REF!*#REF!</definedName>
    <definedName name="__shared_30_0_8209" localSheetId="9">+#REF!*#REF!+#REF!*#REF!*#REF!</definedName>
    <definedName name="__shared_30_0_8209">+#REF!*#REF!+#REF!*#REF!*#REF!</definedName>
    <definedName name="__shared_30_0_821" localSheetId="6">+VLOOKUP(#REF!,#REF!,2)</definedName>
    <definedName name="__shared_30_0_821" localSheetId="7">+VLOOKUP(#REF!,#REF!,2)</definedName>
    <definedName name="__shared_30_0_821" localSheetId="8">+VLOOKUP(#REF!,#REF!,2)</definedName>
    <definedName name="__shared_30_0_821" localSheetId="9">+VLOOKUP(#REF!,#REF!,2)</definedName>
    <definedName name="__shared_30_0_821">+VLOOKUP(#REF!,#REF!,2)</definedName>
    <definedName name="__shared_30_0_8210" localSheetId="6">+#REF!*#REF!+#REF!*#REF!*#REF!</definedName>
    <definedName name="__shared_30_0_8210" localSheetId="7">+#REF!*#REF!+#REF!*#REF!*#REF!</definedName>
    <definedName name="__shared_30_0_8210" localSheetId="8">+#REF!*#REF!+#REF!*#REF!*#REF!</definedName>
    <definedName name="__shared_30_0_8210" localSheetId="9">+#REF!*#REF!+#REF!*#REF!*#REF!</definedName>
    <definedName name="__shared_30_0_8210">+#REF!*#REF!+#REF!*#REF!*#REF!</definedName>
    <definedName name="__shared_30_0_8211" localSheetId="6">+#REF!*#REF!+#REF!*#REF!*#REF!</definedName>
    <definedName name="__shared_30_0_8211" localSheetId="7">+#REF!*#REF!+#REF!*#REF!*#REF!</definedName>
    <definedName name="__shared_30_0_8211" localSheetId="8">+#REF!*#REF!+#REF!*#REF!*#REF!</definedName>
    <definedName name="__shared_30_0_8211" localSheetId="9">+#REF!*#REF!+#REF!*#REF!*#REF!</definedName>
    <definedName name="__shared_30_0_8211">+#REF!*#REF!+#REF!*#REF!*#REF!</definedName>
    <definedName name="__shared_30_0_8212" localSheetId="6">+#REF!*#REF!+#REF!*#REF!*#REF!</definedName>
    <definedName name="__shared_30_0_8212" localSheetId="7">+#REF!*#REF!+#REF!*#REF!*#REF!</definedName>
    <definedName name="__shared_30_0_8212" localSheetId="8">+#REF!*#REF!+#REF!*#REF!*#REF!</definedName>
    <definedName name="__shared_30_0_8212" localSheetId="9">+#REF!*#REF!+#REF!*#REF!*#REF!</definedName>
    <definedName name="__shared_30_0_8212">+#REF!*#REF!+#REF!*#REF!*#REF!</definedName>
    <definedName name="__shared_30_0_8213" localSheetId="6">+#REF!*#REF!+#REF!*#REF!*#REF!</definedName>
    <definedName name="__shared_30_0_8213" localSheetId="7">+#REF!*#REF!+#REF!*#REF!*#REF!</definedName>
    <definedName name="__shared_30_0_8213" localSheetId="8">+#REF!*#REF!+#REF!*#REF!*#REF!</definedName>
    <definedName name="__shared_30_0_8213" localSheetId="9">+#REF!*#REF!+#REF!*#REF!*#REF!</definedName>
    <definedName name="__shared_30_0_8213">+#REF!*#REF!+#REF!*#REF!*#REF!</definedName>
    <definedName name="__shared_30_0_8214" localSheetId="6">+#REF!*#REF!+#REF!*#REF!*#REF!</definedName>
    <definedName name="__shared_30_0_8214" localSheetId="7">+#REF!*#REF!+#REF!*#REF!*#REF!</definedName>
    <definedName name="__shared_30_0_8214" localSheetId="8">+#REF!*#REF!+#REF!*#REF!*#REF!</definedName>
    <definedName name="__shared_30_0_8214" localSheetId="9">+#REF!*#REF!+#REF!*#REF!*#REF!</definedName>
    <definedName name="__shared_30_0_8214">+#REF!*#REF!+#REF!*#REF!*#REF!</definedName>
    <definedName name="__shared_30_0_8215" localSheetId="6">ROUND(SUM(#REF!),0)</definedName>
    <definedName name="__shared_30_0_8215" localSheetId="7">ROUND(SUM(#REF!),0)</definedName>
    <definedName name="__shared_30_0_8215" localSheetId="8">ROUND(SUM(#REF!),0)</definedName>
    <definedName name="__shared_30_0_8215" localSheetId="9">ROUND(SUM(#REF!),0)</definedName>
    <definedName name="__shared_30_0_8215">ROUND(SUM(#REF!),0)</definedName>
    <definedName name="__shared_30_0_8217" localSheetId="6">ROUND(SUM(#REF!),0)</definedName>
    <definedName name="__shared_30_0_8217" localSheetId="7">ROUND(SUM(#REF!),0)</definedName>
    <definedName name="__shared_30_0_8217" localSheetId="8">ROUND(SUM(#REF!),0)</definedName>
    <definedName name="__shared_30_0_8217" localSheetId="9">ROUND(SUM(#REF!),0)</definedName>
    <definedName name="__shared_30_0_8217">ROUND(SUM(#REF!),0)</definedName>
    <definedName name="__shared_30_0_8219" localSheetId="6">+#REF!*#REF!</definedName>
    <definedName name="__shared_30_0_8219" localSheetId="7">+#REF!*#REF!</definedName>
    <definedName name="__shared_30_0_8219" localSheetId="8">+#REF!*#REF!</definedName>
    <definedName name="__shared_30_0_8219" localSheetId="9">+#REF!*#REF!</definedName>
    <definedName name="__shared_30_0_8219">+#REF!*#REF!</definedName>
    <definedName name="__shared_30_0_822" localSheetId="6">+VLOOKUP(#REF!,#REF!,3)</definedName>
    <definedName name="__shared_30_0_822" localSheetId="7">+VLOOKUP(#REF!,#REF!,3)</definedName>
    <definedName name="__shared_30_0_822" localSheetId="8">+VLOOKUP(#REF!,#REF!,3)</definedName>
    <definedName name="__shared_30_0_822" localSheetId="9">+VLOOKUP(#REF!,#REF!,3)</definedName>
    <definedName name="__shared_30_0_822">+VLOOKUP(#REF!,#REF!,3)</definedName>
    <definedName name="__shared_30_0_8220" localSheetId="6">ROUND(SUM(#REF!),0)</definedName>
    <definedName name="__shared_30_0_8220" localSheetId="7">ROUND(SUM(#REF!),0)</definedName>
    <definedName name="__shared_30_0_8220" localSheetId="8">ROUND(SUM(#REF!),0)</definedName>
    <definedName name="__shared_30_0_8220" localSheetId="9">ROUND(SUM(#REF!),0)</definedName>
    <definedName name="__shared_30_0_8220">ROUND(SUM(#REF!),0)</definedName>
    <definedName name="__shared_30_0_8222" localSheetId="6">+#REF!*#REF!</definedName>
    <definedName name="__shared_30_0_8222" localSheetId="7">+#REF!*#REF!</definedName>
    <definedName name="__shared_30_0_8222" localSheetId="8">+#REF!*#REF!</definedName>
    <definedName name="__shared_30_0_8222" localSheetId="9">+#REF!*#REF!</definedName>
    <definedName name="__shared_30_0_8222">+#REF!*#REF!</definedName>
    <definedName name="__shared_30_0_8223" localSheetId="6">+#REF!*#REF!</definedName>
    <definedName name="__shared_30_0_8223" localSheetId="7">+#REF!*#REF!</definedName>
    <definedName name="__shared_30_0_8223" localSheetId="8">+#REF!*#REF!</definedName>
    <definedName name="__shared_30_0_8223" localSheetId="9">+#REF!*#REF!</definedName>
    <definedName name="__shared_30_0_8223">+#REF!*#REF!</definedName>
    <definedName name="__shared_30_0_8224" localSheetId="6">+#REF!*#REF!</definedName>
    <definedName name="__shared_30_0_8224" localSheetId="7">+#REF!*#REF!</definedName>
    <definedName name="__shared_30_0_8224" localSheetId="8">+#REF!*#REF!</definedName>
    <definedName name="__shared_30_0_8224" localSheetId="9">+#REF!*#REF!</definedName>
    <definedName name="__shared_30_0_8224">+#REF!*#REF!</definedName>
    <definedName name="__shared_30_0_8225" localSheetId="6">+#REF!*#REF!</definedName>
    <definedName name="__shared_30_0_8225" localSheetId="7">+#REF!*#REF!</definedName>
    <definedName name="__shared_30_0_8225" localSheetId="8">+#REF!*#REF!</definedName>
    <definedName name="__shared_30_0_8225" localSheetId="9">+#REF!*#REF!</definedName>
    <definedName name="__shared_30_0_8225">+#REF!*#REF!</definedName>
    <definedName name="__shared_30_0_8226" localSheetId="6">+#REF!*#REF!</definedName>
    <definedName name="__shared_30_0_8226" localSheetId="7">+#REF!*#REF!</definedName>
    <definedName name="__shared_30_0_8226" localSheetId="8">+#REF!*#REF!</definedName>
    <definedName name="__shared_30_0_8226" localSheetId="9">+#REF!*#REF!</definedName>
    <definedName name="__shared_30_0_8226">+#REF!*#REF!</definedName>
    <definedName name="__shared_30_0_8227" localSheetId="6">+#REF!*#REF!</definedName>
    <definedName name="__shared_30_0_8227" localSheetId="7">+#REF!*#REF!</definedName>
    <definedName name="__shared_30_0_8227" localSheetId="8">+#REF!*#REF!</definedName>
    <definedName name="__shared_30_0_8227" localSheetId="9">+#REF!*#REF!</definedName>
    <definedName name="__shared_30_0_8227">+#REF!*#REF!</definedName>
    <definedName name="__shared_30_0_8228" localSheetId="6">+#REF!*#REF!</definedName>
    <definedName name="__shared_30_0_8228" localSheetId="7">+#REF!*#REF!</definedName>
    <definedName name="__shared_30_0_8228" localSheetId="8">+#REF!*#REF!</definedName>
    <definedName name="__shared_30_0_8228" localSheetId="9">+#REF!*#REF!</definedName>
    <definedName name="__shared_30_0_8228">+#REF!*#REF!</definedName>
    <definedName name="__shared_30_0_8229" localSheetId="6">+#REF!*#REF!</definedName>
    <definedName name="__shared_30_0_8229" localSheetId="7">+#REF!*#REF!</definedName>
    <definedName name="__shared_30_0_8229" localSheetId="8">+#REF!*#REF!</definedName>
    <definedName name="__shared_30_0_8229" localSheetId="9">+#REF!*#REF!</definedName>
    <definedName name="__shared_30_0_8229">+#REF!*#REF!</definedName>
    <definedName name="__shared_30_0_823" localSheetId="6">+#REF!*#REF!</definedName>
    <definedName name="__shared_30_0_823" localSheetId="7">+#REF!*#REF!</definedName>
    <definedName name="__shared_30_0_823" localSheetId="8">+#REF!*#REF!</definedName>
    <definedName name="__shared_30_0_823" localSheetId="9">+#REF!*#REF!</definedName>
    <definedName name="__shared_30_0_823">+#REF!*#REF!</definedName>
    <definedName name="__shared_30_0_8230" localSheetId="6">+#REF!*#REF!</definedName>
    <definedName name="__shared_30_0_8230" localSheetId="7">+#REF!*#REF!</definedName>
    <definedName name="__shared_30_0_8230" localSheetId="8">+#REF!*#REF!</definedName>
    <definedName name="__shared_30_0_8230" localSheetId="9">+#REF!*#REF!</definedName>
    <definedName name="__shared_30_0_8230">+#REF!*#REF!</definedName>
    <definedName name="__shared_30_0_8231" localSheetId="6">+#REF!*#REF!</definedName>
    <definedName name="__shared_30_0_8231" localSheetId="7">+#REF!*#REF!</definedName>
    <definedName name="__shared_30_0_8231" localSheetId="8">+#REF!*#REF!</definedName>
    <definedName name="__shared_30_0_8231" localSheetId="9">+#REF!*#REF!</definedName>
    <definedName name="__shared_30_0_8231">+#REF!*#REF!</definedName>
    <definedName name="__shared_30_0_8232" localSheetId="6">ROUND(SUM(#REF!),0)</definedName>
    <definedName name="__shared_30_0_8232" localSheetId="7">ROUND(SUM(#REF!),0)</definedName>
    <definedName name="__shared_30_0_8232" localSheetId="8">ROUND(SUM(#REF!),0)</definedName>
    <definedName name="__shared_30_0_8232" localSheetId="9">ROUND(SUM(#REF!),0)</definedName>
    <definedName name="__shared_30_0_8232">ROUND(SUM(#REF!),0)</definedName>
    <definedName name="__shared_30_0_8234" localSheetId="6">1+#REF!</definedName>
    <definedName name="__shared_30_0_8234" localSheetId="7">1+#REF!</definedName>
    <definedName name="__shared_30_0_8234" localSheetId="8">1+#REF!</definedName>
    <definedName name="__shared_30_0_8234" localSheetId="9">1+#REF!</definedName>
    <definedName name="__shared_30_0_8234">1+#REF!</definedName>
    <definedName name="__shared_30_0_8235" localSheetId="6">+#REF!</definedName>
    <definedName name="__shared_30_0_8235" localSheetId="7">+#REF!</definedName>
    <definedName name="__shared_30_0_8235" localSheetId="8">+#REF!</definedName>
    <definedName name="__shared_30_0_8235" localSheetId="9">+#REF!</definedName>
    <definedName name="__shared_30_0_8235">+#REF!</definedName>
    <definedName name="__shared_30_0_8236" localSheetId="6">+#REF!*#REF!</definedName>
    <definedName name="__shared_30_0_8236" localSheetId="7">+#REF!*#REF!</definedName>
    <definedName name="__shared_30_0_8236" localSheetId="8">+#REF!*#REF!</definedName>
    <definedName name="__shared_30_0_8236" localSheetId="9">+#REF!*#REF!</definedName>
    <definedName name="__shared_30_0_8236">+#REF!*#REF!</definedName>
    <definedName name="__shared_30_0_8237" localSheetId="6">ROUND(SUM(#REF!),0)</definedName>
    <definedName name="__shared_30_0_8237" localSheetId="7">ROUND(SUM(#REF!),0)</definedName>
    <definedName name="__shared_30_0_8237" localSheetId="8">ROUND(SUM(#REF!),0)</definedName>
    <definedName name="__shared_30_0_8237" localSheetId="9">ROUND(SUM(#REF!),0)</definedName>
    <definedName name="__shared_30_0_8237">ROUND(SUM(#REF!),0)</definedName>
    <definedName name="__shared_30_0_8238" localSheetId="6">+#REF!</definedName>
    <definedName name="__shared_30_0_8238" localSheetId="7">+#REF!</definedName>
    <definedName name="__shared_30_0_8238" localSheetId="8">+#REF!</definedName>
    <definedName name="__shared_30_0_8238" localSheetId="9">+#REF!</definedName>
    <definedName name="__shared_30_0_8238">+#REF!</definedName>
    <definedName name="__shared_30_0_8239" localSheetId="6">ROUND((+#REF!+#REF!+#REF!+#REF!+#REF!),0)</definedName>
    <definedName name="__shared_30_0_8239" localSheetId="7">ROUND((+#REF!+#REF!+#REF!+#REF!+#REF!),0)</definedName>
    <definedName name="__shared_30_0_8239" localSheetId="8">ROUND((+#REF!+#REF!+#REF!+#REF!+#REF!),0)</definedName>
    <definedName name="__shared_30_0_8239" localSheetId="9">ROUND((+#REF!+#REF!+#REF!+#REF!+#REF!),0)</definedName>
    <definedName name="__shared_30_0_8239">ROUND((+#REF!+#REF!+#REF!+#REF!+#REF!),0)</definedName>
    <definedName name="__shared_30_0_824" localSheetId="6">+#REF!*#REF!</definedName>
    <definedName name="__shared_30_0_824" localSheetId="7">+#REF!*#REF!</definedName>
    <definedName name="__shared_30_0_824" localSheetId="8">+#REF!*#REF!</definedName>
    <definedName name="__shared_30_0_824" localSheetId="9">+#REF!*#REF!</definedName>
    <definedName name="__shared_30_0_824">+#REF!*#REF!</definedName>
    <definedName name="__shared_30_0_8241" localSheetId="6">+ROUND(#REF!*#REF!,0)</definedName>
    <definedName name="__shared_30_0_8241" localSheetId="7">+ROUND(#REF!*#REF!,0)</definedName>
    <definedName name="__shared_30_0_8241" localSheetId="8">+ROUND(#REF!*#REF!,0)</definedName>
    <definedName name="__shared_30_0_8241" localSheetId="9">+ROUND(#REF!*#REF!,0)</definedName>
    <definedName name="__shared_30_0_8241">+ROUND(#REF!*#REF!,0)</definedName>
    <definedName name="__shared_30_0_8243" localSheetId="6">+ROUND(#REF!*#REF!,0)</definedName>
    <definedName name="__shared_30_0_8243" localSheetId="7">+ROUND(#REF!*#REF!,0)</definedName>
    <definedName name="__shared_30_0_8243" localSheetId="8">+ROUND(#REF!*#REF!,0)</definedName>
    <definedName name="__shared_30_0_8243" localSheetId="9">+ROUND(#REF!*#REF!,0)</definedName>
    <definedName name="__shared_30_0_8243">+ROUND(#REF!*#REF!,0)</definedName>
    <definedName name="__shared_30_0_8245" localSheetId="6">+ROUND(#REF!*#REF!,0)</definedName>
    <definedName name="__shared_30_0_8245" localSheetId="7">+ROUND(#REF!*#REF!,0)</definedName>
    <definedName name="__shared_30_0_8245" localSheetId="8">+ROUND(#REF!*#REF!,0)</definedName>
    <definedName name="__shared_30_0_8245" localSheetId="9">+ROUND(#REF!*#REF!,0)</definedName>
    <definedName name="__shared_30_0_8245">+ROUND(#REF!*#REF!,0)</definedName>
    <definedName name="__shared_30_0_8246" localSheetId="6">+ROUND(#REF!*#REF!,0)</definedName>
    <definedName name="__shared_30_0_8246" localSheetId="7">+ROUND(#REF!*#REF!,0)</definedName>
    <definedName name="__shared_30_0_8246" localSheetId="8">+ROUND(#REF!*#REF!,0)</definedName>
    <definedName name="__shared_30_0_8246" localSheetId="9">+ROUND(#REF!*#REF!,0)</definedName>
    <definedName name="__shared_30_0_8246">+ROUND(#REF!*#REF!,0)</definedName>
    <definedName name="__shared_30_0_8247" localSheetId="6">SUM(#REF!)</definedName>
    <definedName name="__shared_30_0_8247" localSheetId="7">SUM(#REF!)</definedName>
    <definedName name="__shared_30_0_8247" localSheetId="8">SUM(#REF!)</definedName>
    <definedName name="__shared_30_0_8247" localSheetId="9">SUM(#REF!)</definedName>
    <definedName name="__shared_30_0_8247">SUM(#REF!)</definedName>
    <definedName name="__shared_30_0_8248" localSheetId="6">1+#REF!</definedName>
    <definedName name="__shared_30_0_8248" localSheetId="7">1+#REF!</definedName>
    <definedName name="__shared_30_0_8248" localSheetId="8">1+#REF!</definedName>
    <definedName name="__shared_30_0_8248" localSheetId="9">1+#REF!</definedName>
    <definedName name="__shared_30_0_8248">1+#REF!</definedName>
    <definedName name="__shared_30_0_8249" localSheetId="2">+VLOOKUP(#REF!,A.U!_____a1,2)</definedName>
    <definedName name="__shared_30_0_8249" localSheetId="4">+VLOOKUP(#REF!,'CAP 1'!_____a1,2)</definedName>
    <definedName name="__shared_30_0_8249" localSheetId="5">+VLOOKUP(#REF!,'CAP 2'!_____a1,2)</definedName>
    <definedName name="__shared_30_0_8249" localSheetId="6">+VLOOKUP(#REF!,'CAP 3'!_____a1,2)</definedName>
    <definedName name="__shared_30_0_8249" localSheetId="7">+VLOOKUP(#REF!,'CAP 4'!_____a1,2)</definedName>
    <definedName name="__shared_30_0_8249" localSheetId="8">+VLOOKUP(#REF!,'CAP 5'!_____a1,2)</definedName>
    <definedName name="__shared_30_0_8249" localSheetId="9">+VLOOKUP(#REF!,'CAP 6'!_____a1,2)</definedName>
    <definedName name="__shared_30_0_8249" localSheetId="14">+VLOOKUP(#REF!,'CARGUE, TRANSPORTE Y BOTADERO'!_____a1,2)</definedName>
    <definedName name="__shared_30_0_8249" localSheetId="13">+VLOOKUP(#REF!,EQUIPO!_____a1,2)</definedName>
    <definedName name="__shared_30_0_8249" localSheetId="1">+VLOOKUP(#REF!,'PROPUESTA ECONOMICA(Proponente)'!_____a1,2)</definedName>
    <definedName name="__shared_30_0_8249" localSheetId="10">+VLOOKUP(#REF!,SUBANALIS!_____a1,2)</definedName>
    <definedName name="__shared_30_0_8249">+VLOOKUP(#REF!,_____a1,2)</definedName>
    <definedName name="__shared_30_0_825" localSheetId="2">+VLOOKUP(#REF!,#REF!,2)</definedName>
    <definedName name="__shared_30_0_825" localSheetId="6">+VLOOKUP(#REF!,#REF!,2)</definedName>
    <definedName name="__shared_30_0_825" localSheetId="7">+VLOOKUP(#REF!,#REF!,2)</definedName>
    <definedName name="__shared_30_0_825" localSheetId="8">+VLOOKUP(#REF!,#REF!,2)</definedName>
    <definedName name="__shared_30_0_825" localSheetId="9">+VLOOKUP(#REF!,#REF!,2)</definedName>
    <definedName name="__shared_30_0_825">+VLOOKUP(#REF!,#REF!,2)</definedName>
    <definedName name="__shared_30_0_8250" localSheetId="2">+VLOOKUP(#REF!,A.U!_____a1,2)</definedName>
    <definedName name="__shared_30_0_8250" localSheetId="4">+VLOOKUP(#REF!,'CAP 1'!_____a1,2)</definedName>
    <definedName name="__shared_30_0_8250" localSheetId="5">+VLOOKUP(#REF!,'CAP 2'!_____a1,2)</definedName>
    <definedName name="__shared_30_0_8250" localSheetId="6">+VLOOKUP(#REF!,'CAP 3'!_____a1,2)</definedName>
    <definedName name="__shared_30_0_8250" localSheetId="7">+VLOOKUP(#REF!,'CAP 4'!_____a1,2)</definedName>
    <definedName name="__shared_30_0_8250" localSheetId="8">+VLOOKUP(#REF!,'CAP 5'!_____a1,2)</definedName>
    <definedName name="__shared_30_0_8250" localSheetId="9">+VLOOKUP(#REF!,'CAP 6'!_____a1,2)</definedName>
    <definedName name="__shared_30_0_8250" localSheetId="14">+VLOOKUP(#REF!,'CARGUE, TRANSPORTE Y BOTADERO'!_____a1,2)</definedName>
    <definedName name="__shared_30_0_8250" localSheetId="13">+VLOOKUP(#REF!,EQUIPO!_____a1,2)</definedName>
    <definedName name="__shared_30_0_8250" localSheetId="1">+VLOOKUP(#REF!,'PROPUESTA ECONOMICA(Proponente)'!_____a1,2)</definedName>
    <definedName name="__shared_30_0_8250" localSheetId="10">+VLOOKUP(#REF!,SUBANALIS!_____a1,2)</definedName>
    <definedName name="__shared_30_0_8250">+VLOOKUP(#REF!,_____a1,2)</definedName>
    <definedName name="__shared_30_0_8251" localSheetId="2">+VLOOKUP(#REF!,A.U!_____a1,2)</definedName>
    <definedName name="__shared_30_0_8251" localSheetId="4">+VLOOKUP(#REF!,'CAP 1'!_____a1,2)</definedName>
    <definedName name="__shared_30_0_8251" localSheetId="5">+VLOOKUP(#REF!,'CAP 2'!_____a1,2)</definedName>
    <definedName name="__shared_30_0_8251" localSheetId="6">+VLOOKUP(#REF!,'CAP 3'!_____a1,2)</definedName>
    <definedName name="__shared_30_0_8251" localSheetId="7">+VLOOKUP(#REF!,'CAP 4'!_____a1,2)</definedName>
    <definedName name="__shared_30_0_8251" localSheetId="8">+VLOOKUP(#REF!,'CAP 5'!_____a1,2)</definedName>
    <definedName name="__shared_30_0_8251" localSheetId="9">+VLOOKUP(#REF!,'CAP 6'!_____a1,2)</definedName>
    <definedName name="__shared_30_0_8251" localSheetId="14">+VLOOKUP(#REF!,'CARGUE, TRANSPORTE Y BOTADERO'!_____a1,2)</definedName>
    <definedName name="__shared_30_0_8251" localSheetId="13">+VLOOKUP(#REF!,EQUIPO!_____a1,2)</definedName>
    <definedName name="__shared_30_0_8251" localSheetId="1">+VLOOKUP(#REF!,'PROPUESTA ECONOMICA(Proponente)'!_____a1,2)</definedName>
    <definedName name="__shared_30_0_8251" localSheetId="10">+VLOOKUP(#REF!,SUBANALIS!_____a1,2)</definedName>
    <definedName name="__shared_30_0_8251">+VLOOKUP(#REF!,_____a1,2)</definedName>
    <definedName name="__shared_30_0_8252" localSheetId="2">+VLOOKUP(#REF!,A.U!_____a1,2)</definedName>
    <definedName name="__shared_30_0_8252" localSheetId="4">+VLOOKUP(#REF!,'CAP 1'!_____a1,2)</definedName>
    <definedName name="__shared_30_0_8252" localSheetId="5">+VLOOKUP(#REF!,'CAP 2'!_____a1,2)</definedName>
    <definedName name="__shared_30_0_8252" localSheetId="6">+VLOOKUP(#REF!,'CAP 3'!_____a1,2)</definedName>
    <definedName name="__shared_30_0_8252" localSheetId="7">+VLOOKUP(#REF!,'CAP 4'!_____a1,2)</definedName>
    <definedName name="__shared_30_0_8252" localSheetId="8">+VLOOKUP(#REF!,'CAP 5'!_____a1,2)</definedName>
    <definedName name="__shared_30_0_8252" localSheetId="9">+VLOOKUP(#REF!,'CAP 6'!_____a1,2)</definedName>
    <definedName name="__shared_30_0_8252" localSheetId="14">+VLOOKUP(#REF!,'CARGUE, TRANSPORTE Y BOTADERO'!_____a1,2)</definedName>
    <definedName name="__shared_30_0_8252" localSheetId="13">+VLOOKUP(#REF!,EQUIPO!_____a1,2)</definedName>
    <definedName name="__shared_30_0_8252" localSheetId="1">+VLOOKUP(#REF!,'PROPUESTA ECONOMICA(Proponente)'!_____a1,2)</definedName>
    <definedName name="__shared_30_0_8252" localSheetId="10">+VLOOKUP(#REF!,SUBANALIS!_____a1,2)</definedName>
    <definedName name="__shared_30_0_8252">+VLOOKUP(#REF!,_____a1,2)</definedName>
    <definedName name="__shared_30_0_8254" localSheetId="2">+#REF!*#REF!+#REF!*#REF!*#REF!</definedName>
    <definedName name="__shared_30_0_8254" localSheetId="6">+#REF!*#REF!+#REF!*#REF!*#REF!</definedName>
    <definedName name="__shared_30_0_8254" localSheetId="7">+#REF!*#REF!+#REF!*#REF!*#REF!</definedName>
    <definedName name="__shared_30_0_8254" localSheetId="8">+#REF!*#REF!+#REF!*#REF!*#REF!</definedName>
    <definedName name="__shared_30_0_8254" localSheetId="9">+#REF!*#REF!+#REF!*#REF!*#REF!</definedName>
    <definedName name="__shared_30_0_8254" localSheetId="14">+#REF!*#REF!+#REF!*#REF!*#REF!</definedName>
    <definedName name="__shared_30_0_8254" localSheetId="13">+#REF!*#REF!+#REF!*#REF!*#REF!</definedName>
    <definedName name="__shared_30_0_8254">+#REF!*#REF!+#REF!*#REF!*#REF!</definedName>
    <definedName name="__shared_30_0_8255" localSheetId="6">+#REF!*#REF!+#REF!*#REF!*#REF!</definedName>
    <definedName name="__shared_30_0_8255" localSheetId="7">+#REF!*#REF!+#REF!*#REF!*#REF!</definedName>
    <definedName name="__shared_30_0_8255" localSheetId="8">+#REF!*#REF!+#REF!*#REF!*#REF!</definedName>
    <definedName name="__shared_30_0_8255" localSheetId="9">+#REF!*#REF!+#REF!*#REF!*#REF!</definedName>
    <definedName name="__shared_30_0_8255" localSheetId="14">+#REF!*#REF!+#REF!*#REF!*#REF!</definedName>
    <definedName name="__shared_30_0_8255" localSheetId="13">+#REF!*#REF!+#REF!*#REF!*#REF!</definedName>
    <definedName name="__shared_30_0_8255">+#REF!*#REF!+#REF!*#REF!*#REF!</definedName>
    <definedName name="__shared_30_0_8256" localSheetId="6">+#REF!*#REF!+#REF!*#REF!*#REF!</definedName>
    <definedName name="__shared_30_0_8256" localSheetId="7">+#REF!*#REF!+#REF!*#REF!*#REF!</definedName>
    <definedName name="__shared_30_0_8256" localSheetId="8">+#REF!*#REF!+#REF!*#REF!*#REF!</definedName>
    <definedName name="__shared_30_0_8256" localSheetId="9">+#REF!*#REF!+#REF!*#REF!*#REF!</definedName>
    <definedName name="__shared_30_0_8256" localSheetId="14">+#REF!*#REF!+#REF!*#REF!*#REF!</definedName>
    <definedName name="__shared_30_0_8256" localSheetId="13">+#REF!*#REF!+#REF!*#REF!*#REF!</definedName>
    <definedName name="__shared_30_0_8256">+#REF!*#REF!+#REF!*#REF!*#REF!</definedName>
    <definedName name="__shared_30_0_8257" localSheetId="6">+#REF!*#REF!+#REF!*#REF!*#REF!</definedName>
    <definedName name="__shared_30_0_8257" localSheetId="7">+#REF!*#REF!+#REF!*#REF!*#REF!</definedName>
    <definedName name="__shared_30_0_8257" localSheetId="8">+#REF!*#REF!+#REF!*#REF!*#REF!</definedName>
    <definedName name="__shared_30_0_8257" localSheetId="9">+#REF!*#REF!+#REF!*#REF!*#REF!</definedName>
    <definedName name="__shared_30_0_8257">+#REF!*#REF!+#REF!*#REF!*#REF!</definedName>
    <definedName name="__shared_30_0_8258" localSheetId="6">+#REF!*#REF!+#REF!*#REF!*#REF!</definedName>
    <definedName name="__shared_30_0_8258" localSheetId="7">+#REF!*#REF!+#REF!*#REF!*#REF!</definedName>
    <definedName name="__shared_30_0_8258" localSheetId="8">+#REF!*#REF!+#REF!*#REF!*#REF!</definedName>
    <definedName name="__shared_30_0_8258" localSheetId="9">+#REF!*#REF!+#REF!*#REF!*#REF!</definedName>
    <definedName name="__shared_30_0_8258">+#REF!*#REF!+#REF!*#REF!*#REF!</definedName>
    <definedName name="__shared_30_0_8259" localSheetId="6">+#REF!*#REF!+#REF!*#REF!*#REF!</definedName>
    <definedName name="__shared_30_0_8259" localSheetId="7">+#REF!*#REF!+#REF!*#REF!*#REF!</definedName>
    <definedName name="__shared_30_0_8259" localSheetId="8">+#REF!*#REF!+#REF!*#REF!*#REF!</definedName>
    <definedName name="__shared_30_0_8259" localSheetId="9">+#REF!*#REF!+#REF!*#REF!*#REF!</definedName>
    <definedName name="__shared_30_0_8259">+#REF!*#REF!+#REF!*#REF!*#REF!</definedName>
    <definedName name="__shared_30_0_826" localSheetId="6">+VLOOKUP(#REF!,#REF!,3)</definedName>
    <definedName name="__shared_30_0_826" localSheetId="7">+VLOOKUP(#REF!,#REF!,3)</definedName>
    <definedName name="__shared_30_0_826" localSheetId="8">+VLOOKUP(#REF!,#REF!,3)</definedName>
    <definedName name="__shared_30_0_826" localSheetId="9">+VLOOKUP(#REF!,#REF!,3)</definedName>
    <definedName name="__shared_30_0_826">+VLOOKUP(#REF!,#REF!,3)</definedName>
    <definedName name="__shared_30_0_8260" localSheetId="6">+#REF!*#REF!+#REF!*#REF!*#REF!</definedName>
    <definedName name="__shared_30_0_8260" localSheetId="7">+#REF!*#REF!+#REF!*#REF!*#REF!</definedName>
    <definedName name="__shared_30_0_8260" localSheetId="8">+#REF!*#REF!+#REF!*#REF!*#REF!</definedName>
    <definedName name="__shared_30_0_8260" localSheetId="9">+#REF!*#REF!+#REF!*#REF!*#REF!</definedName>
    <definedName name="__shared_30_0_8260">+#REF!*#REF!+#REF!*#REF!*#REF!</definedName>
    <definedName name="__shared_30_0_8261" localSheetId="6">+#REF!*#REF!+#REF!*#REF!*#REF!</definedName>
    <definedName name="__shared_30_0_8261" localSheetId="7">+#REF!*#REF!+#REF!*#REF!*#REF!</definedName>
    <definedName name="__shared_30_0_8261" localSheetId="8">+#REF!*#REF!+#REF!*#REF!*#REF!</definedName>
    <definedName name="__shared_30_0_8261" localSheetId="9">+#REF!*#REF!+#REF!*#REF!*#REF!</definedName>
    <definedName name="__shared_30_0_8261">+#REF!*#REF!+#REF!*#REF!*#REF!</definedName>
    <definedName name="__shared_30_0_8262" localSheetId="6">+#REF!*#REF!+#REF!*#REF!*#REF!</definedName>
    <definedName name="__shared_30_0_8262" localSheetId="7">+#REF!*#REF!+#REF!*#REF!*#REF!</definedName>
    <definedName name="__shared_30_0_8262" localSheetId="8">+#REF!*#REF!+#REF!*#REF!*#REF!</definedName>
    <definedName name="__shared_30_0_8262" localSheetId="9">+#REF!*#REF!+#REF!*#REF!*#REF!</definedName>
    <definedName name="__shared_30_0_8262">+#REF!*#REF!+#REF!*#REF!*#REF!</definedName>
    <definedName name="__shared_30_0_8263" localSheetId="6">+#REF!*#REF!+#REF!*#REF!*#REF!</definedName>
    <definedName name="__shared_30_0_8263" localSheetId="7">+#REF!*#REF!+#REF!*#REF!*#REF!</definedName>
    <definedName name="__shared_30_0_8263" localSheetId="8">+#REF!*#REF!+#REF!*#REF!*#REF!</definedName>
    <definedName name="__shared_30_0_8263" localSheetId="9">+#REF!*#REF!+#REF!*#REF!*#REF!</definedName>
    <definedName name="__shared_30_0_8263">+#REF!*#REF!+#REF!*#REF!*#REF!</definedName>
    <definedName name="__shared_30_0_8264" localSheetId="6">+#REF!*#REF!+#REF!*#REF!*#REF!</definedName>
    <definedName name="__shared_30_0_8264" localSheetId="7">+#REF!*#REF!+#REF!*#REF!*#REF!</definedName>
    <definedName name="__shared_30_0_8264" localSheetId="8">+#REF!*#REF!+#REF!*#REF!*#REF!</definedName>
    <definedName name="__shared_30_0_8264" localSheetId="9">+#REF!*#REF!+#REF!*#REF!*#REF!</definedName>
    <definedName name="__shared_30_0_8264">+#REF!*#REF!+#REF!*#REF!*#REF!</definedName>
    <definedName name="__shared_30_0_8265" localSheetId="6">+#REF!*#REF!+#REF!*#REF!*#REF!</definedName>
    <definedName name="__shared_30_0_8265" localSheetId="7">+#REF!*#REF!+#REF!*#REF!*#REF!</definedName>
    <definedName name="__shared_30_0_8265" localSheetId="8">+#REF!*#REF!+#REF!*#REF!*#REF!</definedName>
    <definedName name="__shared_30_0_8265" localSheetId="9">+#REF!*#REF!+#REF!*#REF!*#REF!</definedName>
    <definedName name="__shared_30_0_8265">+#REF!*#REF!+#REF!*#REF!*#REF!</definedName>
    <definedName name="__shared_30_0_8266" localSheetId="6">+#REF!*#REF!+#REF!*#REF!*#REF!</definedName>
    <definedName name="__shared_30_0_8266" localSheetId="7">+#REF!*#REF!+#REF!*#REF!*#REF!</definedName>
    <definedName name="__shared_30_0_8266" localSheetId="8">+#REF!*#REF!+#REF!*#REF!*#REF!</definedName>
    <definedName name="__shared_30_0_8266" localSheetId="9">+#REF!*#REF!+#REF!*#REF!*#REF!</definedName>
    <definedName name="__shared_30_0_8266">+#REF!*#REF!+#REF!*#REF!*#REF!</definedName>
    <definedName name="__shared_30_0_8267" localSheetId="6">+#REF!*#REF!+#REF!*#REF!*#REF!</definedName>
    <definedName name="__shared_30_0_8267" localSheetId="7">+#REF!*#REF!+#REF!*#REF!*#REF!</definedName>
    <definedName name="__shared_30_0_8267" localSheetId="8">+#REF!*#REF!+#REF!*#REF!*#REF!</definedName>
    <definedName name="__shared_30_0_8267" localSheetId="9">+#REF!*#REF!+#REF!*#REF!*#REF!</definedName>
    <definedName name="__shared_30_0_8267">+#REF!*#REF!+#REF!*#REF!*#REF!</definedName>
    <definedName name="__shared_30_0_8268" localSheetId="6">+#REF!*#REF!+#REF!*#REF!*#REF!</definedName>
    <definedName name="__shared_30_0_8268" localSheetId="7">+#REF!*#REF!+#REF!*#REF!*#REF!</definedName>
    <definedName name="__shared_30_0_8268" localSheetId="8">+#REF!*#REF!+#REF!*#REF!*#REF!</definedName>
    <definedName name="__shared_30_0_8268" localSheetId="9">+#REF!*#REF!+#REF!*#REF!*#REF!</definedName>
    <definedName name="__shared_30_0_8268">+#REF!*#REF!+#REF!*#REF!*#REF!</definedName>
    <definedName name="__shared_30_0_8269" localSheetId="6">+#REF!*#REF!+#REF!*#REF!*#REF!</definedName>
    <definedName name="__shared_30_0_8269" localSheetId="7">+#REF!*#REF!+#REF!*#REF!*#REF!</definedName>
    <definedName name="__shared_30_0_8269" localSheetId="8">+#REF!*#REF!+#REF!*#REF!*#REF!</definedName>
    <definedName name="__shared_30_0_8269" localSheetId="9">+#REF!*#REF!+#REF!*#REF!*#REF!</definedName>
    <definedName name="__shared_30_0_8269">+#REF!*#REF!+#REF!*#REF!*#REF!</definedName>
    <definedName name="__shared_30_0_827" localSheetId="6">+#REF!*#REF!</definedName>
    <definedName name="__shared_30_0_827" localSheetId="7">+#REF!*#REF!</definedName>
    <definedName name="__shared_30_0_827" localSheetId="8">+#REF!*#REF!</definedName>
    <definedName name="__shared_30_0_827" localSheetId="9">+#REF!*#REF!</definedName>
    <definedName name="__shared_30_0_827">+#REF!*#REF!</definedName>
    <definedName name="__shared_30_0_8270" localSheetId="6">+#REF!*#REF!+#REF!*#REF!*#REF!</definedName>
    <definedName name="__shared_30_0_8270" localSheetId="7">+#REF!*#REF!+#REF!*#REF!*#REF!</definedName>
    <definedName name="__shared_30_0_8270" localSheetId="8">+#REF!*#REF!+#REF!*#REF!*#REF!</definedName>
    <definedName name="__shared_30_0_8270" localSheetId="9">+#REF!*#REF!+#REF!*#REF!*#REF!</definedName>
    <definedName name="__shared_30_0_8270">+#REF!*#REF!+#REF!*#REF!*#REF!</definedName>
    <definedName name="__shared_30_0_8271" localSheetId="6">+#REF!*#REF!+#REF!*#REF!*#REF!</definedName>
    <definedName name="__shared_30_0_8271" localSheetId="7">+#REF!*#REF!+#REF!*#REF!*#REF!</definedName>
    <definedName name="__shared_30_0_8271" localSheetId="8">+#REF!*#REF!+#REF!*#REF!*#REF!</definedName>
    <definedName name="__shared_30_0_8271" localSheetId="9">+#REF!*#REF!+#REF!*#REF!*#REF!</definedName>
    <definedName name="__shared_30_0_8271">+#REF!*#REF!+#REF!*#REF!*#REF!</definedName>
    <definedName name="__shared_30_0_8272" localSheetId="6">+#REF!*#REF!+#REF!*#REF!*#REF!</definedName>
    <definedName name="__shared_30_0_8272" localSheetId="7">+#REF!*#REF!+#REF!*#REF!*#REF!</definedName>
    <definedName name="__shared_30_0_8272" localSheetId="8">+#REF!*#REF!+#REF!*#REF!*#REF!</definedName>
    <definedName name="__shared_30_0_8272" localSheetId="9">+#REF!*#REF!+#REF!*#REF!*#REF!</definedName>
    <definedName name="__shared_30_0_8272">+#REF!*#REF!+#REF!*#REF!*#REF!</definedName>
    <definedName name="__shared_30_0_8273" localSheetId="6">ROUND(SUM(#REF!),0)</definedName>
    <definedName name="__shared_30_0_8273" localSheetId="7">ROUND(SUM(#REF!),0)</definedName>
    <definedName name="__shared_30_0_8273" localSheetId="8">ROUND(SUM(#REF!),0)</definedName>
    <definedName name="__shared_30_0_8273" localSheetId="9">ROUND(SUM(#REF!),0)</definedName>
    <definedName name="__shared_30_0_8273">ROUND(SUM(#REF!),0)</definedName>
    <definedName name="__shared_30_0_8275" localSheetId="6">ROUND(SUM(#REF!),0)</definedName>
    <definedName name="__shared_30_0_8275" localSheetId="7">ROUND(SUM(#REF!),0)</definedName>
    <definedName name="__shared_30_0_8275" localSheetId="8">ROUND(SUM(#REF!),0)</definedName>
    <definedName name="__shared_30_0_8275" localSheetId="9">ROUND(SUM(#REF!),0)</definedName>
    <definedName name="__shared_30_0_8275">ROUND(SUM(#REF!),0)</definedName>
    <definedName name="__shared_30_0_8277" localSheetId="6">+#REF!*#REF!</definedName>
    <definedName name="__shared_30_0_8277" localSheetId="7">+#REF!*#REF!</definedName>
    <definedName name="__shared_30_0_8277" localSheetId="8">+#REF!*#REF!</definedName>
    <definedName name="__shared_30_0_8277" localSheetId="9">+#REF!*#REF!</definedName>
    <definedName name="__shared_30_0_8277">+#REF!*#REF!</definedName>
    <definedName name="__shared_30_0_8278" localSheetId="6">ROUND(SUM(#REF!),0)</definedName>
    <definedName name="__shared_30_0_8278" localSheetId="7">ROUND(SUM(#REF!),0)</definedName>
    <definedName name="__shared_30_0_8278" localSheetId="8">ROUND(SUM(#REF!),0)</definedName>
    <definedName name="__shared_30_0_8278" localSheetId="9">ROUND(SUM(#REF!),0)</definedName>
    <definedName name="__shared_30_0_8278">ROUND(SUM(#REF!),0)</definedName>
    <definedName name="__shared_30_0_828" localSheetId="6">+#REF!*#REF!</definedName>
    <definedName name="__shared_30_0_828" localSheetId="7">+#REF!*#REF!</definedName>
    <definedName name="__shared_30_0_828" localSheetId="8">+#REF!*#REF!</definedName>
    <definedName name="__shared_30_0_828" localSheetId="9">+#REF!*#REF!</definedName>
    <definedName name="__shared_30_0_828">+#REF!*#REF!</definedName>
    <definedName name="__shared_30_0_8280" localSheetId="6">+#REF!*#REF!</definedName>
    <definedName name="__shared_30_0_8280" localSheetId="7">+#REF!*#REF!</definedName>
    <definedName name="__shared_30_0_8280" localSheetId="8">+#REF!*#REF!</definedName>
    <definedName name="__shared_30_0_8280" localSheetId="9">+#REF!*#REF!</definedName>
    <definedName name="__shared_30_0_8280">+#REF!*#REF!</definedName>
    <definedName name="__shared_30_0_8281" localSheetId="6">+#REF!*#REF!</definedName>
    <definedName name="__shared_30_0_8281" localSheetId="7">+#REF!*#REF!</definedName>
    <definedName name="__shared_30_0_8281" localSheetId="8">+#REF!*#REF!</definedName>
    <definedName name="__shared_30_0_8281" localSheetId="9">+#REF!*#REF!</definedName>
    <definedName name="__shared_30_0_8281">+#REF!*#REF!</definedName>
    <definedName name="__shared_30_0_8282" localSheetId="6">+#REF!*#REF!</definedName>
    <definedName name="__shared_30_0_8282" localSheetId="7">+#REF!*#REF!</definedName>
    <definedName name="__shared_30_0_8282" localSheetId="8">+#REF!*#REF!</definedName>
    <definedName name="__shared_30_0_8282" localSheetId="9">+#REF!*#REF!</definedName>
    <definedName name="__shared_30_0_8282">+#REF!*#REF!</definedName>
    <definedName name="__shared_30_0_8283" localSheetId="6">+#REF!*#REF!</definedName>
    <definedName name="__shared_30_0_8283" localSheetId="7">+#REF!*#REF!</definedName>
    <definedName name="__shared_30_0_8283" localSheetId="8">+#REF!*#REF!</definedName>
    <definedName name="__shared_30_0_8283" localSheetId="9">+#REF!*#REF!</definedName>
    <definedName name="__shared_30_0_8283">+#REF!*#REF!</definedName>
    <definedName name="__shared_30_0_8284" localSheetId="6">+#REF!*#REF!</definedName>
    <definedName name="__shared_30_0_8284" localSheetId="7">+#REF!*#REF!</definedName>
    <definedName name="__shared_30_0_8284" localSheetId="8">+#REF!*#REF!</definedName>
    <definedName name="__shared_30_0_8284" localSheetId="9">+#REF!*#REF!</definedName>
    <definedName name="__shared_30_0_8284">+#REF!*#REF!</definedName>
    <definedName name="__shared_30_0_8285" localSheetId="6">+#REF!*#REF!</definedName>
    <definedName name="__shared_30_0_8285" localSheetId="7">+#REF!*#REF!</definedName>
    <definedName name="__shared_30_0_8285" localSheetId="8">+#REF!*#REF!</definedName>
    <definedName name="__shared_30_0_8285" localSheetId="9">+#REF!*#REF!</definedName>
    <definedName name="__shared_30_0_8285">+#REF!*#REF!</definedName>
    <definedName name="__shared_30_0_8286" localSheetId="6">+#REF!*#REF!</definedName>
    <definedName name="__shared_30_0_8286" localSheetId="7">+#REF!*#REF!</definedName>
    <definedName name="__shared_30_0_8286" localSheetId="8">+#REF!*#REF!</definedName>
    <definedName name="__shared_30_0_8286" localSheetId="9">+#REF!*#REF!</definedName>
    <definedName name="__shared_30_0_8286">+#REF!*#REF!</definedName>
    <definedName name="__shared_30_0_8287" localSheetId="6">+#REF!*#REF!</definedName>
    <definedName name="__shared_30_0_8287" localSheetId="7">+#REF!*#REF!</definedName>
    <definedName name="__shared_30_0_8287" localSheetId="8">+#REF!*#REF!</definedName>
    <definedName name="__shared_30_0_8287" localSheetId="9">+#REF!*#REF!</definedName>
    <definedName name="__shared_30_0_8287">+#REF!*#REF!</definedName>
    <definedName name="__shared_30_0_8288" localSheetId="6">+#REF!*#REF!</definedName>
    <definedName name="__shared_30_0_8288" localSheetId="7">+#REF!*#REF!</definedName>
    <definedName name="__shared_30_0_8288" localSheetId="8">+#REF!*#REF!</definedName>
    <definedName name="__shared_30_0_8288" localSheetId="9">+#REF!*#REF!</definedName>
    <definedName name="__shared_30_0_8288">+#REF!*#REF!</definedName>
    <definedName name="__shared_30_0_8289" localSheetId="6">+#REF!*#REF!</definedName>
    <definedName name="__shared_30_0_8289" localSheetId="7">+#REF!*#REF!</definedName>
    <definedName name="__shared_30_0_8289" localSheetId="8">+#REF!*#REF!</definedName>
    <definedName name="__shared_30_0_8289" localSheetId="9">+#REF!*#REF!</definedName>
    <definedName name="__shared_30_0_8289">+#REF!*#REF!</definedName>
    <definedName name="__shared_30_0_829" localSheetId="6">+#REF!*#REF!</definedName>
    <definedName name="__shared_30_0_829" localSheetId="7">+#REF!*#REF!</definedName>
    <definedName name="__shared_30_0_829" localSheetId="8">+#REF!*#REF!</definedName>
    <definedName name="__shared_30_0_829" localSheetId="9">+#REF!*#REF!</definedName>
    <definedName name="__shared_30_0_829">+#REF!*#REF!</definedName>
    <definedName name="__shared_30_0_8290" localSheetId="6">ROUND(SUM(#REF!),0)</definedName>
    <definedName name="__shared_30_0_8290" localSheetId="7">ROUND(SUM(#REF!),0)</definedName>
    <definedName name="__shared_30_0_8290" localSheetId="8">ROUND(SUM(#REF!),0)</definedName>
    <definedName name="__shared_30_0_8290" localSheetId="9">ROUND(SUM(#REF!),0)</definedName>
    <definedName name="__shared_30_0_8290">ROUND(SUM(#REF!),0)</definedName>
    <definedName name="__shared_30_0_8292" localSheetId="6">1+#REF!</definedName>
    <definedName name="__shared_30_0_8292" localSheetId="7">1+#REF!</definedName>
    <definedName name="__shared_30_0_8292" localSheetId="8">1+#REF!</definedName>
    <definedName name="__shared_30_0_8292" localSheetId="9">1+#REF!</definedName>
    <definedName name="__shared_30_0_8292">1+#REF!</definedName>
    <definedName name="__shared_30_0_8293" localSheetId="6">+#REF!</definedName>
    <definedName name="__shared_30_0_8293" localSheetId="7">+#REF!</definedName>
    <definedName name="__shared_30_0_8293" localSheetId="8">+#REF!</definedName>
    <definedName name="__shared_30_0_8293" localSheetId="9">+#REF!</definedName>
    <definedName name="__shared_30_0_8293">+#REF!</definedName>
    <definedName name="__shared_30_0_8294" localSheetId="6">+#REF!*#REF!</definedName>
    <definedName name="__shared_30_0_8294" localSheetId="7">+#REF!*#REF!</definedName>
    <definedName name="__shared_30_0_8294" localSheetId="8">+#REF!*#REF!</definedName>
    <definedName name="__shared_30_0_8294" localSheetId="9">+#REF!*#REF!</definedName>
    <definedName name="__shared_30_0_8294">+#REF!*#REF!</definedName>
    <definedName name="__shared_30_0_8295" localSheetId="6">ROUND(SUM(#REF!),0)</definedName>
    <definedName name="__shared_30_0_8295" localSheetId="7">ROUND(SUM(#REF!),0)</definedName>
    <definedName name="__shared_30_0_8295" localSheetId="8">ROUND(SUM(#REF!),0)</definedName>
    <definedName name="__shared_30_0_8295" localSheetId="9">ROUND(SUM(#REF!),0)</definedName>
    <definedName name="__shared_30_0_8295">ROUND(SUM(#REF!),0)</definedName>
    <definedName name="__shared_30_0_8296" localSheetId="6">+#REF!</definedName>
    <definedName name="__shared_30_0_8296" localSheetId="7">+#REF!</definedName>
    <definedName name="__shared_30_0_8296" localSheetId="8">+#REF!</definedName>
    <definedName name="__shared_30_0_8296" localSheetId="9">+#REF!</definedName>
    <definedName name="__shared_30_0_8296">+#REF!</definedName>
    <definedName name="__shared_30_0_8297" localSheetId="6">ROUND((+#REF!+#REF!+#REF!+#REF!+#REF!),0)</definedName>
    <definedName name="__shared_30_0_8297" localSheetId="7">ROUND((+#REF!+#REF!+#REF!+#REF!+#REF!),0)</definedName>
    <definedName name="__shared_30_0_8297" localSheetId="8">ROUND((+#REF!+#REF!+#REF!+#REF!+#REF!),0)</definedName>
    <definedName name="__shared_30_0_8297" localSheetId="9">ROUND((+#REF!+#REF!+#REF!+#REF!+#REF!),0)</definedName>
    <definedName name="__shared_30_0_8297">ROUND((+#REF!+#REF!+#REF!+#REF!+#REF!),0)</definedName>
    <definedName name="__shared_30_0_8299" localSheetId="6">+ROUND(#REF!*#REF!,0)</definedName>
    <definedName name="__shared_30_0_8299" localSheetId="7">+ROUND(#REF!*#REF!,0)</definedName>
    <definedName name="__shared_30_0_8299" localSheetId="8">+ROUND(#REF!*#REF!,0)</definedName>
    <definedName name="__shared_30_0_8299" localSheetId="9">+ROUND(#REF!*#REF!,0)</definedName>
    <definedName name="__shared_30_0_8299">+ROUND(#REF!*#REF!,0)</definedName>
    <definedName name="__shared_30_0_83" localSheetId="6">+#REF!*#REF!+#REF!*#REF!*#REF!</definedName>
    <definedName name="__shared_30_0_83" localSheetId="7">+#REF!*#REF!+#REF!*#REF!*#REF!</definedName>
    <definedName name="__shared_30_0_83" localSheetId="8">+#REF!*#REF!+#REF!*#REF!*#REF!</definedName>
    <definedName name="__shared_30_0_83" localSheetId="9">+#REF!*#REF!+#REF!*#REF!*#REF!</definedName>
    <definedName name="__shared_30_0_83">+#REF!*#REF!+#REF!*#REF!*#REF!</definedName>
    <definedName name="__shared_30_0_830" localSheetId="6">+#REF!*#REF!</definedName>
    <definedName name="__shared_30_0_830" localSheetId="7">+#REF!*#REF!</definedName>
    <definedName name="__shared_30_0_830" localSheetId="8">+#REF!*#REF!</definedName>
    <definedName name="__shared_30_0_830" localSheetId="9">+#REF!*#REF!</definedName>
    <definedName name="__shared_30_0_830">+#REF!*#REF!</definedName>
    <definedName name="__shared_30_0_8301" localSheetId="6">+ROUND(#REF!*#REF!,0)</definedName>
    <definedName name="__shared_30_0_8301" localSheetId="7">+ROUND(#REF!*#REF!,0)</definedName>
    <definedName name="__shared_30_0_8301" localSheetId="8">+ROUND(#REF!*#REF!,0)</definedName>
    <definedName name="__shared_30_0_8301" localSheetId="9">+ROUND(#REF!*#REF!,0)</definedName>
    <definedName name="__shared_30_0_8301">+ROUND(#REF!*#REF!,0)</definedName>
    <definedName name="__shared_30_0_8303" localSheetId="6">+ROUND(#REF!*#REF!,0)</definedName>
    <definedName name="__shared_30_0_8303" localSheetId="7">+ROUND(#REF!*#REF!,0)</definedName>
    <definedName name="__shared_30_0_8303" localSheetId="8">+ROUND(#REF!*#REF!,0)</definedName>
    <definedName name="__shared_30_0_8303" localSheetId="9">+ROUND(#REF!*#REF!,0)</definedName>
    <definedName name="__shared_30_0_8303">+ROUND(#REF!*#REF!,0)</definedName>
    <definedName name="__shared_30_0_8304" localSheetId="6">+ROUND(#REF!*#REF!,0)</definedName>
    <definedName name="__shared_30_0_8304" localSheetId="7">+ROUND(#REF!*#REF!,0)</definedName>
    <definedName name="__shared_30_0_8304" localSheetId="8">+ROUND(#REF!*#REF!,0)</definedName>
    <definedName name="__shared_30_0_8304" localSheetId="9">+ROUND(#REF!*#REF!,0)</definedName>
    <definedName name="__shared_30_0_8304">+ROUND(#REF!*#REF!,0)</definedName>
    <definedName name="__shared_30_0_8305" localSheetId="6">SUM(#REF!)</definedName>
    <definedName name="__shared_30_0_8305" localSheetId="7">SUM(#REF!)</definedName>
    <definedName name="__shared_30_0_8305" localSheetId="8">SUM(#REF!)</definedName>
    <definedName name="__shared_30_0_8305" localSheetId="9">SUM(#REF!)</definedName>
    <definedName name="__shared_30_0_8305">SUM(#REF!)</definedName>
    <definedName name="__shared_30_0_8306" localSheetId="6">1+#REF!</definedName>
    <definedName name="__shared_30_0_8306" localSheetId="7">1+#REF!</definedName>
    <definedName name="__shared_30_0_8306" localSheetId="8">1+#REF!</definedName>
    <definedName name="__shared_30_0_8306" localSheetId="9">1+#REF!</definedName>
    <definedName name="__shared_30_0_8306">1+#REF!</definedName>
    <definedName name="__shared_30_0_8307" localSheetId="2">+VLOOKUP(#REF!,A.U!_____a1,2)</definedName>
    <definedName name="__shared_30_0_8307" localSheetId="4">+VLOOKUP(#REF!,'CAP 1'!_____a1,2)</definedName>
    <definedName name="__shared_30_0_8307" localSheetId="5">+VLOOKUP(#REF!,'CAP 2'!_____a1,2)</definedName>
    <definedName name="__shared_30_0_8307" localSheetId="6">+VLOOKUP(#REF!,'CAP 3'!_____a1,2)</definedName>
    <definedName name="__shared_30_0_8307" localSheetId="7">+VLOOKUP(#REF!,'CAP 4'!_____a1,2)</definedName>
    <definedName name="__shared_30_0_8307" localSheetId="8">+VLOOKUP(#REF!,'CAP 5'!_____a1,2)</definedName>
    <definedName name="__shared_30_0_8307" localSheetId="9">+VLOOKUP(#REF!,'CAP 6'!_____a1,2)</definedName>
    <definedName name="__shared_30_0_8307" localSheetId="14">+VLOOKUP(#REF!,'CARGUE, TRANSPORTE Y BOTADERO'!_____a1,2)</definedName>
    <definedName name="__shared_30_0_8307" localSheetId="13">+VLOOKUP(#REF!,EQUIPO!_____a1,2)</definedName>
    <definedName name="__shared_30_0_8307" localSheetId="1">+VLOOKUP(#REF!,'PROPUESTA ECONOMICA(Proponente)'!_____a1,2)</definedName>
    <definedName name="__shared_30_0_8307" localSheetId="10">+VLOOKUP(#REF!,SUBANALIS!_____a1,2)</definedName>
    <definedName name="__shared_30_0_8307">+VLOOKUP(#REF!,_____a1,2)</definedName>
    <definedName name="__shared_30_0_8308" localSheetId="2">+VLOOKUP(#REF!,A.U!_____a1,2)</definedName>
    <definedName name="__shared_30_0_8308" localSheetId="4">+VLOOKUP(#REF!,'CAP 1'!_____a1,2)</definedName>
    <definedName name="__shared_30_0_8308" localSheetId="5">+VLOOKUP(#REF!,'CAP 2'!_____a1,2)</definedName>
    <definedName name="__shared_30_0_8308" localSheetId="6">+VLOOKUP(#REF!,'CAP 3'!_____a1,2)</definedName>
    <definedName name="__shared_30_0_8308" localSheetId="7">+VLOOKUP(#REF!,'CAP 4'!_____a1,2)</definedName>
    <definedName name="__shared_30_0_8308" localSheetId="8">+VLOOKUP(#REF!,'CAP 5'!_____a1,2)</definedName>
    <definedName name="__shared_30_0_8308" localSheetId="9">+VLOOKUP(#REF!,'CAP 6'!_____a1,2)</definedName>
    <definedName name="__shared_30_0_8308" localSheetId="14">+VLOOKUP(#REF!,'CARGUE, TRANSPORTE Y BOTADERO'!_____a1,2)</definedName>
    <definedName name="__shared_30_0_8308" localSheetId="13">+VLOOKUP(#REF!,EQUIPO!_____a1,2)</definedName>
    <definedName name="__shared_30_0_8308" localSheetId="1">+VLOOKUP(#REF!,'PROPUESTA ECONOMICA(Proponente)'!_____a1,2)</definedName>
    <definedName name="__shared_30_0_8308" localSheetId="10">+VLOOKUP(#REF!,SUBANALIS!_____a1,2)</definedName>
    <definedName name="__shared_30_0_8308">+VLOOKUP(#REF!,_____a1,2)</definedName>
    <definedName name="__shared_30_0_8309" localSheetId="2">+VLOOKUP(#REF!,A.U!_____a1,2)</definedName>
    <definedName name="__shared_30_0_8309" localSheetId="4">+VLOOKUP(#REF!,'CAP 1'!_____a1,2)</definedName>
    <definedName name="__shared_30_0_8309" localSheetId="5">+VLOOKUP(#REF!,'CAP 2'!_____a1,2)</definedName>
    <definedName name="__shared_30_0_8309" localSheetId="6">+VLOOKUP(#REF!,'CAP 3'!_____a1,2)</definedName>
    <definedName name="__shared_30_0_8309" localSheetId="7">+VLOOKUP(#REF!,'CAP 4'!_____a1,2)</definedName>
    <definedName name="__shared_30_0_8309" localSheetId="8">+VLOOKUP(#REF!,'CAP 5'!_____a1,2)</definedName>
    <definedName name="__shared_30_0_8309" localSheetId="9">+VLOOKUP(#REF!,'CAP 6'!_____a1,2)</definedName>
    <definedName name="__shared_30_0_8309" localSheetId="14">+VLOOKUP(#REF!,'CARGUE, TRANSPORTE Y BOTADERO'!_____a1,2)</definedName>
    <definedName name="__shared_30_0_8309" localSheetId="13">+VLOOKUP(#REF!,EQUIPO!_____a1,2)</definedName>
    <definedName name="__shared_30_0_8309" localSheetId="1">+VLOOKUP(#REF!,'PROPUESTA ECONOMICA(Proponente)'!_____a1,2)</definedName>
    <definedName name="__shared_30_0_8309" localSheetId="10">+VLOOKUP(#REF!,SUBANALIS!_____a1,2)</definedName>
    <definedName name="__shared_30_0_8309">+VLOOKUP(#REF!,_____a1,2)</definedName>
    <definedName name="__shared_30_0_831" localSheetId="2">+#REF!*#REF!</definedName>
    <definedName name="__shared_30_0_831" localSheetId="6">+#REF!*#REF!</definedName>
    <definedName name="__shared_30_0_831" localSheetId="7">+#REF!*#REF!</definedName>
    <definedName name="__shared_30_0_831" localSheetId="8">+#REF!*#REF!</definedName>
    <definedName name="__shared_30_0_831" localSheetId="9">+#REF!*#REF!</definedName>
    <definedName name="__shared_30_0_831" localSheetId="14">+#REF!*#REF!</definedName>
    <definedName name="__shared_30_0_831" localSheetId="13">+#REF!*#REF!</definedName>
    <definedName name="__shared_30_0_831">+#REF!*#REF!</definedName>
    <definedName name="__shared_30_0_8310" localSheetId="2">+VLOOKUP(#REF!,A.U!_____a1,2)</definedName>
    <definedName name="__shared_30_0_8310" localSheetId="4">+VLOOKUP(#REF!,'CAP 1'!_____a1,2)</definedName>
    <definedName name="__shared_30_0_8310" localSheetId="5">+VLOOKUP(#REF!,'CAP 2'!_____a1,2)</definedName>
    <definedName name="__shared_30_0_8310" localSheetId="6">+VLOOKUP(#REF!,'CAP 3'!_____a1,2)</definedName>
    <definedName name="__shared_30_0_8310" localSheetId="7">+VLOOKUP(#REF!,'CAP 4'!_____a1,2)</definedName>
    <definedName name="__shared_30_0_8310" localSheetId="8">+VLOOKUP(#REF!,'CAP 5'!_____a1,2)</definedName>
    <definedName name="__shared_30_0_8310" localSheetId="9">+VLOOKUP(#REF!,'CAP 6'!_____a1,2)</definedName>
    <definedName name="__shared_30_0_8310" localSheetId="14">+VLOOKUP(#REF!,'CARGUE, TRANSPORTE Y BOTADERO'!_____a1,2)</definedName>
    <definedName name="__shared_30_0_8310" localSheetId="13">+VLOOKUP(#REF!,EQUIPO!_____a1,2)</definedName>
    <definedName name="__shared_30_0_8310" localSheetId="1">+VLOOKUP(#REF!,'PROPUESTA ECONOMICA(Proponente)'!_____a1,2)</definedName>
    <definedName name="__shared_30_0_8310" localSheetId="10">+VLOOKUP(#REF!,SUBANALIS!_____a1,2)</definedName>
    <definedName name="__shared_30_0_8310">+VLOOKUP(#REF!,_____a1,2)</definedName>
    <definedName name="__shared_30_0_8312" localSheetId="2">+#REF!*#REF!+#REF!*#REF!*#REF!</definedName>
    <definedName name="__shared_30_0_8312" localSheetId="6">+#REF!*#REF!+#REF!*#REF!*#REF!</definedName>
    <definedName name="__shared_30_0_8312" localSheetId="7">+#REF!*#REF!+#REF!*#REF!*#REF!</definedName>
    <definedName name="__shared_30_0_8312" localSheetId="8">+#REF!*#REF!+#REF!*#REF!*#REF!</definedName>
    <definedName name="__shared_30_0_8312" localSheetId="9">+#REF!*#REF!+#REF!*#REF!*#REF!</definedName>
    <definedName name="__shared_30_0_8312" localSheetId="14">+#REF!*#REF!+#REF!*#REF!*#REF!</definedName>
    <definedName name="__shared_30_0_8312" localSheetId="13">+#REF!*#REF!+#REF!*#REF!*#REF!</definedName>
    <definedName name="__shared_30_0_8312">+#REF!*#REF!+#REF!*#REF!*#REF!</definedName>
    <definedName name="__shared_30_0_8313" localSheetId="6">+#REF!*#REF!+#REF!*#REF!*#REF!</definedName>
    <definedName name="__shared_30_0_8313" localSheetId="7">+#REF!*#REF!+#REF!*#REF!*#REF!</definedName>
    <definedName name="__shared_30_0_8313" localSheetId="8">+#REF!*#REF!+#REF!*#REF!*#REF!</definedName>
    <definedName name="__shared_30_0_8313" localSheetId="9">+#REF!*#REF!+#REF!*#REF!*#REF!</definedName>
    <definedName name="__shared_30_0_8313" localSheetId="14">+#REF!*#REF!+#REF!*#REF!*#REF!</definedName>
    <definedName name="__shared_30_0_8313" localSheetId="13">+#REF!*#REF!+#REF!*#REF!*#REF!</definedName>
    <definedName name="__shared_30_0_8313">+#REF!*#REF!+#REF!*#REF!*#REF!</definedName>
    <definedName name="__shared_30_0_8314" localSheetId="6">+#REF!*#REF!+#REF!*#REF!*#REF!</definedName>
    <definedName name="__shared_30_0_8314" localSheetId="7">+#REF!*#REF!+#REF!*#REF!*#REF!</definedName>
    <definedName name="__shared_30_0_8314" localSheetId="8">+#REF!*#REF!+#REF!*#REF!*#REF!</definedName>
    <definedName name="__shared_30_0_8314" localSheetId="9">+#REF!*#REF!+#REF!*#REF!*#REF!</definedName>
    <definedName name="__shared_30_0_8314" localSheetId="14">+#REF!*#REF!+#REF!*#REF!*#REF!</definedName>
    <definedName name="__shared_30_0_8314" localSheetId="13">+#REF!*#REF!+#REF!*#REF!*#REF!</definedName>
    <definedName name="__shared_30_0_8314">+#REF!*#REF!+#REF!*#REF!*#REF!</definedName>
    <definedName name="__shared_30_0_8315" localSheetId="6">+#REF!*#REF!+#REF!*#REF!*#REF!</definedName>
    <definedName name="__shared_30_0_8315" localSheetId="7">+#REF!*#REF!+#REF!*#REF!*#REF!</definedName>
    <definedName name="__shared_30_0_8315" localSheetId="8">+#REF!*#REF!+#REF!*#REF!*#REF!</definedName>
    <definedName name="__shared_30_0_8315" localSheetId="9">+#REF!*#REF!+#REF!*#REF!*#REF!</definedName>
    <definedName name="__shared_30_0_8315">+#REF!*#REF!+#REF!*#REF!*#REF!</definedName>
    <definedName name="__shared_30_0_8316" localSheetId="6">+#REF!*#REF!+#REF!*#REF!*#REF!</definedName>
    <definedName name="__shared_30_0_8316" localSheetId="7">+#REF!*#REF!+#REF!*#REF!*#REF!</definedName>
    <definedName name="__shared_30_0_8316" localSheetId="8">+#REF!*#REF!+#REF!*#REF!*#REF!</definedName>
    <definedName name="__shared_30_0_8316" localSheetId="9">+#REF!*#REF!+#REF!*#REF!*#REF!</definedName>
    <definedName name="__shared_30_0_8316">+#REF!*#REF!+#REF!*#REF!*#REF!</definedName>
    <definedName name="__shared_30_0_8317" localSheetId="6">+#REF!*#REF!+#REF!*#REF!*#REF!</definedName>
    <definedName name="__shared_30_0_8317" localSheetId="7">+#REF!*#REF!+#REF!*#REF!*#REF!</definedName>
    <definedName name="__shared_30_0_8317" localSheetId="8">+#REF!*#REF!+#REF!*#REF!*#REF!</definedName>
    <definedName name="__shared_30_0_8317" localSheetId="9">+#REF!*#REF!+#REF!*#REF!*#REF!</definedName>
    <definedName name="__shared_30_0_8317">+#REF!*#REF!+#REF!*#REF!*#REF!</definedName>
    <definedName name="__shared_30_0_8318" localSheetId="6">+#REF!*#REF!+#REF!*#REF!*#REF!</definedName>
    <definedName name="__shared_30_0_8318" localSheetId="7">+#REF!*#REF!+#REF!*#REF!*#REF!</definedName>
    <definedName name="__shared_30_0_8318" localSheetId="8">+#REF!*#REF!+#REF!*#REF!*#REF!</definedName>
    <definedName name="__shared_30_0_8318" localSheetId="9">+#REF!*#REF!+#REF!*#REF!*#REF!</definedName>
    <definedName name="__shared_30_0_8318">+#REF!*#REF!+#REF!*#REF!*#REF!</definedName>
    <definedName name="__shared_30_0_8319" localSheetId="6">+#REF!*#REF!+#REF!*#REF!*#REF!</definedName>
    <definedName name="__shared_30_0_8319" localSheetId="7">+#REF!*#REF!+#REF!*#REF!*#REF!</definedName>
    <definedName name="__shared_30_0_8319" localSheetId="8">+#REF!*#REF!+#REF!*#REF!*#REF!</definedName>
    <definedName name="__shared_30_0_8319" localSheetId="9">+#REF!*#REF!+#REF!*#REF!*#REF!</definedName>
    <definedName name="__shared_30_0_8319">+#REF!*#REF!+#REF!*#REF!*#REF!</definedName>
    <definedName name="__shared_30_0_832" localSheetId="6">+#REF!*#REF!</definedName>
    <definedName name="__shared_30_0_832" localSheetId="7">+#REF!*#REF!</definedName>
    <definedName name="__shared_30_0_832" localSheetId="8">+#REF!*#REF!</definedName>
    <definedName name="__shared_30_0_832" localSheetId="9">+#REF!*#REF!</definedName>
    <definedName name="__shared_30_0_832">+#REF!*#REF!</definedName>
    <definedName name="__shared_30_0_8320" localSheetId="6">+#REF!*#REF!+#REF!*#REF!*#REF!</definedName>
    <definedName name="__shared_30_0_8320" localSheetId="7">+#REF!*#REF!+#REF!*#REF!*#REF!</definedName>
    <definedName name="__shared_30_0_8320" localSheetId="8">+#REF!*#REF!+#REF!*#REF!*#REF!</definedName>
    <definedName name="__shared_30_0_8320" localSheetId="9">+#REF!*#REF!+#REF!*#REF!*#REF!</definedName>
    <definedName name="__shared_30_0_8320">+#REF!*#REF!+#REF!*#REF!*#REF!</definedName>
    <definedName name="__shared_30_0_8321" localSheetId="6">+#REF!*#REF!+#REF!*#REF!*#REF!</definedName>
    <definedName name="__shared_30_0_8321" localSheetId="7">+#REF!*#REF!+#REF!*#REF!*#REF!</definedName>
    <definedName name="__shared_30_0_8321" localSheetId="8">+#REF!*#REF!+#REF!*#REF!*#REF!</definedName>
    <definedName name="__shared_30_0_8321" localSheetId="9">+#REF!*#REF!+#REF!*#REF!*#REF!</definedName>
    <definedName name="__shared_30_0_8321">+#REF!*#REF!+#REF!*#REF!*#REF!</definedName>
    <definedName name="__shared_30_0_8322" localSheetId="6">+#REF!*#REF!+#REF!*#REF!*#REF!</definedName>
    <definedName name="__shared_30_0_8322" localSheetId="7">+#REF!*#REF!+#REF!*#REF!*#REF!</definedName>
    <definedName name="__shared_30_0_8322" localSheetId="8">+#REF!*#REF!+#REF!*#REF!*#REF!</definedName>
    <definedName name="__shared_30_0_8322" localSheetId="9">+#REF!*#REF!+#REF!*#REF!*#REF!</definedName>
    <definedName name="__shared_30_0_8322">+#REF!*#REF!+#REF!*#REF!*#REF!</definedName>
    <definedName name="__shared_30_0_8323" localSheetId="6">+#REF!*#REF!+#REF!*#REF!*#REF!</definedName>
    <definedName name="__shared_30_0_8323" localSheetId="7">+#REF!*#REF!+#REF!*#REF!*#REF!</definedName>
    <definedName name="__shared_30_0_8323" localSheetId="8">+#REF!*#REF!+#REF!*#REF!*#REF!</definedName>
    <definedName name="__shared_30_0_8323" localSheetId="9">+#REF!*#REF!+#REF!*#REF!*#REF!</definedName>
    <definedName name="__shared_30_0_8323">+#REF!*#REF!+#REF!*#REF!*#REF!</definedName>
    <definedName name="__shared_30_0_8324" localSheetId="6">+#REF!*#REF!+#REF!*#REF!*#REF!</definedName>
    <definedName name="__shared_30_0_8324" localSheetId="7">+#REF!*#REF!+#REF!*#REF!*#REF!</definedName>
    <definedName name="__shared_30_0_8324" localSheetId="8">+#REF!*#REF!+#REF!*#REF!*#REF!</definedName>
    <definedName name="__shared_30_0_8324" localSheetId="9">+#REF!*#REF!+#REF!*#REF!*#REF!</definedName>
    <definedName name="__shared_30_0_8324">+#REF!*#REF!+#REF!*#REF!*#REF!</definedName>
    <definedName name="__shared_30_0_8325" localSheetId="6">+#REF!*#REF!+#REF!*#REF!*#REF!</definedName>
    <definedName name="__shared_30_0_8325" localSheetId="7">+#REF!*#REF!+#REF!*#REF!*#REF!</definedName>
    <definedName name="__shared_30_0_8325" localSheetId="8">+#REF!*#REF!+#REF!*#REF!*#REF!</definedName>
    <definedName name="__shared_30_0_8325" localSheetId="9">+#REF!*#REF!+#REF!*#REF!*#REF!</definedName>
    <definedName name="__shared_30_0_8325">+#REF!*#REF!+#REF!*#REF!*#REF!</definedName>
    <definedName name="__shared_30_0_8326" localSheetId="6">+#REF!*#REF!+#REF!*#REF!*#REF!</definedName>
    <definedName name="__shared_30_0_8326" localSheetId="7">+#REF!*#REF!+#REF!*#REF!*#REF!</definedName>
    <definedName name="__shared_30_0_8326" localSheetId="8">+#REF!*#REF!+#REF!*#REF!*#REF!</definedName>
    <definedName name="__shared_30_0_8326" localSheetId="9">+#REF!*#REF!+#REF!*#REF!*#REF!</definedName>
    <definedName name="__shared_30_0_8326">+#REF!*#REF!+#REF!*#REF!*#REF!</definedName>
    <definedName name="__shared_30_0_8327" localSheetId="6">+#REF!*#REF!+#REF!*#REF!*#REF!</definedName>
    <definedName name="__shared_30_0_8327" localSheetId="7">+#REF!*#REF!+#REF!*#REF!*#REF!</definedName>
    <definedName name="__shared_30_0_8327" localSheetId="8">+#REF!*#REF!+#REF!*#REF!*#REF!</definedName>
    <definedName name="__shared_30_0_8327" localSheetId="9">+#REF!*#REF!+#REF!*#REF!*#REF!</definedName>
    <definedName name="__shared_30_0_8327">+#REF!*#REF!+#REF!*#REF!*#REF!</definedName>
    <definedName name="__shared_30_0_8328" localSheetId="6">+#REF!*#REF!+#REF!*#REF!*#REF!</definedName>
    <definedName name="__shared_30_0_8328" localSheetId="7">+#REF!*#REF!+#REF!*#REF!*#REF!</definedName>
    <definedName name="__shared_30_0_8328" localSheetId="8">+#REF!*#REF!+#REF!*#REF!*#REF!</definedName>
    <definedName name="__shared_30_0_8328" localSheetId="9">+#REF!*#REF!+#REF!*#REF!*#REF!</definedName>
    <definedName name="__shared_30_0_8328">+#REF!*#REF!+#REF!*#REF!*#REF!</definedName>
    <definedName name="__shared_30_0_8329" localSheetId="6">+#REF!*#REF!+#REF!*#REF!*#REF!</definedName>
    <definedName name="__shared_30_0_8329" localSheetId="7">+#REF!*#REF!+#REF!*#REF!*#REF!</definedName>
    <definedName name="__shared_30_0_8329" localSheetId="8">+#REF!*#REF!+#REF!*#REF!*#REF!</definedName>
    <definedName name="__shared_30_0_8329" localSheetId="9">+#REF!*#REF!+#REF!*#REF!*#REF!</definedName>
    <definedName name="__shared_30_0_8329">+#REF!*#REF!+#REF!*#REF!*#REF!</definedName>
    <definedName name="__shared_30_0_833" localSheetId="6">+#REF!*#REF!</definedName>
    <definedName name="__shared_30_0_833" localSheetId="7">+#REF!*#REF!</definedName>
    <definedName name="__shared_30_0_833" localSheetId="8">+#REF!*#REF!</definedName>
    <definedName name="__shared_30_0_833" localSheetId="9">+#REF!*#REF!</definedName>
    <definedName name="__shared_30_0_833">+#REF!*#REF!</definedName>
    <definedName name="__shared_30_0_8330" localSheetId="6">+#REF!*#REF!+#REF!*#REF!*#REF!</definedName>
    <definedName name="__shared_30_0_8330" localSheetId="7">+#REF!*#REF!+#REF!*#REF!*#REF!</definedName>
    <definedName name="__shared_30_0_8330" localSheetId="8">+#REF!*#REF!+#REF!*#REF!*#REF!</definedName>
    <definedName name="__shared_30_0_8330" localSheetId="9">+#REF!*#REF!+#REF!*#REF!*#REF!</definedName>
    <definedName name="__shared_30_0_8330">+#REF!*#REF!+#REF!*#REF!*#REF!</definedName>
    <definedName name="__shared_30_0_8331" localSheetId="6">ROUND(SUM(#REF!),0)</definedName>
    <definedName name="__shared_30_0_8331" localSheetId="7">ROUND(SUM(#REF!),0)</definedName>
    <definedName name="__shared_30_0_8331" localSheetId="8">ROUND(SUM(#REF!),0)</definedName>
    <definedName name="__shared_30_0_8331" localSheetId="9">ROUND(SUM(#REF!),0)</definedName>
    <definedName name="__shared_30_0_8331">ROUND(SUM(#REF!),0)</definedName>
    <definedName name="__shared_30_0_8333" localSheetId="6">ROUND(SUM(#REF!),0)</definedName>
    <definedName name="__shared_30_0_8333" localSheetId="7">ROUND(SUM(#REF!),0)</definedName>
    <definedName name="__shared_30_0_8333" localSheetId="8">ROUND(SUM(#REF!),0)</definedName>
    <definedName name="__shared_30_0_8333" localSheetId="9">ROUND(SUM(#REF!),0)</definedName>
    <definedName name="__shared_30_0_8333">ROUND(SUM(#REF!),0)</definedName>
    <definedName name="__shared_30_0_8335" localSheetId="6">+#REF!*#REF!</definedName>
    <definedName name="__shared_30_0_8335" localSheetId="7">+#REF!*#REF!</definedName>
    <definedName name="__shared_30_0_8335" localSheetId="8">+#REF!*#REF!</definedName>
    <definedName name="__shared_30_0_8335" localSheetId="9">+#REF!*#REF!</definedName>
    <definedName name="__shared_30_0_8335">+#REF!*#REF!</definedName>
    <definedName name="__shared_30_0_8336" localSheetId="6">ROUND(SUM(#REF!),0)</definedName>
    <definedName name="__shared_30_0_8336" localSheetId="7">ROUND(SUM(#REF!),0)</definedName>
    <definedName name="__shared_30_0_8336" localSheetId="8">ROUND(SUM(#REF!),0)</definedName>
    <definedName name="__shared_30_0_8336" localSheetId="9">ROUND(SUM(#REF!),0)</definedName>
    <definedName name="__shared_30_0_8336">ROUND(SUM(#REF!),0)</definedName>
    <definedName name="__shared_30_0_8338" localSheetId="6">+#REF!*#REF!</definedName>
    <definedName name="__shared_30_0_8338" localSheetId="7">+#REF!*#REF!</definedName>
    <definedName name="__shared_30_0_8338" localSheetId="8">+#REF!*#REF!</definedName>
    <definedName name="__shared_30_0_8338" localSheetId="9">+#REF!*#REF!</definedName>
    <definedName name="__shared_30_0_8338">+#REF!*#REF!</definedName>
    <definedName name="__shared_30_0_8339" localSheetId="6">+#REF!*#REF!</definedName>
    <definedName name="__shared_30_0_8339" localSheetId="7">+#REF!*#REF!</definedName>
    <definedName name="__shared_30_0_8339" localSheetId="8">+#REF!*#REF!</definedName>
    <definedName name="__shared_30_0_8339" localSheetId="9">+#REF!*#REF!</definedName>
    <definedName name="__shared_30_0_8339">+#REF!*#REF!</definedName>
    <definedName name="__shared_30_0_834" localSheetId="6">+#REF!*#REF!</definedName>
    <definedName name="__shared_30_0_834" localSheetId="7">+#REF!*#REF!</definedName>
    <definedName name="__shared_30_0_834" localSheetId="8">+#REF!*#REF!</definedName>
    <definedName name="__shared_30_0_834" localSheetId="9">+#REF!*#REF!</definedName>
    <definedName name="__shared_30_0_834">+#REF!*#REF!</definedName>
    <definedName name="__shared_30_0_8340" localSheetId="6">+#REF!*#REF!</definedName>
    <definedName name="__shared_30_0_8340" localSheetId="7">+#REF!*#REF!</definedName>
    <definedName name="__shared_30_0_8340" localSheetId="8">+#REF!*#REF!</definedName>
    <definedName name="__shared_30_0_8340" localSheetId="9">+#REF!*#REF!</definedName>
    <definedName name="__shared_30_0_8340">+#REF!*#REF!</definedName>
    <definedName name="__shared_30_0_8341" localSheetId="6">+#REF!*#REF!</definedName>
    <definedName name="__shared_30_0_8341" localSheetId="7">+#REF!*#REF!</definedName>
    <definedName name="__shared_30_0_8341" localSheetId="8">+#REF!*#REF!</definedName>
    <definedName name="__shared_30_0_8341" localSheetId="9">+#REF!*#REF!</definedName>
    <definedName name="__shared_30_0_8341">+#REF!*#REF!</definedName>
    <definedName name="__shared_30_0_8342" localSheetId="6">+#REF!*#REF!</definedName>
    <definedName name="__shared_30_0_8342" localSheetId="7">+#REF!*#REF!</definedName>
    <definedName name="__shared_30_0_8342" localSheetId="8">+#REF!*#REF!</definedName>
    <definedName name="__shared_30_0_8342" localSheetId="9">+#REF!*#REF!</definedName>
    <definedName name="__shared_30_0_8342">+#REF!*#REF!</definedName>
    <definedName name="__shared_30_0_8343" localSheetId="6">+#REF!*#REF!</definedName>
    <definedName name="__shared_30_0_8343" localSheetId="7">+#REF!*#REF!</definedName>
    <definedName name="__shared_30_0_8343" localSheetId="8">+#REF!*#REF!</definedName>
    <definedName name="__shared_30_0_8343" localSheetId="9">+#REF!*#REF!</definedName>
    <definedName name="__shared_30_0_8343">+#REF!*#REF!</definedName>
    <definedName name="__shared_30_0_8344" localSheetId="6">+#REF!*#REF!</definedName>
    <definedName name="__shared_30_0_8344" localSheetId="7">+#REF!*#REF!</definedName>
    <definedName name="__shared_30_0_8344" localSheetId="8">+#REF!*#REF!</definedName>
    <definedName name="__shared_30_0_8344" localSheetId="9">+#REF!*#REF!</definedName>
    <definedName name="__shared_30_0_8344">+#REF!*#REF!</definedName>
    <definedName name="__shared_30_0_8345" localSheetId="6">+#REF!*#REF!</definedName>
    <definedName name="__shared_30_0_8345" localSheetId="7">+#REF!*#REF!</definedName>
    <definedName name="__shared_30_0_8345" localSheetId="8">+#REF!*#REF!</definedName>
    <definedName name="__shared_30_0_8345" localSheetId="9">+#REF!*#REF!</definedName>
    <definedName name="__shared_30_0_8345">+#REF!*#REF!</definedName>
    <definedName name="__shared_30_0_8346" localSheetId="6">+#REF!*#REF!</definedName>
    <definedName name="__shared_30_0_8346" localSheetId="7">+#REF!*#REF!</definedName>
    <definedName name="__shared_30_0_8346" localSheetId="8">+#REF!*#REF!</definedName>
    <definedName name="__shared_30_0_8346" localSheetId="9">+#REF!*#REF!</definedName>
    <definedName name="__shared_30_0_8346">+#REF!*#REF!</definedName>
    <definedName name="__shared_30_0_8347" localSheetId="6">+#REF!*#REF!</definedName>
    <definedName name="__shared_30_0_8347" localSheetId="7">+#REF!*#REF!</definedName>
    <definedName name="__shared_30_0_8347" localSheetId="8">+#REF!*#REF!</definedName>
    <definedName name="__shared_30_0_8347" localSheetId="9">+#REF!*#REF!</definedName>
    <definedName name="__shared_30_0_8347">+#REF!*#REF!</definedName>
    <definedName name="__shared_30_0_8348" localSheetId="6">ROUND(SUM(#REF!),0)</definedName>
    <definedName name="__shared_30_0_8348" localSheetId="7">ROUND(SUM(#REF!),0)</definedName>
    <definedName name="__shared_30_0_8348" localSheetId="8">ROUND(SUM(#REF!),0)</definedName>
    <definedName name="__shared_30_0_8348" localSheetId="9">ROUND(SUM(#REF!),0)</definedName>
    <definedName name="__shared_30_0_8348">ROUND(SUM(#REF!),0)</definedName>
    <definedName name="__shared_30_0_835" localSheetId="6">+#REF!*#REF!</definedName>
    <definedName name="__shared_30_0_835" localSheetId="7">+#REF!*#REF!</definedName>
    <definedName name="__shared_30_0_835" localSheetId="8">+#REF!*#REF!</definedName>
    <definedName name="__shared_30_0_835" localSheetId="9">+#REF!*#REF!</definedName>
    <definedName name="__shared_30_0_835">+#REF!*#REF!</definedName>
    <definedName name="__shared_30_0_8350" localSheetId="6">1+#REF!</definedName>
    <definedName name="__shared_30_0_8350" localSheetId="7">1+#REF!</definedName>
    <definedName name="__shared_30_0_8350" localSheetId="8">1+#REF!</definedName>
    <definedName name="__shared_30_0_8350" localSheetId="9">1+#REF!</definedName>
    <definedName name="__shared_30_0_8350">1+#REF!</definedName>
    <definedName name="__shared_30_0_8351" localSheetId="6">+#REF!</definedName>
    <definedName name="__shared_30_0_8351" localSheetId="7">+#REF!</definedName>
    <definedName name="__shared_30_0_8351" localSheetId="8">+#REF!</definedName>
    <definedName name="__shared_30_0_8351" localSheetId="9">+#REF!</definedName>
    <definedName name="__shared_30_0_8351">+#REF!</definedName>
    <definedName name="__shared_30_0_8352" localSheetId="6">+#REF!*#REF!</definedName>
    <definedName name="__shared_30_0_8352" localSheetId="7">+#REF!*#REF!</definedName>
    <definedName name="__shared_30_0_8352" localSheetId="8">+#REF!*#REF!</definedName>
    <definedName name="__shared_30_0_8352" localSheetId="9">+#REF!*#REF!</definedName>
    <definedName name="__shared_30_0_8352">+#REF!*#REF!</definedName>
    <definedName name="__shared_30_0_8353" localSheetId="6">ROUND(SUM(#REF!),0)</definedName>
    <definedName name="__shared_30_0_8353" localSheetId="7">ROUND(SUM(#REF!),0)</definedName>
    <definedName name="__shared_30_0_8353" localSheetId="8">ROUND(SUM(#REF!),0)</definedName>
    <definedName name="__shared_30_0_8353" localSheetId="9">ROUND(SUM(#REF!),0)</definedName>
    <definedName name="__shared_30_0_8353">ROUND(SUM(#REF!),0)</definedName>
    <definedName name="__shared_30_0_8354" localSheetId="6">+#REF!</definedName>
    <definedName name="__shared_30_0_8354" localSheetId="7">+#REF!</definedName>
    <definedName name="__shared_30_0_8354" localSheetId="8">+#REF!</definedName>
    <definedName name="__shared_30_0_8354" localSheetId="9">+#REF!</definedName>
    <definedName name="__shared_30_0_8354">+#REF!</definedName>
    <definedName name="__shared_30_0_8355" localSheetId="6">ROUND((+#REF!+#REF!+#REF!+#REF!+#REF!),0)</definedName>
    <definedName name="__shared_30_0_8355" localSheetId="7">ROUND((+#REF!+#REF!+#REF!+#REF!+#REF!),0)</definedName>
    <definedName name="__shared_30_0_8355" localSheetId="8">ROUND((+#REF!+#REF!+#REF!+#REF!+#REF!),0)</definedName>
    <definedName name="__shared_30_0_8355" localSheetId="9">ROUND((+#REF!+#REF!+#REF!+#REF!+#REF!),0)</definedName>
    <definedName name="__shared_30_0_8355">ROUND((+#REF!+#REF!+#REF!+#REF!+#REF!),0)</definedName>
    <definedName name="__shared_30_0_8357" localSheetId="6">+ROUND(#REF!*#REF!,0)</definedName>
    <definedName name="__shared_30_0_8357" localSheetId="7">+ROUND(#REF!*#REF!,0)</definedName>
    <definedName name="__shared_30_0_8357" localSheetId="8">+ROUND(#REF!*#REF!,0)</definedName>
    <definedName name="__shared_30_0_8357" localSheetId="9">+ROUND(#REF!*#REF!,0)</definedName>
    <definedName name="__shared_30_0_8357">+ROUND(#REF!*#REF!,0)</definedName>
    <definedName name="__shared_30_0_8359" localSheetId="6">+ROUND(#REF!*#REF!,0)</definedName>
    <definedName name="__shared_30_0_8359" localSheetId="7">+ROUND(#REF!*#REF!,0)</definedName>
    <definedName name="__shared_30_0_8359" localSheetId="8">+ROUND(#REF!*#REF!,0)</definedName>
    <definedName name="__shared_30_0_8359" localSheetId="9">+ROUND(#REF!*#REF!,0)</definedName>
    <definedName name="__shared_30_0_8359">+ROUND(#REF!*#REF!,0)</definedName>
    <definedName name="__shared_30_0_836" localSheetId="6">+#REF!*#REF!</definedName>
    <definedName name="__shared_30_0_836" localSheetId="7">+#REF!*#REF!</definedName>
    <definedName name="__shared_30_0_836" localSheetId="8">+#REF!*#REF!</definedName>
    <definedName name="__shared_30_0_836" localSheetId="9">+#REF!*#REF!</definedName>
    <definedName name="__shared_30_0_836">+#REF!*#REF!</definedName>
    <definedName name="__shared_30_0_8361" localSheetId="6">+ROUND(#REF!*#REF!,0)</definedName>
    <definedName name="__shared_30_0_8361" localSheetId="7">+ROUND(#REF!*#REF!,0)</definedName>
    <definedName name="__shared_30_0_8361" localSheetId="8">+ROUND(#REF!*#REF!,0)</definedName>
    <definedName name="__shared_30_0_8361" localSheetId="9">+ROUND(#REF!*#REF!,0)</definedName>
    <definedName name="__shared_30_0_8361">+ROUND(#REF!*#REF!,0)</definedName>
    <definedName name="__shared_30_0_8362" localSheetId="6">+ROUND(#REF!*#REF!,0)</definedName>
    <definedName name="__shared_30_0_8362" localSheetId="7">+ROUND(#REF!*#REF!,0)</definedName>
    <definedName name="__shared_30_0_8362" localSheetId="8">+ROUND(#REF!*#REF!,0)</definedName>
    <definedName name="__shared_30_0_8362" localSheetId="9">+ROUND(#REF!*#REF!,0)</definedName>
    <definedName name="__shared_30_0_8362">+ROUND(#REF!*#REF!,0)</definedName>
    <definedName name="__shared_30_0_8363" localSheetId="6">SUM(#REF!)</definedName>
    <definedName name="__shared_30_0_8363" localSheetId="7">SUM(#REF!)</definedName>
    <definedName name="__shared_30_0_8363" localSheetId="8">SUM(#REF!)</definedName>
    <definedName name="__shared_30_0_8363" localSheetId="9">SUM(#REF!)</definedName>
    <definedName name="__shared_30_0_8363">SUM(#REF!)</definedName>
    <definedName name="__shared_30_0_8364" localSheetId="6">1+#REF!</definedName>
    <definedName name="__shared_30_0_8364" localSheetId="7">1+#REF!</definedName>
    <definedName name="__shared_30_0_8364" localSheetId="8">1+#REF!</definedName>
    <definedName name="__shared_30_0_8364" localSheetId="9">1+#REF!</definedName>
    <definedName name="__shared_30_0_8364">1+#REF!</definedName>
    <definedName name="__shared_30_0_8365" localSheetId="2">+VLOOKUP(#REF!,A.U!_____a1,2)</definedName>
    <definedName name="__shared_30_0_8365" localSheetId="4">+VLOOKUP(#REF!,'CAP 1'!_____a1,2)</definedName>
    <definedName name="__shared_30_0_8365" localSheetId="5">+VLOOKUP(#REF!,'CAP 2'!_____a1,2)</definedName>
    <definedName name="__shared_30_0_8365" localSheetId="6">+VLOOKUP(#REF!,'CAP 3'!_____a1,2)</definedName>
    <definedName name="__shared_30_0_8365" localSheetId="7">+VLOOKUP(#REF!,'CAP 4'!_____a1,2)</definedName>
    <definedName name="__shared_30_0_8365" localSheetId="8">+VLOOKUP(#REF!,'CAP 5'!_____a1,2)</definedName>
    <definedName name="__shared_30_0_8365" localSheetId="9">+VLOOKUP(#REF!,'CAP 6'!_____a1,2)</definedName>
    <definedName name="__shared_30_0_8365" localSheetId="14">+VLOOKUP(#REF!,'CARGUE, TRANSPORTE Y BOTADERO'!_____a1,2)</definedName>
    <definedName name="__shared_30_0_8365" localSheetId="13">+VLOOKUP(#REF!,EQUIPO!_____a1,2)</definedName>
    <definedName name="__shared_30_0_8365" localSheetId="1">+VLOOKUP(#REF!,'PROPUESTA ECONOMICA(Proponente)'!_____a1,2)</definedName>
    <definedName name="__shared_30_0_8365" localSheetId="10">+VLOOKUP(#REF!,SUBANALIS!_____a1,2)</definedName>
    <definedName name="__shared_30_0_8365">+VLOOKUP(#REF!,_____a1,2)</definedName>
    <definedName name="__shared_30_0_8366" localSheetId="2">+VLOOKUP(#REF!,A.U!_____a1,2)</definedName>
    <definedName name="__shared_30_0_8366" localSheetId="4">+VLOOKUP(#REF!,'CAP 1'!_____a1,2)</definedName>
    <definedName name="__shared_30_0_8366" localSheetId="5">+VLOOKUP(#REF!,'CAP 2'!_____a1,2)</definedName>
    <definedName name="__shared_30_0_8366" localSheetId="6">+VLOOKUP(#REF!,'CAP 3'!_____a1,2)</definedName>
    <definedName name="__shared_30_0_8366" localSheetId="7">+VLOOKUP(#REF!,'CAP 4'!_____a1,2)</definedName>
    <definedName name="__shared_30_0_8366" localSheetId="8">+VLOOKUP(#REF!,'CAP 5'!_____a1,2)</definedName>
    <definedName name="__shared_30_0_8366" localSheetId="9">+VLOOKUP(#REF!,'CAP 6'!_____a1,2)</definedName>
    <definedName name="__shared_30_0_8366" localSheetId="14">+VLOOKUP(#REF!,'CARGUE, TRANSPORTE Y BOTADERO'!_____a1,2)</definedName>
    <definedName name="__shared_30_0_8366" localSheetId="13">+VLOOKUP(#REF!,EQUIPO!_____a1,2)</definedName>
    <definedName name="__shared_30_0_8366" localSheetId="1">+VLOOKUP(#REF!,'PROPUESTA ECONOMICA(Proponente)'!_____a1,2)</definedName>
    <definedName name="__shared_30_0_8366" localSheetId="10">+VLOOKUP(#REF!,SUBANALIS!_____a1,2)</definedName>
    <definedName name="__shared_30_0_8366">+VLOOKUP(#REF!,_____a1,2)</definedName>
    <definedName name="__shared_30_0_8367" localSheetId="2">+VLOOKUP(#REF!,A.U!_____a1,2)</definedName>
    <definedName name="__shared_30_0_8367" localSheetId="4">+VLOOKUP(#REF!,'CAP 1'!_____a1,2)</definedName>
    <definedName name="__shared_30_0_8367" localSheetId="5">+VLOOKUP(#REF!,'CAP 2'!_____a1,2)</definedName>
    <definedName name="__shared_30_0_8367" localSheetId="6">+VLOOKUP(#REF!,'CAP 3'!_____a1,2)</definedName>
    <definedName name="__shared_30_0_8367" localSheetId="7">+VLOOKUP(#REF!,'CAP 4'!_____a1,2)</definedName>
    <definedName name="__shared_30_0_8367" localSheetId="8">+VLOOKUP(#REF!,'CAP 5'!_____a1,2)</definedName>
    <definedName name="__shared_30_0_8367" localSheetId="9">+VLOOKUP(#REF!,'CAP 6'!_____a1,2)</definedName>
    <definedName name="__shared_30_0_8367" localSheetId="14">+VLOOKUP(#REF!,'CARGUE, TRANSPORTE Y BOTADERO'!_____a1,2)</definedName>
    <definedName name="__shared_30_0_8367" localSheetId="13">+VLOOKUP(#REF!,EQUIPO!_____a1,2)</definedName>
    <definedName name="__shared_30_0_8367" localSheetId="1">+VLOOKUP(#REF!,'PROPUESTA ECONOMICA(Proponente)'!_____a1,2)</definedName>
    <definedName name="__shared_30_0_8367" localSheetId="10">+VLOOKUP(#REF!,SUBANALIS!_____a1,2)</definedName>
    <definedName name="__shared_30_0_8367">+VLOOKUP(#REF!,_____a1,2)</definedName>
    <definedName name="__shared_30_0_8368" localSheetId="2">+VLOOKUP(#REF!,A.U!_____a1,2)</definedName>
    <definedName name="__shared_30_0_8368" localSheetId="4">+VLOOKUP(#REF!,'CAP 1'!_____a1,2)</definedName>
    <definedName name="__shared_30_0_8368" localSheetId="5">+VLOOKUP(#REF!,'CAP 2'!_____a1,2)</definedName>
    <definedName name="__shared_30_0_8368" localSheetId="6">+VLOOKUP(#REF!,'CAP 3'!_____a1,2)</definedName>
    <definedName name="__shared_30_0_8368" localSheetId="7">+VLOOKUP(#REF!,'CAP 4'!_____a1,2)</definedName>
    <definedName name="__shared_30_0_8368" localSheetId="8">+VLOOKUP(#REF!,'CAP 5'!_____a1,2)</definedName>
    <definedName name="__shared_30_0_8368" localSheetId="9">+VLOOKUP(#REF!,'CAP 6'!_____a1,2)</definedName>
    <definedName name="__shared_30_0_8368" localSheetId="14">+VLOOKUP(#REF!,'CARGUE, TRANSPORTE Y BOTADERO'!_____a1,2)</definedName>
    <definedName name="__shared_30_0_8368" localSheetId="13">+VLOOKUP(#REF!,EQUIPO!_____a1,2)</definedName>
    <definedName name="__shared_30_0_8368" localSheetId="1">+VLOOKUP(#REF!,'PROPUESTA ECONOMICA(Proponente)'!_____a1,2)</definedName>
    <definedName name="__shared_30_0_8368" localSheetId="10">+VLOOKUP(#REF!,SUBANALIS!_____a1,2)</definedName>
    <definedName name="__shared_30_0_8368">+VLOOKUP(#REF!,_____a1,2)</definedName>
    <definedName name="__shared_30_0_837" localSheetId="6">ROUND(SUM(#REF!),0)</definedName>
    <definedName name="__shared_30_0_837" localSheetId="7">ROUND(SUM(#REF!),0)</definedName>
    <definedName name="__shared_30_0_837" localSheetId="8">ROUND(SUM(#REF!),0)</definedName>
    <definedName name="__shared_30_0_837" localSheetId="9">ROUND(SUM(#REF!),0)</definedName>
    <definedName name="__shared_30_0_837" localSheetId="14">ROUND(SUM(#REF!),0)</definedName>
    <definedName name="__shared_30_0_837" localSheetId="13">ROUND(SUM(#REF!),0)</definedName>
    <definedName name="__shared_30_0_837">ROUND(SUM(#REF!),0)</definedName>
    <definedName name="__shared_30_0_8370" localSheetId="6">+#REF!*#REF!+#REF!*#REF!*#REF!</definedName>
    <definedName name="__shared_30_0_8370" localSheetId="7">+#REF!*#REF!+#REF!*#REF!*#REF!</definedName>
    <definedName name="__shared_30_0_8370" localSheetId="8">+#REF!*#REF!+#REF!*#REF!*#REF!</definedName>
    <definedName name="__shared_30_0_8370" localSheetId="9">+#REF!*#REF!+#REF!*#REF!*#REF!</definedName>
    <definedName name="__shared_30_0_8370" localSheetId="14">+#REF!*#REF!+#REF!*#REF!*#REF!</definedName>
    <definedName name="__shared_30_0_8370" localSheetId="13">+#REF!*#REF!+#REF!*#REF!*#REF!</definedName>
    <definedName name="__shared_30_0_8370">+#REF!*#REF!+#REF!*#REF!*#REF!</definedName>
    <definedName name="__shared_30_0_8371" localSheetId="6">+#REF!*#REF!+#REF!*#REF!*#REF!</definedName>
    <definedName name="__shared_30_0_8371" localSheetId="7">+#REF!*#REF!+#REF!*#REF!*#REF!</definedName>
    <definedName name="__shared_30_0_8371" localSheetId="8">+#REF!*#REF!+#REF!*#REF!*#REF!</definedName>
    <definedName name="__shared_30_0_8371" localSheetId="9">+#REF!*#REF!+#REF!*#REF!*#REF!</definedName>
    <definedName name="__shared_30_0_8371" localSheetId="14">+#REF!*#REF!+#REF!*#REF!*#REF!</definedName>
    <definedName name="__shared_30_0_8371" localSheetId="13">+#REF!*#REF!+#REF!*#REF!*#REF!</definedName>
    <definedName name="__shared_30_0_8371">+#REF!*#REF!+#REF!*#REF!*#REF!</definedName>
    <definedName name="__shared_30_0_8372" localSheetId="6">+#REF!*#REF!+#REF!*#REF!*#REF!</definedName>
    <definedName name="__shared_30_0_8372" localSheetId="7">+#REF!*#REF!+#REF!*#REF!*#REF!</definedName>
    <definedName name="__shared_30_0_8372" localSheetId="8">+#REF!*#REF!+#REF!*#REF!*#REF!</definedName>
    <definedName name="__shared_30_0_8372" localSheetId="9">+#REF!*#REF!+#REF!*#REF!*#REF!</definedName>
    <definedName name="__shared_30_0_8372" localSheetId="14">+#REF!*#REF!+#REF!*#REF!*#REF!</definedName>
    <definedName name="__shared_30_0_8372" localSheetId="13">+#REF!*#REF!+#REF!*#REF!*#REF!</definedName>
    <definedName name="__shared_30_0_8372">+#REF!*#REF!+#REF!*#REF!*#REF!</definedName>
    <definedName name="__shared_30_0_8373" localSheetId="6">+#REF!*#REF!+#REF!*#REF!*#REF!</definedName>
    <definedName name="__shared_30_0_8373" localSheetId="7">+#REF!*#REF!+#REF!*#REF!*#REF!</definedName>
    <definedName name="__shared_30_0_8373" localSheetId="8">+#REF!*#REF!+#REF!*#REF!*#REF!</definedName>
    <definedName name="__shared_30_0_8373" localSheetId="9">+#REF!*#REF!+#REF!*#REF!*#REF!</definedName>
    <definedName name="__shared_30_0_8373">+#REF!*#REF!+#REF!*#REF!*#REF!</definedName>
    <definedName name="__shared_30_0_8374" localSheetId="6">+#REF!*#REF!+#REF!*#REF!*#REF!</definedName>
    <definedName name="__shared_30_0_8374" localSheetId="7">+#REF!*#REF!+#REF!*#REF!*#REF!</definedName>
    <definedName name="__shared_30_0_8374" localSheetId="8">+#REF!*#REF!+#REF!*#REF!*#REF!</definedName>
    <definedName name="__shared_30_0_8374" localSheetId="9">+#REF!*#REF!+#REF!*#REF!*#REF!</definedName>
    <definedName name="__shared_30_0_8374">+#REF!*#REF!+#REF!*#REF!*#REF!</definedName>
    <definedName name="__shared_30_0_8375" localSheetId="6">+#REF!*#REF!+#REF!*#REF!*#REF!</definedName>
    <definedName name="__shared_30_0_8375" localSheetId="7">+#REF!*#REF!+#REF!*#REF!*#REF!</definedName>
    <definedName name="__shared_30_0_8375" localSheetId="8">+#REF!*#REF!+#REF!*#REF!*#REF!</definedName>
    <definedName name="__shared_30_0_8375" localSheetId="9">+#REF!*#REF!+#REF!*#REF!*#REF!</definedName>
    <definedName name="__shared_30_0_8375">+#REF!*#REF!+#REF!*#REF!*#REF!</definedName>
    <definedName name="__shared_30_0_8376" localSheetId="6">+#REF!*#REF!+#REF!*#REF!*#REF!</definedName>
    <definedName name="__shared_30_0_8376" localSheetId="7">+#REF!*#REF!+#REF!*#REF!*#REF!</definedName>
    <definedName name="__shared_30_0_8376" localSheetId="8">+#REF!*#REF!+#REF!*#REF!*#REF!</definedName>
    <definedName name="__shared_30_0_8376" localSheetId="9">+#REF!*#REF!+#REF!*#REF!*#REF!</definedName>
    <definedName name="__shared_30_0_8376">+#REF!*#REF!+#REF!*#REF!*#REF!</definedName>
    <definedName name="__shared_30_0_8377" localSheetId="6">+#REF!*#REF!+#REF!*#REF!*#REF!</definedName>
    <definedName name="__shared_30_0_8377" localSheetId="7">+#REF!*#REF!+#REF!*#REF!*#REF!</definedName>
    <definedName name="__shared_30_0_8377" localSheetId="8">+#REF!*#REF!+#REF!*#REF!*#REF!</definedName>
    <definedName name="__shared_30_0_8377" localSheetId="9">+#REF!*#REF!+#REF!*#REF!*#REF!</definedName>
    <definedName name="__shared_30_0_8377">+#REF!*#REF!+#REF!*#REF!*#REF!</definedName>
    <definedName name="__shared_30_0_8378" localSheetId="6">+#REF!*#REF!+#REF!*#REF!*#REF!</definedName>
    <definedName name="__shared_30_0_8378" localSheetId="7">+#REF!*#REF!+#REF!*#REF!*#REF!</definedName>
    <definedName name="__shared_30_0_8378" localSheetId="8">+#REF!*#REF!+#REF!*#REF!*#REF!</definedName>
    <definedName name="__shared_30_0_8378" localSheetId="9">+#REF!*#REF!+#REF!*#REF!*#REF!</definedName>
    <definedName name="__shared_30_0_8378">+#REF!*#REF!+#REF!*#REF!*#REF!</definedName>
    <definedName name="__shared_30_0_8379" localSheetId="6">+#REF!*#REF!+#REF!*#REF!*#REF!</definedName>
    <definedName name="__shared_30_0_8379" localSheetId="7">+#REF!*#REF!+#REF!*#REF!*#REF!</definedName>
    <definedName name="__shared_30_0_8379" localSheetId="8">+#REF!*#REF!+#REF!*#REF!*#REF!</definedName>
    <definedName name="__shared_30_0_8379" localSheetId="9">+#REF!*#REF!+#REF!*#REF!*#REF!</definedName>
    <definedName name="__shared_30_0_8379">+#REF!*#REF!+#REF!*#REF!*#REF!</definedName>
    <definedName name="__shared_30_0_8380" localSheetId="6">+#REF!*#REF!+#REF!*#REF!*#REF!</definedName>
    <definedName name="__shared_30_0_8380" localSheetId="7">+#REF!*#REF!+#REF!*#REF!*#REF!</definedName>
    <definedName name="__shared_30_0_8380" localSheetId="8">+#REF!*#REF!+#REF!*#REF!*#REF!</definedName>
    <definedName name="__shared_30_0_8380" localSheetId="9">+#REF!*#REF!+#REF!*#REF!*#REF!</definedName>
    <definedName name="__shared_30_0_8380">+#REF!*#REF!+#REF!*#REF!*#REF!</definedName>
    <definedName name="__shared_30_0_8381" localSheetId="6">+#REF!*#REF!+#REF!*#REF!*#REF!</definedName>
    <definedName name="__shared_30_0_8381" localSheetId="7">+#REF!*#REF!+#REF!*#REF!*#REF!</definedName>
    <definedName name="__shared_30_0_8381" localSheetId="8">+#REF!*#REF!+#REF!*#REF!*#REF!</definedName>
    <definedName name="__shared_30_0_8381" localSheetId="9">+#REF!*#REF!+#REF!*#REF!*#REF!</definedName>
    <definedName name="__shared_30_0_8381">+#REF!*#REF!+#REF!*#REF!*#REF!</definedName>
    <definedName name="__shared_30_0_8382" localSheetId="6">+#REF!*#REF!+#REF!*#REF!*#REF!</definedName>
    <definedName name="__shared_30_0_8382" localSheetId="7">+#REF!*#REF!+#REF!*#REF!*#REF!</definedName>
    <definedName name="__shared_30_0_8382" localSheetId="8">+#REF!*#REF!+#REF!*#REF!*#REF!</definedName>
    <definedName name="__shared_30_0_8382" localSheetId="9">+#REF!*#REF!+#REF!*#REF!*#REF!</definedName>
    <definedName name="__shared_30_0_8382">+#REF!*#REF!+#REF!*#REF!*#REF!</definedName>
    <definedName name="__shared_30_0_8383" localSheetId="6">+#REF!*#REF!+#REF!*#REF!*#REF!</definedName>
    <definedName name="__shared_30_0_8383" localSheetId="7">+#REF!*#REF!+#REF!*#REF!*#REF!</definedName>
    <definedName name="__shared_30_0_8383" localSheetId="8">+#REF!*#REF!+#REF!*#REF!*#REF!</definedName>
    <definedName name="__shared_30_0_8383" localSheetId="9">+#REF!*#REF!+#REF!*#REF!*#REF!</definedName>
    <definedName name="__shared_30_0_8383">+#REF!*#REF!+#REF!*#REF!*#REF!</definedName>
    <definedName name="__shared_30_0_8384" localSheetId="6">+#REF!*#REF!+#REF!*#REF!*#REF!</definedName>
    <definedName name="__shared_30_0_8384" localSheetId="7">+#REF!*#REF!+#REF!*#REF!*#REF!</definedName>
    <definedName name="__shared_30_0_8384" localSheetId="8">+#REF!*#REF!+#REF!*#REF!*#REF!</definedName>
    <definedName name="__shared_30_0_8384" localSheetId="9">+#REF!*#REF!+#REF!*#REF!*#REF!</definedName>
    <definedName name="__shared_30_0_8384">+#REF!*#REF!+#REF!*#REF!*#REF!</definedName>
    <definedName name="__shared_30_0_8385" localSheetId="6">+#REF!*#REF!+#REF!*#REF!*#REF!</definedName>
    <definedName name="__shared_30_0_8385" localSheetId="7">+#REF!*#REF!+#REF!*#REF!*#REF!</definedName>
    <definedName name="__shared_30_0_8385" localSheetId="8">+#REF!*#REF!+#REF!*#REF!*#REF!</definedName>
    <definedName name="__shared_30_0_8385" localSheetId="9">+#REF!*#REF!+#REF!*#REF!*#REF!</definedName>
    <definedName name="__shared_30_0_8385">+#REF!*#REF!+#REF!*#REF!*#REF!</definedName>
    <definedName name="__shared_30_0_8386" localSheetId="6">+#REF!*#REF!+#REF!*#REF!*#REF!</definedName>
    <definedName name="__shared_30_0_8386" localSheetId="7">+#REF!*#REF!+#REF!*#REF!*#REF!</definedName>
    <definedName name="__shared_30_0_8386" localSheetId="8">+#REF!*#REF!+#REF!*#REF!*#REF!</definedName>
    <definedName name="__shared_30_0_8386" localSheetId="9">+#REF!*#REF!+#REF!*#REF!*#REF!</definedName>
    <definedName name="__shared_30_0_8386">+#REF!*#REF!+#REF!*#REF!*#REF!</definedName>
    <definedName name="__shared_30_0_8387" localSheetId="6">+#REF!*#REF!+#REF!*#REF!*#REF!</definedName>
    <definedName name="__shared_30_0_8387" localSheetId="7">+#REF!*#REF!+#REF!*#REF!*#REF!</definedName>
    <definedName name="__shared_30_0_8387" localSheetId="8">+#REF!*#REF!+#REF!*#REF!*#REF!</definedName>
    <definedName name="__shared_30_0_8387" localSheetId="9">+#REF!*#REF!+#REF!*#REF!*#REF!</definedName>
    <definedName name="__shared_30_0_8387">+#REF!*#REF!+#REF!*#REF!*#REF!</definedName>
    <definedName name="__shared_30_0_8388" localSheetId="6">+#REF!*#REF!+#REF!*#REF!*#REF!</definedName>
    <definedName name="__shared_30_0_8388" localSheetId="7">+#REF!*#REF!+#REF!*#REF!*#REF!</definedName>
    <definedName name="__shared_30_0_8388" localSheetId="8">+#REF!*#REF!+#REF!*#REF!*#REF!</definedName>
    <definedName name="__shared_30_0_8388" localSheetId="9">+#REF!*#REF!+#REF!*#REF!*#REF!</definedName>
    <definedName name="__shared_30_0_8388">+#REF!*#REF!+#REF!*#REF!*#REF!</definedName>
    <definedName name="__shared_30_0_8389" localSheetId="6">ROUND(SUM(#REF!),0)</definedName>
    <definedName name="__shared_30_0_8389" localSheetId="7">ROUND(SUM(#REF!),0)</definedName>
    <definedName name="__shared_30_0_8389" localSheetId="8">ROUND(SUM(#REF!),0)</definedName>
    <definedName name="__shared_30_0_8389" localSheetId="9">ROUND(SUM(#REF!),0)</definedName>
    <definedName name="__shared_30_0_8389">ROUND(SUM(#REF!),0)</definedName>
    <definedName name="__shared_30_0_839" localSheetId="6">ROUND(SUM(#REF!),0)</definedName>
    <definedName name="__shared_30_0_839" localSheetId="7">ROUND(SUM(#REF!),0)</definedName>
    <definedName name="__shared_30_0_839" localSheetId="8">ROUND(SUM(#REF!),0)</definedName>
    <definedName name="__shared_30_0_839" localSheetId="9">ROUND(SUM(#REF!),0)</definedName>
    <definedName name="__shared_30_0_839">ROUND(SUM(#REF!),0)</definedName>
    <definedName name="__shared_30_0_8391" localSheetId="6">ROUND(SUM(#REF!),0)</definedName>
    <definedName name="__shared_30_0_8391" localSheetId="7">ROUND(SUM(#REF!),0)</definedName>
    <definedName name="__shared_30_0_8391" localSheetId="8">ROUND(SUM(#REF!),0)</definedName>
    <definedName name="__shared_30_0_8391" localSheetId="9">ROUND(SUM(#REF!),0)</definedName>
    <definedName name="__shared_30_0_8391">ROUND(SUM(#REF!),0)</definedName>
    <definedName name="__shared_30_0_8393" localSheetId="6">+#REF!*#REF!</definedName>
    <definedName name="__shared_30_0_8393" localSheetId="7">+#REF!*#REF!</definedName>
    <definedName name="__shared_30_0_8393" localSheetId="8">+#REF!*#REF!</definedName>
    <definedName name="__shared_30_0_8393" localSheetId="9">+#REF!*#REF!</definedName>
    <definedName name="__shared_30_0_8393">+#REF!*#REF!</definedName>
    <definedName name="__shared_30_0_8394" localSheetId="6">ROUND(SUM(#REF!),0)</definedName>
    <definedName name="__shared_30_0_8394" localSheetId="7">ROUND(SUM(#REF!),0)</definedName>
    <definedName name="__shared_30_0_8394" localSheetId="8">ROUND(SUM(#REF!),0)</definedName>
    <definedName name="__shared_30_0_8394" localSheetId="9">ROUND(SUM(#REF!),0)</definedName>
    <definedName name="__shared_30_0_8394">ROUND(SUM(#REF!),0)</definedName>
    <definedName name="__shared_30_0_8396" localSheetId="6">+#REF!*#REF!</definedName>
    <definedName name="__shared_30_0_8396" localSheetId="7">+#REF!*#REF!</definedName>
    <definedName name="__shared_30_0_8396" localSheetId="8">+#REF!*#REF!</definedName>
    <definedName name="__shared_30_0_8396" localSheetId="9">+#REF!*#REF!</definedName>
    <definedName name="__shared_30_0_8396">+#REF!*#REF!</definedName>
    <definedName name="__shared_30_0_8397" localSheetId="6">+#REF!*#REF!</definedName>
    <definedName name="__shared_30_0_8397" localSheetId="7">+#REF!*#REF!</definedName>
    <definedName name="__shared_30_0_8397" localSheetId="8">+#REF!*#REF!</definedName>
    <definedName name="__shared_30_0_8397" localSheetId="9">+#REF!*#REF!</definedName>
    <definedName name="__shared_30_0_8397">+#REF!*#REF!</definedName>
    <definedName name="__shared_30_0_8398" localSheetId="6">+#REF!*#REF!</definedName>
    <definedName name="__shared_30_0_8398" localSheetId="7">+#REF!*#REF!</definedName>
    <definedName name="__shared_30_0_8398" localSheetId="8">+#REF!*#REF!</definedName>
    <definedName name="__shared_30_0_8398" localSheetId="9">+#REF!*#REF!</definedName>
    <definedName name="__shared_30_0_8398">+#REF!*#REF!</definedName>
    <definedName name="__shared_30_0_8399" localSheetId="6">+#REF!*#REF!</definedName>
    <definedName name="__shared_30_0_8399" localSheetId="7">+#REF!*#REF!</definedName>
    <definedName name="__shared_30_0_8399" localSheetId="8">+#REF!*#REF!</definedName>
    <definedName name="__shared_30_0_8399" localSheetId="9">+#REF!*#REF!</definedName>
    <definedName name="__shared_30_0_8399">+#REF!*#REF!</definedName>
    <definedName name="__shared_30_0_840" localSheetId="6">+#REF!</definedName>
    <definedName name="__shared_30_0_840" localSheetId="7">+#REF!</definedName>
    <definedName name="__shared_30_0_840" localSheetId="8">+#REF!</definedName>
    <definedName name="__shared_30_0_840" localSheetId="9">+#REF!</definedName>
    <definedName name="__shared_30_0_840">+#REF!</definedName>
    <definedName name="__shared_30_0_8400" localSheetId="6">+#REF!*#REF!</definedName>
    <definedName name="__shared_30_0_8400" localSheetId="7">+#REF!*#REF!</definedName>
    <definedName name="__shared_30_0_8400" localSheetId="8">+#REF!*#REF!</definedName>
    <definedName name="__shared_30_0_8400" localSheetId="9">+#REF!*#REF!</definedName>
    <definedName name="__shared_30_0_8400">+#REF!*#REF!</definedName>
    <definedName name="__shared_30_0_8401" localSheetId="6">+#REF!*#REF!</definedName>
    <definedName name="__shared_30_0_8401" localSheetId="7">+#REF!*#REF!</definedName>
    <definedName name="__shared_30_0_8401" localSheetId="8">+#REF!*#REF!</definedName>
    <definedName name="__shared_30_0_8401" localSheetId="9">+#REF!*#REF!</definedName>
    <definedName name="__shared_30_0_8401">+#REF!*#REF!</definedName>
    <definedName name="__shared_30_0_8402" localSheetId="6">+#REF!*#REF!</definedName>
    <definedName name="__shared_30_0_8402" localSheetId="7">+#REF!*#REF!</definedName>
    <definedName name="__shared_30_0_8402" localSheetId="8">+#REF!*#REF!</definedName>
    <definedName name="__shared_30_0_8402" localSheetId="9">+#REF!*#REF!</definedName>
    <definedName name="__shared_30_0_8402">+#REF!*#REF!</definedName>
    <definedName name="__shared_30_0_8403" localSheetId="6">+#REF!*#REF!</definedName>
    <definedName name="__shared_30_0_8403" localSheetId="7">+#REF!*#REF!</definedName>
    <definedName name="__shared_30_0_8403" localSheetId="8">+#REF!*#REF!</definedName>
    <definedName name="__shared_30_0_8403" localSheetId="9">+#REF!*#REF!</definedName>
    <definedName name="__shared_30_0_8403">+#REF!*#REF!</definedName>
    <definedName name="__shared_30_0_8404" localSheetId="6">+#REF!*#REF!</definedName>
    <definedName name="__shared_30_0_8404" localSheetId="7">+#REF!*#REF!</definedName>
    <definedName name="__shared_30_0_8404" localSheetId="8">+#REF!*#REF!</definedName>
    <definedName name="__shared_30_0_8404" localSheetId="9">+#REF!*#REF!</definedName>
    <definedName name="__shared_30_0_8404">+#REF!*#REF!</definedName>
    <definedName name="__shared_30_0_8405" localSheetId="6">+#REF!*#REF!</definedName>
    <definedName name="__shared_30_0_8405" localSheetId="7">+#REF!*#REF!</definedName>
    <definedName name="__shared_30_0_8405" localSheetId="8">+#REF!*#REF!</definedName>
    <definedName name="__shared_30_0_8405" localSheetId="9">+#REF!*#REF!</definedName>
    <definedName name="__shared_30_0_8405">+#REF!*#REF!</definedName>
    <definedName name="__shared_30_0_8406" localSheetId="6">ROUND(SUM(#REF!),0)</definedName>
    <definedName name="__shared_30_0_8406" localSheetId="7">ROUND(SUM(#REF!),0)</definedName>
    <definedName name="__shared_30_0_8406" localSheetId="8">ROUND(SUM(#REF!),0)</definedName>
    <definedName name="__shared_30_0_8406" localSheetId="9">ROUND(SUM(#REF!),0)</definedName>
    <definedName name="__shared_30_0_8406">ROUND(SUM(#REF!),0)</definedName>
    <definedName name="__shared_30_0_8408" localSheetId="6">1+#REF!</definedName>
    <definedName name="__shared_30_0_8408" localSheetId="7">1+#REF!</definedName>
    <definedName name="__shared_30_0_8408" localSheetId="8">1+#REF!</definedName>
    <definedName name="__shared_30_0_8408" localSheetId="9">1+#REF!</definedName>
    <definedName name="__shared_30_0_8408">1+#REF!</definedName>
    <definedName name="__shared_30_0_8409" localSheetId="6">+#REF!</definedName>
    <definedName name="__shared_30_0_8409" localSheetId="7">+#REF!</definedName>
    <definedName name="__shared_30_0_8409" localSheetId="8">+#REF!</definedName>
    <definedName name="__shared_30_0_8409" localSheetId="9">+#REF!</definedName>
    <definedName name="__shared_30_0_8409">+#REF!</definedName>
    <definedName name="__shared_30_0_841" localSheetId="6">ROUND((+#REF!+#REF!+#REF!+#REF!+#REF!),0)</definedName>
    <definedName name="__shared_30_0_841" localSheetId="7">ROUND((+#REF!+#REF!+#REF!+#REF!+#REF!),0)</definedName>
    <definedName name="__shared_30_0_841" localSheetId="8">ROUND((+#REF!+#REF!+#REF!+#REF!+#REF!),0)</definedName>
    <definedName name="__shared_30_0_841" localSheetId="9">ROUND((+#REF!+#REF!+#REF!+#REF!+#REF!),0)</definedName>
    <definedName name="__shared_30_0_841">ROUND((+#REF!+#REF!+#REF!+#REF!+#REF!),0)</definedName>
    <definedName name="__shared_30_0_8410" localSheetId="6">+#REF!*#REF!</definedName>
    <definedName name="__shared_30_0_8410" localSheetId="7">+#REF!*#REF!</definedName>
    <definedName name="__shared_30_0_8410" localSheetId="8">+#REF!*#REF!</definedName>
    <definedName name="__shared_30_0_8410" localSheetId="9">+#REF!*#REF!</definedName>
    <definedName name="__shared_30_0_8410">+#REF!*#REF!</definedName>
    <definedName name="__shared_30_0_8411" localSheetId="6">ROUND(SUM(#REF!),0)</definedName>
    <definedName name="__shared_30_0_8411" localSheetId="7">ROUND(SUM(#REF!),0)</definedName>
    <definedName name="__shared_30_0_8411" localSheetId="8">ROUND(SUM(#REF!),0)</definedName>
    <definedName name="__shared_30_0_8411" localSheetId="9">ROUND(SUM(#REF!),0)</definedName>
    <definedName name="__shared_30_0_8411">ROUND(SUM(#REF!),0)</definedName>
    <definedName name="__shared_30_0_8412" localSheetId="6">+#REF!</definedName>
    <definedName name="__shared_30_0_8412" localSheetId="7">+#REF!</definedName>
    <definedName name="__shared_30_0_8412" localSheetId="8">+#REF!</definedName>
    <definedName name="__shared_30_0_8412" localSheetId="9">+#REF!</definedName>
    <definedName name="__shared_30_0_8412">+#REF!</definedName>
    <definedName name="__shared_30_0_8413" localSheetId="6">ROUND((+#REF!+#REF!+#REF!+#REF!+#REF!),0)</definedName>
    <definedName name="__shared_30_0_8413" localSheetId="7">ROUND((+#REF!+#REF!+#REF!+#REF!+#REF!),0)</definedName>
    <definedName name="__shared_30_0_8413" localSheetId="8">ROUND((+#REF!+#REF!+#REF!+#REF!+#REF!),0)</definedName>
    <definedName name="__shared_30_0_8413" localSheetId="9">ROUND((+#REF!+#REF!+#REF!+#REF!+#REF!),0)</definedName>
    <definedName name="__shared_30_0_8413">ROUND((+#REF!+#REF!+#REF!+#REF!+#REF!),0)</definedName>
    <definedName name="__shared_30_0_8415" localSheetId="6">+ROUND(#REF!*#REF!,0)</definedName>
    <definedName name="__shared_30_0_8415" localSheetId="7">+ROUND(#REF!*#REF!,0)</definedName>
    <definedName name="__shared_30_0_8415" localSheetId="8">+ROUND(#REF!*#REF!,0)</definedName>
    <definedName name="__shared_30_0_8415" localSheetId="9">+ROUND(#REF!*#REF!,0)</definedName>
    <definedName name="__shared_30_0_8415">+ROUND(#REF!*#REF!,0)</definedName>
    <definedName name="__shared_30_0_8417" localSheetId="6">+ROUND(#REF!*#REF!,0)</definedName>
    <definedName name="__shared_30_0_8417" localSheetId="7">+ROUND(#REF!*#REF!,0)</definedName>
    <definedName name="__shared_30_0_8417" localSheetId="8">+ROUND(#REF!*#REF!,0)</definedName>
    <definedName name="__shared_30_0_8417" localSheetId="9">+ROUND(#REF!*#REF!,0)</definedName>
    <definedName name="__shared_30_0_8417">+ROUND(#REF!*#REF!,0)</definedName>
    <definedName name="__shared_30_0_8419" localSheetId="6">+ROUND(#REF!*#REF!,0)</definedName>
    <definedName name="__shared_30_0_8419" localSheetId="7">+ROUND(#REF!*#REF!,0)</definedName>
    <definedName name="__shared_30_0_8419" localSheetId="8">+ROUND(#REF!*#REF!,0)</definedName>
    <definedName name="__shared_30_0_8419" localSheetId="9">+ROUND(#REF!*#REF!,0)</definedName>
    <definedName name="__shared_30_0_8419">+ROUND(#REF!*#REF!,0)</definedName>
    <definedName name="__shared_30_0_8420" localSheetId="6">+ROUND(#REF!*#REF!,0)</definedName>
    <definedName name="__shared_30_0_8420" localSheetId="7">+ROUND(#REF!*#REF!,0)</definedName>
    <definedName name="__shared_30_0_8420" localSheetId="8">+ROUND(#REF!*#REF!,0)</definedName>
    <definedName name="__shared_30_0_8420" localSheetId="9">+ROUND(#REF!*#REF!,0)</definedName>
    <definedName name="__shared_30_0_8420">+ROUND(#REF!*#REF!,0)</definedName>
    <definedName name="__shared_30_0_8421" localSheetId="6">SUM(#REF!)</definedName>
    <definedName name="__shared_30_0_8421" localSheetId="7">SUM(#REF!)</definedName>
    <definedName name="__shared_30_0_8421" localSheetId="8">SUM(#REF!)</definedName>
    <definedName name="__shared_30_0_8421" localSheetId="9">SUM(#REF!)</definedName>
    <definedName name="__shared_30_0_8421">SUM(#REF!)</definedName>
    <definedName name="__shared_30_0_8422" localSheetId="6">1+#REF!</definedName>
    <definedName name="__shared_30_0_8422" localSheetId="7">1+#REF!</definedName>
    <definedName name="__shared_30_0_8422" localSheetId="8">1+#REF!</definedName>
    <definedName name="__shared_30_0_8422" localSheetId="9">1+#REF!</definedName>
    <definedName name="__shared_30_0_8422">1+#REF!</definedName>
    <definedName name="__shared_30_0_8423" localSheetId="2">+VLOOKUP(#REF!,A.U!_____a1,2)</definedName>
    <definedName name="__shared_30_0_8423" localSheetId="4">+VLOOKUP(#REF!,'CAP 1'!_____a1,2)</definedName>
    <definedName name="__shared_30_0_8423" localSheetId="5">+VLOOKUP(#REF!,'CAP 2'!_____a1,2)</definedName>
    <definedName name="__shared_30_0_8423" localSheetId="6">+VLOOKUP(#REF!,'CAP 3'!_____a1,2)</definedName>
    <definedName name="__shared_30_0_8423" localSheetId="7">+VLOOKUP(#REF!,'CAP 4'!_____a1,2)</definedName>
    <definedName name="__shared_30_0_8423" localSheetId="8">+VLOOKUP(#REF!,'CAP 5'!_____a1,2)</definedName>
    <definedName name="__shared_30_0_8423" localSheetId="9">+VLOOKUP(#REF!,'CAP 6'!_____a1,2)</definedName>
    <definedName name="__shared_30_0_8423" localSheetId="14">+VLOOKUP(#REF!,'CARGUE, TRANSPORTE Y BOTADERO'!_____a1,2)</definedName>
    <definedName name="__shared_30_0_8423" localSheetId="13">+VLOOKUP(#REF!,EQUIPO!_____a1,2)</definedName>
    <definedName name="__shared_30_0_8423" localSheetId="1">+VLOOKUP(#REF!,'PROPUESTA ECONOMICA(Proponente)'!_____a1,2)</definedName>
    <definedName name="__shared_30_0_8423" localSheetId="10">+VLOOKUP(#REF!,SUBANALIS!_____a1,2)</definedName>
    <definedName name="__shared_30_0_8423">+VLOOKUP(#REF!,_____a1,2)</definedName>
    <definedName name="__shared_30_0_8424" localSheetId="2">+VLOOKUP(#REF!,A.U!_____a1,2)</definedName>
    <definedName name="__shared_30_0_8424" localSheetId="4">+VLOOKUP(#REF!,'CAP 1'!_____a1,2)</definedName>
    <definedName name="__shared_30_0_8424" localSheetId="5">+VLOOKUP(#REF!,'CAP 2'!_____a1,2)</definedName>
    <definedName name="__shared_30_0_8424" localSheetId="6">+VLOOKUP(#REF!,'CAP 3'!_____a1,2)</definedName>
    <definedName name="__shared_30_0_8424" localSheetId="7">+VLOOKUP(#REF!,'CAP 4'!_____a1,2)</definedName>
    <definedName name="__shared_30_0_8424" localSheetId="8">+VLOOKUP(#REF!,'CAP 5'!_____a1,2)</definedName>
    <definedName name="__shared_30_0_8424" localSheetId="9">+VLOOKUP(#REF!,'CAP 6'!_____a1,2)</definedName>
    <definedName name="__shared_30_0_8424" localSheetId="14">+VLOOKUP(#REF!,'CARGUE, TRANSPORTE Y BOTADERO'!_____a1,2)</definedName>
    <definedName name="__shared_30_0_8424" localSheetId="13">+VLOOKUP(#REF!,EQUIPO!_____a1,2)</definedName>
    <definedName name="__shared_30_0_8424" localSheetId="1">+VLOOKUP(#REF!,'PROPUESTA ECONOMICA(Proponente)'!_____a1,2)</definedName>
    <definedName name="__shared_30_0_8424" localSheetId="10">+VLOOKUP(#REF!,SUBANALIS!_____a1,2)</definedName>
    <definedName name="__shared_30_0_8424">+VLOOKUP(#REF!,_____a1,2)</definedName>
    <definedName name="__shared_30_0_8425" localSheetId="2">+VLOOKUP(#REF!,A.U!_____a1,2)</definedName>
    <definedName name="__shared_30_0_8425" localSheetId="4">+VLOOKUP(#REF!,'CAP 1'!_____a1,2)</definedName>
    <definedName name="__shared_30_0_8425" localSheetId="5">+VLOOKUP(#REF!,'CAP 2'!_____a1,2)</definedName>
    <definedName name="__shared_30_0_8425" localSheetId="6">+VLOOKUP(#REF!,'CAP 3'!_____a1,2)</definedName>
    <definedName name="__shared_30_0_8425" localSheetId="7">+VLOOKUP(#REF!,'CAP 4'!_____a1,2)</definedName>
    <definedName name="__shared_30_0_8425" localSheetId="8">+VLOOKUP(#REF!,'CAP 5'!_____a1,2)</definedName>
    <definedName name="__shared_30_0_8425" localSheetId="9">+VLOOKUP(#REF!,'CAP 6'!_____a1,2)</definedName>
    <definedName name="__shared_30_0_8425" localSheetId="14">+VLOOKUP(#REF!,'CARGUE, TRANSPORTE Y BOTADERO'!_____a1,2)</definedName>
    <definedName name="__shared_30_0_8425" localSheetId="13">+VLOOKUP(#REF!,EQUIPO!_____a1,2)</definedName>
    <definedName name="__shared_30_0_8425" localSheetId="1">+VLOOKUP(#REF!,'PROPUESTA ECONOMICA(Proponente)'!_____a1,2)</definedName>
    <definedName name="__shared_30_0_8425" localSheetId="10">+VLOOKUP(#REF!,SUBANALIS!_____a1,2)</definedName>
    <definedName name="__shared_30_0_8425">+VLOOKUP(#REF!,_____a1,2)</definedName>
    <definedName name="__shared_30_0_8426" localSheetId="2">+VLOOKUP(#REF!,A.U!_____a1,2)</definedName>
    <definedName name="__shared_30_0_8426" localSheetId="4">+VLOOKUP(#REF!,'CAP 1'!_____a1,2)</definedName>
    <definedName name="__shared_30_0_8426" localSheetId="5">+VLOOKUP(#REF!,'CAP 2'!_____a1,2)</definedName>
    <definedName name="__shared_30_0_8426" localSheetId="6">+VLOOKUP(#REF!,'CAP 3'!_____a1,2)</definedName>
    <definedName name="__shared_30_0_8426" localSheetId="7">+VLOOKUP(#REF!,'CAP 4'!_____a1,2)</definedName>
    <definedName name="__shared_30_0_8426" localSheetId="8">+VLOOKUP(#REF!,'CAP 5'!_____a1,2)</definedName>
    <definedName name="__shared_30_0_8426" localSheetId="9">+VLOOKUP(#REF!,'CAP 6'!_____a1,2)</definedName>
    <definedName name="__shared_30_0_8426" localSheetId="14">+VLOOKUP(#REF!,'CARGUE, TRANSPORTE Y BOTADERO'!_____a1,2)</definedName>
    <definedName name="__shared_30_0_8426" localSheetId="13">+VLOOKUP(#REF!,EQUIPO!_____a1,2)</definedName>
    <definedName name="__shared_30_0_8426" localSheetId="1">+VLOOKUP(#REF!,'PROPUESTA ECONOMICA(Proponente)'!_____a1,2)</definedName>
    <definedName name="__shared_30_0_8426" localSheetId="10">+VLOOKUP(#REF!,SUBANALIS!_____a1,2)</definedName>
    <definedName name="__shared_30_0_8426">+VLOOKUP(#REF!,_____a1,2)</definedName>
    <definedName name="__shared_30_0_8428" localSheetId="2">+#REF!*#REF!+#REF!*#REF!*#REF!</definedName>
    <definedName name="__shared_30_0_8428" localSheetId="6">+#REF!*#REF!+#REF!*#REF!*#REF!</definedName>
    <definedName name="__shared_30_0_8428" localSheetId="7">+#REF!*#REF!+#REF!*#REF!*#REF!</definedName>
    <definedName name="__shared_30_0_8428" localSheetId="8">+#REF!*#REF!+#REF!*#REF!*#REF!</definedName>
    <definedName name="__shared_30_0_8428" localSheetId="9">+#REF!*#REF!+#REF!*#REF!*#REF!</definedName>
    <definedName name="__shared_30_0_8428" localSheetId="14">+#REF!*#REF!+#REF!*#REF!*#REF!</definedName>
    <definedName name="__shared_30_0_8428" localSheetId="13">+#REF!*#REF!+#REF!*#REF!*#REF!</definedName>
    <definedName name="__shared_30_0_8428">+#REF!*#REF!+#REF!*#REF!*#REF!</definedName>
    <definedName name="__shared_30_0_8429" localSheetId="6">+#REF!*#REF!+#REF!*#REF!*#REF!</definedName>
    <definedName name="__shared_30_0_8429" localSheetId="7">+#REF!*#REF!+#REF!*#REF!*#REF!</definedName>
    <definedName name="__shared_30_0_8429" localSheetId="8">+#REF!*#REF!+#REF!*#REF!*#REF!</definedName>
    <definedName name="__shared_30_0_8429" localSheetId="9">+#REF!*#REF!+#REF!*#REF!*#REF!</definedName>
    <definedName name="__shared_30_0_8429" localSheetId="14">+#REF!*#REF!+#REF!*#REF!*#REF!</definedName>
    <definedName name="__shared_30_0_8429" localSheetId="13">+#REF!*#REF!+#REF!*#REF!*#REF!</definedName>
    <definedName name="__shared_30_0_8429">+#REF!*#REF!+#REF!*#REF!*#REF!</definedName>
    <definedName name="__shared_30_0_843" localSheetId="6">+ROUND(#REF!*#REF!,0)</definedName>
    <definedName name="__shared_30_0_843" localSheetId="7">+ROUND(#REF!*#REF!,0)</definedName>
    <definedName name="__shared_30_0_843" localSheetId="8">+ROUND(#REF!*#REF!,0)</definedName>
    <definedName name="__shared_30_0_843" localSheetId="9">+ROUND(#REF!*#REF!,0)</definedName>
    <definedName name="__shared_30_0_843" localSheetId="14">+ROUND(#REF!*#REF!,0)</definedName>
    <definedName name="__shared_30_0_843" localSheetId="13">+ROUND(#REF!*#REF!,0)</definedName>
    <definedName name="__shared_30_0_843">+ROUND(#REF!*#REF!,0)</definedName>
    <definedName name="__shared_30_0_8430" localSheetId="6">+#REF!*#REF!+#REF!*#REF!*#REF!</definedName>
    <definedName name="__shared_30_0_8430" localSheetId="7">+#REF!*#REF!+#REF!*#REF!*#REF!</definedName>
    <definedName name="__shared_30_0_8430" localSheetId="8">+#REF!*#REF!+#REF!*#REF!*#REF!</definedName>
    <definedName name="__shared_30_0_8430" localSheetId="9">+#REF!*#REF!+#REF!*#REF!*#REF!</definedName>
    <definedName name="__shared_30_0_8430" localSheetId="14">+#REF!*#REF!+#REF!*#REF!*#REF!</definedName>
    <definedName name="__shared_30_0_8430" localSheetId="13">+#REF!*#REF!+#REF!*#REF!*#REF!</definedName>
    <definedName name="__shared_30_0_8430">+#REF!*#REF!+#REF!*#REF!*#REF!</definedName>
    <definedName name="__shared_30_0_8431" localSheetId="6">+#REF!*#REF!+#REF!*#REF!*#REF!</definedName>
    <definedName name="__shared_30_0_8431" localSheetId="7">+#REF!*#REF!+#REF!*#REF!*#REF!</definedName>
    <definedName name="__shared_30_0_8431" localSheetId="8">+#REF!*#REF!+#REF!*#REF!*#REF!</definedName>
    <definedName name="__shared_30_0_8431" localSheetId="9">+#REF!*#REF!+#REF!*#REF!*#REF!</definedName>
    <definedName name="__shared_30_0_8431">+#REF!*#REF!+#REF!*#REF!*#REF!</definedName>
    <definedName name="__shared_30_0_8432" localSheetId="6">+#REF!*#REF!+#REF!*#REF!*#REF!</definedName>
    <definedName name="__shared_30_0_8432" localSheetId="7">+#REF!*#REF!+#REF!*#REF!*#REF!</definedName>
    <definedName name="__shared_30_0_8432" localSheetId="8">+#REF!*#REF!+#REF!*#REF!*#REF!</definedName>
    <definedName name="__shared_30_0_8432" localSheetId="9">+#REF!*#REF!+#REF!*#REF!*#REF!</definedName>
    <definedName name="__shared_30_0_8432">+#REF!*#REF!+#REF!*#REF!*#REF!</definedName>
    <definedName name="__shared_30_0_8433" localSheetId="6">+#REF!*#REF!+#REF!*#REF!*#REF!</definedName>
    <definedName name="__shared_30_0_8433" localSheetId="7">+#REF!*#REF!+#REF!*#REF!*#REF!</definedName>
    <definedName name="__shared_30_0_8433" localSheetId="8">+#REF!*#REF!+#REF!*#REF!*#REF!</definedName>
    <definedName name="__shared_30_0_8433" localSheetId="9">+#REF!*#REF!+#REF!*#REF!*#REF!</definedName>
    <definedName name="__shared_30_0_8433">+#REF!*#REF!+#REF!*#REF!*#REF!</definedName>
    <definedName name="__shared_30_0_8434" localSheetId="6">+#REF!*#REF!+#REF!*#REF!*#REF!</definedName>
    <definedName name="__shared_30_0_8434" localSheetId="7">+#REF!*#REF!+#REF!*#REF!*#REF!</definedName>
    <definedName name="__shared_30_0_8434" localSheetId="8">+#REF!*#REF!+#REF!*#REF!*#REF!</definedName>
    <definedName name="__shared_30_0_8434" localSheetId="9">+#REF!*#REF!+#REF!*#REF!*#REF!</definedName>
    <definedName name="__shared_30_0_8434">+#REF!*#REF!+#REF!*#REF!*#REF!</definedName>
    <definedName name="__shared_30_0_8435" localSheetId="6">+#REF!*#REF!+#REF!*#REF!*#REF!</definedName>
    <definedName name="__shared_30_0_8435" localSheetId="7">+#REF!*#REF!+#REF!*#REF!*#REF!</definedName>
    <definedName name="__shared_30_0_8435" localSheetId="8">+#REF!*#REF!+#REF!*#REF!*#REF!</definedName>
    <definedName name="__shared_30_0_8435" localSheetId="9">+#REF!*#REF!+#REF!*#REF!*#REF!</definedName>
    <definedName name="__shared_30_0_8435">+#REF!*#REF!+#REF!*#REF!*#REF!</definedName>
    <definedName name="__shared_30_0_8436" localSheetId="6">+#REF!*#REF!+#REF!*#REF!*#REF!</definedName>
    <definedName name="__shared_30_0_8436" localSheetId="7">+#REF!*#REF!+#REF!*#REF!*#REF!</definedName>
    <definedName name="__shared_30_0_8436" localSheetId="8">+#REF!*#REF!+#REF!*#REF!*#REF!</definedName>
    <definedName name="__shared_30_0_8436" localSheetId="9">+#REF!*#REF!+#REF!*#REF!*#REF!</definedName>
    <definedName name="__shared_30_0_8436">+#REF!*#REF!+#REF!*#REF!*#REF!</definedName>
    <definedName name="__shared_30_0_8437" localSheetId="6">+#REF!*#REF!+#REF!*#REF!*#REF!</definedName>
    <definedName name="__shared_30_0_8437" localSheetId="7">+#REF!*#REF!+#REF!*#REF!*#REF!</definedName>
    <definedName name="__shared_30_0_8437" localSheetId="8">+#REF!*#REF!+#REF!*#REF!*#REF!</definedName>
    <definedName name="__shared_30_0_8437" localSheetId="9">+#REF!*#REF!+#REF!*#REF!*#REF!</definedName>
    <definedName name="__shared_30_0_8437">+#REF!*#REF!+#REF!*#REF!*#REF!</definedName>
    <definedName name="__shared_30_0_8438" localSheetId="6">+#REF!*#REF!+#REF!*#REF!*#REF!</definedName>
    <definedName name="__shared_30_0_8438" localSheetId="7">+#REF!*#REF!+#REF!*#REF!*#REF!</definedName>
    <definedName name="__shared_30_0_8438" localSheetId="8">+#REF!*#REF!+#REF!*#REF!*#REF!</definedName>
    <definedName name="__shared_30_0_8438" localSheetId="9">+#REF!*#REF!+#REF!*#REF!*#REF!</definedName>
    <definedName name="__shared_30_0_8438">+#REF!*#REF!+#REF!*#REF!*#REF!</definedName>
    <definedName name="__shared_30_0_8439" localSheetId="6">+#REF!*#REF!+#REF!*#REF!*#REF!</definedName>
    <definedName name="__shared_30_0_8439" localSheetId="7">+#REF!*#REF!+#REF!*#REF!*#REF!</definedName>
    <definedName name="__shared_30_0_8439" localSheetId="8">+#REF!*#REF!+#REF!*#REF!*#REF!</definedName>
    <definedName name="__shared_30_0_8439" localSheetId="9">+#REF!*#REF!+#REF!*#REF!*#REF!</definedName>
    <definedName name="__shared_30_0_8439">+#REF!*#REF!+#REF!*#REF!*#REF!</definedName>
    <definedName name="__shared_30_0_8440" localSheetId="6">+#REF!*#REF!+#REF!*#REF!*#REF!</definedName>
    <definedName name="__shared_30_0_8440" localSheetId="7">+#REF!*#REF!+#REF!*#REF!*#REF!</definedName>
    <definedName name="__shared_30_0_8440" localSheetId="8">+#REF!*#REF!+#REF!*#REF!*#REF!</definedName>
    <definedName name="__shared_30_0_8440" localSheetId="9">+#REF!*#REF!+#REF!*#REF!*#REF!</definedName>
    <definedName name="__shared_30_0_8440">+#REF!*#REF!+#REF!*#REF!*#REF!</definedName>
    <definedName name="__shared_30_0_8441" localSheetId="6">+#REF!*#REF!+#REF!*#REF!*#REF!</definedName>
    <definedName name="__shared_30_0_8441" localSheetId="7">+#REF!*#REF!+#REF!*#REF!*#REF!</definedName>
    <definedName name="__shared_30_0_8441" localSheetId="8">+#REF!*#REF!+#REF!*#REF!*#REF!</definedName>
    <definedName name="__shared_30_0_8441" localSheetId="9">+#REF!*#REF!+#REF!*#REF!*#REF!</definedName>
    <definedName name="__shared_30_0_8441">+#REF!*#REF!+#REF!*#REF!*#REF!</definedName>
    <definedName name="__shared_30_0_8442" localSheetId="6">+#REF!*#REF!+#REF!*#REF!*#REF!</definedName>
    <definedName name="__shared_30_0_8442" localSheetId="7">+#REF!*#REF!+#REF!*#REF!*#REF!</definedName>
    <definedName name="__shared_30_0_8442" localSheetId="8">+#REF!*#REF!+#REF!*#REF!*#REF!</definedName>
    <definedName name="__shared_30_0_8442" localSheetId="9">+#REF!*#REF!+#REF!*#REF!*#REF!</definedName>
    <definedName name="__shared_30_0_8442">+#REF!*#REF!+#REF!*#REF!*#REF!</definedName>
    <definedName name="__shared_30_0_8443" localSheetId="6">+#REF!*#REF!+#REF!*#REF!*#REF!</definedName>
    <definedName name="__shared_30_0_8443" localSheetId="7">+#REF!*#REF!+#REF!*#REF!*#REF!</definedName>
    <definedName name="__shared_30_0_8443" localSheetId="8">+#REF!*#REF!+#REF!*#REF!*#REF!</definedName>
    <definedName name="__shared_30_0_8443" localSheetId="9">+#REF!*#REF!+#REF!*#REF!*#REF!</definedName>
    <definedName name="__shared_30_0_8443">+#REF!*#REF!+#REF!*#REF!*#REF!</definedName>
    <definedName name="__shared_30_0_8444" localSheetId="6">+#REF!*#REF!+#REF!*#REF!*#REF!</definedName>
    <definedName name="__shared_30_0_8444" localSheetId="7">+#REF!*#REF!+#REF!*#REF!*#REF!</definedName>
    <definedName name="__shared_30_0_8444" localSheetId="8">+#REF!*#REF!+#REF!*#REF!*#REF!</definedName>
    <definedName name="__shared_30_0_8444" localSheetId="9">+#REF!*#REF!+#REF!*#REF!*#REF!</definedName>
    <definedName name="__shared_30_0_8444">+#REF!*#REF!+#REF!*#REF!*#REF!</definedName>
    <definedName name="__shared_30_0_8445" localSheetId="6">+#REF!*#REF!+#REF!*#REF!*#REF!</definedName>
    <definedName name="__shared_30_0_8445" localSheetId="7">+#REF!*#REF!+#REF!*#REF!*#REF!</definedName>
    <definedName name="__shared_30_0_8445" localSheetId="8">+#REF!*#REF!+#REF!*#REF!*#REF!</definedName>
    <definedName name="__shared_30_0_8445" localSheetId="9">+#REF!*#REF!+#REF!*#REF!*#REF!</definedName>
    <definedName name="__shared_30_0_8445">+#REF!*#REF!+#REF!*#REF!*#REF!</definedName>
    <definedName name="__shared_30_0_8446" localSheetId="6">+#REF!*#REF!+#REF!*#REF!*#REF!</definedName>
    <definedName name="__shared_30_0_8446" localSheetId="7">+#REF!*#REF!+#REF!*#REF!*#REF!</definedName>
    <definedName name="__shared_30_0_8446" localSheetId="8">+#REF!*#REF!+#REF!*#REF!*#REF!</definedName>
    <definedName name="__shared_30_0_8446" localSheetId="9">+#REF!*#REF!+#REF!*#REF!*#REF!</definedName>
    <definedName name="__shared_30_0_8446">+#REF!*#REF!+#REF!*#REF!*#REF!</definedName>
    <definedName name="__shared_30_0_8447" localSheetId="6">ROUND(SUM(#REF!),0)</definedName>
    <definedName name="__shared_30_0_8447" localSheetId="7">ROUND(SUM(#REF!),0)</definedName>
    <definedName name="__shared_30_0_8447" localSheetId="8">ROUND(SUM(#REF!),0)</definedName>
    <definedName name="__shared_30_0_8447" localSheetId="9">ROUND(SUM(#REF!),0)</definedName>
    <definedName name="__shared_30_0_8447">ROUND(SUM(#REF!),0)</definedName>
    <definedName name="__shared_30_0_8449" localSheetId="6">ROUND(SUM(#REF!),0)</definedName>
    <definedName name="__shared_30_0_8449" localSheetId="7">ROUND(SUM(#REF!),0)</definedName>
    <definedName name="__shared_30_0_8449" localSheetId="8">ROUND(SUM(#REF!),0)</definedName>
    <definedName name="__shared_30_0_8449" localSheetId="9">ROUND(SUM(#REF!),0)</definedName>
    <definedName name="__shared_30_0_8449">ROUND(SUM(#REF!),0)</definedName>
    <definedName name="__shared_30_0_845" localSheetId="6">+ROUND(#REF!*#REF!,0)</definedName>
    <definedName name="__shared_30_0_845" localSheetId="7">+ROUND(#REF!*#REF!,0)</definedName>
    <definedName name="__shared_30_0_845" localSheetId="8">+ROUND(#REF!*#REF!,0)</definedName>
    <definedName name="__shared_30_0_845" localSheetId="9">+ROUND(#REF!*#REF!,0)</definedName>
    <definedName name="__shared_30_0_845">+ROUND(#REF!*#REF!,0)</definedName>
    <definedName name="__shared_30_0_8451" localSheetId="6">+#REF!</definedName>
    <definedName name="__shared_30_0_8451" localSheetId="7">+#REF!</definedName>
    <definedName name="__shared_30_0_8451" localSheetId="8">+#REF!</definedName>
    <definedName name="__shared_30_0_8451" localSheetId="9">+#REF!</definedName>
    <definedName name="__shared_30_0_8451">+#REF!</definedName>
    <definedName name="__shared_30_0_8452" localSheetId="6">+#REF!*#REF!</definedName>
    <definedName name="__shared_30_0_8452" localSheetId="7">+#REF!*#REF!</definedName>
    <definedName name="__shared_30_0_8452" localSheetId="8">+#REF!*#REF!</definedName>
    <definedName name="__shared_30_0_8452" localSheetId="9">+#REF!*#REF!</definedName>
    <definedName name="__shared_30_0_8452">+#REF!*#REF!</definedName>
    <definedName name="__shared_30_0_8453" localSheetId="6">+#REF!*#REF!</definedName>
    <definedName name="__shared_30_0_8453" localSheetId="7">+#REF!*#REF!</definedName>
    <definedName name="__shared_30_0_8453" localSheetId="8">+#REF!*#REF!</definedName>
    <definedName name="__shared_30_0_8453" localSheetId="9">+#REF!*#REF!</definedName>
    <definedName name="__shared_30_0_8453">+#REF!*#REF!</definedName>
    <definedName name="__shared_30_0_8454" localSheetId="6">ROUND(SUM(#REF!),0)</definedName>
    <definedName name="__shared_30_0_8454" localSheetId="7">ROUND(SUM(#REF!),0)</definedName>
    <definedName name="__shared_30_0_8454" localSheetId="8">ROUND(SUM(#REF!),0)</definedName>
    <definedName name="__shared_30_0_8454" localSheetId="9">ROUND(SUM(#REF!),0)</definedName>
    <definedName name="__shared_30_0_8454">ROUND(SUM(#REF!),0)</definedName>
    <definedName name="__shared_30_0_8456" localSheetId="6">+#REF!*#REF!</definedName>
    <definedName name="__shared_30_0_8456" localSheetId="7">+#REF!*#REF!</definedName>
    <definedName name="__shared_30_0_8456" localSheetId="8">+#REF!*#REF!</definedName>
    <definedName name="__shared_30_0_8456" localSheetId="9">+#REF!*#REF!</definedName>
    <definedName name="__shared_30_0_8456">+#REF!*#REF!</definedName>
    <definedName name="__shared_30_0_8457" localSheetId="6">+#REF!*#REF!</definedName>
    <definedName name="__shared_30_0_8457" localSheetId="7">+#REF!*#REF!</definedName>
    <definedName name="__shared_30_0_8457" localSheetId="8">+#REF!*#REF!</definedName>
    <definedName name="__shared_30_0_8457" localSheetId="9">+#REF!*#REF!</definedName>
    <definedName name="__shared_30_0_8457">+#REF!*#REF!</definedName>
    <definedName name="__shared_30_0_8458" localSheetId="6">+#REF!*#REF!</definedName>
    <definedName name="__shared_30_0_8458" localSheetId="7">+#REF!*#REF!</definedName>
    <definedName name="__shared_30_0_8458" localSheetId="8">+#REF!*#REF!</definedName>
    <definedName name="__shared_30_0_8458" localSheetId="9">+#REF!*#REF!</definedName>
    <definedName name="__shared_30_0_8458">+#REF!*#REF!</definedName>
    <definedName name="__shared_30_0_8459" localSheetId="6">+#REF!*#REF!</definedName>
    <definedName name="__shared_30_0_8459" localSheetId="7">+#REF!*#REF!</definedName>
    <definedName name="__shared_30_0_8459" localSheetId="8">+#REF!*#REF!</definedName>
    <definedName name="__shared_30_0_8459" localSheetId="9">+#REF!*#REF!</definedName>
    <definedName name="__shared_30_0_8459">+#REF!*#REF!</definedName>
    <definedName name="__shared_30_0_8460" localSheetId="6">+#REF!*#REF!</definedName>
    <definedName name="__shared_30_0_8460" localSheetId="7">+#REF!*#REF!</definedName>
    <definedName name="__shared_30_0_8460" localSheetId="8">+#REF!*#REF!</definedName>
    <definedName name="__shared_30_0_8460" localSheetId="9">+#REF!*#REF!</definedName>
    <definedName name="__shared_30_0_8460">+#REF!*#REF!</definedName>
    <definedName name="__shared_30_0_8461" localSheetId="6">+#REF!*#REF!</definedName>
    <definedName name="__shared_30_0_8461" localSheetId="7">+#REF!*#REF!</definedName>
    <definedName name="__shared_30_0_8461" localSheetId="8">+#REF!*#REF!</definedName>
    <definedName name="__shared_30_0_8461" localSheetId="9">+#REF!*#REF!</definedName>
    <definedName name="__shared_30_0_8461">+#REF!*#REF!</definedName>
    <definedName name="__shared_30_0_8462" localSheetId="6">+#REF!*#REF!</definedName>
    <definedName name="__shared_30_0_8462" localSheetId="7">+#REF!*#REF!</definedName>
    <definedName name="__shared_30_0_8462" localSheetId="8">+#REF!*#REF!</definedName>
    <definedName name="__shared_30_0_8462" localSheetId="9">+#REF!*#REF!</definedName>
    <definedName name="__shared_30_0_8462">+#REF!*#REF!</definedName>
    <definedName name="__shared_30_0_8463" localSheetId="6">+#REF!*#REF!</definedName>
    <definedName name="__shared_30_0_8463" localSheetId="7">+#REF!*#REF!</definedName>
    <definedName name="__shared_30_0_8463" localSheetId="8">+#REF!*#REF!</definedName>
    <definedName name="__shared_30_0_8463" localSheetId="9">+#REF!*#REF!</definedName>
    <definedName name="__shared_30_0_8463">+#REF!*#REF!</definedName>
    <definedName name="__shared_30_0_8464" localSheetId="6">+#REF!*#REF!</definedName>
    <definedName name="__shared_30_0_8464" localSheetId="7">+#REF!*#REF!</definedName>
    <definedName name="__shared_30_0_8464" localSheetId="8">+#REF!*#REF!</definedName>
    <definedName name="__shared_30_0_8464" localSheetId="9">+#REF!*#REF!</definedName>
    <definedName name="__shared_30_0_8464">+#REF!*#REF!</definedName>
    <definedName name="__shared_30_0_8465" localSheetId="6">+#REF!*#REF!</definedName>
    <definedName name="__shared_30_0_8465" localSheetId="7">+#REF!*#REF!</definedName>
    <definedName name="__shared_30_0_8465" localSheetId="8">+#REF!*#REF!</definedName>
    <definedName name="__shared_30_0_8465" localSheetId="9">+#REF!*#REF!</definedName>
    <definedName name="__shared_30_0_8465">+#REF!*#REF!</definedName>
    <definedName name="__shared_30_0_8466" localSheetId="6">ROUND(SUM(#REF!),0)</definedName>
    <definedName name="__shared_30_0_8466" localSheetId="7">ROUND(SUM(#REF!),0)</definedName>
    <definedName name="__shared_30_0_8466" localSheetId="8">ROUND(SUM(#REF!),0)</definedName>
    <definedName name="__shared_30_0_8466" localSheetId="9">ROUND(SUM(#REF!),0)</definedName>
    <definedName name="__shared_30_0_8466">ROUND(SUM(#REF!),0)</definedName>
    <definedName name="__shared_30_0_8468" localSheetId="6">+#REF!</definedName>
    <definedName name="__shared_30_0_8468" localSheetId="7">+#REF!</definedName>
    <definedName name="__shared_30_0_8468" localSheetId="8">+#REF!</definedName>
    <definedName name="__shared_30_0_8468" localSheetId="9">+#REF!</definedName>
    <definedName name="__shared_30_0_8468">+#REF!</definedName>
    <definedName name="__shared_30_0_8469" localSheetId="6">+#REF!*#REF!</definedName>
    <definedName name="__shared_30_0_8469" localSheetId="7">+#REF!*#REF!</definedName>
    <definedName name="__shared_30_0_8469" localSheetId="8">+#REF!*#REF!</definedName>
    <definedName name="__shared_30_0_8469" localSheetId="9">+#REF!*#REF!</definedName>
    <definedName name="__shared_30_0_8469">+#REF!*#REF!</definedName>
    <definedName name="__shared_30_0_847" localSheetId="6">+ROUND(#REF!*#REF!,0)</definedName>
    <definedName name="__shared_30_0_847" localSheetId="7">+ROUND(#REF!*#REF!,0)</definedName>
    <definedName name="__shared_30_0_847" localSheetId="8">+ROUND(#REF!*#REF!,0)</definedName>
    <definedName name="__shared_30_0_847" localSheetId="9">+ROUND(#REF!*#REF!,0)</definedName>
    <definedName name="__shared_30_0_847">+ROUND(#REF!*#REF!,0)</definedName>
    <definedName name="__shared_30_0_8470" localSheetId="6">ROUND(SUM(#REF!),0)</definedName>
    <definedName name="__shared_30_0_8470" localSheetId="7">ROUND(SUM(#REF!),0)</definedName>
    <definedName name="__shared_30_0_8470" localSheetId="8">ROUND(SUM(#REF!),0)</definedName>
    <definedName name="__shared_30_0_8470" localSheetId="9">ROUND(SUM(#REF!),0)</definedName>
    <definedName name="__shared_30_0_8470">ROUND(SUM(#REF!),0)</definedName>
    <definedName name="__shared_30_0_8471" localSheetId="6">+#REF!</definedName>
    <definedName name="__shared_30_0_8471" localSheetId="7">+#REF!</definedName>
    <definedName name="__shared_30_0_8471" localSheetId="8">+#REF!</definedName>
    <definedName name="__shared_30_0_8471" localSheetId="9">+#REF!</definedName>
    <definedName name="__shared_30_0_8471">+#REF!</definedName>
    <definedName name="__shared_30_0_8472" localSheetId="6">ROUND((+#REF!+#REF!+#REF!+#REF!+#REF!),0)</definedName>
    <definedName name="__shared_30_0_8472" localSheetId="7">ROUND((+#REF!+#REF!+#REF!+#REF!+#REF!),0)</definedName>
    <definedName name="__shared_30_0_8472" localSheetId="8">ROUND((+#REF!+#REF!+#REF!+#REF!+#REF!),0)</definedName>
    <definedName name="__shared_30_0_8472" localSheetId="9">ROUND((+#REF!+#REF!+#REF!+#REF!+#REF!),0)</definedName>
    <definedName name="__shared_30_0_8472">ROUND((+#REF!+#REF!+#REF!+#REF!+#REF!),0)</definedName>
    <definedName name="__shared_30_0_8474" localSheetId="6">+ROUND(#REF!*#REF!,0)</definedName>
    <definedName name="__shared_30_0_8474" localSheetId="7">+ROUND(#REF!*#REF!,0)</definedName>
    <definedName name="__shared_30_0_8474" localSheetId="8">+ROUND(#REF!*#REF!,0)</definedName>
    <definedName name="__shared_30_0_8474" localSheetId="9">+ROUND(#REF!*#REF!,0)</definedName>
    <definedName name="__shared_30_0_8474">+ROUND(#REF!*#REF!,0)</definedName>
    <definedName name="__shared_30_0_8476" localSheetId="6">+ROUND(#REF!*#REF!,0)</definedName>
    <definedName name="__shared_30_0_8476" localSheetId="7">+ROUND(#REF!*#REF!,0)</definedName>
    <definedName name="__shared_30_0_8476" localSheetId="8">+ROUND(#REF!*#REF!,0)</definedName>
    <definedName name="__shared_30_0_8476" localSheetId="9">+ROUND(#REF!*#REF!,0)</definedName>
    <definedName name="__shared_30_0_8476">+ROUND(#REF!*#REF!,0)</definedName>
    <definedName name="__shared_30_0_8478" localSheetId="6">+ROUND(#REF!*#REF!,0)</definedName>
    <definedName name="__shared_30_0_8478" localSheetId="7">+ROUND(#REF!*#REF!,0)</definedName>
    <definedName name="__shared_30_0_8478" localSheetId="8">+ROUND(#REF!*#REF!,0)</definedName>
    <definedName name="__shared_30_0_8478" localSheetId="9">+ROUND(#REF!*#REF!,0)</definedName>
    <definedName name="__shared_30_0_8478">+ROUND(#REF!*#REF!,0)</definedName>
    <definedName name="__shared_30_0_8479" localSheetId="6">+ROUND(#REF!*#REF!,0)</definedName>
    <definedName name="__shared_30_0_8479" localSheetId="7">+ROUND(#REF!*#REF!,0)</definedName>
    <definedName name="__shared_30_0_8479" localSheetId="8">+ROUND(#REF!*#REF!,0)</definedName>
    <definedName name="__shared_30_0_8479" localSheetId="9">+ROUND(#REF!*#REF!,0)</definedName>
    <definedName name="__shared_30_0_8479">+ROUND(#REF!*#REF!,0)</definedName>
    <definedName name="__shared_30_0_848" localSheetId="6">+ROUND(#REF!*#REF!,0)</definedName>
    <definedName name="__shared_30_0_848" localSheetId="7">+ROUND(#REF!*#REF!,0)</definedName>
    <definedName name="__shared_30_0_848" localSheetId="8">+ROUND(#REF!*#REF!,0)</definedName>
    <definedName name="__shared_30_0_848" localSheetId="9">+ROUND(#REF!*#REF!,0)</definedName>
    <definedName name="__shared_30_0_848">+ROUND(#REF!*#REF!,0)</definedName>
    <definedName name="__shared_30_0_8480" localSheetId="6">SUM(#REF!)</definedName>
    <definedName name="__shared_30_0_8480" localSheetId="7">SUM(#REF!)</definedName>
    <definedName name="__shared_30_0_8480" localSheetId="8">SUM(#REF!)</definedName>
    <definedName name="__shared_30_0_8480" localSheetId="9">SUM(#REF!)</definedName>
    <definedName name="__shared_30_0_8480">SUM(#REF!)</definedName>
    <definedName name="__shared_30_0_8481" localSheetId="6">1+#REF!</definedName>
    <definedName name="__shared_30_0_8481" localSheetId="7">1+#REF!</definedName>
    <definedName name="__shared_30_0_8481" localSheetId="8">1+#REF!</definedName>
    <definedName name="__shared_30_0_8481" localSheetId="9">1+#REF!</definedName>
    <definedName name="__shared_30_0_8481">1+#REF!</definedName>
    <definedName name="__shared_30_0_8482" localSheetId="2">+VLOOKUP(#REF!,A.U!_____a1,2)</definedName>
    <definedName name="__shared_30_0_8482" localSheetId="4">+VLOOKUP(#REF!,'CAP 1'!_____a1,2)</definedName>
    <definedName name="__shared_30_0_8482" localSheetId="5">+VLOOKUP(#REF!,'CAP 2'!_____a1,2)</definedName>
    <definedName name="__shared_30_0_8482" localSheetId="6">+VLOOKUP(#REF!,'CAP 3'!_____a1,2)</definedName>
    <definedName name="__shared_30_0_8482" localSheetId="7">+VLOOKUP(#REF!,'CAP 4'!_____a1,2)</definedName>
    <definedName name="__shared_30_0_8482" localSheetId="8">+VLOOKUP(#REF!,'CAP 5'!_____a1,2)</definedName>
    <definedName name="__shared_30_0_8482" localSheetId="9">+VLOOKUP(#REF!,'CAP 6'!_____a1,2)</definedName>
    <definedName name="__shared_30_0_8482" localSheetId="14">+VLOOKUP(#REF!,'CARGUE, TRANSPORTE Y BOTADERO'!_____a1,2)</definedName>
    <definedName name="__shared_30_0_8482" localSheetId="13">+VLOOKUP(#REF!,EQUIPO!_____a1,2)</definedName>
    <definedName name="__shared_30_0_8482" localSheetId="1">+VLOOKUP(#REF!,'PROPUESTA ECONOMICA(Proponente)'!_____a1,2)</definedName>
    <definedName name="__shared_30_0_8482" localSheetId="10">+VLOOKUP(#REF!,SUBANALIS!_____a1,2)</definedName>
    <definedName name="__shared_30_0_8482">+VLOOKUP(#REF!,_____a1,2)</definedName>
    <definedName name="__shared_30_0_8483" localSheetId="2">+VLOOKUP(#REF!,A.U!_____a1,2)</definedName>
    <definedName name="__shared_30_0_8483" localSheetId="4">+VLOOKUP(#REF!,'CAP 1'!_____a1,2)</definedName>
    <definedName name="__shared_30_0_8483" localSheetId="5">+VLOOKUP(#REF!,'CAP 2'!_____a1,2)</definedName>
    <definedName name="__shared_30_0_8483" localSheetId="6">+VLOOKUP(#REF!,'CAP 3'!_____a1,2)</definedName>
    <definedName name="__shared_30_0_8483" localSheetId="7">+VLOOKUP(#REF!,'CAP 4'!_____a1,2)</definedName>
    <definedName name="__shared_30_0_8483" localSheetId="8">+VLOOKUP(#REF!,'CAP 5'!_____a1,2)</definedName>
    <definedName name="__shared_30_0_8483" localSheetId="9">+VLOOKUP(#REF!,'CAP 6'!_____a1,2)</definedName>
    <definedName name="__shared_30_0_8483" localSheetId="14">+VLOOKUP(#REF!,'CARGUE, TRANSPORTE Y BOTADERO'!_____a1,2)</definedName>
    <definedName name="__shared_30_0_8483" localSheetId="13">+VLOOKUP(#REF!,EQUIPO!_____a1,2)</definedName>
    <definedName name="__shared_30_0_8483" localSheetId="1">+VLOOKUP(#REF!,'PROPUESTA ECONOMICA(Proponente)'!_____a1,2)</definedName>
    <definedName name="__shared_30_0_8483" localSheetId="10">+VLOOKUP(#REF!,SUBANALIS!_____a1,2)</definedName>
    <definedName name="__shared_30_0_8483">+VLOOKUP(#REF!,_____a1,2)</definedName>
    <definedName name="__shared_30_0_8484" localSheetId="2">+VLOOKUP(#REF!,A.U!_____a1,2)</definedName>
    <definedName name="__shared_30_0_8484" localSheetId="4">+VLOOKUP(#REF!,'CAP 1'!_____a1,2)</definedName>
    <definedName name="__shared_30_0_8484" localSheetId="5">+VLOOKUP(#REF!,'CAP 2'!_____a1,2)</definedName>
    <definedName name="__shared_30_0_8484" localSheetId="6">+VLOOKUP(#REF!,'CAP 3'!_____a1,2)</definedName>
    <definedName name="__shared_30_0_8484" localSheetId="7">+VLOOKUP(#REF!,'CAP 4'!_____a1,2)</definedName>
    <definedName name="__shared_30_0_8484" localSheetId="8">+VLOOKUP(#REF!,'CAP 5'!_____a1,2)</definedName>
    <definedName name="__shared_30_0_8484" localSheetId="9">+VLOOKUP(#REF!,'CAP 6'!_____a1,2)</definedName>
    <definedName name="__shared_30_0_8484" localSheetId="14">+VLOOKUP(#REF!,'CARGUE, TRANSPORTE Y BOTADERO'!_____a1,2)</definedName>
    <definedName name="__shared_30_0_8484" localSheetId="13">+VLOOKUP(#REF!,EQUIPO!_____a1,2)</definedName>
    <definedName name="__shared_30_0_8484" localSheetId="1">+VLOOKUP(#REF!,'PROPUESTA ECONOMICA(Proponente)'!_____a1,2)</definedName>
    <definedName name="__shared_30_0_8484" localSheetId="10">+VLOOKUP(#REF!,SUBANALIS!_____a1,2)</definedName>
    <definedName name="__shared_30_0_8484">+VLOOKUP(#REF!,_____a1,2)</definedName>
    <definedName name="__shared_30_0_8485" localSheetId="2">+VLOOKUP(#REF!,A.U!_____a1,2)</definedName>
    <definedName name="__shared_30_0_8485" localSheetId="4">+VLOOKUP(#REF!,'CAP 1'!_____a1,2)</definedName>
    <definedName name="__shared_30_0_8485" localSheetId="5">+VLOOKUP(#REF!,'CAP 2'!_____a1,2)</definedName>
    <definedName name="__shared_30_0_8485" localSheetId="6">+VLOOKUP(#REF!,'CAP 3'!_____a1,2)</definedName>
    <definedName name="__shared_30_0_8485" localSheetId="7">+VLOOKUP(#REF!,'CAP 4'!_____a1,2)</definedName>
    <definedName name="__shared_30_0_8485" localSheetId="8">+VLOOKUP(#REF!,'CAP 5'!_____a1,2)</definedName>
    <definedName name="__shared_30_0_8485" localSheetId="9">+VLOOKUP(#REF!,'CAP 6'!_____a1,2)</definedName>
    <definedName name="__shared_30_0_8485" localSheetId="14">+VLOOKUP(#REF!,'CARGUE, TRANSPORTE Y BOTADERO'!_____a1,2)</definedName>
    <definedName name="__shared_30_0_8485" localSheetId="13">+VLOOKUP(#REF!,EQUIPO!_____a1,2)</definedName>
    <definedName name="__shared_30_0_8485" localSheetId="1">+VLOOKUP(#REF!,'PROPUESTA ECONOMICA(Proponente)'!_____a1,2)</definedName>
    <definedName name="__shared_30_0_8485" localSheetId="10">+VLOOKUP(#REF!,SUBANALIS!_____a1,2)</definedName>
    <definedName name="__shared_30_0_8485">+VLOOKUP(#REF!,_____a1,2)</definedName>
    <definedName name="__shared_30_0_8487" localSheetId="2">+#REF!*#REF!+#REF!*#REF!*#REF!</definedName>
    <definedName name="__shared_30_0_8487" localSheetId="6">+#REF!*#REF!+#REF!*#REF!*#REF!</definedName>
    <definedName name="__shared_30_0_8487" localSheetId="7">+#REF!*#REF!+#REF!*#REF!*#REF!</definedName>
    <definedName name="__shared_30_0_8487" localSheetId="8">+#REF!*#REF!+#REF!*#REF!*#REF!</definedName>
    <definedName name="__shared_30_0_8487" localSheetId="9">+#REF!*#REF!+#REF!*#REF!*#REF!</definedName>
    <definedName name="__shared_30_0_8487" localSheetId="14">+#REF!*#REF!+#REF!*#REF!*#REF!</definedName>
    <definedName name="__shared_30_0_8487" localSheetId="13">+#REF!*#REF!+#REF!*#REF!*#REF!</definedName>
    <definedName name="__shared_30_0_8487">+#REF!*#REF!+#REF!*#REF!*#REF!</definedName>
    <definedName name="__shared_30_0_8488" localSheetId="6">+#REF!*#REF!+#REF!*#REF!*#REF!</definedName>
    <definedName name="__shared_30_0_8488" localSheetId="7">+#REF!*#REF!+#REF!*#REF!*#REF!</definedName>
    <definedName name="__shared_30_0_8488" localSheetId="8">+#REF!*#REF!+#REF!*#REF!*#REF!</definedName>
    <definedName name="__shared_30_0_8488" localSheetId="9">+#REF!*#REF!+#REF!*#REF!*#REF!</definedName>
    <definedName name="__shared_30_0_8488" localSheetId="14">+#REF!*#REF!+#REF!*#REF!*#REF!</definedName>
    <definedName name="__shared_30_0_8488" localSheetId="13">+#REF!*#REF!+#REF!*#REF!*#REF!</definedName>
    <definedName name="__shared_30_0_8488">+#REF!*#REF!+#REF!*#REF!*#REF!</definedName>
    <definedName name="__shared_30_0_8489" localSheetId="6">+#REF!*#REF!+#REF!*#REF!*#REF!</definedName>
    <definedName name="__shared_30_0_8489" localSheetId="7">+#REF!*#REF!+#REF!*#REF!*#REF!</definedName>
    <definedName name="__shared_30_0_8489" localSheetId="8">+#REF!*#REF!+#REF!*#REF!*#REF!</definedName>
    <definedName name="__shared_30_0_8489" localSheetId="9">+#REF!*#REF!+#REF!*#REF!*#REF!</definedName>
    <definedName name="__shared_30_0_8489" localSheetId="14">+#REF!*#REF!+#REF!*#REF!*#REF!</definedName>
    <definedName name="__shared_30_0_8489" localSheetId="13">+#REF!*#REF!+#REF!*#REF!*#REF!</definedName>
    <definedName name="__shared_30_0_8489">+#REF!*#REF!+#REF!*#REF!*#REF!</definedName>
    <definedName name="__shared_30_0_849" localSheetId="6">SUM(#REF!)</definedName>
    <definedName name="__shared_30_0_849" localSheetId="7">SUM(#REF!)</definedName>
    <definedName name="__shared_30_0_849" localSheetId="8">SUM(#REF!)</definedName>
    <definedName name="__shared_30_0_849" localSheetId="9">SUM(#REF!)</definedName>
    <definedName name="__shared_30_0_849">SUM(#REF!)</definedName>
    <definedName name="__shared_30_0_8490" localSheetId="6">+#REF!*#REF!+#REF!*#REF!*#REF!</definedName>
    <definedName name="__shared_30_0_8490" localSheetId="7">+#REF!*#REF!+#REF!*#REF!*#REF!</definedName>
    <definedName name="__shared_30_0_8490" localSheetId="8">+#REF!*#REF!+#REF!*#REF!*#REF!</definedName>
    <definedName name="__shared_30_0_8490" localSheetId="9">+#REF!*#REF!+#REF!*#REF!*#REF!</definedName>
    <definedName name="__shared_30_0_8490">+#REF!*#REF!+#REF!*#REF!*#REF!</definedName>
    <definedName name="__shared_30_0_8491" localSheetId="6">+#REF!*#REF!+#REF!*#REF!*#REF!</definedName>
    <definedName name="__shared_30_0_8491" localSheetId="7">+#REF!*#REF!+#REF!*#REF!*#REF!</definedName>
    <definedName name="__shared_30_0_8491" localSheetId="8">+#REF!*#REF!+#REF!*#REF!*#REF!</definedName>
    <definedName name="__shared_30_0_8491" localSheetId="9">+#REF!*#REF!+#REF!*#REF!*#REF!</definedName>
    <definedName name="__shared_30_0_8491">+#REF!*#REF!+#REF!*#REF!*#REF!</definedName>
    <definedName name="__shared_30_0_8492" localSheetId="6">+#REF!*#REF!+#REF!*#REF!*#REF!</definedName>
    <definedName name="__shared_30_0_8492" localSheetId="7">+#REF!*#REF!+#REF!*#REF!*#REF!</definedName>
    <definedName name="__shared_30_0_8492" localSheetId="8">+#REF!*#REF!+#REF!*#REF!*#REF!</definedName>
    <definedName name="__shared_30_0_8492" localSheetId="9">+#REF!*#REF!+#REF!*#REF!*#REF!</definedName>
    <definedName name="__shared_30_0_8492">+#REF!*#REF!+#REF!*#REF!*#REF!</definedName>
    <definedName name="__shared_30_0_8493" localSheetId="6">+#REF!*#REF!+#REF!*#REF!*#REF!</definedName>
    <definedName name="__shared_30_0_8493" localSheetId="7">+#REF!*#REF!+#REF!*#REF!*#REF!</definedName>
    <definedName name="__shared_30_0_8493" localSheetId="8">+#REF!*#REF!+#REF!*#REF!*#REF!</definedName>
    <definedName name="__shared_30_0_8493" localSheetId="9">+#REF!*#REF!+#REF!*#REF!*#REF!</definedName>
    <definedName name="__shared_30_0_8493">+#REF!*#REF!+#REF!*#REF!*#REF!</definedName>
    <definedName name="__shared_30_0_8494" localSheetId="6">+#REF!*#REF!+#REF!*#REF!*#REF!</definedName>
    <definedName name="__shared_30_0_8494" localSheetId="7">+#REF!*#REF!+#REF!*#REF!*#REF!</definedName>
    <definedName name="__shared_30_0_8494" localSheetId="8">+#REF!*#REF!+#REF!*#REF!*#REF!</definedName>
    <definedName name="__shared_30_0_8494" localSheetId="9">+#REF!*#REF!+#REF!*#REF!*#REF!</definedName>
    <definedName name="__shared_30_0_8494">+#REF!*#REF!+#REF!*#REF!*#REF!</definedName>
    <definedName name="__shared_30_0_8495" localSheetId="6">+#REF!*#REF!+#REF!*#REF!*#REF!</definedName>
    <definedName name="__shared_30_0_8495" localSheetId="7">+#REF!*#REF!+#REF!*#REF!*#REF!</definedName>
    <definedName name="__shared_30_0_8495" localSheetId="8">+#REF!*#REF!+#REF!*#REF!*#REF!</definedName>
    <definedName name="__shared_30_0_8495" localSheetId="9">+#REF!*#REF!+#REF!*#REF!*#REF!</definedName>
    <definedName name="__shared_30_0_8495">+#REF!*#REF!+#REF!*#REF!*#REF!</definedName>
    <definedName name="__shared_30_0_8496" localSheetId="6">+#REF!*#REF!+#REF!*#REF!*#REF!</definedName>
    <definedName name="__shared_30_0_8496" localSheetId="7">+#REF!*#REF!+#REF!*#REF!*#REF!</definedName>
    <definedName name="__shared_30_0_8496" localSheetId="8">+#REF!*#REF!+#REF!*#REF!*#REF!</definedName>
    <definedName name="__shared_30_0_8496" localSheetId="9">+#REF!*#REF!+#REF!*#REF!*#REF!</definedName>
    <definedName name="__shared_30_0_8496">+#REF!*#REF!+#REF!*#REF!*#REF!</definedName>
    <definedName name="__shared_30_0_8497" localSheetId="6">+#REF!*#REF!+#REF!*#REF!*#REF!</definedName>
    <definedName name="__shared_30_0_8497" localSheetId="7">+#REF!*#REF!+#REF!*#REF!*#REF!</definedName>
    <definedName name="__shared_30_0_8497" localSheetId="8">+#REF!*#REF!+#REF!*#REF!*#REF!</definedName>
    <definedName name="__shared_30_0_8497" localSheetId="9">+#REF!*#REF!+#REF!*#REF!*#REF!</definedName>
    <definedName name="__shared_30_0_8497">+#REF!*#REF!+#REF!*#REF!*#REF!</definedName>
    <definedName name="__shared_30_0_8498" localSheetId="6">+#REF!*#REF!+#REF!*#REF!*#REF!</definedName>
    <definedName name="__shared_30_0_8498" localSheetId="7">+#REF!*#REF!+#REF!*#REF!*#REF!</definedName>
    <definedName name="__shared_30_0_8498" localSheetId="8">+#REF!*#REF!+#REF!*#REF!*#REF!</definedName>
    <definedName name="__shared_30_0_8498" localSheetId="9">+#REF!*#REF!+#REF!*#REF!*#REF!</definedName>
    <definedName name="__shared_30_0_8498">+#REF!*#REF!+#REF!*#REF!*#REF!</definedName>
    <definedName name="__shared_30_0_8499" localSheetId="6">+#REF!*#REF!+#REF!*#REF!*#REF!</definedName>
    <definedName name="__shared_30_0_8499" localSheetId="7">+#REF!*#REF!+#REF!*#REF!*#REF!</definedName>
    <definedName name="__shared_30_0_8499" localSheetId="8">+#REF!*#REF!+#REF!*#REF!*#REF!</definedName>
    <definedName name="__shared_30_0_8499" localSheetId="9">+#REF!*#REF!+#REF!*#REF!*#REF!</definedName>
    <definedName name="__shared_30_0_8499">+#REF!*#REF!+#REF!*#REF!*#REF!</definedName>
    <definedName name="__shared_30_0_85" localSheetId="6">SUM(#REF!)</definedName>
    <definedName name="__shared_30_0_85" localSheetId="7">SUM(#REF!)</definedName>
    <definedName name="__shared_30_0_85" localSheetId="8">SUM(#REF!)</definedName>
    <definedName name="__shared_30_0_85" localSheetId="9">SUM(#REF!)</definedName>
    <definedName name="__shared_30_0_85">SUM(#REF!)</definedName>
    <definedName name="__shared_30_0_850" localSheetId="6">1+#REF!</definedName>
    <definedName name="__shared_30_0_850" localSheetId="7">1+#REF!</definedName>
    <definedName name="__shared_30_0_850" localSheetId="8">1+#REF!</definedName>
    <definedName name="__shared_30_0_850" localSheetId="9">1+#REF!</definedName>
    <definedName name="__shared_30_0_850">1+#REF!</definedName>
    <definedName name="__shared_30_0_8500" localSheetId="6">+#REF!*#REF!+#REF!*#REF!*#REF!</definedName>
    <definedName name="__shared_30_0_8500" localSheetId="7">+#REF!*#REF!+#REF!*#REF!*#REF!</definedName>
    <definedName name="__shared_30_0_8500" localSheetId="8">+#REF!*#REF!+#REF!*#REF!*#REF!</definedName>
    <definedName name="__shared_30_0_8500" localSheetId="9">+#REF!*#REF!+#REF!*#REF!*#REF!</definedName>
    <definedName name="__shared_30_0_8500">+#REF!*#REF!+#REF!*#REF!*#REF!</definedName>
    <definedName name="__shared_30_0_8501" localSheetId="6">+#REF!*#REF!+#REF!*#REF!*#REF!</definedName>
    <definedName name="__shared_30_0_8501" localSheetId="7">+#REF!*#REF!+#REF!*#REF!*#REF!</definedName>
    <definedName name="__shared_30_0_8501" localSheetId="8">+#REF!*#REF!+#REF!*#REF!*#REF!</definedName>
    <definedName name="__shared_30_0_8501" localSheetId="9">+#REF!*#REF!+#REF!*#REF!*#REF!</definedName>
    <definedName name="__shared_30_0_8501">+#REF!*#REF!+#REF!*#REF!*#REF!</definedName>
    <definedName name="__shared_30_0_8502" localSheetId="6">+#REF!*#REF!+#REF!*#REF!*#REF!</definedName>
    <definedName name="__shared_30_0_8502" localSheetId="7">+#REF!*#REF!+#REF!*#REF!*#REF!</definedName>
    <definedName name="__shared_30_0_8502" localSheetId="8">+#REF!*#REF!+#REF!*#REF!*#REF!</definedName>
    <definedName name="__shared_30_0_8502" localSheetId="9">+#REF!*#REF!+#REF!*#REF!*#REF!</definedName>
    <definedName name="__shared_30_0_8502">+#REF!*#REF!+#REF!*#REF!*#REF!</definedName>
    <definedName name="__shared_30_0_8503" localSheetId="6">+#REF!*#REF!+#REF!*#REF!*#REF!</definedName>
    <definedName name="__shared_30_0_8503" localSheetId="7">+#REF!*#REF!+#REF!*#REF!*#REF!</definedName>
    <definedName name="__shared_30_0_8503" localSheetId="8">+#REF!*#REF!+#REF!*#REF!*#REF!</definedName>
    <definedName name="__shared_30_0_8503" localSheetId="9">+#REF!*#REF!+#REF!*#REF!*#REF!</definedName>
    <definedName name="__shared_30_0_8503">+#REF!*#REF!+#REF!*#REF!*#REF!</definedName>
    <definedName name="__shared_30_0_8504" localSheetId="6">+#REF!*#REF!+#REF!*#REF!*#REF!</definedName>
    <definedName name="__shared_30_0_8504" localSheetId="7">+#REF!*#REF!+#REF!*#REF!*#REF!</definedName>
    <definedName name="__shared_30_0_8504" localSheetId="8">+#REF!*#REF!+#REF!*#REF!*#REF!</definedName>
    <definedName name="__shared_30_0_8504" localSheetId="9">+#REF!*#REF!+#REF!*#REF!*#REF!</definedName>
    <definedName name="__shared_30_0_8504">+#REF!*#REF!+#REF!*#REF!*#REF!</definedName>
    <definedName name="__shared_30_0_8505" localSheetId="6">+#REF!*#REF!+#REF!*#REF!*#REF!</definedName>
    <definedName name="__shared_30_0_8505" localSheetId="7">+#REF!*#REF!+#REF!*#REF!*#REF!</definedName>
    <definedName name="__shared_30_0_8505" localSheetId="8">+#REF!*#REF!+#REF!*#REF!*#REF!</definedName>
    <definedName name="__shared_30_0_8505" localSheetId="9">+#REF!*#REF!+#REF!*#REF!*#REF!</definedName>
    <definedName name="__shared_30_0_8505">+#REF!*#REF!+#REF!*#REF!*#REF!</definedName>
    <definedName name="__shared_30_0_8506" localSheetId="6">ROUND(SUM(#REF!),0)</definedName>
    <definedName name="__shared_30_0_8506" localSheetId="7">ROUND(SUM(#REF!),0)</definedName>
    <definedName name="__shared_30_0_8506" localSheetId="8">ROUND(SUM(#REF!),0)</definedName>
    <definedName name="__shared_30_0_8506" localSheetId="9">ROUND(SUM(#REF!),0)</definedName>
    <definedName name="__shared_30_0_8506">ROUND(SUM(#REF!),0)</definedName>
    <definedName name="__shared_30_0_8508" localSheetId="6">ROUND(SUM(#REF!),0)</definedName>
    <definedName name="__shared_30_0_8508" localSheetId="7">ROUND(SUM(#REF!),0)</definedName>
    <definedName name="__shared_30_0_8508" localSheetId="8">ROUND(SUM(#REF!),0)</definedName>
    <definedName name="__shared_30_0_8508" localSheetId="9">ROUND(SUM(#REF!),0)</definedName>
    <definedName name="__shared_30_0_8508">ROUND(SUM(#REF!),0)</definedName>
    <definedName name="__shared_30_0_851" localSheetId="2">+VLOOKUP(#REF!,A.U!_____a1,2)</definedName>
    <definedName name="__shared_30_0_851" localSheetId="4">+VLOOKUP(#REF!,'CAP 1'!_____a1,2)</definedName>
    <definedName name="__shared_30_0_851" localSheetId="5">+VLOOKUP(#REF!,'CAP 2'!_____a1,2)</definedName>
    <definedName name="__shared_30_0_851" localSheetId="6">+VLOOKUP(#REF!,'CAP 3'!_____a1,2)</definedName>
    <definedName name="__shared_30_0_851" localSheetId="7">+VLOOKUP(#REF!,'CAP 4'!_____a1,2)</definedName>
    <definedName name="__shared_30_0_851" localSheetId="8">+VLOOKUP(#REF!,'CAP 5'!_____a1,2)</definedName>
    <definedName name="__shared_30_0_851" localSheetId="9">+VLOOKUP(#REF!,'CAP 6'!_____a1,2)</definedName>
    <definedName name="__shared_30_0_851" localSheetId="14">+VLOOKUP(#REF!,'CARGUE, TRANSPORTE Y BOTADERO'!_____a1,2)</definedName>
    <definedName name="__shared_30_0_851" localSheetId="13">+VLOOKUP(#REF!,EQUIPO!_____a1,2)</definedName>
    <definedName name="__shared_30_0_851" localSheetId="1">+VLOOKUP(#REF!,'PROPUESTA ECONOMICA(Proponente)'!_____a1,2)</definedName>
    <definedName name="__shared_30_0_851" localSheetId="10">+VLOOKUP(#REF!,SUBANALIS!_____a1,2)</definedName>
    <definedName name="__shared_30_0_851">+VLOOKUP(#REF!,_____a1,2)</definedName>
    <definedName name="__shared_30_0_8510" localSheetId="6">+#REF!</definedName>
    <definedName name="__shared_30_0_8510" localSheetId="7">+#REF!</definedName>
    <definedName name="__shared_30_0_8510" localSheetId="8">+#REF!</definedName>
    <definedName name="__shared_30_0_8510" localSheetId="9">+#REF!</definedName>
    <definedName name="__shared_30_0_8510">+#REF!</definedName>
    <definedName name="__shared_30_0_8511" localSheetId="2">+#REF!*#REF!</definedName>
    <definedName name="__shared_30_0_8511" localSheetId="6">+#REF!*#REF!</definedName>
    <definedName name="__shared_30_0_8511" localSheetId="7">+#REF!*#REF!</definedName>
    <definedName name="__shared_30_0_8511" localSheetId="8">+#REF!*#REF!</definedName>
    <definedName name="__shared_30_0_8511" localSheetId="9">+#REF!*#REF!</definedName>
    <definedName name="__shared_30_0_8511" localSheetId="14">+#REF!*#REF!</definedName>
    <definedName name="__shared_30_0_8511" localSheetId="13">+#REF!*#REF!</definedName>
    <definedName name="__shared_30_0_8511">+#REF!*#REF!</definedName>
    <definedName name="__shared_30_0_8512" localSheetId="6">+#REF!*#REF!</definedName>
    <definedName name="__shared_30_0_8512" localSheetId="7">+#REF!*#REF!</definedName>
    <definedName name="__shared_30_0_8512" localSheetId="8">+#REF!*#REF!</definedName>
    <definedName name="__shared_30_0_8512" localSheetId="9">+#REF!*#REF!</definedName>
    <definedName name="__shared_30_0_8512" localSheetId="14">+#REF!*#REF!</definedName>
    <definedName name="__shared_30_0_8512" localSheetId="13">+#REF!*#REF!</definedName>
    <definedName name="__shared_30_0_8512">+#REF!*#REF!</definedName>
    <definedName name="__shared_30_0_8513" localSheetId="6">ROUND(SUM(#REF!),0)</definedName>
    <definedName name="__shared_30_0_8513" localSheetId="7">ROUND(SUM(#REF!),0)</definedName>
    <definedName name="__shared_30_0_8513" localSheetId="8">ROUND(SUM(#REF!),0)</definedName>
    <definedName name="__shared_30_0_8513" localSheetId="9">ROUND(SUM(#REF!),0)</definedName>
    <definedName name="__shared_30_0_8513">ROUND(SUM(#REF!),0)</definedName>
    <definedName name="__shared_30_0_8515" localSheetId="6">+#REF!*#REF!</definedName>
    <definedName name="__shared_30_0_8515" localSheetId="7">+#REF!*#REF!</definedName>
    <definedName name="__shared_30_0_8515" localSheetId="8">+#REF!*#REF!</definedName>
    <definedName name="__shared_30_0_8515" localSheetId="9">+#REF!*#REF!</definedName>
    <definedName name="__shared_30_0_8515">+#REF!*#REF!</definedName>
    <definedName name="__shared_30_0_8516" localSheetId="6">+#REF!*#REF!</definedName>
    <definedName name="__shared_30_0_8516" localSheetId="7">+#REF!*#REF!</definedName>
    <definedName name="__shared_30_0_8516" localSheetId="8">+#REF!*#REF!</definedName>
    <definedName name="__shared_30_0_8516" localSheetId="9">+#REF!*#REF!</definedName>
    <definedName name="__shared_30_0_8516">+#REF!*#REF!</definedName>
    <definedName name="__shared_30_0_8517" localSheetId="6">+#REF!*#REF!</definedName>
    <definedName name="__shared_30_0_8517" localSheetId="7">+#REF!*#REF!</definedName>
    <definedName name="__shared_30_0_8517" localSheetId="8">+#REF!*#REF!</definedName>
    <definedName name="__shared_30_0_8517" localSheetId="9">+#REF!*#REF!</definedName>
    <definedName name="__shared_30_0_8517">+#REF!*#REF!</definedName>
    <definedName name="__shared_30_0_8518" localSheetId="6">+#REF!*#REF!</definedName>
    <definedName name="__shared_30_0_8518" localSheetId="7">+#REF!*#REF!</definedName>
    <definedName name="__shared_30_0_8518" localSheetId="8">+#REF!*#REF!</definedName>
    <definedName name="__shared_30_0_8518" localSheetId="9">+#REF!*#REF!</definedName>
    <definedName name="__shared_30_0_8518">+#REF!*#REF!</definedName>
    <definedName name="__shared_30_0_8519" localSheetId="6">+#REF!*#REF!</definedName>
    <definedName name="__shared_30_0_8519" localSheetId="7">+#REF!*#REF!</definedName>
    <definedName name="__shared_30_0_8519" localSheetId="8">+#REF!*#REF!</definedName>
    <definedName name="__shared_30_0_8519" localSheetId="9">+#REF!*#REF!</definedName>
    <definedName name="__shared_30_0_8519">+#REF!*#REF!</definedName>
    <definedName name="__shared_30_0_852" localSheetId="2">+VLOOKUP(#REF!,A.U!_____a1,2)</definedName>
    <definedName name="__shared_30_0_852" localSheetId="4">+VLOOKUP(#REF!,'CAP 1'!_____a1,2)</definedName>
    <definedName name="__shared_30_0_852" localSheetId="5">+VLOOKUP(#REF!,'CAP 2'!_____a1,2)</definedName>
    <definedName name="__shared_30_0_852" localSheetId="6">+VLOOKUP(#REF!,'CAP 3'!_____a1,2)</definedName>
    <definedName name="__shared_30_0_852" localSheetId="7">+VLOOKUP(#REF!,'CAP 4'!_____a1,2)</definedName>
    <definedName name="__shared_30_0_852" localSheetId="8">+VLOOKUP(#REF!,'CAP 5'!_____a1,2)</definedName>
    <definedName name="__shared_30_0_852" localSheetId="9">+VLOOKUP(#REF!,'CAP 6'!_____a1,2)</definedName>
    <definedName name="__shared_30_0_852" localSheetId="14">+VLOOKUP(#REF!,'CARGUE, TRANSPORTE Y BOTADERO'!_____a1,2)</definedName>
    <definedName name="__shared_30_0_852" localSheetId="13">+VLOOKUP(#REF!,EQUIPO!_____a1,2)</definedName>
    <definedName name="__shared_30_0_852" localSheetId="1">+VLOOKUP(#REF!,'PROPUESTA ECONOMICA(Proponente)'!_____a1,2)</definedName>
    <definedName name="__shared_30_0_852" localSheetId="10">+VLOOKUP(#REF!,SUBANALIS!_____a1,2)</definedName>
    <definedName name="__shared_30_0_852">+VLOOKUP(#REF!,_____a1,2)</definedName>
    <definedName name="__shared_30_0_8520" localSheetId="2">+#REF!*#REF!</definedName>
    <definedName name="__shared_30_0_8520" localSheetId="6">+#REF!*#REF!</definedName>
    <definedName name="__shared_30_0_8520" localSheetId="7">+#REF!*#REF!</definedName>
    <definedName name="__shared_30_0_8520" localSheetId="8">+#REF!*#REF!</definedName>
    <definedName name="__shared_30_0_8520" localSheetId="9">+#REF!*#REF!</definedName>
    <definedName name="__shared_30_0_8520" localSheetId="14">+#REF!*#REF!</definedName>
    <definedName name="__shared_30_0_8520" localSheetId="13">+#REF!*#REF!</definedName>
    <definedName name="__shared_30_0_8520">+#REF!*#REF!</definedName>
    <definedName name="__shared_30_0_8521" localSheetId="6">+#REF!*#REF!</definedName>
    <definedName name="__shared_30_0_8521" localSheetId="7">+#REF!*#REF!</definedName>
    <definedName name="__shared_30_0_8521" localSheetId="8">+#REF!*#REF!</definedName>
    <definedName name="__shared_30_0_8521" localSheetId="9">+#REF!*#REF!</definedName>
    <definedName name="__shared_30_0_8521" localSheetId="14">+#REF!*#REF!</definedName>
    <definedName name="__shared_30_0_8521" localSheetId="13">+#REF!*#REF!</definedName>
    <definedName name="__shared_30_0_8521">+#REF!*#REF!</definedName>
    <definedName name="__shared_30_0_8522" localSheetId="6">+#REF!*#REF!</definedName>
    <definedName name="__shared_30_0_8522" localSheetId="7">+#REF!*#REF!</definedName>
    <definedName name="__shared_30_0_8522" localSheetId="8">+#REF!*#REF!</definedName>
    <definedName name="__shared_30_0_8522" localSheetId="9">+#REF!*#REF!</definedName>
    <definedName name="__shared_30_0_8522" localSheetId="14">+#REF!*#REF!</definedName>
    <definedName name="__shared_30_0_8522" localSheetId="13">+#REF!*#REF!</definedName>
    <definedName name="__shared_30_0_8522">+#REF!*#REF!</definedName>
    <definedName name="__shared_30_0_8523" localSheetId="6">+#REF!*#REF!</definedName>
    <definedName name="__shared_30_0_8523" localSheetId="7">+#REF!*#REF!</definedName>
    <definedName name="__shared_30_0_8523" localSheetId="8">+#REF!*#REF!</definedName>
    <definedName name="__shared_30_0_8523" localSheetId="9">+#REF!*#REF!</definedName>
    <definedName name="__shared_30_0_8523">+#REF!*#REF!</definedName>
    <definedName name="__shared_30_0_8524" localSheetId="6">+#REF!*#REF!</definedName>
    <definedName name="__shared_30_0_8524" localSheetId="7">+#REF!*#REF!</definedName>
    <definedName name="__shared_30_0_8524" localSheetId="8">+#REF!*#REF!</definedName>
    <definedName name="__shared_30_0_8524" localSheetId="9">+#REF!*#REF!</definedName>
    <definedName name="__shared_30_0_8524">+#REF!*#REF!</definedName>
    <definedName name="__shared_30_0_8525" localSheetId="6">ROUND(SUM(#REF!),0)</definedName>
    <definedName name="__shared_30_0_8525" localSheetId="7">ROUND(SUM(#REF!),0)</definedName>
    <definedName name="__shared_30_0_8525" localSheetId="8">ROUND(SUM(#REF!),0)</definedName>
    <definedName name="__shared_30_0_8525" localSheetId="9">ROUND(SUM(#REF!),0)</definedName>
    <definedName name="__shared_30_0_8525">ROUND(SUM(#REF!),0)</definedName>
    <definedName name="__shared_30_0_8527" localSheetId="6">+#REF!</definedName>
    <definedName name="__shared_30_0_8527" localSheetId="7">+#REF!</definedName>
    <definedName name="__shared_30_0_8527" localSheetId="8">+#REF!</definedName>
    <definedName name="__shared_30_0_8527" localSheetId="9">+#REF!</definedName>
    <definedName name="__shared_30_0_8527">+#REF!</definedName>
    <definedName name="__shared_30_0_8528" localSheetId="6">+#REF!*#REF!</definedName>
    <definedName name="__shared_30_0_8528" localSheetId="7">+#REF!*#REF!</definedName>
    <definedName name="__shared_30_0_8528" localSheetId="8">+#REF!*#REF!</definedName>
    <definedName name="__shared_30_0_8528" localSheetId="9">+#REF!*#REF!</definedName>
    <definedName name="__shared_30_0_8528">+#REF!*#REF!</definedName>
    <definedName name="__shared_30_0_8529" localSheetId="6">ROUND(SUM(#REF!),0)</definedName>
    <definedName name="__shared_30_0_8529" localSheetId="7">ROUND(SUM(#REF!),0)</definedName>
    <definedName name="__shared_30_0_8529" localSheetId="8">ROUND(SUM(#REF!),0)</definedName>
    <definedName name="__shared_30_0_8529" localSheetId="9">ROUND(SUM(#REF!),0)</definedName>
    <definedName name="__shared_30_0_8529">ROUND(SUM(#REF!),0)</definedName>
    <definedName name="__shared_30_0_853" localSheetId="2">+VLOOKUP(#REF!,A.U!_____a1,2)</definedName>
    <definedName name="__shared_30_0_853" localSheetId="4">+VLOOKUP(#REF!,'CAP 1'!_____a1,2)</definedName>
    <definedName name="__shared_30_0_853" localSheetId="5">+VLOOKUP(#REF!,'CAP 2'!_____a1,2)</definedName>
    <definedName name="__shared_30_0_853" localSheetId="6">+VLOOKUP(#REF!,'CAP 3'!_____a1,2)</definedName>
    <definedName name="__shared_30_0_853" localSheetId="7">+VLOOKUP(#REF!,'CAP 4'!_____a1,2)</definedName>
    <definedName name="__shared_30_0_853" localSheetId="8">+VLOOKUP(#REF!,'CAP 5'!_____a1,2)</definedName>
    <definedName name="__shared_30_0_853" localSheetId="9">+VLOOKUP(#REF!,'CAP 6'!_____a1,2)</definedName>
    <definedName name="__shared_30_0_853" localSheetId="14">+VLOOKUP(#REF!,'CARGUE, TRANSPORTE Y BOTADERO'!_____a1,2)</definedName>
    <definedName name="__shared_30_0_853" localSheetId="13">+VLOOKUP(#REF!,EQUIPO!_____a1,2)</definedName>
    <definedName name="__shared_30_0_853" localSheetId="1">+VLOOKUP(#REF!,'PROPUESTA ECONOMICA(Proponente)'!_____a1,2)</definedName>
    <definedName name="__shared_30_0_853" localSheetId="10">+VLOOKUP(#REF!,SUBANALIS!_____a1,2)</definedName>
    <definedName name="__shared_30_0_853">+VLOOKUP(#REF!,_____a1,2)</definedName>
    <definedName name="__shared_30_0_8530" localSheetId="6">+#REF!</definedName>
    <definedName name="__shared_30_0_8530" localSheetId="7">+#REF!</definedName>
    <definedName name="__shared_30_0_8530" localSheetId="8">+#REF!</definedName>
    <definedName name="__shared_30_0_8530" localSheetId="9">+#REF!</definedName>
    <definedName name="__shared_30_0_8530">+#REF!</definedName>
    <definedName name="__shared_30_0_8531" localSheetId="2">ROUND((+#REF!+#REF!+#REF!+#REF!+#REF!),0)</definedName>
    <definedName name="__shared_30_0_8531" localSheetId="6">ROUND((+#REF!+#REF!+#REF!+#REF!+#REF!),0)</definedName>
    <definedName name="__shared_30_0_8531" localSheetId="7">ROUND((+#REF!+#REF!+#REF!+#REF!+#REF!),0)</definedName>
    <definedName name="__shared_30_0_8531" localSheetId="8">ROUND((+#REF!+#REF!+#REF!+#REF!+#REF!),0)</definedName>
    <definedName name="__shared_30_0_8531" localSheetId="9">ROUND((+#REF!+#REF!+#REF!+#REF!+#REF!),0)</definedName>
    <definedName name="__shared_30_0_8531" localSheetId="14">ROUND((+#REF!+#REF!+#REF!+#REF!+#REF!),0)</definedName>
    <definedName name="__shared_30_0_8531" localSheetId="13">ROUND((+#REF!+#REF!+#REF!+#REF!+#REF!),0)</definedName>
    <definedName name="__shared_30_0_8531">ROUND((+#REF!+#REF!+#REF!+#REF!+#REF!),0)</definedName>
    <definedName name="__shared_30_0_8533" localSheetId="6">+ROUND(#REF!*#REF!,0)</definedName>
    <definedName name="__shared_30_0_8533" localSheetId="7">+ROUND(#REF!*#REF!,0)</definedName>
    <definedName name="__shared_30_0_8533" localSheetId="8">+ROUND(#REF!*#REF!,0)</definedName>
    <definedName name="__shared_30_0_8533" localSheetId="9">+ROUND(#REF!*#REF!,0)</definedName>
    <definedName name="__shared_30_0_8533" localSheetId="14">+ROUND(#REF!*#REF!,0)</definedName>
    <definedName name="__shared_30_0_8533" localSheetId="13">+ROUND(#REF!*#REF!,0)</definedName>
    <definedName name="__shared_30_0_8533">+ROUND(#REF!*#REF!,0)</definedName>
    <definedName name="__shared_30_0_8535" localSheetId="6">+ROUND(#REF!*#REF!,0)</definedName>
    <definedName name="__shared_30_0_8535" localSheetId="7">+ROUND(#REF!*#REF!,0)</definedName>
    <definedName name="__shared_30_0_8535" localSheetId="8">+ROUND(#REF!*#REF!,0)</definedName>
    <definedName name="__shared_30_0_8535" localSheetId="9">+ROUND(#REF!*#REF!,0)</definedName>
    <definedName name="__shared_30_0_8535" localSheetId="14">+ROUND(#REF!*#REF!,0)</definedName>
    <definedName name="__shared_30_0_8535" localSheetId="13">+ROUND(#REF!*#REF!,0)</definedName>
    <definedName name="__shared_30_0_8535">+ROUND(#REF!*#REF!,0)</definedName>
    <definedName name="__shared_30_0_8537" localSheetId="6">+ROUND(#REF!*#REF!,0)</definedName>
    <definedName name="__shared_30_0_8537" localSheetId="7">+ROUND(#REF!*#REF!,0)</definedName>
    <definedName name="__shared_30_0_8537" localSheetId="8">+ROUND(#REF!*#REF!,0)</definedName>
    <definedName name="__shared_30_0_8537" localSheetId="9">+ROUND(#REF!*#REF!,0)</definedName>
    <definedName name="__shared_30_0_8537" localSheetId="14">+ROUND(#REF!*#REF!,0)</definedName>
    <definedName name="__shared_30_0_8537" localSheetId="13">+ROUND(#REF!*#REF!,0)</definedName>
    <definedName name="__shared_30_0_8537">+ROUND(#REF!*#REF!,0)</definedName>
    <definedName name="__shared_30_0_8538" localSheetId="6">+ROUND(#REF!*#REF!,0)</definedName>
    <definedName name="__shared_30_0_8538" localSheetId="7">+ROUND(#REF!*#REF!,0)</definedName>
    <definedName name="__shared_30_0_8538" localSheetId="8">+ROUND(#REF!*#REF!,0)</definedName>
    <definedName name="__shared_30_0_8538" localSheetId="9">+ROUND(#REF!*#REF!,0)</definedName>
    <definedName name="__shared_30_0_8538">+ROUND(#REF!*#REF!,0)</definedName>
    <definedName name="__shared_30_0_8539" localSheetId="6">SUM(#REF!)</definedName>
    <definedName name="__shared_30_0_8539" localSheetId="7">SUM(#REF!)</definedName>
    <definedName name="__shared_30_0_8539" localSheetId="8">SUM(#REF!)</definedName>
    <definedName name="__shared_30_0_8539" localSheetId="9">SUM(#REF!)</definedName>
    <definedName name="__shared_30_0_8539">SUM(#REF!)</definedName>
    <definedName name="__shared_30_0_8540" localSheetId="6">1+#REF!</definedName>
    <definedName name="__shared_30_0_8540" localSheetId="7">1+#REF!</definedName>
    <definedName name="__shared_30_0_8540" localSheetId="8">1+#REF!</definedName>
    <definedName name="__shared_30_0_8540" localSheetId="9">1+#REF!</definedName>
    <definedName name="__shared_30_0_8540">1+#REF!</definedName>
    <definedName name="__shared_30_0_8541" localSheetId="2">+VLOOKUP(#REF!,A.U!_____a1,2)</definedName>
    <definedName name="__shared_30_0_8541" localSheetId="4">+VLOOKUP(#REF!,'CAP 1'!_____a1,2)</definedName>
    <definedName name="__shared_30_0_8541" localSheetId="5">+VLOOKUP(#REF!,'CAP 2'!_____a1,2)</definedName>
    <definedName name="__shared_30_0_8541" localSheetId="6">+VLOOKUP(#REF!,'CAP 3'!_____a1,2)</definedName>
    <definedName name="__shared_30_0_8541" localSheetId="7">+VLOOKUP(#REF!,'CAP 4'!_____a1,2)</definedName>
    <definedName name="__shared_30_0_8541" localSheetId="8">+VLOOKUP(#REF!,'CAP 5'!_____a1,2)</definedName>
    <definedName name="__shared_30_0_8541" localSheetId="9">+VLOOKUP(#REF!,'CAP 6'!_____a1,2)</definedName>
    <definedName name="__shared_30_0_8541" localSheetId="14">+VLOOKUP(#REF!,'CARGUE, TRANSPORTE Y BOTADERO'!_____a1,2)</definedName>
    <definedName name="__shared_30_0_8541" localSheetId="13">+VLOOKUP(#REF!,EQUIPO!_____a1,2)</definedName>
    <definedName name="__shared_30_0_8541" localSheetId="1">+VLOOKUP(#REF!,'PROPUESTA ECONOMICA(Proponente)'!_____a1,2)</definedName>
    <definedName name="__shared_30_0_8541" localSheetId="10">+VLOOKUP(#REF!,SUBANALIS!_____a1,2)</definedName>
    <definedName name="__shared_30_0_8541">+VLOOKUP(#REF!,_____a1,2)</definedName>
    <definedName name="__shared_30_0_8542" localSheetId="2">+VLOOKUP(#REF!,A.U!_____a1,2)</definedName>
    <definedName name="__shared_30_0_8542" localSheetId="4">+VLOOKUP(#REF!,'CAP 1'!_____a1,2)</definedName>
    <definedName name="__shared_30_0_8542" localSheetId="5">+VLOOKUP(#REF!,'CAP 2'!_____a1,2)</definedName>
    <definedName name="__shared_30_0_8542" localSheetId="6">+VLOOKUP(#REF!,'CAP 3'!_____a1,2)</definedName>
    <definedName name="__shared_30_0_8542" localSheetId="7">+VLOOKUP(#REF!,'CAP 4'!_____a1,2)</definedName>
    <definedName name="__shared_30_0_8542" localSheetId="8">+VLOOKUP(#REF!,'CAP 5'!_____a1,2)</definedName>
    <definedName name="__shared_30_0_8542" localSheetId="9">+VLOOKUP(#REF!,'CAP 6'!_____a1,2)</definedName>
    <definedName name="__shared_30_0_8542" localSheetId="14">+VLOOKUP(#REF!,'CARGUE, TRANSPORTE Y BOTADERO'!_____a1,2)</definedName>
    <definedName name="__shared_30_0_8542" localSheetId="13">+VLOOKUP(#REF!,EQUIPO!_____a1,2)</definedName>
    <definedName name="__shared_30_0_8542" localSheetId="1">+VLOOKUP(#REF!,'PROPUESTA ECONOMICA(Proponente)'!_____a1,2)</definedName>
    <definedName name="__shared_30_0_8542" localSheetId="10">+VLOOKUP(#REF!,SUBANALIS!_____a1,2)</definedName>
    <definedName name="__shared_30_0_8542">+VLOOKUP(#REF!,_____a1,2)</definedName>
    <definedName name="__shared_30_0_8543" localSheetId="2">+VLOOKUP(#REF!,A.U!_____a1,2)</definedName>
    <definedName name="__shared_30_0_8543" localSheetId="4">+VLOOKUP(#REF!,'CAP 1'!_____a1,2)</definedName>
    <definedName name="__shared_30_0_8543" localSheetId="5">+VLOOKUP(#REF!,'CAP 2'!_____a1,2)</definedName>
    <definedName name="__shared_30_0_8543" localSheetId="6">+VLOOKUP(#REF!,'CAP 3'!_____a1,2)</definedName>
    <definedName name="__shared_30_0_8543" localSheetId="7">+VLOOKUP(#REF!,'CAP 4'!_____a1,2)</definedName>
    <definedName name="__shared_30_0_8543" localSheetId="8">+VLOOKUP(#REF!,'CAP 5'!_____a1,2)</definedName>
    <definedName name="__shared_30_0_8543" localSheetId="9">+VLOOKUP(#REF!,'CAP 6'!_____a1,2)</definedName>
    <definedName name="__shared_30_0_8543" localSheetId="14">+VLOOKUP(#REF!,'CARGUE, TRANSPORTE Y BOTADERO'!_____a1,2)</definedName>
    <definedName name="__shared_30_0_8543" localSheetId="13">+VLOOKUP(#REF!,EQUIPO!_____a1,2)</definedName>
    <definedName name="__shared_30_0_8543" localSheetId="1">+VLOOKUP(#REF!,'PROPUESTA ECONOMICA(Proponente)'!_____a1,2)</definedName>
    <definedName name="__shared_30_0_8543" localSheetId="10">+VLOOKUP(#REF!,SUBANALIS!_____a1,2)</definedName>
    <definedName name="__shared_30_0_8543">+VLOOKUP(#REF!,_____a1,2)</definedName>
    <definedName name="__shared_30_0_8544" localSheetId="2">+VLOOKUP(#REF!,A.U!_____a1,2)</definedName>
    <definedName name="__shared_30_0_8544" localSheetId="4">+VLOOKUP(#REF!,'CAP 1'!_____a1,2)</definedName>
    <definedName name="__shared_30_0_8544" localSheetId="5">+VLOOKUP(#REF!,'CAP 2'!_____a1,2)</definedName>
    <definedName name="__shared_30_0_8544" localSheetId="6">+VLOOKUP(#REF!,'CAP 3'!_____a1,2)</definedName>
    <definedName name="__shared_30_0_8544" localSheetId="7">+VLOOKUP(#REF!,'CAP 4'!_____a1,2)</definedName>
    <definedName name="__shared_30_0_8544" localSheetId="8">+VLOOKUP(#REF!,'CAP 5'!_____a1,2)</definedName>
    <definedName name="__shared_30_0_8544" localSheetId="9">+VLOOKUP(#REF!,'CAP 6'!_____a1,2)</definedName>
    <definedName name="__shared_30_0_8544" localSheetId="14">+VLOOKUP(#REF!,'CARGUE, TRANSPORTE Y BOTADERO'!_____a1,2)</definedName>
    <definedName name="__shared_30_0_8544" localSheetId="13">+VLOOKUP(#REF!,EQUIPO!_____a1,2)</definedName>
    <definedName name="__shared_30_0_8544" localSheetId="1">+VLOOKUP(#REF!,'PROPUESTA ECONOMICA(Proponente)'!_____a1,2)</definedName>
    <definedName name="__shared_30_0_8544" localSheetId="10">+VLOOKUP(#REF!,SUBANALIS!_____a1,2)</definedName>
    <definedName name="__shared_30_0_8544">+VLOOKUP(#REF!,_____a1,2)</definedName>
    <definedName name="__shared_30_0_8546" localSheetId="2">+#REF!*#REF!+#REF!*#REF!*#REF!</definedName>
    <definedName name="__shared_30_0_8546" localSheetId="6">+#REF!*#REF!+#REF!*#REF!*#REF!</definedName>
    <definedName name="__shared_30_0_8546" localSheetId="7">+#REF!*#REF!+#REF!*#REF!*#REF!</definedName>
    <definedName name="__shared_30_0_8546" localSheetId="8">+#REF!*#REF!+#REF!*#REF!*#REF!</definedName>
    <definedName name="__shared_30_0_8546" localSheetId="9">+#REF!*#REF!+#REF!*#REF!*#REF!</definedName>
    <definedName name="__shared_30_0_8546" localSheetId="14">+#REF!*#REF!+#REF!*#REF!*#REF!</definedName>
    <definedName name="__shared_30_0_8546" localSheetId="13">+#REF!*#REF!+#REF!*#REF!*#REF!</definedName>
    <definedName name="__shared_30_0_8546">+#REF!*#REF!+#REF!*#REF!*#REF!</definedName>
    <definedName name="__shared_30_0_8547" localSheetId="6">+#REF!*#REF!+#REF!*#REF!*#REF!</definedName>
    <definedName name="__shared_30_0_8547" localSheetId="7">+#REF!*#REF!+#REF!*#REF!*#REF!</definedName>
    <definedName name="__shared_30_0_8547" localSheetId="8">+#REF!*#REF!+#REF!*#REF!*#REF!</definedName>
    <definedName name="__shared_30_0_8547" localSheetId="9">+#REF!*#REF!+#REF!*#REF!*#REF!</definedName>
    <definedName name="__shared_30_0_8547" localSheetId="14">+#REF!*#REF!+#REF!*#REF!*#REF!</definedName>
    <definedName name="__shared_30_0_8547" localSheetId="13">+#REF!*#REF!+#REF!*#REF!*#REF!</definedName>
    <definedName name="__shared_30_0_8547">+#REF!*#REF!+#REF!*#REF!*#REF!</definedName>
    <definedName name="__shared_30_0_8548" localSheetId="6">+#REF!*#REF!+#REF!*#REF!*#REF!</definedName>
    <definedName name="__shared_30_0_8548" localSheetId="7">+#REF!*#REF!+#REF!*#REF!*#REF!</definedName>
    <definedName name="__shared_30_0_8548" localSheetId="8">+#REF!*#REF!+#REF!*#REF!*#REF!</definedName>
    <definedName name="__shared_30_0_8548" localSheetId="9">+#REF!*#REF!+#REF!*#REF!*#REF!</definedName>
    <definedName name="__shared_30_0_8548" localSheetId="14">+#REF!*#REF!+#REF!*#REF!*#REF!</definedName>
    <definedName name="__shared_30_0_8548" localSheetId="13">+#REF!*#REF!+#REF!*#REF!*#REF!</definedName>
    <definedName name="__shared_30_0_8548">+#REF!*#REF!+#REF!*#REF!*#REF!</definedName>
    <definedName name="__shared_30_0_8549" localSheetId="6">+#REF!*#REF!+#REF!*#REF!*#REF!</definedName>
    <definedName name="__shared_30_0_8549" localSheetId="7">+#REF!*#REF!+#REF!*#REF!*#REF!</definedName>
    <definedName name="__shared_30_0_8549" localSheetId="8">+#REF!*#REF!+#REF!*#REF!*#REF!</definedName>
    <definedName name="__shared_30_0_8549" localSheetId="9">+#REF!*#REF!+#REF!*#REF!*#REF!</definedName>
    <definedName name="__shared_30_0_8549">+#REF!*#REF!+#REF!*#REF!*#REF!</definedName>
    <definedName name="__shared_30_0_855">#N/A</definedName>
    <definedName name="__shared_30_0_8550" localSheetId="6">+#REF!*#REF!+#REF!*#REF!*#REF!</definedName>
    <definedName name="__shared_30_0_8550" localSheetId="7">+#REF!*#REF!+#REF!*#REF!*#REF!</definedName>
    <definedName name="__shared_30_0_8550" localSheetId="8">+#REF!*#REF!+#REF!*#REF!*#REF!</definedName>
    <definedName name="__shared_30_0_8550" localSheetId="9">+#REF!*#REF!+#REF!*#REF!*#REF!</definedName>
    <definedName name="__shared_30_0_8550">+#REF!*#REF!+#REF!*#REF!*#REF!</definedName>
    <definedName name="__shared_30_0_8551" localSheetId="6">+#REF!*#REF!+#REF!*#REF!*#REF!</definedName>
    <definedName name="__shared_30_0_8551" localSheetId="7">+#REF!*#REF!+#REF!*#REF!*#REF!</definedName>
    <definedName name="__shared_30_0_8551" localSheetId="8">+#REF!*#REF!+#REF!*#REF!*#REF!</definedName>
    <definedName name="__shared_30_0_8551" localSheetId="9">+#REF!*#REF!+#REF!*#REF!*#REF!</definedName>
    <definedName name="__shared_30_0_8551">+#REF!*#REF!+#REF!*#REF!*#REF!</definedName>
    <definedName name="__shared_30_0_8552" localSheetId="6">+#REF!*#REF!+#REF!*#REF!*#REF!</definedName>
    <definedName name="__shared_30_0_8552" localSheetId="7">+#REF!*#REF!+#REF!*#REF!*#REF!</definedName>
    <definedName name="__shared_30_0_8552" localSheetId="8">+#REF!*#REF!+#REF!*#REF!*#REF!</definedName>
    <definedName name="__shared_30_0_8552" localSheetId="9">+#REF!*#REF!+#REF!*#REF!*#REF!</definedName>
    <definedName name="__shared_30_0_8552">+#REF!*#REF!+#REF!*#REF!*#REF!</definedName>
    <definedName name="__shared_30_0_8553" localSheetId="6">+#REF!*#REF!+#REF!*#REF!*#REF!</definedName>
    <definedName name="__shared_30_0_8553" localSheetId="7">+#REF!*#REF!+#REF!*#REF!*#REF!</definedName>
    <definedName name="__shared_30_0_8553" localSheetId="8">+#REF!*#REF!+#REF!*#REF!*#REF!</definedName>
    <definedName name="__shared_30_0_8553" localSheetId="9">+#REF!*#REF!+#REF!*#REF!*#REF!</definedName>
    <definedName name="__shared_30_0_8553">+#REF!*#REF!+#REF!*#REF!*#REF!</definedName>
    <definedName name="__shared_30_0_8554" localSheetId="6">+#REF!*#REF!+#REF!*#REF!*#REF!</definedName>
    <definedName name="__shared_30_0_8554" localSheetId="7">+#REF!*#REF!+#REF!*#REF!*#REF!</definedName>
    <definedName name="__shared_30_0_8554" localSheetId="8">+#REF!*#REF!+#REF!*#REF!*#REF!</definedName>
    <definedName name="__shared_30_0_8554" localSheetId="9">+#REF!*#REF!+#REF!*#REF!*#REF!</definedName>
    <definedName name="__shared_30_0_8554">+#REF!*#REF!+#REF!*#REF!*#REF!</definedName>
    <definedName name="__shared_30_0_8555" localSheetId="6">+#REF!*#REF!+#REF!*#REF!*#REF!</definedName>
    <definedName name="__shared_30_0_8555" localSheetId="7">+#REF!*#REF!+#REF!*#REF!*#REF!</definedName>
    <definedName name="__shared_30_0_8555" localSheetId="8">+#REF!*#REF!+#REF!*#REF!*#REF!</definedName>
    <definedName name="__shared_30_0_8555" localSheetId="9">+#REF!*#REF!+#REF!*#REF!*#REF!</definedName>
    <definedName name="__shared_30_0_8555">+#REF!*#REF!+#REF!*#REF!*#REF!</definedName>
    <definedName name="__shared_30_0_8556" localSheetId="6">+#REF!*#REF!+#REF!*#REF!*#REF!</definedName>
    <definedName name="__shared_30_0_8556" localSheetId="7">+#REF!*#REF!+#REF!*#REF!*#REF!</definedName>
    <definedName name="__shared_30_0_8556" localSheetId="8">+#REF!*#REF!+#REF!*#REF!*#REF!</definedName>
    <definedName name="__shared_30_0_8556" localSheetId="9">+#REF!*#REF!+#REF!*#REF!*#REF!</definedName>
    <definedName name="__shared_30_0_8556">+#REF!*#REF!+#REF!*#REF!*#REF!</definedName>
    <definedName name="__shared_30_0_8557" localSheetId="6">+#REF!*#REF!+#REF!*#REF!*#REF!</definedName>
    <definedName name="__shared_30_0_8557" localSheetId="7">+#REF!*#REF!+#REF!*#REF!*#REF!</definedName>
    <definedName name="__shared_30_0_8557" localSheetId="8">+#REF!*#REF!+#REF!*#REF!*#REF!</definedName>
    <definedName name="__shared_30_0_8557" localSheetId="9">+#REF!*#REF!+#REF!*#REF!*#REF!</definedName>
    <definedName name="__shared_30_0_8557">+#REF!*#REF!+#REF!*#REF!*#REF!</definedName>
    <definedName name="__shared_30_0_8558" localSheetId="6">+#REF!*#REF!+#REF!*#REF!*#REF!</definedName>
    <definedName name="__shared_30_0_8558" localSheetId="7">+#REF!*#REF!+#REF!*#REF!*#REF!</definedName>
    <definedName name="__shared_30_0_8558" localSheetId="8">+#REF!*#REF!+#REF!*#REF!*#REF!</definedName>
    <definedName name="__shared_30_0_8558" localSheetId="9">+#REF!*#REF!+#REF!*#REF!*#REF!</definedName>
    <definedName name="__shared_30_0_8558">+#REF!*#REF!+#REF!*#REF!*#REF!</definedName>
    <definedName name="__shared_30_0_8559" localSheetId="6">+#REF!*#REF!+#REF!*#REF!*#REF!</definedName>
    <definedName name="__shared_30_0_8559" localSheetId="7">+#REF!*#REF!+#REF!*#REF!*#REF!</definedName>
    <definedName name="__shared_30_0_8559" localSheetId="8">+#REF!*#REF!+#REF!*#REF!*#REF!</definedName>
    <definedName name="__shared_30_0_8559" localSheetId="9">+#REF!*#REF!+#REF!*#REF!*#REF!</definedName>
    <definedName name="__shared_30_0_8559">+#REF!*#REF!+#REF!*#REF!*#REF!</definedName>
    <definedName name="__shared_30_0_856">#N/A</definedName>
    <definedName name="__shared_30_0_8560" localSheetId="6">+#REF!*#REF!+#REF!*#REF!*#REF!</definedName>
    <definedName name="__shared_30_0_8560" localSheetId="7">+#REF!*#REF!+#REF!*#REF!*#REF!</definedName>
    <definedName name="__shared_30_0_8560" localSheetId="8">+#REF!*#REF!+#REF!*#REF!*#REF!</definedName>
    <definedName name="__shared_30_0_8560" localSheetId="9">+#REF!*#REF!+#REF!*#REF!*#REF!</definedName>
    <definedName name="__shared_30_0_8560">+#REF!*#REF!+#REF!*#REF!*#REF!</definedName>
    <definedName name="__shared_30_0_8561" localSheetId="6">+#REF!*#REF!+#REF!*#REF!*#REF!</definedName>
    <definedName name="__shared_30_0_8561" localSheetId="7">+#REF!*#REF!+#REF!*#REF!*#REF!</definedName>
    <definedName name="__shared_30_0_8561" localSheetId="8">+#REF!*#REF!+#REF!*#REF!*#REF!</definedName>
    <definedName name="__shared_30_0_8561" localSheetId="9">+#REF!*#REF!+#REF!*#REF!*#REF!</definedName>
    <definedName name="__shared_30_0_8561">+#REF!*#REF!+#REF!*#REF!*#REF!</definedName>
    <definedName name="__shared_30_0_8562" localSheetId="6">+#REF!*#REF!+#REF!*#REF!*#REF!</definedName>
    <definedName name="__shared_30_0_8562" localSheetId="7">+#REF!*#REF!+#REF!*#REF!*#REF!</definedName>
    <definedName name="__shared_30_0_8562" localSheetId="8">+#REF!*#REF!+#REF!*#REF!*#REF!</definedName>
    <definedName name="__shared_30_0_8562" localSheetId="9">+#REF!*#REF!+#REF!*#REF!*#REF!</definedName>
    <definedName name="__shared_30_0_8562">+#REF!*#REF!+#REF!*#REF!*#REF!</definedName>
    <definedName name="__shared_30_0_8563" localSheetId="6">+#REF!*#REF!+#REF!*#REF!*#REF!</definedName>
    <definedName name="__shared_30_0_8563" localSheetId="7">+#REF!*#REF!+#REF!*#REF!*#REF!</definedName>
    <definedName name="__shared_30_0_8563" localSheetId="8">+#REF!*#REF!+#REF!*#REF!*#REF!</definedName>
    <definedName name="__shared_30_0_8563" localSheetId="9">+#REF!*#REF!+#REF!*#REF!*#REF!</definedName>
    <definedName name="__shared_30_0_8563">+#REF!*#REF!+#REF!*#REF!*#REF!</definedName>
    <definedName name="__shared_30_0_8564" localSheetId="6">+#REF!*#REF!+#REF!*#REF!*#REF!</definedName>
    <definedName name="__shared_30_0_8564" localSheetId="7">+#REF!*#REF!+#REF!*#REF!*#REF!</definedName>
    <definedName name="__shared_30_0_8564" localSheetId="8">+#REF!*#REF!+#REF!*#REF!*#REF!</definedName>
    <definedName name="__shared_30_0_8564" localSheetId="9">+#REF!*#REF!+#REF!*#REF!*#REF!</definedName>
    <definedName name="__shared_30_0_8564">+#REF!*#REF!+#REF!*#REF!*#REF!</definedName>
    <definedName name="__shared_30_0_8565" localSheetId="6">ROUND(SUM(#REF!),0)</definedName>
    <definedName name="__shared_30_0_8565" localSheetId="7">ROUND(SUM(#REF!),0)</definedName>
    <definedName name="__shared_30_0_8565" localSheetId="8">ROUND(SUM(#REF!),0)</definedName>
    <definedName name="__shared_30_0_8565" localSheetId="9">ROUND(SUM(#REF!),0)</definedName>
    <definedName name="__shared_30_0_8565">ROUND(SUM(#REF!),0)</definedName>
    <definedName name="__shared_30_0_8567" localSheetId="6">ROUND(SUM(#REF!),0)</definedName>
    <definedName name="__shared_30_0_8567" localSheetId="7">ROUND(SUM(#REF!),0)</definedName>
    <definedName name="__shared_30_0_8567" localSheetId="8">ROUND(SUM(#REF!),0)</definedName>
    <definedName name="__shared_30_0_8567" localSheetId="9">ROUND(SUM(#REF!),0)</definedName>
    <definedName name="__shared_30_0_8567">ROUND(SUM(#REF!),0)</definedName>
    <definedName name="__shared_30_0_8569" localSheetId="6">+#REF!</definedName>
    <definedName name="__shared_30_0_8569" localSheetId="7">+#REF!</definedName>
    <definedName name="__shared_30_0_8569" localSheetId="8">+#REF!</definedName>
    <definedName name="__shared_30_0_8569" localSheetId="9">+#REF!</definedName>
    <definedName name="__shared_30_0_8569">+#REF!</definedName>
    <definedName name="__shared_30_0_857" localSheetId="6">+#REF!*#REF!</definedName>
    <definedName name="__shared_30_0_857" localSheetId="7">+#REF!*#REF!</definedName>
    <definedName name="__shared_30_0_857" localSheetId="8">+#REF!*#REF!</definedName>
    <definedName name="__shared_30_0_857" localSheetId="9">+#REF!*#REF!</definedName>
    <definedName name="__shared_30_0_857">+#REF!*#REF!</definedName>
    <definedName name="__shared_30_0_8570" localSheetId="6">+#REF!*#REF!</definedName>
    <definedName name="__shared_30_0_8570" localSheetId="7">+#REF!*#REF!</definedName>
    <definedName name="__shared_30_0_8570" localSheetId="8">+#REF!*#REF!</definedName>
    <definedName name="__shared_30_0_8570" localSheetId="9">+#REF!*#REF!</definedName>
    <definedName name="__shared_30_0_8570">+#REF!*#REF!</definedName>
    <definedName name="__shared_30_0_8571" localSheetId="6">+#REF!*#REF!</definedName>
    <definedName name="__shared_30_0_8571" localSheetId="7">+#REF!*#REF!</definedName>
    <definedName name="__shared_30_0_8571" localSheetId="8">+#REF!*#REF!</definedName>
    <definedName name="__shared_30_0_8571" localSheetId="9">+#REF!*#REF!</definedName>
    <definedName name="__shared_30_0_8571">+#REF!*#REF!</definedName>
    <definedName name="__shared_30_0_8572" localSheetId="6">ROUND(SUM(#REF!),0)</definedName>
    <definedName name="__shared_30_0_8572" localSheetId="7">ROUND(SUM(#REF!),0)</definedName>
    <definedName name="__shared_30_0_8572" localSheetId="8">ROUND(SUM(#REF!),0)</definedName>
    <definedName name="__shared_30_0_8572" localSheetId="9">ROUND(SUM(#REF!),0)</definedName>
    <definedName name="__shared_30_0_8572">ROUND(SUM(#REF!),0)</definedName>
    <definedName name="__shared_30_0_8574" localSheetId="6">+#REF!*#REF!</definedName>
    <definedName name="__shared_30_0_8574" localSheetId="7">+#REF!*#REF!</definedName>
    <definedName name="__shared_30_0_8574" localSheetId="8">+#REF!*#REF!</definedName>
    <definedName name="__shared_30_0_8574" localSheetId="9">+#REF!*#REF!</definedName>
    <definedName name="__shared_30_0_8574">+#REF!*#REF!</definedName>
    <definedName name="__shared_30_0_8575" localSheetId="6">+#REF!*#REF!</definedName>
    <definedName name="__shared_30_0_8575" localSheetId="7">+#REF!*#REF!</definedName>
    <definedName name="__shared_30_0_8575" localSheetId="8">+#REF!*#REF!</definedName>
    <definedName name="__shared_30_0_8575" localSheetId="9">+#REF!*#REF!</definedName>
    <definedName name="__shared_30_0_8575">+#REF!*#REF!</definedName>
    <definedName name="__shared_30_0_8576" localSheetId="6">+#REF!*#REF!</definedName>
    <definedName name="__shared_30_0_8576" localSheetId="7">+#REF!*#REF!</definedName>
    <definedName name="__shared_30_0_8576" localSheetId="8">+#REF!*#REF!</definedName>
    <definedName name="__shared_30_0_8576" localSheetId="9">+#REF!*#REF!</definedName>
    <definedName name="__shared_30_0_8576">+#REF!*#REF!</definedName>
    <definedName name="__shared_30_0_8577" localSheetId="6">+#REF!*#REF!</definedName>
    <definedName name="__shared_30_0_8577" localSheetId="7">+#REF!*#REF!</definedName>
    <definedName name="__shared_30_0_8577" localSheetId="8">+#REF!*#REF!</definedName>
    <definedName name="__shared_30_0_8577" localSheetId="9">+#REF!*#REF!</definedName>
    <definedName name="__shared_30_0_8577">+#REF!*#REF!</definedName>
    <definedName name="__shared_30_0_8578" localSheetId="6">+#REF!*#REF!</definedName>
    <definedName name="__shared_30_0_8578" localSheetId="7">+#REF!*#REF!</definedName>
    <definedName name="__shared_30_0_8578" localSheetId="8">+#REF!*#REF!</definedName>
    <definedName name="__shared_30_0_8578" localSheetId="9">+#REF!*#REF!</definedName>
    <definedName name="__shared_30_0_8578">+#REF!*#REF!</definedName>
    <definedName name="__shared_30_0_8579" localSheetId="6">+#REF!*#REF!</definedName>
    <definedName name="__shared_30_0_8579" localSheetId="7">+#REF!*#REF!</definedName>
    <definedName name="__shared_30_0_8579" localSheetId="8">+#REF!*#REF!</definedName>
    <definedName name="__shared_30_0_8579" localSheetId="9">+#REF!*#REF!</definedName>
    <definedName name="__shared_30_0_8579">+#REF!*#REF!</definedName>
    <definedName name="__shared_30_0_858" localSheetId="6">+#REF!*#REF!+#REF!*#REF!*#REF!</definedName>
    <definedName name="__shared_30_0_858" localSheetId="7">+#REF!*#REF!+#REF!*#REF!*#REF!</definedName>
    <definedName name="__shared_30_0_858" localSheetId="8">+#REF!*#REF!+#REF!*#REF!*#REF!</definedName>
    <definedName name="__shared_30_0_858" localSheetId="9">+#REF!*#REF!+#REF!*#REF!*#REF!</definedName>
    <definedName name="__shared_30_0_858">+#REF!*#REF!+#REF!*#REF!*#REF!</definedName>
    <definedName name="__shared_30_0_8580" localSheetId="6">+#REF!*#REF!</definedName>
    <definedName name="__shared_30_0_8580" localSheetId="7">+#REF!*#REF!</definedName>
    <definedName name="__shared_30_0_8580" localSheetId="8">+#REF!*#REF!</definedName>
    <definedName name="__shared_30_0_8580" localSheetId="9">+#REF!*#REF!</definedName>
    <definedName name="__shared_30_0_8580">+#REF!*#REF!</definedName>
    <definedName name="__shared_30_0_8581" localSheetId="6">+#REF!*#REF!</definedName>
    <definedName name="__shared_30_0_8581" localSheetId="7">+#REF!*#REF!</definedName>
    <definedName name="__shared_30_0_8581" localSheetId="8">+#REF!*#REF!</definedName>
    <definedName name="__shared_30_0_8581" localSheetId="9">+#REF!*#REF!</definedName>
    <definedName name="__shared_30_0_8581">+#REF!*#REF!</definedName>
    <definedName name="__shared_30_0_8582" localSheetId="6">+#REF!*#REF!</definedName>
    <definedName name="__shared_30_0_8582" localSheetId="7">+#REF!*#REF!</definedName>
    <definedName name="__shared_30_0_8582" localSheetId="8">+#REF!*#REF!</definedName>
    <definedName name="__shared_30_0_8582" localSheetId="9">+#REF!*#REF!</definedName>
    <definedName name="__shared_30_0_8582">+#REF!*#REF!</definedName>
    <definedName name="__shared_30_0_8583" localSheetId="6">+#REF!*#REF!</definedName>
    <definedName name="__shared_30_0_8583" localSheetId="7">+#REF!*#REF!</definedName>
    <definedName name="__shared_30_0_8583" localSheetId="8">+#REF!*#REF!</definedName>
    <definedName name="__shared_30_0_8583" localSheetId="9">+#REF!*#REF!</definedName>
    <definedName name="__shared_30_0_8583">+#REF!*#REF!</definedName>
    <definedName name="__shared_30_0_8584" localSheetId="6">ROUND(SUM(#REF!),0)</definedName>
    <definedName name="__shared_30_0_8584" localSheetId="7">ROUND(SUM(#REF!),0)</definedName>
    <definedName name="__shared_30_0_8584" localSheetId="8">ROUND(SUM(#REF!),0)</definedName>
    <definedName name="__shared_30_0_8584" localSheetId="9">ROUND(SUM(#REF!),0)</definedName>
    <definedName name="__shared_30_0_8584">ROUND(SUM(#REF!),0)</definedName>
    <definedName name="__shared_30_0_8586" localSheetId="6">+#REF!</definedName>
    <definedName name="__shared_30_0_8586" localSheetId="7">+#REF!</definedName>
    <definedName name="__shared_30_0_8586" localSheetId="8">+#REF!</definedName>
    <definedName name="__shared_30_0_8586" localSheetId="9">+#REF!</definedName>
    <definedName name="__shared_30_0_8586">+#REF!</definedName>
    <definedName name="__shared_30_0_8587" localSheetId="6">+#REF!*#REF!</definedName>
    <definedName name="__shared_30_0_8587" localSheetId="7">+#REF!*#REF!</definedName>
    <definedName name="__shared_30_0_8587" localSheetId="8">+#REF!*#REF!</definedName>
    <definedName name="__shared_30_0_8587" localSheetId="9">+#REF!*#REF!</definedName>
    <definedName name="__shared_30_0_8587">+#REF!*#REF!</definedName>
    <definedName name="__shared_30_0_8588" localSheetId="6">ROUND(SUM(#REF!),0)</definedName>
    <definedName name="__shared_30_0_8588" localSheetId="7">ROUND(SUM(#REF!),0)</definedName>
    <definedName name="__shared_30_0_8588" localSheetId="8">ROUND(SUM(#REF!),0)</definedName>
    <definedName name="__shared_30_0_8588" localSheetId="9">ROUND(SUM(#REF!),0)</definedName>
    <definedName name="__shared_30_0_8588">ROUND(SUM(#REF!),0)</definedName>
    <definedName name="__shared_30_0_8589" localSheetId="6">+#REF!</definedName>
    <definedName name="__shared_30_0_8589" localSheetId="7">+#REF!</definedName>
    <definedName name="__shared_30_0_8589" localSheetId="8">+#REF!</definedName>
    <definedName name="__shared_30_0_8589" localSheetId="9">+#REF!</definedName>
    <definedName name="__shared_30_0_8589">+#REF!</definedName>
    <definedName name="__shared_30_0_859" localSheetId="6">+#REF!*#REF!+#REF!*#REF!*#REF!</definedName>
    <definedName name="__shared_30_0_859" localSheetId="7">+#REF!*#REF!+#REF!*#REF!*#REF!</definedName>
    <definedName name="__shared_30_0_859" localSheetId="8">+#REF!*#REF!+#REF!*#REF!*#REF!</definedName>
    <definedName name="__shared_30_0_859" localSheetId="9">+#REF!*#REF!+#REF!*#REF!*#REF!</definedName>
    <definedName name="__shared_30_0_859">+#REF!*#REF!+#REF!*#REF!*#REF!</definedName>
    <definedName name="__shared_30_0_8590" localSheetId="6">ROUND((+#REF!+#REF!+#REF!+#REF!+#REF!),0)</definedName>
    <definedName name="__shared_30_0_8590" localSheetId="7">ROUND((+#REF!+#REF!+#REF!+#REF!+#REF!),0)</definedName>
    <definedName name="__shared_30_0_8590" localSheetId="8">ROUND((+#REF!+#REF!+#REF!+#REF!+#REF!),0)</definedName>
    <definedName name="__shared_30_0_8590" localSheetId="9">ROUND((+#REF!+#REF!+#REF!+#REF!+#REF!),0)</definedName>
    <definedName name="__shared_30_0_8590">ROUND((+#REF!+#REF!+#REF!+#REF!+#REF!),0)</definedName>
    <definedName name="__shared_30_0_8592" localSheetId="6">+ROUND(#REF!*#REF!,0)</definedName>
    <definedName name="__shared_30_0_8592" localSheetId="7">+ROUND(#REF!*#REF!,0)</definedName>
    <definedName name="__shared_30_0_8592" localSheetId="8">+ROUND(#REF!*#REF!,0)</definedName>
    <definedName name="__shared_30_0_8592" localSheetId="9">+ROUND(#REF!*#REF!,0)</definedName>
    <definedName name="__shared_30_0_8592">+ROUND(#REF!*#REF!,0)</definedName>
    <definedName name="__shared_30_0_8594" localSheetId="6">+ROUND(#REF!*#REF!,0)</definedName>
    <definedName name="__shared_30_0_8594" localSheetId="7">+ROUND(#REF!*#REF!,0)</definedName>
    <definedName name="__shared_30_0_8594" localSheetId="8">+ROUND(#REF!*#REF!,0)</definedName>
    <definedName name="__shared_30_0_8594" localSheetId="9">+ROUND(#REF!*#REF!,0)</definedName>
    <definedName name="__shared_30_0_8594">+ROUND(#REF!*#REF!,0)</definedName>
    <definedName name="__shared_30_0_8596" localSheetId="6">+ROUND(#REF!*#REF!,0)</definedName>
    <definedName name="__shared_30_0_8596" localSheetId="7">+ROUND(#REF!*#REF!,0)</definedName>
    <definedName name="__shared_30_0_8596" localSheetId="8">+ROUND(#REF!*#REF!,0)</definedName>
    <definedName name="__shared_30_0_8596" localSheetId="9">+ROUND(#REF!*#REF!,0)</definedName>
    <definedName name="__shared_30_0_8596">+ROUND(#REF!*#REF!,0)</definedName>
    <definedName name="__shared_30_0_8597" localSheetId="6">+ROUND(#REF!*#REF!,0)</definedName>
    <definedName name="__shared_30_0_8597" localSheetId="7">+ROUND(#REF!*#REF!,0)</definedName>
    <definedName name="__shared_30_0_8597" localSheetId="8">+ROUND(#REF!*#REF!,0)</definedName>
    <definedName name="__shared_30_0_8597" localSheetId="9">+ROUND(#REF!*#REF!,0)</definedName>
    <definedName name="__shared_30_0_8597">+ROUND(#REF!*#REF!,0)</definedName>
    <definedName name="__shared_30_0_8598" localSheetId="6">SUM(#REF!)</definedName>
    <definedName name="__shared_30_0_8598" localSheetId="7">SUM(#REF!)</definedName>
    <definedName name="__shared_30_0_8598" localSheetId="8">SUM(#REF!)</definedName>
    <definedName name="__shared_30_0_8598" localSheetId="9">SUM(#REF!)</definedName>
    <definedName name="__shared_30_0_8598">SUM(#REF!)</definedName>
    <definedName name="__shared_30_0_8599" localSheetId="6">1+#REF!</definedName>
    <definedName name="__shared_30_0_8599" localSheetId="7">1+#REF!</definedName>
    <definedName name="__shared_30_0_8599" localSheetId="8">1+#REF!</definedName>
    <definedName name="__shared_30_0_8599" localSheetId="9">1+#REF!</definedName>
    <definedName name="__shared_30_0_8599">1+#REF!</definedName>
    <definedName name="__shared_30_0_86" localSheetId="6">ROUND(SUM(#REF!),0)</definedName>
    <definedName name="__shared_30_0_86" localSheetId="7">ROUND(SUM(#REF!),0)</definedName>
    <definedName name="__shared_30_0_86" localSheetId="8">ROUND(SUM(#REF!),0)</definedName>
    <definedName name="__shared_30_0_86" localSheetId="9">ROUND(SUM(#REF!),0)</definedName>
    <definedName name="__shared_30_0_86">ROUND(SUM(#REF!),0)</definedName>
    <definedName name="__shared_30_0_860" localSheetId="6">+#REF!*#REF!+#REF!*#REF!*#REF!</definedName>
    <definedName name="__shared_30_0_860" localSheetId="7">+#REF!*#REF!+#REF!*#REF!*#REF!</definedName>
    <definedName name="__shared_30_0_860" localSheetId="8">+#REF!*#REF!+#REF!*#REF!*#REF!</definedName>
    <definedName name="__shared_30_0_860" localSheetId="9">+#REF!*#REF!+#REF!*#REF!*#REF!</definedName>
    <definedName name="__shared_30_0_860">+#REF!*#REF!+#REF!*#REF!*#REF!</definedName>
    <definedName name="__shared_30_0_8600" localSheetId="2">+VLOOKUP(#REF!,A.U!_____a1,2)</definedName>
    <definedName name="__shared_30_0_8600" localSheetId="4">+VLOOKUP(#REF!,'CAP 1'!_____a1,2)</definedName>
    <definedName name="__shared_30_0_8600" localSheetId="5">+VLOOKUP(#REF!,'CAP 2'!_____a1,2)</definedName>
    <definedName name="__shared_30_0_8600" localSheetId="6">+VLOOKUP(#REF!,'CAP 3'!_____a1,2)</definedName>
    <definedName name="__shared_30_0_8600" localSheetId="7">+VLOOKUP(#REF!,'CAP 4'!_____a1,2)</definedName>
    <definedName name="__shared_30_0_8600" localSheetId="8">+VLOOKUP(#REF!,'CAP 5'!_____a1,2)</definedName>
    <definedName name="__shared_30_0_8600" localSheetId="9">+VLOOKUP(#REF!,'CAP 6'!_____a1,2)</definedName>
    <definedName name="__shared_30_0_8600" localSheetId="14">+VLOOKUP(#REF!,'CARGUE, TRANSPORTE Y BOTADERO'!_____a1,2)</definedName>
    <definedName name="__shared_30_0_8600" localSheetId="13">+VLOOKUP(#REF!,EQUIPO!_____a1,2)</definedName>
    <definedName name="__shared_30_0_8600" localSheetId="1">+VLOOKUP(#REF!,'PROPUESTA ECONOMICA(Proponente)'!_____a1,2)</definedName>
    <definedName name="__shared_30_0_8600" localSheetId="10">+VLOOKUP(#REF!,SUBANALIS!_____a1,2)</definedName>
    <definedName name="__shared_30_0_8600">+VLOOKUP(#REF!,_____a1,2)</definedName>
    <definedName name="__shared_30_0_8601" localSheetId="2">+VLOOKUP(#REF!,A.U!_____a1,2)</definedName>
    <definedName name="__shared_30_0_8601" localSheetId="4">+VLOOKUP(#REF!,'CAP 1'!_____a1,2)</definedName>
    <definedName name="__shared_30_0_8601" localSheetId="5">+VLOOKUP(#REF!,'CAP 2'!_____a1,2)</definedName>
    <definedName name="__shared_30_0_8601" localSheetId="6">+VLOOKUP(#REF!,'CAP 3'!_____a1,2)</definedName>
    <definedName name="__shared_30_0_8601" localSheetId="7">+VLOOKUP(#REF!,'CAP 4'!_____a1,2)</definedName>
    <definedName name="__shared_30_0_8601" localSheetId="8">+VLOOKUP(#REF!,'CAP 5'!_____a1,2)</definedName>
    <definedName name="__shared_30_0_8601" localSheetId="9">+VLOOKUP(#REF!,'CAP 6'!_____a1,2)</definedName>
    <definedName name="__shared_30_0_8601" localSheetId="14">+VLOOKUP(#REF!,'CARGUE, TRANSPORTE Y BOTADERO'!_____a1,2)</definedName>
    <definedName name="__shared_30_0_8601" localSheetId="13">+VLOOKUP(#REF!,EQUIPO!_____a1,2)</definedName>
    <definedName name="__shared_30_0_8601" localSheetId="1">+VLOOKUP(#REF!,'PROPUESTA ECONOMICA(Proponente)'!_____a1,2)</definedName>
    <definedName name="__shared_30_0_8601" localSheetId="10">+VLOOKUP(#REF!,SUBANALIS!_____a1,2)</definedName>
    <definedName name="__shared_30_0_8601">+VLOOKUP(#REF!,_____a1,2)</definedName>
    <definedName name="__shared_30_0_8602" localSheetId="2">+VLOOKUP(#REF!,A.U!_____a1,2)</definedName>
    <definedName name="__shared_30_0_8602" localSheetId="4">+VLOOKUP(#REF!,'CAP 1'!_____a1,2)</definedName>
    <definedName name="__shared_30_0_8602" localSheetId="5">+VLOOKUP(#REF!,'CAP 2'!_____a1,2)</definedName>
    <definedName name="__shared_30_0_8602" localSheetId="6">+VLOOKUP(#REF!,'CAP 3'!_____a1,2)</definedName>
    <definedName name="__shared_30_0_8602" localSheetId="7">+VLOOKUP(#REF!,'CAP 4'!_____a1,2)</definedName>
    <definedName name="__shared_30_0_8602" localSheetId="8">+VLOOKUP(#REF!,'CAP 5'!_____a1,2)</definedName>
    <definedName name="__shared_30_0_8602" localSheetId="9">+VLOOKUP(#REF!,'CAP 6'!_____a1,2)</definedName>
    <definedName name="__shared_30_0_8602" localSheetId="14">+VLOOKUP(#REF!,'CARGUE, TRANSPORTE Y BOTADERO'!_____a1,2)</definedName>
    <definedName name="__shared_30_0_8602" localSheetId="13">+VLOOKUP(#REF!,EQUIPO!_____a1,2)</definedName>
    <definedName name="__shared_30_0_8602" localSheetId="1">+VLOOKUP(#REF!,'PROPUESTA ECONOMICA(Proponente)'!_____a1,2)</definedName>
    <definedName name="__shared_30_0_8602" localSheetId="10">+VLOOKUP(#REF!,SUBANALIS!_____a1,2)</definedName>
    <definedName name="__shared_30_0_8602">+VLOOKUP(#REF!,_____a1,2)</definedName>
    <definedName name="__shared_30_0_8603" localSheetId="2">+VLOOKUP(#REF!,A.U!_____a1,2)</definedName>
    <definedName name="__shared_30_0_8603" localSheetId="4">+VLOOKUP(#REF!,'CAP 1'!_____a1,2)</definedName>
    <definedName name="__shared_30_0_8603" localSheetId="5">+VLOOKUP(#REF!,'CAP 2'!_____a1,2)</definedName>
    <definedName name="__shared_30_0_8603" localSheetId="6">+VLOOKUP(#REF!,'CAP 3'!_____a1,2)</definedName>
    <definedName name="__shared_30_0_8603" localSheetId="7">+VLOOKUP(#REF!,'CAP 4'!_____a1,2)</definedName>
    <definedName name="__shared_30_0_8603" localSheetId="8">+VLOOKUP(#REF!,'CAP 5'!_____a1,2)</definedName>
    <definedName name="__shared_30_0_8603" localSheetId="9">+VLOOKUP(#REF!,'CAP 6'!_____a1,2)</definedName>
    <definedName name="__shared_30_0_8603" localSheetId="14">+VLOOKUP(#REF!,'CARGUE, TRANSPORTE Y BOTADERO'!_____a1,2)</definedName>
    <definedName name="__shared_30_0_8603" localSheetId="13">+VLOOKUP(#REF!,EQUIPO!_____a1,2)</definedName>
    <definedName name="__shared_30_0_8603" localSheetId="1">+VLOOKUP(#REF!,'PROPUESTA ECONOMICA(Proponente)'!_____a1,2)</definedName>
    <definedName name="__shared_30_0_8603" localSheetId="10">+VLOOKUP(#REF!,SUBANALIS!_____a1,2)</definedName>
    <definedName name="__shared_30_0_8603">+VLOOKUP(#REF!,_____a1,2)</definedName>
    <definedName name="__shared_30_0_8605" localSheetId="2">+#REF!*#REF!+#REF!*#REF!*#REF!</definedName>
    <definedName name="__shared_30_0_8605" localSheetId="6">+#REF!*#REF!+#REF!*#REF!*#REF!</definedName>
    <definedName name="__shared_30_0_8605" localSheetId="7">+#REF!*#REF!+#REF!*#REF!*#REF!</definedName>
    <definedName name="__shared_30_0_8605" localSheetId="8">+#REF!*#REF!+#REF!*#REF!*#REF!</definedName>
    <definedName name="__shared_30_0_8605" localSheetId="9">+#REF!*#REF!+#REF!*#REF!*#REF!</definedName>
    <definedName name="__shared_30_0_8605" localSheetId="14">+#REF!*#REF!+#REF!*#REF!*#REF!</definedName>
    <definedName name="__shared_30_0_8605" localSheetId="13">+#REF!*#REF!+#REF!*#REF!*#REF!</definedName>
    <definedName name="__shared_30_0_8605">+#REF!*#REF!+#REF!*#REF!*#REF!</definedName>
    <definedName name="__shared_30_0_8606" localSheetId="6">+#REF!*#REF!+#REF!*#REF!*#REF!</definedName>
    <definedName name="__shared_30_0_8606" localSheetId="7">+#REF!*#REF!+#REF!*#REF!*#REF!</definedName>
    <definedName name="__shared_30_0_8606" localSheetId="8">+#REF!*#REF!+#REF!*#REF!*#REF!</definedName>
    <definedName name="__shared_30_0_8606" localSheetId="9">+#REF!*#REF!+#REF!*#REF!*#REF!</definedName>
    <definedName name="__shared_30_0_8606" localSheetId="14">+#REF!*#REF!+#REF!*#REF!*#REF!</definedName>
    <definedName name="__shared_30_0_8606" localSheetId="13">+#REF!*#REF!+#REF!*#REF!*#REF!</definedName>
    <definedName name="__shared_30_0_8606">+#REF!*#REF!+#REF!*#REF!*#REF!</definedName>
    <definedName name="__shared_30_0_8607" localSheetId="6">+#REF!*#REF!+#REF!*#REF!*#REF!</definedName>
    <definedName name="__shared_30_0_8607" localSheetId="7">+#REF!*#REF!+#REF!*#REF!*#REF!</definedName>
    <definedName name="__shared_30_0_8607" localSheetId="8">+#REF!*#REF!+#REF!*#REF!*#REF!</definedName>
    <definedName name="__shared_30_0_8607" localSheetId="9">+#REF!*#REF!+#REF!*#REF!*#REF!</definedName>
    <definedName name="__shared_30_0_8607" localSheetId="14">+#REF!*#REF!+#REF!*#REF!*#REF!</definedName>
    <definedName name="__shared_30_0_8607" localSheetId="13">+#REF!*#REF!+#REF!*#REF!*#REF!</definedName>
    <definedName name="__shared_30_0_8607">+#REF!*#REF!+#REF!*#REF!*#REF!</definedName>
    <definedName name="__shared_30_0_8608" localSheetId="6">+#REF!*#REF!+#REF!*#REF!*#REF!</definedName>
    <definedName name="__shared_30_0_8608" localSheetId="7">+#REF!*#REF!+#REF!*#REF!*#REF!</definedName>
    <definedName name="__shared_30_0_8608" localSheetId="8">+#REF!*#REF!+#REF!*#REF!*#REF!</definedName>
    <definedName name="__shared_30_0_8608" localSheetId="9">+#REF!*#REF!+#REF!*#REF!*#REF!</definedName>
    <definedName name="__shared_30_0_8608">+#REF!*#REF!+#REF!*#REF!*#REF!</definedName>
    <definedName name="__shared_30_0_8609" localSheetId="6">+#REF!*#REF!+#REF!*#REF!*#REF!</definedName>
    <definedName name="__shared_30_0_8609" localSheetId="7">+#REF!*#REF!+#REF!*#REF!*#REF!</definedName>
    <definedName name="__shared_30_0_8609" localSheetId="8">+#REF!*#REF!+#REF!*#REF!*#REF!</definedName>
    <definedName name="__shared_30_0_8609" localSheetId="9">+#REF!*#REF!+#REF!*#REF!*#REF!</definedName>
    <definedName name="__shared_30_0_8609">+#REF!*#REF!+#REF!*#REF!*#REF!</definedName>
    <definedName name="__shared_30_0_861">#N/A</definedName>
    <definedName name="__shared_30_0_8610" localSheetId="6">+#REF!*#REF!+#REF!*#REF!*#REF!</definedName>
    <definedName name="__shared_30_0_8610" localSheetId="7">+#REF!*#REF!+#REF!*#REF!*#REF!</definedName>
    <definedName name="__shared_30_0_8610" localSheetId="8">+#REF!*#REF!+#REF!*#REF!*#REF!</definedName>
    <definedName name="__shared_30_0_8610" localSheetId="9">+#REF!*#REF!+#REF!*#REF!*#REF!</definedName>
    <definedName name="__shared_30_0_8610">+#REF!*#REF!+#REF!*#REF!*#REF!</definedName>
    <definedName name="__shared_30_0_8611" localSheetId="6">+#REF!*#REF!+#REF!*#REF!*#REF!</definedName>
    <definedName name="__shared_30_0_8611" localSheetId="7">+#REF!*#REF!+#REF!*#REF!*#REF!</definedName>
    <definedName name="__shared_30_0_8611" localSheetId="8">+#REF!*#REF!+#REF!*#REF!*#REF!</definedName>
    <definedName name="__shared_30_0_8611" localSheetId="9">+#REF!*#REF!+#REF!*#REF!*#REF!</definedName>
    <definedName name="__shared_30_0_8611">+#REF!*#REF!+#REF!*#REF!*#REF!</definedName>
    <definedName name="__shared_30_0_8612" localSheetId="6">+#REF!*#REF!+#REF!*#REF!*#REF!</definedName>
    <definedName name="__shared_30_0_8612" localSheetId="7">+#REF!*#REF!+#REF!*#REF!*#REF!</definedName>
    <definedName name="__shared_30_0_8612" localSheetId="8">+#REF!*#REF!+#REF!*#REF!*#REF!</definedName>
    <definedName name="__shared_30_0_8612" localSheetId="9">+#REF!*#REF!+#REF!*#REF!*#REF!</definedName>
    <definedName name="__shared_30_0_8612">+#REF!*#REF!+#REF!*#REF!*#REF!</definedName>
    <definedName name="__shared_30_0_8613" localSheetId="6">+#REF!*#REF!+#REF!*#REF!*#REF!</definedName>
    <definedName name="__shared_30_0_8613" localSheetId="7">+#REF!*#REF!+#REF!*#REF!*#REF!</definedName>
    <definedName name="__shared_30_0_8613" localSheetId="8">+#REF!*#REF!+#REF!*#REF!*#REF!</definedName>
    <definedName name="__shared_30_0_8613" localSheetId="9">+#REF!*#REF!+#REF!*#REF!*#REF!</definedName>
    <definedName name="__shared_30_0_8613">+#REF!*#REF!+#REF!*#REF!*#REF!</definedName>
    <definedName name="__shared_30_0_8614" localSheetId="6">+#REF!*#REF!+#REF!*#REF!*#REF!</definedName>
    <definedName name="__shared_30_0_8614" localSheetId="7">+#REF!*#REF!+#REF!*#REF!*#REF!</definedName>
    <definedName name="__shared_30_0_8614" localSheetId="8">+#REF!*#REF!+#REF!*#REF!*#REF!</definedName>
    <definedName name="__shared_30_0_8614" localSheetId="9">+#REF!*#REF!+#REF!*#REF!*#REF!</definedName>
    <definedName name="__shared_30_0_8614">+#REF!*#REF!+#REF!*#REF!*#REF!</definedName>
    <definedName name="__shared_30_0_8615" localSheetId="6">+#REF!*#REF!+#REF!*#REF!*#REF!</definedName>
    <definedName name="__shared_30_0_8615" localSheetId="7">+#REF!*#REF!+#REF!*#REF!*#REF!</definedName>
    <definedName name="__shared_30_0_8615" localSheetId="8">+#REF!*#REF!+#REF!*#REF!*#REF!</definedName>
    <definedName name="__shared_30_0_8615" localSheetId="9">+#REF!*#REF!+#REF!*#REF!*#REF!</definedName>
    <definedName name="__shared_30_0_8615">+#REF!*#REF!+#REF!*#REF!*#REF!</definedName>
    <definedName name="__shared_30_0_8616" localSheetId="6">+#REF!*#REF!+#REF!*#REF!*#REF!</definedName>
    <definedName name="__shared_30_0_8616" localSheetId="7">+#REF!*#REF!+#REF!*#REF!*#REF!</definedName>
    <definedName name="__shared_30_0_8616" localSheetId="8">+#REF!*#REF!+#REF!*#REF!*#REF!</definedName>
    <definedName name="__shared_30_0_8616" localSheetId="9">+#REF!*#REF!+#REF!*#REF!*#REF!</definedName>
    <definedName name="__shared_30_0_8616">+#REF!*#REF!+#REF!*#REF!*#REF!</definedName>
    <definedName name="__shared_30_0_8617" localSheetId="6">+#REF!*#REF!+#REF!*#REF!*#REF!</definedName>
    <definedName name="__shared_30_0_8617" localSheetId="7">+#REF!*#REF!+#REF!*#REF!*#REF!</definedName>
    <definedName name="__shared_30_0_8617" localSheetId="8">+#REF!*#REF!+#REF!*#REF!*#REF!</definedName>
    <definedName name="__shared_30_0_8617" localSheetId="9">+#REF!*#REF!+#REF!*#REF!*#REF!</definedName>
    <definedName name="__shared_30_0_8617">+#REF!*#REF!+#REF!*#REF!*#REF!</definedName>
    <definedName name="__shared_30_0_8618" localSheetId="6">+#REF!*#REF!+#REF!*#REF!*#REF!</definedName>
    <definedName name="__shared_30_0_8618" localSheetId="7">+#REF!*#REF!+#REF!*#REF!*#REF!</definedName>
    <definedName name="__shared_30_0_8618" localSheetId="8">+#REF!*#REF!+#REF!*#REF!*#REF!</definedName>
    <definedName name="__shared_30_0_8618" localSheetId="9">+#REF!*#REF!+#REF!*#REF!*#REF!</definedName>
    <definedName name="__shared_30_0_8618">+#REF!*#REF!+#REF!*#REF!*#REF!</definedName>
    <definedName name="__shared_30_0_8619" localSheetId="6">+#REF!*#REF!+#REF!*#REF!*#REF!</definedName>
    <definedName name="__shared_30_0_8619" localSheetId="7">+#REF!*#REF!+#REF!*#REF!*#REF!</definedName>
    <definedName name="__shared_30_0_8619" localSheetId="8">+#REF!*#REF!+#REF!*#REF!*#REF!</definedName>
    <definedName name="__shared_30_0_8619" localSheetId="9">+#REF!*#REF!+#REF!*#REF!*#REF!</definedName>
    <definedName name="__shared_30_0_8619">+#REF!*#REF!+#REF!*#REF!*#REF!</definedName>
    <definedName name="__shared_30_0_862">#N/A</definedName>
    <definedName name="__shared_30_0_8620" localSheetId="6">+#REF!*#REF!+#REF!*#REF!*#REF!</definedName>
    <definedName name="__shared_30_0_8620" localSheetId="7">+#REF!*#REF!+#REF!*#REF!*#REF!</definedName>
    <definedName name="__shared_30_0_8620" localSheetId="8">+#REF!*#REF!+#REF!*#REF!*#REF!</definedName>
    <definedName name="__shared_30_0_8620" localSheetId="9">+#REF!*#REF!+#REF!*#REF!*#REF!</definedName>
    <definedName name="__shared_30_0_8620">+#REF!*#REF!+#REF!*#REF!*#REF!</definedName>
    <definedName name="__shared_30_0_8621" localSheetId="6">+#REF!*#REF!+#REF!*#REF!*#REF!</definedName>
    <definedName name="__shared_30_0_8621" localSheetId="7">+#REF!*#REF!+#REF!*#REF!*#REF!</definedName>
    <definedName name="__shared_30_0_8621" localSheetId="8">+#REF!*#REF!+#REF!*#REF!*#REF!</definedName>
    <definedName name="__shared_30_0_8621" localSheetId="9">+#REF!*#REF!+#REF!*#REF!*#REF!</definedName>
    <definedName name="__shared_30_0_8621">+#REF!*#REF!+#REF!*#REF!*#REF!</definedName>
    <definedName name="__shared_30_0_8622" localSheetId="6">+#REF!*#REF!+#REF!*#REF!*#REF!</definedName>
    <definedName name="__shared_30_0_8622" localSheetId="7">+#REF!*#REF!+#REF!*#REF!*#REF!</definedName>
    <definedName name="__shared_30_0_8622" localSheetId="8">+#REF!*#REF!+#REF!*#REF!*#REF!</definedName>
    <definedName name="__shared_30_0_8622" localSheetId="9">+#REF!*#REF!+#REF!*#REF!*#REF!</definedName>
    <definedName name="__shared_30_0_8622">+#REF!*#REF!+#REF!*#REF!*#REF!</definedName>
    <definedName name="__shared_30_0_8623" localSheetId="6">+#REF!*#REF!+#REF!*#REF!*#REF!</definedName>
    <definedName name="__shared_30_0_8623" localSheetId="7">+#REF!*#REF!+#REF!*#REF!*#REF!</definedName>
    <definedName name="__shared_30_0_8623" localSheetId="8">+#REF!*#REF!+#REF!*#REF!*#REF!</definedName>
    <definedName name="__shared_30_0_8623" localSheetId="9">+#REF!*#REF!+#REF!*#REF!*#REF!</definedName>
    <definedName name="__shared_30_0_8623">+#REF!*#REF!+#REF!*#REF!*#REF!</definedName>
    <definedName name="__shared_30_0_8624" localSheetId="6">ROUND(SUM(#REF!),0)</definedName>
    <definedName name="__shared_30_0_8624" localSheetId="7">ROUND(SUM(#REF!),0)</definedName>
    <definedName name="__shared_30_0_8624" localSheetId="8">ROUND(SUM(#REF!),0)</definedName>
    <definedName name="__shared_30_0_8624" localSheetId="9">ROUND(SUM(#REF!),0)</definedName>
    <definedName name="__shared_30_0_8624">ROUND(SUM(#REF!),0)</definedName>
    <definedName name="__shared_30_0_8626" localSheetId="6">ROUND(SUM(#REF!),0)</definedName>
    <definedName name="__shared_30_0_8626" localSheetId="7">ROUND(SUM(#REF!),0)</definedName>
    <definedName name="__shared_30_0_8626" localSheetId="8">ROUND(SUM(#REF!),0)</definedName>
    <definedName name="__shared_30_0_8626" localSheetId="9">ROUND(SUM(#REF!),0)</definedName>
    <definedName name="__shared_30_0_8626">ROUND(SUM(#REF!),0)</definedName>
    <definedName name="__shared_30_0_8628" localSheetId="6">+#REF!</definedName>
    <definedName name="__shared_30_0_8628" localSheetId="7">+#REF!</definedName>
    <definedName name="__shared_30_0_8628" localSheetId="8">+#REF!</definedName>
    <definedName name="__shared_30_0_8628" localSheetId="9">+#REF!</definedName>
    <definedName name="__shared_30_0_8628">+#REF!</definedName>
    <definedName name="__shared_30_0_8629" localSheetId="6">+#REF!*#REF!</definedName>
    <definedName name="__shared_30_0_8629" localSheetId="7">+#REF!*#REF!</definedName>
    <definedName name="__shared_30_0_8629" localSheetId="8">+#REF!*#REF!</definedName>
    <definedName name="__shared_30_0_8629" localSheetId="9">+#REF!*#REF!</definedName>
    <definedName name="__shared_30_0_8629">+#REF!*#REF!</definedName>
    <definedName name="__shared_30_0_863" localSheetId="6">+#REF!*#REF!</definedName>
    <definedName name="__shared_30_0_863" localSheetId="7">+#REF!*#REF!</definedName>
    <definedName name="__shared_30_0_863" localSheetId="8">+#REF!*#REF!</definedName>
    <definedName name="__shared_30_0_863" localSheetId="9">+#REF!*#REF!</definedName>
    <definedName name="__shared_30_0_863">+#REF!*#REF!</definedName>
    <definedName name="__shared_30_0_8630" localSheetId="6">+#REF!*#REF!</definedName>
    <definedName name="__shared_30_0_8630" localSheetId="7">+#REF!*#REF!</definedName>
    <definedName name="__shared_30_0_8630" localSheetId="8">+#REF!*#REF!</definedName>
    <definedName name="__shared_30_0_8630" localSheetId="9">+#REF!*#REF!</definedName>
    <definedName name="__shared_30_0_8630">+#REF!*#REF!</definedName>
    <definedName name="__shared_30_0_8631" localSheetId="6">ROUND(SUM(#REF!),0)</definedName>
    <definedName name="__shared_30_0_8631" localSheetId="7">ROUND(SUM(#REF!),0)</definedName>
    <definedName name="__shared_30_0_8631" localSheetId="8">ROUND(SUM(#REF!),0)</definedName>
    <definedName name="__shared_30_0_8631" localSheetId="9">ROUND(SUM(#REF!),0)</definedName>
    <definedName name="__shared_30_0_8631">ROUND(SUM(#REF!),0)</definedName>
    <definedName name="__shared_30_0_8633" localSheetId="6">+#REF!*#REF!</definedName>
    <definedName name="__shared_30_0_8633" localSheetId="7">+#REF!*#REF!</definedName>
    <definedName name="__shared_30_0_8633" localSheetId="8">+#REF!*#REF!</definedName>
    <definedName name="__shared_30_0_8633" localSheetId="9">+#REF!*#REF!</definedName>
    <definedName name="__shared_30_0_8633">+#REF!*#REF!</definedName>
    <definedName name="__shared_30_0_8634" localSheetId="6">+#REF!*#REF!</definedName>
    <definedName name="__shared_30_0_8634" localSheetId="7">+#REF!*#REF!</definedName>
    <definedName name="__shared_30_0_8634" localSheetId="8">+#REF!*#REF!</definedName>
    <definedName name="__shared_30_0_8634" localSheetId="9">+#REF!*#REF!</definedName>
    <definedName name="__shared_30_0_8634">+#REF!*#REF!</definedName>
    <definedName name="__shared_30_0_8635" localSheetId="6">+#REF!*#REF!</definedName>
    <definedName name="__shared_30_0_8635" localSheetId="7">+#REF!*#REF!</definedName>
    <definedName name="__shared_30_0_8635" localSheetId="8">+#REF!*#REF!</definedName>
    <definedName name="__shared_30_0_8635" localSheetId="9">+#REF!*#REF!</definedName>
    <definedName name="__shared_30_0_8635">+#REF!*#REF!</definedName>
    <definedName name="__shared_30_0_8636" localSheetId="6">+#REF!*#REF!</definedName>
    <definedName name="__shared_30_0_8636" localSheetId="7">+#REF!*#REF!</definedName>
    <definedName name="__shared_30_0_8636" localSheetId="8">+#REF!*#REF!</definedName>
    <definedName name="__shared_30_0_8636" localSheetId="9">+#REF!*#REF!</definedName>
    <definedName name="__shared_30_0_8636">+#REF!*#REF!</definedName>
    <definedName name="__shared_30_0_8637" localSheetId="6">+#REF!*#REF!</definedName>
    <definedName name="__shared_30_0_8637" localSheetId="7">+#REF!*#REF!</definedName>
    <definedName name="__shared_30_0_8637" localSheetId="8">+#REF!*#REF!</definedName>
    <definedName name="__shared_30_0_8637" localSheetId="9">+#REF!*#REF!</definedName>
    <definedName name="__shared_30_0_8637">+#REF!*#REF!</definedName>
    <definedName name="__shared_30_0_8638" localSheetId="6">+#REF!*#REF!</definedName>
    <definedName name="__shared_30_0_8638" localSheetId="7">+#REF!*#REF!</definedName>
    <definedName name="__shared_30_0_8638" localSheetId="8">+#REF!*#REF!</definedName>
    <definedName name="__shared_30_0_8638" localSheetId="9">+#REF!*#REF!</definedName>
    <definedName name="__shared_30_0_8638">+#REF!*#REF!</definedName>
    <definedName name="__shared_30_0_8639" localSheetId="6">+#REF!*#REF!</definedName>
    <definedName name="__shared_30_0_8639" localSheetId="7">+#REF!*#REF!</definedName>
    <definedName name="__shared_30_0_8639" localSheetId="8">+#REF!*#REF!</definedName>
    <definedName name="__shared_30_0_8639" localSheetId="9">+#REF!*#REF!</definedName>
    <definedName name="__shared_30_0_8639">+#REF!*#REF!</definedName>
    <definedName name="__shared_30_0_864" localSheetId="6">+#REF!*#REF!+#REF!*#REF!*#REF!</definedName>
    <definedName name="__shared_30_0_864" localSheetId="7">+#REF!*#REF!+#REF!*#REF!*#REF!</definedName>
    <definedName name="__shared_30_0_864" localSheetId="8">+#REF!*#REF!+#REF!*#REF!*#REF!</definedName>
    <definedName name="__shared_30_0_864" localSheetId="9">+#REF!*#REF!+#REF!*#REF!*#REF!</definedName>
    <definedName name="__shared_30_0_864">+#REF!*#REF!+#REF!*#REF!*#REF!</definedName>
    <definedName name="__shared_30_0_8640" localSheetId="6">+#REF!*#REF!</definedName>
    <definedName name="__shared_30_0_8640" localSheetId="7">+#REF!*#REF!</definedName>
    <definedName name="__shared_30_0_8640" localSheetId="8">+#REF!*#REF!</definedName>
    <definedName name="__shared_30_0_8640" localSheetId="9">+#REF!*#REF!</definedName>
    <definedName name="__shared_30_0_8640">+#REF!*#REF!</definedName>
    <definedName name="__shared_30_0_8641" localSheetId="6">+#REF!*#REF!</definedName>
    <definedName name="__shared_30_0_8641" localSheetId="7">+#REF!*#REF!</definedName>
    <definedName name="__shared_30_0_8641" localSheetId="8">+#REF!*#REF!</definedName>
    <definedName name="__shared_30_0_8641" localSheetId="9">+#REF!*#REF!</definedName>
    <definedName name="__shared_30_0_8641">+#REF!*#REF!</definedName>
    <definedName name="__shared_30_0_8642" localSheetId="6">+#REF!*#REF!</definedName>
    <definedName name="__shared_30_0_8642" localSheetId="7">+#REF!*#REF!</definedName>
    <definedName name="__shared_30_0_8642" localSheetId="8">+#REF!*#REF!</definedName>
    <definedName name="__shared_30_0_8642" localSheetId="9">+#REF!*#REF!</definedName>
    <definedName name="__shared_30_0_8642">+#REF!*#REF!</definedName>
    <definedName name="__shared_30_0_8643" localSheetId="6">ROUND(SUM(#REF!),0)</definedName>
    <definedName name="__shared_30_0_8643" localSheetId="7">ROUND(SUM(#REF!),0)</definedName>
    <definedName name="__shared_30_0_8643" localSheetId="8">ROUND(SUM(#REF!),0)</definedName>
    <definedName name="__shared_30_0_8643" localSheetId="9">ROUND(SUM(#REF!),0)</definedName>
    <definedName name="__shared_30_0_8643">ROUND(SUM(#REF!),0)</definedName>
    <definedName name="__shared_30_0_8645" localSheetId="6">+#REF!</definedName>
    <definedName name="__shared_30_0_8645" localSheetId="7">+#REF!</definedName>
    <definedName name="__shared_30_0_8645" localSheetId="8">+#REF!</definedName>
    <definedName name="__shared_30_0_8645" localSheetId="9">+#REF!</definedName>
    <definedName name="__shared_30_0_8645">+#REF!</definedName>
    <definedName name="__shared_30_0_8646" localSheetId="6">+#REF!*#REF!</definedName>
    <definedName name="__shared_30_0_8646" localSheetId="7">+#REF!*#REF!</definedName>
    <definedName name="__shared_30_0_8646" localSheetId="8">+#REF!*#REF!</definedName>
    <definedName name="__shared_30_0_8646" localSheetId="9">+#REF!*#REF!</definedName>
    <definedName name="__shared_30_0_8646">+#REF!*#REF!</definedName>
    <definedName name="__shared_30_0_8647" localSheetId="6">ROUND(SUM(#REF!),0)</definedName>
    <definedName name="__shared_30_0_8647" localSheetId="7">ROUND(SUM(#REF!),0)</definedName>
    <definedName name="__shared_30_0_8647" localSheetId="8">ROUND(SUM(#REF!),0)</definedName>
    <definedName name="__shared_30_0_8647" localSheetId="9">ROUND(SUM(#REF!),0)</definedName>
    <definedName name="__shared_30_0_8647">ROUND(SUM(#REF!),0)</definedName>
    <definedName name="__shared_30_0_8648" localSheetId="6">+#REF!</definedName>
    <definedName name="__shared_30_0_8648" localSheetId="7">+#REF!</definedName>
    <definedName name="__shared_30_0_8648" localSheetId="8">+#REF!</definedName>
    <definedName name="__shared_30_0_8648" localSheetId="9">+#REF!</definedName>
    <definedName name="__shared_30_0_8648">+#REF!</definedName>
    <definedName name="__shared_30_0_8649" localSheetId="6">ROUND((+#REF!+#REF!+#REF!+#REF!+#REF!),0)</definedName>
    <definedName name="__shared_30_0_8649" localSheetId="7">ROUND((+#REF!+#REF!+#REF!+#REF!+#REF!),0)</definedName>
    <definedName name="__shared_30_0_8649" localSheetId="8">ROUND((+#REF!+#REF!+#REF!+#REF!+#REF!),0)</definedName>
    <definedName name="__shared_30_0_8649" localSheetId="9">ROUND((+#REF!+#REF!+#REF!+#REF!+#REF!),0)</definedName>
    <definedName name="__shared_30_0_8649">ROUND((+#REF!+#REF!+#REF!+#REF!+#REF!),0)</definedName>
    <definedName name="__shared_30_0_865" localSheetId="6">+#REF!*#REF!+#REF!*#REF!*#REF!</definedName>
    <definedName name="__shared_30_0_865" localSheetId="7">+#REF!*#REF!+#REF!*#REF!*#REF!</definedName>
    <definedName name="__shared_30_0_865" localSheetId="8">+#REF!*#REF!+#REF!*#REF!*#REF!</definedName>
    <definedName name="__shared_30_0_865" localSheetId="9">+#REF!*#REF!+#REF!*#REF!*#REF!</definedName>
    <definedName name="__shared_30_0_865">+#REF!*#REF!+#REF!*#REF!*#REF!</definedName>
    <definedName name="__shared_30_0_8651" localSheetId="6">+ROUND(#REF!*#REF!,0)</definedName>
    <definedName name="__shared_30_0_8651" localSheetId="7">+ROUND(#REF!*#REF!,0)</definedName>
    <definedName name="__shared_30_0_8651" localSheetId="8">+ROUND(#REF!*#REF!,0)</definedName>
    <definedName name="__shared_30_0_8651" localSheetId="9">+ROUND(#REF!*#REF!,0)</definedName>
    <definedName name="__shared_30_0_8651">+ROUND(#REF!*#REF!,0)</definedName>
    <definedName name="__shared_30_0_8653" localSheetId="6">+ROUND(#REF!*#REF!,0)</definedName>
    <definedName name="__shared_30_0_8653" localSheetId="7">+ROUND(#REF!*#REF!,0)</definedName>
    <definedName name="__shared_30_0_8653" localSheetId="8">+ROUND(#REF!*#REF!,0)</definedName>
    <definedName name="__shared_30_0_8653" localSheetId="9">+ROUND(#REF!*#REF!,0)</definedName>
    <definedName name="__shared_30_0_8653">+ROUND(#REF!*#REF!,0)</definedName>
    <definedName name="__shared_30_0_8655" localSheetId="6">+ROUND(#REF!*#REF!,0)</definedName>
    <definedName name="__shared_30_0_8655" localSheetId="7">+ROUND(#REF!*#REF!,0)</definedName>
    <definedName name="__shared_30_0_8655" localSheetId="8">+ROUND(#REF!*#REF!,0)</definedName>
    <definedName name="__shared_30_0_8655" localSheetId="9">+ROUND(#REF!*#REF!,0)</definedName>
    <definedName name="__shared_30_0_8655">+ROUND(#REF!*#REF!,0)</definedName>
    <definedName name="__shared_30_0_8656" localSheetId="6">+ROUND(#REF!*#REF!,0)</definedName>
    <definedName name="__shared_30_0_8656" localSheetId="7">+ROUND(#REF!*#REF!,0)</definedName>
    <definedName name="__shared_30_0_8656" localSheetId="8">+ROUND(#REF!*#REF!,0)</definedName>
    <definedName name="__shared_30_0_8656" localSheetId="9">+ROUND(#REF!*#REF!,0)</definedName>
    <definedName name="__shared_30_0_8656">+ROUND(#REF!*#REF!,0)</definedName>
    <definedName name="__shared_30_0_8657" localSheetId="6">SUM(#REF!)</definedName>
    <definedName name="__shared_30_0_8657" localSheetId="7">SUM(#REF!)</definedName>
    <definedName name="__shared_30_0_8657" localSheetId="8">SUM(#REF!)</definedName>
    <definedName name="__shared_30_0_8657" localSheetId="9">SUM(#REF!)</definedName>
    <definedName name="__shared_30_0_8657">SUM(#REF!)</definedName>
    <definedName name="__shared_30_0_8658" localSheetId="6">1+#REF!</definedName>
    <definedName name="__shared_30_0_8658" localSheetId="7">1+#REF!</definedName>
    <definedName name="__shared_30_0_8658" localSheetId="8">1+#REF!</definedName>
    <definedName name="__shared_30_0_8658" localSheetId="9">1+#REF!</definedName>
    <definedName name="__shared_30_0_8658">1+#REF!</definedName>
    <definedName name="__shared_30_0_8659" localSheetId="2">+VLOOKUP(#REF!,A.U!_____a1,2)</definedName>
    <definedName name="__shared_30_0_8659" localSheetId="4">+VLOOKUP(#REF!,'CAP 1'!_____a1,2)</definedName>
    <definedName name="__shared_30_0_8659" localSheetId="5">+VLOOKUP(#REF!,'CAP 2'!_____a1,2)</definedName>
    <definedName name="__shared_30_0_8659" localSheetId="6">+VLOOKUP(#REF!,'CAP 3'!_____a1,2)</definedName>
    <definedName name="__shared_30_0_8659" localSheetId="7">+VLOOKUP(#REF!,'CAP 4'!_____a1,2)</definedName>
    <definedName name="__shared_30_0_8659" localSheetId="8">+VLOOKUP(#REF!,'CAP 5'!_____a1,2)</definedName>
    <definedName name="__shared_30_0_8659" localSheetId="9">+VLOOKUP(#REF!,'CAP 6'!_____a1,2)</definedName>
    <definedName name="__shared_30_0_8659" localSheetId="14">+VLOOKUP(#REF!,'CARGUE, TRANSPORTE Y BOTADERO'!_____a1,2)</definedName>
    <definedName name="__shared_30_0_8659" localSheetId="13">+VLOOKUP(#REF!,EQUIPO!_____a1,2)</definedName>
    <definedName name="__shared_30_0_8659" localSheetId="1">+VLOOKUP(#REF!,'PROPUESTA ECONOMICA(Proponente)'!_____a1,2)</definedName>
    <definedName name="__shared_30_0_8659" localSheetId="10">+VLOOKUP(#REF!,SUBANALIS!_____a1,2)</definedName>
    <definedName name="__shared_30_0_8659">+VLOOKUP(#REF!,_____a1,2)</definedName>
    <definedName name="__shared_30_0_866" localSheetId="2">+#REF!*#REF!+#REF!*#REF!*#REF!</definedName>
    <definedName name="__shared_30_0_866" localSheetId="6">+#REF!*#REF!+#REF!*#REF!*#REF!</definedName>
    <definedName name="__shared_30_0_866" localSheetId="7">+#REF!*#REF!+#REF!*#REF!*#REF!</definedName>
    <definedName name="__shared_30_0_866" localSheetId="8">+#REF!*#REF!+#REF!*#REF!*#REF!</definedName>
    <definedName name="__shared_30_0_866" localSheetId="9">+#REF!*#REF!+#REF!*#REF!*#REF!</definedName>
    <definedName name="__shared_30_0_866" localSheetId="14">+#REF!*#REF!+#REF!*#REF!*#REF!</definedName>
    <definedName name="__shared_30_0_866" localSheetId="13">+#REF!*#REF!+#REF!*#REF!*#REF!</definedName>
    <definedName name="__shared_30_0_866">+#REF!*#REF!+#REF!*#REF!*#REF!</definedName>
    <definedName name="__shared_30_0_8660" localSheetId="2">+VLOOKUP(#REF!,A.U!_____a1,2)</definedName>
    <definedName name="__shared_30_0_8660" localSheetId="4">+VLOOKUP(#REF!,'CAP 1'!_____a1,2)</definedName>
    <definedName name="__shared_30_0_8660" localSheetId="5">+VLOOKUP(#REF!,'CAP 2'!_____a1,2)</definedName>
    <definedName name="__shared_30_0_8660" localSheetId="6">+VLOOKUP(#REF!,'CAP 3'!_____a1,2)</definedName>
    <definedName name="__shared_30_0_8660" localSheetId="7">+VLOOKUP(#REF!,'CAP 4'!_____a1,2)</definedName>
    <definedName name="__shared_30_0_8660" localSheetId="8">+VLOOKUP(#REF!,'CAP 5'!_____a1,2)</definedName>
    <definedName name="__shared_30_0_8660" localSheetId="9">+VLOOKUP(#REF!,'CAP 6'!_____a1,2)</definedName>
    <definedName name="__shared_30_0_8660" localSheetId="14">+VLOOKUP(#REF!,'CARGUE, TRANSPORTE Y BOTADERO'!_____a1,2)</definedName>
    <definedName name="__shared_30_0_8660" localSheetId="13">+VLOOKUP(#REF!,EQUIPO!_____a1,2)</definedName>
    <definedName name="__shared_30_0_8660" localSheetId="1">+VLOOKUP(#REF!,'PROPUESTA ECONOMICA(Proponente)'!_____a1,2)</definedName>
    <definedName name="__shared_30_0_8660" localSheetId="10">+VLOOKUP(#REF!,SUBANALIS!_____a1,2)</definedName>
    <definedName name="__shared_30_0_8660">+VLOOKUP(#REF!,_____a1,2)</definedName>
    <definedName name="__shared_30_0_8661" localSheetId="2">+VLOOKUP(#REF!,A.U!_____a1,2)</definedName>
    <definedName name="__shared_30_0_8661" localSheetId="4">+VLOOKUP(#REF!,'CAP 1'!_____a1,2)</definedName>
    <definedName name="__shared_30_0_8661" localSheetId="5">+VLOOKUP(#REF!,'CAP 2'!_____a1,2)</definedName>
    <definedName name="__shared_30_0_8661" localSheetId="6">+VLOOKUP(#REF!,'CAP 3'!_____a1,2)</definedName>
    <definedName name="__shared_30_0_8661" localSheetId="7">+VLOOKUP(#REF!,'CAP 4'!_____a1,2)</definedName>
    <definedName name="__shared_30_0_8661" localSheetId="8">+VLOOKUP(#REF!,'CAP 5'!_____a1,2)</definedName>
    <definedName name="__shared_30_0_8661" localSheetId="9">+VLOOKUP(#REF!,'CAP 6'!_____a1,2)</definedName>
    <definedName name="__shared_30_0_8661" localSheetId="14">+VLOOKUP(#REF!,'CARGUE, TRANSPORTE Y BOTADERO'!_____a1,2)</definedName>
    <definedName name="__shared_30_0_8661" localSheetId="13">+VLOOKUP(#REF!,EQUIPO!_____a1,2)</definedName>
    <definedName name="__shared_30_0_8661" localSheetId="1">+VLOOKUP(#REF!,'PROPUESTA ECONOMICA(Proponente)'!_____a1,2)</definedName>
    <definedName name="__shared_30_0_8661" localSheetId="10">+VLOOKUP(#REF!,SUBANALIS!_____a1,2)</definedName>
    <definedName name="__shared_30_0_8661">+VLOOKUP(#REF!,_____a1,2)</definedName>
    <definedName name="__shared_30_0_8662" localSheetId="2">+VLOOKUP(#REF!,A.U!_____a1,2)</definedName>
    <definedName name="__shared_30_0_8662" localSheetId="4">+VLOOKUP(#REF!,'CAP 1'!_____a1,2)</definedName>
    <definedName name="__shared_30_0_8662" localSheetId="5">+VLOOKUP(#REF!,'CAP 2'!_____a1,2)</definedName>
    <definedName name="__shared_30_0_8662" localSheetId="6">+VLOOKUP(#REF!,'CAP 3'!_____a1,2)</definedName>
    <definedName name="__shared_30_0_8662" localSheetId="7">+VLOOKUP(#REF!,'CAP 4'!_____a1,2)</definedName>
    <definedName name="__shared_30_0_8662" localSheetId="8">+VLOOKUP(#REF!,'CAP 5'!_____a1,2)</definedName>
    <definedName name="__shared_30_0_8662" localSheetId="9">+VLOOKUP(#REF!,'CAP 6'!_____a1,2)</definedName>
    <definedName name="__shared_30_0_8662" localSheetId="14">+VLOOKUP(#REF!,'CARGUE, TRANSPORTE Y BOTADERO'!_____a1,2)</definedName>
    <definedName name="__shared_30_0_8662" localSheetId="13">+VLOOKUP(#REF!,EQUIPO!_____a1,2)</definedName>
    <definedName name="__shared_30_0_8662" localSheetId="1">+VLOOKUP(#REF!,'PROPUESTA ECONOMICA(Proponente)'!_____a1,2)</definedName>
    <definedName name="__shared_30_0_8662" localSheetId="10">+VLOOKUP(#REF!,SUBANALIS!_____a1,2)</definedName>
    <definedName name="__shared_30_0_8662">+VLOOKUP(#REF!,_____a1,2)</definedName>
    <definedName name="__shared_30_0_8664" localSheetId="2">+#REF!*#REF!+#REF!*#REF!*#REF!</definedName>
    <definedName name="__shared_30_0_8664" localSheetId="6">+#REF!*#REF!+#REF!*#REF!*#REF!</definedName>
    <definedName name="__shared_30_0_8664" localSheetId="7">+#REF!*#REF!+#REF!*#REF!*#REF!</definedName>
    <definedName name="__shared_30_0_8664" localSheetId="8">+#REF!*#REF!+#REF!*#REF!*#REF!</definedName>
    <definedName name="__shared_30_0_8664" localSheetId="9">+#REF!*#REF!+#REF!*#REF!*#REF!</definedName>
    <definedName name="__shared_30_0_8664" localSheetId="14">+#REF!*#REF!+#REF!*#REF!*#REF!</definedName>
    <definedName name="__shared_30_0_8664" localSheetId="13">+#REF!*#REF!+#REF!*#REF!*#REF!</definedName>
    <definedName name="__shared_30_0_8664">+#REF!*#REF!+#REF!*#REF!*#REF!</definedName>
    <definedName name="__shared_30_0_8665" localSheetId="6">+#REF!*#REF!+#REF!*#REF!*#REF!</definedName>
    <definedName name="__shared_30_0_8665" localSheetId="7">+#REF!*#REF!+#REF!*#REF!*#REF!</definedName>
    <definedName name="__shared_30_0_8665" localSheetId="8">+#REF!*#REF!+#REF!*#REF!*#REF!</definedName>
    <definedName name="__shared_30_0_8665" localSheetId="9">+#REF!*#REF!+#REF!*#REF!*#REF!</definedName>
    <definedName name="__shared_30_0_8665" localSheetId="14">+#REF!*#REF!+#REF!*#REF!*#REF!</definedName>
    <definedName name="__shared_30_0_8665" localSheetId="13">+#REF!*#REF!+#REF!*#REF!*#REF!</definedName>
    <definedName name="__shared_30_0_8665">+#REF!*#REF!+#REF!*#REF!*#REF!</definedName>
    <definedName name="__shared_30_0_8666" localSheetId="6">+#REF!*#REF!+#REF!*#REF!*#REF!</definedName>
    <definedName name="__shared_30_0_8666" localSheetId="7">+#REF!*#REF!+#REF!*#REF!*#REF!</definedName>
    <definedName name="__shared_30_0_8666" localSheetId="8">+#REF!*#REF!+#REF!*#REF!*#REF!</definedName>
    <definedName name="__shared_30_0_8666" localSheetId="9">+#REF!*#REF!+#REF!*#REF!*#REF!</definedName>
    <definedName name="__shared_30_0_8666" localSheetId="14">+#REF!*#REF!+#REF!*#REF!*#REF!</definedName>
    <definedName name="__shared_30_0_8666" localSheetId="13">+#REF!*#REF!+#REF!*#REF!*#REF!</definedName>
    <definedName name="__shared_30_0_8666">+#REF!*#REF!+#REF!*#REF!*#REF!</definedName>
    <definedName name="__shared_30_0_8667" localSheetId="6">+#REF!*#REF!+#REF!*#REF!*#REF!</definedName>
    <definedName name="__shared_30_0_8667" localSheetId="7">+#REF!*#REF!+#REF!*#REF!*#REF!</definedName>
    <definedName name="__shared_30_0_8667" localSheetId="8">+#REF!*#REF!+#REF!*#REF!*#REF!</definedName>
    <definedName name="__shared_30_0_8667" localSheetId="9">+#REF!*#REF!+#REF!*#REF!*#REF!</definedName>
    <definedName name="__shared_30_0_8667">+#REF!*#REF!+#REF!*#REF!*#REF!</definedName>
    <definedName name="__shared_30_0_8668" localSheetId="6">+#REF!*#REF!+#REF!*#REF!*#REF!</definedName>
    <definedName name="__shared_30_0_8668" localSheetId="7">+#REF!*#REF!+#REF!*#REF!*#REF!</definedName>
    <definedName name="__shared_30_0_8668" localSheetId="8">+#REF!*#REF!+#REF!*#REF!*#REF!</definedName>
    <definedName name="__shared_30_0_8668" localSheetId="9">+#REF!*#REF!+#REF!*#REF!*#REF!</definedName>
    <definedName name="__shared_30_0_8668">+#REF!*#REF!+#REF!*#REF!*#REF!</definedName>
    <definedName name="__shared_30_0_8669" localSheetId="6">+#REF!*#REF!+#REF!*#REF!*#REF!</definedName>
    <definedName name="__shared_30_0_8669" localSheetId="7">+#REF!*#REF!+#REF!*#REF!*#REF!</definedName>
    <definedName name="__shared_30_0_8669" localSheetId="8">+#REF!*#REF!+#REF!*#REF!*#REF!</definedName>
    <definedName name="__shared_30_0_8669" localSheetId="9">+#REF!*#REF!+#REF!*#REF!*#REF!</definedName>
    <definedName name="__shared_30_0_8669">+#REF!*#REF!+#REF!*#REF!*#REF!</definedName>
    <definedName name="__shared_30_0_867" localSheetId="6">+#REF!*#REF!+#REF!*#REF!*#REF!</definedName>
    <definedName name="__shared_30_0_867" localSheetId="7">+#REF!*#REF!+#REF!*#REF!*#REF!</definedName>
    <definedName name="__shared_30_0_867" localSheetId="8">+#REF!*#REF!+#REF!*#REF!*#REF!</definedName>
    <definedName name="__shared_30_0_867" localSheetId="9">+#REF!*#REF!+#REF!*#REF!*#REF!</definedName>
    <definedName name="__shared_30_0_867">+#REF!*#REF!+#REF!*#REF!*#REF!</definedName>
    <definedName name="__shared_30_0_8670" localSheetId="6">+#REF!*#REF!+#REF!*#REF!*#REF!</definedName>
    <definedName name="__shared_30_0_8670" localSheetId="7">+#REF!*#REF!+#REF!*#REF!*#REF!</definedName>
    <definedName name="__shared_30_0_8670" localSheetId="8">+#REF!*#REF!+#REF!*#REF!*#REF!</definedName>
    <definedName name="__shared_30_0_8670" localSheetId="9">+#REF!*#REF!+#REF!*#REF!*#REF!</definedName>
    <definedName name="__shared_30_0_8670">+#REF!*#REF!+#REF!*#REF!*#REF!</definedName>
    <definedName name="__shared_30_0_8671" localSheetId="6">+#REF!*#REF!+#REF!*#REF!*#REF!</definedName>
    <definedName name="__shared_30_0_8671" localSheetId="7">+#REF!*#REF!+#REF!*#REF!*#REF!</definedName>
    <definedName name="__shared_30_0_8671" localSheetId="8">+#REF!*#REF!+#REF!*#REF!*#REF!</definedName>
    <definedName name="__shared_30_0_8671" localSheetId="9">+#REF!*#REF!+#REF!*#REF!*#REF!</definedName>
    <definedName name="__shared_30_0_8671">+#REF!*#REF!+#REF!*#REF!*#REF!</definedName>
    <definedName name="__shared_30_0_8672" localSheetId="6">+#REF!*#REF!+#REF!*#REF!*#REF!</definedName>
    <definedName name="__shared_30_0_8672" localSheetId="7">+#REF!*#REF!+#REF!*#REF!*#REF!</definedName>
    <definedName name="__shared_30_0_8672" localSheetId="8">+#REF!*#REF!+#REF!*#REF!*#REF!</definedName>
    <definedName name="__shared_30_0_8672" localSheetId="9">+#REF!*#REF!+#REF!*#REF!*#REF!</definedName>
    <definedName name="__shared_30_0_8672">+#REF!*#REF!+#REF!*#REF!*#REF!</definedName>
    <definedName name="__shared_30_0_8673" localSheetId="6">+#REF!*#REF!+#REF!*#REF!*#REF!</definedName>
    <definedName name="__shared_30_0_8673" localSheetId="7">+#REF!*#REF!+#REF!*#REF!*#REF!</definedName>
    <definedName name="__shared_30_0_8673" localSheetId="8">+#REF!*#REF!+#REF!*#REF!*#REF!</definedName>
    <definedName name="__shared_30_0_8673" localSheetId="9">+#REF!*#REF!+#REF!*#REF!*#REF!</definedName>
    <definedName name="__shared_30_0_8673">+#REF!*#REF!+#REF!*#REF!*#REF!</definedName>
    <definedName name="__shared_30_0_8674" localSheetId="6">+#REF!*#REF!+#REF!*#REF!*#REF!</definedName>
    <definedName name="__shared_30_0_8674" localSheetId="7">+#REF!*#REF!+#REF!*#REF!*#REF!</definedName>
    <definedName name="__shared_30_0_8674" localSheetId="8">+#REF!*#REF!+#REF!*#REF!*#REF!</definedName>
    <definedName name="__shared_30_0_8674" localSheetId="9">+#REF!*#REF!+#REF!*#REF!*#REF!</definedName>
    <definedName name="__shared_30_0_8674">+#REF!*#REF!+#REF!*#REF!*#REF!</definedName>
    <definedName name="__shared_30_0_8675" localSheetId="6">+#REF!*#REF!+#REF!*#REF!*#REF!</definedName>
    <definedName name="__shared_30_0_8675" localSheetId="7">+#REF!*#REF!+#REF!*#REF!*#REF!</definedName>
    <definedName name="__shared_30_0_8675" localSheetId="8">+#REF!*#REF!+#REF!*#REF!*#REF!</definedName>
    <definedName name="__shared_30_0_8675" localSheetId="9">+#REF!*#REF!+#REF!*#REF!*#REF!</definedName>
    <definedName name="__shared_30_0_8675">+#REF!*#REF!+#REF!*#REF!*#REF!</definedName>
    <definedName name="__shared_30_0_8676" localSheetId="6">+#REF!*#REF!+#REF!*#REF!*#REF!</definedName>
    <definedName name="__shared_30_0_8676" localSheetId="7">+#REF!*#REF!+#REF!*#REF!*#REF!</definedName>
    <definedName name="__shared_30_0_8676" localSheetId="8">+#REF!*#REF!+#REF!*#REF!*#REF!</definedName>
    <definedName name="__shared_30_0_8676" localSheetId="9">+#REF!*#REF!+#REF!*#REF!*#REF!</definedName>
    <definedName name="__shared_30_0_8676">+#REF!*#REF!+#REF!*#REF!*#REF!</definedName>
    <definedName name="__shared_30_0_8677" localSheetId="6">+#REF!*#REF!+#REF!*#REF!*#REF!</definedName>
    <definedName name="__shared_30_0_8677" localSheetId="7">+#REF!*#REF!+#REF!*#REF!*#REF!</definedName>
    <definedName name="__shared_30_0_8677" localSheetId="8">+#REF!*#REF!+#REF!*#REF!*#REF!</definedName>
    <definedName name="__shared_30_0_8677" localSheetId="9">+#REF!*#REF!+#REF!*#REF!*#REF!</definedName>
    <definedName name="__shared_30_0_8677">+#REF!*#REF!+#REF!*#REF!*#REF!</definedName>
    <definedName name="__shared_30_0_8678" localSheetId="6">+#REF!*#REF!+#REF!*#REF!*#REF!</definedName>
    <definedName name="__shared_30_0_8678" localSheetId="7">+#REF!*#REF!+#REF!*#REF!*#REF!</definedName>
    <definedName name="__shared_30_0_8678" localSheetId="8">+#REF!*#REF!+#REF!*#REF!*#REF!</definedName>
    <definedName name="__shared_30_0_8678" localSheetId="9">+#REF!*#REF!+#REF!*#REF!*#REF!</definedName>
    <definedName name="__shared_30_0_8678">+#REF!*#REF!+#REF!*#REF!*#REF!</definedName>
    <definedName name="__shared_30_0_8679" localSheetId="6">+#REF!*#REF!+#REF!*#REF!*#REF!</definedName>
    <definedName name="__shared_30_0_8679" localSheetId="7">+#REF!*#REF!+#REF!*#REF!*#REF!</definedName>
    <definedName name="__shared_30_0_8679" localSheetId="8">+#REF!*#REF!+#REF!*#REF!*#REF!</definedName>
    <definedName name="__shared_30_0_8679" localSheetId="9">+#REF!*#REF!+#REF!*#REF!*#REF!</definedName>
    <definedName name="__shared_30_0_8679">+#REF!*#REF!+#REF!*#REF!*#REF!</definedName>
    <definedName name="__shared_30_0_868" localSheetId="6">+#REF!*#REF!+#REF!*#REF!*#REF!</definedName>
    <definedName name="__shared_30_0_868" localSheetId="7">+#REF!*#REF!+#REF!*#REF!*#REF!</definedName>
    <definedName name="__shared_30_0_868" localSheetId="8">+#REF!*#REF!+#REF!*#REF!*#REF!</definedName>
    <definedName name="__shared_30_0_868" localSheetId="9">+#REF!*#REF!+#REF!*#REF!*#REF!</definedName>
    <definedName name="__shared_30_0_868">+#REF!*#REF!+#REF!*#REF!*#REF!</definedName>
    <definedName name="__shared_30_0_8680" localSheetId="6">+#REF!*#REF!+#REF!*#REF!*#REF!</definedName>
    <definedName name="__shared_30_0_8680" localSheetId="7">+#REF!*#REF!+#REF!*#REF!*#REF!</definedName>
    <definedName name="__shared_30_0_8680" localSheetId="8">+#REF!*#REF!+#REF!*#REF!*#REF!</definedName>
    <definedName name="__shared_30_0_8680" localSheetId="9">+#REF!*#REF!+#REF!*#REF!*#REF!</definedName>
    <definedName name="__shared_30_0_8680">+#REF!*#REF!+#REF!*#REF!*#REF!</definedName>
    <definedName name="__shared_30_0_8681" localSheetId="6">+#REF!*#REF!+#REF!*#REF!*#REF!</definedName>
    <definedName name="__shared_30_0_8681" localSheetId="7">+#REF!*#REF!+#REF!*#REF!*#REF!</definedName>
    <definedName name="__shared_30_0_8681" localSheetId="8">+#REF!*#REF!+#REF!*#REF!*#REF!</definedName>
    <definedName name="__shared_30_0_8681" localSheetId="9">+#REF!*#REF!+#REF!*#REF!*#REF!</definedName>
    <definedName name="__shared_30_0_8681">+#REF!*#REF!+#REF!*#REF!*#REF!</definedName>
    <definedName name="__shared_30_0_8682" localSheetId="6">+#REF!*#REF!+#REF!*#REF!*#REF!</definedName>
    <definedName name="__shared_30_0_8682" localSheetId="7">+#REF!*#REF!+#REF!*#REF!*#REF!</definedName>
    <definedName name="__shared_30_0_8682" localSheetId="8">+#REF!*#REF!+#REF!*#REF!*#REF!</definedName>
    <definedName name="__shared_30_0_8682" localSheetId="9">+#REF!*#REF!+#REF!*#REF!*#REF!</definedName>
    <definedName name="__shared_30_0_8682">+#REF!*#REF!+#REF!*#REF!*#REF!</definedName>
    <definedName name="__shared_30_0_8683" localSheetId="6">ROUND(SUM(#REF!),0)</definedName>
    <definedName name="__shared_30_0_8683" localSheetId="7">ROUND(SUM(#REF!),0)</definedName>
    <definedName name="__shared_30_0_8683" localSheetId="8">ROUND(SUM(#REF!),0)</definedName>
    <definedName name="__shared_30_0_8683" localSheetId="9">ROUND(SUM(#REF!),0)</definedName>
    <definedName name="__shared_30_0_8683">ROUND(SUM(#REF!),0)</definedName>
    <definedName name="__shared_30_0_8685" localSheetId="6">ROUND(SUM(#REF!),0)</definedName>
    <definedName name="__shared_30_0_8685" localSheetId="7">ROUND(SUM(#REF!),0)</definedName>
    <definedName name="__shared_30_0_8685" localSheetId="8">ROUND(SUM(#REF!),0)</definedName>
    <definedName name="__shared_30_0_8685" localSheetId="9">ROUND(SUM(#REF!),0)</definedName>
    <definedName name="__shared_30_0_8685">ROUND(SUM(#REF!),0)</definedName>
    <definedName name="__shared_30_0_8687" localSheetId="6">+#REF!</definedName>
    <definedName name="__shared_30_0_8687" localSheetId="7">+#REF!</definedName>
    <definedName name="__shared_30_0_8687" localSheetId="8">+#REF!</definedName>
    <definedName name="__shared_30_0_8687" localSheetId="9">+#REF!</definedName>
    <definedName name="__shared_30_0_8687">+#REF!</definedName>
    <definedName name="__shared_30_0_8688" localSheetId="6">+#REF!*#REF!</definedName>
    <definedName name="__shared_30_0_8688" localSheetId="7">+#REF!*#REF!</definedName>
    <definedName name="__shared_30_0_8688" localSheetId="8">+#REF!*#REF!</definedName>
    <definedName name="__shared_30_0_8688" localSheetId="9">+#REF!*#REF!</definedName>
    <definedName name="__shared_30_0_8688">+#REF!*#REF!</definedName>
    <definedName name="__shared_30_0_8689" localSheetId="6">+#REF!*#REF!</definedName>
    <definedName name="__shared_30_0_8689" localSheetId="7">+#REF!*#REF!</definedName>
    <definedName name="__shared_30_0_8689" localSheetId="8">+#REF!*#REF!</definedName>
    <definedName name="__shared_30_0_8689" localSheetId="9">+#REF!*#REF!</definedName>
    <definedName name="__shared_30_0_8689">+#REF!*#REF!</definedName>
    <definedName name="__shared_30_0_869" localSheetId="6">+#REF!*#REF!+#REF!*#REF!*#REF!</definedName>
    <definedName name="__shared_30_0_869" localSheetId="7">+#REF!*#REF!+#REF!*#REF!*#REF!</definedName>
    <definedName name="__shared_30_0_869" localSheetId="8">+#REF!*#REF!+#REF!*#REF!*#REF!</definedName>
    <definedName name="__shared_30_0_869" localSheetId="9">+#REF!*#REF!+#REF!*#REF!*#REF!</definedName>
    <definedName name="__shared_30_0_869">+#REF!*#REF!+#REF!*#REF!*#REF!</definedName>
    <definedName name="__shared_30_0_8690" localSheetId="6">ROUND(SUM(#REF!),0)</definedName>
    <definedName name="__shared_30_0_8690" localSheetId="7">ROUND(SUM(#REF!),0)</definedName>
    <definedName name="__shared_30_0_8690" localSheetId="8">ROUND(SUM(#REF!),0)</definedName>
    <definedName name="__shared_30_0_8690" localSheetId="9">ROUND(SUM(#REF!),0)</definedName>
    <definedName name="__shared_30_0_8690">ROUND(SUM(#REF!),0)</definedName>
    <definedName name="__shared_30_0_8692" localSheetId="6">+#REF!*#REF!</definedName>
    <definedName name="__shared_30_0_8692" localSheetId="7">+#REF!*#REF!</definedName>
    <definedName name="__shared_30_0_8692" localSheetId="8">+#REF!*#REF!</definedName>
    <definedName name="__shared_30_0_8692" localSheetId="9">+#REF!*#REF!</definedName>
    <definedName name="__shared_30_0_8692">+#REF!*#REF!</definedName>
    <definedName name="__shared_30_0_8693" localSheetId="6">+#REF!*#REF!</definedName>
    <definedName name="__shared_30_0_8693" localSheetId="7">+#REF!*#REF!</definedName>
    <definedName name="__shared_30_0_8693" localSheetId="8">+#REF!*#REF!</definedName>
    <definedName name="__shared_30_0_8693" localSheetId="9">+#REF!*#REF!</definedName>
    <definedName name="__shared_30_0_8693">+#REF!*#REF!</definedName>
    <definedName name="__shared_30_0_8694" localSheetId="6">+#REF!*#REF!</definedName>
    <definedName name="__shared_30_0_8694" localSheetId="7">+#REF!*#REF!</definedName>
    <definedName name="__shared_30_0_8694" localSheetId="8">+#REF!*#REF!</definedName>
    <definedName name="__shared_30_0_8694" localSheetId="9">+#REF!*#REF!</definedName>
    <definedName name="__shared_30_0_8694">+#REF!*#REF!</definedName>
    <definedName name="__shared_30_0_8695" localSheetId="6">+#REF!*#REF!</definedName>
    <definedName name="__shared_30_0_8695" localSheetId="7">+#REF!*#REF!</definedName>
    <definedName name="__shared_30_0_8695" localSheetId="8">+#REF!*#REF!</definedName>
    <definedName name="__shared_30_0_8695" localSheetId="9">+#REF!*#REF!</definedName>
    <definedName name="__shared_30_0_8695">+#REF!*#REF!</definedName>
    <definedName name="__shared_30_0_8696" localSheetId="6">+#REF!*#REF!</definedName>
    <definedName name="__shared_30_0_8696" localSheetId="7">+#REF!*#REF!</definedName>
    <definedName name="__shared_30_0_8696" localSheetId="8">+#REF!*#REF!</definedName>
    <definedName name="__shared_30_0_8696" localSheetId="9">+#REF!*#REF!</definedName>
    <definedName name="__shared_30_0_8696">+#REF!*#REF!</definedName>
    <definedName name="__shared_30_0_8697" localSheetId="6">+#REF!*#REF!</definedName>
    <definedName name="__shared_30_0_8697" localSheetId="7">+#REF!*#REF!</definedName>
    <definedName name="__shared_30_0_8697" localSheetId="8">+#REF!*#REF!</definedName>
    <definedName name="__shared_30_0_8697" localSheetId="9">+#REF!*#REF!</definedName>
    <definedName name="__shared_30_0_8697">+#REF!*#REF!</definedName>
    <definedName name="__shared_30_0_8698" localSheetId="6">+#REF!*#REF!</definedName>
    <definedName name="__shared_30_0_8698" localSheetId="7">+#REF!*#REF!</definedName>
    <definedName name="__shared_30_0_8698" localSheetId="8">+#REF!*#REF!</definedName>
    <definedName name="__shared_30_0_8698" localSheetId="9">+#REF!*#REF!</definedName>
    <definedName name="__shared_30_0_8698">+#REF!*#REF!</definedName>
    <definedName name="__shared_30_0_8699" localSheetId="6">+#REF!*#REF!</definedName>
    <definedName name="__shared_30_0_8699" localSheetId="7">+#REF!*#REF!</definedName>
    <definedName name="__shared_30_0_8699" localSheetId="8">+#REF!*#REF!</definedName>
    <definedName name="__shared_30_0_8699" localSheetId="9">+#REF!*#REF!</definedName>
    <definedName name="__shared_30_0_8699">+#REF!*#REF!</definedName>
    <definedName name="__shared_30_0_870" localSheetId="6">+#REF!*#REF!+#REF!*#REF!*#REF!</definedName>
    <definedName name="__shared_30_0_870" localSheetId="7">+#REF!*#REF!+#REF!*#REF!*#REF!</definedName>
    <definedName name="__shared_30_0_870" localSheetId="8">+#REF!*#REF!+#REF!*#REF!*#REF!</definedName>
    <definedName name="__shared_30_0_870" localSheetId="9">+#REF!*#REF!+#REF!*#REF!*#REF!</definedName>
    <definedName name="__shared_30_0_870">+#REF!*#REF!+#REF!*#REF!*#REF!</definedName>
    <definedName name="__shared_30_0_8700" localSheetId="6">+#REF!*#REF!</definedName>
    <definedName name="__shared_30_0_8700" localSheetId="7">+#REF!*#REF!</definedName>
    <definedName name="__shared_30_0_8700" localSheetId="8">+#REF!*#REF!</definedName>
    <definedName name="__shared_30_0_8700" localSheetId="9">+#REF!*#REF!</definedName>
    <definedName name="__shared_30_0_8700">+#REF!*#REF!</definedName>
    <definedName name="__shared_30_0_8701" localSheetId="6">+#REF!*#REF!</definedName>
    <definedName name="__shared_30_0_8701" localSheetId="7">+#REF!*#REF!</definedName>
    <definedName name="__shared_30_0_8701" localSheetId="8">+#REF!*#REF!</definedName>
    <definedName name="__shared_30_0_8701" localSheetId="9">+#REF!*#REF!</definedName>
    <definedName name="__shared_30_0_8701">+#REF!*#REF!</definedName>
    <definedName name="__shared_30_0_8702" localSheetId="6">ROUND(SUM(#REF!),0)</definedName>
    <definedName name="__shared_30_0_8702" localSheetId="7">ROUND(SUM(#REF!),0)</definedName>
    <definedName name="__shared_30_0_8702" localSheetId="8">ROUND(SUM(#REF!),0)</definedName>
    <definedName name="__shared_30_0_8702" localSheetId="9">ROUND(SUM(#REF!),0)</definedName>
    <definedName name="__shared_30_0_8702">ROUND(SUM(#REF!),0)</definedName>
    <definedName name="__shared_30_0_8704" localSheetId="6">+#REF!</definedName>
    <definedName name="__shared_30_0_8704" localSheetId="7">+#REF!</definedName>
    <definedName name="__shared_30_0_8704" localSheetId="8">+#REF!</definedName>
    <definedName name="__shared_30_0_8704" localSheetId="9">+#REF!</definedName>
    <definedName name="__shared_30_0_8704">+#REF!</definedName>
    <definedName name="__shared_30_0_8705" localSheetId="6">+#REF!*#REF!</definedName>
    <definedName name="__shared_30_0_8705" localSheetId="7">+#REF!*#REF!</definedName>
    <definedName name="__shared_30_0_8705" localSheetId="8">+#REF!*#REF!</definedName>
    <definedName name="__shared_30_0_8705" localSheetId="9">+#REF!*#REF!</definedName>
    <definedName name="__shared_30_0_8705">+#REF!*#REF!</definedName>
    <definedName name="__shared_30_0_8706" localSheetId="6">ROUND(SUM(#REF!),0)</definedName>
    <definedName name="__shared_30_0_8706" localSheetId="7">ROUND(SUM(#REF!),0)</definedName>
    <definedName name="__shared_30_0_8706" localSheetId="8">ROUND(SUM(#REF!),0)</definedName>
    <definedName name="__shared_30_0_8706" localSheetId="9">ROUND(SUM(#REF!),0)</definedName>
    <definedName name="__shared_30_0_8706">ROUND(SUM(#REF!),0)</definedName>
    <definedName name="__shared_30_0_8707" localSheetId="6">+#REF!</definedName>
    <definedName name="__shared_30_0_8707" localSheetId="7">+#REF!</definedName>
    <definedName name="__shared_30_0_8707" localSheetId="8">+#REF!</definedName>
    <definedName name="__shared_30_0_8707" localSheetId="9">+#REF!</definedName>
    <definedName name="__shared_30_0_8707">+#REF!</definedName>
    <definedName name="__shared_30_0_8708" localSheetId="6">ROUND((+#REF!+#REF!+#REF!+#REF!+#REF!),0)</definedName>
    <definedName name="__shared_30_0_8708" localSheetId="7">ROUND((+#REF!+#REF!+#REF!+#REF!+#REF!),0)</definedName>
    <definedName name="__shared_30_0_8708" localSheetId="8">ROUND((+#REF!+#REF!+#REF!+#REF!+#REF!),0)</definedName>
    <definedName name="__shared_30_0_8708" localSheetId="9">ROUND((+#REF!+#REF!+#REF!+#REF!+#REF!),0)</definedName>
    <definedName name="__shared_30_0_8708">ROUND((+#REF!+#REF!+#REF!+#REF!+#REF!),0)</definedName>
    <definedName name="__shared_30_0_871" localSheetId="6">+#REF!*#REF!+#REF!*#REF!*#REF!</definedName>
    <definedName name="__shared_30_0_871" localSheetId="7">+#REF!*#REF!+#REF!*#REF!*#REF!</definedName>
    <definedName name="__shared_30_0_871" localSheetId="8">+#REF!*#REF!+#REF!*#REF!*#REF!</definedName>
    <definedName name="__shared_30_0_871" localSheetId="9">+#REF!*#REF!+#REF!*#REF!*#REF!</definedName>
    <definedName name="__shared_30_0_871">+#REF!*#REF!+#REF!*#REF!*#REF!</definedName>
    <definedName name="__shared_30_0_8710" localSheetId="6">+ROUND(#REF!*#REF!,0)</definedName>
    <definedName name="__shared_30_0_8710" localSheetId="7">+ROUND(#REF!*#REF!,0)</definedName>
    <definedName name="__shared_30_0_8710" localSheetId="8">+ROUND(#REF!*#REF!,0)</definedName>
    <definedName name="__shared_30_0_8710" localSheetId="9">+ROUND(#REF!*#REF!,0)</definedName>
    <definedName name="__shared_30_0_8710">+ROUND(#REF!*#REF!,0)</definedName>
    <definedName name="__shared_30_0_8712" localSheetId="6">+ROUND(#REF!*#REF!,0)</definedName>
    <definedName name="__shared_30_0_8712" localSheetId="7">+ROUND(#REF!*#REF!,0)</definedName>
    <definedName name="__shared_30_0_8712" localSheetId="8">+ROUND(#REF!*#REF!,0)</definedName>
    <definedName name="__shared_30_0_8712" localSheetId="9">+ROUND(#REF!*#REF!,0)</definedName>
    <definedName name="__shared_30_0_8712">+ROUND(#REF!*#REF!,0)</definedName>
    <definedName name="__shared_30_0_8714" localSheetId="6">+ROUND(#REF!*#REF!,0)</definedName>
    <definedName name="__shared_30_0_8714" localSheetId="7">+ROUND(#REF!*#REF!,0)</definedName>
    <definedName name="__shared_30_0_8714" localSheetId="8">+ROUND(#REF!*#REF!,0)</definedName>
    <definedName name="__shared_30_0_8714" localSheetId="9">+ROUND(#REF!*#REF!,0)</definedName>
    <definedName name="__shared_30_0_8714">+ROUND(#REF!*#REF!,0)</definedName>
    <definedName name="__shared_30_0_8715" localSheetId="6">+ROUND(#REF!*#REF!,0)</definedName>
    <definedName name="__shared_30_0_8715" localSheetId="7">+ROUND(#REF!*#REF!,0)</definedName>
    <definedName name="__shared_30_0_8715" localSheetId="8">+ROUND(#REF!*#REF!,0)</definedName>
    <definedName name="__shared_30_0_8715" localSheetId="9">+ROUND(#REF!*#REF!,0)</definedName>
    <definedName name="__shared_30_0_8715">+ROUND(#REF!*#REF!,0)</definedName>
    <definedName name="__shared_30_0_8716" localSheetId="6">SUM(#REF!)</definedName>
    <definedName name="__shared_30_0_8716" localSheetId="7">SUM(#REF!)</definedName>
    <definedName name="__shared_30_0_8716" localSheetId="8">SUM(#REF!)</definedName>
    <definedName name="__shared_30_0_8716" localSheetId="9">SUM(#REF!)</definedName>
    <definedName name="__shared_30_0_8716">SUM(#REF!)</definedName>
    <definedName name="__shared_30_0_8717" localSheetId="6">1+#REF!</definedName>
    <definedName name="__shared_30_0_8717" localSheetId="7">1+#REF!</definedName>
    <definedName name="__shared_30_0_8717" localSheetId="8">1+#REF!</definedName>
    <definedName name="__shared_30_0_8717" localSheetId="9">1+#REF!</definedName>
    <definedName name="__shared_30_0_8717">1+#REF!</definedName>
    <definedName name="__shared_30_0_8718" localSheetId="2">+VLOOKUP(#REF!,A.U!_____a1,2)</definedName>
    <definedName name="__shared_30_0_8718" localSheetId="4">+VLOOKUP(#REF!,'CAP 1'!_____a1,2)</definedName>
    <definedName name="__shared_30_0_8718" localSheetId="5">+VLOOKUP(#REF!,'CAP 2'!_____a1,2)</definedName>
    <definedName name="__shared_30_0_8718" localSheetId="6">+VLOOKUP(#REF!,'CAP 3'!_____a1,2)</definedName>
    <definedName name="__shared_30_0_8718" localSheetId="7">+VLOOKUP(#REF!,'CAP 4'!_____a1,2)</definedName>
    <definedName name="__shared_30_0_8718" localSheetId="8">+VLOOKUP(#REF!,'CAP 5'!_____a1,2)</definedName>
    <definedName name="__shared_30_0_8718" localSheetId="9">+VLOOKUP(#REF!,'CAP 6'!_____a1,2)</definedName>
    <definedName name="__shared_30_0_8718" localSheetId="14">+VLOOKUP(#REF!,'CARGUE, TRANSPORTE Y BOTADERO'!_____a1,2)</definedName>
    <definedName name="__shared_30_0_8718" localSheetId="13">+VLOOKUP(#REF!,EQUIPO!_____a1,2)</definedName>
    <definedName name="__shared_30_0_8718" localSheetId="1">+VLOOKUP(#REF!,'PROPUESTA ECONOMICA(Proponente)'!_____a1,2)</definedName>
    <definedName name="__shared_30_0_8718" localSheetId="10">+VLOOKUP(#REF!,SUBANALIS!_____a1,2)</definedName>
    <definedName name="__shared_30_0_8718">+VLOOKUP(#REF!,_____a1,2)</definedName>
    <definedName name="__shared_30_0_8719" localSheetId="2">+VLOOKUP(#REF!,A.U!_____a1,2)</definedName>
    <definedName name="__shared_30_0_8719" localSheetId="4">+VLOOKUP(#REF!,'CAP 1'!_____a1,2)</definedName>
    <definedName name="__shared_30_0_8719" localSheetId="5">+VLOOKUP(#REF!,'CAP 2'!_____a1,2)</definedName>
    <definedName name="__shared_30_0_8719" localSheetId="6">+VLOOKUP(#REF!,'CAP 3'!_____a1,2)</definedName>
    <definedName name="__shared_30_0_8719" localSheetId="7">+VLOOKUP(#REF!,'CAP 4'!_____a1,2)</definedName>
    <definedName name="__shared_30_0_8719" localSheetId="8">+VLOOKUP(#REF!,'CAP 5'!_____a1,2)</definedName>
    <definedName name="__shared_30_0_8719" localSheetId="9">+VLOOKUP(#REF!,'CAP 6'!_____a1,2)</definedName>
    <definedName name="__shared_30_0_8719" localSheetId="14">+VLOOKUP(#REF!,'CARGUE, TRANSPORTE Y BOTADERO'!_____a1,2)</definedName>
    <definedName name="__shared_30_0_8719" localSheetId="13">+VLOOKUP(#REF!,EQUIPO!_____a1,2)</definedName>
    <definedName name="__shared_30_0_8719" localSheetId="1">+VLOOKUP(#REF!,'PROPUESTA ECONOMICA(Proponente)'!_____a1,2)</definedName>
    <definedName name="__shared_30_0_8719" localSheetId="10">+VLOOKUP(#REF!,SUBANALIS!_____a1,2)</definedName>
    <definedName name="__shared_30_0_8719">+VLOOKUP(#REF!,_____a1,2)</definedName>
    <definedName name="__shared_30_0_872" localSheetId="2">+#REF!*#REF!+#REF!*#REF!*#REF!</definedName>
    <definedName name="__shared_30_0_872" localSheetId="6">+#REF!*#REF!+#REF!*#REF!*#REF!</definedName>
    <definedName name="__shared_30_0_872" localSheetId="7">+#REF!*#REF!+#REF!*#REF!*#REF!</definedName>
    <definedName name="__shared_30_0_872" localSheetId="8">+#REF!*#REF!+#REF!*#REF!*#REF!</definedName>
    <definedName name="__shared_30_0_872" localSheetId="9">+#REF!*#REF!+#REF!*#REF!*#REF!</definedName>
    <definedName name="__shared_30_0_872" localSheetId="14">+#REF!*#REF!+#REF!*#REF!*#REF!</definedName>
    <definedName name="__shared_30_0_872" localSheetId="13">+#REF!*#REF!+#REF!*#REF!*#REF!</definedName>
    <definedName name="__shared_30_0_872">+#REF!*#REF!+#REF!*#REF!*#REF!</definedName>
    <definedName name="__shared_30_0_8720" localSheetId="2">+VLOOKUP(#REF!,A.U!_____a1,2)</definedName>
    <definedName name="__shared_30_0_8720" localSheetId="4">+VLOOKUP(#REF!,'CAP 1'!_____a1,2)</definedName>
    <definedName name="__shared_30_0_8720" localSheetId="5">+VLOOKUP(#REF!,'CAP 2'!_____a1,2)</definedName>
    <definedName name="__shared_30_0_8720" localSheetId="6">+VLOOKUP(#REF!,'CAP 3'!_____a1,2)</definedName>
    <definedName name="__shared_30_0_8720" localSheetId="7">+VLOOKUP(#REF!,'CAP 4'!_____a1,2)</definedName>
    <definedName name="__shared_30_0_8720" localSheetId="8">+VLOOKUP(#REF!,'CAP 5'!_____a1,2)</definedName>
    <definedName name="__shared_30_0_8720" localSheetId="9">+VLOOKUP(#REF!,'CAP 6'!_____a1,2)</definedName>
    <definedName name="__shared_30_0_8720" localSheetId="14">+VLOOKUP(#REF!,'CARGUE, TRANSPORTE Y BOTADERO'!_____a1,2)</definedName>
    <definedName name="__shared_30_0_8720" localSheetId="13">+VLOOKUP(#REF!,EQUIPO!_____a1,2)</definedName>
    <definedName name="__shared_30_0_8720" localSheetId="1">+VLOOKUP(#REF!,'PROPUESTA ECONOMICA(Proponente)'!_____a1,2)</definedName>
    <definedName name="__shared_30_0_8720" localSheetId="10">+VLOOKUP(#REF!,SUBANALIS!_____a1,2)</definedName>
    <definedName name="__shared_30_0_8720">+VLOOKUP(#REF!,_____a1,2)</definedName>
    <definedName name="__shared_30_0_8721" localSheetId="2">+VLOOKUP(#REF!,A.U!_____a1,2)</definedName>
    <definedName name="__shared_30_0_8721" localSheetId="4">+VLOOKUP(#REF!,'CAP 1'!_____a1,2)</definedName>
    <definedName name="__shared_30_0_8721" localSheetId="5">+VLOOKUP(#REF!,'CAP 2'!_____a1,2)</definedName>
    <definedName name="__shared_30_0_8721" localSheetId="6">+VLOOKUP(#REF!,'CAP 3'!_____a1,2)</definedName>
    <definedName name="__shared_30_0_8721" localSheetId="7">+VLOOKUP(#REF!,'CAP 4'!_____a1,2)</definedName>
    <definedName name="__shared_30_0_8721" localSheetId="8">+VLOOKUP(#REF!,'CAP 5'!_____a1,2)</definedName>
    <definedName name="__shared_30_0_8721" localSheetId="9">+VLOOKUP(#REF!,'CAP 6'!_____a1,2)</definedName>
    <definedName name="__shared_30_0_8721" localSheetId="14">+VLOOKUP(#REF!,'CARGUE, TRANSPORTE Y BOTADERO'!_____a1,2)</definedName>
    <definedName name="__shared_30_0_8721" localSheetId="13">+VLOOKUP(#REF!,EQUIPO!_____a1,2)</definedName>
    <definedName name="__shared_30_0_8721" localSheetId="1">+VLOOKUP(#REF!,'PROPUESTA ECONOMICA(Proponente)'!_____a1,2)</definedName>
    <definedName name="__shared_30_0_8721" localSheetId="10">+VLOOKUP(#REF!,SUBANALIS!_____a1,2)</definedName>
    <definedName name="__shared_30_0_8721">+VLOOKUP(#REF!,_____a1,2)</definedName>
    <definedName name="__shared_30_0_8723" localSheetId="2">+#REF!*#REF!+#REF!*#REF!*#REF!</definedName>
    <definedName name="__shared_30_0_8723" localSheetId="6">+#REF!*#REF!+#REF!*#REF!*#REF!</definedName>
    <definedName name="__shared_30_0_8723" localSheetId="7">+#REF!*#REF!+#REF!*#REF!*#REF!</definedName>
    <definedName name="__shared_30_0_8723" localSheetId="8">+#REF!*#REF!+#REF!*#REF!*#REF!</definedName>
    <definedName name="__shared_30_0_8723" localSheetId="9">+#REF!*#REF!+#REF!*#REF!*#REF!</definedName>
    <definedName name="__shared_30_0_8723" localSheetId="14">+#REF!*#REF!+#REF!*#REF!*#REF!</definedName>
    <definedName name="__shared_30_0_8723" localSheetId="13">+#REF!*#REF!+#REF!*#REF!*#REF!</definedName>
    <definedName name="__shared_30_0_8723">+#REF!*#REF!+#REF!*#REF!*#REF!</definedName>
    <definedName name="__shared_30_0_8724" localSheetId="6">+#REF!*#REF!+#REF!*#REF!*#REF!</definedName>
    <definedName name="__shared_30_0_8724" localSheetId="7">+#REF!*#REF!+#REF!*#REF!*#REF!</definedName>
    <definedName name="__shared_30_0_8724" localSheetId="8">+#REF!*#REF!+#REF!*#REF!*#REF!</definedName>
    <definedName name="__shared_30_0_8724" localSheetId="9">+#REF!*#REF!+#REF!*#REF!*#REF!</definedName>
    <definedName name="__shared_30_0_8724" localSheetId="14">+#REF!*#REF!+#REF!*#REF!*#REF!</definedName>
    <definedName name="__shared_30_0_8724" localSheetId="13">+#REF!*#REF!+#REF!*#REF!*#REF!</definedName>
    <definedName name="__shared_30_0_8724">+#REF!*#REF!+#REF!*#REF!*#REF!</definedName>
    <definedName name="__shared_30_0_8725" localSheetId="6">+#REF!*#REF!+#REF!*#REF!*#REF!</definedName>
    <definedName name="__shared_30_0_8725" localSheetId="7">+#REF!*#REF!+#REF!*#REF!*#REF!</definedName>
    <definedName name="__shared_30_0_8725" localSheetId="8">+#REF!*#REF!+#REF!*#REF!*#REF!</definedName>
    <definedName name="__shared_30_0_8725" localSheetId="9">+#REF!*#REF!+#REF!*#REF!*#REF!</definedName>
    <definedName name="__shared_30_0_8725" localSheetId="14">+#REF!*#REF!+#REF!*#REF!*#REF!</definedName>
    <definedName name="__shared_30_0_8725" localSheetId="13">+#REF!*#REF!+#REF!*#REF!*#REF!</definedName>
    <definedName name="__shared_30_0_8725">+#REF!*#REF!+#REF!*#REF!*#REF!</definedName>
    <definedName name="__shared_30_0_8726" localSheetId="6">+#REF!*#REF!+#REF!*#REF!*#REF!</definedName>
    <definedName name="__shared_30_0_8726" localSheetId="7">+#REF!*#REF!+#REF!*#REF!*#REF!</definedName>
    <definedName name="__shared_30_0_8726" localSheetId="8">+#REF!*#REF!+#REF!*#REF!*#REF!</definedName>
    <definedName name="__shared_30_0_8726" localSheetId="9">+#REF!*#REF!+#REF!*#REF!*#REF!</definedName>
    <definedName name="__shared_30_0_8726">+#REF!*#REF!+#REF!*#REF!*#REF!</definedName>
    <definedName name="__shared_30_0_8727" localSheetId="6">+#REF!*#REF!+#REF!*#REF!*#REF!</definedName>
    <definedName name="__shared_30_0_8727" localSheetId="7">+#REF!*#REF!+#REF!*#REF!*#REF!</definedName>
    <definedName name="__shared_30_0_8727" localSheetId="8">+#REF!*#REF!+#REF!*#REF!*#REF!</definedName>
    <definedName name="__shared_30_0_8727" localSheetId="9">+#REF!*#REF!+#REF!*#REF!*#REF!</definedName>
    <definedName name="__shared_30_0_8727">+#REF!*#REF!+#REF!*#REF!*#REF!</definedName>
    <definedName name="__shared_30_0_8728" localSheetId="6">+#REF!*#REF!+#REF!*#REF!*#REF!</definedName>
    <definedName name="__shared_30_0_8728" localSheetId="7">+#REF!*#REF!+#REF!*#REF!*#REF!</definedName>
    <definedName name="__shared_30_0_8728" localSheetId="8">+#REF!*#REF!+#REF!*#REF!*#REF!</definedName>
    <definedName name="__shared_30_0_8728" localSheetId="9">+#REF!*#REF!+#REF!*#REF!*#REF!</definedName>
    <definedName name="__shared_30_0_8728">+#REF!*#REF!+#REF!*#REF!*#REF!</definedName>
    <definedName name="__shared_30_0_8729" localSheetId="6">+#REF!*#REF!+#REF!*#REF!*#REF!</definedName>
    <definedName name="__shared_30_0_8729" localSheetId="7">+#REF!*#REF!+#REF!*#REF!*#REF!</definedName>
    <definedName name="__shared_30_0_8729" localSheetId="8">+#REF!*#REF!+#REF!*#REF!*#REF!</definedName>
    <definedName name="__shared_30_0_8729" localSheetId="9">+#REF!*#REF!+#REF!*#REF!*#REF!</definedName>
    <definedName name="__shared_30_0_8729">+#REF!*#REF!+#REF!*#REF!*#REF!</definedName>
    <definedName name="__shared_30_0_873" localSheetId="6">+#REF!*#REF!+#REF!*#REF!*#REF!</definedName>
    <definedName name="__shared_30_0_873" localSheetId="7">+#REF!*#REF!+#REF!*#REF!*#REF!</definedName>
    <definedName name="__shared_30_0_873" localSheetId="8">+#REF!*#REF!+#REF!*#REF!*#REF!</definedName>
    <definedName name="__shared_30_0_873" localSheetId="9">+#REF!*#REF!+#REF!*#REF!*#REF!</definedName>
    <definedName name="__shared_30_0_873">+#REF!*#REF!+#REF!*#REF!*#REF!</definedName>
    <definedName name="__shared_30_0_8730" localSheetId="6">+#REF!*#REF!+#REF!*#REF!*#REF!</definedName>
    <definedName name="__shared_30_0_8730" localSheetId="7">+#REF!*#REF!+#REF!*#REF!*#REF!</definedName>
    <definedName name="__shared_30_0_8730" localSheetId="8">+#REF!*#REF!+#REF!*#REF!*#REF!</definedName>
    <definedName name="__shared_30_0_8730" localSheetId="9">+#REF!*#REF!+#REF!*#REF!*#REF!</definedName>
    <definedName name="__shared_30_0_8730">+#REF!*#REF!+#REF!*#REF!*#REF!</definedName>
    <definedName name="__shared_30_0_8731" localSheetId="6">+#REF!*#REF!+#REF!*#REF!*#REF!</definedName>
    <definedName name="__shared_30_0_8731" localSheetId="7">+#REF!*#REF!+#REF!*#REF!*#REF!</definedName>
    <definedName name="__shared_30_0_8731" localSheetId="8">+#REF!*#REF!+#REF!*#REF!*#REF!</definedName>
    <definedName name="__shared_30_0_8731" localSheetId="9">+#REF!*#REF!+#REF!*#REF!*#REF!</definedName>
    <definedName name="__shared_30_0_8731">+#REF!*#REF!+#REF!*#REF!*#REF!</definedName>
    <definedName name="__shared_30_0_8732" localSheetId="6">+#REF!*#REF!+#REF!*#REF!*#REF!</definedName>
    <definedName name="__shared_30_0_8732" localSheetId="7">+#REF!*#REF!+#REF!*#REF!*#REF!</definedName>
    <definedName name="__shared_30_0_8732" localSheetId="8">+#REF!*#REF!+#REF!*#REF!*#REF!</definedName>
    <definedName name="__shared_30_0_8732" localSheetId="9">+#REF!*#REF!+#REF!*#REF!*#REF!</definedName>
    <definedName name="__shared_30_0_8732">+#REF!*#REF!+#REF!*#REF!*#REF!</definedName>
    <definedName name="__shared_30_0_8733" localSheetId="6">+#REF!*#REF!+#REF!*#REF!*#REF!</definedName>
    <definedName name="__shared_30_0_8733" localSheetId="7">+#REF!*#REF!+#REF!*#REF!*#REF!</definedName>
    <definedName name="__shared_30_0_8733" localSheetId="8">+#REF!*#REF!+#REF!*#REF!*#REF!</definedName>
    <definedName name="__shared_30_0_8733" localSheetId="9">+#REF!*#REF!+#REF!*#REF!*#REF!</definedName>
    <definedName name="__shared_30_0_8733">+#REF!*#REF!+#REF!*#REF!*#REF!</definedName>
    <definedName name="__shared_30_0_8734" localSheetId="6">+#REF!*#REF!+#REF!*#REF!*#REF!</definedName>
    <definedName name="__shared_30_0_8734" localSheetId="7">+#REF!*#REF!+#REF!*#REF!*#REF!</definedName>
    <definedName name="__shared_30_0_8734" localSheetId="8">+#REF!*#REF!+#REF!*#REF!*#REF!</definedName>
    <definedName name="__shared_30_0_8734" localSheetId="9">+#REF!*#REF!+#REF!*#REF!*#REF!</definedName>
    <definedName name="__shared_30_0_8734">+#REF!*#REF!+#REF!*#REF!*#REF!</definedName>
    <definedName name="__shared_30_0_8735" localSheetId="6">+#REF!*#REF!+#REF!*#REF!*#REF!</definedName>
    <definedName name="__shared_30_0_8735" localSheetId="7">+#REF!*#REF!+#REF!*#REF!*#REF!</definedName>
    <definedName name="__shared_30_0_8735" localSheetId="8">+#REF!*#REF!+#REF!*#REF!*#REF!</definedName>
    <definedName name="__shared_30_0_8735" localSheetId="9">+#REF!*#REF!+#REF!*#REF!*#REF!</definedName>
    <definedName name="__shared_30_0_8735">+#REF!*#REF!+#REF!*#REF!*#REF!</definedName>
    <definedName name="__shared_30_0_8736" localSheetId="6">+#REF!*#REF!+#REF!*#REF!*#REF!</definedName>
    <definedName name="__shared_30_0_8736" localSheetId="7">+#REF!*#REF!+#REF!*#REF!*#REF!</definedName>
    <definedName name="__shared_30_0_8736" localSheetId="8">+#REF!*#REF!+#REF!*#REF!*#REF!</definedName>
    <definedName name="__shared_30_0_8736" localSheetId="9">+#REF!*#REF!+#REF!*#REF!*#REF!</definedName>
    <definedName name="__shared_30_0_8736">+#REF!*#REF!+#REF!*#REF!*#REF!</definedName>
    <definedName name="__shared_30_0_8737" localSheetId="6">+#REF!*#REF!+#REF!*#REF!*#REF!</definedName>
    <definedName name="__shared_30_0_8737" localSheetId="7">+#REF!*#REF!+#REF!*#REF!*#REF!</definedName>
    <definedName name="__shared_30_0_8737" localSheetId="8">+#REF!*#REF!+#REF!*#REF!*#REF!</definedName>
    <definedName name="__shared_30_0_8737" localSheetId="9">+#REF!*#REF!+#REF!*#REF!*#REF!</definedName>
    <definedName name="__shared_30_0_8737">+#REF!*#REF!+#REF!*#REF!*#REF!</definedName>
    <definedName name="__shared_30_0_8738" localSheetId="6">+#REF!*#REF!+#REF!*#REF!*#REF!</definedName>
    <definedName name="__shared_30_0_8738" localSheetId="7">+#REF!*#REF!+#REF!*#REF!*#REF!</definedName>
    <definedName name="__shared_30_0_8738" localSheetId="8">+#REF!*#REF!+#REF!*#REF!*#REF!</definedName>
    <definedName name="__shared_30_0_8738" localSheetId="9">+#REF!*#REF!+#REF!*#REF!*#REF!</definedName>
    <definedName name="__shared_30_0_8738">+#REF!*#REF!+#REF!*#REF!*#REF!</definedName>
    <definedName name="__shared_30_0_8739" localSheetId="6">+#REF!*#REF!+#REF!*#REF!*#REF!</definedName>
    <definedName name="__shared_30_0_8739" localSheetId="7">+#REF!*#REF!+#REF!*#REF!*#REF!</definedName>
    <definedName name="__shared_30_0_8739" localSheetId="8">+#REF!*#REF!+#REF!*#REF!*#REF!</definedName>
    <definedName name="__shared_30_0_8739" localSheetId="9">+#REF!*#REF!+#REF!*#REF!*#REF!</definedName>
    <definedName name="__shared_30_0_8739">+#REF!*#REF!+#REF!*#REF!*#REF!</definedName>
    <definedName name="__shared_30_0_874" localSheetId="6">+#REF!*#REF!+#REF!*#REF!*#REF!</definedName>
    <definedName name="__shared_30_0_874" localSheetId="7">+#REF!*#REF!+#REF!*#REF!*#REF!</definedName>
    <definedName name="__shared_30_0_874" localSheetId="8">+#REF!*#REF!+#REF!*#REF!*#REF!</definedName>
    <definedName name="__shared_30_0_874" localSheetId="9">+#REF!*#REF!+#REF!*#REF!*#REF!</definedName>
    <definedName name="__shared_30_0_874">+#REF!*#REF!+#REF!*#REF!*#REF!</definedName>
    <definedName name="__shared_30_0_8740" localSheetId="6">+#REF!*#REF!+#REF!*#REF!*#REF!</definedName>
    <definedName name="__shared_30_0_8740" localSheetId="7">+#REF!*#REF!+#REF!*#REF!*#REF!</definedName>
    <definedName name="__shared_30_0_8740" localSheetId="8">+#REF!*#REF!+#REF!*#REF!*#REF!</definedName>
    <definedName name="__shared_30_0_8740" localSheetId="9">+#REF!*#REF!+#REF!*#REF!*#REF!</definedName>
    <definedName name="__shared_30_0_8740">+#REF!*#REF!+#REF!*#REF!*#REF!</definedName>
    <definedName name="__shared_30_0_8741" localSheetId="6">+#REF!*#REF!+#REF!*#REF!*#REF!</definedName>
    <definedName name="__shared_30_0_8741" localSheetId="7">+#REF!*#REF!+#REF!*#REF!*#REF!</definedName>
    <definedName name="__shared_30_0_8741" localSheetId="8">+#REF!*#REF!+#REF!*#REF!*#REF!</definedName>
    <definedName name="__shared_30_0_8741" localSheetId="9">+#REF!*#REF!+#REF!*#REF!*#REF!</definedName>
    <definedName name="__shared_30_0_8741">+#REF!*#REF!+#REF!*#REF!*#REF!</definedName>
    <definedName name="__shared_30_0_8742" localSheetId="6">ROUND(SUM(#REF!),0)</definedName>
    <definedName name="__shared_30_0_8742" localSheetId="7">ROUND(SUM(#REF!),0)</definedName>
    <definedName name="__shared_30_0_8742" localSheetId="8">ROUND(SUM(#REF!),0)</definedName>
    <definedName name="__shared_30_0_8742" localSheetId="9">ROUND(SUM(#REF!),0)</definedName>
    <definedName name="__shared_30_0_8742">ROUND(SUM(#REF!),0)</definedName>
    <definedName name="__shared_30_0_8744" localSheetId="6">ROUND(SUM(#REF!),0)</definedName>
    <definedName name="__shared_30_0_8744" localSheetId="7">ROUND(SUM(#REF!),0)</definedName>
    <definedName name="__shared_30_0_8744" localSheetId="8">ROUND(SUM(#REF!),0)</definedName>
    <definedName name="__shared_30_0_8744" localSheetId="9">ROUND(SUM(#REF!),0)</definedName>
    <definedName name="__shared_30_0_8744">ROUND(SUM(#REF!),0)</definedName>
    <definedName name="__shared_30_0_8746" localSheetId="6">+#REF!</definedName>
    <definedName name="__shared_30_0_8746" localSheetId="7">+#REF!</definedName>
    <definedName name="__shared_30_0_8746" localSheetId="8">+#REF!</definedName>
    <definedName name="__shared_30_0_8746" localSheetId="9">+#REF!</definedName>
    <definedName name="__shared_30_0_8746">+#REF!</definedName>
    <definedName name="__shared_30_0_8747" localSheetId="6">+#REF!*#REF!</definedName>
    <definedName name="__shared_30_0_8747" localSheetId="7">+#REF!*#REF!</definedName>
    <definedName name="__shared_30_0_8747" localSheetId="8">+#REF!*#REF!</definedName>
    <definedName name="__shared_30_0_8747" localSheetId="9">+#REF!*#REF!</definedName>
    <definedName name="__shared_30_0_8747">+#REF!*#REF!</definedName>
    <definedName name="__shared_30_0_8748" localSheetId="6">+#REF!*#REF!</definedName>
    <definedName name="__shared_30_0_8748" localSheetId="7">+#REF!*#REF!</definedName>
    <definedName name="__shared_30_0_8748" localSheetId="8">+#REF!*#REF!</definedName>
    <definedName name="__shared_30_0_8748" localSheetId="9">+#REF!*#REF!</definedName>
    <definedName name="__shared_30_0_8748">+#REF!*#REF!</definedName>
    <definedName name="__shared_30_0_8749" localSheetId="6">ROUND(SUM(#REF!),0)</definedName>
    <definedName name="__shared_30_0_8749" localSheetId="7">ROUND(SUM(#REF!),0)</definedName>
    <definedName name="__shared_30_0_8749" localSheetId="8">ROUND(SUM(#REF!),0)</definedName>
    <definedName name="__shared_30_0_8749" localSheetId="9">ROUND(SUM(#REF!),0)</definedName>
    <definedName name="__shared_30_0_8749">ROUND(SUM(#REF!),0)</definedName>
    <definedName name="__shared_30_0_875" localSheetId="6">+#REF!*#REF!+#REF!*#REF!*#REF!</definedName>
    <definedName name="__shared_30_0_875" localSheetId="7">+#REF!*#REF!+#REF!*#REF!*#REF!</definedName>
    <definedName name="__shared_30_0_875" localSheetId="8">+#REF!*#REF!+#REF!*#REF!*#REF!</definedName>
    <definedName name="__shared_30_0_875" localSheetId="9">+#REF!*#REF!+#REF!*#REF!*#REF!</definedName>
    <definedName name="__shared_30_0_875">+#REF!*#REF!+#REF!*#REF!*#REF!</definedName>
    <definedName name="__shared_30_0_8751" localSheetId="6">+#REF!*#REF!</definedName>
    <definedName name="__shared_30_0_8751" localSheetId="7">+#REF!*#REF!</definedName>
    <definedName name="__shared_30_0_8751" localSheetId="8">+#REF!*#REF!</definedName>
    <definedName name="__shared_30_0_8751" localSheetId="9">+#REF!*#REF!</definedName>
    <definedName name="__shared_30_0_8751">+#REF!*#REF!</definedName>
    <definedName name="__shared_30_0_8752" localSheetId="6">+#REF!*#REF!</definedName>
    <definedName name="__shared_30_0_8752" localSheetId="7">+#REF!*#REF!</definedName>
    <definedName name="__shared_30_0_8752" localSheetId="8">+#REF!*#REF!</definedName>
    <definedName name="__shared_30_0_8752" localSheetId="9">+#REF!*#REF!</definedName>
    <definedName name="__shared_30_0_8752">+#REF!*#REF!</definedName>
    <definedName name="__shared_30_0_8753" localSheetId="6">+#REF!*#REF!</definedName>
    <definedName name="__shared_30_0_8753" localSheetId="7">+#REF!*#REF!</definedName>
    <definedName name="__shared_30_0_8753" localSheetId="8">+#REF!*#REF!</definedName>
    <definedName name="__shared_30_0_8753" localSheetId="9">+#REF!*#REF!</definedName>
    <definedName name="__shared_30_0_8753">+#REF!*#REF!</definedName>
    <definedName name="__shared_30_0_8754" localSheetId="6">+#REF!*#REF!</definedName>
    <definedName name="__shared_30_0_8754" localSheetId="7">+#REF!*#REF!</definedName>
    <definedName name="__shared_30_0_8754" localSheetId="8">+#REF!*#REF!</definedName>
    <definedName name="__shared_30_0_8754" localSheetId="9">+#REF!*#REF!</definedName>
    <definedName name="__shared_30_0_8754">+#REF!*#REF!</definedName>
    <definedName name="__shared_30_0_8755" localSheetId="6">+#REF!*#REF!</definedName>
    <definedName name="__shared_30_0_8755" localSheetId="7">+#REF!*#REF!</definedName>
    <definedName name="__shared_30_0_8755" localSheetId="8">+#REF!*#REF!</definedName>
    <definedName name="__shared_30_0_8755" localSheetId="9">+#REF!*#REF!</definedName>
    <definedName name="__shared_30_0_8755">+#REF!*#REF!</definedName>
    <definedName name="__shared_30_0_8756" localSheetId="6">+#REF!*#REF!</definedName>
    <definedName name="__shared_30_0_8756" localSheetId="7">+#REF!*#REF!</definedName>
    <definedName name="__shared_30_0_8756" localSheetId="8">+#REF!*#REF!</definedName>
    <definedName name="__shared_30_0_8756" localSheetId="9">+#REF!*#REF!</definedName>
    <definedName name="__shared_30_0_8756">+#REF!*#REF!</definedName>
    <definedName name="__shared_30_0_8757" localSheetId="6">+#REF!*#REF!</definedName>
    <definedName name="__shared_30_0_8757" localSheetId="7">+#REF!*#REF!</definedName>
    <definedName name="__shared_30_0_8757" localSheetId="8">+#REF!*#REF!</definedName>
    <definedName name="__shared_30_0_8757" localSheetId="9">+#REF!*#REF!</definedName>
    <definedName name="__shared_30_0_8757">+#REF!*#REF!</definedName>
    <definedName name="__shared_30_0_8758" localSheetId="6">+#REF!*#REF!</definedName>
    <definedName name="__shared_30_0_8758" localSheetId="7">+#REF!*#REF!</definedName>
    <definedName name="__shared_30_0_8758" localSheetId="8">+#REF!*#REF!</definedName>
    <definedName name="__shared_30_0_8758" localSheetId="9">+#REF!*#REF!</definedName>
    <definedName name="__shared_30_0_8758">+#REF!*#REF!</definedName>
    <definedName name="__shared_30_0_8759" localSheetId="6">+#REF!*#REF!</definedName>
    <definedName name="__shared_30_0_8759" localSheetId="7">+#REF!*#REF!</definedName>
    <definedName name="__shared_30_0_8759" localSheetId="8">+#REF!*#REF!</definedName>
    <definedName name="__shared_30_0_8759" localSheetId="9">+#REF!*#REF!</definedName>
    <definedName name="__shared_30_0_8759">+#REF!*#REF!</definedName>
    <definedName name="__shared_30_0_876" localSheetId="6">+#REF!*#REF!+#REF!*#REF!*#REF!</definedName>
    <definedName name="__shared_30_0_876" localSheetId="7">+#REF!*#REF!+#REF!*#REF!*#REF!</definedName>
    <definedName name="__shared_30_0_876" localSheetId="8">+#REF!*#REF!+#REF!*#REF!*#REF!</definedName>
    <definedName name="__shared_30_0_876" localSheetId="9">+#REF!*#REF!+#REF!*#REF!*#REF!</definedName>
    <definedName name="__shared_30_0_876">+#REF!*#REF!+#REF!*#REF!*#REF!</definedName>
    <definedName name="__shared_30_0_8760" localSheetId="6">+#REF!*#REF!</definedName>
    <definedName name="__shared_30_0_8760" localSheetId="7">+#REF!*#REF!</definedName>
    <definedName name="__shared_30_0_8760" localSheetId="8">+#REF!*#REF!</definedName>
    <definedName name="__shared_30_0_8760" localSheetId="9">+#REF!*#REF!</definedName>
    <definedName name="__shared_30_0_8760">+#REF!*#REF!</definedName>
    <definedName name="__shared_30_0_8761" localSheetId="6">ROUND(SUM(#REF!),0)</definedName>
    <definedName name="__shared_30_0_8761" localSheetId="7">ROUND(SUM(#REF!),0)</definedName>
    <definedName name="__shared_30_0_8761" localSheetId="8">ROUND(SUM(#REF!),0)</definedName>
    <definedName name="__shared_30_0_8761" localSheetId="9">ROUND(SUM(#REF!),0)</definedName>
    <definedName name="__shared_30_0_8761">ROUND(SUM(#REF!),0)</definedName>
    <definedName name="__shared_30_0_8763" localSheetId="6">+#REF!</definedName>
    <definedName name="__shared_30_0_8763" localSheetId="7">+#REF!</definedName>
    <definedName name="__shared_30_0_8763" localSheetId="8">+#REF!</definedName>
    <definedName name="__shared_30_0_8763" localSheetId="9">+#REF!</definedName>
    <definedName name="__shared_30_0_8763">+#REF!</definedName>
    <definedName name="__shared_30_0_8764" localSheetId="6">+#REF!*#REF!</definedName>
    <definedName name="__shared_30_0_8764" localSheetId="7">+#REF!*#REF!</definedName>
    <definedName name="__shared_30_0_8764" localSheetId="8">+#REF!*#REF!</definedName>
    <definedName name="__shared_30_0_8764" localSheetId="9">+#REF!*#REF!</definedName>
    <definedName name="__shared_30_0_8764">+#REF!*#REF!</definedName>
    <definedName name="__shared_30_0_8765" localSheetId="6">ROUND(SUM(#REF!),0)</definedName>
    <definedName name="__shared_30_0_8765" localSheetId="7">ROUND(SUM(#REF!),0)</definedName>
    <definedName name="__shared_30_0_8765" localSheetId="8">ROUND(SUM(#REF!),0)</definedName>
    <definedName name="__shared_30_0_8765" localSheetId="9">ROUND(SUM(#REF!),0)</definedName>
    <definedName name="__shared_30_0_8765">ROUND(SUM(#REF!),0)</definedName>
    <definedName name="__shared_30_0_8766" localSheetId="6">+#REF!</definedName>
    <definedName name="__shared_30_0_8766" localSheetId="7">+#REF!</definedName>
    <definedName name="__shared_30_0_8766" localSheetId="8">+#REF!</definedName>
    <definedName name="__shared_30_0_8766" localSheetId="9">+#REF!</definedName>
    <definedName name="__shared_30_0_8766">+#REF!</definedName>
    <definedName name="__shared_30_0_8767" localSheetId="6">ROUND((+#REF!+#REF!+#REF!+#REF!+#REF!),0)</definedName>
    <definedName name="__shared_30_0_8767" localSheetId="7">ROUND((+#REF!+#REF!+#REF!+#REF!+#REF!),0)</definedName>
    <definedName name="__shared_30_0_8767" localSheetId="8">ROUND((+#REF!+#REF!+#REF!+#REF!+#REF!),0)</definedName>
    <definedName name="__shared_30_0_8767" localSheetId="9">ROUND((+#REF!+#REF!+#REF!+#REF!+#REF!),0)</definedName>
    <definedName name="__shared_30_0_8767">ROUND((+#REF!+#REF!+#REF!+#REF!+#REF!),0)</definedName>
    <definedName name="__shared_30_0_8769" localSheetId="6">+ROUND(#REF!*#REF!,0)</definedName>
    <definedName name="__shared_30_0_8769" localSheetId="7">+ROUND(#REF!*#REF!,0)</definedName>
    <definedName name="__shared_30_0_8769" localSheetId="8">+ROUND(#REF!*#REF!,0)</definedName>
    <definedName name="__shared_30_0_8769" localSheetId="9">+ROUND(#REF!*#REF!,0)</definedName>
    <definedName name="__shared_30_0_8769">+ROUND(#REF!*#REF!,0)</definedName>
    <definedName name="__shared_30_0_877" localSheetId="6">+#REF!*#REF!+#REF!*#REF!*#REF!</definedName>
    <definedName name="__shared_30_0_877" localSheetId="7">+#REF!*#REF!+#REF!*#REF!*#REF!</definedName>
    <definedName name="__shared_30_0_877" localSheetId="8">+#REF!*#REF!+#REF!*#REF!*#REF!</definedName>
    <definedName name="__shared_30_0_877" localSheetId="9">+#REF!*#REF!+#REF!*#REF!*#REF!</definedName>
    <definedName name="__shared_30_0_877">+#REF!*#REF!+#REF!*#REF!*#REF!</definedName>
    <definedName name="__shared_30_0_8771" localSheetId="6">+ROUND(#REF!*#REF!,0)</definedName>
    <definedName name="__shared_30_0_8771" localSheetId="7">+ROUND(#REF!*#REF!,0)</definedName>
    <definedName name="__shared_30_0_8771" localSheetId="8">+ROUND(#REF!*#REF!,0)</definedName>
    <definedName name="__shared_30_0_8771" localSheetId="9">+ROUND(#REF!*#REF!,0)</definedName>
    <definedName name="__shared_30_0_8771">+ROUND(#REF!*#REF!,0)</definedName>
    <definedName name="__shared_30_0_8773" localSheetId="6">+ROUND(#REF!*#REF!,0)</definedName>
    <definedName name="__shared_30_0_8773" localSheetId="7">+ROUND(#REF!*#REF!,0)</definedName>
    <definedName name="__shared_30_0_8773" localSheetId="8">+ROUND(#REF!*#REF!,0)</definedName>
    <definedName name="__shared_30_0_8773" localSheetId="9">+ROUND(#REF!*#REF!,0)</definedName>
    <definedName name="__shared_30_0_8773">+ROUND(#REF!*#REF!,0)</definedName>
    <definedName name="__shared_30_0_8774" localSheetId="6">+ROUND(#REF!*#REF!,0)</definedName>
    <definedName name="__shared_30_0_8774" localSheetId="7">+ROUND(#REF!*#REF!,0)</definedName>
    <definedName name="__shared_30_0_8774" localSheetId="8">+ROUND(#REF!*#REF!,0)</definedName>
    <definedName name="__shared_30_0_8774" localSheetId="9">+ROUND(#REF!*#REF!,0)</definedName>
    <definedName name="__shared_30_0_8774">+ROUND(#REF!*#REF!,0)</definedName>
    <definedName name="__shared_30_0_8775" localSheetId="6">SUM(#REF!)</definedName>
    <definedName name="__shared_30_0_8775" localSheetId="7">SUM(#REF!)</definedName>
    <definedName name="__shared_30_0_8775" localSheetId="8">SUM(#REF!)</definedName>
    <definedName name="__shared_30_0_8775" localSheetId="9">SUM(#REF!)</definedName>
    <definedName name="__shared_30_0_8775">SUM(#REF!)</definedName>
    <definedName name="__shared_30_0_8776" localSheetId="6">1+#REF!</definedName>
    <definedName name="__shared_30_0_8776" localSheetId="7">1+#REF!</definedName>
    <definedName name="__shared_30_0_8776" localSheetId="8">1+#REF!</definedName>
    <definedName name="__shared_30_0_8776" localSheetId="9">1+#REF!</definedName>
    <definedName name="__shared_30_0_8776">1+#REF!</definedName>
    <definedName name="__shared_30_0_8777" localSheetId="2">+VLOOKUP(#REF!,A.U!_____a1,2)</definedName>
    <definedName name="__shared_30_0_8777" localSheetId="4">+VLOOKUP(#REF!,'CAP 1'!_____a1,2)</definedName>
    <definedName name="__shared_30_0_8777" localSheetId="5">+VLOOKUP(#REF!,'CAP 2'!_____a1,2)</definedName>
    <definedName name="__shared_30_0_8777" localSheetId="6">+VLOOKUP(#REF!,'CAP 3'!_____a1,2)</definedName>
    <definedName name="__shared_30_0_8777" localSheetId="7">+VLOOKUP(#REF!,'CAP 4'!_____a1,2)</definedName>
    <definedName name="__shared_30_0_8777" localSheetId="8">+VLOOKUP(#REF!,'CAP 5'!_____a1,2)</definedName>
    <definedName name="__shared_30_0_8777" localSheetId="9">+VLOOKUP(#REF!,'CAP 6'!_____a1,2)</definedName>
    <definedName name="__shared_30_0_8777" localSheetId="14">+VLOOKUP(#REF!,'CARGUE, TRANSPORTE Y BOTADERO'!_____a1,2)</definedName>
    <definedName name="__shared_30_0_8777" localSheetId="13">+VLOOKUP(#REF!,EQUIPO!_____a1,2)</definedName>
    <definedName name="__shared_30_0_8777" localSheetId="1">+VLOOKUP(#REF!,'PROPUESTA ECONOMICA(Proponente)'!_____a1,2)</definedName>
    <definedName name="__shared_30_0_8777" localSheetId="10">+VLOOKUP(#REF!,SUBANALIS!_____a1,2)</definedName>
    <definedName name="__shared_30_0_8777">+VLOOKUP(#REF!,_____a1,2)</definedName>
    <definedName name="__shared_30_0_8778" localSheetId="2">+VLOOKUP(#REF!,A.U!_____a1,2)</definedName>
    <definedName name="__shared_30_0_8778" localSheetId="4">+VLOOKUP(#REF!,'CAP 1'!_____a1,2)</definedName>
    <definedName name="__shared_30_0_8778" localSheetId="5">+VLOOKUP(#REF!,'CAP 2'!_____a1,2)</definedName>
    <definedName name="__shared_30_0_8778" localSheetId="6">+VLOOKUP(#REF!,'CAP 3'!_____a1,2)</definedName>
    <definedName name="__shared_30_0_8778" localSheetId="7">+VLOOKUP(#REF!,'CAP 4'!_____a1,2)</definedName>
    <definedName name="__shared_30_0_8778" localSheetId="8">+VLOOKUP(#REF!,'CAP 5'!_____a1,2)</definedName>
    <definedName name="__shared_30_0_8778" localSheetId="9">+VLOOKUP(#REF!,'CAP 6'!_____a1,2)</definedName>
    <definedName name="__shared_30_0_8778" localSheetId="14">+VLOOKUP(#REF!,'CARGUE, TRANSPORTE Y BOTADERO'!_____a1,2)</definedName>
    <definedName name="__shared_30_0_8778" localSheetId="13">+VLOOKUP(#REF!,EQUIPO!_____a1,2)</definedName>
    <definedName name="__shared_30_0_8778" localSheetId="1">+VLOOKUP(#REF!,'PROPUESTA ECONOMICA(Proponente)'!_____a1,2)</definedName>
    <definedName name="__shared_30_0_8778" localSheetId="10">+VLOOKUP(#REF!,SUBANALIS!_____a1,2)</definedName>
    <definedName name="__shared_30_0_8778">+VLOOKUP(#REF!,_____a1,2)</definedName>
    <definedName name="__shared_30_0_8779" localSheetId="2">+VLOOKUP(#REF!,A.U!_____a1,2)</definedName>
    <definedName name="__shared_30_0_8779" localSheetId="4">+VLOOKUP(#REF!,'CAP 1'!_____a1,2)</definedName>
    <definedName name="__shared_30_0_8779" localSheetId="5">+VLOOKUP(#REF!,'CAP 2'!_____a1,2)</definedName>
    <definedName name="__shared_30_0_8779" localSheetId="6">+VLOOKUP(#REF!,'CAP 3'!_____a1,2)</definedName>
    <definedName name="__shared_30_0_8779" localSheetId="7">+VLOOKUP(#REF!,'CAP 4'!_____a1,2)</definedName>
    <definedName name="__shared_30_0_8779" localSheetId="8">+VLOOKUP(#REF!,'CAP 5'!_____a1,2)</definedName>
    <definedName name="__shared_30_0_8779" localSheetId="9">+VLOOKUP(#REF!,'CAP 6'!_____a1,2)</definedName>
    <definedName name="__shared_30_0_8779" localSheetId="14">+VLOOKUP(#REF!,'CARGUE, TRANSPORTE Y BOTADERO'!_____a1,2)</definedName>
    <definedName name="__shared_30_0_8779" localSheetId="13">+VLOOKUP(#REF!,EQUIPO!_____a1,2)</definedName>
    <definedName name="__shared_30_0_8779" localSheetId="1">+VLOOKUP(#REF!,'PROPUESTA ECONOMICA(Proponente)'!_____a1,2)</definedName>
    <definedName name="__shared_30_0_8779" localSheetId="10">+VLOOKUP(#REF!,SUBANALIS!_____a1,2)</definedName>
    <definedName name="__shared_30_0_8779">+VLOOKUP(#REF!,_____a1,2)</definedName>
    <definedName name="__shared_30_0_878" localSheetId="2">+#REF!*#REF!+#REF!*#REF!*#REF!</definedName>
    <definedName name="__shared_30_0_878" localSheetId="6">+#REF!*#REF!+#REF!*#REF!*#REF!</definedName>
    <definedName name="__shared_30_0_878" localSheetId="7">+#REF!*#REF!+#REF!*#REF!*#REF!</definedName>
    <definedName name="__shared_30_0_878" localSheetId="8">+#REF!*#REF!+#REF!*#REF!*#REF!</definedName>
    <definedName name="__shared_30_0_878" localSheetId="9">+#REF!*#REF!+#REF!*#REF!*#REF!</definedName>
    <definedName name="__shared_30_0_878" localSheetId="14">+#REF!*#REF!+#REF!*#REF!*#REF!</definedName>
    <definedName name="__shared_30_0_878" localSheetId="13">+#REF!*#REF!+#REF!*#REF!*#REF!</definedName>
    <definedName name="__shared_30_0_878">+#REF!*#REF!+#REF!*#REF!*#REF!</definedName>
    <definedName name="__shared_30_0_8780" localSheetId="2">+VLOOKUP(#REF!,A.U!_____a1,2)</definedName>
    <definedName name="__shared_30_0_8780" localSheetId="4">+VLOOKUP(#REF!,'CAP 1'!_____a1,2)</definedName>
    <definedName name="__shared_30_0_8780" localSheetId="5">+VLOOKUP(#REF!,'CAP 2'!_____a1,2)</definedName>
    <definedName name="__shared_30_0_8780" localSheetId="6">+VLOOKUP(#REF!,'CAP 3'!_____a1,2)</definedName>
    <definedName name="__shared_30_0_8780" localSheetId="7">+VLOOKUP(#REF!,'CAP 4'!_____a1,2)</definedName>
    <definedName name="__shared_30_0_8780" localSheetId="8">+VLOOKUP(#REF!,'CAP 5'!_____a1,2)</definedName>
    <definedName name="__shared_30_0_8780" localSheetId="9">+VLOOKUP(#REF!,'CAP 6'!_____a1,2)</definedName>
    <definedName name="__shared_30_0_8780" localSheetId="14">+VLOOKUP(#REF!,'CARGUE, TRANSPORTE Y BOTADERO'!_____a1,2)</definedName>
    <definedName name="__shared_30_0_8780" localSheetId="13">+VLOOKUP(#REF!,EQUIPO!_____a1,2)</definedName>
    <definedName name="__shared_30_0_8780" localSheetId="1">+VLOOKUP(#REF!,'PROPUESTA ECONOMICA(Proponente)'!_____a1,2)</definedName>
    <definedName name="__shared_30_0_8780" localSheetId="10">+VLOOKUP(#REF!,SUBANALIS!_____a1,2)</definedName>
    <definedName name="__shared_30_0_8780">+VLOOKUP(#REF!,_____a1,2)</definedName>
    <definedName name="__shared_30_0_8782" localSheetId="2">+#REF!*#REF!+#REF!*#REF!*#REF!</definedName>
    <definedName name="__shared_30_0_8782" localSheetId="6">+#REF!*#REF!+#REF!*#REF!*#REF!</definedName>
    <definedName name="__shared_30_0_8782" localSheetId="7">+#REF!*#REF!+#REF!*#REF!*#REF!</definedName>
    <definedName name="__shared_30_0_8782" localSheetId="8">+#REF!*#REF!+#REF!*#REF!*#REF!</definedName>
    <definedName name="__shared_30_0_8782" localSheetId="9">+#REF!*#REF!+#REF!*#REF!*#REF!</definedName>
    <definedName name="__shared_30_0_8782" localSheetId="14">+#REF!*#REF!+#REF!*#REF!*#REF!</definedName>
    <definedName name="__shared_30_0_8782" localSheetId="13">+#REF!*#REF!+#REF!*#REF!*#REF!</definedName>
    <definedName name="__shared_30_0_8782">+#REF!*#REF!+#REF!*#REF!*#REF!</definedName>
    <definedName name="__shared_30_0_8783" localSheetId="6">+#REF!*#REF!+#REF!*#REF!*#REF!</definedName>
    <definedName name="__shared_30_0_8783" localSheetId="7">+#REF!*#REF!+#REF!*#REF!*#REF!</definedName>
    <definedName name="__shared_30_0_8783" localSheetId="8">+#REF!*#REF!+#REF!*#REF!*#REF!</definedName>
    <definedName name="__shared_30_0_8783" localSheetId="9">+#REF!*#REF!+#REF!*#REF!*#REF!</definedName>
    <definedName name="__shared_30_0_8783" localSheetId="14">+#REF!*#REF!+#REF!*#REF!*#REF!</definedName>
    <definedName name="__shared_30_0_8783" localSheetId="13">+#REF!*#REF!+#REF!*#REF!*#REF!</definedName>
    <definedName name="__shared_30_0_8783">+#REF!*#REF!+#REF!*#REF!*#REF!</definedName>
    <definedName name="__shared_30_0_8784" localSheetId="6">+#REF!*#REF!+#REF!*#REF!*#REF!</definedName>
    <definedName name="__shared_30_0_8784" localSheetId="7">+#REF!*#REF!+#REF!*#REF!*#REF!</definedName>
    <definedName name="__shared_30_0_8784" localSheetId="8">+#REF!*#REF!+#REF!*#REF!*#REF!</definedName>
    <definedName name="__shared_30_0_8784" localSheetId="9">+#REF!*#REF!+#REF!*#REF!*#REF!</definedName>
    <definedName name="__shared_30_0_8784" localSheetId="14">+#REF!*#REF!+#REF!*#REF!*#REF!</definedName>
    <definedName name="__shared_30_0_8784" localSheetId="13">+#REF!*#REF!+#REF!*#REF!*#REF!</definedName>
    <definedName name="__shared_30_0_8784">+#REF!*#REF!+#REF!*#REF!*#REF!</definedName>
    <definedName name="__shared_30_0_8785" localSheetId="6">+#REF!*#REF!+#REF!*#REF!*#REF!</definedName>
    <definedName name="__shared_30_0_8785" localSheetId="7">+#REF!*#REF!+#REF!*#REF!*#REF!</definedName>
    <definedName name="__shared_30_0_8785" localSheetId="8">+#REF!*#REF!+#REF!*#REF!*#REF!</definedName>
    <definedName name="__shared_30_0_8785" localSheetId="9">+#REF!*#REF!+#REF!*#REF!*#REF!</definedName>
    <definedName name="__shared_30_0_8785">+#REF!*#REF!+#REF!*#REF!*#REF!</definedName>
    <definedName name="__shared_30_0_8786" localSheetId="6">+#REF!*#REF!+#REF!*#REF!*#REF!</definedName>
    <definedName name="__shared_30_0_8786" localSheetId="7">+#REF!*#REF!+#REF!*#REF!*#REF!</definedName>
    <definedName name="__shared_30_0_8786" localSheetId="8">+#REF!*#REF!+#REF!*#REF!*#REF!</definedName>
    <definedName name="__shared_30_0_8786" localSheetId="9">+#REF!*#REF!+#REF!*#REF!*#REF!</definedName>
    <definedName name="__shared_30_0_8786">+#REF!*#REF!+#REF!*#REF!*#REF!</definedName>
    <definedName name="__shared_30_0_8787" localSheetId="6">+#REF!*#REF!+#REF!*#REF!*#REF!</definedName>
    <definedName name="__shared_30_0_8787" localSheetId="7">+#REF!*#REF!+#REF!*#REF!*#REF!</definedName>
    <definedName name="__shared_30_0_8787" localSheetId="8">+#REF!*#REF!+#REF!*#REF!*#REF!</definedName>
    <definedName name="__shared_30_0_8787" localSheetId="9">+#REF!*#REF!+#REF!*#REF!*#REF!</definedName>
    <definedName name="__shared_30_0_8787">+#REF!*#REF!+#REF!*#REF!*#REF!</definedName>
    <definedName name="__shared_30_0_8788" localSheetId="6">+#REF!*#REF!+#REF!*#REF!*#REF!</definedName>
    <definedName name="__shared_30_0_8788" localSheetId="7">+#REF!*#REF!+#REF!*#REF!*#REF!</definedName>
    <definedName name="__shared_30_0_8788" localSheetId="8">+#REF!*#REF!+#REF!*#REF!*#REF!</definedName>
    <definedName name="__shared_30_0_8788" localSheetId="9">+#REF!*#REF!+#REF!*#REF!*#REF!</definedName>
    <definedName name="__shared_30_0_8788">+#REF!*#REF!+#REF!*#REF!*#REF!</definedName>
    <definedName name="__shared_30_0_8789" localSheetId="6">+#REF!*#REF!+#REF!*#REF!*#REF!</definedName>
    <definedName name="__shared_30_0_8789" localSheetId="7">+#REF!*#REF!+#REF!*#REF!*#REF!</definedName>
    <definedName name="__shared_30_0_8789" localSheetId="8">+#REF!*#REF!+#REF!*#REF!*#REF!</definedName>
    <definedName name="__shared_30_0_8789" localSheetId="9">+#REF!*#REF!+#REF!*#REF!*#REF!</definedName>
    <definedName name="__shared_30_0_8789">+#REF!*#REF!+#REF!*#REF!*#REF!</definedName>
    <definedName name="__shared_30_0_879" localSheetId="6">+#REF!*#REF!+#REF!*#REF!*#REF!</definedName>
    <definedName name="__shared_30_0_879" localSheetId="7">+#REF!*#REF!+#REF!*#REF!*#REF!</definedName>
    <definedName name="__shared_30_0_879" localSheetId="8">+#REF!*#REF!+#REF!*#REF!*#REF!</definedName>
    <definedName name="__shared_30_0_879" localSheetId="9">+#REF!*#REF!+#REF!*#REF!*#REF!</definedName>
    <definedName name="__shared_30_0_879">+#REF!*#REF!+#REF!*#REF!*#REF!</definedName>
    <definedName name="__shared_30_0_8790" localSheetId="6">+#REF!*#REF!+#REF!*#REF!*#REF!</definedName>
    <definedName name="__shared_30_0_8790" localSheetId="7">+#REF!*#REF!+#REF!*#REF!*#REF!</definedName>
    <definedName name="__shared_30_0_8790" localSheetId="8">+#REF!*#REF!+#REF!*#REF!*#REF!</definedName>
    <definedName name="__shared_30_0_8790" localSheetId="9">+#REF!*#REF!+#REF!*#REF!*#REF!</definedName>
    <definedName name="__shared_30_0_8790">+#REF!*#REF!+#REF!*#REF!*#REF!</definedName>
    <definedName name="__shared_30_0_8791" localSheetId="6">+#REF!*#REF!+#REF!*#REF!*#REF!</definedName>
    <definedName name="__shared_30_0_8791" localSheetId="7">+#REF!*#REF!+#REF!*#REF!*#REF!</definedName>
    <definedName name="__shared_30_0_8791" localSheetId="8">+#REF!*#REF!+#REF!*#REF!*#REF!</definedName>
    <definedName name="__shared_30_0_8791" localSheetId="9">+#REF!*#REF!+#REF!*#REF!*#REF!</definedName>
    <definedName name="__shared_30_0_8791">+#REF!*#REF!+#REF!*#REF!*#REF!</definedName>
    <definedName name="__shared_30_0_8792" localSheetId="6">+#REF!*#REF!+#REF!*#REF!*#REF!</definedName>
    <definedName name="__shared_30_0_8792" localSheetId="7">+#REF!*#REF!+#REF!*#REF!*#REF!</definedName>
    <definedName name="__shared_30_0_8792" localSheetId="8">+#REF!*#REF!+#REF!*#REF!*#REF!</definedName>
    <definedName name="__shared_30_0_8792" localSheetId="9">+#REF!*#REF!+#REF!*#REF!*#REF!</definedName>
    <definedName name="__shared_30_0_8792">+#REF!*#REF!+#REF!*#REF!*#REF!</definedName>
    <definedName name="__shared_30_0_8793" localSheetId="6">+#REF!*#REF!+#REF!*#REF!*#REF!</definedName>
    <definedName name="__shared_30_0_8793" localSheetId="7">+#REF!*#REF!+#REF!*#REF!*#REF!</definedName>
    <definedName name="__shared_30_0_8793" localSheetId="8">+#REF!*#REF!+#REF!*#REF!*#REF!</definedName>
    <definedName name="__shared_30_0_8793" localSheetId="9">+#REF!*#REF!+#REF!*#REF!*#REF!</definedName>
    <definedName name="__shared_30_0_8793">+#REF!*#REF!+#REF!*#REF!*#REF!</definedName>
    <definedName name="__shared_30_0_8794" localSheetId="6">+#REF!*#REF!+#REF!*#REF!*#REF!</definedName>
    <definedName name="__shared_30_0_8794" localSheetId="7">+#REF!*#REF!+#REF!*#REF!*#REF!</definedName>
    <definedName name="__shared_30_0_8794" localSheetId="8">+#REF!*#REF!+#REF!*#REF!*#REF!</definedName>
    <definedName name="__shared_30_0_8794" localSheetId="9">+#REF!*#REF!+#REF!*#REF!*#REF!</definedName>
    <definedName name="__shared_30_0_8794">+#REF!*#REF!+#REF!*#REF!*#REF!</definedName>
    <definedName name="__shared_30_0_8795" localSheetId="6">+#REF!*#REF!+#REF!*#REF!*#REF!</definedName>
    <definedName name="__shared_30_0_8795" localSheetId="7">+#REF!*#REF!+#REF!*#REF!*#REF!</definedName>
    <definedName name="__shared_30_0_8795" localSheetId="8">+#REF!*#REF!+#REF!*#REF!*#REF!</definedName>
    <definedName name="__shared_30_0_8795" localSheetId="9">+#REF!*#REF!+#REF!*#REF!*#REF!</definedName>
    <definedName name="__shared_30_0_8795">+#REF!*#REF!+#REF!*#REF!*#REF!</definedName>
    <definedName name="__shared_30_0_8796" localSheetId="6">+#REF!*#REF!+#REF!*#REF!*#REF!</definedName>
    <definedName name="__shared_30_0_8796" localSheetId="7">+#REF!*#REF!+#REF!*#REF!*#REF!</definedName>
    <definedName name="__shared_30_0_8796" localSheetId="8">+#REF!*#REF!+#REF!*#REF!*#REF!</definedName>
    <definedName name="__shared_30_0_8796" localSheetId="9">+#REF!*#REF!+#REF!*#REF!*#REF!</definedName>
    <definedName name="__shared_30_0_8796">+#REF!*#REF!+#REF!*#REF!*#REF!</definedName>
    <definedName name="__shared_30_0_8797" localSheetId="6">+#REF!*#REF!+#REF!*#REF!*#REF!</definedName>
    <definedName name="__shared_30_0_8797" localSheetId="7">+#REF!*#REF!+#REF!*#REF!*#REF!</definedName>
    <definedName name="__shared_30_0_8797" localSheetId="8">+#REF!*#REF!+#REF!*#REF!*#REF!</definedName>
    <definedName name="__shared_30_0_8797" localSheetId="9">+#REF!*#REF!+#REF!*#REF!*#REF!</definedName>
    <definedName name="__shared_30_0_8797">+#REF!*#REF!+#REF!*#REF!*#REF!</definedName>
    <definedName name="__shared_30_0_8798" localSheetId="6">+#REF!*#REF!+#REF!*#REF!*#REF!</definedName>
    <definedName name="__shared_30_0_8798" localSheetId="7">+#REF!*#REF!+#REF!*#REF!*#REF!</definedName>
    <definedName name="__shared_30_0_8798" localSheetId="8">+#REF!*#REF!+#REF!*#REF!*#REF!</definedName>
    <definedName name="__shared_30_0_8798" localSheetId="9">+#REF!*#REF!+#REF!*#REF!*#REF!</definedName>
    <definedName name="__shared_30_0_8798">+#REF!*#REF!+#REF!*#REF!*#REF!</definedName>
    <definedName name="__shared_30_0_8799" localSheetId="6">+#REF!*#REF!+#REF!*#REF!*#REF!</definedName>
    <definedName name="__shared_30_0_8799" localSheetId="7">+#REF!*#REF!+#REF!*#REF!*#REF!</definedName>
    <definedName name="__shared_30_0_8799" localSheetId="8">+#REF!*#REF!+#REF!*#REF!*#REF!</definedName>
    <definedName name="__shared_30_0_8799" localSheetId="9">+#REF!*#REF!+#REF!*#REF!*#REF!</definedName>
    <definedName name="__shared_30_0_8799">+#REF!*#REF!+#REF!*#REF!*#REF!</definedName>
    <definedName name="__shared_30_0_88" localSheetId="6">ROUND(SUM(#REF!),0)</definedName>
    <definedName name="__shared_30_0_88" localSheetId="7">ROUND(SUM(#REF!),0)</definedName>
    <definedName name="__shared_30_0_88" localSheetId="8">ROUND(SUM(#REF!),0)</definedName>
    <definedName name="__shared_30_0_88" localSheetId="9">ROUND(SUM(#REF!),0)</definedName>
    <definedName name="__shared_30_0_88">ROUND(SUM(#REF!),0)</definedName>
    <definedName name="__shared_30_0_8800" localSheetId="6">+#REF!*#REF!+#REF!*#REF!*#REF!</definedName>
    <definedName name="__shared_30_0_8800" localSheetId="7">+#REF!*#REF!+#REF!*#REF!*#REF!</definedName>
    <definedName name="__shared_30_0_8800" localSheetId="8">+#REF!*#REF!+#REF!*#REF!*#REF!</definedName>
    <definedName name="__shared_30_0_8800" localSheetId="9">+#REF!*#REF!+#REF!*#REF!*#REF!</definedName>
    <definedName name="__shared_30_0_8800">+#REF!*#REF!+#REF!*#REF!*#REF!</definedName>
    <definedName name="__shared_30_0_8801" localSheetId="6">ROUND(SUM(#REF!),0)</definedName>
    <definedName name="__shared_30_0_8801" localSheetId="7">ROUND(SUM(#REF!),0)</definedName>
    <definedName name="__shared_30_0_8801" localSheetId="8">ROUND(SUM(#REF!),0)</definedName>
    <definedName name="__shared_30_0_8801" localSheetId="9">ROUND(SUM(#REF!),0)</definedName>
    <definedName name="__shared_30_0_8801">ROUND(SUM(#REF!),0)</definedName>
    <definedName name="__shared_30_0_8803" localSheetId="6">ROUND(SUM(#REF!),0)</definedName>
    <definedName name="__shared_30_0_8803" localSheetId="7">ROUND(SUM(#REF!),0)</definedName>
    <definedName name="__shared_30_0_8803" localSheetId="8">ROUND(SUM(#REF!),0)</definedName>
    <definedName name="__shared_30_0_8803" localSheetId="9">ROUND(SUM(#REF!),0)</definedName>
    <definedName name="__shared_30_0_8803">ROUND(SUM(#REF!),0)</definedName>
    <definedName name="__shared_30_0_8805" localSheetId="6">+#REF!</definedName>
    <definedName name="__shared_30_0_8805" localSheetId="7">+#REF!</definedName>
    <definedName name="__shared_30_0_8805" localSheetId="8">+#REF!</definedName>
    <definedName name="__shared_30_0_8805" localSheetId="9">+#REF!</definedName>
    <definedName name="__shared_30_0_8805">+#REF!</definedName>
    <definedName name="__shared_30_0_8806" localSheetId="6">+#REF!*#REF!</definedName>
    <definedName name="__shared_30_0_8806" localSheetId="7">+#REF!*#REF!</definedName>
    <definedName name="__shared_30_0_8806" localSheetId="8">+#REF!*#REF!</definedName>
    <definedName name="__shared_30_0_8806" localSheetId="9">+#REF!*#REF!</definedName>
    <definedName name="__shared_30_0_8806">+#REF!*#REF!</definedName>
    <definedName name="__shared_30_0_8807" localSheetId="6">+#REF!*#REF!</definedName>
    <definedName name="__shared_30_0_8807" localSheetId="7">+#REF!*#REF!</definedName>
    <definedName name="__shared_30_0_8807" localSheetId="8">+#REF!*#REF!</definedName>
    <definedName name="__shared_30_0_8807" localSheetId="9">+#REF!*#REF!</definedName>
    <definedName name="__shared_30_0_8807">+#REF!*#REF!</definedName>
    <definedName name="__shared_30_0_8808" localSheetId="6">ROUND(SUM(#REF!),0)</definedName>
    <definedName name="__shared_30_0_8808" localSheetId="7">ROUND(SUM(#REF!),0)</definedName>
    <definedName name="__shared_30_0_8808" localSheetId="8">ROUND(SUM(#REF!),0)</definedName>
    <definedName name="__shared_30_0_8808" localSheetId="9">ROUND(SUM(#REF!),0)</definedName>
    <definedName name="__shared_30_0_8808">ROUND(SUM(#REF!),0)</definedName>
    <definedName name="__shared_30_0_881" localSheetId="6">SUM(#REF!)</definedName>
    <definedName name="__shared_30_0_881" localSheetId="7">SUM(#REF!)</definedName>
    <definedName name="__shared_30_0_881" localSheetId="8">SUM(#REF!)</definedName>
    <definedName name="__shared_30_0_881" localSheetId="9">SUM(#REF!)</definedName>
    <definedName name="__shared_30_0_881">SUM(#REF!)</definedName>
    <definedName name="__shared_30_0_8810" localSheetId="6">+#REF!*#REF!</definedName>
    <definedName name="__shared_30_0_8810" localSheetId="7">+#REF!*#REF!</definedName>
    <definedName name="__shared_30_0_8810" localSheetId="8">+#REF!*#REF!</definedName>
    <definedName name="__shared_30_0_8810" localSheetId="9">+#REF!*#REF!</definedName>
    <definedName name="__shared_30_0_8810">+#REF!*#REF!</definedName>
    <definedName name="__shared_30_0_8811" localSheetId="6">+#REF!*#REF!</definedName>
    <definedName name="__shared_30_0_8811" localSheetId="7">+#REF!*#REF!</definedName>
    <definedName name="__shared_30_0_8811" localSheetId="8">+#REF!*#REF!</definedName>
    <definedName name="__shared_30_0_8811" localSheetId="9">+#REF!*#REF!</definedName>
    <definedName name="__shared_30_0_8811">+#REF!*#REF!</definedName>
    <definedName name="__shared_30_0_8812" localSheetId="6">+#REF!*#REF!</definedName>
    <definedName name="__shared_30_0_8812" localSheetId="7">+#REF!*#REF!</definedName>
    <definedName name="__shared_30_0_8812" localSheetId="8">+#REF!*#REF!</definedName>
    <definedName name="__shared_30_0_8812" localSheetId="9">+#REF!*#REF!</definedName>
    <definedName name="__shared_30_0_8812">+#REF!*#REF!</definedName>
    <definedName name="__shared_30_0_8813" localSheetId="6">+#REF!*#REF!</definedName>
    <definedName name="__shared_30_0_8813" localSheetId="7">+#REF!*#REF!</definedName>
    <definedName name="__shared_30_0_8813" localSheetId="8">+#REF!*#REF!</definedName>
    <definedName name="__shared_30_0_8813" localSheetId="9">+#REF!*#REF!</definedName>
    <definedName name="__shared_30_0_8813">+#REF!*#REF!</definedName>
    <definedName name="__shared_30_0_8814" localSheetId="6">+#REF!*#REF!</definedName>
    <definedName name="__shared_30_0_8814" localSheetId="7">+#REF!*#REF!</definedName>
    <definedName name="__shared_30_0_8814" localSheetId="8">+#REF!*#REF!</definedName>
    <definedName name="__shared_30_0_8814" localSheetId="9">+#REF!*#REF!</definedName>
    <definedName name="__shared_30_0_8814">+#REF!*#REF!</definedName>
    <definedName name="__shared_30_0_8815" localSheetId="6">+#REF!*#REF!</definedName>
    <definedName name="__shared_30_0_8815" localSheetId="7">+#REF!*#REF!</definedName>
    <definedName name="__shared_30_0_8815" localSheetId="8">+#REF!*#REF!</definedName>
    <definedName name="__shared_30_0_8815" localSheetId="9">+#REF!*#REF!</definedName>
    <definedName name="__shared_30_0_8815">+#REF!*#REF!</definedName>
    <definedName name="__shared_30_0_8816" localSheetId="6">+#REF!*#REF!</definedName>
    <definedName name="__shared_30_0_8816" localSheetId="7">+#REF!*#REF!</definedName>
    <definedName name="__shared_30_0_8816" localSheetId="8">+#REF!*#REF!</definedName>
    <definedName name="__shared_30_0_8816" localSheetId="9">+#REF!*#REF!</definedName>
    <definedName name="__shared_30_0_8816">+#REF!*#REF!</definedName>
    <definedName name="__shared_30_0_8817" localSheetId="6">+#REF!*#REF!</definedName>
    <definedName name="__shared_30_0_8817" localSheetId="7">+#REF!*#REF!</definedName>
    <definedName name="__shared_30_0_8817" localSheetId="8">+#REF!*#REF!</definedName>
    <definedName name="__shared_30_0_8817" localSheetId="9">+#REF!*#REF!</definedName>
    <definedName name="__shared_30_0_8817">+#REF!*#REF!</definedName>
    <definedName name="__shared_30_0_8818" localSheetId="6">+#REF!*#REF!</definedName>
    <definedName name="__shared_30_0_8818" localSheetId="7">+#REF!*#REF!</definedName>
    <definedName name="__shared_30_0_8818" localSheetId="8">+#REF!*#REF!</definedName>
    <definedName name="__shared_30_0_8818" localSheetId="9">+#REF!*#REF!</definedName>
    <definedName name="__shared_30_0_8818">+#REF!*#REF!</definedName>
    <definedName name="__shared_30_0_8819" localSheetId="6">+#REF!*#REF!</definedName>
    <definedName name="__shared_30_0_8819" localSheetId="7">+#REF!*#REF!</definedName>
    <definedName name="__shared_30_0_8819" localSheetId="8">+#REF!*#REF!</definedName>
    <definedName name="__shared_30_0_8819" localSheetId="9">+#REF!*#REF!</definedName>
    <definedName name="__shared_30_0_8819">+#REF!*#REF!</definedName>
    <definedName name="__shared_30_0_882" localSheetId="6">ROUND(SUM(#REF!),0)</definedName>
    <definedName name="__shared_30_0_882" localSheetId="7">ROUND(SUM(#REF!),0)</definedName>
    <definedName name="__shared_30_0_882" localSheetId="8">ROUND(SUM(#REF!),0)</definedName>
    <definedName name="__shared_30_0_882" localSheetId="9">ROUND(SUM(#REF!),0)</definedName>
    <definedName name="__shared_30_0_882">ROUND(SUM(#REF!),0)</definedName>
    <definedName name="__shared_30_0_8820" localSheetId="6">ROUND(SUM(#REF!),0)</definedName>
    <definedName name="__shared_30_0_8820" localSheetId="7">ROUND(SUM(#REF!),0)</definedName>
    <definedName name="__shared_30_0_8820" localSheetId="8">ROUND(SUM(#REF!),0)</definedName>
    <definedName name="__shared_30_0_8820" localSheetId="9">ROUND(SUM(#REF!),0)</definedName>
    <definedName name="__shared_30_0_8820">ROUND(SUM(#REF!),0)</definedName>
    <definedName name="__shared_30_0_8822" localSheetId="6">+#REF!</definedName>
    <definedName name="__shared_30_0_8822" localSheetId="7">+#REF!</definedName>
    <definedName name="__shared_30_0_8822" localSheetId="8">+#REF!</definedName>
    <definedName name="__shared_30_0_8822" localSheetId="9">+#REF!</definedName>
    <definedName name="__shared_30_0_8822">+#REF!</definedName>
    <definedName name="__shared_30_0_8823" localSheetId="6">+#REF!*#REF!</definedName>
    <definedName name="__shared_30_0_8823" localSheetId="7">+#REF!*#REF!</definedName>
    <definedName name="__shared_30_0_8823" localSheetId="8">+#REF!*#REF!</definedName>
    <definedName name="__shared_30_0_8823" localSheetId="9">+#REF!*#REF!</definedName>
    <definedName name="__shared_30_0_8823">+#REF!*#REF!</definedName>
    <definedName name="__shared_30_0_8824" localSheetId="6">ROUND(SUM(#REF!),0)</definedName>
    <definedName name="__shared_30_0_8824" localSheetId="7">ROUND(SUM(#REF!),0)</definedName>
    <definedName name="__shared_30_0_8824" localSheetId="8">ROUND(SUM(#REF!),0)</definedName>
    <definedName name="__shared_30_0_8824" localSheetId="9">ROUND(SUM(#REF!),0)</definedName>
    <definedName name="__shared_30_0_8824">ROUND(SUM(#REF!),0)</definedName>
    <definedName name="__shared_30_0_8825" localSheetId="6">+#REF!</definedName>
    <definedName name="__shared_30_0_8825" localSheetId="7">+#REF!</definedName>
    <definedName name="__shared_30_0_8825" localSheetId="8">+#REF!</definedName>
    <definedName name="__shared_30_0_8825" localSheetId="9">+#REF!</definedName>
    <definedName name="__shared_30_0_8825">+#REF!</definedName>
    <definedName name="__shared_30_0_8826" localSheetId="6">ROUND((+#REF!+#REF!+#REF!+#REF!+#REF!),0)</definedName>
    <definedName name="__shared_30_0_8826" localSheetId="7">ROUND((+#REF!+#REF!+#REF!+#REF!+#REF!),0)</definedName>
    <definedName name="__shared_30_0_8826" localSheetId="8">ROUND((+#REF!+#REF!+#REF!+#REF!+#REF!),0)</definedName>
    <definedName name="__shared_30_0_8826" localSheetId="9">ROUND((+#REF!+#REF!+#REF!+#REF!+#REF!),0)</definedName>
    <definedName name="__shared_30_0_8826">ROUND((+#REF!+#REF!+#REF!+#REF!+#REF!),0)</definedName>
    <definedName name="__shared_30_0_8828" localSheetId="6">+ROUND(#REF!*#REF!,0)</definedName>
    <definedName name="__shared_30_0_8828" localSheetId="7">+ROUND(#REF!*#REF!,0)</definedName>
    <definedName name="__shared_30_0_8828" localSheetId="8">+ROUND(#REF!*#REF!,0)</definedName>
    <definedName name="__shared_30_0_8828" localSheetId="9">+ROUND(#REF!*#REF!,0)</definedName>
    <definedName name="__shared_30_0_8828">+ROUND(#REF!*#REF!,0)</definedName>
    <definedName name="__shared_30_0_8830" localSheetId="6">+ROUND(#REF!*#REF!,0)</definedName>
    <definedName name="__shared_30_0_8830" localSheetId="7">+ROUND(#REF!*#REF!,0)</definedName>
    <definedName name="__shared_30_0_8830" localSheetId="8">+ROUND(#REF!*#REF!,0)</definedName>
    <definedName name="__shared_30_0_8830" localSheetId="9">+ROUND(#REF!*#REF!,0)</definedName>
    <definedName name="__shared_30_0_8830">+ROUND(#REF!*#REF!,0)</definedName>
    <definedName name="__shared_30_0_8832" localSheetId="6">+ROUND(#REF!*#REF!,0)</definedName>
    <definedName name="__shared_30_0_8832" localSheetId="7">+ROUND(#REF!*#REF!,0)</definedName>
    <definedName name="__shared_30_0_8832" localSheetId="8">+ROUND(#REF!*#REF!,0)</definedName>
    <definedName name="__shared_30_0_8832" localSheetId="9">+ROUND(#REF!*#REF!,0)</definedName>
    <definedName name="__shared_30_0_8832">+ROUND(#REF!*#REF!,0)</definedName>
    <definedName name="__shared_30_0_8833" localSheetId="6">+ROUND(#REF!*#REF!,0)</definedName>
    <definedName name="__shared_30_0_8833" localSheetId="7">+ROUND(#REF!*#REF!,0)</definedName>
    <definedName name="__shared_30_0_8833" localSheetId="8">+ROUND(#REF!*#REF!,0)</definedName>
    <definedName name="__shared_30_0_8833" localSheetId="9">+ROUND(#REF!*#REF!,0)</definedName>
    <definedName name="__shared_30_0_8833">+ROUND(#REF!*#REF!,0)</definedName>
    <definedName name="__shared_30_0_8834" localSheetId="6">SUM(#REF!)</definedName>
    <definedName name="__shared_30_0_8834" localSheetId="7">SUM(#REF!)</definedName>
    <definedName name="__shared_30_0_8834" localSheetId="8">SUM(#REF!)</definedName>
    <definedName name="__shared_30_0_8834" localSheetId="9">SUM(#REF!)</definedName>
    <definedName name="__shared_30_0_8834">SUM(#REF!)</definedName>
    <definedName name="__shared_30_0_8835" localSheetId="2">+VLOOKUP(#REF!,A.U!_____a1,2)</definedName>
    <definedName name="__shared_30_0_8835" localSheetId="4">+VLOOKUP(#REF!,'CAP 1'!_____a1,2)</definedName>
    <definedName name="__shared_30_0_8835" localSheetId="5">+VLOOKUP(#REF!,'CAP 2'!_____a1,2)</definedName>
    <definedName name="__shared_30_0_8835" localSheetId="6">+VLOOKUP(#REF!,'CAP 3'!_____a1,2)</definedName>
    <definedName name="__shared_30_0_8835" localSheetId="7">+VLOOKUP(#REF!,'CAP 4'!_____a1,2)</definedName>
    <definedName name="__shared_30_0_8835" localSheetId="8">+VLOOKUP(#REF!,'CAP 5'!_____a1,2)</definedName>
    <definedName name="__shared_30_0_8835" localSheetId="9">+VLOOKUP(#REF!,'CAP 6'!_____a1,2)</definedName>
    <definedName name="__shared_30_0_8835" localSheetId="14">+VLOOKUP(#REF!,'CARGUE, TRANSPORTE Y BOTADERO'!_____a1,2)</definedName>
    <definedName name="__shared_30_0_8835" localSheetId="13">+VLOOKUP(#REF!,EQUIPO!_____a1,2)</definedName>
    <definedName name="__shared_30_0_8835" localSheetId="1">+VLOOKUP(#REF!,'PROPUESTA ECONOMICA(Proponente)'!_____a1,2)</definedName>
    <definedName name="__shared_30_0_8835" localSheetId="10">+VLOOKUP(#REF!,SUBANALIS!_____a1,2)</definedName>
    <definedName name="__shared_30_0_8835">+VLOOKUP(#REF!,_____a1,2)</definedName>
    <definedName name="__shared_30_0_8836" localSheetId="2">+VLOOKUP(#REF!,A.U!_____a1,2)</definedName>
    <definedName name="__shared_30_0_8836" localSheetId="4">+VLOOKUP(#REF!,'CAP 1'!_____a1,2)</definedName>
    <definedName name="__shared_30_0_8836" localSheetId="5">+VLOOKUP(#REF!,'CAP 2'!_____a1,2)</definedName>
    <definedName name="__shared_30_0_8836" localSheetId="6">+VLOOKUP(#REF!,'CAP 3'!_____a1,2)</definedName>
    <definedName name="__shared_30_0_8836" localSheetId="7">+VLOOKUP(#REF!,'CAP 4'!_____a1,2)</definedName>
    <definedName name="__shared_30_0_8836" localSheetId="8">+VLOOKUP(#REF!,'CAP 5'!_____a1,2)</definedName>
    <definedName name="__shared_30_0_8836" localSheetId="9">+VLOOKUP(#REF!,'CAP 6'!_____a1,2)</definedName>
    <definedName name="__shared_30_0_8836" localSheetId="14">+VLOOKUP(#REF!,'CARGUE, TRANSPORTE Y BOTADERO'!_____a1,2)</definedName>
    <definedName name="__shared_30_0_8836" localSheetId="13">+VLOOKUP(#REF!,EQUIPO!_____a1,2)</definedName>
    <definedName name="__shared_30_0_8836" localSheetId="1">+VLOOKUP(#REF!,'PROPUESTA ECONOMICA(Proponente)'!_____a1,2)</definedName>
    <definedName name="__shared_30_0_8836" localSheetId="10">+VLOOKUP(#REF!,SUBANALIS!_____a1,2)</definedName>
    <definedName name="__shared_30_0_8836">+VLOOKUP(#REF!,_____a1,2)</definedName>
    <definedName name="__shared_30_0_8837" localSheetId="2">+VLOOKUP(#REF!,A.U!_____a1,2)</definedName>
    <definedName name="__shared_30_0_8837" localSheetId="4">+VLOOKUP(#REF!,'CAP 1'!_____a1,2)</definedName>
    <definedName name="__shared_30_0_8837" localSheetId="5">+VLOOKUP(#REF!,'CAP 2'!_____a1,2)</definedName>
    <definedName name="__shared_30_0_8837" localSheetId="6">+VLOOKUP(#REF!,'CAP 3'!_____a1,2)</definedName>
    <definedName name="__shared_30_0_8837" localSheetId="7">+VLOOKUP(#REF!,'CAP 4'!_____a1,2)</definedName>
    <definedName name="__shared_30_0_8837" localSheetId="8">+VLOOKUP(#REF!,'CAP 5'!_____a1,2)</definedName>
    <definedName name="__shared_30_0_8837" localSheetId="9">+VLOOKUP(#REF!,'CAP 6'!_____a1,2)</definedName>
    <definedName name="__shared_30_0_8837" localSheetId="14">+VLOOKUP(#REF!,'CARGUE, TRANSPORTE Y BOTADERO'!_____a1,2)</definedName>
    <definedName name="__shared_30_0_8837" localSheetId="13">+VLOOKUP(#REF!,EQUIPO!_____a1,2)</definedName>
    <definedName name="__shared_30_0_8837" localSheetId="1">+VLOOKUP(#REF!,'PROPUESTA ECONOMICA(Proponente)'!_____a1,2)</definedName>
    <definedName name="__shared_30_0_8837" localSheetId="10">+VLOOKUP(#REF!,SUBANALIS!_____a1,2)</definedName>
    <definedName name="__shared_30_0_8837">+VLOOKUP(#REF!,_____a1,2)</definedName>
    <definedName name="__shared_30_0_8839">#N/A</definedName>
    <definedName name="__shared_30_0_884" localSheetId="6">+#REF!</definedName>
    <definedName name="__shared_30_0_884" localSheetId="7">+#REF!</definedName>
    <definedName name="__shared_30_0_884" localSheetId="8">+#REF!</definedName>
    <definedName name="__shared_30_0_884" localSheetId="9">+#REF!</definedName>
    <definedName name="__shared_30_0_884">+#REF!</definedName>
    <definedName name="__shared_30_0_8840">#N/A</definedName>
    <definedName name="__shared_30_0_8841" localSheetId="2">+#REF!*#REF!</definedName>
    <definedName name="__shared_30_0_8841" localSheetId="6">+#REF!*#REF!</definedName>
    <definedName name="__shared_30_0_8841" localSheetId="7">+#REF!*#REF!</definedName>
    <definedName name="__shared_30_0_8841" localSheetId="8">+#REF!*#REF!</definedName>
    <definedName name="__shared_30_0_8841" localSheetId="9">+#REF!*#REF!</definedName>
    <definedName name="__shared_30_0_8841" localSheetId="14">+#REF!*#REF!</definedName>
    <definedName name="__shared_30_0_8841" localSheetId="13">+#REF!*#REF!</definedName>
    <definedName name="__shared_30_0_8841">+#REF!*#REF!</definedName>
    <definedName name="__shared_30_0_8842" localSheetId="6">+#REF!*#REF!+#REF!*#REF!*#REF!</definedName>
    <definedName name="__shared_30_0_8842" localSheetId="7">+#REF!*#REF!+#REF!*#REF!*#REF!</definedName>
    <definedName name="__shared_30_0_8842" localSheetId="8">+#REF!*#REF!+#REF!*#REF!*#REF!</definedName>
    <definedName name="__shared_30_0_8842" localSheetId="9">+#REF!*#REF!+#REF!*#REF!*#REF!</definedName>
    <definedName name="__shared_30_0_8842" localSheetId="14">+#REF!*#REF!+#REF!*#REF!*#REF!</definedName>
    <definedName name="__shared_30_0_8842" localSheetId="13">+#REF!*#REF!+#REF!*#REF!*#REF!</definedName>
    <definedName name="__shared_30_0_8842">+#REF!*#REF!+#REF!*#REF!*#REF!</definedName>
    <definedName name="__shared_30_0_8843" localSheetId="6">+#REF!*#REF!+#REF!*#REF!*#REF!</definedName>
    <definedName name="__shared_30_0_8843" localSheetId="7">+#REF!*#REF!+#REF!*#REF!*#REF!</definedName>
    <definedName name="__shared_30_0_8843" localSheetId="8">+#REF!*#REF!+#REF!*#REF!*#REF!</definedName>
    <definedName name="__shared_30_0_8843" localSheetId="9">+#REF!*#REF!+#REF!*#REF!*#REF!</definedName>
    <definedName name="__shared_30_0_8843" localSheetId="14">+#REF!*#REF!+#REF!*#REF!*#REF!</definedName>
    <definedName name="__shared_30_0_8843" localSheetId="13">+#REF!*#REF!+#REF!*#REF!*#REF!</definedName>
    <definedName name="__shared_30_0_8843">+#REF!*#REF!+#REF!*#REF!*#REF!</definedName>
    <definedName name="__shared_30_0_8844" localSheetId="6">+#REF!*#REF!+#REF!*#REF!*#REF!</definedName>
    <definedName name="__shared_30_0_8844" localSheetId="7">+#REF!*#REF!+#REF!*#REF!*#REF!</definedName>
    <definedName name="__shared_30_0_8844" localSheetId="8">+#REF!*#REF!+#REF!*#REF!*#REF!</definedName>
    <definedName name="__shared_30_0_8844" localSheetId="9">+#REF!*#REF!+#REF!*#REF!*#REF!</definedName>
    <definedName name="__shared_30_0_8844">+#REF!*#REF!+#REF!*#REF!*#REF!</definedName>
    <definedName name="__shared_30_0_8845" localSheetId="6">+#REF!*#REF!+#REF!*#REF!*#REF!</definedName>
    <definedName name="__shared_30_0_8845" localSheetId="7">+#REF!*#REF!+#REF!*#REF!*#REF!</definedName>
    <definedName name="__shared_30_0_8845" localSheetId="8">+#REF!*#REF!+#REF!*#REF!*#REF!</definedName>
    <definedName name="__shared_30_0_8845" localSheetId="9">+#REF!*#REF!+#REF!*#REF!*#REF!</definedName>
    <definedName name="__shared_30_0_8845">+#REF!*#REF!+#REF!*#REF!*#REF!</definedName>
    <definedName name="__shared_30_0_8846" localSheetId="6">+#REF!*#REF!+#REF!*#REF!*#REF!</definedName>
    <definedName name="__shared_30_0_8846" localSheetId="7">+#REF!*#REF!+#REF!*#REF!*#REF!</definedName>
    <definedName name="__shared_30_0_8846" localSheetId="8">+#REF!*#REF!+#REF!*#REF!*#REF!</definedName>
    <definedName name="__shared_30_0_8846" localSheetId="9">+#REF!*#REF!+#REF!*#REF!*#REF!</definedName>
    <definedName name="__shared_30_0_8846">+#REF!*#REF!+#REF!*#REF!*#REF!</definedName>
    <definedName name="__shared_30_0_8847" localSheetId="6">+#REF!*#REF!+#REF!*#REF!*#REF!</definedName>
    <definedName name="__shared_30_0_8847" localSheetId="7">+#REF!*#REF!+#REF!*#REF!*#REF!</definedName>
    <definedName name="__shared_30_0_8847" localSheetId="8">+#REF!*#REF!+#REF!*#REF!*#REF!</definedName>
    <definedName name="__shared_30_0_8847" localSheetId="9">+#REF!*#REF!+#REF!*#REF!*#REF!</definedName>
    <definedName name="__shared_30_0_8847">+#REF!*#REF!+#REF!*#REF!*#REF!</definedName>
    <definedName name="__shared_30_0_8848" localSheetId="6">+#REF!*#REF!+#REF!*#REF!*#REF!</definedName>
    <definedName name="__shared_30_0_8848" localSheetId="7">+#REF!*#REF!+#REF!*#REF!*#REF!</definedName>
    <definedName name="__shared_30_0_8848" localSheetId="8">+#REF!*#REF!+#REF!*#REF!*#REF!</definedName>
    <definedName name="__shared_30_0_8848" localSheetId="9">+#REF!*#REF!+#REF!*#REF!*#REF!</definedName>
    <definedName name="__shared_30_0_8848">+#REF!*#REF!+#REF!*#REF!*#REF!</definedName>
    <definedName name="__shared_30_0_8849" localSheetId="6">+#REF!*#REF!+#REF!*#REF!*#REF!</definedName>
    <definedName name="__shared_30_0_8849" localSheetId="7">+#REF!*#REF!+#REF!*#REF!*#REF!</definedName>
    <definedName name="__shared_30_0_8849" localSheetId="8">+#REF!*#REF!+#REF!*#REF!*#REF!</definedName>
    <definedName name="__shared_30_0_8849" localSheetId="9">+#REF!*#REF!+#REF!*#REF!*#REF!</definedName>
    <definedName name="__shared_30_0_8849">+#REF!*#REF!+#REF!*#REF!*#REF!</definedName>
    <definedName name="__shared_30_0_885" localSheetId="6">+#REF!*#REF!</definedName>
    <definedName name="__shared_30_0_885" localSheetId="7">+#REF!*#REF!</definedName>
    <definedName name="__shared_30_0_885" localSheetId="8">+#REF!*#REF!</definedName>
    <definedName name="__shared_30_0_885" localSheetId="9">+#REF!*#REF!</definedName>
    <definedName name="__shared_30_0_885">+#REF!*#REF!</definedName>
    <definedName name="__shared_30_0_8850" localSheetId="6">+#REF!*#REF!+#REF!*#REF!*#REF!</definedName>
    <definedName name="__shared_30_0_8850" localSheetId="7">+#REF!*#REF!+#REF!*#REF!*#REF!</definedName>
    <definedName name="__shared_30_0_8850" localSheetId="8">+#REF!*#REF!+#REF!*#REF!*#REF!</definedName>
    <definedName name="__shared_30_0_8850" localSheetId="9">+#REF!*#REF!+#REF!*#REF!*#REF!</definedName>
    <definedName name="__shared_30_0_8850">+#REF!*#REF!+#REF!*#REF!*#REF!</definedName>
    <definedName name="__shared_30_0_8851" localSheetId="6">+#REF!*#REF!+#REF!*#REF!*#REF!</definedName>
    <definedName name="__shared_30_0_8851" localSheetId="7">+#REF!*#REF!+#REF!*#REF!*#REF!</definedName>
    <definedName name="__shared_30_0_8851" localSheetId="8">+#REF!*#REF!+#REF!*#REF!*#REF!</definedName>
    <definedName name="__shared_30_0_8851" localSheetId="9">+#REF!*#REF!+#REF!*#REF!*#REF!</definedName>
    <definedName name="__shared_30_0_8851">+#REF!*#REF!+#REF!*#REF!*#REF!</definedName>
    <definedName name="__shared_30_0_8852" localSheetId="6">+#REF!*#REF!+#REF!*#REF!*#REF!</definedName>
    <definedName name="__shared_30_0_8852" localSheetId="7">+#REF!*#REF!+#REF!*#REF!*#REF!</definedName>
    <definedName name="__shared_30_0_8852" localSheetId="8">+#REF!*#REF!+#REF!*#REF!*#REF!</definedName>
    <definedName name="__shared_30_0_8852" localSheetId="9">+#REF!*#REF!+#REF!*#REF!*#REF!</definedName>
    <definedName name="__shared_30_0_8852">+#REF!*#REF!+#REF!*#REF!*#REF!</definedName>
    <definedName name="__shared_30_0_8853" localSheetId="6">+#REF!*#REF!+#REF!*#REF!*#REF!</definedName>
    <definedName name="__shared_30_0_8853" localSheetId="7">+#REF!*#REF!+#REF!*#REF!*#REF!</definedName>
    <definedName name="__shared_30_0_8853" localSheetId="8">+#REF!*#REF!+#REF!*#REF!*#REF!</definedName>
    <definedName name="__shared_30_0_8853" localSheetId="9">+#REF!*#REF!+#REF!*#REF!*#REF!</definedName>
    <definedName name="__shared_30_0_8853">+#REF!*#REF!+#REF!*#REF!*#REF!</definedName>
    <definedName name="__shared_30_0_8854" localSheetId="6">+#REF!*#REF!+#REF!*#REF!*#REF!</definedName>
    <definedName name="__shared_30_0_8854" localSheetId="7">+#REF!*#REF!+#REF!*#REF!*#REF!</definedName>
    <definedName name="__shared_30_0_8854" localSheetId="8">+#REF!*#REF!+#REF!*#REF!*#REF!</definedName>
    <definedName name="__shared_30_0_8854" localSheetId="9">+#REF!*#REF!+#REF!*#REF!*#REF!</definedName>
    <definedName name="__shared_30_0_8854">+#REF!*#REF!+#REF!*#REF!*#REF!</definedName>
    <definedName name="__shared_30_0_8855" localSheetId="6">+#REF!*#REF!+#REF!*#REF!*#REF!</definedName>
    <definedName name="__shared_30_0_8855" localSheetId="7">+#REF!*#REF!+#REF!*#REF!*#REF!</definedName>
    <definedName name="__shared_30_0_8855" localSheetId="8">+#REF!*#REF!+#REF!*#REF!*#REF!</definedName>
    <definedName name="__shared_30_0_8855" localSheetId="9">+#REF!*#REF!+#REF!*#REF!*#REF!</definedName>
    <definedName name="__shared_30_0_8855">+#REF!*#REF!+#REF!*#REF!*#REF!</definedName>
    <definedName name="__shared_30_0_8856" localSheetId="6">+#REF!*#REF!+#REF!*#REF!*#REF!</definedName>
    <definedName name="__shared_30_0_8856" localSheetId="7">+#REF!*#REF!+#REF!*#REF!*#REF!</definedName>
    <definedName name="__shared_30_0_8856" localSheetId="8">+#REF!*#REF!+#REF!*#REF!*#REF!</definedName>
    <definedName name="__shared_30_0_8856" localSheetId="9">+#REF!*#REF!+#REF!*#REF!*#REF!</definedName>
    <definedName name="__shared_30_0_8856">+#REF!*#REF!+#REF!*#REF!*#REF!</definedName>
    <definedName name="__shared_30_0_8857" localSheetId="6">+#REF!*#REF!+#REF!*#REF!*#REF!</definedName>
    <definedName name="__shared_30_0_8857" localSheetId="7">+#REF!*#REF!+#REF!*#REF!*#REF!</definedName>
    <definedName name="__shared_30_0_8857" localSheetId="8">+#REF!*#REF!+#REF!*#REF!*#REF!</definedName>
    <definedName name="__shared_30_0_8857" localSheetId="9">+#REF!*#REF!+#REF!*#REF!*#REF!</definedName>
    <definedName name="__shared_30_0_8857">+#REF!*#REF!+#REF!*#REF!*#REF!</definedName>
    <definedName name="__shared_30_0_8858" localSheetId="6">+#REF!*#REF!+#REF!*#REF!*#REF!</definedName>
    <definedName name="__shared_30_0_8858" localSheetId="7">+#REF!*#REF!+#REF!*#REF!*#REF!</definedName>
    <definedName name="__shared_30_0_8858" localSheetId="8">+#REF!*#REF!+#REF!*#REF!*#REF!</definedName>
    <definedName name="__shared_30_0_8858" localSheetId="9">+#REF!*#REF!+#REF!*#REF!*#REF!</definedName>
    <definedName name="__shared_30_0_8858">+#REF!*#REF!+#REF!*#REF!*#REF!</definedName>
    <definedName name="__shared_30_0_8859" localSheetId="6">+#REF!*#REF!+#REF!*#REF!*#REF!</definedName>
    <definedName name="__shared_30_0_8859" localSheetId="7">+#REF!*#REF!+#REF!*#REF!*#REF!</definedName>
    <definedName name="__shared_30_0_8859" localSheetId="8">+#REF!*#REF!+#REF!*#REF!*#REF!</definedName>
    <definedName name="__shared_30_0_8859" localSheetId="9">+#REF!*#REF!+#REF!*#REF!*#REF!</definedName>
    <definedName name="__shared_30_0_8859">+#REF!*#REF!+#REF!*#REF!*#REF!</definedName>
    <definedName name="__shared_30_0_886" localSheetId="6">ROUND(SUM(#REF!),0)</definedName>
    <definedName name="__shared_30_0_886" localSheetId="7">ROUND(SUM(#REF!),0)</definedName>
    <definedName name="__shared_30_0_886" localSheetId="8">ROUND(SUM(#REF!),0)</definedName>
    <definedName name="__shared_30_0_886" localSheetId="9">ROUND(SUM(#REF!),0)</definedName>
    <definedName name="__shared_30_0_886">ROUND(SUM(#REF!),0)</definedName>
    <definedName name="__shared_30_0_8860" localSheetId="6">+#REF!*#REF!+#REF!*#REF!*#REF!</definedName>
    <definedName name="__shared_30_0_8860" localSheetId="7">+#REF!*#REF!+#REF!*#REF!*#REF!</definedName>
    <definedName name="__shared_30_0_8860" localSheetId="8">+#REF!*#REF!+#REF!*#REF!*#REF!</definedName>
    <definedName name="__shared_30_0_8860" localSheetId="9">+#REF!*#REF!+#REF!*#REF!*#REF!</definedName>
    <definedName name="__shared_30_0_8860">+#REF!*#REF!+#REF!*#REF!*#REF!</definedName>
    <definedName name="__shared_30_0_8861" localSheetId="6">ROUND(SUM(#REF!),0)</definedName>
    <definedName name="__shared_30_0_8861" localSheetId="7">ROUND(SUM(#REF!),0)</definedName>
    <definedName name="__shared_30_0_8861" localSheetId="8">ROUND(SUM(#REF!),0)</definedName>
    <definedName name="__shared_30_0_8861" localSheetId="9">ROUND(SUM(#REF!),0)</definedName>
    <definedName name="__shared_30_0_8861">ROUND(SUM(#REF!),0)</definedName>
    <definedName name="__shared_30_0_8863" localSheetId="6">+#REF!</definedName>
    <definedName name="__shared_30_0_8863" localSheetId="7">+#REF!</definedName>
    <definedName name="__shared_30_0_8863" localSheetId="8">+#REF!</definedName>
    <definedName name="__shared_30_0_8863" localSheetId="9">+#REF!</definedName>
    <definedName name="__shared_30_0_8863">+#REF!</definedName>
    <definedName name="__shared_30_0_8864" localSheetId="6">+#REF!*#REF!</definedName>
    <definedName name="__shared_30_0_8864" localSheetId="7">+#REF!*#REF!</definedName>
    <definedName name="__shared_30_0_8864" localSheetId="8">+#REF!*#REF!</definedName>
    <definedName name="__shared_30_0_8864" localSheetId="9">+#REF!*#REF!</definedName>
    <definedName name="__shared_30_0_8864">+#REF!*#REF!</definedName>
    <definedName name="__shared_30_0_8865" localSheetId="6">ROUND(SUM(#REF!),0)</definedName>
    <definedName name="__shared_30_0_8865" localSheetId="7">ROUND(SUM(#REF!),0)</definedName>
    <definedName name="__shared_30_0_8865" localSheetId="8">ROUND(SUM(#REF!),0)</definedName>
    <definedName name="__shared_30_0_8865" localSheetId="9">ROUND(SUM(#REF!),0)</definedName>
    <definedName name="__shared_30_0_8865">ROUND(SUM(#REF!),0)</definedName>
    <definedName name="__shared_30_0_8867" localSheetId="6">+#REF!</definedName>
    <definedName name="__shared_30_0_8867" localSheetId="7">+#REF!</definedName>
    <definedName name="__shared_30_0_8867" localSheetId="8">+#REF!</definedName>
    <definedName name="__shared_30_0_8867" localSheetId="9">+#REF!</definedName>
    <definedName name="__shared_30_0_8867">+#REF!</definedName>
    <definedName name="__shared_30_0_8868" localSheetId="6">+#REF!*#REF!</definedName>
    <definedName name="__shared_30_0_8868" localSheetId="7">+#REF!*#REF!</definedName>
    <definedName name="__shared_30_0_8868" localSheetId="8">+#REF!*#REF!</definedName>
    <definedName name="__shared_30_0_8868" localSheetId="9">+#REF!*#REF!</definedName>
    <definedName name="__shared_30_0_8868">+#REF!*#REF!</definedName>
    <definedName name="__shared_30_0_8869" localSheetId="6">+#REF!*#REF!</definedName>
    <definedName name="__shared_30_0_8869" localSheetId="7">+#REF!*#REF!</definedName>
    <definedName name="__shared_30_0_8869" localSheetId="8">+#REF!*#REF!</definedName>
    <definedName name="__shared_30_0_8869" localSheetId="9">+#REF!*#REF!</definedName>
    <definedName name="__shared_30_0_8869">+#REF!*#REF!</definedName>
    <definedName name="__shared_30_0_8870" localSheetId="6">ROUND(SUM(#REF!),0)</definedName>
    <definedName name="__shared_30_0_8870" localSheetId="7">ROUND(SUM(#REF!),0)</definedName>
    <definedName name="__shared_30_0_8870" localSheetId="8">ROUND(SUM(#REF!),0)</definedName>
    <definedName name="__shared_30_0_8870" localSheetId="9">ROUND(SUM(#REF!),0)</definedName>
    <definedName name="__shared_30_0_8870">ROUND(SUM(#REF!),0)</definedName>
    <definedName name="__shared_30_0_8872" localSheetId="6">+#REF!*#REF!</definedName>
    <definedName name="__shared_30_0_8872" localSheetId="7">+#REF!*#REF!</definedName>
    <definedName name="__shared_30_0_8872" localSheetId="8">+#REF!*#REF!</definedName>
    <definedName name="__shared_30_0_8872" localSheetId="9">+#REF!*#REF!</definedName>
    <definedName name="__shared_30_0_8872">+#REF!*#REF!</definedName>
    <definedName name="__shared_30_0_8873" localSheetId="6">+#REF!*#REF!</definedName>
    <definedName name="__shared_30_0_8873" localSheetId="7">+#REF!*#REF!</definedName>
    <definedName name="__shared_30_0_8873" localSheetId="8">+#REF!*#REF!</definedName>
    <definedName name="__shared_30_0_8873" localSheetId="9">+#REF!*#REF!</definedName>
    <definedName name="__shared_30_0_8873">+#REF!*#REF!</definedName>
    <definedName name="__shared_30_0_8874" localSheetId="6">+#REF!*#REF!</definedName>
    <definedName name="__shared_30_0_8874" localSheetId="7">+#REF!*#REF!</definedName>
    <definedName name="__shared_30_0_8874" localSheetId="8">+#REF!*#REF!</definedName>
    <definedName name="__shared_30_0_8874" localSheetId="9">+#REF!*#REF!</definedName>
    <definedName name="__shared_30_0_8874">+#REF!*#REF!</definedName>
    <definedName name="__shared_30_0_8875" localSheetId="6">+#REF!*#REF!</definedName>
    <definedName name="__shared_30_0_8875" localSheetId="7">+#REF!*#REF!</definedName>
    <definedName name="__shared_30_0_8875" localSheetId="8">+#REF!*#REF!</definedName>
    <definedName name="__shared_30_0_8875" localSheetId="9">+#REF!*#REF!</definedName>
    <definedName name="__shared_30_0_8875">+#REF!*#REF!</definedName>
    <definedName name="__shared_30_0_8876" localSheetId="6">+#REF!*#REF!</definedName>
    <definedName name="__shared_30_0_8876" localSheetId="7">+#REF!*#REF!</definedName>
    <definedName name="__shared_30_0_8876" localSheetId="8">+#REF!*#REF!</definedName>
    <definedName name="__shared_30_0_8876" localSheetId="9">+#REF!*#REF!</definedName>
    <definedName name="__shared_30_0_8876">+#REF!*#REF!</definedName>
    <definedName name="__shared_30_0_8877" localSheetId="6">+#REF!*#REF!</definedName>
    <definedName name="__shared_30_0_8877" localSheetId="7">+#REF!*#REF!</definedName>
    <definedName name="__shared_30_0_8877" localSheetId="8">+#REF!*#REF!</definedName>
    <definedName name="__shared_30_0_8877" localSheetId="9">+#REF!*#REF!</definedName>
    <definedName name="__shared_30_0_8877">+#REF!*#REF!</definedName>
    <definedName name="__shared_30_0_8878" localSheetId="6">+#REF!*#REF!</definedName>
    <definedName name="__shared_30_0_8878" localSheetId="7">+#REF!*#REF!</definedName>
    <definedName name="__shared_30_0_8878" localSheetId="8">+#REF!*#REF!</definedName>
    <definedName name="__shared_30_0_8878" localSheetId="9">+#REF!*#REF!</definedName>
    <definedName name="__shared_30_0_8878">+#REF!*#REF!</definedName>
    <definedName name="__shared_30_0_8879" localSheetId="6">+#REF!*#REF!</definedName>
    <definedName name="__shared_30_0_8879" localSheetId="7">+#REF!*#REF!</definedName>
    <definedName name="__shared_30_0_8879" localSheetId="8">+#REF!*#REF!</definedName>
    <definedName name="__shared_30_0_8879" localSheetId="9">+#REF!*#REF!</definedName>
    <definedName name="__shared_30_0_8879">+#REF!*#REF!</definedName>
    <definedName name="__shared_30_0_888" localSheetId="6">+#REF!</definedName>
    <definedName name="__shared_30_0_888" localSheetId="7">+#REF!</definedName>
    <definedName name="__shared_30_0_888" localSheetId="8">+#REF!</definedName>
    <definedName name="__shared_30_0_888" localSheetId="9">+#REF!</definedName>
    <definedName name="__shared_30_0_888">+#REF!</definedName>
    <definedName name="__shared_30_0_8880" localSheetId="6">+#REF!*#REF!</definedName>
    <definedName name="__shared_30_0_8880" localSheetId="7">+#REF!*#REF!</definedName>
    <definedName name="__shared_30_0_8880" localSheetId="8">+#REF!*#REF!</definedName>
    <definedName name="__shared_30_0_8880" localSheetId="9">+#REF!*#REF!</definedName>
    <definedName name="__shared_30_0_8880">+#REF!*#REF!</definedName>
    <definedName name="__shared_30_0_8881" localSheetId="6">+#REF!*#REF!</definedName>
    <definedName name="__shared_30_0_8881" localSheetId="7">+#REF!*#REF!</definedName>
    <definedName name="__shared_30_0_8881" localSheetId="8">+#REF!*#REF!</definedName>
    <definedName name="__shared_30_0_8881" localSheetId="9">+#REF!*#REF!</definedName>
    <definedName name="__shared_30_0_8881">+#REF!*#REF!</definedName>
    <definedName name="__shared_30_0_8882" localSheetId="6">ROUND(SUM(#REF!),0)</definedName>
    <definedName name="__shared_30_0_8882" localSheetId="7">ROUND(SUM(#REF!),0)</definedName>
    <definedName name="__shared_30_0_8882" localSheetId="8">ROUND(SUM(#REF!),0)</definedName>
    <definedName name="__shared_30_0_8882" localSheetId="9">ROUND(SUM(#REF!),0)</definedName>
    <definedName name="__shared_30_0_8882">ROUND(SUM(#REF!),0)</definedName>
    <definedName name="__shared_30_0_8884" localSheetId="6">ROUND(SUM(#REF!),0)</definedName>
    <definedName name="__shared_30_0_8884" localSheetId="7">ROUND(SUM(#REF!),0)</definedName>
    <definedName name="__shared_30_0_8884" localSheetId="8">ROUND(SUM(#REF!),0)</definedName>
    <definedName name="__shared_30_0_8884" localSheetId="9">ROUND(SUM(#REF!),0)</definedName>
    <definedName name="__shared_30_0_8884">ROUND(SUM(#REF!),0)</definedName>
    <definedName name="__shared_30_0_8885" localSheetId="6">+#REF!</definedName>
    <definedName name="__shared_30_0_8885" localSheetId="7">+#REF!</definedName>
    <definedName name="__shared_30_0_8885" localSheetId="8">+#REF!</definedName>
    <definedName name="__shared_30_0_8885" localSheetId="9">+#REF!</definedName>
    <definedName name="__shared_30_0_8885">+#REF!</definedName>
    <definedName name="__shared_30_0_8886" localSheetId="6">ROUND((+#REF!+#REF!+#REF!+#REF!+#REF!),0)</definedName>
    <definedName name="__shared_30_0_8886" localSheetId="7">ROUND((+#REF!+#REF!+#REF!+#REF!+#REF!),0)</definedName>
    <definedName name="__shared_30_0_8886" localSheetId="8">ROUND((+#REF!+#REF!+#REF!+#REF!+#REF!),0)</definedName>
    <definedName name="__shared_30_0_8886" localSheetId="9">ROUND((+#REF!+#REF!+#REF!+#REF!+#REF!),0)</definedName>
    <definedName name="__shared_30_0_8886">ROUND((+#REF!+#REF!+#REF!+#REF!+#REF!),0)</definedName>
    <definedName name="__shared_30_0_8888" localSheetId="6">+ROUND(#REF!*#REF!,0)</definedName>
    <definedName name="__shared_30_0_8888" localSheetId="7">+ROUND(#REF!*#REF!,0)</definedName>
    <definedName name="__shared_30_0_8888" localSheetId="8">+ROUND(#REF!*#REF!,0)</definedName>
    <definedName name="__shared_30_0_8888" localSheetId="9">+ROUND(#REF!*#REF!,0)</definedName>
    <definedName name="__shared_30_0_8888">+ROUND(#REF!*#REF!,0)</definedName>
    <definedName name="__shared_30_0_889" localSheetId="6">+#REF!*#REF!</definedName>
    <definedName name="__shared_30_0_889" localSheetId="7">+#REF!*#REF!</definedName>
    <definedName name="__shared_30_0_889" localSheetId="8">+#REF!*#REF!</definedName>
    <definedName name="__shared_30_0_889" localSheetId="9">+#REF!*#REF!</definedName>
    <definedName name="__shared_30_0_889">+#REF!*#REF!</definedName>
    <definedName name="__shared_30_0_8890" localSheetId="6">+ROUND(#REF!*#REF!,0)</definedName>
    <definedName name="__shared_30_0_8890" localSheetId="7">+ROUND(#REF!*#REF!,0)</definedName>
    <definedName name="__shared_30_0_8890" localSheetId="8">+ROUND(#REF!*#REF!,0)</definedName>
    <definedName name="__shared_30_0_8890" localSheetId="9">+ROUND(#REF!*#REF!,0)</definedName>
    <definedName name="__shared_30_0_8890">+ROUND(#REF!*#REF!,0)</definedName>
    <definedName name="__shared_30_0_8892" localSheetId="6">+ROUND(#REF!*#REF!,0)</definedName>
    <definedName name="__shared_30_0_8892" localSheetId="7">+ROUND(#REF!*#REF!,0)</definedName>
    <definedName name="__shared_30_0_8892" localSheetId="8">+ROUND(#REF!*#REF!,0)</definedName>
    <definedName name="__shared_30_0_8892" localSheetId="9">+ROUND(#REF!*#REF!,0)</definedName>
    <definedName name="__shared_30_0_8892">+ROUND(#REF!*#REF!,0)</definedName>
    <definedName name="__shared_30_0_8893" localSheetId="6">+ROUND(#REF!*#REF!,0)</definedName>
    <definedName name="__shared_30_0_8893" localSheetId="7">+ROUND(#REF!*#REF!,0)</definedName>
    <definedName name="__shared_30_0_8893" localSheetId="8">+ROUND(#REF!*#REF!,0)</definedName>
    <definedName name="__shared_30_0_8893" localSheetId="9">+ROUND(#REF!*#REF!,0)</definedName>
    <definedName name="__shared_30_0_8893">+ROUND(#REF!*#REF!,0)</definedName>
    <definedName name="__shared_30_0_8894" localSheetId="6">SUM(#REF!)</definedName>
    <definedName name="__shared_30_0_8894" localSheetId="7">SUM(#REF!)</definedName>
    <definedName name="__shared_30_0_8894" localSheetId="8">SUM(#REF!)</definedName>
    <definedName name="__shared_30_0_8894" localSheetId="9">SUM(#REF!)</definedName>
    <definedName name="__shared_30_0_8894">SUM(#REF!)</definedName>
    <definedName name="__shared_30_0_8895" localSheetId="6">1+#REF!</definedName>
    <definedName name="__shared_30_0_8895" localSheetId="7">1+#REF!</definedName>
    <definedName name="__shared_30_0_8895" localSheetId="8">1+#REF!</definedName>
    <definedName name="__shared_30_0_8895" localSheetId="9">1+#REF!</definedName>
    <definedName name="__shared_30_0_8895">1+#REF!</definedName>
    <definedName name="__shared_30_0_8896" localSheetId="2">+VLOOKUP(#REF!,A.U!_____a1,2)</definedName>
    <definedName name="__shared_30_0_8896" localSheetId="4">+VLOOKUP(#REF!,'CAP 1'!_____a1,2)</definedName>
    <definedName name="__shared_30_0_8896" localSheetId="5">+VLOOKUP(#REF!,'CAP 2'!_____a1,2)</definedName>
    <definedName name="__shared_30_0_8896" localSheetId="6">+VLOOKUP(#REF!,'CAP 3'!_____a1,2)</definedName>
    <definedName name="__shared_30_0_8896" localSheetId="7">+VLOOKUP(#REF!,'CAP 4'!_____a1,2)</definedName>
    <definedName name="__shared_30_0_8896" localSheetId="8">+VLOOKUP(#REF!,'CAP 5'!_____a1,2)</definedName>
    <definedName name="__shared_30_0_8896" localSheetId="9">+VLOOKUP(#REF!,'CAP 6'!_____a1,2)</definedName>
    <definedName name="__shared_30_0_8896" localSheetId="14">+VLOOKUP(#REF!,'CARGUE, TRANSPORTE Y BOTADERO'!_____a1,2)</definedName>
    <definedName name="__shared_30_0_8896" localSheetId="13">+VLOOKUP(#REF!,EQUIPO!_____a1,2)</definedName>
    <definedName name="__shared_30_0_8896" localSheetId="1">+VLOOKUP(#REF!,'PROPUESTA ECONOMICA(Proponente)'!_____a1,2)</definedName>
    <definedName name="__shared_30_0_8896" localSheetId="10">+VLOOKUP(#REF!,SUBANALIS!_____a1,2)</definedName>
    <definedName name="__shared_30_0_8896">+VLOOKUP(#REF!,_____a1,2)</definedName>
    <definedName name="__shared_30_0_8897" localSheetId="2">+VLOOKUP(#REF!,A.U!_____a1,2)</definedName>
    <definedName name="__shared_30_0_8897" localSheetId="4">+VLOOKUP(#REF!,'CAP 1'!_____a1,2)</definedName>
    <definedName name="__shared_30_0_8897" localSheetId="5">+VLOOKUP(#REF!,'CAP 2'!_____a1,2)</definedName>
    <definedName name="__shared_30_0_8897" localSheetId="6">+VLOOKUP(#REF!,'CAP 3'!_____a1,2)</definedName>
    <definedName name="__shared_30_0_8897" localSheetId="7">+VLOOKUP(#REF!,'CAP 4'!_____a1,2)</definedName>
    <definedName name="__shared_30_0_8897" localSheetId="8">+VLOOKUP(#REF!,'CAP 5'!_____a1,2)</definedName>
    <definedName name="__shared_30_0_8897" localSheetId="9">+VLOOKUP(#REF!,'CAP 6'!_____a1,2)</definedName>
    <definedName name="__shared_30_0_8897" localSheetId="14">+VLOOKUP(#REF!,'CARGUE, TRANSPORTE Y BOTADERO'!_____a1,2)</definedName>
    <definedName name="__shared_30_0_8897" localSheetId="13">+VLOOKUP(#REF!,EQUIPO!_____a1,2)</definedName>
    <definedName name="__shared_30_0_8897" localSheetId="1">+VLOOKUP(#REF!,'PROPUESTA ECONOMICA(Proponente)'!_____a1,2)</definedName>
    <definedName name="__shared_30_0_8897" localSheetId="10">+VLOOKUP(#REF!,SUBANALIS!_____a1,2)</definedName>
    <definedName name="__shared_30_0_8897">+VLOOKUP(#REF!,_____a1,2)</definedName>
    <definedName name="__shared_30_0_8898" localSheetId="2">+VLOOKUP(#REF!,A.U!_____a1,2)</definedName>
    <definedName name="__shared_30_0_8898" localSheetId="4">+VLOOKUP(#REF!,'CAP 1'!_____a1,2)</definedName>
    <definedName name="__shared_30_0_8898" localSheetId="5">+VLOOKUP(#REF!,'CAP 2'!_____a1,2)</definedName>
    <definedName name="__shared_30_0_8898" localSheetId="6">+VLOOKUP(#REF!,'CAP 3'!_____a1,2)</definedName>
    <definedName name="__shared_30_0_8898" localSheetId="7">+VLOOKUP(#REF!,'CAP 4'!_____a1,2)</definedName>
    <definedName name="__shared_30_0_8898" localSheetId="8">+VLOOKUP(#REF!,'CAP 5'!_____a1,2)</definedName>
    <definedName name="__shared_30_0_8898" localSheetId="9">+VLOOKUP(#REF!,'CAP 6'!_____a1,2)</definedName>
    <definedName name="__shared_30_0_8898" localSheetId="14">+VLOOKUP(#REF!,'CARGUE, TRANSPORTE Y BOTADERO'!_____a1,2)</definedName>
    <definedName name="__shared_30_0_8898" localSheetId="13">+VLOOKUP(#REF!,EQUIPO!_____a1,2)</definedName>
    <definedName name="__shared_30_0_8898" localSheetId="1">+VLOOKUP(#REF!,'PROPUESTA ECONOMICA(Proponente)'!_____a1,2)</definedName>
    <definedName name="__shared_30_0_8898" localSheetId="10">+VLOOKUP(#REF!,SUBANALIS!_____a1,2)</definedName>
    <definedName name="__shared_30_0_8898">+VLOOKUP(#REF!,_____a1,2)</definedName>
    <definedName name="__shared_30_0_890" localSheetId="2">+#REF!*#REF!</definedName>
    <definedName name="__shared_30_0_890" localSheetId="6">+#REF!*#REF!</definedName>
    <definedName name="__shared_30_0_890" localSheetId="7">+#REF!*#REF!</definedName>
    <definedName name="__shared_30_0_890" localSheetId="8">+#REF!*#REF!</definedName>
    <definedName name="__shared_30_0_890" localSheetId="9">+#REF!*#REF!</definedName>
    <definedName name="__shared_30_0_890" localSheetId="14">+#REF!*#REF!</definedName>
    <definedName name="__shared_30_0_890" localSheetId="13">+#REF!*#REF!</definedName>
    <definedName name="__shared_30_0_890">+#REF!*#REF!</definedName>
    <definedName name="__shared_30_0_8900">#N/A</definedName>
    <definedName name="__shared_30_0_8901">#N/A</definedName>
    <definedName name="__shared_30_0_8902" localSheetId="6">+#REF!*#REF!</definedName>
    <definedName name="__shared_30_0_8902" localSheetId="7">+#REF!*#REF!</definedName>
    <definedName name="__shared_30_0_8902" localSheetId="8">+#REF!*#REF!</definedName>
    <definedName name="__shared_30_0_8902" localSheetId="9">+#REF!*#REF!</definedName>
    <definedName name="__shared_30_0_8902" localSheetId="14">+#REF!*#REF!</definedName>
    <definedName name="__shared_30_0_8902" localSheetId="13">+#REF!*#REF!</definedName>
    <definedName name="__shared_30_0_8902">+#REF!*#REF!</definedName>
    <definedName name="__shared_30_0_8903" localSheetId="6">+#REF!*#REF!+#REF!*#REF!*#REF!</definedName>
    <definedName name="__shared_30_0_8903" localSheetId="7">+#REF!*#REF!+#REF!*#REF!*#REF!</definedName>
    <definedName name="__shared_30_0_8903" localSheetId="8">+#REF!*#REF!+#REF!*#REF!*#REF!</definedName>
    <definedName name="__shared_30_0_8903" localSheetId="9">+#REF!*#REF!+#REF!*#REF!*#REF!</definedName>
    <definedName name="__shared_30_0_8903" localSheetId="14">+#REF!*#REF!+#REF!*#REF!*#REF!</definedName>
    <definedName name="__shared_30_0_8903" localSheetId="13">+#REF!*#REF!+#REF!*#REF!*#REF!</definedName>
    <definedName name="__shared_30_0_8903">+#REF!*#REF!+#REF!*#REF!*#REF!</definedName>
    <definedName name="__shared_30_0_8904" localSheetId="6">+#REF!*#REF!+#REF!*#REF!*#REF!</definedName>
    <definedName name="__shared_30_0_8904" localSheetId="7">+#REF!*#REF!+#REF!*#REF!*#REF!</definedName>
    <definedName name="__shared_30_0_8904" localSheetId="8">+#REF!*#REF!+#REF!*#REF!*#REF!</definedName>
    <definedName name="__shared_30_0_8904" localSheetId="9">+#REF!*#REF!+#REF!*#REF!*#REF!</definedName>
    <definedName name="__shared_30_0_8904">+#REF!*#REF!+#REF!*#REF!*#REF!</definedName>
    <definedName name="__shared_30_0_8905" localSheetId="6">+#REF!*#REF!+#REF!*#REF!*#REF!</definedName>
    <definedName name="__shared_30_0_8905" localSheetId="7">+#REF!*#REF!+#REF!*#REF!*#REF!</definedName>
    <definedName name="__shared_30_0_8905" localSheetId="8">+#REF!*#REF!+#REF!*#REF!*#REF!</definedName>
    <definedName name="__shared_30_0_8905" localSheetId="9">+#REF!*#REF!+#REF!*#REF!*#REF!</definedName>
    <definedName name="__shared_30_0_8905">+#REF!*#REF!+#REF!*#REF!*#REF!</definedName>
    <definedName name="__shared_30_0_8906" localSheetId="6">+#REF!*#REF!+#REF!*#REF!*#REF!</definedName>
    <definedName name="__shared_30_0_8906" localSheetId="7">+#REF!*#REF!+#REF!*#REF!*#REF!</definedName>
    <definedName name="__shared_30_0_8906" localSheetId="8">+#REF!*#REF!+#REF!*#REF!*#REF!</definedName>
    <definedName name="__shared_30_0_8906" localSheetId="9">+#REF!*#REF!+#REF!*#REF!*#REF!</definedName>
    <definedName name="__shared_30_0_8906">+#REF!*#REF!+#REF!*#REF!*#REF!</definedName>
    <definedName name="__shared_30_0_8907" localSheetId="6">+#REF!*#REF!+#REF!*#REF!*#REF!</definedName>
    <definedName name="__shared_30_0_8907" localSheetId="7">+#REF!*#REF!+#REF!*#REF!*#REF!</definedName>
    <definedName name="__shared_30_0_8907" localSheetId="8">+#REF!*#REF!+#REF!*#REF!*#REF!</definedName>
    <definedName name="__shared_30_0_8907" localSheetId="9">+#REF!*#REF!+#REF!*#REF!*#REF!</definedName>
    <definedName name="__shared_30_0_8907">+#REF!*#REF!+#REF!*#REF!*#REF!</definedName>
    <definedName name="__shared_30_0_8908" localSheetId="6">+#REF!*#REF!+#REF!*#REF!*#REF!</definedName>
    <definedName name="__shared_30_0_8908" localSheetId="7">+#REF!*#REF!+#REF!*#REF!*#REF!</definedName>
    <definedName name="__shared_30_0_8908" localSheetId="8">+#REF!*#REF!+#REF!*#REF!*#REF!</definedName>
    <definedName name="__shared_30_0_8908" localSheetId="9">+#REF!*#REF!+#REF!*#REF!*#REF!</definedName>
    <definedName name="__shared_30_0_8908">+#REF!*#REF!+#REF!*#REF!*#REF!</definedName>
    <definedName name="__shared_30_0_8909" localSheetId="6">+#REF!*#REF!+#REF!*#REF!*#REF!</definedName>
    <definedName name="__shared_30_0_8909" localSheetId="7">+#REF!*#REF!+#REF!*#REF!*#REF!</definedName>
    <definedName name="__shared_30_0_8909" localSheetId="8">+#REF!*#REF!+#REF!*#REF!*#REF!</definedName>
    <definedName name="__shared_30_0_8909" localSheetId="9">+#REF!*#REF!+#REF!*#REF!*#REF!</definedName>
    <definedName name="__shared_30_0_8909">+#REF!*#REF!+#REF!*#REF!*#REF!</definedName>
    <definedName name="__shared_30_0_891" localSheetId="6">ROUND(SUM(#REF!),0)</definedName>
    <definedName name="__shared_30_0_891" localSheetId="7">ROUND(SUM(#REF!),0)</definedName>
    <definedName name="__shared_30_0_891" localSheetId="8">ROUND(SUM(#REF!),0)</definedName>
    <definedName name="__shared_30_0_891" localSheetId="9">ROUND(SUM(#REF!),0)</definedName>
    <definedName name="__shared_30_0_891">ROUND(SUM(#REF!),0)</definedName>
    <definedName name="__shared_30_0_8910" localSheetId="6">+#REF!*#REF!+#REF!*#REF!*#REF!</definedName>
    <definedName name="__shared_30_0_8910" localSheetId="7">+#REF!*#REF!+#REF!*#REF!*#REF!</definedName>
    <definedName name="__shared_30_0_8910" localSheetId="8">+#REF!*#REF!+#REF!*#REF!*#REF!</definedName>
    <definedName name="__shared_30_0_8910" localSheetId="9">+#REF!*#REF!+#REF!*#REF!*#REF!</definedName>
    <definedName name="__shared_30_0_8910">+#REF!*#REF!+#REF!*#REF!*#REF!</definedName>
    <definedName name="__shared_30_0_8911" localSheetId="6">+#REF!*#REF!+#REF!*#REF!*#REF!</definedName>
    <definedName name="__shared_30_0_8911" localSheetId="7">+#REF!*#REF!+#REF!*#REF!*#REF!</definedName>
    <definedName name="__shared_30_0_8911" localSheetId="8">+#REF!*#REF!+#REF!*#REF!*#REF!</definedName>
    <definedName name="__shared_30_0_8911" localSheetId="9">+#REF!*#REF!+#REF!*#REF!*#REF!</definedName>
    <definedName name="__shared_30_0_8911">+#REF!*#REF!+#REF!*#REF!*#REF!</definedName>
    <definedName name="__shared_30_0_8912" localSheetId="6">+#REF!*#REF!+#REF!*#REF!*#REF!</definedName>
    <definedName name="__shared_30_0_8912" localSheetId="7">+#REF!*#REF!+#REF!*#REF!*#REF!</definedName>
    <definedName name="__shared_30_0_8912" localSheetId="8">+#REF!*#REF!+#REF!*#REF!*#REF!</definedName>
    <definedName name="__shared_30_0_8912" localSheetId="9">+#REF!*#REF!+#REF!*#REF!*#REF!</definedName>
    <definedName name="__shared_30_0_8912">+#REF!*#REF!+#REF!*#REF!*#REF!</definedName>
    <definedName name="__shared_30_0_8913" localSheetId="6">+#REF!*#REF!+#REF!*#REF!*#REF!</definedName>
    <definedName name="__shared_30_0_8913" localSheetId="7">+#REF!*#REF!+#REF!*#REF!*#REF!</definedName>
    <definedName name="__shared_30_0_8913" localSheetId="8">+#REF!*#REF!+#REF!*#REF!*#REF!</definedName>
    <definedName name="__shared_30_0_8913" localSheetId="9">+#REF!*#REF!+#REF!*#REF!*#REF!</definedName>
    <definedName name="__shared_30_0_8913">+#REF!*#REF!+#REF!*#REF!*#REF!</definedName>
    <definedName name="__shared_30_0_8914" localSheetId="6">+#REF!*#REF!+#REF!*#REF!*#REF!</definedName>
    <definedName name="__shared_30_0_8914" localSheetId="7">+#REF!*#REF!+#REF!*#REF!*#REF!</definedName>
    <definedName name="__shared_30_0_8914" localSheetId="8">+#REF!*#REF!+#REF!*#REF!*#REF!</definedName>
    <definedName name="__shared_30_0_8914" localSheetId="9">+#REF!*#REF!+#REF!*#REF!*#REF!</definedName>
    <definedName name="__shared_30_0_8914">+#REF!*#REF!+#REF!*#REF!*#REF!</definedName>
    <definedName name="__shared_30_0_8915" localSheetId="6">+#REF!*#REF!+#REF!*#REF!*#REF!</definedName>
    <definedName name="__shared_30_0_8915" localSheetId="7">+#REF!*#REF!+#REF!*#REF!*#REF!</definedName>
    <definedName name="__shared_30_0_8915" localSheetId="8">+#REF!*#REF!+#REF!*#REF!*#REF!</definedName>
    <definedName name="__shared_30_0_8915" localSheetId="9">+#REF!*#REF!+#REF!*#REF!*#REF!</definedName>
    <definedName name="__shared_30_0_8915">+#REF!*#REF!+#REF!*#REF!*#REF!</definedName>
    <definedName name="__shared_30_0_8916" localSheetId="6">+#REF!*#REF!+#REF!*#REF!*#REF!</definedName>
    <definedName name="__shared_30_0_8916" localSheetId="7">+#REF!*#REF!+#REF!*#REF!*#REF!</definedName>
    <definedName name="__shared_30_0_8916" localSheetId="8">+#REF!*#REF!+#REF!*#REF!*#REF!</definedName>
    <definedName name="__shared_30_0_8916" localSheetId="9">+#REF!*#REF!+#REF!*#REF!*#REF!</definedName>
    <definedName name="__shared_30_0_8916">+#REF!*#REF!+#REF!*#REF!*#REF!</definedName>
    <definedName name="__shared_30_0_8917" localSheetId="6">+#REF!*#REF!+#REF!*#REF!*#REF!</definedName>
    <definedName name="__shared_30_0_8917" localSheetId="7">+#REF!*#REF!+#REF!*#REF!*#REF!</definedName>
    <definedName name="__shared_30_0_8917" localSheetId="8">+#REF!*#REF!+#REF!*#REF!*#REF!</definedName>
    <definedName name="__shared_30_0_8917" localSheetId="9">+#REF!*#REF!+#REF!*#REF!*#REF!</definedName>
    <definedName name="__shared_30_0_8917">+#REF!*#REF!+#REF!*#REF!*#REF!</definedName>
    <definedName name="__shared_30_0_8918" localSheetId="6">+#REF!*#REF!+#REF!*#REF!*#REF!</definedName>
    <definedName name="__shared_30_0_8918" localSheetId="7">+#REF!*#REF!+#REF!*#REF!*#REF!</definedName>
    <definedName name="__shared_30_0_8918" localSheetId="8">+#REF!*#REF!+#REF!*#REF!*#REF!</definedName>
    <definedName name="__shared_30_0_8918" localSheetId="9">+#REF!*#REF!+#REF!*#REF!*#REF!</definedName>
    <definedName name="__shared_30_0_8918">+#REF!*#REF!+#REF!*#REF!*#REF!</definedName>
    <definedName name="__shared_30_0_8919" localSheetId="6">+#REF!*#REF!+#REF!*#REF!*#REF!</definedName>
    <definedName name="__shared_30_0_8919" localSheetId="7">+#REF!*#REF!+#REF!*#REF!*#REF!</definedName>
    <definedName name="__shared_30_0_8919" localSheetId="8">+#REF!*#REF!+#REF!*#REF!*#REF!</definedName>
    <definedName name="__shared_30_0_8919" localSheetId="9">+#REF!*#REF!+#REF!*#REF!*#REF!</definedName>
    <definedName name="__shared_30_0_8919">+#REF!*#REF!+#REF!*#REF!*#REF!</definedName>
    <definedName name="__shared_30_0_8920" localSheetId="6">+#REF!*#REF!+#REF!*#REF!*#REF!</definedName>
    <definedName name="__shared_30_0_8920" localSheetId="7">+#REF!*#REF!+#REF!*#REF!*#REF!</definedName>
    <definedName name="__shared_30_0_8920" localSheetId="8">+#REF!*#REF!+#REF!*#REF!*#REF!</definedName>
    <definedName name="__shared_30_0_8920" localSheetId="9">+#REF!*#REF!+#REF!*#REF!*#REF!</definedName>
    <definedName name="__shared_30_0_8920">+#REF!*#REF!+#REF!*#REF!*#REF!</definedName>
    <definedName name="__shared_30_0_8921" localSheetId="6">+#REF!*#REF!+#REF!*#REF!*#REF!</definedName>
    <definedName name="__shared_30_0_8921" localSheetId="7">+#REF!*#REF!+#REF!*#REF!*#REF!</definedName>
    <definedName name="__shared_30_0_8921" localSheetId="8">+#REF!*#REF!+#REF!*#REF!*#REF!</definedName>
    <definedName name="__shared_30_0_8921" localSheetId="9">+#REF!*#REF!+#REF!*#REF!*#REF!</definedName>
    <definedName name="__shared_30_0_8921">+#REF!*#REF!+#REF!*#REF!*#REF!</definedName>
    <definedName name="__shared_30_0_8922" localSheetId="6">ROUND(SUM(#REF!),0)</definedName>
    <definedName name="__shared_30_0_8922" localSheetId="7">ROUND(SUM(#REF!),0)</definedName>
    <definedName name="__shared_30_0_8922" localSheetId="8">ROUND(SUM(#REF!),0)</definedName>
    <definedName name="__shared_30_0_8922" localSheetId="9">ROUND(SUM(#REF!),0)</definedName>
    <definedName name="__shared_30_0_8922">ROUND(SUM(#REF!),0)</definedName>
    <definedName name="__shared_30_0_8924" localSheetId="6">+#REF!</definedName>
    <definedName name="__shared_30_0_8924" localSheetId="7">+#REF!</definedName>
    <definedName name="__shared_30_0_8924" localSheetId="8">+#REF!</definedName>
    <definedName name="__shared_30_0_8924" localSheetId="9">+#REF!</definedName>
    <definedName name="__shared_30_0_8924">+#REF!</definedName>
    <definedName name="__shared_30_0_8925" localSheetId="6">+#REF!*#REF!</definedName>
    <definedName name="__shared_30_0_8925" localSheetId="7">+#REF!*#REF!</definedName>
    <definedName name="__shared_30_0_8925" localSheetId="8">+#REF!*#REF!</definedName>
    <definedName name="__shared_30_0_8925" localSheetId="9">+#REF!*#REF!</definedName>
    <definedName name="__shared_30_0_8925">+#REF!*#REF!</definedName>
    <definedName name="__shared_30_0_8926" localSheetId="6">ROUND(SUM(#REF!),0)</definedName>
    <definedName name="__shared_30_0_8926" localSheetId="7">ROUND(SUM(#REF!),0)</definedName>
    <definedName name="__shared_30_0_8926" localSheetId="8">ROUND(SUM(#REF!),0)</definedName>
    <definedName name="__shared_30_0_8926" localSheetId="9">ROUND(SUM(#REF!),0)</definedName>
    <definedName name="__shared_30_0_8926">ROUND(SUM(#REF!),0)</definedName>
    <definedName name="__shared_30_0_8928" localSheetId="6">+#REF!</definedName>
    <definedName name="__shared_30_0_8928" localSheetId="7">+#REF!</definedName>
    <definedName name="__shared_30_0_8928" localSheetId="8">+#REF!</definedName>
    <definedName name="__shared_30_0_8928" localSheetId="9">+#REF!</definedName>
    <definedName name="__shared_30_0_8928">+#REF!</definedName>
    <definedName name="__shared_30_0_8929" localSheetId="6">+#REF!*#REF!</definedName>
    <definedName name="__shared_30_0_8929" localSheetId="7">+#REF!*#REF!</definedName>
    <definedName name="__shared_30_0_8929" localSheetId="8">+#REF!*#REF!</definedName>
    <definedName name="__shared_30_0_8929" localSheetId="9">+#REF!*#REF!</definedName>
    <definedName name="__shared_30_0_8929">+#REF!*#REF!</definedName>
    <definedName name="__shared_30_0_893" localSheetId="6">+#REF!*#REF!</definedName>
    <definedName name="__shared_30_0_893" localSheetId="7">+#REF!*#REF!</definedName>
    <definedName name="__shared_30_0_893" localSheetId="8">+#REF!*#REF!</definedName>
    <definedName name="__shared_30_0_893" localSheetId="9">+#REF!*#REF!</definedName>
    <definedName name="__shared_30_0_893">+#REF!*#REF!</definedName>
    <definedName name="__shared_30_0_8930" localSheetId="6">+#REF!*#REF!</definedName>
    <definedName name="__shared_30_0_8930" localSheetId="7">+#REF!*#REF!</definedName>
    <definedName name="__shared_30_0_8930" localSheetId="8">+#REF!*#REF!</definedName>
    <definedName name="__shared_30_0_8930" localSheetId="9">+#REF!*#REF!</definedName>
    <definedName name="__shared_30_0_8930">+#REF!*#REF!</definedName>
    <definedName name="__shared_30_0_8931" localSheetId="6">ROUND(SUM(#REF!),0)</definedName>
    <definedName name="__shared_30_0_8931" localSheetId="7">ROUND(SUM(#REF!),0)</definedName>
    <definedName name="__shared_30_0_8931" localSheetId="8">ROUND(SUM(#REF!),0)</definedName>
    <definedName name="__shared_30_0_8931" localSheetId="9">ROUND(SUM(#REF!),0)</definedName>
    <definedName name="__shared_30_0_8931">ROUND(SUM(#REF!),0)</definedName>
    <definedName name="__shared_30_0_8933" localSheetId="6">+#REF!*#REF!</definedName>
    <definedName name="__shared_30_0_8933" localSheetId="7">+#REF!*#REF!</definedName>
    <definedName name="__shared_30_0_8933" localSheetId="8">+#REF!*#REF!</definedName>
    <definedName name="__shared_30_0_8933" localSheetId="9">+#REF!*#REF!</definedName>
    <definedName name="__shared_30_0_8933">+#REF!*#REF!</definedName>
    <definedName name="__shared_30_0_8934" localSheetId="6">+#REF!*#REF!</definedName>
    <definedName name="__shared_30_0_8934" localSheetId="7">+#REF!*#REF!</definedName>
    <definedName name="__shared_30_0_8934" localSheetId="8">+#REF!*#REF!</definedName>
    <definedName name="__shared_30_0_8934" localSheetId="9">+#REF!*#REF!</definedName>
    <definedName name="__shared_30_0_8934">+#REF!*#REF!</definedName>
    <definedName name="__shared_30_0_8935" localSheetId="6">+#REF!*#REF!</definedName>
    <definedName name="__shared_30_0_8935" localSheetId="7">+#REF!*#REF!</definedName>
    <definedName name="__shared_30_0_8935" localSheetId="8">+#REF!*#REF!</definedName>
    <definedName name="__shared_30_0_8935" localSheetId="9">+#REF!*#REF!</definedName>
    <definedName name="__shared_30_0_8935">+#REF!*#REF!</definedName>
    <definedName name="__shared_30_0_8936" localSheetId="6">+#REF!*#REF!</definedName>
    <definedName name="__shared_30_0_8936" localSheetId="7">+#REF!*#REF!</definedName>
    <definedName name="__shared_30_0_8936" localSheetId="8">+#REF!*#REF!</definedName>
    <definedName name="__shared_30_0_8936" localSheetId="9">+#REF!*#REF!</definedName>
    <definedName name="__shared_30_0_8936">+#REF!*#REF!</definedName>
    <definedName name="__shared_30_0_8937" localSheetId="6">+#REF!*#REF!</definedName>
    <definedName name="__shared_30_0_8937" localSheetId="7">+#REF!*#REF!</definedName>
    <definedName name="__shared_30_0_8937" localSheetId="8">+#REF!*#REF!</definedName>
    <definedName name="__shared_30_0_8937" localSheetId="9">+#REF!*#REF!</definedName>
    <definedName name="__shared_30_0_8937">+#REF!*#REF!</definedName>
    <definedName name="__shared_30_0_8938" localSheetId="6">+#REF!*#REF!</definedName>
    <definedName name="__shared_30_0_8938" localSheetId="7">+#REF!*#REF!</definedName>
    <definedName name="__shared_30_0_8938" localSheetId="8">+#REF!*#REF!</definedName>
    <definedName name="__shared_30_0_8938" localSheetId="9">+#REF!*#REF!</definedName>
    <definedName name="__shared_30_0_8938">+#REF!*#REF!</definedName>
    <definedName name="__shared_30_0_8939" localSheetId="6">+#REF!*#REF!</definedName>
    <definedName name="__shared_30_0_8939" localSheetId="7">+#REF!*#REF!</definedName>
    <definedName name="__shared_30_0_8939" localSheetId="8">+#REF!*#REF!</definedName>
    <definedName name="__shared_30_0_8939" localSheetId="9">+#REF!*#REF!</definedName>
    <definedName name="__shared_30_0_8939">+#REF!*#REF!</definedName>
    <definedName name="__shared_30_0_894" localSheetId="6">+#REF!*#REF!</definedName>
    <definedName name="__shared_30_0_894" localSheetId="7">+#REF!*#REF!</definedName>
    <definedName name="__shared_30_0_894" localSheetId="8">+#REF!*#REF!</definedName>
    <definedName name="__shared_30_0_894" localSheetId="9">+#REF!*#REF!</definedName>
    <definedName name="__shared_30_0_894">+#REF!*#REF!</definedName>
    <definedName name="__shared_30_0_8940" localSheetId="6">+#REF!*#REF!</definedName>
    <definedName name="__shared_30_0_8940" localSheetId="7">+#REF!*#REF!</definedName>
    <definedName name="__shared_30_0_8940" localSheetId="8">+#REF!*#REF!</definedName>
    <definedName name="__shared_30_0_8940" localSheetId="9">+#REF!*#REF!</definedName>
    <definedName name="__shared_30_0_8940">+#REF!*#REF!</definedName>
    <definedName name="__shared_30_0_8941" localSheetId="6">+#REF!*#REF!</definedName>
    <definedName name="__shared_30_0_8941" localSheetId="7">+#REF!*#REF!</definedName>
    <definedName name="__shared_30_0_8941" localSheetId="8">+#REF!*#REF!</definedName>
    <definedName name="__shared_30_0_8941" localSheetId="9">+#REF!*#REF!</definedName>
    <definedName name="__shared_30_0_8941">+#REF!*#REF!</definedName>
    <definedName name="__shared_30_0_8942" localSheetId="6">+#REF!*#REF!</definedName>
    <definedName name="__shared_30_0_8942" localSheetId="7">+#REF!*#REF!</definedName>
    <definedName name="__shared_30_0_8942" localSheetId="8">+#REF!*#REF!</definedName>
    <definedName name="__shared_30_0_8942" localSheetId="9">+#REF!*#REF!</definedName>
    <definedName name="__shared_30_0_8942">+#REF!*#REF!</definedName>
    <definedName name="__shared_30_0_8943" localSheetId="6">ROUND(SUM(#REF!),0)</definedName>
    <definedName name="__shared_30_0_8943" localSheetId="7">ROUND(SUM(#REF!),0)</definedName>
    <definedName name="__shared_30_0_8943" localSheetId="8">ROUND(SUM(#REF!),0)</definedName>
    <definedName name="__shared_30_0_8943" localSheetId="9">ROUND(SUM(#REF!),0)</definedName>
    <definedName name="__shared_30_0_8943">ROUND(SUM(#REF!),0)</definedName>
    <definedName name="__shared_30_0_8945" localSheetId="6">ROUND(SUM(#REF!),0)</definedName>
    <definedName name="__shared_30_0_8945" localSheetId="7">ROUND(SUM(#REF!),0)</definedName>
    <definedName name="__shared_30_0_8945" localSheetId="8">ROUND(SUM(#REF!),0)</definedName>
    <definedName name="__shared_30_0_8945" localSheetId="9">ROUND(SUM(#REF!),0)</definedName>
    <definedName name="__shared_30_0_8945">ROUND(SUM(#REF!),0)</definedName>
    <definedName name="__shared_30_0_8946" localSheetId="6">+#REF!</definedName>
    <definedName name="__shared_30_0_8946" localSheetId="7">+#REF!</definedName>
    <definedName name="__shared_30_0_8946" localSheetId="8">+#REF!</definedName>
    <definedName name="__shared_30_0_8946" localSheetId="9">+#REF!</definedName>
    <definedName name="__shared_30_0_8946">+#REF!</definedName>
    <definedName name="__shared_30_0_8947" localSheetId="6">ROUND((+#REF!+#REF!+#REF!+#REF!+#REF!),0)</definedName>
    <definedName name="__shared_30_0_8947" localSheetId="7">ROUND((+#REF!+#REF!+#REF!+#REF!+#REF!),0)</definedName>
    <definedName name="__shared_30_0_8947" localSheetId="8">ROUND((+#REF!+#REF!+#REF!+#REF!+#REF!),0)</definedName>
    <definedName name="__shared_30_0_8947" localSheetId="9">ROUND((+#REF!+#REF!+#REF!+#REF!+#REF!),0)</definedName>
    <definedName name="__shared_30_0_8947">ROUND((+#REF!+#REF!+#REF!+#REF!+#REF!),0)</definedName>
    <definedName name="__shared_30_0_8949" localSheetId="6">+ROUND(#REF!*#REF!,0)</definedName>
    <definedName name="__shared_30_0_8949" localSheetId="7">+ROUND(#REF!*#REF!,0)</definedName>
    <definedName name="__shared_30_0_8949" localSheetId="8">+ROUND(#REF!*#REF!,0)</definedName>
    <definedName name="__shared_30_0_8949" localSheetId="9">+ROUND(#REF!*#REF!,0)</definedName>
    <definedName name="__shared_30_0_8949">+ROUND(#REF!*#REF!,0)</definedName>
    <definedName name="__shared_30_0_895" localSheetId="6">+#REF!*#REF!</definedName>
    <definedName name="__shared_30_0_895" localSheetId="7">+#REF!*#REF!</definedName>
    <definedName name="__shared_30_0_895" localSheetId="8">+#REF!*#REF!</definedName>
    <definedName name="__shared_30_0_895" localSheetId="9">+#REF!*#REF!</definedName>
    <definedName name="__shared_30_0_895">+#REF!*#REF!</definedName>
    <definedName name="__shared_30_0_8951" localSheetId="6">+ROUND(#REF!*#REF!,0)</definedName>
    <definedName name="__shared_30_0_8951" localSheetId="7">+ROUND(#REF!*#REF!,0)</definedName>
    <definedName name="__shared_30_0_8951" localSheetId="8">+ROUND(#REF!*#REF!,0)</definedName>
    <definedName name="__shared_30_0_8951" localSheetId="9">+ROUND(#REF!*#REF!,0)</definedName>
    <definedName name="__shared_30_0_8951">+ROUND(#REF!*#REF!,0)</definedName>
    <definedName name="__shared_30_0_8953" localSheetId="6">+ROUND(#REF!*#REF!,0)</definedName>
    <definedName name="__shared_30_0_8953" localSheetId="7">+ROUND(#REF!*#REF!,0)</definedName>
    <definedName name="__shared_30_0_8953" localSheetId="8">+ROUND(#REF!*#REF!,0)</definedName>
    <definedName name="__shared_30_0_8953" localSheetId="9">+ROUND(#REF!*#REF!,0)</definedName>
    <definedName name="__shared_30_0_8953">+ROUND(#REF!*#REF!,0)</definedName>
    <definedName name="__shared_30_0_8954" localSheetId="6">+ROUND(#REF!*#REF!,0)</definedName>
    <definedName name="__shared_30_0_8954" localSheetId="7">+ROUND(#REF!*#REF!,0)</definedName>
    <definedName name="__shared_30_0_8954" localSheetId="8">+ROUND(#REF!*#REF!,0)</definedName>
    <definedName name="__shared_30_0_8954" localSheetId="9">+ROUND(#REF!*#REF!,0)</definedName>
    <definedName name="__shared_30_0_8954">+ROUND(#REF!*#REF!,0)</definedName>
    <definedName name="__shared_30_0_8955" localSheetId="6">SUM(#REF!)</definedName>
    <definedName name="__shared_30_0_8955" localSheetId="7">SUM(#REF!)</definedName>
    <definedName name="__shared_30_0_8955" localSheetId="8">SUM(#REF!)</definedName>
    <definedName name="__shared_30_0_8955" localSheetId="9">SUM(#REF!)</definedName>
    <definedName name="__shared_30_0_8955">SUM(#REF!)</definedName>
    <definedName name="__shared_30_0_8956" localSheetId="6">1+#REF!</definedName>
    <definedName name="__shared_30_0_8956" localSheetId="7">1+#REF!</definedName>
    <definedName name="__shared_30_0_8956" localSheetId="8">1+#REF!</definedName>
    <definedName name="__shared_30_0_8956" localSheetId="9">1+#REF!</definedName>
    <definedName name="__shared_30_0_8956">1+#REF!</definedName>
    <definedName name="__shared_30_0_8957" localSheetId="2">+VLOOKUP(#REF!,A.U!_____a1,2)</definedName>
    <definedName name="__shared_30_0_8957" localSheetId="4">+VLOOKUP(#REF!,'CAP 1'!_____a1,2)</definedName>
    <definedName name="__shared_30_0_8957" localSheetId="5">+VLOOKUP(#REF!,'CAP 2'!_____a1,2)</definedName>
    <definedName name="__shared_30_0_8957" localSheetId="6">+VLOOKUP(#REF!,'CAP 3'!_____a1,2)</definedName>
    <definedName name="__shared_30_0_8957" localSheetId="7">+VLOOKUP(#REF!,'CAP 4'!_____a1,2)</definedName>
    <definedName name="__shared_30_0_8957" localSheetId="8">+VLOOKUP(#REF!,'CAP 5'!_____a1,2)</definedName>
    <definedName name="__shared_30_0_8957" localSheetId="9">+VLOOKUP(#REF!,'CAP 6'!_____a1,2)</definedName>
    <definedName name="__shared_30_0_8957" localSheetId="14">+VLOOKUP(#REF!,'CARGUE, TRANSPORTE Y BOTADERO'!_____a1,2)</definedName>
    <definedName name="__shared_30_0_8957" localSheetId="13">+VLOOKUP(#REF!,EQUIPO!_____a1,2)</definedName>
    <definedName name="__shared_30_0_8957" localSheetId="1">+VLOOKUP(#REF!,'PROPUESTA ECONOMICA(Proponente)'!_____a1,2)</definedName>
    <definedName name="__shared_30_0_8957" localSheetId="10">+VLOOKUP(#REF!,SUBANALIS!_____a1,2)</definedName>
    <definedName name="__shared_30_0_8957">+VLOOKUP(#REF!,_____a1,2)</definedName>
    <definedName name="__shared_30_0_8958" localSheetId="2">+VLOOKUP(#REF!,A.U!_____a1,2)</definedName>
    <definedName name="__shared_30_0_8958" localSheetId="4">+VLOOKUP(#REF!,'CAP 1'!_____a1,2)</definedName>
    <definedName name="__shared_30_0_8958" localSheetId="5">+VLOOKUP(#REF!,'CAP 2'!_____a1,2)</definedName>
    <definedName name="__shared_30_0_8958" localSheetId="6">+VLOOKUP(#REF!,'CAP 3'!_____a1,2)</definedName>
    <definedName name="__shared_30_0_8958" localSheetId="7">+VLOOKUP(#REF!,'CAP 4'!_____a1,2)</definedName>
    <definedName name="__shared_30_0_8958" localSheetId="8">+VLOOKUP(#REF!,'CAP 5'!_____a1,2)</definedName>
    <definedName name="__shared_30_0_8958" localSheetId="9">+VLOOKUP(#REF!,'CAP 6'!_____a1,2)</definedName>
    <definedName name="__shared_30_0_8958" localSheetId="14">+VLOOKUP(#REF!,'CARGUE, TRANSPORTE Y BOTADERO'!_____a1,2)</definedName>
    <definedName name="__shared_30_0_8958" localSheetId="13">+VLOOKUP(#REF!,EQUIPO!_____a1,2)</definedName>
    <definedName name="__shared_30_0_8958" localSheetId="1">+VLOOKUP(#REF!,'PROPUESTA ECONOMICA(Proponente)'!_____a1,2)</definedName>
    <definedName name="__shared_30_0_8958" localSheetId="10">+VLOOKUP(#REF!,SUBANALIS!_____a1,2)</definedName>
    <definedName name="__shared_30_0_8958">+VLOOKUP(#REF!,_____a1,2)</definedName>
    <definedName name="__shared_30_0_8959" localSheetId="2">+VLOOKUP(#REF!,A.U!_____a1,2)</definedName>
    <definedName name="__shared_30_0_8959" localSheetId="4">+VLOOKUP(#REF!,'CAP 1'!_____a1,2)</definedName>
    <definedName name="__shared_30_0_8959" localSheetId="5">+VLOOKUP(#REF!,'CAP 2'!_____a1,2)</definedName>
    <definedName name="__shared_30_0_8959" localSheetId="6">+VLOOKUP(#REF!,'CAP 3'!_____a1,2)</definedName>
    <definedName name="__shared_30_0_8959" localSheetId="7">+VLOOKUP(#REF!,'CAP 4'!_____a1,2)</definedName>
    <definedName name="__shared_30_0_8959" localSheetId="8">+VLOOKUP(#REF!,'CAP 5'!_____a1,2)</definedName>
    <definedName name="__shared_30_0_8959" localSheetId="9">+VLOOKUP(#REF!,'CAP 6'!_____a1,2)</definedName>
    <definedName name="__shared_30_0_8959" localSheetId="14">+VLOOKUP(#REF!,'CARGUE, TRANSPORTE Y BOTADERO'!_____a1,2)</definedName>
    <definedName name="__shared_30_0_8959" localSheetId="13">+VLOOKUP(#REF!,EQUIPO!_____a1,2)</definedName>
    <definedName name="__shared_30_0_8959" localSheetId="1">+VLOOKUP(#REF!,'PROPUESTA ECONOMICA(Proponente)'!_____a1,2)</definedName>
    <definedName name="__shared_30_0_8959" localSheetId="10">+VLOOKUP(#REF!,SUBANALIS!_____a1,2)</definedName>
    <definedName name="__shared_30_0_8959">+VLOOKUP(#REF!,_____a1,2)</definedName>
    <definedName name="__shared_30_0_896" localSheetId="2">+#REF!*#REF!</definedName>
    <definedName name="__shared_30_0_896" localSheetId="6">+#REF!*#REF!</definedName>
    <definedName name="__shared_30_0_896" localSheetId="7">+#REF!*#REF!</definedName>
    <definedName name="__shared_30_0_896" localSheetId="8">+#REF!*#REF!</definedName>
    <definedName name="__shared_30_0_896" localSheetId="9">+#REF!*#REF!</definedName>
    <definedName name="__shared_30_0_896" localSheetId="14">+#REF!*#REF!</definedName>
    <definedName name="__shared_30_0_896" localSheetId="13">+#REF!*#REF!</definedName>
    <definedName name="__shared_30_0_896">+#REF!*#REF!</definedName>
    <definedName name="__shared_30_0_8961">#N/A</definedName>
    <definedName name="__shared_30_0_8962">#N/A</definedName>
    <definedName name="__shared_30_0_8963" localSheetId="6">+#REF!*#REF!</definedName>
    <definedName name="__shared_30_0_8963" localSheetId="7">+#REF!*#REF!</definedName>
    <definedName name="__shared_30_0_8963" localSheetId="8">+#REF!*#REF!</definedName>
    <definedName name="__shared_30_0_8963" localSheetId="9">+#REF!*#REF!</definedName>
    <definedName name="__shared_30_0_8963" localSheetId="14">+#REF!*#REF!</definedName>
    <definedName name="__shared_30_0_8963" localSheetId="13">+#REF!*#REF!</definedName>
    <definedName name="__shared_30_0_8963">+#REF!*#REF!</definedName>
    <definedName name="__shared_30_0_8964" localSheetId="6">+#REF!*#REF!+#REF!*#REF!*#REF!</definedName>
    <definedName name="__shared_30_0_8964" localSheetId="7">+#REF!*#REF!+#REF!*#REF!*#REF!</definedName>
    <definedName name="__shared_30_0_8964" localSheetId="8">+#REF!*#REF!+#REF!*#REF!*#REF!</definedName>
    <definedName name="__shared_30_0_8964" localSheetId="9">+#REF!*#REF!+#REF!*#REF!*#REF!</definedName>
    <definedName name="__shared_30_0_8964" localSheetId="14">+#REF!*#REF!+#REF!*#REF!*#REF!</definedName>
    <definedName name="__shared_30_0_8964" localSheetId="13">+#REF!*#REF!+#REF!*#REF!*#REF!</definedName>
    <definedName name="__shared_30_0_8964">+#REF!*#REF!+#REF!*#REF!*#REF!</definedName>
    <definedName name="__shared_30_0_8965" localSheetId="6">+#REF!*#REF!+#REF!*#REF!*#REF!</definedName>
    <definedName name="__shared_30_0_8965" localSheetId="7">+#REF!*#REF!+#REF!*#REF!*#REF!</definedName>
    <definedName name="__shared_30_0_8965" localSheetId="8">+#REF!*#REF!+#REF!*#REF!*#REF!</definedName>
    <definedName name="__shared_30_0_8965" localSheetId="9">+#REF!*#REF!+#REF!*#REF!*#REF!</definedName>
    <definedName name="__shared_30_0_8965">+#REF!*#REF!+#REF!*#REF!*#REF!</definedName>
    <definedName name="__shared_30_0_8966" localSheetId="6">+#REF!*#REF!+#REF!*#REF!*#REF!</definedName>
    <definedName name="__shared_30_0_8966" localSheetId="7">+#REF!*#REF!+#REF!*#REF!*#REF!</definedName>
    <definedName name="__shared_30_0_8966" localSheetId="8">+#REF!*#REF!+#REF!*#REF!*#REF!</definedName>
    <definedName name="__shared_30_0_8966" localSheetId="9">+#REF!*#REF!+#REF!*#REF!*#REF!</definedName>
    <definedName name="__shared_30_0_8966">+#REF!*#REF!+#REF!*#REF!*#REF!</definedName>
    <definedName name="__shared_30_0_8967" localSheetId="6">+#REF!*#REF!+#REF!*#REF!*#REF!</definedName>
    <definedName name="__shared_30_0_8967" localSheetId="7">+#REF!*#REF!+#REF!*#REF!*#REF!</definedName>
    <definedName name="__shared_30_0_8967" localSheetId="8">+#REF!*#REF!+#REF!*#REF!*#REF!</definedName>
    <definedName name="__shared_30_0_8967" localSheetId="9">+#REF!*#REF!+#REF!*#REF!*#REF!</definedName>
    <definedName name="__shared_30_0_8967">+#REF!*#REF!+#REF!*#REF!*#REF!</definedName>
    <definedName name="__shared_30_0_8968" localSheetId="6">+#REF!*#REF!+#REF!*#REF!*#REF!</definedName>
    <definedName name="__shared_30_0_8968" localSheetId="7">+#REF!*#REF!+#REF!*#REF!*#REF!</definedName>
    <definedName name="__shared_30_0_8968" localSheetId="8">+#REF!*#REF!+#REF!*#REF!*#REF!</definedName>
    <definedName name="__shared_30_0_8968" localSheetId="9">+#REF!*#REF!+#REF!*#REF!*#REF!</definedName>
    <definedName name="__shared_30_0_8968">+#REF!*#REF!+#REF!*#REF!*#REF!</definedName>
    <definedName name="__shared_30_0_8969" localSheetId="6">+#REF!*#REF!+#REF!*#REF!*#REF!</definedName>
    <definedName name="__shared_30_0_8969" localSheetId="7">+#REF!*#REF!+#REF!*#REF!*#REF!</definedName>
    <definedName name="__shared_30_0_8969" localSheetId="8">+#REF!*#REF!+#REF!*#REF!*#REF!</definedName>
    <definedName name="__shared_30_0_8969" localSheetId="9">+#REF!*#REF!+#REF!*#REF!*#REF!</definedName>
    <definedName name="__shared_30_0_8969">+#REF!*#REF!+#REF!*#REF!*#REF!</definedName>
    <definedName name="__shared_30_0_897" localSheetId="6">+#REF!*#REF!</definedName>
    <definedName name="__shared_30_0_897" localSheetId="7">+#REF!*#REF!</definedName>
    <definedName name="__shared_30_0_897" localSheetId="8">+#REF!*#REF!</definedName>
    <definedName name="__shared_30_0_897" localSheetId="9">+#REF!*#REF!</definedName>
    <definedName name="__shared_30_0_897">+#REF!*#REF!</definedName>
    <definedName name="__shared_30_0_8970" localSheetId="6">+#REF!*#REF!+#REF!*#REF!*#REF!</definedName>
    <definedName name="__shared_30_0_8970" localSheetId="7">+#REF!*#REF!+#REF!*#REF!*#REF!</definedName>
    <definedName name="__shared_30_0_8970" localSheetId="8">+#REF!*#REF!+#REF!*#REF!*#REF!</definedName>
    <definedName name="__shared_30_0_8970" localSheetId="9">+#REF!*#REF!+#REF!*#REF!*#REF!</definedName>
    <definedName name="__shared_30_0_8970">+#REF!*#REF!+#REF!*#REF!*#REF!</definedName>
    <definedName name="__shared_30_0_8971" localSheetId="6">+#REF!*#REF!+#REF!*#REF!*#REF!</definedName>
    <definedName name="__shared_30_0_8971" localSheetId="7">+#REF!*#REF!+#REF!*#REF!*#REF!</definedName>
    <definedName name="__shared_30_0_8971" localSheetId="8">+#REF!*#REF!+#REF!*#REF!*#REF!</definedName>
    <definedName name="__shared_30_0_8971" localSheetId="9">+#REF!*#REF!+#REF!*#REF!*#REF!</definedName>
    <definedName name="__shared_30_0_8971">+#REF!*#REF!+#REF!*#REF!*#REF!</definedName>
    <definedName name="__shared_30_0_8972" localSheetId="6">+#REF!*#REF!+#REF!*#REF!*#REF!</definedName>
    <definedName name="__shared_30_0_8972" localSheetId="7">+#REF!*#REF!+#REF!*#REF!*#REF!</definedName>
    <definedName name="__shared_30_0_8972" localSheetId="8">+#REF!*#REF!+#REF!*#REF!*#REF!</definedName>
    <definedName name="__shared_30_0_8972" localSheetId="9">+#REF!*#REF!+#REF!*#REF!*#REF!</definedName>
    <definedName name="__shared_30_0_8972">+#REF!*#REF!+#REF!*#REF!*#REF!</definedName>
    <definedName name="__shared_30_0_8973" localSheetId="6">+#REF!*#REF!+#REF!*#REF!*#REF!</definedName>
    <definedName name="__shared_30_0_8973" localSheetId="7">+#REF!*#REF!+#REF!*#REF!*#REF!</definedName>
    <definedName name="__shared_30_0_8973" localSheetId="8">+#REF!*#REF!+#REF!*#REF!*#REF!</definedName>
    <definedName name="__shared_30_0_8973" localSheetId="9">+#REF!*#REF!+#REF!*#REF!*#REF!</definedName>
    <definedName name="__shared_30_0_8973">+#REF!*#REF!+#REF!*#REF!*#REF!</definedName>
    <definedName name="__shared_30_0_8974" localSheetId="6">+#REF!*#REF!+#REF!*#REF!*#REF!</definedName>
    <definedName name="__shared_30_0_8974" localSheetId="7">+#REF!*#REF!+#REF!*#REF!*#REF!</definedName>
    <definedName name="__shared_30_0_8974" localSheetId="8">+#REF!*#REF!+#REF!*#REF!*#REF!</definedName>
    <definedName name="__shared_30_0_8974" localSheetId="9">+#REF!*#REF!+#REF!*#REF!*#REF!</definedName>
    <definedName name="__shared_30_0_8974">+#REF!*#REF!+#REF!*#REF!*#REF!</definedName>
    <definedName name="__shared_30_0_8975" localSheetId="6">+#REF!*#REF!+#REF!*#REF!*#REF!</definedName>
    <definedName name="__shared_30_0_8975" localSheetId="7">+#REF!*#REF!+#REF!*#REF!*#REF!</definedName>
    <definedName name="__shared_30_0_8975" localSheetId="8">+#REF!*#REF!+#REF!*#REF!*#REF!</definedName>
    <definedName name="__shared_30_0_8975" localSheetId="9">+#REF!*#REF!+#REF!*#REF!*#REF!</definedName>
    <definedName name="__shared_30_0_8975">+#REF!*#REF!+#REF!*#REF!*#REF!</definedName>
    <definedName name="__shared_30_0_8976" localSheetId="6">+#REF!*#REF!+#REF!*#REF!*#REF!</definedName>
    <definedName name="__shared_30_0_8976" localSheetId="7">+#REF!*#REF!+#REF!*#REF!*#REF!</definedName>
    <definedName name="__shared_30_0_8976" localSheetId="8">+#REF!*#REF!+#REF!*#REF!*#REF!</definedName>
    <definedName name="__shared_30_0_8976" localSheetId="9">+#REF!*#REF!+#REF!*#REF!*#REF!</definedName>
    <definedName name="__shared_30_0_8976">+#REF!*#REF!+#REF!*#REF!*#REF!</definedName>
    <definedName name="__shared_30_0_8977" localSheetId="6">+#REF!*#REF!+#REF!*#REF!*#REF!</definedName>
    <definedName name="__shared_30_0_8977" localSheetId="7">+#REF!*#REF!+#REF!*#REF!*#REF!</definedName>
    <definedName name="__shared_30_0_8977" localSheetId="8">+#REF!*#REF!+#REF!*#REF!*#REF!</definedName>
    <definedName name="__shared_30_0_8977" localSheetId="9">+#REF!*#REF!+#REF!*#REF!*#REF!</definedName>
    <definedName name="__shared_30_0_8977">+#REF!*#REF!+#REF!*#REF!*#REF!</definedName>
    <definedName name="__shared_30_0_8978" localSheetId="6">+#REF!*#REF!+#REF!*#REF!*#REF!</definedName>
    <definedName name="__shared_30_0_8978" localSheetId="7">+#REF!*#REF!+#REF!*#REF!*#REF!</definedName>
    <definedName name="__shared_30_0_8978" localSheetId="8">+#REF!*#REF!+#REF!*#REF!*#REF!</definedName>
    <definedName name="__shared_30_0_8978" localSheetId="9">+#REF!*#REF!+#REF!*#REF!*#REF!</definedName>
    <definedName name="__shared_30_0_8978">+#REF!*#REF!+#REF!*#REF!*#REF!</definedName>
    <definedName name="__shared_30_0_8979" localSheetId="6">+#REF!*#REF!+#REF!*#REF!*#REF!</definedName>
    <definedName name="__shared_30_0_8979" localSheetId="7">+#REF!*#REF!+#REF!*#REF!*#REF!</definedName>
    <definedName name="__shared_30_0_8979" localSheetId="8">+#REF!*#REF!+#REF!*#REF!*#REF!</definedName>
    <definedName name="__shared_30_0_8979" localSheetId="9">+#REF!*#REF!+#REF!*#REF!*#REF!</definedName>
    <definedName name="__shared_30_0_8979">+#REF!*#REF!+#REF!*#REF!*#REF!</definedName>
    <definedName name="__shared_30_0_898" localSheetId="6">+#REF!*#REF!</definedName>
    <definedName name="__shared_30_0_898" localSheetId="7">+#REF!*#REF!</definedName>
    <definedName name="__shared_30_0_898" localSheetId="8">+#REF!*#REF!</definedName>
    <definedName name="__shared_30_0_898" localSheetId="9">+#REF!*#REF!</definedName>
    <definedName name="__shared_30_0_898">+#REF!*#REF!</definedName>
    <definedName name="__shared_30_0_8980" localSheetId="6">+#REF!*#REF!+#REF!*#REF!*#REF!</definedName>
    <definedName name="__shared_30_0_8980" localSheetId="7">+#REF!*#REF!+#REF!*#REF!*#REF!</definedName>
    <definedName name="__shared_30_0_8980" localSheetId="8">+#REF!*#REF!+#REF!*#REF!*#REF!</definedName>
    <definedName name="__shared_30_0_8980" localSheetId="9">+#REF!*#REF!+#REF!*#REF!*#REF!</definedName>
    <definedName name="__shared_30_0_8980">+#REF!*#REF!+#REF!*#REF!*#REF!</definedName>
    <definedName name="__shared_30_0_8981" localSheetId="6">+#REF!*#REF!+#REF!*#REF!*#REF!</definedName>
    <definedName name="__shared_30_0_8981" localSheetId="7">+#REF!*#REF!+#REF!*#REF!*#REF!</definedName>
    <definedName name="__shared_30_0_8981" localSheetId="8">+#REF!*#REF!+#REF!*#REF!*#REF!</definedName>
    <definedName name="__shared_30_0_8981" localSheetId="9">+#REF!*#REF!+#REF!*#REF!*#REF!</definedName>
    <definedName name="__shared_30_0_8981">+#REF!*#REF!+#REF!*#REF!*#REF!</definedName>
    <definedName name="__shared_30_0_8982" localSheetId="6">+#REF!*#REF!+#REF!*#REF!*#REF!</definedName>
    <definedName name="__shared_30_0_8982" localSheetId="7">+#REF!*#REF!+#REF!*#REF!*#REF!</definedName>
    <definedName name="__shared_30_0_8982" localSheetId="8">+#REF!*#REF!+#REF!*#REF!*#REF!</definedName>
    <definedName name="__shared_30_0_8982" localSheetId="9">+#REF!*#REF!+#REF!*#REF!*#REF!</definedName>
    <definedName name="__shared_30_0_8982">+#REF!*#REF!+#REF!*#REF!*#REF!</definedName>
    <definedName name="__shared_30_0_8984" localSheetId="6">SUM(#REF!)</definedName>
    <definedName name="__shared_30_0_8984" localSheetId="7">SUM(#REF!)</definedName>
    <definedName name="__shared_30_0_8984" localSheetId="8">SUM(#REF!)</definedName>
    <definedName name="__shared_30_0_8984" localSheetId="9">SUM(#REF!)</definedName>
    <definedName name="__shared_30_0_8984">SUM(#REF!)</definedName>
    <definedName name="__shared_30_0_8985" localSheetId="6">ROUND(SUM(#REF!),0)</definedName>
    <definedName name="__shared_30_0_8985" localSheetId="7">ROUND(SUM(#REF!),0)</definedName>
    <definedName name="__shared_30_0_8985" localSheetId="8">ROUND(SUM(#REF!),0)</definedName>
    <definedName name="__shared_30_0_8985" localSheetId="9">ROUND(SUM(#REF!),0)</definedName>
    <definedName name="__shared_30_0_8985">ROUND(SUM(#REF!),0)</definedName>
    <definedName name="__shared_30_0_8987" localSheetId="6">+#REF!</definedName>
    <definedName name="__shared_30_0_8987" localSheetId="7">+#REF!</definedName>
    <definedName name="__shared_30_0_8987" localSheetId="8">+#REF!</definedName>
    <definedName name="__shared_30_0_8987" localSheetId="9">+#REF!</definedName>
    <definedName name="__shared_30_0_8987">+#REF!</definedName>
    <definedName name="__shared_30_0_8988" localSheetId="6">+#REF!*#REF!</definedName>
    <definedName name="__shared_30_0_8988" localSheetId="7">+#REF!*#REF!</definedName>
    <definedName name="__shared_30_0_8988" localSheetId="8">+#REF!*#REF!</definedName>
    <definedName name="__shared_30_0_8988" localSheetId="9">+#REF!*#REF!</definedName>
    <definedName name="__shared_30_0_8988">+#REF!*#REF!</definedName>
    <definedName name="__shared_30_0_8989" localSheetId="6">ROUND(SUM(#REF!),0)</definedName>
    <definedName name="__shared_30_0_8989" localSheetId="7">ROUND(SUM(#REF!),0)</definedName>
    <definedName name="__shared_30_0_8989" localSheetId="8">ROUND(SUM(#REF!),0)</definedName>
    <definedName name="__shared_30_0_8989" localSheetId="9">ROUND(SUM(#REF!),0)</definedName>
    <definedName name="__shared_30_0_8989">ROUND(SUM(#REF!),0)</definedName>
    <definedName name="__shared_30_0_899" localSheetId="6">+#REF!*#REF!</definedName>
    <definedName name="__shared_30_0_899" localSheetId="7">+#REF!*#REF!</definedName>
    <definedName name="__shared_30_0_899" localSheetId="8">+#REF!*#REF!</definedName>
    <definedName name="__shared_30_0_899" localSheetId="9">+#REF!*#REF!</definedName>
    <definedName name="__shared_30_0_899">+#REF!*#REF!</definedName>
    <definedName name="__shared_30_0_8991" localSheetId="6">+#REF!</definedName>
    <definedName name="__shared_30_0_8991" localSheetId="7">+#REF!</definedName>
    <definedName name="__shared_30_0_8991" localSheetId="8">+#REF!</definedName>
    <definedName name="__shared_30_0_8991" localSheetId="9">+#REF!</definedName>
    <definedName name="__shared_30_0_8991">+#REF!</definedName>
    <definedName name="__shared_30_0_8992" localSheetId="6">+#REF!*#REF!</definedName>
    <definedName name="__shared_30_0_8992" localSheetId="7">+#REF!*#REF!</definedName>
    <definedName name="__shared_30_0_8992" localSheetId="8">+#REF!*#REF!</definedName>
    <definedName name="__shared_30_0_8992" localSheetId="9">+#REF!*#REF!</definedName>
    <definedName name="__shared_30_0_8992">+#REF!*#REF!</definedName>
    <definedName name="__shared_30_0_8993" localSheetId="6">+#REF!*#REF!</definedName>
    <definedName name="__shared_30_0_8993" localSheetId="7">+#REF!*#REF!</definedName>
    <definedName name="__shared_30_0_8993" localSheetId="8">+#REF!*#REF!</definedName>
    <definedName name="__shared_30_0_8993" localSheetId="9">+#REF!*#REF!</definedName>
    <definedName name="__shared_30_0_8993">+#REF!*#REF!</definedName>
    <definedName name="__shared_30_0_8994" localSheetId="6">ROUND(SUM(#REF!),0)</definedName>
    <definedName name="__shared_30_0_8994" localSheetId="7">ROUND(SUM(#REF!),0)</definedName>
    <definedName name="__shared_30_0_8994" localSheetId="8">ROUND(SUM(#REF!),0)</definedName>
    <definedName name="__shared_30_0_8994" localSheetId="9">ROUND(SUM(#REF!),0)</definedName>
    <definedName name="__shared_30_0_8994">ROUND(SUM(#REF!),0)</definedName>
    <definedName name="__shared_30_0_8996" localSheetId="6">+#REF!*#REF!</definedName>
    <definedName name="__shared_30_0_8996" localSheetId="7">+#REF!*#REF!</definedName>
    <definedName name="__shared_30_0_8996" localSheetId="8">+#REF!*#REF!</definedName>
    <definedName name="__shared_30_0_8996" localSheetId="9">+#REF!*#REF!</definedName>
    <definedName name="__shared_30_0_8996">+#REF!*#REF!</definedName>
    <definedName name="__shared_30_0_8997" localSheetId="6">+#REF!*#REF!</definedName>
    <definedName name="__shared_30_0_8997" localSheetId="7">+#REF!*#REF!</definedName>
    <definedName name="__shared_30_0_8997" localSheetId="8">+#REF!*#REF!</definedName>
    <definedName name="__shared_30_0_8997" localSheetId="9">+#REF!*#REF!</definedName>
    <definedName name="__shared_30_0_8997">+#REF!*#REF!</definedName>
    <definedName name="__shared_30_0_8998" localSheetId="6">+#REF!*#REF!</definedName>
    <definedName name="__shared_30_0_8998" localSheetId="7">+#REF!*#REF!</definedName>
    <definedName name="__shared_30_0_8998" localSheetId="8">+#REF!*#REF!</definedName>
    <definedName name="__shared_30_0_8998" localSheetId="9">+#REF!*#REF!</definedName>
    <definedName name="__shared_30_0_8998">+#REF!*#REF!</definedName>
    <definedName name="__shared_30_0_8999" localSheetId="6">+#REF!*#REF!</definedName>
    <definedName name="__shared_30_0_8999" localSheetId="7">+#REF!*#REF!</definedName>
    <definedName name="__shared_30_0_8999" localSheetId="8">+#REF!*#REF!</definedName>
    <definedName name="__shared_30_0_8999" localSheetId="9">+#REF!*#REF!</definedName>
    <definedName name="__shared_30_0_8999">+#REF!*#REF!</definedName>
    <definedName name="__shared_30_0_9" localSheetId="6">+#REF!*#REF!+#REF!*#REF!*#REF!</definedName>
    <definedName name="__shared_30_0_9" localSheetId="7">+#REF!*#REF!+#REF!*#REF!*#REF!</definedName>
    <definedName name="__shared_30_0_9" localSheetId="8">+#REF!*#REF!+#REF!*#REF!*#REF!</definedName>
    <definedName name="__shared_30_0_9" localSheetId="9">+#REF!*#REF!+#REF!*#REF!*#REF!</definedName>
    <definedName name="__shared_30_0_9">+#REF!*#REF!+#REF!*#REF!*#REF!</definedName>
    <definedName name="__shared_30_0_90" localSheetId="6">+#REF!*#REF!</definedName>
    <definedName name="__shared_30_0_90" localSheetId="7">+#REF!*#REF!</definedName>
    <definedName name="__shared_30_0_90" localSheetId="8">+#REF!*#REF!</definedName>
    <definedName name="__shared_30_0_90" localSheetId="9">+#REF!*#REF!</definedName>
    <definedName name="__shared_30_0_90">+#REF!*#REF!</definedName>
    <definedName name="__shared_30_0_900" localSheetId="6">+#REF!*#REF!</definedName>
    <definedName name="__shared_30_0_900" localSheetId="7">+#REF!*#REF!</definedName>
    <definedName name="__shared_30_0_900" localSheetId="8">+#REF!*#REF!</definedName>
    <definedName name="__shared_30_0_900" localSheetId="9">+#REF!*#REF!</definedName>
    <definedName name="__shared_30_0_900">+#REF!*#REF!</definedName>
    <definedName name="__shared_30_0_9000" localSheetId="6">+#REF!*#REF!</definedName>
    <definedName name="__shared_30_0_9000" localSheetId="7">+#REF!*#REF!</definedName>
    <definedName name="__shared_30_0_9000" localSheetId="8">+#REF!*#REF!</definedName>
    <definedName name="__shared_30_0_9000" localSheetId="9">+#REF!*#REF!</definedName>
    <definedName name="__shared_30_0_9000">+#REF!*#REF!</definedName>
    <definedName name="__shared_30_0_9001" localSheetId="6">+#REF!*#REF!</definedName>
    <definedName name="__shared_30_0_9001" localSheetId="7">+#REF!*#REF!</definedName>
    <definedName name="__shared_30_0_9001" localSheetId="8">+#REF!*#REF!</definedName>
    <definedName name="__shared_30_0_9001" localSheetId="9">+#REF!*#REF!</definedName>
    <definedName name="__shared_30_0_9001">+#REF!*#REF!</definedName>
    <definedName name="__shared_30_0_9002" localSheetId="6">+#REF!*#REF!</definedName>
    <definedName name="__shared_30_0_9002" localSheetId="7">+#REF!*#REF!</definedName>
    <definedName name="__shared_30_0_9002" localSheetId="8">+#REF!*#REF!</definedName>
    <definedName name="__shared_30_0_9002" localSheetId="9">+#REF!*#REF!</definedName>
    <definedName name="__shared_30_0_9002">+#REF!*#REF!</definedName>
    <definedName name="__shared_30_0_9003" localSheetId="6">+#REF!*#REF!</definedName>
    <definedName name="__shared_30_0_9003" localSheetId="7">+#REF!*#REF!</definedName>
    <definedName name="__shared_30_0_9003" localSheetId="8">+#REF!*#REF!</definedName>
    <definedName name="__shared_30_0_9003" localSheetId="9">+#REF!*#REF!</definedName>
    <definedName name="__shared_30_0_9003">+#REF!*#REF!</definedName>
    <definedName name="__shared_30_0_9004" localSheetId="6">+#REF!*#REF!</definedName>
    <definedName name="__shared_30_0_9004" localSheetId="7">+#REF!*#REF!</definedName>
    <definedName name="__shared_30_0_9004" localSheetId="8">+#REF!*#REF!</definedName>
    <definedName name="__shared_30_0_9004" localSheetId="9">+#REF!*#REF!</definedName>
    <definedName name="__shared_30_0_9004">+#REF!*#REF!</definedName>
    <definedName name="__shared_30_0_9005" localSheetId="6">+#REF!*#REF!</definedName>
    <definedName name="__shared_30_0_9005" localSheetId="7">+#REF!*#REF!</definedName>
    <definedName name="__shared_30_0_9005" localSheetId="8">+#REF!*#REF!</definedName>
    <definedName name="__shared_30_0_9005" localSheetId="9">+#REF!*#REF!</definedName>
    <definedName name="__shared_30_0_9005">+#REF!*#REF!</definedName>
    <definedName name="__shared_30_0_9006" localSheetId="6">ROUND(SUM(#REF!),0)</definedName>
    <definedName name="__shared_30_0_9006" localSheetId="7">ROUND(SUM(#REF!),0)</definedName>
    <definedName name="__shared_30_0_9006" localSheetId="8">ROUND(SUM(#REF!),0)</definedName>
    <definedName name="__shared_30_0_9006" localSheetId="9">ROUND(SUM(#REF!),0)</definedName>
    <definedName name="__shared_30_0_9006">ROUND(SUM(#REF!),0)</definedName>
    <definedName name="__shared_30_0_9008" localSheetId="6">ROUND(SUM(#REF!),0)</definedName>
    <definedName name="__shared_30_0_9008" localSheetId="7">ROUND(SUM(#REF!),0)</definedName>
    <definedName name="__shared_30_0_9008" localSheetId="8">ROUND(SUM(#REF!),0)</definedName>
    <definedName name="__shared_30_0_9008" localSheetId="9">ROUND(SUM(#REF!),0)</definedName>
    <definedName name="__shared_30_0_9008">ROUND(SUM(#REF!),0)</definedName>
    <definedName name="__shared_30_0_9009" localSheetId="6">+#REF!</definedName>
    <definedName name="__shared_30_0_9009" localSheetId="7">+#REF!</definedName>
    <definedName name="__shared_30_0_9009" localSheetId="8">+#REF!</definedName>
    <definedName name="__shared_30_0_9009" localSheetId="9">+#REF!</definedName>
    <definedName name="__shared_30_0_9009">+#REF!</definedName>
    <definedName name="__shared_30_0_901" localSheetId="6">+#REF!*#REF!</definedName>
    <definedName name="__shared_30_0_901" localSheetId="7">+#REF!*#REF!</definedName>
    <definedName name="__shared_30_0_901" localSheetId="8">+#REF!*#REF!</definedName>
    <definedName name="__shared_30_0_901" localSheetId="9">+#REF!*#REF!</definedName>
    <definedName name="__shared_30_0_901">+#REF!*#REF!</definedName>
    <definedName name="__shared_30_0_9010" localSheetId="6">ROUND((+#REF!+#REF!+#REF!+#REF!+#REF!),0)</definedName>
    <definedName name="__shared_30_0_9010" localSheetId="7">ROUND((+#REF!+#REF!+#REF!+#REF!+#REF!),0)</definedName>
    <definedName name="__shared_30_0_9010" localSheetId="8">ROUND((+#REF!+#REF!+#REF!+#REF!+#REF!),0)</definedName>
    <definedName name="__shared_30_0_9010" localSheetId="9">ROUND((+#REF!+#REF!+#REF!+#REF!+#REF!),0)</definedName>
    <definedName name="__shared_30_0_9010">ROUND((+#REF!+#REF!+#REF!+#REF!+#REF!),0)</definedName>
    <definedName name="__shared_30_0_9012" localSheetId="6">+ROUND(#REF!*#REF!,0)</definedName>
    <definedName name="__shared_30_0_9012" localSheetId="7">+ROUND(#REF!*#REF!,0)</definedName>
    <definedName name="__shared_30_0_9012" localSheetId="8">+ROUND(#REF!*#REF!,0)</definedName>
    <definedName name="__shared_30_0_9012" localSheetId="9">+ROUND(#REF!*#REF!,0)</definedName>
    <definedName name="__shared_30_0_9012">+ROUND(#REF!*#REF!,0)</definedName>
    <definedName name="__shared_30_0_9014" localSheetId="6">+ROUND(#REF!*#REF!,0)</definedName>
    <definedName name="__shared_30_0_9014" localSheetId="7">+ROUND(#REF!*#REF!,0)</definedName>
    <definedName name="__shared_30_0_9014" localSheetId="8">+ROUND(#REF!*#REF!,0)</definedName>
    <definedName name="__shared_30_0_9014" localSheetId="9">+ROUND(#REF!*#REF!,0)</definedName>
    <definedName name="__shared_30_0_9014">+ROUND(#REF!*#REF!,0)</definedName>
    <definedName name="__shared_30_0_9016" localSheetId="6">+ROUND(#REF!*#REF!,0)</definedName>
    <definedName name="__shared_30_0_9016" localSheetId="7">+ROUND(#REF!*#REF!,0)</definedName>
    <definedName name="__shared_30_0_9016" localSheetId="8">+ROUND(#REF!*#REF!,0)</definedName>
    <definedName name="__shared_30_0_9016" localSheetId="9">+ROUND(#REF!*#REF!,0)</definedName>
    <definedName name="__shared_30_0_9016">+ROUND(#REF!*#REF!,0)</definedName>
    <definedName name="__shared_30_0_9017" localSheetId="6">+ROUND(#REF!*#REF!,0)</definedName>
    <definedName name="__shared_30_0_9017" localSheetId="7">+ROUND(#REF!*#REF!,0)</definedName>
    <definedName name="__shared_30_0_9017" localSheetId="8">+ROUND(#REF!*#REF!,0)</definedName>
    <definedName name="__shared_30_0_9017" localSheetId="9">+ROUND(#REF!*#REF!,0)</definedName>
    <definedName name="__shared_30_0_9017">+ROUND(#REF!*#REF!,0)</definedName>
    <definedName name="__shared_30_0_9018" localSheetId="6">SUM(#REF!)</definedName>
    <definedName name="__shared_30_0_9018" localSheetId="7">SUM(#REF!)</definedName>
    <definedName name="__shared_30_0_9018" localSheetId="8">SUM(#REF!)</definedName>
    <definedName name="__shared_30_0_9018" localSheetId="9">SUM(#REF!)</definedName>
    <definedName name="__shared_30_0_9018">SUM(#REF!)</definedName>
    <definedName name="__shared_30_0_9019" localSheetId="6">1+#REF!</definedName>
    <definedName name="__shared_30_0_9019" localSheetId="7">1+#REF!</definedName>
    <definedName name="__shared_30_0_9019" localSheetId="8">1+#REF!</definedName>
    <definedName name="__shared_30_0_9019" localSheetId="9">1+#REF!</definedName>
    <definedName name="__shared_30_0_9019">1+#REF!</definedName>
    <definedName name="__shared_30_0_902" localSheetId="6">+#REF!*#REF!</definedName>
    <definedName name="__shared_30_0_902" localSheetId="7">+#REF!*#REF!</definedName>
    <definedName name="__shared_30_0_902" localSheetId="8">+#REF!*#REF!</definedName>
    <definedName name="__shared_30_0_902" localSheetId="9">+#REF!*#REF!</definedName>
    <definedName name="__shared_30_0_902">+#REF!*#REF!</definedName>
    <definedName name="__shared_30_0_9020" localSheetId="2">+VLOOKUP(#REF!,A.U!_____a1,2)</definedName>
    <definedName name="__shared_30_0_9020" localSheetId="4">+VLOOKUP(#REF!,'CAP 1'!_____a1,2)</definedName>
    <definedName name="__shared_30_0_9020" localSheetId="5">+VLOOKUP(#REF!,'CAP 2'!_____a1,2)</definedName>
    <definedName name="__shared_30_0_9020" localSheetId="6">+VLOOKUP(#REF!,'CAP 3'!_____a1,2)</definedName>
    <definedName name="__shared_30_0_9020" localSheetId="7">+VLOOKUP(#REF!,'CAP 4'!_____a1,2)</definedName>
    <definedName name="__shared_30_0_9020" localSheetId="8">+VLOOKUP(#REF!,'CAP 5'!_____a1,2)</definedName>
    <definedName name="__shared_30_0_9020" localSheetId="9">+VLOOKUP(#REF!,'CAP 6'!_____a1,2)</definedName>
    <definedName name="__shared_30_0_9020" localSheetId="14">+VLOOKUP(#REF!,'CARGUE, TRANSPORTE Y BOTADERO'!_____a1,2)</definedName>
    <definedName name="__shared_30_0_9020" localSheetId="13">+VLOOKUP(#REF!,EQUIPO!_____a1,2)</definedName>
    <definedName name="__shared_30_0_9020" localSheetId="1">+VLOOKUP(#REF!,'PROPUESTA ECONOMICA(Proponente)'!_____a1,2)</definedName>
    <definedName name="__shared_30_0_9020" localSheetId="10">+VLOOKUP(#REF!,SUBANALIS!_____a1,2)</definedName>
    <definedName name="__shared_30_0_9020">+VLOOKUP(#REF!,_____a1,2)</definedName>
    <definedName name="__shared_30_0_9021" localSheetId="2">+VLOOKUP(#REF!,A.U!_____a1,2)</definedName>
    <definedName name="__shared_30_0_9021" localSheetId="4">+VLOOKUP(#REF!,'CAP 1'!_____a1,2)</definedName>
    <definedName name="__shared_30_0_9021" localSheetId="5">+VLOOKUP(#REF!,'CAP 2'!_____a1,2)</definedName>
    <definedName name="__shared_30_0_9021" localSheetId="6">+VLOOKUP(#REF!,'CAP 3'!_____a1,2)</definedName>
    <definedName name="__shared_30_0_9021" localSheetId="7">+VLOOKUP(#REF!,'CAP 4'!_____a1,2)</definedName>
    <definedName name="__shared_30_0_9021" localSheetId="8">+VLOOKUP(#REF!,'CAP 5'!_____a1,2)</definedName>
    <definedName name="__shared_30_0_9021" localSheetId="9">+VLOOKUP(#REF!,'CAP 6'!_____a1,2)</definedName>
    <definedName name="__shared_30_0_9021" localSheetId="14">+VLOOKUP(#REF!,'CARGUE, TRANSPORTE Y BOTADERO'!_____a1,2)</definedName>
    <definedName name="__shared_30_0_9021" localSheetId="13">+VLOOKUP(#REF!,EQUIPO!_____a1,2)</definedName>
    <definedName name="__shared_30_0_9021" localSheetId="1">+VLOOKUP(#REF!,'PROPUESTA ECONOMICA(Proponente)'!_____a1,2)</definedName>
    <definedName name="__shared_30_0_9021" localSheetId="10">+VLOOKUP(#REF!,SUBANALIS!_____a1,2)</definedName>
    <definedName name="__shared_30_0_9021">+VLOOKUP(#REF!,_____a1,2)</definedName>
    <definedName name="__shared_30_0_9022" localSheetId="2">+VLOOKUP(#REF!,A.U!_____a1,2)</definedName>
    <definedName name="__shared_30_0_9022" localSheetId="4">+VLOOKUP(#REF!,'CAP 1'!_____a1,2)</definedName>
    <definedName name="__shared_30_0_9022" localSheetId="5">+VLOOKUP(#REF!,'CAP 2'!_____a1,2)</definedName>
    <definedName name="__shared_30_0_9022" localSheetId="6">+VLOOKUP(#REF!,'CAP 3'!_____a1,2)</definedName>
    <definedName name="__shared_30_0_9022" localSheetId="7">+VLOOKUP(#REF!,'CAP 4'!_____a1,2)</definedName>
    <definedName name="__shared_30_0_9022" localSheetId="8">+VLOOKUP(#REF!,'CAP 5'!_____a1,2)</definedName>
    <definedName name="__shared_30_0_9022" localSheetId="9">+VLOOKUP(#REF!,'CAP 6'!_____a1,2)</definedName>
    <definedName name="__shared_30_0_9022" localSheetId="14">+VLOOKUP(#REF!,'CARGUE, TRANSPORTE Y BOTADERO'!_____a1,2)</definedName>
    <definedName name="__shared_30_0_9022" localSheetId="13">+VLOOKUP(#REF!,EQUIPO!_____a1,2)</definedName>
    <definedName name="__shared_30_0_9022" localSheetId="1">+VLOOKUP(#REF!,'PROPUESTA ECONOMICA(Proponente)'!_____a1,2)</definedName>
    <definedName name="__shared_30_0_9022" localSheetId="10">+VLOOKUP(#REF!,SUBANALIS!_____a1,2)</definedName>
    <definedName name="__shared_30_0_9022">+VLOOKUP(#REF!,_____a1,2)</definedName>
    <definedName name="__shared_30_0_9024" localSheetId="2">+#REF!*#REF!+#REF!*#REF!*#REF!</definedName>
    <definedName name="__shared_30_0_9024" localSheetId="6">+#REF!*#REF!+#REF!*#REF!*#REF!</definedName>
    <definedName name="__shared_30_0_9024" localSheetId="7">+#REF!*#REF!+#REF!*#REF!*#REF!</definedName>
    <definedName name="__shared_30_0_9024" localSheetId="8">+#REF!*#REF!+#REF!*#REF!*#REF!</definedName>
    <definedName name="__shared_30_0_9024" localSheetId="9">+#REF!*#REF!+#REF!*#REF!*#REF!</definedName>
    <definedName name="__shared_30_0_9024" localSheetId="14">+#REF!*#REF!+#REF!*#REF!*#REF!</definedName>
    <definedName name="__shared_30_0_9024" localSheetId="13">+#REF!*#REF!+#REF!*#REF!*#REF!</definedName>
    <definedName name="__shared_30_0_9024">+#REF!*#REF!+#REF!*#REF!*#REF!</definedName>
    <definedName name="__shared_30_0_9025" localSheetId="6">+#REF!*#REF!+#REF!*#REF!*#REF!</definedName>
    <definedName name="__shared_30_0_9025" localSheetId="7">+#REF!*#REF!+#REF!*#REF!*#REF!</definedName>
    <definedName name="__shared_30_0_9025" localSheetId="8">+#REF!*#REF!+#REF!*#REF!*#REF!</definedName>
    <definedName name="__shared_30_0_9025" localSheetId="9">+#REF!*#REF!+#REF!*#REF!*#REF!</definedName>
    <definedName name="__shared_30_0_9025" localSheetId="14">+#REF!*#REF!+#REF!*#REF!*#REF!</definedName>
    <definedName name="__shared_30_0_9025" localSheetId="13">+#REF!*#REF!+#REF!*#REF!*#REF!</definedName>
    <definedName name="__shared_30_0_9025">+#REF!*#REF!+#REF!*#REF!*#REF!</definedName>
    <definedName name="__shared_30_0_9026" localSheetId="6">+#REF!*#REF!+#REF!*#REF!*#REF!</definedName>
    <definedName name="__shared_30_0_9026" localSheetId="7">+#REF!*#REF!+#REF!*#REF!*#REF!</definedName>
    <definedName name="__shared_30_0_9026" localSheetId="8">+#REF!*#REF!+#REF!*#REF!*#REF!</definedName>
    <definedName name="__shared_30_0_9026" localSheetId="9">+#REF!*#REF!+#REF!*#REF!*#REF!</definedName>
    <definedName name="__shared_30_0_9026" localSheetId="14">+#REF!*#REF!+#REF!*#REF!*#REF!</definedName>
    <definedName name="__shared_30_0_9026" localSheetId="13">+#REF!*#REF!+#REF!*#REF!*#REF!</definedName>
    <definedName name="__shared_30_0_9026">+#REF!*#REF!+#REF!*#REF!*#REF!</definedName>
    <definedName name="__shared_30_0_9027" localSheetId="6">+#REF!*#REF!+#REF!*#REF!*#REF!</definedName>
    <definedName name="__shared_30_0_9027" localSheetId="7">+#REF!*#REF!+#REF!*#REF!*#REF!</definedName>
    <definedName name="__shared_30_0_9027" localSheetId="8">+#REF!*#REF!+#REF!*#REF!*#REF!</definedName>
    <definedName name="__shared_30_0_9027" localSheetId="9">+#REF!*#REF!+#REF!*#REF!*#REF!</definedName>
    <definedName name="__shared_30_0_9027">+#REF!*#REF!+#REF!*#REF!*#REF!</definedName>
    <definedName name="__shared_30_0_9028" localSheetId="6">+#REF!*#REF!+#REF!*#REF!*#REF!</definedName>
    <definedName name="__shared_30_0_9028" localSheetId="7">+#REF!*#REF!+#REF!*#REF!*#REF!</definedName>
    <definedName name="__shared_30_0_9028" localSheetId="8">+#REF!*#REF!+#REF!*#REF!*#REF!</definedName>
    <definedName name="__shared_30_0_9028" localSheetId="9">+#REF!*#REF!+#REF!*#REF!*#REF!</definedName>
    <definedName name="__shared_30_0_9028">+#REF!*#REF!+#REF!*#REF!*#REF!</definedName>
    <definedName name="__shared_30_0_9029" localSheetId="6">+#REF!*#REF!+#REF!*#REF!*#REF!</definedName>
    <definedName name="__shared_30_0_9029" localSheetId="7">+#REF!*#REF!+#REF!*#REF!*#REF!</definedName>
    <definedName name="__shared_30_0_9029" localSheetId="8">+#REF!*#REF!+#REF!*#REF!*#REF!</definedName>
    <definedName name="__shared_30_0_9029" localSheetId="9">+#REF!*#REF!+#REF!*#REF!*#REF!</definedName>
    <definedName name="__shared_30_0_9029">+#REF!*#REF!+#REF!*#REF!*#REF!</definedName>
    <definedName name="__shared_30_0_903" localSheetId="6">ROUND(SUM(#REF!),0)</definedName>
    <definedName name="__shared_30_0_903" localSheetId="7">ROUND(SUM(#REF!),0)</definedName>
    <definedName name="__shared_30_0_903" localSheetId="8">ROUND(SUM(#REF!),0)</definedName>
    <definedName name="__shared_30_0_903" localSheetId="9">ROUND(SUM(#REF!),0)</definedName>
    <definedName name="__shared_30_0_903">ROUND(SUM(#REF!),0)</definedName>
    <definedName name="__shared_30_0_9030" localSheetId="6">+#REF!*#REF!+#REF!*#REF!*#REF!</definedName>
    <definedName name="__shared_30_0_9030" localSheetId="7">+#REF!*#REF!+#REF!*#REF!*#REF!</definedName>
    <definedName name="__shared_30_0_9030" localSheetId="8">+#REF!*#REF!+#REF!*#REF!*#REF!</definedName>
    <definedName name="__shared_30_0_9030" localSheetId="9">+#REF!*#REF!+#REF!*#REF!*#REF!</definedName>
    <definedName name="__shared_30_0_9030">+#REF!*#REF!+#REF!*#REF!*#REF!</definedName>
    <definedName name="__shared_30_0_9031" localSheetId="6">+#REF!*#REF!+#REF!*#REF!*#REF!</definedName>
    <definedName name="__shared_30_0_9031" localSheetId="7">+#REF!*#REF!+#REF!*#REF!*#REF!</definedName>
    <definedName name="__shared_30_0_9031" localSheetId="8">+#REF!*#REF!+#REF!*#REF!*#REF!</definedName>
    <definedName name="__shared_30_0_9031" localSheetId="9">+#REF!*#REF!+#REF!*#REF!*#REF!</definedName>
    <definedName name="__shared_30_0_9031">+#REF!*#REF!+#REF!*#REF!*#REF!</definedName>
    <definedName name="__shared_30_0_9032" localSheetId="6">+#REF!*#REF!+#REF!*#REF!*#REF!</definedName>
    <definedName name="__shared_30_0_9032" localSheetId="7">+#REF!*#REF!+#REF!*#REF!*#REF!</definedName>
    <definedName name="__shared_30_0_9032" localSheetId="8">+#REF!*#REF!+#REF!*#REF!*#REF!</definedName>
    <definedName name="__shared_30_0_9032" localSheetId="9">+#REF!*#REF!+#REF!*#REF!*#REF!</definedName>
    <definedName name="__shared_30_0_9032">+#REF!*#REF!+#REF!*#REF!*#REF!</definedName>
    <definedName name="__shared_30_0_9033" localSheetId="6">+#REF!*#REF!+#REF!*#REF!*#REF!</definedName>
    <definedName name="__shared_30_0_9033" localSheetId="7">+#REF!*#REF!+#REF!*#REF!*#REF!</definedName>
    <definedName name="__shared_30_0_9033" localSheetId="8">+#REF!*#REF!+#REF!*#REF!*#REF!</definedName>
    <definedName name="__shared_30_0_9033" localSheetId="9">+#REF!*#REF!+#REF!*#REF!*#REF!</definedName>
    <definedName name="__shared_30_0_9033">+#REF!*#REF!+#REF!*#REF!*#REF!</definedName>
    <definedName name="__shared_30_0_9034" localSheetId="6">+#REF!*#REF!+#REF!*#REF!*#REF!</definedName>
    <definedName name="__shared_30_0_9034" localSheetId="7">+#REF!*#REF!+#REF!*#REF!*#REF!</definedName>
    <definedName name="__shared_30_0_9034" localSheetId="8">+#REF!*#REF!+#REF!*#REF!*#REF!</definedName>
    <definedName name="__shared_30_0_9034" localSheetId="9">+#REF!*#REF!+#REF!*#REF!*#REF!</definedName>
    <definedName name="__shared_30_0_9034">+#REF!*#REF!+#REF!*#REF!*#REF!</definedName>
    <definedName name="__shared_30_0_9035" localSheetId="6">+#REF!*#REF!+#REF!*#REF!*#REF!</definedName>
    <definedName name="__shared_30_0_9035" localSheetId="7">+#REF!*#REF!+#REF!*#REF!*#REF!</definedName>
    <definedName name="__shared_30_0_9035" localSheetId="8">+#REF!*#REF!+#REF!*#REF!*#REF!</definedName>
    <definedName name="__shared_30_0_9035" localSheetId="9">+#REF!*#REF!+#REF!*#REF!*#REF!</definedName>
    <definedName name="__shared_30_0_9035">+#REF!*#REF!+#REF!*#REF!*#REF!</definedName>
    <definedName name="__shared_30_0_9036" localSheetId="6">+#REF!*#REF!+#REF!*#REF!*#REF!</definedName>
    <definedName name="__shared_30_0_9036" localSheetId="7">+#REF!*#REF!+#REF!*#REF!*#REF!</definedName>
    <definedName name="__shared_30_0_9036" localSheetId="8">+#REF!*#REF!+#REF!*#REF!*#REF!</definedName>
    <definedName name="__shared_30_0_9036" localSheetId="9">+#REF!*#REF!+#REF!*#REF!*#REF!</definedName>
    <definedName name="__shared_30_0_9036">+#REF!*#REF!+#REF!*#REF!*#REF!</definedName>
    <definedName name="__shared_30_0_9037" localSheetId="6">+#REF!*#REF!+#REF!*#REF!*#REF!</definedName>
    <definedName name="__shared_30_0_9037" localSheetId="7">+#REF!*#REF!+#REF!*#REF!*#REF!</definedName>
    <definedName name="__shared_30_0_9037" localSheetId="8">+#REF!*#REF!+#REF!*#REF!*#REF!</definedName>
    <definedName name="__shared_30_0_9037" localSheetId="9">+#REF!*#REF!+#REF!*#REF!*#REF!</definedName>
    <definedName name="__shared_30_0_9037">+#REF!*#REF!+#REF!*#REF!*#REF!</definedName>
    <definedName name="__shared_30_0_9038" localSheetId="6">+#REF!*#REF!+#REF!*#REF!*#REF!</definedName>
    <definedName name="__shared_30_0_9038" localSheetId="7">+#REF!*#REF!+#REF!*#REF!*#REF!</definedName>
    <definedName name="__shared_30_0_9038" localSheetId="8">+#REF!*#REF!+#REF!*#REF!*#REF!</definedName>
    <definedName name="__shared_30_0_9038" localSheetId="9">+#REF!*#REF!+#REF!*#REF!*#REF!</definedName>
    <definedName name="__shared_30_0_9038">+#REF!*#REF!+#REF!*#REF!*#REF!</definedName>
    <definedName name="__shared_30_0_9039" localSheetId="6">+#REF!*#REF!+#REF!*#REF!*#REF!</definedName>
    <definedName name="__shared_30_0_9039" localSheetId="7">+#REF!*#REF!+#REF!*#REF!*#REF!</definedName>
    <definedName name="__shared_30_0_9039" localSheetId="8">+#REF!*#REF!+#REF!*#REF!*#REF!</definedName>
    <definedName name="__shared_30_0_9039" localSheetId="9">+#REF!*#REF!+#REF!*#REF!*#REF!</definedName>
    <definedName name="__shared_30_0_9039">+#REF!*#REF!+#REF!*#REF!*#REF!</definedName>
    <definedName name="__shared_30_0_9040" localSheetId="6">+#REF!*#REF!+#REF!*#REF!*#REF!</definedName>
    <definedName name="__shared_30_0_9040" localSheetId="7">+#REF!*#REF!+#REF!*#REF!*#REF!</definedName>
    <definedName name="__shared_30_0_9040" localSheetId="8">+#REF!*#REF!+#REF!*#REF!*#REF!</definedName>
    <definedName name="__shared_30_0_9040" localSheetId="9">+#REF!*#REF!+#REF!*#REF!*#REF!</definedName>
    <definedName name="__shared_30_0_9040">+#REF!*#REF!+#REF!*#REF!*#REF!</definedName>
    <definedName name="__shared_30_0_9041" localSheetId="6">+#REF!*#REF!+#REF!*#REF!*#REF!</definedName>
    <definedName name="__shared_30_0_9041" localSheetId="7">+#REF!*#REF!+#REF!*#REF!*#REF!</definedName>
    <definedName name="__shared_30_0_9041" localSheetId="8">+#REF!*#REF!+#REF!*#REF!*#REF!</definedName>
    <definedName name="__shared_30_0_9041" localSheetId="9">+#REF!*#REF!+#REF!*#REF!*#REF!</definedName>
    <definedName name="__shared_30_0_9041">+#REF!*#REF!+#REF!*#REF!*#REF!</definedName>
    <definedName name="__shared_30_0_9042" localSheetId="6">+#REF!*#REF!+#REF!*#REF!*#REF!</definedName>
    <definedName name="__shared_30_0_9042" localSheetId="7">+#REF!*#REF!+#REF!*#REF!*#REF!</definedName>
    <definedName name="__shared_30_0_9042" localSheetId="8">+#REF!*#REF!+#REF!*#REF!*#REF!</definedName>
    <definedName name="__shared_30_0_9042" localSheetId="9">+#REF!*#REF!+#REF!*#REF!*#REF!</definedName>
    <definedName name="__shared_30_0_9042">+#REF!*#REF!+#REF!*#REF!*#REF!</definedName>
    <definedName name="__shared_30_0_9043" localSheetId="6">ROUND(SUM(#REF!),0)</definedName>
    <definedName name="__shared_30_0_9043" localSheetId="7">ROUND(SUM(#REF!),0)</definedName>
    <definedName name="__shared_30_0_9043" localSheetId="8">ROUND(SUM(#REF!),0)</definedName>
    <definedName name="__shared_30_0_9043" localSheetId="9">ROUND(SUM(#REF!),0)</definedName>
    <definedName name="__shared_30_0_9043">ROUND(SUM(#REF!),0)</definedName>
    <definedName name="__shared_30_0_9045" localSheetId="6">ROUND(SUM(#REF!),0)</definedName>
    <definedName name="__shared_30_0_9045" localSheetId="7">ROUND(SUM(#REF!),0)</definedName>
    <definedName name="__shared_30_0_9045" localSheetId="8">ROUND(SUM(#REF!),0)</definedName>
    <definedName name="__shared_30_0_9045" localSheetId="9">ROUND(SUM(#REF!),0)</definedName>
    <definedName name="__shared_30_0_9045">ROUND(SUM(#REF!),0)</definedName>
    <definedName name="__shared_30_0_9047" localSheetId="6">+#REF!*#REF!</definedName>
    <definedName name="__shared_30_0_9047" localSheetId="7">+#REF!*#REF!</definedName>
    <definedName name="__shared_30_0_9047" localSheetId="8">+#REF!*#REF!</definedName>
    <definedName name="__shared_30_0_9047" localSheetId="9">+#REF!*#REF!</definedName>
    <definedName name="__shared_30_0_9047">+#REF!*#REF!</definedName>
    <definedName name="__shared_30_0_9048" localSheetId="6">ROUND(SUM(#REF!),0)</definedName>
    <definedName name="__shared_30_0_9048" localSheetId="7">ROUND(SUM(#REF!),0)</definedName>
    <definedName name="__shared_30_0_9048" localSheetId="8">ROUND(SUM(#REF!),0)</definedName>
    <definedName name="__shared_30_0_9048" localSheetId="9">ROUND(SUM(#REF!),0)</definedName>
    <definedName name="__shared_30_0_9048">ROUND(SUM(#REF!),0)</definedName>
    <definedName name="__shared_30_0_905" localSheetId="6">ROUND(SUM(#REF!),0)</definedName>
    <definedName name="__shared_30_0_905" localSheetId="7">ROUND(SUM(#REF!),0)</definedName>
    <definedName name="__shared_30_0_905" localSheetId="8">ROUND(SUM(#REF!),0)</definedName>
    <definedName name="__shared_30_0_905" localSheetId="9">ROUND(SUM(#REF!),0)</definedName>
    <definedName name="__shared_30_0_905">ROUND(SUM(#REF!),0)</definedName>
    <definedName name="__shared_30_0_9050" localSheetId="6">+#REF!*#REF!</definedName>
    <definedName name="__shared_30_0_9050" localSheetId="7">+#REF!*#REF!</definedName>
    <definedName name="__shared_30_0_9050" localSheetId="8">+#REF!*#REF!</definedName>
    <definedName name="__shared_30_0_9050" localSheetId="9">+#REF!*#REF!</definedName>
    <definedName name="__shared_30_0_9050">+#REF!*#REF!</definedName>
    <definedName name="__shared_30_0_9051" localSheetId="6">+#REF!*#REF!</definedName>
    <definedName name="__shared_30_0_9051" localSheetId="7">+#REF!*#REF!</definedName>
    <definedName name="__shared_30_0_9051" localSheetId="8">+#REF!*#REF!</definedName>
    <definedName name="__shared_30_0_9051" localSheetId="9">+#REF!*#REF!</definedName>
    <definedName name="__shared_30_0_9051">+#REF!*#REF!</definedName>
    <definedName name="__shared_30_0_9052" localSheetId="6">+#REF!*#REF!</definedName>
    <definedName name="__shared_30_0_9052" localSheetId="7">+#REF!*#REF!</definedName>
    <definedName name="__shared_30_0_9052" localSheetId="8">+#REF!*#REF!</definedName>
    <definedName name="__shared_30_0_9052" localSheetId="9">+#REF!*#REF!</definedName>
    <definedName name="__shared_30_0_9052">+#REF!*#REF!</definedName>
    <definedName name="__shared_30_0_9053" localSheetId="6">+#REF!*#REF!</definedName>
    <definedName name="__shared_30_0_9053" localSheetId="7">+#REF!*#REF!</definedName>
    <definedName name="__shared_30_0_9053" localSheetId="8">+#REF!*#REF!</definedName>
    <definedName name="__shared_30_0_9053" localSheetId="9">+#REF!*#REF!</definedName>
    <definedName name="__shared_30_0_9053">+#REF!*#REF!</definedName>
    <definedName name="__shared_30_0_9054" localSheetId="6">+#REF!*#REF!</definedName>
    <definedName name="__shared_30_0_9054" localSheetId="7">+#REF!*#REF!</definedName>
    <definedName name="__shared_30_0_9054" localSheetId="8">+#REF!*#REF!</definedName>
    <definedName name="__shared_30_0_9054" localSheetId="9">+#REF!*#REF!</definedName>
    <definedName name="__shared_30_0_9054">+#REF!*#REF!</definedName>
    <definedName name="__shared_30_0_9055" localSheetId="6">+#REF!*#REF!</definedName>
    <definedName name="__shared_30_0_9055" localSheetId="7">+#REF!*#REF!</definedName>
    <definedName name="__shared_30_0_9055" localSheetId="8">+#REF!*#REF!</definedName>
    <definedName name="__shared_30_0_9055" localSheetId="9">+#REF!*#REF!</definedName>
    <definedName name="__shared_30_0_9055">+#REF!*#REF!</definedName>
    <definedName name="__shared_30_0_9056" localSheetId="6">+#REF!*#REF!</definedName>
    <definedName name="__shared_30_0_9056" localSheetId="7">+#REF!*#REF!</definedName>
    <definedName name="__shared_30_0_9056" localSheetId="8">+#REF!*#REF!</definedName>
    <definedName name="__shared_30_0_9056" localSheetId="9">+#REF!*#REF!</definedName>
    <definedName name="__shared_30_0_9056">+#REF!*#REF!</definedName>
    <definedName name="__shared_30_0_9057" localSheetId="6">+#REF!*#REF!</definedName>
    <definedName name="__shared_30_0_9057" localSheetId="7">+#REF!*#REF!</definedName>
    <definedName name="__shared_30_0_9057" localSheetId="8">+#REF!*#REF!</definedName>
    <definedName name="__shared_30_0_9057" localSheetId="9">+#REF!*#REF!</definedName>
    <definedName name="__shared_30_0_9057">+#REF!*#REF!</definedName>
    <definedName name="__shared_30_0_9058" localSheetId="6">+#REF!*#REF!</definedName>
    <definedName name="__shared_30_0_9058" localSheetId="7">+#REF!*#REF!</definedName>
    <definedName name="__shared_30_0_9058" localSheetId="8">+#REF!*#REF!</definedName>
    <definedName name="__shared_30_0_9058" localSheetId="9">+#REF!*#REF!</definedName>
    <definedName name="__shared_30_0_9058">+#REF!*#REF!</definedName>
    <definedName name="__shared_30_0_9059" localSheetId="6">+#REF!*#REF!</definedName>
    <definedName name="__shared_30_0_9059" localSheetId="7">+#REF!*#REF!</definedName>
    <definedName name="__shared_30_0_9059" localSheetId="8">+#REF!*#REF!</definedName>
    <definedName name="__shared_30_0_9059" localSheetId="9">+#REF!*#REF!</definedName>
    <definedName name="__shared_30_0_9059">+#REF!*#REF!</definedName>
    <definedName name="__shared_30_0_906" localSheetId="6">+#REF!</definedName>
    <definedName name="__shared_30_0_906" localSheetId="7">+#REF!</definedName>
    <definedName name="__shared_30_0_906" localSheetId="8">+#REF!</definedName>
    <definedName name="__shared_30_0_906" localSheetId="9">+#REF!</definedName>
    <definedName name="__shared_30_0_906">+#REF!</definedName>
    <definedName name="__shared_30_0_9060" localSheetId="6">ROUND(SUM(#REF!),0)</definedName>
    <definedName name="__shared_30_0_9060" localSheetId="7">ROUND(SUM(#REF!),0)</definedName>
    <definedName name="__shared_30_0_9060" localSheetId="8">ROUND(SUM(#REF!),0)</definedName>
    <definedName name="__shared_30_0_9060" localSheetId="9">ROUND(SUM(#REF!),0)</definedName>
    <definedName name="__shared_30_0_9060">ROUND(SUM(#REF!),0)</definedName>
    <definedName name="__shared_30_0_9062" localSheetId="6">+#REF!</definedName>
    <definedName name="__shared_30_0_9062" localSheetId="7">+#REF!</definedName>
    <definedName name="__shared_30_0_9062" localSheetId="8">+#REF!</definedName>
    <definedName name="__shared_30_0_9062" localSheetId="9">+#REF!</definedName>
    <definedName name="__shared_30_0_9062">+#REF!</definedName>
    <definedName name="__shared_30_0_9063" localSheetId="6">+#REF!*#REF!</definedName>
    <definedName name="__shared_30_0_9063" localSheetId="7">+#REF!*#REF!</definedName>
    <definedName name="__shared_30_0_9063" localSheetId="8">+#REF!*#REF!</definedName>
    <definedName name="__shared_30_0_9063" localSheetId="9">+#REF!*#REF!</definedName>
    <definedName name="__shared_30_0_9063">+#REF!*#REF!</definedName>
    <definedName name="__shared_30_0_9064" localSheetId="6">ROUND(SUM(#REF!),0)</definedName>
    <definedName name="__shared_30_0_9064" localSheetId="7">ROUND(SUM(#REF!),0)</definedName>
    <definedName name="__shared_30_0_9064" localSheetId="8">ROUND(SUM(#REF!),0)</definedName>
    <definedName name="__shared_30_0_9064" localSheetId="9">ROUND(SUM(#REF!),0)</definedName>
    <definedName name="__shared_30_0_9064">ROUND(SUM(#REF!),0)</definedName>
    <definedName name="__shared_30_0_9065" localSheetId="6">+#REF!</definedName>
    <definedName name="__shared_30_0_9065" localSheetId="7">+#REF!</definedName>
    <definedName name="__shared_30_0_9065" localSheetId="8">+#REF!</definedName>
    <definedName name="__shared_30_0_9065" localSheetId="9">+#REF!</definedName>
    <definedName name="__shared_30_0_9065">+#REF!</definedName>
    <definedName name="__shared_30_0_9066" localSheetId="6">ROUND((+#REF!+#REF!+#REF!+#REF!+#REF!),0)</definedName>
    <definedName name="__shared_30_0_9066" localSheetId="7">ROUND((+#REF!+#REF!+#REF!+#REF!+#REF!),0)</definedName>
    <definedName name="__shared_30_0_9066" localSheetId="8">ROUND((+#REF!+#REF!+#REF!+#REF!+#REF!),0)</definedName>
    <definedName name="__shared_30_0_9066" localSheetId="9">ROUND((+#REF!+#REF!+#REF!+#REF!+#REF!),0)</definedName>
    <definedName name="__shared_30_0_9066">ROUND((+#REF!+#REF!+#REF!+#REF!+#REF!),0)</definedName>
    <definedName name="__shared_30_0_9068" localSheetId="6">+ROUND(#REF!*#REF!,0)</definedName>
    <definedName name="__shared_30_0_9068" localSheetId="7">+ROUND(#REF!*#REF!,0)</definedName>
    <definedName name="__shared_30_0_9068" localSheetId="8">+ROUND(#REF!*#REF!,0)</definedName>
    <definedName name="__shared_30_0_9068" localSheetId="9">+ROUND(#REF!*#REF!,0)</definedName>
    <definedName name="__shared_30_0_9068">+ROUND(#REF!*#REF!,0)</definedName>
    <definedName name="__shared_30_0_907" localSheetId="6">ROUND((+#REF!+#REF!+#REF!+#REF!+#REF!),0)</definedName>
    <definedName name="__shared_30_0_907" localSheetId="7">ROUND((+#REF!+#REF!+#REF!+#REF!+#REF!),0)</definedName>
    <definedName name="__shared_30_0_907" localSheetId="8">ROUND((+#REF!+#REF!+#REF!+#REF!+#REF!),0)</definedName>
    <definedName name="__shared_30_0_907" localSheetId="9">ROUND((+#REF!+#REF!+#REF!+#REF!+#REF!),0)</definedName>
    <definedName name="__shared_30_0_907">ROUND((+#REF!+#REF!+#REF!+#REF!+#REF!),0)</definedName>
    <definedName name="__shared_30_0_9070" localSheetId="6">+ROUND(#REF!*#REF!,0)</definedName>
    <definedName name="__shared_30_0_9070" localSheetId="7">+ROUND(#REF!*#REF!,0)</definedName>
    <definedName name="__shared_30_0_9070" localSheetId="8">+ROUND(#REF!*#REF!,0)</definedName>
    <definedName name="__shared_30_0_9070" localSheetId="9">+ROUND(#REF!*#REF!,0)</definedName>
    <definedName name="__shared_30_0_9070">+ROUND(#REF!*#REF!,0)</definedName>
    <definedName name="__shared_30_0_9072" localSheetId="6">+ROUND(#REF!*#REF!,0)</definedName>
    <definedName name="__shared_30_0_9072" localSheetId="7">+ROUND(#REF!*#REF!,0)</definedName>
    <definedName name="__shared_30_0_9072" localSheetId="8">+ROUND(#REF!*#REF!,0)</definedName>
    <definedName name="__shared_30_0_9072" localSheetId="9">+ROUND(#REF!*#REF!,0)</definedName>
    <definedName name="__shared_30_0_9072">+ROUND(#REF!*#REF!,0)</definedName>
    <definedName name="__shared_30_0_9073" localSheetId="6">+ROUND(#REF!*#REF!,0)</definedName>
    <definedName name="__shared_30_0_9073" localSheetId="7">+ROUND(#REF!*#REF!,0)</definedName>
    <definedName name="__shared_30_0_9073" localSheetId="8">+ROUND(#REF!*#REF!,0)</definedName>
    <definedName name="__shared_30_0_9073" localSheetId="9">+ROUND(#REF!*#REF!,0)</definedName>
    <definedName name="__shared_30_0_9073">+ROUND(#REF!*#REF!,0)</definedName>
    <definedName name="__shared_30_0_9074" localSheetId="6">SUM(#REF!)</definedName>
    <definedName name="__shared_30_0_9074" localSheetId="7">SUM(#REF!)</definedName>
    <definedName name="__shared_30_0_9074" localSheetId="8">SUM(#REF!)</definedName>
    <definedName name="__shared_30_0_9074" localSheetId="9">SUM(#REF!)</definedName>
    <definedName name="__shared_30_0_9074">SUM(#REF!)</definedName>
    <definedName name="__shared_30_0_9075" localSheetId="6">1+#REF!</definedName>
    <definedName name="__shared_30_0_9075" localSheetId="7">1+#REF!</definedName>
    <definedName name="__shared_30_0_9075" localSheetId="8">1+#REF!</definedName>
    <definedName name="__shared_30_0_9075" localSheetId="9">1+#REF!</definedName>
    <definedName name="__shared_30_0_9075">1+#REF!</definedName>
    <definedName name="__shared_30_0_9076" localSheetId="2">+VLOOKUP(#REF!,A.U!_____a1,2)</definedName>
    <definedName name="__shared_30_0_9076" localSheetId="4">+VLOOKUP(#REF!,'CAP 1'!_____a1,2)</definedName>
    <definedName name="__shared_30_0_9076" localSheetId="5">+VLOOKUP(#REF!,'CAP 2'!_____a1,2)</definedName>
    <definedName name="__shared_30_0_9076" localSheetId="6">+VLOOKUP(#REF!,'CAP 3'!_____a1,2)</definedName>
    <definedName name="__shared_30_0_9076" localSheetId="7">+VLOOKUP(#REF!,'CAP 4'!_____a1,2)</definedName>
    <definedName name="__shared_30_0_9076" localSheetId="8">+VLOOKUP(#REF!,'CAP 5'!_____a1,2)</definedName>
    <definedName name="__shared_30_0_9076" localSheetId="9">+VLOOKUP(#REF!,'CAP 6'!_____a1,2)</definedName>
    <definedName name="__shared_30_0_9076" localSheetId="14">+VLOOKUP(#REF!,'CARGUE, TRANSPORTE Y BOTADERO'!_____a1,2)</definedName>
    <definedName name="__shared_30_0_9076" localSheetId="13">+VLOOKUP(#REF!,EQUIPO!_____a1,2)</definedName>
    <definedName name="__shared_30_0_9076" localSheetId="1">+VLOOKUP(#REF!,'PROPUESTA ECONOMICA(Proponente)'!_____a1,2)</definedName>
    <definedName name="__shared_30_0_9076" localSheetId="10">+VLOOKUP(#REF!,SUBANALIS!_____a1,2)</definedName>
    <definedName name="__shared_30_0_9076">+VLOOKUP(#REF!,_____a1,2)</definedName>
    <definedName name="__shared_30_0_9077" localSheetId="2">+VLOOKUP(#REF!,A.U!_____a1,2)</definedName>
    <definedName name="__shared_30_0_9077" localSheetId="4">+VLOOKUP(#REF!,'CAP 1'!_____a1,2)</definedName>
    <definedName name="__shared_30_0_9077" localSheetId="5">+VLOOKUP(#REF!,'CAP 2'!_____a1,2)</definedName>
    <definedName name="__shared_30_0_9077" localSheetId="6">+VLOOKUP(#REF!,'CAP 3'!_____a1,2)</definedName>
    <definedName name="__shared_30_0_9077" localSheetId="7">+VLOOKUP(#REF!,'CAP 4'!_____a1,2)</definedName>
    <definedName name="__shared_30_0_9077" localSheetId="8">+VLOOKUP(#REF!,'CAP 5'!_____a1,2)</definedName>
    <definedName name="__shared_30_0_9077" localSheetId="9">+VLOOKUP(#REF!,'CAP 6'!_____a1,2)</definedName>
    <definedName name="__shared_30_0_9077" localSheetId="14">+VLOOKUP(#REF!,'CARGUE, TRANSPORTE Y BOTADERO'!_____a1,2)</definedName>
    <definedName name="__shared_30_0_9077" localSheetId="13">+VLOOKUP(#REF!,EQUIPO!_____a1,2)</definedName>
    <definedName name="__shared_30_0_9077" localSheetId="1">+VLOOKUP(#REF!,'PROPUESTA ECONOMICA(Proponente)'!_____a1,2)</definedName>
    <definedName name="__shared_30_0_9077" localSheetId="10">+VLOOKUP(#REF!,SUBANALIS!_____a1,2)</definedName>
    <definedName name="__shared_30_0_9077">+VLOOKUP(#REF!,_____a1,2)</definedName>
    <definedName name="__shared_30_0_9078" localSheetId="2">+VLOOKUP(#REF!,A.U!_____a1,2)</definedName>
    <definedName name="__shared_30_0_9078" localSheetId="4">+VLOOKUP(#REF!,'CAP 1'!_____a1,2)</definedName>
    <definedName name="__shared_30_0_9078" localSheetId="5">+VLOOKUP(#REF!,'CAP 2'!_____a1,2)</definedName>
    <definedName name="__shared_30_0_9078" localSheetId="6">+VLOOKUP(#REF!,'CAP 3'!_____a1,2)</definedName>
    <definedName name="__shared_30_0_9078" localSheetId="7">+VLOOKUP(#REF!,'CAP 4'!_____a1,2)</definedName>
    <definedName name="__shared_30_0_9078" localSheetId="8">+VLOOKUP(#REF!,'CAP 5'!_____a1,2)</definedName>
    <definedName name="__shared_30_0_9078" localSheetId="9">+VLOOKUP(#REF!,'CAP 6'!_____a1,2)</definedName>
    <definedName name="__shared_30_0_9078" localSheetId="14">+VLOOKUP(#REF!,'CARGUE, TRANSPORTE Y BOTADERO'!_____a1,2)</definedName>
    <definedName name="__shared_30_0_9078" localSheetId="13">+VLOOKUP(#REF!,EQUIPO!_____a1,2)</definedName>
    <definedName name="__shared_30_0_9078" localSheetId="1">+VLOOKUP(#REF!,'PROPUESTA ECONOMICA(Proponente)'!_____a1,2)</definedName>
    <definedName name="__shared_30_0_9078" localSheetId="10">+VLOOKUP(#REF!,SUBANALIS!_____a1,2)</definedName>
    <definedName name="__shared_30_0_9078">+VLOOKUP(#REF!,_____a1,2)</definedName>
    <definedName name="__shared_30_0_9079" localSheetId="2">+VLOOKUP(#REF!,A.U!_____a1,2)</definedName>
    <definedName name="__shared_30_0_9079" localSheetId="4">+VLOOKUP(#REF!,'CAP 1'!_____a1,2)</definedName>
    <definedName name="__shared_30_0_9079" localSheetId="5">+VLOOKUP(#REF!,'CAP 2'!_____a1,2)</definedName>
    <definedName name="__shared_30_0_9079" localSheetId="6">+VLOOKUP(#REF!,'CAP 3'!_____a1,2)</definedName>
    <definedName name="__shared_30_0_9079" localSheetId="7">+VLOOKUP(#REF!,'CAP 4'!_____a1,2)</definedName>
    <definedName name="__shared_30_0_9079" localSheetId="8">+VLOOKUP(#REF!,'CAP 5'!_____a1,2)</definedName>
    <definedName name="__shared_30_0_9079" localSheetId="9">+VLOOKUP(#REF!,'CAP 6'!_____a1,2)</definedName>
    <definedName name="__shared_30_0_9079" localSheetId="14">+VLOOKUP(#REF!,'CARGUE, TRANSPORTE Y BOTADERO'!_____a1,2)</definedName>
    <definedName name="__shared_30_0_9079" localSheetId="13">+VLOOKUP(#REF!,EQUIPO!_____a1,2)</definedName>
    <definedName name="__shared_30_0_9079" localSheetId="1">+VLOOKUP(#REF!,'PROPUESTA ECONOMICA(Proponente)'!_____a1,2)</definedName>
    <definedName name="__shared_30_0_9079" localSheetId="10">+VLOOKUP(#REF!,SUBANALIS!_____a1,2)</definedName>
    <definedName name="__shared_30_0_9079">+VLOOKUP(#REF!,_____a1,2)</definedName>
    <definedName name="__shared_30_0_9081" localSheetId="2">+#REF!*#REF!+#REF!*#REF!*#REF!</definedName>
    <definedName name="__shared_30_0_9081" localSheetId="6">+#REF!*#REF!+#REF!*#REF!*#REF!</definedName>
    <definedName name="__shared_30_0_9081" localSheetId="7">+#REF!*#REF!+#REF!*#REF!*#REF!</definedName>
    <definedName name="__shared_30_0_9081" localSheetId="8">+#REF!*#REF!+#REF!*#REF!*#REF!</definedName>
    <definedName name="__shared_30_0_9081" localSheetId="9">+#REF!*#REF!+#REF!*#REF!*#REF!</definedName>
    <definedName name="__shared_30_0_9081" localSheetId="14">+#REF!*#REF!+#REF!*#REF!*#REF!</definedName>
    <definedName name="__shared_30_0_9081" localSheetId="13">+#REF!*#REF!+#REF!*#REF!*#REF!</definedName>
    <definedName name="__shared_30_0_9081">+#REF!*#REF!+#REF!*#REF!*#REF!</definedName>
    <definedName name="__shared_30_0_9082" localSheetId="6">+#REF!*#REF!+#REF!*#REF!*#REF!</definedName>
    <definedName name="__shared_30_0_9082" localSheetId="7">+#REF!*#REF!+#REF!*#REF!*#REF!</definedName>
    <definedName name="__shared_30_0_9082" localSheetId="8">+#REF!*#REF!+#REF!*#REF!*#REF!</definedName>
    <definedName name="__shared_30_0_9082" localSheetId="9">+#REF!*#REF!+#REF!*#REF!*#REF!</definedName>
    <definedName name="__shared_30_0_9082" localSheetId="14">+#REF!*#REF!+#REF!*#REF!*#REF!</definedName>
    <definedName name="__shared_30_0_9082" localSheetId="13">+#REF!*#REF!+#REF!*#REF!*#REF!</definedName>
    <definedName name="__shared_30_0_9082">+#REF!*#REF!+#REF!*#REF!*#REF!</definedName>
    <definedName name="__shared_30_0_9083" localSheetId="6">+#REF!*#REF!+#REF!*#REF!*#REF!</definedName>
    <definedName name="__shared_30_0_9083" localSheetId="7">+#REF!*#REF!+#REF!*#REF!*#REF!</definedName>
    <definedName name="__shared_30_0_9083" localSheetId="8">+#REF!*#REF!+#REF!*#REF!*#REF!</definedName>
    <definedName name="__shared_30_0_9083" localSheetId="9">+#REF!*#REF!+#REF!*#REF!*#REF!</definedName>
    <definedName name="__shared_30_0_9083" localSheetId="14">+#REF!*#REF!+#REF!*#REF!*#REF!</definedName>
    <definedName name="__shared_30_0_9083" localSheetId="13">+#REF!*#REF!+#REF!*#REF!*#REF!</definedName>
    <definedName name="__shared_30_0_9083">+#REF!*#REF!+#REF!*#REF!*#REF!</definedName>
    <definedName name="__shared_30_0_9084" localSheetId="6">+#REF!*#REF!+#REF!*#REF!*#REF!</definedName>
    <definedName name="__shared_30_0_9084" localSheetId="7">+#REF!*#REF!+#REF!*#REF!*#REF!</definedName>
    <definedName name="__shared_30_0_9084" localSheetId="8">+#REF!*#REF!+#REF!*#REF!*#REF!</definedName>
    <definedName name="__shared_30_0_9084" localSheetId="9">+#REF!*#REF!+#REF!*#REF!*#REF!</definedName>
    <definedName name="__shared_30_0_9084">+#REF!*#REF!+#REF!*#REF!*#REF!</definedName>
    <definedName name="__shared_30_0_9085" localSheetId="6">+#REF!*#REF!+#REF!*#REF!*#REF!</definedName>
    <definedName name="__shared_30_0_9085" localSheetId="7">+#REF!*#REF!+#REF!*#REF!*#REF!</definedName>
    <definedName name="__shared_30_0_9085" localSheetId="8">+#REF!*#REF!+#REF!*#REF!*#REF!</definedName>
    <definedName name="__shared_30_0_9085" localSheetId="9">+#REF!*#REF!+#REF!*#REF!*#REF!</definedName>
    <definedName name="__shared_30_0_9085">+#REF!*#REF!+#REF!*#REF!*#REF!</definedName>
    <definedName name="__shared_30_0_9086" localSheetId="6">+#REF!*#REF!+#REF!*#REF!*#REF!</definedName>
    <definedName name="__shared_30_0_9086" localSheetId="7">+#REF!*#REF!+#REF!*#REF!*#REF!</definedName>
    <definedName name="__shared_30_0_9086" localSheetId="8">+#REF!*#REF!+#REF!*#REF!*#REF!</definedName>
    <definedName name="__shared_30_0_9086" localSheetId="9">+#REF!*#REF!+#REF!*#REF!*#REF!</definedName>
    <definedName name="__shared_30_0_9086">+#REF!*#REF!+#REF!*#REF!*#REF!</definedName>
    <definedName name="__shared_30_0_9087" localSheetId="6">+#REF!*#REF!+#REF!*#REF!*#REF!</definedName>
    <definedName name="__shared_30_0_9087" localSheetId="7">+#REF!*#REF!+#REF!*#REF!*#REF!</definedName>
    <definedName name="__shared_30_0_9087" localSheetId="8">+#REF!*#REF!+#REF!*#REF!*#REF!</definedName>
    <definedName name="__shared_30_0_9087" localSheetId="9">+#REF!*#REF!+#REF!*#REF!*#REF!</definedName>
    <definedName name="__shared_30_0_9087">+#REF!*#REF!+#REF!*#REF!*#REF!</definedName>
    <definedName name="__shared_30_0_9088" localSheetId="6">+#REF!*#REF!+#REF!*#REF!*#REF!</definedName>
    <definedName name="__shared_30_0_9088" localSheetId="7">+#REF!*#REF!+#REF!*#REF!*#REF!</definedName>
    <definedName name="__shared_30_0_9088" localSheetId="8">+#REF!*#REF!+#REF!*#REF!*#REF!</definedName>
    <definedName name="__shared_30_0_9088" localSheetId="9">+#REF!*#REF!+#REF!*#REF!*#REF!</definedName>
    <definedName name="__shared_30_0_9088">+#REF!*#REF!+#REF!*#REF!*#REF!</definedName>
    <definedName name="__shared_30_0_9089" localSheetId="6">+#REF!*#REF!+#REF!*#REF!*#REF!</definedName>
    <definedName name="__shared_30_0_9089" localSheetId="7">+#REF!*#REF!+#REF!*#REF!*#REF!</definedName>
    <definedName name="__shared_30_0_9089" localSheetId="8">+#REF!*#REF!+#REF!*#REF!*#REF!</definedName>
    <definedName name="__shared_30_0_9089" localSheetId="9">+#REF!*#REF!+#REF!*#REF!*#REF!</definedName>
    <definedName name="__shared_30_0_9089">+#REF!*#REF!+#REF!*#REF!*#REF!</definedName>
    <definedName name="__shared_30_0_909" localSheetId="6">+ROUND(#REF!*#REF!,0)</definedName>
    <definedName name="__shared_30_0_909" localSheetId="7">+ROUND(#REF!*#REF!,0)</definedName>
    <definedName name="__shared_30_0_909" localSheetId="8">+ROUND(#REF!*#REF!,0)</definedName>
    <definedName name="__shared_30_0_909" localSheetId="9">+ROUND(#REF!*#REF!,0)</definedName>
    <definedName name="__shared_30_0_909">+ROUND(#REF!*#REF!,0)</definedName>
    <definedName name="__shared_30_0_9090" localSheetId="6">+#REF!*#REF!+#REF!*#REF!*#REF!</definedName>
    <definedName name="__shared_30_0_9090" localSheetId="7">+#REF!*#REF!+#REF!*#REF!*#REF!</definedName>
    <definedName name="__shared_30_0_9090" localSheetId="8">+#REF!*#REF!+#REF!*#REF!*#REF!</definedName>
    <definedName name="__shared_30_0_9090" localSheetId="9">+#REF!*#REF!+#REF!*#REF!*#REF!</definedName>
    <definedName name="__shared_30_0_9090">+#REF!*#REF!+#REF!*#REF!*#REF!</definedName>
    <definedName name="__shared_30_0_9091" localSheetId="6">+#REF!*#REF!+#REF!*#REF!*#REF!</definedName>
    <definedName name="__shared_30_0_9091" localSheetId="7">+#REF!*#REF!+#REF!*#REF!*#REF!</definedName>
    <definedName name="__shared_30_0_9091" localSheetId="8">+#REF!*#REF!+#REF!*#REF!*#REF!</definedName>
    <definedName name="__shared_30_0_9091" localSheetId="9">+#REF!*#REF!+#REF!*#REF!*#REF!</definedName>
    <definedName name="__shared_30_0_9091">+#REF!*#REF!+#REF!*#REF!*#REF!</definedName>
    <definedName name="__shared_30_0_9092" localSheetId="6">+#REF!*#REF!+#REF!*#REF!*#REF!</definedName>
    <definedName name="__shared_30_0_9092" localSheetId="7">+#REF!*#REF!+#REF!*#REF!*#REF!</definedName>
    <definedName name="__shared_30_0_9092" localSheetId="8">+#REF!*#REF!+#REF!*#REF!*#REF!</definedName>
    <definedName name="__shared_30_0_9092" localSheetId="9">+#REF!*#REF!+#REF!*#REF!*#REF!</definedName>
    <definedName name="__shared_30_0_9092">+#REF!*#REF!+#REF!*#REF!*#REF!</definedName>
    <definedName name="__shared_30_0_9093" localSheetId="6">+#REF!*#REF!+#REF!*#REF!*#REF!</definedName>
    <definedName name="__shared_30_0_9093" localSheetId="7">+#REF!*#REF!+#REF!*#REF!*#REF!</definedName>
    <definedName name="__shared_30_0_9093" localSheetId="8">+#REF!*#REF!+#REF!*#REF!*#REF!</definedName>
    <definedName name="__shared_30_0_9093" localSheetId="9">+#REF!*#REF!+#REF!*#REF!*#REF!</definedName>
    <definedName name="__shared_30_0_9093">+#REF!*#REF!+#REF!*#REF!*#REF!</definedName>
    <definedName name="__shared_30_0_9094" localSheetId="6">+#REF!*#REF!+#REF!*#REF!*#REF!</definedName>
    <definedName name="__shared_30_0_9094" localSheetId="7">+#REF!*#REF!+#REF!*#REF!*#REF!</definedName>
    <definedName name="__shared_30_0_9094" localSheetId="8">+#REF!*#REF!+#REF!*#REF!*#REF!</definedName>
    <definedName name="__shared_30_0_9094" localSheetId="9">+#REF!*#REF!+#REF!*#REF!*#REF!</definedName>
    <definedName name="__shared_30_0_9094">+#REF!*#REF!+#REF!*#REF!*#REF!</definedName>
    <definedName name="__shared_30_0_9095" localSheetId="6">+#REF!*#REF!+#REF!*#REF!*#REF!</definedName>
    <definedName name="__shared_30_0_9095" localSheetId="7">+#REF!*#REF!+#REF!*#REF!*#REF!</definedName>
    <definedName name="__shared_30_0_9095" localSheetId="8">+#REF!*#REF!+#REF!*#REF!*#REF!</definedName>
    <definedName name="__shared_30_0_9095" localSheetId="9">+#REF!*#REF!+#REF!*#REF!*#REF!</definedName>
    <definedName name="__shared_30_0_9095">+#REF!*#REF!+#REF!*#REF!*#REF!</definedName>
    <definedName name="__shared_30_0_9096" localSheetId="6">+#REF!*#REF!+#REF!*#REF!*#REF!</definedName>
    <definedName name="__shared_30_0_9096" localSheetId="7">+#REF!*#REF!+#REF!*#REF!*#REF!</definedName>
    <definedName name="__shared_30_0_9096" localSheetId="8">+#REF!*#REF!+#REF!*#REF!*#REF!</definedName>
    <definedName name="__shared_30_0_9096" localSheetId="9">+#REF!*#REF!+#REF!*#REF!*#REF!</definedName>
    <definedName name="__shared_30_0_9096">+#REF!*#REF!+#REF!*#REF!*#REF!</definedName>
    <definedName name="__shared_30_0_9097" localSheetId="6">+#REF!*#REF!+#REF!*#REF!*#REF!</definedName>
    <definedName name="__shared_30_0_9097" localSheetId="7">+#REF!*#REF!+#REF!*#REF!*#REF!</definedName>
    <definedName name="__shared_30_0_9097" localSheetId="8">+#REF!*#REF!+#REF!*#REF!*#REF!</definedName>
    <definedName name="__shared_30_0_9097" localSheetId="9">+#REF!*#REF!+#REF!*#REF!*#REF!</definedName>
    <definedName name="__shared_30_0_9097">+#REF!*#REF!+#REF!*#REF!*#REF!</definedName>
    <definedName name="__shared_30_0_9098" localSheetId="6">+#REF!*#REF!+#REF!*#REF!*#REF!</definedName>
    <definedName name="__shared_30_0_9098" localSheetId="7">+#REF!*#REF!+#REF!*#REF!*#REF!</definedName>
    <definedName name="__shared_30_0_9098" localSheetId="8">+#REF!*#REF!+#REF!*#REF!*#REF!</definedName>
    <definedName name="__shared_30_0_9098" localSheetId="9">+#REF!*#REF!+#REF!*#REF!*#REF!</definedName>
    <definedName name="__shared_30_0_9098">+#REF!*#REF!+#REF!*#REF!*#REF!</definedName>
    <definedName name="__shared_30_0_9099" localSheetId="6">+#REF!*#REF!+#REF!*#REF!*#REF!</definedName>
    <definedName name="__shared_30_0_9099" localSheetId="7">+#REF!*#REF!+#REF!*#REF!*#REF!</definedName>
    <definedName name="__shared_30_0_9099" localSheetId="8">+#REF!*#REF!+#REF!*#REF!*#REF!</definedName>
    <definedName name="__shared_30_0_9099" localSheetId="9">+#REF!*#REF!+#REF!*#REF!*#REF!</definedName>
    <definedName name="__shared_30_0_9099">+#REF!*#REF!+#REF!*#REF!*#REF!</definedName>
    <definedName name="__shared_30_0_91" localSheetId="6">ROUND(SUM(#REF!),0)</definedName>
    <definedName name="__shared_30_0_91" localSheetId="7">ROUND(SUM(#REF!),0)</definedName>
    <definedName name="__shared_30_0_91" localSheetId="8">ROUND(SUM(#REF!),0)</definedName>
    <definedName name="__shared_30_0_91" localSheetId="9">ROUND(SUM(#REF!),0)</definedName>
    <definedName name="__shared_30_0_91">ROUND(SUM(#REF!),0)</definedName>
    <definedName name="__shared_30_0_9100" localSheetId="6">ROUND(SUM(#REF!),0)</definedName>
    <definedName name="__shared_30_0_9100" localSheetId="7">ROUND(SUM(#REF!),0)</definedName>
    <definedName name="__shared_30_0_9100" localSheetId="8">ROUND(SUM(#REF!),0)</definedName>
    <definedName name="__shared_30_0_9100" localSheetId="9">ROUND(SUM(#REF!),0)</definedName>
    <definedName name="__shared_30_0_9100">ROUND(SUM(#REF!),0)</definedName>
    <definedName name="__shared_30_0_9102" localSheetId="6">ROUND(SUM(#REF!),0)</definedName>
    <definedName name="__shared_30_0_9102" localSheetId="7">ROUND(SUM(#REF!),0)</definedName>
    <definedName name="__shared_30_0_9102" localSheetId="8">ROUND(SUM(#REF!),0)</definedName>
    <definedName name="__shared_30_0_9102" localSheetId="9">ROUND(SUM(#REF!),0)</definedName>
    <definedName name="__shared_30_0_9102">ROUND(SUM(#REF!),0)</definedName>
    <definedName name="__shared_30_0_9104" localSheetId="6">+#REF!*#REF!</definedName>
    <definedName name="__shared_30_0_9104" localSheetId="7">+#REF!*#REF!</definedName>
    <definedName name="__shared_30_0_9104" localSheetId="8">+#REF!*#REF!</definedName>
    <definedName name="__shared_30_0_9104" localSheetId="9">+#REF!*#REF!</definedName>
    <definedName name="__shared_30_0_9104">+#REF!*#REF!</definedName>
    <definedName name="__shared_30_0_9105" localSheetId="6">ROUND(SUM(#REF!),0)</definedName>
    <definedName name="__shared_30_0_9105" localSheetId="7">ROUND(SUM(#REF!),0)</definedName>
    <definedName name="__shared_30_0_9105" localSheetId="8">ROUND(SUM(#REF!),0)</definedName>
    <definedName name="__shared_30_0_9105" localSheetId="9">ROUND(SUM(#REF!),0)</definedName>
    <definedName name="__shared_30_0_9105">ROUND(SUM(#REF!),0)</definedName>
    <definedName name="__shared_30_0_9107" localSheetId="6">+#REF!*#REF!</definedName>
    <definedName name="__shared_30_0_9107" localSheetId="7">+#REF!*#REF!</definedName>
    <definedName name="__shared_30_0_9107" localSheetId="8">+#REF!*#REF!</definedName>
    <definedName name="__shared_30_0_9107" localSheetId="9">+#REF!*#REF!</definedName>
    <definedName name="__shared_30_0_9107">+#REF!*#REF!</definedName>
    <definedName name="__shared_30_0_9108" localSheetId="6">+#REF!*#REF!</definedName>
    <definedName name="__shared_30_0_9108" localSheetId="7">+#REF!*#REF!</definedName>
    <definedName name="__shared_30_0_9108" localSheetId="8">+#REF!*#REF!</definedName>
    <definedName name="__shared_30_0_9108" localSheetId="9">+#REF!*#REF!</definedName>
    <definedName name="__shared_30_0_9108">+#REF!*#REF!</definedName>
    <definedName name="__shared_30_0_9109" localSheetId="6">+#REF!*#REF!</definedName>
    <definedName name="__shared_30_0_9109" localSheetId="7">+#REF!*#REF!</definedName>
    <definedName name="__shared_30_0_9109" localSheetId="8">+#REF!*#REF!</definedName>
    <definedName name="__shared_30_0_9109" localSheetId="9">+#REF!*#REF!</definedName>
    <definedName name="__shared_30_0_9109">+#REF!*#REF!</definedName>
    <definedName name="__shared_30_0_911" localSheetId="6">+ROUND(#REF!*#REF!,0)</definedName>
    <definedName name="__shared_30_0_911" localSheetId="7">+ROUND(#REF!*#REF!,0)</definedName>
    <definedName name="__shared_30_0_911" localSheetId="8">+ROUND(#REF!*#REF!,0)</definedName>
    <definedName name="__shared_30_0_911" localSheetId="9">+ROUND(#REF!*#REF!,0)</definedName>
    <definedName name="__shared_30_0_911">+ROUND(#REF!*#REF!,0)</definedName>
    <definedName name="__shared_30_0_9110" localSheetId="6">+#REF!*#REF!</definedName>
    <definedName name="__shared_30_0_9110" localSheetId="7">+#REF!*#REF!</definedName>
    <definedName name="__shared_30_0_9110" localSheetId="8">+#REF!*#REF!</definedName>
    <definedName name="__shared_30_0_9110" localSheetId="9">+#REF!*#REF!</definedName>
    <definedName name="__shared_30_0_9110">+#REF!*#REF!</definedName>
    <definedName name="__shared_30_0_9111" localSheetId="6">+#REF!*#REF!</definedName>
    <definedName name="__shared_30_0_9111" localSheetId="7">+#REF!*#REF!</definedName>
    <definedName name="__shared_30_0_9111" localSheetId="8">+#REF!*#REF!</definedName>
    <definedName name="__shared_30_0_9111" localSheetId="9">+#REF!*#REF!</definedName>
    <definedName name="__shared_30_0_9111">+#REF!*#REF!</definedName>
    <definedName name="__shared_30_0_9112" localSheetId="6">+#REF!*#REF!</definedName>
    <definedName name="__shared_30_0_9112" localSheetId="7">+#REF!*#REF!</definedName>
    <definedName name="__shared_30_0_9112" localSheetId="8">+#REF!*#REF!</definedName>
    <definedName name="__shared_30_0_9112" localSheetId="9">+#REF!*#REF!</definedName>
    <definedName name="__shared_30_0_9112">+#REF!*#REF!</definedName>
    <definedName name="__shared_30_0_9113" localSheetId="6">+#REF!*#REF!</definedName>
    <definedName name="__shared_30_0_9113" localSheetId="7">+#REF!*#REF!</definedName>
    <definedName name="__shared_30_0_9113" localSheetId="8">+#REF!*#REF!</definedName>
    <definedName name="__shared_30_0_9113" localSheetId="9">+#REF!*#REF!</definedName>
    <definedName name="__shared_30_0_9113">+#REF!*#REF!</definedName>
    <definedName name="__shared_30_0_9114" localSheetId="6">+#REF!*#REF!</definedName>
    <definedName name="__shared_30_0_9114" localSheetId="7">+#REF!*#REF!</definedName>
    <definedName name="__shared_30_0_9114" localSheetId="8">+#REF!*#REF!</definedName>
    <definedName name="__shared_30_0_9114" localSheetId="9">+#REF!*#REF!</definedName>
    <definedName name="__shared_30_0_9114">+#REF!*#REF!</definedName>
    <definedName name="__shared_30_0_9115" localSheetId="6">+#REF!*#REF!</definedName>
    <definedName name="__shared_30_0_9115" localSheetId="7">+#REF!*#REF!</definedName>
    <definedName name="__shared_30_0_9115" localSheetId="8">+#REF!*#REF!</definedName>
    <definedName name="__shared_30_0_9115" localSheetId="9">+#REF!*#REF!</definedName>
    <definedName name="__shared_30_0_9115">+#REF!*#REF!</definedName>
    <definedName name="__shared_30_0_9116" localSheetId="6">+#REF!*#REF!</definedName>
    <definedName name="__shared_30_0_9116" localSheetId="7">+#REF!*#REF!</definedName>
    <definedName name="__shared_30_0_9116" localSheetId="8">+#REF!*#REF!</definedName>
    <definedName name="__shared_30_0_9116" localSheetId="9">+#REF!*#REF!</definedName>
    <definedName name="__shared_30_0_9116">+#REF!*#REF!</definedName>
    <definedName name="__shared_30_0_9117" localSheetId="6">ROUND(SUM(#REF!),0)</definedName>
    <definedName name="__shared_30_0_9117" localSheetId="7">ROUND(SUM(#REF!),0)</definedName>
    <definedName name="__shared_30_0_9117" localSheetId="8">ROUND(SUM(#REF!),0)</definedName>
    <definedName name="__shared_30_0_9117" localSheetId="9">ROUND(SUM(#REF!),0)</definedName>
    <definedName name="__shared_30_0_9117">ROUND(SUM(#REF!),0)</definedName>
    <definedName name="__shared_30_0_9119" localSheetId="6">+#REF!</definedName>
    <definedName name="__shared_30_0_9119" localSheetId="7">+#REF!</definedName>
    <definedName name="__shared_30_0_9119" localSheetId="8">+#REF!</definedName>
    <definedName name="__shared_30_0_9119" localSheetId="9">+#REF!</definedName>
    <definedName name="__shared_30_0_9119">+#REF!</definedName>
    <definedName name="__shared_30_0_9120" localSheetId="6">+#REF!*#REF!</definedName>
    <definedName name="__shared_30_0_9120" localSheetId="7">+#REF!*#REF!</definedName>
    <definedName name="__shared_30_0_9120" localSheetId="8">+#REF!*#REF!</definedName>
    <definedName name="__shared_30_0_9120" localSheetId="9">+#REF!*#REF!</definedName>
    <definedName name="__shared_30_0_9120">+#REF!*#REF!</definedName>
    <definedName name="__shared_30_0_9121" localSheetId="6">ROUND(SUM(#REF!),0)</definedName>
    <definedName name="__shared_30_0_9121" localSheetId="7">ROUND(SUM(#REF!),0)</definedName>
    <definedName name="__shared_30_0_9121" localSheetId="8">ROUND(SUM(#REF!),0)</definedName>
    <definedName name="__shared_30_0_9121" localSheetId="9">ROUND(SUM(#REF!),0)</definedName>
    <definedName name="__shared_30_0_9121">ROUND(SUM(#REF!),0)</definedName>
    <definedName name="__shared_30_0_9122" localSheetId="6">+#REF!</definedName>
    <definedName name="__shared_30_0_9122" localSheetId="7">+#REF!</definedName>
    <definedName name="__shared_30_0_9122" localSheetId="8">+#REF!</definedName>
    <definedName name="__shared_30_0_9122" localSheetId="9">+#REF!</definedName>
    <definedName name="__shared_30_0_9122">+#REF!</definedName>
    <definedName name="__shared_30_0_9123" localSheetId="6">ROUND((+#REF!+#REF!+#REF!+#REF!+#REF!),0)</definedName>
    <definedName name="__shared_30_0_9123" localSheetId="7">ROUND((+#REF!+#REF!+#REF!+#REF!+#REF!),0)</definedName>
    <definedName name="__shared_30_0_9123" localSheetId="8">ROUND((+#REF!+#REF!+#REF!+#REF!+#REF!),0)</definedName>
    <definedName name="__shared_30_0_9123" localSheetId="9">ROUND((+#REF!+#REF!+#REF!+#REF!+#REF!),0)</definedName>
    <definedName name="__shared_30_0_9123">ROUND((+#REF!+#REF!+#REF!+#REF!+#REF!),0)</definedName>
    <definedName name="__shared_30_0_9125" localSheetId="6">+ROUND(#REF!*#REF!,0)</definedName>
    <definedName name="__shared_30_0_9125" localSheetId="7">+ROUND(#REF!*#REF!,0)</definedName>
    <definedName name="__shared_30_0_9125" localSheetId="8">+ROUND(#REF!*#REF!,0)</definedName>
    <definedName name="__shared_30_0_9125" localSheetId="9">+ROUND(#REF!*#REF!,0)</definedName>
    <definedName name="__shared_30_0_9125">+ROUND(#REF!*#REF!,0)</definedName>
    <definedName name="__shared_30_0_9127" localSheetId="6">+ROUND(#REF!*#REF!,0)</definedName>
    <definedName name="__shared_30_0_9127" localSheetId="7">+ROUND(#REF!*#REF!,0)</definedName>
    <definedName name="__shared_30_0_9127" localSheetId="8">+ROUND(#REF!*#REF!,0)</definedName>
    <definedName name="__shared_30_0_9127" localSheetId="9">+ROUND(#REF!*#REF!,0)</definedName>
    <definedName name="__shared_30_0_9127">+ROUND(#REF!*#REF!,0)</definedName>
    <definedName name="__shared_30_0_9129" localSheetId="6">+ROUND(#REF!*#REF!,0)</definedName>
    <definedName name="__shared_30_0_9129" localSheetId="7">+ROUND(#REF!*#REF!,0)</definedName>
    <definedName name="__shared_30_0_9129" localSheetId="8">+ROUND(#REF!*#REF!,0)</definedName>
    <definedName name="__shared_30_0_9129" localSheetId="9">+ROUND(#REF!*#REF!,0)</definedName>
    <definedName name="__shared_30_0_9129">+ROUND(#REF!*#REF!,0)</definedName>
    <definedName name="__shared_30_0_913" localSheetId="6">+ROUND(#REF!*#REF!,0)</definedName>
    <definedName name="__shared_30_0_913" localSheetId="7">+ROUND(#REF!*#REF!,0)</definedName>
    <definedName name="__shared_30_0_913" localSheetId="8">+ROUND(#REF!*#REF!,0)</definedName>
    <definedName name="__shared_30_0_913" localSheetId="9">+ROUND(#REF!*#REF!,0)</definedName>
    <definedName name="__shared_30_0_913">+ROUND(#REF!*#REF!,0)</definedName>
    <definedName name="__shared_30_0_9130" localSheetId="6">+ROUND(#REF!*#REF!,0)</definedName>
    <definedName name="__shared_30_0_9130" localSheetId="7">+ROUND(#REF!*#REF!,0)</definedName>
    <definedName name="__shared_30_0_9130" localSheetId="8">+ROUND(#REF!*#REF!,0)</definedName>
    <definedName name="__shared_30_0_9130" localSheetId="9">+ROUND(#REF!*#REF!,0)</definedName>
    <definedName name="__shared_30_0_9130">+ROUND(#REF!*#REF!,0)</definedName>
    <definedName name="__shared_30_0_9131" localSheetId="6">SUM(#REF!)</definedName>
    <definedName name="__shared_30_0_9131" localSheetId="7">SUM(#REF!)</definedName>
    <definedName name="__shared_30_0_9131" localSheetId="8">SUM(#REF!)</definedName>
    <definedName name="__shared_30_0_9131" localSheetId="9">SUM(#REF!)</definedName>
    <definedName name="__shared_30_0_9131">SUM(#REF!)</definedName>
    <definedName name="__shared_30_0_9132" localSheetId="6">1+#REF!</definedName>
    <definedName name="__shared_30_0_9132" localSheetId="7">1+#REF!</definedName>
    <definedName name="__shared_30_0_9132" localSheetId="8">1+#REF!</definedName>
    <definedName name="__shared_30_0_9132" localSheetId="9">1+#REF!</definedName>
    <definedName name="__shared_30_0_9132">1+#REF!</definedName>
    <definedName name="__shared_30_0_9133" localSheetId="2">+VLOOKUP(#REF!,A.U!_____a1,2)</definedName>
    <definedName name="__shared_30_0_9133" localSheetId="4">+VLOOKUP(#REF!,'CAP 1'!_____a1,2)</definedName>
    <definedName name="__shared_30_0_9133" localSheetId="5">+VLOOKUP(#REF!,'CAP 2'!_____a1,2)</definedName>
    <definedName name="__shared_30_0_9133" localSheetId="6">+VLOOKUP(#REF!,'CAP 3'!_____a1,2)</definedName>
    <definedName name="__shared_30_0_9133" localSheetId="7">+VLOOKUP(#REF!,'CAP 4'!_____a1,2)</definedName>
    <definedName name="__shared_30_0_9133" localSheetId="8">+VLOOKUP(#REF!,'CAP 5'!_____a1,2)</definedName>
    <definedName name="__shared_30_0_9133" localSheetId="9">+VLOOKUP(#REF!,'CAP 6'!_____a1,2)</definedName>
    <definedName name="__shared_30_0_9133" localSheetId="14">+VLOOKUP(#REF!,'CARGUE, TRANSPORTE Y BOTADERO'!_____a1,2)</definedName>
    <definedName name="__shared_30_0_9133" localSheetId="13">+VLOOKUP(#REF!,EQUIPO!_____a1,2)</definedName>
    <definedName name="__shared_30_0_9133" localSheetId="1">+VLOOKUP(#REF!,'PROPUESTA ECONOMICA(Proponente)'!_____a1,2)</definedName>
    <definedName name="__shared_30_0_9133" localSheetId="10">+VLOOKUP(#REF!,SUBANALIS!_____a1,2)</definedName>
    <definedName name="__shared_30_0_9133">+VLOOKUP(#REF!,_____a1,2)</definedName>
    <definedName name="__shared_30_0_9134" localSheetId="2">+VLOOKUP(#REF!,A.U!_____a1,2)</definedName>
    <definedName name="__shared_30_0_9134" localSheetId="4">+VLOOKUP(#REF!,'CAP 1'!_____a1,2)</definedName>
    <definedName name="__shared_30_0_9134" localSheetId="5">+VLOOKUP(#REF!,'CAP 2'!_____a1,2)</definedName>
    <definedName name="__shared_30_0_9134" localSheetId="6">+VLOOKUP(#REF!,'CAP 3'!_____a1,2)</definedName>
    <definedName name="__shared_30_0_9134" localSheetId="7">+VLOOKUP(#REF!,'CAP 4'!_____a1,2)</definedName>
    <definedName name="__shared_30_0_9134" localSheetId="8">+VLOOKUP(#REF!,'CAP 5'!_____a1,2)</definedName>
    <definedName name="__shared_30_0_9134" localSheetId="9">+VLOOKUP(#REF!,'CAP 6'!_____a1,2)</definedName>
    <definedName name="__shared_30_0_9134" localSheetId="14">+VLOOKUP(#REF!,'CARGUE, TRANSPORTE Y BOTADERO'!_____a1,2)</definedName>
    <definedName name="__shared_30_0_9134" localSheetId="13">+VLOOKUP(#REF!,EQUIPO!_____a1,2)</definedName>
    <definedName name="__shared_30_0_9134" localSheetId="1">+VLOOKUP(#REF!,'PROPUESTA ECONOMICA(Proponente)'!_____a1,2)</definedName>
    <definedName name="__shared_30_0_9134" localSheetId="10">+VLOOKUP(#REF!,SUBANALIS!_____a1,2)</definedName>
    <definedName name="__shared_30_0_9134">+VLOOKUP(#REF!,_____a1,2)</definedName>
    <definedName name="__shared_30_0_9135" localSheetId="2">+VLOOKUP(#REF!,A.U!_____a1,2)</definedName>
    <definedName name="__shared_30_0_9135" localSheetId="4">+VLOOKUP(#REF!,'CAP 1'!_____a1,2)</definedName>
    <definedName name="__shared_30_0_9135" localSheetId="5">+VLOOKUP(#REF!,'CAP 2'!_____a1,2)</definedName>
    <definedName name="__shared_30_0_9135" localSheetId="6">+VLOOKUP(#REF!,'CAP 3'!_____a1,2)</definedName>
    <definedName name="__shared_30_0_9135" localSheetId="7">+VLOOKUP(#REF!,'CAP 4'!_____a1,2)</definedName>
    <definedName name="__shared_30_0_9135" localSheetId="8">+VLOOKUP(#REF!,'CAP 5'!_____a1,2)</definedName>
    <definedName name="__shared_30_0_9135" localSheetId="9">+VLOOKUP(#REF!,'CAP 6'!_____a1,2)</definedName>
    <definedName name="__shared_30_0_9135" localSheetId="14">+VLOOKUP(#REF!,'CARGUE, TRANSPORTE Y BOTADERO'!_____a1,2)</definedName>
    <definedName name="__shared_30_0_9135" localSheetId="13">+VLOOKUP(#REF!,EQUIPO!_____a1,2)</definedName>
    <definedName name="__shared_30_0_9135" localSheetId="1">+VLOOKUP(#REF!,'PROPUESTA ECONOMICA(Proponente)'!_____a1,2)</definedName>
    <definedName name="__shared_30_0_9135" localSheetId="10">+VLOOKUP(#REF!,SUBANALIS!_____a1,2)</definedName>
    <definedName name="__shared_30_0_9135">+VLOOKUP(#REF!,_____a1,2)</definedName>
    <definedName name="__shared_30_0_9136" localSheetId="2">+VLOOKUP(#REF!,A.U!_____a1,2)</definedName>
    <definedName name="__shared_30_0_9136" localSheetId="4">+VLOOKUP(#REF!,'CAP 1'!_____a1,2)</definedName>
    <definedName name="__shared_30_0_9136" localSheetId="5">+VLOOKUP(#REF!,'CAP 2'!_____a1,2)</definedName>
    <definedName name="__shared_30_0_9136" localSheetId="6">+VLOOKUP(#REF!,'CAP 3'!_____a1,2)</definedName>
    <definedName name="__shared_30_0_9136" localSheetId="7">+VLOOKUP(#REF!,'CAP 4'!_____a1,2)</definedName>
    <definedName name="__shared_30_0_9136" localSheetId="8">+VLOOKUP(#REF!,'CAP 5'!_____a1,2)</definedName>
    <definedName name="__shared_30_0_9136" localSheetId="9">+VLOOKUP(#REF!,'CAP 6'!_____a1,2)</definedName>
    <definedName name="__shared_30_0_9136" localSheetId="14">+VLOOKUP(#REF!,'CARGUE, TRANSPORTE Y BOTADERO'!_____a1,2)</definedName>
    <definedName name="__shared_30_0_9136" localSheetId="13">+VLOOKUP(#REF!,EQUIPO!_____a1,2)</definedName>
    <definedName name="__shared_30_0_9136" localSheetId="1">+VLOOKUP(#REF!,'PROPUESTA ECONOMICA(Proponente)'!_____a1,2)</definedName>
    <definedName name="__shared_30_0_9136" localSheetId="10">+VLOOKUP(#REF!,SUBANALIS!_____a1,2)</definedName>
    <definedName name="__shared_30_0_9136">+VLOOKUP(#REF!,_____a1,2)</definedName>
    <definedName name="__shared_30_0_9138" localSheetId="2">+#REF!*#REF!+#REF!*#REF!*#REF!</definedName>
    <definedName name="__shared_30_0_9138" localSheetId="6">+#REF!*#REF!+#REF!*#REF!*#REF!</definedName>
    <definedName name="__shared_30_0_9138" localSheetId="7">+#REF!*#REF!+#REF!*#REF!*#REF!</definedName>
    <definedName name="__shared_30_0_9138" localSheetId="8">+#REF!*#REF!+#REF!*#REF!*#REF!</definedName>
    <definedName name="__shared_30_0_9138" localSheetId="9">+#REF!*#REF!+#REF!*#REF!*#REF!</definedName>
    <definedName name="__shared_30_0_9138" localSheetId="14">+#REF!*#REF!+#REF!*#REF!*#REF!</definedName>
    <definedName name="__shared_30_0_9138" localSheetId="13">+#REF!*#REF!+#REF!*#REF!*#REF!</definedName>
    <definedName name="__shared_30_0_9138">+#REF!*#REF!+#REF!*#REF!*#REF!</definedName>
    <definedName name="__shared_30_0_9139" localSheetId="6">+#REF!*#REF!+#REF!*#REF!*#REF!</definedName>
    <definedName name="__shared_30_0_9139" localSheetId="7">+#REF!*#REF!+#REF!*#REF!*#REF!</definedName>
    <definedName name="__shared_30_0_9139" localSheetId="8">+#REF!*#REF!+#REF!*#REF!*#REF!</definedName>
    <definedName name="__shared_30_0_9139" localSheetId="9">+#REF!*#REF!+#REF!*#REF!*#REF!</definedName>
    <definedName name="__shared_30_0_9139" localSheetId="14">+#REF!*#REF!+#REF!*#REF!*#REF!</definedName>
    <definedName name="__shared_30_0_9139" localSheetId="13">+#REF!*#REF!+#REF!*#REF!*#REF!</definedName>
    <definedName name="__shared_30_0_9139">+#REF!*#REF!+#REF!*#REF!*#REF!</definedName>
    <definedName name="__shared_30_0_914" localSheetId="6">+ROUND(#REF!*#REF!,0)</definedName>
    <definedName name="__shared_30_0_914" localSheetId="7">+ROUND(#REF!*#REF!,0)</definedName>
    <definedName name="__shared_30_0_914" localSheetId="8">+ROUND(#REF!*#REF!,0)</definedName>
    <definedName name="__shared_30_0_914" localSheetId="9">+ROUND(#REF!*#REF!,0)</definedName>
    <definedName name="__shared_30_0_914" localSheetId="14">+ROUND(#REF!*#REF!,0)</definedName>
    <definedName name="__shared_30_0_914" localSheetId="13">+ROUND(#REF!*#REF!,0)</definedName>
    <definedName name="__shared_30_0_914">+ROUND(#REF!*#REF!,0)</definedName>
    <definedName name="__shared_30_0_9140" localSheetId="6">+#REF!*#REF!+#REF!*#REF!*#REF!</definedName>
    <definedName name="__shared_30_0_9140" localSheetId="7">+#REF!*#REF!+#REF!*#REF!*#REF!</definedName>
    <definedName name="__shared_30_0_9140" localSheetId="8">+#REF!*#REF!+#REF!*#REF!*#REF!</definedName>
    <definedName name="__shared_30_0_9140" localSheetId="9">+#REF!*#REF!+#REF!*#REF!*#REF!</definedName>
    <definedName name="__shared_30_0_9140" localSheetId="14">+#REF!*#REF!+#REF!*#REF!*#REF!</definedName>
    <definedName name="__shared_30_0_9140" localSheetId="13">+#REF!*#REF!+#REF!*#REF!*#REF!</definedName>
    <definedName name="__shared_30_0_9140">+#REF!*#REF!+#REF!*#REF!*#REF!</definedName>
    <definedName name="__shared_30_0_9141" localSheetId="6">+#REF!*#REF!+#REF!*#REF!*#REF!</definedName>
    <definedName name="__shared_30_0_9141" localSheetId="7">+#REF!*#REF!+#REF!*#REF!*#REF!</definedName>
    <definedName name="__shared_30_0_9141" localSheetId="8">+#REF!*#REF!+#REF!*#REF!*#REF!</definedName>
    <definedName name="__shared_30_0_9141" localSheetId="9">+#REF!*#REF!+#REF!*#REF!*#REF!</definedName>
    <definedName name="__shared_30_0_9141">+#REF!*#REF!+#REF!*#REF!*#REF!</definedName>
    <definedName name="__shared_30_0_9142" localSheetId="6">+#REF!*#REF!+#REF!*#REF!*#REF!</definedName>
    <definedName name="__shared_30_0_9142" localSheetId="7">+#REF!*#REF!+#REF!*#REF!*#REF!</definedName>
    <definedName name="__shared_30_0_9142" localSheetId="8">+#REF!*#REF!+#REF!*#REF!*#REF!</definedName>
    <definedName name="__shared_30_0_9142" localSheetId="9">+#REF!*#REF!+#REF!*#REF!*#REF!</definedName>
    <definedName name="__shared_30_0_9142">+#REF!*#REF!+#REF!*#REF!*#REF!</definedName>
    <definedName name="__shared_30_0_9143" localSheetId="6">+#REF!*#REF!+#REF!*#REF!*#REF!</definedName>
    <definedName name="__shared_30_0_9143" localSheetId="7">+#REF!*#REF!+#REF!*#REF!*#REF!</definedName>
    <definedName name="__shared_30_0_9143" localSheetId="8">+#REF!*#REF!+#REF!*#REF!*#REF!</definedName>
    <definedName name="__shared_30_0_9143" localSheetId="9">+#REF!*#REF!+#REF!*#REF!*#REF!</definedName>
    <definedName name="__shared_30_0_9143">+#REF!*#REF!+#REF!*#REF!*#REF!</definedName>
    <definedName name="__shared_30_0_9144" localSheetId="6">+#REF!*#REF!+#REF!*#REF!*#REF!</definedName>
    <definedName name="__shared_30_0_9144" localSheetId="7">+#REF!*#REF!+#REF!*#REF!*#REF!</definedName>
    <definedName name="__shared_30_0_9144" localSheetId="8">+#REF!*#REF!+#REF!*#REF!*#REF!</definedName>
    <definedName name="__shared_30_0_9144" localSheetId="9">+#REF!*#REF!+#REF!*#REF!*#REF!</definedName>
    <definedName name="__shared_30_0_9144">+#REF!*#REF!+#REF!*#REF!*#REF!</definedName>
    <definedName name="__shared_30_0_9145" localSheetId="6">+#REF!*#REF!+#REF!*#REF!*#REF!</definedName>
    <definedName name="__shared_30_0_9145" localSheetId="7">+#REF!*#REF!+#REF!*#REF!*#REF!</definedName>
    <definedName name="__shared_30_0_9145" localSheetId="8">+#REF!*#REF!+#REF!*#REF!*#REF!</definedName>
    <definedName name="__shared_30_0_9145" localSheetId="9">+#REF!*#REF!+#REF!*#REF!*#REF!</definedName>
    <definedName name="__shared_30_0_9145">+#REF!*#REF!+#REF!*#REF!*#REF!</definedName>
    <definedName name="__shared_30_0_9146" localSheetId="6">+#REF!*#REF!+#REF!*#REF!*#REF!</definedName>
    <definedName name="__shared_30_0_9146" localSheetId="7">+#REF!*#REF!+#REF!*#REF!*#REF!</definedName>
    <definedName name="__shared_30_0_9146" localSheetId="8">+#REF!*#REF!+#REF!*#REF!*#REF!</definedName>
    <definedName name="__shared_30_0_9146" localSheetId="9">+#REF!*#REF!+#REF!*#REF!*#REF!</definedName>
    <definedName name="__shared_30_0_9146">+#REF!*#REF!+#REF!*#REF!*#REF!</definedName>
    <definedName name="__shared_30_0_9147" localSheetId="6">+#REF!*#REF!+#REF!*#REF!*#REF!</definedName>
    <definedName name="__shared_30_0_9147" localSheetId="7">+#REF!*#REF!+#REF!*#REF!*#REF!</definedName>
    <definedName name="__shared_30_0_9147" localSheetId="8">+#REF!*#REF!+#REF!*#REF!*#REF!</definedName>
    <definedName name="__shared_30_0_9147" localSheetId="9">+#REF!*#REF!+#REF!*#REF!*#REF!</definedName>
    <definedName name="__shared_30_0_9147">+#REF!*#REF!+#REF!*#REF!*#REF!</definedName>
    <definedName name="__shared_30_0_9148" localSheetId="6">+#REF!*#REF!+#REF!*#REF!*#REF!</definedName>
    <definedName name="__shared_30_0_9148" localSheetId="7">+#REF!*#REF!+#REF!*#REF!*#REF!</definedName>
    <definedName name="__shared_30_0_9148" localSheetId="8">+#REF!*#REF!+#REF!*#REF!*#REF!</definedName>
    <definedName name="__shared_30_0_9148" localSheetId="9">+#REF!*#REF!+#REF!*#REF!*#REF!</definedName>
    <definedName name="__shared_30_0_9148">+#REF!*#REF!+#REF!*#REF!*#REF!</definedName>
    <definedName name="__shared_30_0_9149" localSheetId="6">+#REF!*#REF!+#REF!*#REF!*#REF!</definedName>
    <definedName name="__shared_30_0_9149" localSheetId="7">+#REF!*#REF!+#REF!*#REF!*#REF!</definedName>
    <definedName name="__shared_30_0_9149" localSheetId="8">+#REF!*#REF!+#REF!*#REF!*#REF!</definedName>
    <definedName name="__shared_30_0_9149" localSheetId="9">+#REF!*#REF!+#REF!*#REF!*#REF!</definedName>
    <definedName name="__shared_30_0_9149">+#REF!*#REF!+#REF!*#REF!*#REF!</definedName>
    <definedName name="__shared_30_0_915" localSheetId="6">SUM(#REF!)</definedName>
    <definedName name="__shared_30_0_915" localSheetId="7">SUM(#REF!)</definedName>
    <definedName name="__shared_30_0_915" localSheetId="8">SUM(#REF!)</definedName>
    <definedName name="__shared_30_0_915" localSheetId="9">SUM(#REF!)</definedName>
    <definedName name="__shared_30_0_915">SUM(#REF!)</definedName>
    <definedName name="__shared_30_0_9150" localSheetId="6">+#REF!*#REF!+#REF!*#REF!*#REF!</definedName>
    <definedName name="__shared_30_0_9150" localSheetId="7">+#REF!*#REF!+#REF!*#REF!*#REF!</definedName>
    <definedName name="__shared_30_0_9150" localSheetId="8">+#REF!*#REF!+#REF!*#REF!*#REF!</definedName>
    <definedName name="__shared_30_0_9150" localSheetId="9">+#REF!*#REF!+#REF!*#REF!*#REF!</definedName>
    <definedName name="__shared_30_0_9150">+#REF!*#REF!+#REF!*#REF!*#REF!</definedName>
    <definedName name="__shared_30_0_9151" localSheetId="6">+#REF!*#REF!+#REF!*#REF!*#REF!</definedName>
    <definedName name="__shared_30_0_9151" localSheetId="7">+#REF!*#REF!+#REF!*#REF!*#REF!</definedName>
    <definedName name="__shared_30_0_9151" localSheetId="8">+#REF!*#REF!+#REF!*#REF!*#REF!</definedName>
    <definedName name="__shared_30_0_9151" localSheetId="9">+#REF!*#REF!+#REF!*#REF!*#REF!</definedName>
    <definedName name="__shared_30_0_9151">+#REF!*#REF!+#REF!*#REF!*#REF!</definedName>
    <definedName name="__shared_30_0_9152" localSheetId="6">+#REF!*#REF!+#REF!*#REF!*#REF!</definedName>
    <definedName name="__shared_30_0_9152" localSheetId="7">+#REF!*#REF!+#REF!*#REF!*#REF!</definedName>
    <definedName name="__shared_30_0_9152" localSheetId="8">+#REF!*#REF!+#REF!*#REF!*#REF!</definedName>
    <definedName name="__shared_30_0_9152" localSheetId="9">+#REF!*#REF!+#REF!*#REF!*#REF!</definedName>
    <definedName name="__shared_30_0_9152">+#REF!*#REF!+#REF!*#REF!*#REF!</definedName>
    <definedName name="__shared_30_0_9153" localSheetId="6">+#REF!*#REF!+#REF!*#REF!*#REF!</definedName>
    <definedName name="__shared_30_0_9153" localSheetId="7">+#REF!*#REF!+#REF!*#REF!*#REF!</definedName>
    <definedName name="__shared_30_0_9153" localSheetId="8">+#REF!*#REF!+#REF!*#REF!*#REF!</definedName>
    <definedName name="__shared_30_0_9153" localSheetId="9">+#REF!*#REF!+#REF!*#REF!*#REF!</definedName>
    <definedName name="__shared_30_0_9153">+#REF!*#REF!+#REF!*#REF!*#REF!</definedName>
    <definedName name="__shared_30_0_9154" localSheetId="6">+#REF!*#REF!+#REF!*#REF!*#REF!</definedName>
    <definedName name="__shared_30_0_9154" localSheetId="7">+#REF!*#REF!+#REF!*#REF!*#REF!</definedName>
    <definedName name="__shared_30_0_9154" localSheetId="8">+#REF!*#REF!+#REF!*#REF!*#REF!</definedName>
    <definedName name="__shared_30_0_9154" localSheetId="9">+#REF!*#REF!+#REF!*#REF!*#REF!</definedName>
    <definedName name="__shared_30_0_9154">+#REF!*#REF!+#REF!*#REF!*#REF!</definedName>
    <definedName name="__shared_30_0_9155" localSheetId="6">+#REF!*#REF!+#REF!*#REF!*#REF!</definedName>
    <definedName name="__shared_30_0_9155" localSheetId="7">+#REF!*#REF!+#REF!*#REF!*#REF!</definedName>
    <definedName name="__shared_30_0_9155" localSheetId="8">+#REF!*#REF!+#REF!*#REF!*#REF!</definedName>
    <definedName name="__shared_30_0_9155" localSheetId="9">+#REF!*#REF!+#REF!*#REF!*#REF!</definedName>
    <definedName name="__shared_30_0_9155">+#REF!*#REF!+#REF!*#REF!*#REF!</definedName>
    <definedName name="__shared_30_0_9156" localSheetId="6">+#REF!*#REF!+#REF!*#REF!*#REF!</definedName>
    <definedName name="__shared_30_0_9156" localSheetId="7">+#REF!*#REF!+#REF!*#REF!*#REF!</definedName>
    <definedName name="__shared_30_0_9156" localSheetId="8">+#REF!*#REF!+#REF!*#REF!*#REF!</definedName>
    <definedName name="__shared_30_0_9156" localSheetId="9">+#REF!*#REF!+#REF!*#REF!*#REF!</definedName>
    <definedName name="__shared_30_0_9156">+#REF!*#REF!+#REF!*#REF!*#REF!</definedName>
    <definedName name="__shared_30_0_9157" localSheetId="6">ROUND(SUM(#REF!),0)</definedName>
    <definedName name="__shared_30_0_9157" localSheetId="7">ROUND(SUM(#REF!),0)</definedName>
    <definedName name="__shared_30_0_9157" localSheetId="8">ROUND(SUM(#REF!),0)</definedName>
    <definedName name="__shared_30_0_9157" localSheetId="9">ROUND(SUM(#REF!),0)</definedName>
    <definedName name="__shared_30_0_9157">ROUND(SUM(#REF!),0)</definedName>
    <definedName name="__shared_30_0_9159" localSheetId="6">ROUND(SUM(#REF!),0)</definedName>
    <definedName name="__shared_30_0_9159" localSheetId="7">ROUND(SUM(#REF!),0)</definedName>
    <definedName name="__shared_30_0_9159" localSheetId="8">ROUND(SUM(#REF!),0)</definedName>
    <definedName name="__shared_30_0_9159" localSheetId="9">ROUND(SUM(#REF!),0)</definedName>
    <definedName name="__shared_30_0_9159">ROUND(SUM(#REF!),0)</definedName>
    <definedName name="__shared_30_0_916" localSheetId="6">1+#REF!</definedName>
    <definedName name="__shared_30_0_916" localSheetId="7">1+#REF!</definedName>
    <definedName name="__shared_30_0_916" localSheetId="8">1+#REF!</definedName>
    <definedName name="__shared_30_0_916" localSheetId="9">1+#REF!</definedName>
    <definedName name="__shared_30_0_916">1+#REF!</definedName>
    <definedName name="__shared_30_0_9161" localSheetId="6">+#REF!*#REF!</definedName>
    <definedName name="__shared_30_0_9161" localSheetId="7">+#REF!*#REF!</definedName>
    <definedName name="__shared_30_0_9161" localSheetId="8">+#REF!*#REF!</definedName>
    <definedName name="__shared_30_0_9161" localSheetId="9">+#REF!*#REF!</definedName>
    <definedName name="__shared_30_0_9161">+#REF!*#REF!</definedName>
    <definedName name="__shared_30_0_9162" localSheetId="6">ROUND(SUM(#REF!),0)</definedName>
    <definedName name="__shared_30_0_9162" localSheetId="7">ROUND(SUM(#REF!),0)</definedName>
    <definedName name="__shared_30_0_9162" localSheetId="8">ROUND(SUM(#REF!),0)</definedName>
    <definedName name="__shared_30_0_9162" localSheetId="9">ROUND(SUM(#REF!),0)</definedName>
    <definedName name="__shared_30_0_9162">ROUND(SUM(#REF!),0)</definedName>
    <definedName name="__shared_30_0_9164" localSheetId="6">+#REF!*#REF!</definedName>
    <definedName name="__shared_30_0_9164" localSheetId="7">+#REF!*#REF!</definedName>
    <definedName name="__shared_30_0_9164" localSheetId="8">+#REF!*#REF!</definedName>
    <definedName name="__shared_30_0_9164" localSheetId="9">+#REF!*#REF!</definedName>
    <definedName name="__shared_30_0_9164">+#REF!*#REF!</definedName>
    <definedName name="__shared_30_0_9165" localSheetId="6">+#REF!*#REF!</definedName>
    <definedName name="__shared_30_0_9165" localSheetId="7">+#REF!*#REF!</definedName>
    <definedName name="__shared_30_0_9165" localSheetId="8">+#REF!*#REF!</definedName>
    <definedName name="__shared_30_0_9165" localSheetId="9">+#REF!*#REF!</definedName>
    <definedName name="__shared_30_0_9165">+#REF!*#REF!</definedName>
    <definedName name="__shared_30_0_9166" localSheetId="6">+#REF!*#REF!</definedName>
    <definedName name="__shared_30_0_9166" localSheetId="7">+#REF!*#REF!</definedName>
    <definedName name="__shared_30_0_9166" localSheetId="8">+#REF!*#REF!</definedName>
    <definedName name="__shared_30_0_9166" localSheetId="9">+#REF!*#REF!</definedName>
    <definedName name="__shared_30_0_9166">+#REF!*#REF!</definedName>
    <definedName name="__shared_30_0_9167" localSheetId="6">+#REF!*#REF!</definedName>
    <definedName name="__shared_30_0_9167" localSheetId="7">+#REF!*#REF!</definedName>
    <definedName name="__shared_30_0_9167" localSheetId="8">+#REF!*#REF!</definedName>
    <definedName name="__shared_30_0_9167" localSheetId="9">+#REF!*#REF!</definedName>
    <definedName name="__shared_30_0_9167">+#REF!*#REF!</definedName>
    <definedName name="__shared_30_0_9168" localSheetId="6">+#REF!*#REF!</definedName>
    <definedName name="__shared_30_0_9168" localSheetId="7">+#REF!*#REF!</definedName>
    <definedName name="__shared_30_0_9168" localSheetId="8">+#REF!*#REF!</definedName>
    <definedName name="__shared_30_0_9168" localSheetId="9">+#REF!*#REF!</definedName>
    <definedName name="__shared_30_0_9168">+#REF!*#REF!</definedName>
    <definedName name="__shared_30_0_9169" localSheetId="6">+#REF!*#REF!</definedName>
    <definedName name="__shared_30_0_9169" localSheetId="7">+#REF!*#REF!</definedName>
    <definedName name="__shared_30_0_9169" localSheetId="8">+#REF!*#REF!</definedName>
    <definedName name="__shared_30_0_9169" localSheetId="9">+#REF!*#REF!</definedName>
    <definedName name="__shared_30_0_9169">+#REF!*#REF!</definedName>
    <definedName name="__shared_30_0_917" localSheetId="2">+VLOOKUP(#REF!,A.U!_____a1,2)</definedName>
    <definedName name="__shared_30_0_917" localSheetId="4">+VLOOKUP(#REF!,'CAP 1'!_____a1,2)</definedName>
    <definedName name="__shared_30_0_917" localSheetId="5">+VLOOKUP(#REF!,'CAP 2'!_____a1,2)</definedName>
    <definedName name="__shared_30_0_917" localSheetId="6">+VLOOKUP(#REF!,'CAP 3'!_____a1,2)</definedName>
    <definedName name="__shared_30_0_917" localSheetId="7">+VLOOKUP(#REF!,'CAP 4'!_____a1,2)</definedName>
    <definedName name="__shared_30_0_917" localSheetId="8">+VLOOKUP(#REF!,'CAP 5'!_____a1,2)</definedName>
    <definedName name="__shared_30_0_917" localSheetId="9">+VLOOKUP(#REF!,'CAP 6'!_____a1,2)</definedName>
    <definedName name="__shared_30_0_917" localSheetId="14">+VLOOKUP(#REF!,'CARGUE, TRANSPORTE Y BOTADERO'!_____a1,2)</definedName>
    <definedName name="__shared_30_0_917" localSheetId="13">+VLOOKUP(#REF!,EQUIPO!_____a1,2)</definedName>
    <definedName name="__shared_30_0_917" localSheetId="1">+VLOOKUP(#REF!,'PROPUESTA ECONOMICA(Proponente)'!_____a1,2)</definedName>
    <definedName name="__shared_30_0_917" localSheetId="10">+VLOOKUP(#REF!,SUBANALIS!_____a1,2)</definedName>
    <definedName name="__shared_30_0_917">+VLOOKUP(#REF!,_____a1,2)</definedName>
    <definedName name="__shared_30_0_9170" localSheetId="2">+#REF!*#REF!</definedName>
    <definedName name="__shared_30_0_9170" localSheetId="6">+#REF!*#REF!</definedName>
    <definedName name="__shared_30_0_9170" localSheetId="7">+#REF!*#REF!</definedName>
    <definedName name="__shared_30_0_9170" localSheetId="8">+#REF!*#REF!</definedName>
    <definedName name="__shared_30_0_9170" localSheetId="9">+#REF!*#REF!</definedName>
    <definedName name="__shared_30_0_9170" localSheetId="14">+#REF!*#REF!</definedName>
    <definedName name="__shared_30_0_9170" localSheetId="13">+#REF!*#REF!</definedName>
    <definedName name="__shared_30_0_9170">+#REF!*#REF!</definedName>
    <definedName name="__shared_30_0_9171" localSheetId="6">+#REF!*#REF!</definedName>
    <definedName name="__shared_30_0_9171" localSheetId="7">+#REF!*#REF!</definedName>
    <definedName name="__shared_30_0_9171" localSheetId="8">+#REF!*#REF!</definedName>
    <definedName name="__shared_30_0_9171" localSheetId="9">+#REF!*#REF!</definedName>
    <definedName name="__shared_30_0_9171" localSheetId="14">+#REF!*#REF!</definedName>
    <definedName name="__shared_30_0_9171" localSheetId="13">+#REF!*#REF!</definedName>
    <definedName name="__shared_30_0_9171">+#REF!*#REF!</definedName>
    <definedName name="__shared_30_0_9172" localSheetId="6">+#REF!*#REF!</definedName>
    <definedName name="__shared_30_0_9172" localSheetId="7">+#REF!*#REF!</definedName>
    <definedName name="__shared_30_0_9172" localSheetId="8">+#REF!*#REF!</definedName>
    <definedName name="__shared_30_0_9172" localSheetId="9">+#REF!*#REF!</definedName>
    <definedName name="__shared_30_0_9172" localSheetId="14">+#REF!*#REF!</definedName>
    <definedName name="__shared_30_0_9172" localSheetId="13">+#REF!*#REF!</definedName>
    <definedName name="__shared_30_0_9172">+#REF!*#REF!</definedName>
    <definedName name="__shared_30_0_9173" localSheetId="6">+#REF!*#REF!</definedName>
    <definedName name="__shared_30_0_9173" localSheetId="7">+#REF!*#REF!</definedName>
    <definedName name="__shared_30_0_9173" localSheetId="8">+#REF!*#REF!</definedName>
    <definedName name="__shared_30_0_9173" localSheetId="9">+#REF!*#REF!</definedName>
    <definedName name="__shared_30_0_9173">+#REF!*#REF!</definedName>
    <definedName name="__shared_30_0_9174" localSheetId="6">ROUND(SUM(#REF!),0)</definedName>
    <definedName name="__shared_30_0_9174" localSheetId="7">ROUND(SUM(#REF!),0)</definedName>
    <definedName name="__shared_30_0_9174" localSheetId="8">ROUND(SUM(#REF!),0)</definedName>
    <definedName name="__shared_30_0_9174" localSheetId="9">ROUND(SUM(#REF!),0)</definedName>
    <definedName name="__shared_30_0_9174">ROUND(SUM(#REF!),0)</definedName>
    <definedName name="__shared_30_0_9176" localSheetId="6">+#REF!</definedName>
    <definedName name="__shared_30_0_9176" localSheetId="7">+#REF!</definedName>
    <definedName name="__shared_30_0_9176" localSheetId="8">+#REF!</definedName>
    <definedName name="__shared_30_0_9176" localSheetId="9">+#REF!</definedName>
    <definedName name="__shared_30_0_9176">+#REF!</definedName>
    <definedName name="__shared_30_0_9177" localSheetId="6">+#REF!*#REF!</definedName>
    <definedName name="__shared_30_0_9177" localSheetId="7">+#REF!*#REF!</definedName>
    <definedName name="__shared_30_0_9177" localSheetId="8">+#REF!*#REF!</definedName>
    <definedName name="__shared_30_0_9177" localSheetId="9">+#REF!*#REF!</definedName>
    <definedName name="__shared_30_0_9177">+#REF!*#REF!</definedName>
    <definedName name="__shared_30_0_9178" localSheetId="6">ROUND(SUM(#REF!),0)</definedName>
    <definedName name="__shared_30_0_9178" localSheetId="7">ROUND(SUM(#REF!),0)</definedName>
    <definedName name="__shared_30_0_9178" localSheetId="8">ROUND(SUM(#REF!),0)</definedName>
    <definedName name="__shared_30_0_9178" localSheetId="9">ROUND(SUM(#REF!),0)</definedName>
    <definedName name="__shared_30_0_9178">ROUND(SUM(#REF!),0)</definedName>
    <definedName name="__shared_30_0_9179" localSheetId="6">+#REF!</definedName>
    <definedName name="__shared_30_0_9179" localSheetId="7">+#REF!</definedName>
    <definedName name="__shared_30_0_9179" localSheetId="8">+#REF!</definedName>
    <definedName name="__shared_30_0_9179" localSheetId="9">+#REF!</definedName>
    <definedName name="__shared_30_0_9179">+#REF!</definedName>
    <definedName name="__shared_30_0_918" localSheetId="2">+VLOOKUP(#REF!,A.U!_____a1,2)</definedName>
    <definedName name="__shared_30_0_918" localSheetId="4">+VLOOKUP(#REF!,'CAP 1'!_____a1,2)</definedName>
    <definedName name="__shared_30_0_918" localSheetId="5">+VLOOKUP(#REF!,'CAP 2'!_____a1,2)</definedName>
    <definedName name="__shared_30_0_918" localSheetId="6">+VLOOKUP(#REF!,'CAP 3'!_____a1,2)</definedName>
    <definedName name="__shared_30_0_918" localSheetId="7">+VLOOKUP(#REF!,'CAP 4'!_____a1,2)</definedName>
    <definedName name="__shared_30_0_918" localSheetId="8">+VLOOKUP(#REF!,'CAP 5'!_____a1,2)</definedName>
    <definedName name="__shared_30_0_918" localSheetId="9">+VLOOKUP(#REF!,'CAP 6'!_____a1,2)</definedName>
    <definedName name="__shared_30_0_918" localSheetId="14">+VLOOKUP(#REF!,'CARGUE, TRANSPORTE Y BOTADERO'!_____a1,2)</definedName>
    <definedName name="__shared_30_0_918" localSheetId="13">+VLOOKUP(#REF!,EQUIPO!_____a1,2)</definedName>
    <definedName name="__shared_30_0_918" localSheetId="1">+VLOOKUP(#REF!,'PROPUESTA ECONOMICA(Proponente)'!_____a1,2)</definedName>
    <definedName name="__shared_30_0_918" localSheetId="10">+VLOOKUP(#REF!,SUBANALIS!_____a1,2)</definedName>
    <definedName name="__shared_30_0_918">+VLOOKUP(#REF!,_____a1,2)</definedName>
    <definedName name="__shared_30_0_9180" localSheetId="2">ROUND((+#REF!+#REF!+#REF!+#REF!+#REF!),0)</definedName>
    <definedName name="__shared_30_0_9180" localSheetId="6">ROUND((+#REF!+#REF!+#REF!+#REF!+#REF!),0)</definedName>
    <definedName name="__shared_30_0_9180" localSheetId="7">ROUND((+#REF!+#REF!+#REF!+#REF!+#REF!),0)</definedName>
    <definedName name="__shared_30_0_9180" localSheetId="8">ROUND((+#REF!+#REF!+#REF!+#REF!+#REF!),0)</definedName>
    <definedName name="__shared_30_0_9180" localSheetId="9">ROUND((+#REF!+#REF!+#REF!+#REF!+#REF!),0)</definedName>
    <definedName name="__shared_30_0_9180" localSheetId="14">ROUND((+#REF!+#REF!+#REF!+#REF!+#REF!),0)</definedName>
    <definedName name="__shared_30_0_9180" localSheetId="13">ROUND((+#REF!+#REF!+#REF!+#REF!+#REF!),0)</definedName>
    <definedName name="__shared_30_0_9180">ROUND((+#REF!+#REF!+#REF!+#REF!+#REF!),0)</definedName>
    <definedName name="__shared_30_0_9182" localSheetId="6">+ROUND(#REF!*#REF!,0)</definedName>
    <definedName name="__shared_30_0_9182" localSheetId="7">+ROUND(#REF!*#REF!,0)</definedName>
    <definedName name="__shared_30_0_9182" localSheetId="8">+ROUND(#REF!*#REF!,0)</definedName>
    <definedName name="__shared_30_0_9182" localSheetId="9">+ROUND(#REF!*#REF!,0)</definedName>
    <definedName name="__shared_30_0_9182" localSheetId="14">+ROUND(#REF!*#REF!,0)</definedName>
    <definedName name="__shared_30_0_9182" localSheetId="13">+ROUND(#REF!*#REF!,0)</definedName>
    <definedName name="__shared_30_0_9182">+ROUND(#REF!*#REF!,0)</definedName>
    <definedName name="__shared_30_0_9184" localSheetId="6">+ROUND(#REF!*#REF!,0)</definedName>
    <definedName name="__shared_30_0_9184" localSheetId="7">+ROUND(#REF!*#REF!,0)</definedName>
    <definedName name="__shared_30_0_9184" localSheetId="8">+ROUND(#REF!*#REF!,0)</definedName>
    <definedName name="__shared_30_0_9184" localSheetId="9">+ROUND(#REF!*#REF!,0)</definedName>
    <definedName name="__shared_30_0_9184" localSheetId="14">+ROUND(#REF!*#REF!,0)</definedName>
    <definedName name="__shared_30_0_9184" localSheetId="13">+ROUND(#REF!*#REF!,0)</definedName>
    <definedName name="__shared_30_0_9184">+ROUND(#REF!*#REF!,0)</definedName>
    <definedName name="__shared_30_0_9186" localSheetId="6">+ROUND(#REF!*#REF!,0)</definedName>
    <definedName name="__shared_30_0_9186" localSheetId="7">+ROUND(#REF!*#REF!,0)</definedName>
    <definedName name="__shared_30_0_9186" localSheetId="8">+ROUND(#REF!*#REF!,0)</definedName>
    <definedName name="__shared_30_0_9186" localSheetId="9">+ROUND(#REF!*#REF!,0)</definedName>
    <definedName name="__shared_30_0_9186" localSheetId="14">+ROUND(#REF!*#REF!,0)</definedName>
    <definedName name="__shared_30_0_9186" localSheetId="13">+ROUND(#REF!*#REF!,0)</definedName>
    <definedName name="__shared_30_0_9186">+ROUND(#REF!*#REF!,0)</definedName>
    <definedName name="__shared_30_0_9187" localSheetId="6">+ROUND(#REF!*#REF!,0)</definedName>
    <definedName name="__shared_30_0_9187" localSheetId="7">+ROUND(#REF!*#REF!,0)</definedName>
    <definedName name="__shared_30_0_9187" localSheetId="8">+ROUND(#REF!*#REF!,0)</definedName>
    <definedName name="__shared_30_0_9187" localSheetId="9">+ROUND(#REF!*#REF!,0)</definedName>
    <definedName name="__shared_30_0_9187">+ROUND(#REF!*#REF!,0)</definedName>
    <definedName name="__shared_30_0_9188" localSheetId="6">SUM(#REF!)</definedName>
    <definedName name="__shared_30_0_9188" localSheetId="7">SUM(#REF!)</definedName>
    <definedName name="__shared_30_0_9188" localSheetId="8">SUM(#REF!)</definedName>
    <definedName name="__shared_30_0_9188" localSheetId="9">SUM(#REF!)</definedName>
    <definedName name="__shared_30_0_9188">SUM(#REF!)</definedName>
    <definedName name="__shared_30_0_9189" localSheetId="6">1+#REF!</definedName>
    <definedName name="__shared_30_0_9189" localSheetId="7">1+#REF!</definedName>
    <definedName name="__shared_30_0_9189" localSheetId="8">1+#REF!</definedName>
    <definedName name="__shared_30_0_9189" localSheetId="9">1+#REF!</definedName>
    <definedName name="__shared_30_0_9189">1+#REF!</definedName>
    <definedName name="__shared_30_0_919" localSheetId="2">+VLOOKUP(#REF!,A.U!_____a1,2)</definedName>
    <definedName name="__shared_30_0_919" localSheetId="4">+VLOOKUP(#REF!,'CAP 1'!_____a1,2)</definedName>
    <definedName name="__shared_30_0_919" localSheetId="5">+VLOOKUP(#REF!,'CAP 2'!_____a1,2)</definedName>
    <definedName name="__shared_30_0_919" localSheetId="6">+VLOOKUP(#REF!,'CAP 3'!_____a1,2)</definedName>
    <definedName name="__shared_30_0_919" localSheetId="7">+VLOOKUP(#REF!,'CAP 4'!_____a1,2)</definedName>
    <definedName name="__shared_30_0_919" localSheetId="8">+VLOOKUP(#REF!,'CAP 5'!_____a1,2)</definedName>
    <definedName name="__shared_30_0_919" localSheetId="9">+VLOOKUP(#REF!,'CAP 6'!_____a1,2)</definedName>
    <definedName name="__shared_30_0_919" localSheetId="14">+VLOOKUP(#REF!,'CARGUE, TRANSPORTE Y BOTADERO'!_____a1,2)</definedName>
    <definedName name="__shared_30_0_919" localSheetId="13">+VLOOKUP(#REF!,EQUIPO!_____a1,2)</definedName>
    <definedName name="__shared_30_0_919" localSheetId="1">+VLOOKUP(#REF!,'PROPUESTA ECONOMICA(Proponente)'!_____a1,2)</definedName>
    <definedName name="__shared_30_0_919" localSheetId="10">+VLOOKUP(#REF!,SUBANALIS!_____a1,2)</definedName>
    <definedName name="__shared_30_0_919">+VLOOKUP(#REF!,_____a1,2)</definedName>
    <definedName name="__shared_30_0_9190" localSheetId="2">+VLOOKUP(#REF!,A.U!_____a1,2)</definedName>
    <definedName name="__shared_30_0_9190" localSheetId="4">+VLOOKUP(#REF!,'CAP 1'!_____a1,2)</definedName>
    <definedName name="__shared_30_0_9190" localSheetId="5">+VLOOKUP(#REF!,'CAP 2'!_____a1,2)</definedName>
    <definedName name="__shared_30_0_9190" localSheetId="6">+VLOOKUP(#REF!,'CAP 3'!_____a1,2)</definedName>
    <definedName name="__shared_30_0_9190" localSheetId="7">+VLOOKUP(#REF!,'CAP 4'!_____a1,2)</definedName>
    <definedName name="__shared_30_0_9190" localSheetId="8">+VLOOKUP(#REF!,'CAP 5'!_____a1,2)</definedName>
    <definedName name="__shared_30_0_9190" localSheetId="9">+VLOOKUP(#REF!,'CAP 6'!_____a1,2)</definedName>
    <definedName name="__shared_30_0_9190" localSheetId="14">+VLOOKUP(#REF!,'CARGUE, TRANSPORTE Y BOTADERO'!_____a1,2)</definedName>
    <definedName name="__shared_30_0_9190" localSheetId="13">+VLOOKUP(#REF!,EQUIPO!_____a1,2)</definedName>
    <definedName name="__shared_30_0_9190" localSheetId="1">+VLOOKUP(#REF!,'PROPUESTA ECONOMICA(Proponente)'!_____a1,2)</definedName>
    <definedName name="__shared_30_0_9190" localSheetId="10">+VLOOKUP(#REF!,SUBANALIS!_____a1,2)</definedName>
    <definedName name="__shared_30_0_9190">+VLOOKUP(#REF!,_____a1,2)</definedName>
    <definedName name="__shared_30_0_9191" localSheetId="2">+VLOOKUP(#REF!,A.U!_____a1,2)</definedName>
    <definedName name="__shared_30_0_9191" localSheetId="4">+VLOOKUP(#REF!,'CAP 1'!_____a1,2)</definedName>
    <definedName name="__shared_30_0_9191" localSheetId="5">+VLOOKUP(#REF!,'CAP 2'!_____a1,2)</definedName>
    <definedName name="__shared_30_0_9191" localSheetId="6">+VLOOKUP(#REF!,'CAP 3'!_____a1,2)</definedName>
    <definedName name="__shared_30_0_9191" localSheetId="7">+VLOOKUP(#REF!,'CAP 4'!_____a1,2)</definedName>
    <definedName name="__shared_30_0_9191" localSheetId="8">+VLOOKUP(#REF!,'CAP 5'!_____a1,2)</definedName>
    <definedName name="__shared_30_0_9191" localSheetId="9">+VLOOKUP(#REF!,'CAP 6'!_____a1,2)</definedName>
    <definedName name="__shared_30_0_9191" localSheetId="14">+VLOOKUP(#REF!,'CARGUE, TRANSPORTE Y BOTADERO'!_____a1,2)</definedName>
    <definedName name="__shared_30_0_9191" localSheetId="13">+VLOOKUP(#REF!,EQUIPO!_____a1,2)</definedName>
    <definedName name="__shared_30_0_9191" localSheetId="1">+VLOOKUP(#REF!,'PROPUESTA ECONOMICA(Proponente)'!_____a1,2)</definedName>
    <definedName name="__shared_30_0_9191" localSheetId="10">+VLOOKUP(#REF!,SUBANALIS!_____a1,2)</definedName>
    <definedName name="__shared_30_0_9191">+VLOOKUP(#REF!,_____a1,2)</definedName>
    <definedName name="__shared_30_0_9192" localSheetId="2">+VLOOKUP(#REF!,A.U!_____a1,2)</definedName>
    <definedName name="__shared_30_0_9192" localSheetId="4">+VLOOKUP(#REF!,'CAP 1'!_____a1,2)</definedName>
    <definedName name="__shared_30_0_9192" localSheetId="5">+VLOOKUP(#REF!,'CAP 2'!_____a1,2)</definedName>
    <definedName name="__shared_30_0_9192" localSheetId="6">+VLOOKUP(#REF!,'CAP 3'!_____a1,2)</definedName>
    <definedName name="__shared_30_0_9192" localSheetId="7">+VLOOKUP(#REF!,'CAP 4'!_____a1,2)</definedName>
    <definedName name="__shared_30_0_9192" localSheetId="8">+VLOOKUP(#REF!,'CAP 5'!_____a1,2)</definedName>
    <definedName name="__shared_30_0_9192" localSheetId="9">+VLOOKUP(#REF!,'CAP 6'!_____a1,2)</definedName>
    <definedName name="__shared_30_0_9192" localSheetId="14">+VLOOKUP(#REF!,'CARGUE, TRANSPORTE Y BOTADERO'!_____a1,2)</definedName>
    <definedName name="__shared_30_0_9192" localSheetId="13">+VLOOKUP(#REF!,EQUIPO!_____a1,2)</definedName>
    <definedName name="__shared_30_0_9192" localSheetId="1">+VLOOKUP(#REF!,'PROPUESTA ECONOMICA(Proponente)'!_____a1,2)</definedName>
    <definedName name="__shared_30_0_9192" localSheetId="10">+VLOOKUP(#REF!,SUBANALIS!_____a1,2)</definedName>
    <definedName name="__shared_30_0_9192">+VLOOKUP(#REF!,_____a1,2)</definedName>
    <definedName name="__shared_30_0_9193" localSheetId="2">+VLOOKUP(#REF!,A.U!_____a1,2)</definedName>
    <definedName name="__shared_30_0_9193" localSheetId="4">+VLOOKUP(#REF!,'CAP 1'!_____a1,2)</definedName>
    <definedName name="__shared_30_0_9193" localSheetId="5">+VLOOKUP(#REF!,'CAP 2'!_____a1,2)</definedName>
    <definedName name="__shared_30_0_9193" localSheetId="6">+VLOOKUP(#REF!,'CAP 3'!_____a1,2)</definedName>
    <definedName name="__shared_30_0_9193" localSheetId="7">+VLOOKUP(#REF!,'CAP 4'!_____a1,2)</definedName>
    <definedName name="__shared_30_0_9193" localSheetId="8">+VLOOKUP(#REF!,'CAP 5'!_____a1,2)</definedName>
    <definedName name="__shared_30_0_9193" localSheetId="9">+VLOOKUP(#REF!,'CAP 6'!_____a1,2)</definedName>
    <definedName name="__shared_30_0_9193" localSheetId="14">+VLOOKUP(#REF!,'CARGUE, TRANSPORTE Y BOTADERO'!_____a1,2)</definedName>
    <definedName name="__shared_30_0_9193" localSheetId="13">+VLOOKUP(#REF!,EQUIPO!_____a1,2)</definedName>
    <definedName name="__shared_30_0_9193" localSheetId="1">+VLOOKUP(#REF!,'PROPUESTA ECONOMICA(Proponente)'!_____a1,2)</definedName>
    <definedName name="__shared_30_0_9193" localSheetId="10">+VLOOKUP(#REF!,SUBANALIS!_____a1,2)</definedName>
    <definedName name="__shared_30_0_9193">+VLOOKUP(#REF!,_____a1,2)</definedName>
    <definedName name="__shared_30_0_9195" localSheetId="2">+#REF!*#REF!+#REF!*#REF!*#REF!</definedName>
    <definedName name="__shared_30_0_9195" localSheetId="6">+#REF!*#REF!+#REF!*#REF!*#REF!</definedName>
    <definedName name="__shared_30_0_9195" localSheetId="7">+#REF!*#REF!+#REF!*#REF!*#REF!</definedName>
    <definedName name="__shared_30_0_9195" localSheetId="8">+#REF!*#REF!+#REF!*#REF!*#REF!</definedName>
    <definedName name="__shared_30_0_9195" localSheetId="9">+#REF!*#REF!+#REF!*#REF!*#REF!</definedName>
    <definedName name="__shared_30_0_9195" localSheetId="14">+#REF!*#REF!+#REF!*#REF!*#REF!</definedName>
    <definedName name="__shared_30_0_9195" localSheetId="13">+#REF!*#REF!+#REF!*#REF!*#REF!</definedName>
    <definedName name="__shared_30_0_9195">+#REF!*#REF!+#REF!*#REF!*#REF!</definedName>
    <definedName name="__shared_30_0_9196" localSheetId="6">+#REF!*#REF!+#REF!*#REF!*#REF!</definedName>
    <definedName name="__shared_30_0_9196" localSheetId="7">+#REF!*#REF!+#REF!*#REF!*#REF!</definedName>
    <definedName name="__shared_30_0_9196" localSheetId="8">+#REF!*#REF!+#REF!*#REF!*#REF!</definedName>
    <definedName name="__shared_30_0_9196" localSheetId="9">+#REF!*#REF!+#REF!*#REF!*#REF!</definedName>
    <definedName name="__shared_30_0_9196" localSheetId="14">+#REF!*#REF!+#REF!*#REF!*#REF!</definedName>
    <definedName name="__shared_30_0_9196" localSheetId="13">+#REF!*#REF!+#REF!*#REF!*#REF!</definedName>
    <definedName name="__shared_30_0_9196">+#REF!*#REF!+#REF!*#REF!*#REF!</definedName>
    <definedName name="__shared_30_0_9197" localSheetId="6">+#REF!*#REF!+#REF!*#REF!*#REF!</definedName>
    <definedName name="__shared_30_0_9197" localSheetId="7">+#REF!*#REF!+#REF!*#REF!*#REF!</definedName>
    <definedName name="__shared_30_0_9197" localSheetId="8">+#REF!*#REF!+#REF!*#REF!*#REF!</definedName>
    <definedName name="__shared_30_0_9197" localSheetId="9">+#REF!*#REF!+#REF!*#REF!*#REF!</definedName>
    <definedName name="__shared_30_0_9197" localSheetId="14">+#REF!*#REF!+#REF!*#REF!*#REF!</definedName>
    <definedName name="__shared_30_0_9197" localSheetId="13">+#REF!*#REF!+#REF!*#REF!*#REF!</definedName>
    <definedName name="__shared_30_0_9197">+#REF!*#REF!+#REF!*#REF!*#REF!</definedName>
    <definedName name="__shared_30_0_9198" localSheetId="6">+#REF!*#REF!+#REF!*#REF!*#REF!</definedName>
    <definedName name="__shared_30_0_9198" localSheetId="7">+#REF!*#REF!+#REF!*#REF!*#REF!</definedName>
    <definedName name="__shared_30_0_9198" localSheetId="8">+#REF!*#REF!+#REF!*#REF!*#REF!</definedName>
    <definedName name="__shared_30_0_9198" localSheetId="9">+#REF!*#REF!+#REF!*#REF!*#REF!</definedName>
    <definedName name="__shared_30_0_9198">+#REF!*#REF!+#REF!*#REF!*#REF!</definedName>
    <definedName name="__shared_30_0_9199" localSheetId="6">+#REF!*#REF!+#REF!*#REF!*#REF!</definedName>
    <definedName name="__shared_30_0_9199" localSheetId="7">+#REF!*#REF!+#REF!*#REF!*#REF!</definedName>
    <definedName name="__shared_30_0_9199" localSheetId="8">+#REF!*#REF!+#REF!*#REF!*#REF!</definedName>
    <definedName name="__shared_30_0_9199" localSheetId="9">+#REF!*#REF!+#REF!*#REF!*#REF!</definedName>
    <definedName name="__shared_30_0_9199">+#REF!*#REF!+#REF!*#REF!*#REF!</definedName>
    <definedName name="__shared_30_0_9200" localSheetId="6">+#REF!*#REF!+#REF!*#REF!*#REF!</definedName>
    <definedName name="__shared_30_0_9200" localSheetId="7">+#REF!*#REF!+#REF!*#REF!*#REF!</definedName>
    <definedName name="__shared_30_0_9200" localSheetId="8">+#REF!*#REF!+#REF!*#REF!*#REF!</definedName>
    <definedName name="__shared_30_0_9200" localSheetId="9">+#REF!*#REF!+#REF!*#REF!*#REF!</definedName>
    <definedName name="__shared_30_0_9200">+#REF!*#REF!+#REF!*#REF!*#REF!</definedName>
    <definedName name="__shared_30_0_9201" localSheetId="6">+#REF!*#REF!+#REF!*#REF!*#REF!</definedName>
    <definedName name="__shared_30_0_9201" localSheetId="7">+#REF!*#REF!+#REF!*#REF!*#REF!</definedName>
    <definedName name="__shared_30_0_9201" localSheetId="8">+#REF!*#REF!+#REF!*#REF!*#REF!</definedName>
    <definedName name="__shared_30_0_9201" localSheetId="9">+#REF!*#REF!+#REF!*#REF!*#REF!</definedName>
    <definedName name="__shared_30_0_9201">+#REF!*#REF!+#REF!*#REF!*#REF!</definedName>
    <definedName name="__shared_30_0_9202" localSheetId="6">+#REF!*#REF!+#REF!*#REF!*#REF!</definedName>
    <definedName name="__shared_30_0_9202" localSheetId="7">+#REF!*#REF!+#REF!*#REF!*#REF!</definedName>
    <definedName name="__shared_30_0_9202" localSheetId="8">+#REF!*#REF!+#REF!*#REF!*#REF!</definedName>
    <definedName name="__shared_30_0_9202" localSheetId="9">+#REF!*#REF!+#REF!*#REF!*#REF!</definedName>
    <definedName name="__shared_30_0_9202">+#REF!*#REF!+#REF!*#REF!*#REF!</definedName>
    <definedName name="__shared_30_0_9203" localSheetId="6">+#REF!*#REF!+#REF!*#REF!*#REF!</definedName>
    <definedName name="__shared_30_0_9203" localSheetId="7">+#REF!*#REF!+#REF!*#REF!*#REF!</definedName>
    <definedName name="__shared_30_0_9203" localSheetId="8">+#REF!*#REF!+#REF!*#REF!*#REF!</definedName>
    <definedName name="__shared_30_0_9203" localSheetId="9">+#REF!*#REF!+#REF!*#REF!*#REF!</definedName>
    <definedName name="__shared_30_0_9203">+#REF!*#REF!+#REF!*#REF!*#REF!</definedName>
    <definedName name="__shared_30_0_9204" localSheetId="6">+#REF!*#REF!+#REF!*#REF!*#REF!</definedName>
    <definedName name="__shared_30_0_9204" localSheetId="7">+#REF!*#REF!+#REF!*#REF!*#REF!</definedName>
    <definedName name="__shared_30_0_9204" localSheetId="8">+#REF!*#REF!+#REF!*#REF!*#REF!</definedName>
    <definedName name="__shared_30_0_9204" localSheetId="9">+#REF!*#REF!+#REF!*#REF!*#REF!</definedName>
    <definedName name="__shared_30_0_9204">+#REF!*#REF!+#REF!*#REF!*#REF!</definedName>
    <definedName name="__shared_30_0_9205" localSheetId="6">+#REF!*#REF!+#REF!*#REF!*#REF!</definedName>
    <definedName name="__shared_30_0_9205" localSheetId="7">+#REF!*#REF!+#REF!*#REF!*#REF!</definedName>
    <definedName name="__shared_30_0_9205" localSheetId="8">+#REF!*#REF!+#REF!*#REF!*#REF!</definedName>
    <definedName name="__shared_30_0_9205" localSheetId="9">+#REF!*#REF!+#REF!*#REF!*#REF!</definedName>
    <definedName name="__shared_30_0_9205">+#REF!*#REF!+#REF!*#REF!*#REF!</definedName>
    <definedName name="__shared_30_0_9206" localSheetId="6">+#REF!*#REF!+#REF!*#REF!*#REF!</definedName>
    <definedName name="__shared_30_0_9206" localSheetId="7">+#REF!*#REF!+#REF!*#REF!*#REF!</definedName>
    <definedName name="__shared_30_0_9206" localSheetId="8">+#REF!*#REF!+#REF!*#REF!*#REF!</definedName>
    <definedName name="__shared_30_0_9206" localSheetId="9">+#REF!*#REF!+#REF!*#REF!*#REF!</definedName>
    <definedName name="__shared_30_0_9206">+#REF!*#REF!+#REF!*#REF!*#REF!</definedName>
    <definedName name="__shared_30_0_9207" localSheetId="6">+#REF!*#REF!+#REF!*#REF!*#REF!</definedName>
    <definedName name="__shared_30_0_9207" localSheetId="7">+#REF!*#REF!+#REF!*#REF!*#REF!</definedName>
    <definedName name="__shared_30_0_9207" localSheetId="8">+#REF!*#REF!+#REF!*#REF!*#REF!</definedName>
    <definedName name="__shared_30_0_9207" localSheetId="9">+#REF!*#REF!+#REF!*#REF!*#REF!</definedName>
    <definedName name="__shared_30_0_9207">+#REF!*#REF!+#REF!*#REF!*#REF!</definedName>
    <definedName name="__shared_30_0_9208" localSheetId="6">+#REF!*#REF!+#REF!*#REF!*#REF!</definedName>
    <definedName name="__shared_30_0_9208" localSheetId="7">+#REF!*#REF!+#REF!*#REF!*#REF!</definedName>
    <definedName name="__shared_30_0_9208" localSheetId="8">+#REF!*#REF!+#REF!*#REF!*#REF!</definedName>
    <definedName name="__shared_30_0_9208" localSheetId="9">+#REF!*#REF!+#REF!*#REF!*#REF!</definedName>
    <definedName name="__shared_30_0_9208">+#REF!*#REF!+#REF!*#REF!*#REF!</definedName>
    <definedName name="__shared_30_0_9209" localSheetId="6">+#REF!*#REF!+#REF!*#REF!*#REF!</definedName>
    <definedName name="__shared_30_0_9209" localSheetId="7">+#REF!*#REF!+#REF!*#REF!*#REF!</definedName>
    <definedName name="__shared_30_0_9209" localSheetId="8">+#REF!*#REF!+#REF!*#REF!*#REF!</definedName>
    <definedName name="__shared_30_0_9209" localSheetId="9">+#REF!*#REF!+#REF!*#REF!*#REF!</definedName>
    <definedName name="__shared_30_0_9209">+#REF!*#REF!+#REF!*#REF!*#REF!</definedName>
    <definedName name="__shared_30_0_921">#N/A</definedName>
    <definedName name="__shared_30_0_9210" localSheetId="6">+#REF!*#REF!+#REF!*#REF!*#REF!</definedName>
    <definedName name="__shared_30_0_9210" localSheetId="7">+#REF!*#REF!+#REF!*#REF!*#REF!</definedName>
    <definedName name="__shared_30_0_9210" localSheetId="8">+#REF!*#REF!+#REF!*#REF!*#REF!</definedName>
    <definedName name="__shared_30_0_9210" localSheetId="9">+#REF!*#REF!+#REF!*#REF!*#REF!</definedName>
    <definedName name="__shared_30_0_9210">+#REF!*#REF!+#REF!*#REF!*#REF!</definedName>
    <definedName name="__shared_30_0_9211" localSheetId="6">+#REF!*#REF!+#REF!*#REF!*#REF!</definedName>
    <definedName name="__shared_30_0_9211" localSheetId="7">+#REF!*#REF!+#REF!*#REF!*#REF!</definedName>
    <definedName name="__shared_30_0_9211" localSheetId="8">+#REF!*#REF!+#REF!*#REF!*#REF!</definedName>
    <definedName name="__shared_30_0_9211" localSheetId="9">+#REF!*#REF!+#REF!*#REF!*#REF!</definedName>
    <definedName name="__shared_30_0_9211">+#REF!*#REF!+#REF!*#REF!*#REF!</definedName>
    <definedName name="__shared_30_0_9212" localSheetId="6">+#REF!*#REF!+#REF!*#REF!*#REF!</definedName>
    <definedName name="__shared_30_0_9212" localSheetId="7">+#REF!*#REF!+#REF!*#REF!*#REF!</definedName>
    <definedName name="__shared_30_0_9212" localSheetId="8">+#REF!*#REF!+#REF!*#REF!*#REF!</definedName>
    <definedName name="__shared_30_0_9212" localSheetId="9">+#REF!*#REF!+#REF!*#REF!*#REF!</definedName>
    <definedName name="__shared_30_0_9212">+#REF!*#REF!+#REF!*#REF!*#REF!</definedName>
    <definedName name="__shared_30_0_9213" localSheetId="6">+#REF!*#REF!+#REF!*#REF!*#REF!</definedName>
    <definedName name="__shared_30_0_9213" localSheetId="7">+#REF!*#REF!+#REF!*#REF!*#REF!</definedName>
    <definedName name="__shared_30_0_9213" localSheetId="8">+#REF!*#REF!+#REF!*#REF!*#REF!</definedName>
    <definedName name="__shared_30_0_9213" localSheetId="9">+#REF!*#REF!+#REF!*#REF!*#REF!</definedName>
    <definedName name="__shared_30_0_9213">+#REF!*#REF!+#REF!*#REF!*#REF!</definedName>
    <definedName name="__shared_30_0_9214" localSheetId="6">ROUND(SUM(#REF!),0)</definedName>
    <definedName name="__shared_30_0_9214" localSheetId="7">ROUND(SUM(#REF!),0)</definedName>
    <definedName name="__shared_30_0_9214" localSheetId="8">ROUND(SUM(#REF!),0)</definedName>
    <definedName name="__shared_30_0_9214" localSheetId="9">ROUND(SUM(#REF!),0)</definedName>
    <definedName name="__shared_30_0_9214">ROUND(SUM(#REF!),0)</definedName>
    <definedName name="__shared_30_0_9216" localSheetId="6">ROUND(SUM(#REF!),0)</definedName>
    <definedName name="__shared_30_0_9216" localSheetId="7">ROUND(SUM(#REF!),0)</definedName>
    <definedName name="__shared_30_0_9216" localSheetId="8">ROUND(SUM(#REF!),0)</definedName>
    <definedName name="__shared_30_0_9216" localSheetId="9">ROUND(SUM(#REF!),0)</definedName>
    <definedName name="__shared_30_0_9216">ROUND(SUM(#REF!),0)</definedName>
    <definedName name="__shared_30_0_9218" localSheetId="6">+#REF!*#REF!</definedName>
    <definedName name="__shared_30_0_9218" localSheetId="7">+#REF!*#REF!</definedName>
    <definedName name="__shared_30_0_9218" localSheetId="8">+#REF!*#REF!</definedName>
    <definedName name="__shared_30_0_9218" localSheetId="9">+#REF!*#REF!</definedName>
    <definedName name="__shared_30_0_9218">+#REF!*#REF!</definedName>
    <definedName name="__shared_30_0_9219" localSheetId="6">ROUND(SUM(#REF!),0)</definedName>
    <definedName name="__shared_30_0_9219" localSheetId="7">ROUND(SUM(#REF!),0)</definedName>
    <definedName name="__shared_30_0_9219" localSheetId="8">ROUND(SUM(#REF!),0)</definedName>
    <definedName name="__shared_30_0_9219" localSheetId="9">ROUND(SUM(#REF!),0)</definedName>
    <definedName name="__shared_30_0_9219">ROUND(SUM(#REF!),0)</definedName>
    <definedName name="__shared_30_0_922">#N/A</definedName>
    <definedName name="__shared_30_0_9221" localSheetId="6">+#REF!*#REF!</definedName>
    <definedName name="__shared_30_0_9221" localSheetId="7">+#REF!*#REF!</definedName>
    <definedName name="__shared_30_0_9221" localSheetId="8">+#REF!*#REF!</definedName>
    <definedName name="__shared_30_0_9221" localSheetId="9">+#REF!*#REF!</definedName>
    <definedName name="__shared_30_0_9221">+#REF!*#REF!</definedName>
    <definedName name="__shared_30_0_9222" localSheetId="6">+#REF!*#REF!</definedName>
    <definedName name="__shared_30_0_9222" localSheetId="7">+#REF!*#REF!</definedName>
    <definedName name="__shared_30_0_9222" localSheetId="8">+#REF!*#REF!</definedName>
    <definedName name="__shared_30_0_9222" localSheetId="9">+#REF!*#REF!</definedName>
    <definedName name="__shared_30_0_9222">+#REF!*#REF!</definedName>
    <definedName name="__shared_30_0_9223" localSheetId="6">+#REF!*#REF!</definedName>
    <definedName name="__shared_30_0_9223" localSheetId="7">+#REF!*#REF!</definedName>
    <definedName name="__shared_30_0_9223" localSheetId="8">+#REF!*#REF!</definedName>
    <definedName name="__shared_30_0_9223" localSheetId="9">+#REF!*#REF!</definedName>
    <definedName name="__shared_30_0_9223">+#REF!*#REF!</definedName>
    <definedName name="__shared_30_0_9224" localSheetId="6">+#REF!*#REF!</definedName>
    <definedName name="__shared_30_0_9224" localSheetId="7">+#REF!*#REF!</definedName>
    <definedName name="__shared_30_0_9224" localSheetId="8">+#REF!*#REF!</definedName>
    <definedName name="__shared_30_0_9224" localSheetId="9">+#REF!*#REF!</definedName>
    <definedName name="__shared_30_0_9224">+#REF!*#REF!</definedName>
    <definedName name="__shared_30_0_9225" localSheetId="6">+#REF!*#REF!</definedName>
    <definedName name="__shared_30_0_9225" localSheetId="7">+#REF!*#REF!</definedName>
    <definedName name="__shared_30_0_9225" localSheetId="8">+#REF!*#REF!</definedName>
    <definedName name="__shared_30_0_9225" localSheetId="9">+#REF!*#REF!</definedName>
    <definedName name="__shared_30_0_9225">+#REF!*#REF!</definedName>
    <definedName name="__shared_30_0_9226" localSheetId="6">+#REF!*#REF!</definedName>
    <definedName name="__shared_30_0_9226" localSheetId="7">+#REF!*#REF!</definedName>
    <definedName name="__shared_30_0_9226" localSheetId="8">+#REF!*#REF!</definedName>
    <definedName name="__shared_30_0_9226" localSheetId="9">+#REF!*#REF!</definedName>
    <definedName name="__shared_30_0_9226">+#REF!*#REF!</definedName>
    <definedName name="__shared_30_0_9227" localSheetId="6">+#REF!*#REF!</definedName>
    <definedName name="__shared_30_0_9227" localSheetId="7">+#REF!*#REF!</definedName>
    <definedName name="__shared_30_0_9227" localSheetId="8">+#REF!*#REF!</definedName>
    <definedName name="__shared_30_0_9227" localSheetId="9">+#REF!*#REF!</definedName>
    <definedName name="__shared_30_0_9227">+#REF!*#REF!</definedName>
    <definedName name="__shared_30_0_9228" localSheetId="6">+#REF!*#REF!</definedName>
    <definedName name="__shared_30_0_9228" localSheetId="7">+#REF!*#REF!</definedName>
    <definedName name="__shared_30_0_9228" localSheetId="8">+#REF!*#REF!</definedName>
    <definedName name="__shared_30_0_9228" localSheetId="9">+#REF!*#REF!</definedName>
    <definedName name="__shared_30_0_9228">+#REF!*#REF!</definedName>
    <definedName name="__shared_30_0_9229" localSheetId="6">+#REF!*#REF!</definedName>
    <definedName name="__shared_30_0_9229" localSheetId="7">+#REF!*#REF!</definedName>
    <definedName name="__shared_30_0_9229" localSheetId="8">+#REF!*#REF!</definedName>
    <definedName name="__shared_30_0_9229" localSheetId="9">+#REF!*#REF!</definedName>
    <definedName name="__shared_30_0_9229">+#REF!*#REF!</definedName>
    <definedName name="__shared_30_0_923" localSheetId="6">+#REF!*#REF!</definedName>
    <definedName name="__shared_30_0_923" localSheetId="7">+#REF!*#REF!</definedName>
    <definedName name="__shared_30_0_923" localSheetId="8">+#REF!*#REF!</definedName>
    <definedName name="__shared_30_0_923" localSheetId="9">+#REF!*#REF!</definedName>
    <definedName name="__shared_30_0_923">+#REF!*#REF!</definedName>
    <definedName name="__shared_30_0_9230" localSheetId="6">+#REF!*#REF!</definedName>
    <definedName name="__shared_30_0_9230" localSheetId="7">+#REF!*#REF!</definedName>
    <definedName name="__shared_30_0_9230" localSheetId="8">+#REF!*#REF!</definedName>
    <definedName name="__shared_30_0_9230" localSheetId="9">+#REF!*#REF!</definedName>
    <definedName name="__shared_30_0_9230">+#REF!*#REF!</definedName>
    <definedName name="__shared_30_0_9231" localSheetId="6">ROUND(SUM(#REF!),0)</definedName>
    <definedName name="__shared_30_0_9231" localSheetId="7">ROUND(SUM(#REF!),0)</definedName>
    <definedName name="__shared_30_0_9231" localSheetId="8">ROUND(SUM(#REF!),0)</definedName>
    <definedName name="__shared_30_0_9231" localSheetId="9">ROUND(SUM(#REF!),0)</definedName>
    <definedName name="__shared_30_0_9231">ROUND(SUM(#REF!),0)</definedName>
    <definedName name="__shared_30_0_9233" localSheetId="6">+#REF!</definedName>
    <definedName name="__shared_30_0_9233" localSheetId="7">+#REF!</definedName>
    <definedName name="__shared_30_0_9233" localSheetId="8">+#REF!</definedName>
    <definedName name="__shared_30_0_9233" localSheetId="9">+#REF!</definedName>
    <definedName name="__shared_30_0_9233">+#REF!</definedName>
    <definedName name="__shared_30_0_9234" localSheetId="6">+#REF!*#REF!</definedName>
    <definedName name="__shared_30_0_9234" localSheetId="7">+#REF!*#REF!</definedName>
    <definedName name="__shared_30_0_9234" localSheetId="8">+#REF!*#REF!</definedName>
    <definedName name="__shared_30_0_9234" localSheetId="9">+#REF!*#REF!</definedName>
    <definedName name="__shared_30_0_9234">+#REF!*#REF!</definedName>
    <definedName name="__shared_30_0_9235" localSheetId="6">ROUND(SUM(#REF!),0)</definedName>
    <definedName name="__shared_30_0_9235" localSheetId="7">ROUND(SUM(#REF!),0)</definedName>
    <definedName name="__shared_30_0_9235" localSheetId="8">ROUND(SUM(#REF!),0)</definedName>
    <definedName name="__shared_30_0_9235" localSheetId="9">ROUND(SUM(#REF!),0)</definedName>
    <definedName name="__shared_30_0_9235">ROUND(SUM(#REF!),0)</definedName>
    <definedName name="__shared_30_0_9236" localSheetId="6">+#REF!</definedName>
    <definedName name="__shared_30_0_9236" localSheetId="7">+#REF!</definedName>
    <definedName name="__shared_30_0_9236" localSheetId="8">+#REF!</definedName>
    <definedName name="__shared_30_0_9236" localSheetId="9">+#REF!</definedName>
    <definedName name="__shared_30_0_9236">+#REF!</definedName>
    <definedName name="__shared_30_0_9237" localSheetId="6">ROUND((+#REF!+#REF!+#REF!+#REF!+#REF!),0)</definedName>
    <definedName name="__shared_30_0_9237" localSheetId="7">ROUND((+#REF!+#REF!+#REF!+#REF!+#REF!),0)</definedName>
    <definedName name="__shared_30_0_9237" localSheetId="8">ROUND((+#REF!+#REF!+#REF!+#REF!+#REF!),0)</definedName>
    <definedName name="__shared_30_0_9237" localSheetId="9">ROUND((+#REF!+#REF!+#REF!+#REF!+#REF!),0)</definedName>
    <definedName name="__shared_30_0_9237">ROUND((+#REF!+#REF!+#REF!+#REF!+#REF!),0)</definedName>
    <definedName name="__shared_30_0_9239" localSheetId="6">+ROUND(#REF!*#REF!,0)</definedName>
    <definedName name="__shared_30_0_9239" localSheetId="7">+ROUND(#REF!*#REF!,0)</definedName>
    <definedName name="__shared_30_0_9239" localSheetId="8">+ROUND(#REF!*#REF!,0)</definedName>
    <definedName name="__shared_30_0_9239" localSheetId="9">+ROUND(#REF!*#REF!,0)</definedName>
    <definedName name="__shared_30_0_9239">+ROUND(#REF!*#REF!,0)</definedName>
    <definedName name="__shared_30_0_924" localSheetId="6">+#REF!*#REF!+#REF!*#REF!*#REF!</definedName>
    <definedName name="__shared_30_0_924" localSheetId="7">+#REF!*#REF!+#REF!*#REF!*#REF!</definedName>
    <definedName name="__shared_30_0_924" localSheetId="8">+#REF!*#REF!+#REF!*#REF!*#REF!</definedName>
    <definedName name="__shared_30_0_924" localSheetId="9">+#REF!*#REF!+#REF!*#REF!*#REF!</definedName>
    <definedName name="__shared_30_0_924">+#REF!*#REF!+#REF!*#REF!*#REF!</definedName>
    <definedName name="__shared_30_0_9241" localSheetId="6">+ROUND(#REF!*#REF!,0)</definedName>
    <definedName name="__shared_30_0_9241" localSheetId="7">+ROUND(#REF!*#REF!,0)</definedName>
    <definedName name="__shared_30_0_9241" localSheetId="8">+ROUND(#REF!*#REF!,0)</definedName>
    <definedName name="__shared_30_0_9241" localSheetId="9">+ROUND(#REF!*#REF!,0)</definedName>
    <definedName name="__shared_30_0_9241">+ROUND(#REF!*#REF!,0)</definedName>
    <definedName name="__shared_30_0_9243" localSheetId="6">+ROUND(#REF!*#REF!,0)</definedName>
    <definedName name="__shared_30_0_9243" localSheetId="7">+ROUND(#REF!*#REF!,0)</definedName>
    <definedName name="__shared_30_0_9243" localSheetId="8">+ROUND(#REF!*#REF!,0)</definedName>
    <definedName name="__shared_30_0_9243" localSheetId="9">+ROUND(#REF!*#REF!,0)</definedName>
    <definedName name="__shared_30_0_9243">+ROUND(#REF!*#REF!,0)</definedName>
    <definedName name="__shared_30_0_9244" localSheetId="6">+ROUND(#REF!*#REF!,0)</definedName>
    <definedName name="__shared_30_0_9244" localSheetId="7">+ROUND(#REF!*#REF!,0)</definedName>
    <definedName name="__shared_30_0_9244" localSheetId="8">+ROUND(#REF!*#REF!,0)</definedName>
    <definedName name="__shared_30_0_9244" localSheetId="9">+ROUND(#REF!*#REF!,0)</definedName>
    <definedName name="__shared_30_0_9244">+ROUND(#REF!*#REF!,0)</definedName>
    <definedName name="__shared_30_0_9245" localSheetId="6">SUM(#REF!)</definedName>
    <definedName name="__shared_30_0_9245" localSheetId="7">SUM(#REF!)</definedName>
    <definedName name="__shared_30_0_9245" localSheetId="8">SUM(#REF!)</definedName>
    <definedName name="__shared_30_0_9245" localSheetId="9">SUM(#REF!)</definedName>
    <definedName name="__shared_30_0_9245">SUM(#REF!)</definedName>
    <definedName name="__shared_30_0_9246" localSheetId="6">1+#REF!</definedName>
    <definedName name="__shared_30_0_9246" localSheetId="7">1+#REF!</definedName>
    <definedName name="__shared_30_0_9246" localSheetId="8">1+#REF!</definedName>
    <definedName name="__shared_30_0_9246" localSheetId="9">1+#REF!</definedName>
    <definedName name="__shared_30_0_9246">1+#REF!</definedName>
    <definedName name="__shared_30_0_9247" localSheetId="2">+VLOOKUP(#REF!,A.U!_____a1,2)</definedName>
    <definedName name="__shared_30_0_9247" localSheetId="4">+VLOOKUP(#REF!,'CAP 1'!_____a1,2)</definedName>
    <definedName name="__shared_30_0_9247" localSheetId="5">+VLOOKUP(#REF!,'CAP 2'!_____a1,2)</definedName>
    <definedName name="__shared_30_0_9247" localSheetId="6">+VLOOKUP(#REF!,'CAP 3'!_____a1,2)</definedName>
    <definedName name="__shared_30_0_9247" localSheetId="7">+VLOOKUP(#REF!,'CAP 4'!_____a1,2)</definedName>
    <definedName name="__shared_30_0_9247" localSheetId="8">+VLOOKUP(#REF!,'CAP 5'!_____a1,2)</definedName>
    <definedName name="__shared_30_0_9247" localSheetId="9">+VLOOKUP(#REF!,'CAP 6'!_____a1,2)</definedName>
    <definedName name="__shared_30_0_9247" localSheetId="14">+VLOOKUP(#REF!,'CARGUE, TRANSPORTE Y BOTADERO'!_____a1,2)</definedName>
    <definedName name="__shared_30_0_9247" localSheetId="13">+VLOOKUP(#REF!,EQUIPO!_____a1,2)</definedName>
    <definedName name="__shared_30_0_9247" localSheetId="1">+VLOOKUP(#REF!,'PROPUESTA ECONOMICA(Proponente)'!_____a1,2)</definedName>
    <definedName name="__shared_30_0_9247" localSheetId="10">+VLOOKUP(#REF!,SUBANALIS!_____a1,2)</definedName>
    <definedName name="__shared_30_0_9247">+VLOOKUP(#REF!,_____a1,2)</definedName>
    <definedName name="__shared_30_0_9248" localSheetId="2">+VLOOKUP(#REF!,A.U!_____a1,2)</definedName>
    <definedName name="__shared_30_0_9248" localSheetId="4">+VLOOKUP(#REF!,'CAP 1'!_____a1,2)</definedName>
    <definedName name="__shared_30_0_9248" localSheetId="5">+VLOOKUP(#REF!,'CAP 2'!_____a1,2)</definedName>
    <definedName name="__shared_30_0_9248" localSheetId="6">+VLOOKUP(#REF!,'CAP 3'!_____a1,2)</definedName>
    <definedName name="__shared_30_0_9248" localSheetId="7">+VLOOKUP(#REF!,'CAP 4'!_____a1,2)</definedName>
    <definedName name="__shared_30_0_9248" localSheetId="8">+VLOOKUP(#REF!,'CAP 5'!_____a1,2)</definedName>
    <definedName name="__shared_30_0_9248" localSheetId="9">+VLOOKUP(#REF!,'CAP 6'!_____a1,2)</definedName>
    <definedName name="__shared_30_0_9248" localSheetId="14">+VLOOKUP(#REF!,'CARGUE, TRANSPORTE Y BOTADERO'!_____a1,2)</definedName>
    <definedName name="__shared_30_0_9248" localSheetId="13">+VLOOKUP(#REF!,EQUIPO!_____a1,2)</definedName>
    <definedName name="__shared_30_0_9248" localSheetId="1">+VLOOKUP(#REF!,'PROPUESTA ECONOMICA(Proponente)'!_____a1,2)</definedName>
    <definedName name="__shared_30_0_9248" localSheetId="10">+VLOOKUP(#REF!,SUBANALIS!_____a1,2)</definedName>
    <definedName name="__shared_30_0_9248">+VLOOKUP(#REF!,_____a1,2)</definedName>
    <definedName name="__shared_30_0_9249" localSheetId="2">+VLOOKUP(#REF!,A.U!_____a1,2)</definedName>
    <definedName name="__shared_30_0_9249" localSheetId="4">+VLOOKUP(#REF!,'CAP 1'!_____a1,2)</definedName>
    <definedName name="__shared_30_0_9249" localSheetId="5">+VLOOKUP(#REF!,'CAP 2'!_____a1,2)</definedName>
    <definedName name="__shared_30_0_9249" localSheetId="6">+VLOOKUP(#REF!,'CAP 3'!_____a1,2)</definedName>
    <definedName name="__shared_30_0_9249" localSheetId="7">+VLOOKUP(#REF!,'CAP 4'!_____a1,2)</definedName>
    <definedName name="__shared_30_0_9249" localSheetId="8">+VLOOKUP(#REF!,'CAP 5'!_____a1,2)</definedName>
    <definedName name="__shared_30_0_9249" localSheetId="9">+VLOOKUP(#REF!,'CAP 6'!_____a1,2)</definedName>
    <definedName name="__shared_30_0_9249" localSheetId="14">+VLOOKUP(#REF!,'CARGUE, TRANSPORTE Y BOTADERO'!_____a1,2)</definedName>
    <definedName name="__shared_30_0_9249" localSheetId="13">+VLOOKUP(#REF!,EQUIPO!_____a1,2)</definedName>
    <definedName name="__shared_30_0_9249" localSheetId="1">+VLOOKUP(#REF!,'PROPUESTA ECONOMICA(Proponente)'!_____a1,2)</definedName>
    <definedName name="__shared_30_0_9249" localSheetId="10">+VLOOKUP(#REF!,SUBANALIS!_____a1,2)</definedName>
    <definedName name="__shared_30_0_9249">+VLOOKUP(#REF!,_____a1,2)</definedName>
    <definedName name="__shared_30_0_925" localSheetId="2">+#REF!*#REF!+#REF!*#REF!*#REF!</definedName>
    <definedName name="__shared_30_0_925" localSheetId="6">+#REF!*#REF!+#REF!*#REF!*#REF!</definedName>
    <definedName name="__shared_30_0_925" localSheetId="7">+#REF!*#REF!+#REF!*#REF!*#REF!</definedName>
    <definedName name="__shared_30_0_925" localSheetId="8">+#REF!*#REF!+#REF!*#REF!*#REF!</definedName>
    <definedName name="__shared_30_0_925" localSheetId="9">+#REF!*#REF!+#REF!*#REF!*#REF!</definedName>
    <definedName name="__shared_30_0_925" localSheetId="14">+#REF!*#REF!+#REF!*#REF!*#REF!</definedName>
    <definedName name="__shared_30_0_925" localSheetId="13">+#REF!*#REF!+#REF!*#REF!*#REF!</definedName>
    <definedName name="__shared_30_0_925">+#REF!*#REF!+#REF!*#REF!*#REF!</definedName>
    <definedName name="__shared_30_0_9250" localSheetId="2">+VLOOKUP(#REF!,A.U!_____a1,2)</definedName>
    <definedName name="__shared_30_0_9250" localSheetId="4">+VLOOKUP(#REF!,'CAP 1'!_____a1,2)</definedName>
    <definedName name="__shared_30_0_9250" localSheetId="5">+VLOOKUP(#REF!,'CAP 2'!_____a1,2)</definedName>
    <definedName name="__shared_30_0_9250" localSheetId="6">+VLOOKUP(#REF!,'CAP 3'!_____a1,2)</definedName>
    <definedName name="__shared_30_0_9250" localSheetId="7">+VLOOKUP(#REF!,'CAP 4'!_____a1,2)</definedName>
    <definedName name="__shared_30_0_9250" localSheetId="8">+VLOOKUP(#REF!,'CAP 5'!_____a1,2)</definedName>
    <definedName name="__shared_30_0_9250" localSheetId="9">+VLOOKUP(#REF!,'CAP 6'!_____a1,2)</definedName>
    <definedName name="__shared_30_0_9250" localSheetId="14">+VLOOKUP(#REF!,'CARGUE, TRANSPORTE Y BOTADERO'!_____a1,2)</definedName>
    <definedName name="__shared_30_0_9250" localSheetId="13">+VLOOKUP(#REF!,EQUIPO!_____a1,2)</definedName>
    <definedName name="__shared_30_0_9250" localSheetId="1">+VLOOKUP(#REF!,'PROPUESTA ECONOMICA(Proponente)'!_____a1,2)</definedName>
    <definedName name="__shared_30_0_9250" localSheetId="10">+VLOOKUP(#REF!,SUBANALIS!_____a1,2)</definedName>
    <definedName name="__shared_30_0_9250">+VLOOKUP(#REF!,_____a1,2)</definedName>
    <definedName name="__shared_30_0_9252" localSheetId="2">+#REF!*#REF!+#REF!*#REF!*#REF!</definedName>
    <definedName name="__shared_30_0_9252" localSheetId="6">+#REF!*#REF!+#REF!*#REF!*#REF!</definedName>
    <definedName name="__shared_30_0_9252" localSheetId="7">+#REF!*#REF!+#REF!*#REF!*#REF!</definedName>
    <definedName name="__shared_30_0_9252" localSheetId="8">+#REF!*#REF!+#REF!*#REF!*#REF!</definedName>
    <definedName name="__shared_30_0_9252" localSheetId="9">+#REF!*#REF!+#REF!*#REF!*#REF!</definedName>
    <definedName name="__shared_30_0_9252" localSheetId="14">+#REF!*#REF!+#REF!*#REF!*#REF!</definedName>
    <definedName name="__shared_30_0_9252" localSheetId="13">+#REF!*#REF!+#REF!*#REF!*#REF!</definedName>
    <definedName name="__shared_30_0_9252">+#REF!*#REF!+#REF!*#REF!*#REF!</definedName>
    <definedName name="__shared_30_0_9253" localSheetId="6">+#REF!*#REF!+#REF!*#REF!*#REF!</definedName>
    <definedName name="__shared_30_0_9253" localSheetId="7">+#REF!*#REF!+#REF!*#REF!*#REF!</definedName>
    <definedName name="__shared_30_0_9253" localSheetId="8">+#REF!*#REF!+#REF!*#REF!*#REF!</definedName>
    <definedName name="__shared_30_0_9253" localSheetId="9">+#REF!*#REF!+#REF!*#REF!*#REF!</definedName>
    <definedName name="__shared_30_0_9253" localSheetId="14">+#REF!*#REF!+#REF!*#REF!*#REF!</definedName>
    <definedName name="__shared_30_0_9253" localSheetId="13">+#REF!*#REF!+#REF!*#REF!*#REF!</definedName>
    <definedName name="__shared_30_0_9253">+#REF!*#REF!+#REF!*#REF!*#REF!</definedName>
    <definedName name="__shared_30_0_9254" localSheetId="6">+#REF!*#REF!+#REF!*#REF!*#REF!</definedName>
    <definedName name="__shared_30_0_9254" localSheetId="7">+#REF!*#REF!+#REF!*#REF!*#REF!</definedName>
    <definedName name="__shared_30_0_9254" localSheetId="8">+#REF!*#REF!+#REF!*#REF!*#REF!</definedName>
    <definedName name="__shared_30_0_9254" localSheetId="9">+#REF!*#REF!+#REF!*#REF!*#REF!</definedName>
    <definedName name="__shared_30_0_9254" localSheetId="14">+#REF!*#REF!+#REF!*#REF!*#REF!</definedName>
    <definedName name="__shared_30_0_9254" localSheetId="13">+#REF!*#REF!+#REF!*#REF!*#REF!</definedName>
    <definedName name="__shared_30_0_9254">+#REF!*#REF!+#REF!*#REF!*#REF!</definedName>
    <definedName name="__shared_30_0_9255" localSheetId="6">+#REF!*#REF!+#REF!*#REF!*#REF!</definedName>
    <definedName name="__shared_30_0_9255" localSheetId="7">+#REF!*#REF!+#REF!*#REF!*#REF!</definedName>
    <definedName name="__shared_30_0_9255" localSheetId="8">+#REF!*#REF!+#REF!*#REF!*#REF!</definedName>
    <definedName name="__shared_30_0_9255" localSheetId="9">+#REF!*#REF!+#REF!*#REF!*#REF!</definedName>
    <definedName name="__shared_30_0_9255">+#REF!*#REF!+#REF!*#REF!*#REF!</definedName>
    <definedName name="__shared_30_0_9256" localSheetId="6">+#REF!*#REF!+#REF!*#REF!*#REF!</definedName>
    <definedName name="__shared_30_0_9256" localSheetId="7">+#REF!*#REF!+#REF!*#REF!*#REF!</definedName>
    <definedName name="__shared_30_0_9256" localSheetId="8">+#REF!*#REF!+#REF!*#REF!*#REF!</definedName>
    <definedName name="__shared_30_0_9256" localSheetId="9">+#REF!*#REF!+#REF!*#REF!*#REF!</definedName>
    <definedName name="__shared_30_0_9256">+#REF!*#REF!+#REF!*#REF!*#REF!</definedName>
    <definedName name="__shared_30_0_9257" localSheetId="6">+#REF!*#REF!+#REF!*#REF!*#REF!</definedName>
    <definedName name="__shared_30_0_9257" localSheetId="7">+#REF!*#REF!+#REF!*#REF!*#REF!</definedName>
    <definedName name="__shared_30_0_9257" localSheetId="8">+#REF!*#REF!+#REF!*#REF!*#REF!</definedName>
    <definedName name="__shared_30_0_9257" localSheetId="9">+#REF!*#REF!+#REF!*#REF!*#REF!</definedName>
    <definedName name="__shared_30_0_9257">+#REF!*#REF!+#REF!*#REF!*#REF!</definedName>
    <definedName name="__shared_30_0_9258" localSheetId="6">+#REF!*#REF!+#REF!*#REF!*#REF!</definedName>
    <definedName name="__shared_30_0_9258" localSheetId="7">+#REF!*#REF!+#REF!*#REF!*#REF!</definedName>
    <definedName name="__shared_30_0_9258" localSheetId="8">+#REF!*#REF!+#REF!*#REF!*#REF!</definedName>
    <definedName name="__shared_30_0_9258" localSheetId="9">+#REF!*#REF!+#REF!*#REF!*#REF!</definedName>
    <definedName name="__shared_30_0_9258">+#REF!*#REF!+#REF!*#REF!*#REF!</definedName>
    <definedName name="__shared_30_0_9259" localSheetId="6">+#REF!*#REF!+#REF!*#REF!*#REF!</definedName>
    <definedName name="__shared_30_0_9259" localSheetId="7">+#REF!*#REF!+#REF!*#REF!*#REF!</definedName>
    <definedName name="__shared_30_0_9259" localSheetId="8">+#REF!*#REF!+#REF!*#REF!*#REF!</definedName>
    <definedName name="__shared_30_0_9259" localSheetId="9">+#REF!*#REF!+#REF!*#REF!*#REF!</definedName>
    <definedName name="__shared_30_0_9259">+#REF!*#REF!+#REF!*#REF!*#REF!</definedName>
    <definedName name="__shared_30_0_926" localSheetId="6">+#REF!*#REF!+#REF!*#REF!*#REF!</definedName>
    <definedName name="__shared_30_0_926" localSheetId="7">+#REF!*#REF!+#REF!*#REF!*#REF!</definedName>
    <definedName name="__shared_30_0_926" localSheetId="8">+#REF!*#REF!+#REF!*#REF!*#REF!</definedName>
    <definedName name="__shared_30_0_926" localSheetId="9">+#REF!*#REF!+#REF!*#REF!*#REF!</definedName>
    <definedName name="__shared_30_0_926">+#REF!*#REF!+#REF!*#REF!*#REF!</definedName>
    <definedName name="__shared_30_0_9260" localSheetId="6">+#REF!*#REF!+#REF!*#REF!*#REF!</definedName>
    <definedName name="__shared_30_0_9260" localSheetId="7">+#REF!*#REF!+#REF!*#REF!*#REF!</definedName>
    <definedName name="__shared_30_0_9260" localSheetId="8">+#REF!*#REF!+#REF!*#REF!*#REF!</definedName>
    <definedName name="__shared_30_0_9260" localSheetId="9">+#REF!*#REF!+#REF!*#REF!*#REF!</definedName>
    <definedName name="__shared_30_0_9260">+#REF!*#REF!+#REF!*#REF!*#REF!</definedName>
    <definedName name="__shared_30_0_9261" localSheetId="6">+#REF!*#REF!+#REF!*#REF!*#REF!</definedName>
    <definedName name="__shared_30_0_9261" localSheetId="7">+#REF!*#REF!+#REF!*#REF!*#REF!</definedName>
    <definedName name="__shared_30_0_9261" localSheetId="8">+#REF!*#REF!+#REF!*#REF!*#REF!</definedName>
    <definedName name="__shared_30_0_9261" localSheetId="9">+#REF!*#REF!+#REF!*#REF!*#REF!</definedName>
    <definedName name="__shared_30_0_9261">+#REF!*#REF!+#REF!*#REF!*#REF!</definedName>
    <definedName name="__shared_30_0_9262" localSheetId="6">+#REF!*#REF!+#REF!*#REF!*#REF!</definedName>
    <definedName name="__shared_30_0_9262" localSheetId="7">+#REF!*#REF!+#REF!*#REF!*#REF!</definedName>
    <definedName name="__shared_30_0_9262" localSheetId="8">+#REF!*#REF!+#REF!*#REF!*#REF!</definedName>
    <definedName name="__shared_30_0_9262" localSheetId="9">+#REF!*#REF!+#REF!*#REF!*#REF!</definedName>
    <definedName name="__shared_30_0_9262">+#REF!*#REF!+#REF!*#REF!*#REF!</definedName>
    <definedName name="__shared_30_0_9263" localSheetId="6">+#REF!*#REF!+#REF!*#REF!*#REF!</definedName>
    <definedName name="__shared_30_0_9263" localSheetId="7">+#REF!*#REF!+#REF!*#REF!*#REF!</definedName>
    <definedName name="__shared_30_0_9263" localSheetId="8">+#REF!*#REF!+#REF!*#REF!*#REF!</definedName>
    <definedName name="__shared_30_0_9263" localSheetId="9">+#REF!*#REF!+#REF!*#REF!*#REF!</definedName>
    <definedName name="__shared_30_0_9263">+#REF!*#REF!+#REF!*#REF!*#REF!</definedName>
    <definedName name="__shared_30_0_9264" localSheetId="6">+#REF!*#REF!+#REF!*#REF!*#REF!</definedName>
    <definedName name="__shared_30_0_9264" localSheetId="7">+#REF!*#REF!+#REF!*#REF!*#REF!</definedName>
    <definedName name="__shared_30_0_9264" localSheetId="8">+#REF!*#REF!+#REF!*#REF!*#REF!</definedName>
    <definedName name="__shared_30_0_9264" localSheetId="9">+#REF!*#REF!+#REF!*#REF!*#REF!</definedName>
    <definedName name="__shared_30_0_9264">+#REF!*#REF!+#REF!*#REF!*#REF!</definedName>
    <definedName name="__shared_30_0_9265" localSheetId="6">+#REF!*#REF!+#REF!*#REF!*#REF!</definedName>
    <definedName name="__shared_30_0_9265" localSheetId="7">+#REF!*#REF!+#REF!*#REF!*#REF!</definedName>
    <definedName name="__shared_30_0_9265" localSheetId="8">+#REF!*#REF!+#REF!*#REF!*#REF!</definedName>
    <definedName name="__shared_30_0_9265" localSheetId="9">+#REF!*#REF!+#REF!*#REF!*#REF!</definedName>
    <definedName name="__shared_30_0_9265">+#REF!*#REF!+#REF!*#REF!*#REF!</definedName>
    <definedName name="__shared_30_0_9266" localSheetId="6">+#REF!*#REF!+#REF!*#REF!*#REF!</definedName>
    <definedName name="__shared_30_0_9266" localSheetId="7">+#REF!*#REF!+#REF!*#REF!*#REF!</definedName>
    <definedName name="__shared_30_0_9266" localSheetId="8">+#REF!*#REF!+#REF!*#REF!*#REF!</definedName>
    <definedName name="__shared_30_0_9266" localSheetId="9">+#REF!*#REF!+#REF!*#REF!*#REF!</definedName>
    <definedName name="__shared_30_0_9266">+#REF!*#REF!+#REF!*#REF!*#REF!</definedName>
    <definedName name="__shared_30_0_9267" localSheetId="6">+#REF!*#REF!+#REF!*#REF!*#REF!</definedName>
    <definedName name="__shared_30_0_9267" localSheetId="7">+#REF!*#REF!+#REF!*#REF!*#REF!</definedName>
    <definedName name="__shared_30_0_9267" localSheetId="8">+#REF!*#REF!+#REF!*#REF!*#REF!</definedName>
    <definedName name="__shared_30_0_9267" localSheetId="9">+#REF!*#REF!+#REF!*#REF!*#REF!</definedName>
    <definedName name="__shared_30_0_9267">+#REF!*#REF!+#REF!*#REF!*#REF!</definedName>
    <definedName name="__shared_30_0_9268" localSheetId="6">+#REF!*#REF!+#REF!*#REF!*#REF!</definedName>
    <definedName name="__shared_30_0_9268" localSheetId="7">+#REF!*#REF!+#REF!*#REF!*#REF!</definedName>
    <definedName name="__shared_30_0_9268" localSheetId="8">+#REF!*#REF!+#REF!*#REF!*#REF!</definedName>
    <definedName name="__shared_30_0_9268" localSheetId="9">+#REF!*#REF!+#REF!*#REF!*#REF!</definedName>
    <definedName name="__shared_30_0_9268">+#REF!*#REF!+#REF!*#REF!*#REF!</definedName>
    <definedName name="__shared_30_0_9269" localSheetId="6">+#REF!*#REF!+#REF!*#REF!*#REF!</definedName>
    <definedName name="__shared_30_0_9269" localSheetId="7">+#REF!*#REF!+#REF!*#REF!*#REF!</definedName>
    <definedName name="__shared_30_0_9269" localSheetId="8">+#REF!*#REF!+#REF!*#REF!*#REF!</definedName>
    <definedName name="__shared_30_0_9269" localSheetId="9">+#REF!*#REF!+#REF!*#REF!*#REF!</definedName>
    <definedName name="__shared_30_0_9269">+#REF!*#REF!+#REF!*#REF!*#REF!</definedName>
    <definedName name="__shared_30_0_927" localSheetId="6">+#REF!*#REF!+#REF!*#REF!*#REF!</definedName>
    <definedName name="__shared_30_0_927" localSheetId="7">+#REF!*#REF!+#REF!*#REF!*#REF!</definedName>
    <definedName name="__shared_30_0_927" localSheetId="8">+#REF!*#REF!+#REF!*#REF!*#REF!</definedName>
    <definedName name="__shared_30_0_927" localSheetId="9">+#REF!*#REF!+#REF!*#REF!*#REF!</definedName>
    <definedName name="__shared_30_0_927">+#REF!*#REF!+#REF!*#REF!*#REF!</definedName>
    <definedName name="__shared_30_0_9270" localSheetId="6">+#REF!*#REF!+#REF!*#REF!*#REF!</definedName>
    <definedName name="__shared_30_0_9270" localSheetId="7">+#REF!*#REF!+#REF!*#REF!*#REF!</definedName>
    <definedName name="__shared_30_0_9270" localSheetId="8">+#REF!*#REF!+#REF!*#REF!*#REF!</definedName>
    <definedName name="__shared_30_0_9270" localSheetId="9">+#REF!*#REF!+#REF!*#REF!*#REF!</definedName>
    <definedName name="__shared_30_0_9270">+#REF!*#REF!+#REF!*#REF!*#REF!</definedName>
    <definedName name="__shared_30_0_9271" localSheetId="6">ROUND(SUM(#REF!),0)</definedName>
    <definedName name="__shared_30_0_9271" localSheetId="7">ROUND(SUM(#REF!),0)</definedName>
    <definedName name="__shared_30_0_9271" localSheetId="8">ROUND(SUM(#REF!),0)</definedName>
    <definedName name="__shared_30_0_9271" localSheetId="9">ROUND(SUM(#REF!),0)</definedName>
    <definedName name="__shared_30_0_9271">ROUND(SUM(#REF!),0)</definedName>
    <definedName name="__shared_30_0_9273" localSheetId="6">ROUND(SUM(#REF!),0)</definedName>
    <definedName name="__shared_30_0_9273" localSheetId="7">ROUND(SUM(#REF!),0)</definedName>
    <definedName name="__shared_30_0_9273" localSheetId="8">ROUND(SUM(#REF!),0)</definedName>
    <definedName name="__shared_30_0_9273" localSheetId="9">ROUND(SUM(#REF!),0)</definedName>
    <definedName name="__shared_30_0_9273">ROUND(SUM(#REF!),0)</definedName>
    <definedName name="__shared_30_0_9275" localSheetId="6">+#REF!*#REF!</definedName>
    <definedName name="__shared_30_0_9275" localSheetId="7">+#REF!*#REF!</definedName>
    <definedName name="__shared_30_0_9275" localSheetId="8">+#REF!*#REF!</definedName>
    <definedName name="__shared_30_0_9275" localSheetId="9">+#REF!*#REF!</definedName>
    <definedName name="__shared_30_0_9275">+#REF!*#REF!</definedName>
    <definedName name="__shared_30_0_9276" localSheetId="6">ROUND(SUM(#REF!),0)</definedName>
    <definedName name="__shared_30_0_9276" localSheetId="7">ROUND(SUM(#REF!),0)</definedName>
    <definedName name="__shared_30_0_9276" localSheetId="8">ROUND(SUM(#REF!),0)</definedName>
    <definedName name="__shared_30_0_9276" localSheetId="9">ROUND(SUM(#REF!),0)</definedName>
    <definedName name="__shared_30_0_9276">ROUND(SUM(#REF!),0)</definedName>
    <definedName name="__shared_30_0_9278" localSheetId="6">+#REF!*#REF!</definedName>
    <definedName name="__shared_30_0_9278" localSheetId="7">+#REF!*#REF!</definedName>
    <definedName name="__shared_30_0_9278" localSheetId="8">+#REF!*#REF!</definedName>
    <definedName name="__shared_30_0_9278" localSheetId="9">+#REF!*#REF!</definedName>
    <definedName name="__shared_30_0_9278">+#REF!*#REF!</definedName>
    <definedName name="__shared_30_0_9279" localSheetId="6">+#REF!*#REF!</definedName>
    <definedName name="__shared_30_0_9279" localSheetId="7">+#REF!*#REF!</definedName>
    <definedName name="__shared_30_0_9279" localSheetId="8">+#REF!*#REF!</definedName>
    <definedName name="__shared_30_0_9279" localSheetId="9">+#REF!*#REF!</definedName>
    <definedName name="__shared_30_0_9279">+#REF!*#REF!</definedName>
    <definedName name="__shared_30_0_928" localSheetId="6">+#REF!*#REF!+#REF!*#REF!*#REF!</definedName>
    <definedName name="__shared_30_0_928" localSheetId="7">+#REF!*#REF!+#REF!*#REF!*#REF!</definedName>
    <definedName name="__shared_30_0_928" localSheetId="8">+#REF!*#REF!+#REF!*#REF!*#REF!</definedName>
    <definedName name="__shared_30_0_928" localSheetId="9">+#REF!*#REF!+#REF!*#REF!*#REF!</definedName>
    <definedName name="__shared_30_0_928">+#REF!*#REF!+#REF!*#REF!*#REF!</definedName>
    <definedName name="__shared_30_0_9280" localSheetId="6">+#REF!*#REF!</definedName>
    <definedName name="__shared_30_0_9280" localSheetId="7">+#REF!*#REF!</definedName>
    <definedName name="__shared_30_0_9280" localSheetId="8">+#REF!*#REF!</definedName>
    <definedName name="__shared_30_0_9280" localSheetId="9">+#REF!*#REF!</definedName>
    <definedName name="__shared_30_0_9280">+#REF!*#REF!</definedName>
    <definedName name="__shared_30_0_9281" localSheetId="6">+#REF!*#REF!</definedName>
    <definedName name="__shared_30_0_9281" localSheetId="7">+#REF!*#REF!</definedName>
    <definedName name="__shared_30_0_9281" localSheetId="8">+#REF!*#REF!</definedName>
    <definedName name="__shared_30_0_9281" localSheetId="9">+#REF!*#REF!</definedName>
    <definedName name="__shared_30_0_9281">+#REF!*#REF!</definedName>
    <definedName name="__shared_30_0_9282" localSheetId="6">+#REF!*#REF!</definedName>
    <definedName name="__shared_30_0_9282" localSheetId="7">+#REF!*#REF!</definedName>
    <definedName name="__shared_30_0_9282" localSheetId="8">+#REF!*#REF!</definedName>
    <definedName name="__shared_30_0_9282" localSheetId="9">+#REF!*#REF!</definedName>
    <definedName name="__shared_30_0_9282">+#REF!*#REF!</definedName>
    <definedName name="__shared_30_0_9283" localSheetId="6">+#REF!*#REF!</definedName>
    <definedName name="__shared_30_0_9283" localSheetId="7">+#REF!*#REF!</definedName>
    <definedName name="__shared_30_0_9283" localSheetId="8">+#REF!*#REF!</definedName>
    <definedName name="__shared_30_0_9283" localSheetId="9">+#REF!*#REF!</definedName>
    <definedName name="__shared_30_0_9283">+#REF!*#REF!</definedName>
    <definedName name="__shared_30_0_9284" localSheetId="6">+#REF!*#REF!</definedName>
    <definedName name="__shared_30_0_9284" localSheetId="7">+#REF!*#REF!</definedName>
    <definedName name="__shared_30_0_9284" localSheetId="8">+#REF!*#REF!</definedName>
    <definedName name="__shared_30_0_9284" localSheetId="9">+#REF!*#REF!</definedName>
    <definedName name="__shared_30_0_9284">+#REF!*#REF!</definedName>
    <definedName name="__shared_30_0_9285" localSheetId="6">+#REF!*#REF!</definedName>
    <definedName name="__shared_30_0_9285" localSheetId="7">+#REF!*#REF!</definedName>
    <definedName name="__shared_30_0_9285" localSheetId="8">+#REF!*#REF!</definedName>
    <definedName name="__shared_30_0_9285" localSheetId="9">+#REF!*#REF!</definedName>
    <definedName name="__shared_30_0_9285">+#REF!*#REF!</definedName>
    <definedName name="__shared_30_0_9286" localSheetId="6">+#REF!*#REF!</definedName>
    <definedName name="__shared_30_0_9286" localSheetId="7">+#REF!*#REF!</definedName>
    <definedName name="__shared_30_0_9286" localSheetId="8">+#REF!*#REF!</definedName>
    <definedName name="__shared_30_0_9286" localSheetId="9">+#REF!*#REF!</definedName>
    <definedName name="__shared_30_0_9286">+#REF!*#REF!</definedName>
    <definedName name="__shared_30_0_9287" localSheetId="6">+#REF!*#REF!</definedName>
    <definedName name="__shared_30_0_9287" localSheetId="7">+#REF!*#REF!</definedName>
    <definedName name="__shared_30_0_9287" localSheetId="8">+#REF!*#REF!</definedName>
    <definedName name="__shared_30_0_9287" localSheetId="9">+#REF!*#REF!</definedName>
    <definedName name="__shared_30_0_9287">+#REF!*#REF!</definedName>
    <definedName name="__shared_30_0_9288" localSheetId="6">ROUND(SUM(#REF!),0)</definedName>
    <definedName name="__shared_30_0_9288" localSheetId="7">ROUND(SUM(#REF!),0)</definedName>
    <definedName name="__shared_30_0_9288" localSheetId="8">ROUND(SUM(#REF!),0)</definedName>
    <definedName name="__shared_30_0_9288" localSheetId="9">ROUND(SUM(#REF!),0)</definedName>
    <definedName name="__shared_30_0_9288">ROUND(SUM(#REF!),0)</definedName>
    <definedName name="__shared_30_0_929" localSheetId="6">+#REF!*#REF!+#REF!*#REF!*#REF!</definedName>
    <definedName name="__shared_30_0_929" localSheetId="7">+#REF!*#REF!+#REF!*#REF!*#REF!</definedName>
    <definedName name="__shared_30_0_929" localSheetId="8">+#REF!*#REF!+#REF!*#REF!*#REF!</definedName>
    <definedName name="__shared_30_0_929" localSheetId="9">+#REF!*#REF!+#REF!*#REF!*#REF!</definedName>
    <definedName name="__shared_30_0_929">+#REF!*#REF!+#REF!*#REF!*#REF!</definedName>
    <definedName name="__shared_30_0_9290" localSheetId="6">+#REF!</definedName>
    <definedName name="__shared_30_0_9290" localSheetId="7">+#REF!</definedName>
    <definedName name="__shared_30_0_9290" localSheetId="8">+#REF!</definedName>
    <definedName name="__shared_30_0_9290" localSheetId="9">+#REF!</definedName>
    <definedName name="__shared_30_0_9290">+#REF!</definedName>
    <definedName name="__shared_30_0_9291" localSheetId="6">+#REF!*#REF!</definedName>
    <definedName name="__shared_30_0_9291" localSheetId="7">+#REF!*#REF!</definedName>
    <definedName name="__shared_30_0_9291" localSheetId="8">+#REF!*#REF!</definedName>
    <definedName name="__shared_30_0_9291" localSheetId="9">+#REF!*#REF!</definedName>
    <definedName name="__shared_30_0_9291">+#REF!*#REF!</definedName>
    <definedName name="__shared_30_0_9292" localSheetId="6">ROUND(SUM(#REF!),0)</definedName>
    <definedName name="__shared_30_0_9292" localSheetId="7">ROUND(SUM(#REF!),0)</definedName>
    <definedName name="__shared_30_0_9292" localSheetId="8">ROUND(SUM(#REF!),0)</definedName>
    <definedName name="__shared_30_0_9292" localSheetId="9">ROUND(SUM(#REF!),0)</definedName>
    <definedName name="__shared_30_0_9292">ROUND(SUM(#REF!),0)</definedName>
    <definedName name="__shared_30_0_9293" localSheetId="6">+#REF!</definedName>
    <definedName name="__shared_30_0_9293" localSheetId="7">+#REF!</definedName>
    <definedName name="__shared_30_0_9293" localSheetId="8">+#REF!</definedName>
    <definedName name="__shared_30_0_9293" localSheetId="9">+#REF!</definedName>
    <definedName name="__shared_30_0_9293">+#REF!</definedName>
    <definedName name="__shared_30_0_9294" localSheetId="6">ROUND((+#REF!+#REF!+#REF!+#REF!+#REF!),0)</definedName>
    <definedName name="__shared_30_0_9294" localSheetId="7">ROUND((+#REF!+#REF!+#REF!+#REF!+#REF!),0)</definedName>
    <definedName name="__shared_30_0_9294" localSheetId="8">ROUND((+#REF!+#REF!+#REF!+#REF!+#REF!),0)</definedName>
    <definedName name="__shared_30_0_9294" localSheetId="9">ROUND((+#REF!+#REF!+#REF!+#REF!+#REF!),0)</definedName>
    <definedName name="__shared_30_0_9294">ROUND((+#REF!+#REF!+#REF!+#REF!+#REF!),0)</definedName>
    <definedName name="__shared_30_0_9296" localSheetId="6">+ROUND(#REF!*#REF!,0)</definedName>
    <definedName name="__shared_30_0_9296" localSheetId="7">+ROUND(#REF!*#REF!,0)</definedName>
    <definedName name="__shared_30_0_9296" localSheetId="8">+ROUND(#REF!*#REF!,0)</definedName>
    <definedName name="__shared_30_0_9296" localSheetId="9">+ROUND(#REF!*#REF!,0)</definedName>
    <definedName name="__shared_30_0_9296">+ROUND(#REF!*#REF!,0)</definedName>
    <definedName name="__shared_30_0_9298" localSheetId="6">+ROUND(#REF!*#REF!,0)</definedName>
    <definedName name="__shared_30_0_9298" localSheetId="7">+ROUND(#REF!*#REF!,0)</definedName>
    <definedName name="__shared_30_0_9298" localSheetId="8">+ROUND(#REF!*#REF!,0)</definedName>
    <definedName name="__shared_30_0_9298" localSheetId="9">+ROUND(#REF!*#REF!,0)</definedName>
    <definedName name="__shared_30_0_9298">+ROUND(#REF!*#REF!,0)</definedName>
    <definedName name="__shared_30_0_93" localSheetId="6">+#REF!*#REF!</definedName>
    <definedName name="__shared_30_0_93" localSheetId="7">+#REF!*#REF!</definedName>
    <definedName name="__shared_30_0_93" localSheetId="8">+#REF!*#REF!</definedName>
    <definedName name="__shared_30_0_93" localSheetId="9">+#REF!*#REF!</definedName>
    <definedName name="__shared_30_0_93">+#REF!*#REF!</definedName>
    <definedName name="__shared_30_0_930" localSheetId="6">+#REF!*#REF!+#REF!*#REF!*#REF!</definedName>
    <definedName name="__shared_30_0_930" localSheetId="7">+#REF!*#REF!+#REF!*#REF!*#REF!</definedName>
    <definedName name="__shared_30_0_930" localSheetId="8">+#REF!*#REF!+#REF!*#REF!*#REF!</definedName>
    <definedName name="__shared_30_0_930" localSheetId="9">+#REF!*#REF!+#REF!*#REF!*#REF!</definedName>
    <definedName name="__shared_30_0_930">+#REF!*#REF!+#REF!*#REF!*#REF!</definedName>
    <definedName name="__shared_30_0_9300" localSheetId="6">+ROUND(#REF!*#REF!,0)</definedName>
    <definedName name="__shared_30_0_9300" localSheetId="7">+ROUND(#REF!*#REF!,0)</definedName>
    <definedName name="__shared_30_0_9300" localSheetId="8">+ROUND(#REF!*#REF!,0)</definedName>
    <definedName name="__shared_30_0_9300" localSheetId="9">+ROUND(#REF!*#REF!,0)</definedName>
    <definedName name="__shared_30_0_9300">+ROUND(#REF!*#REF!,0)</definedName>
    <definedName name="__shared_30_0_9301" localSheetId="6">+ROUND(#REF!*#REF!,0)</definedName>
    <definedName name="__shared_30_0_9301" localSheetId="7">+ROUND(#REF!*#REF!,0)</definedName>
    <definedName name="__shared_30_0_9301" localSheetId="8">+ROUND(#REF!*#REF!,0)</definedName>
    <definedName name="__shared_30_0_9301" localSheetId="9">+ROUND(#REF!*#REF!,0)</definedName>
    <definedName name="__shared_30_0_9301">+ROUND(#REF!*#REF!,0)</definedName>
    <definedName name="__shared_30_0_9302" localSheetId="6">SUM(#REF!)</definedName>
    <definedName name="__shared_30_0_9302" localSheetId="7">SUM(#REF!)</definedName>
    <definedName name="__shared_30_0_9302" localSheetId="8">SUM(#REF!)</definedName>
    <definedName name="__shared_30_0_9302" localSheetId="9">SUM(#REF!)</definedName>
    <definedName name="__shared_30_0_9302">SUM(#REF!)</definedName>
    <definedName name="__shared_30_0_9303" localSheetId="6">1+#REF!</definedName>
    <definedName name="__shared_30_0_9303" localSheetId="7">1+#REF!</definedName>
    <definedName name="__shared_30_0_9303" localSheetId="8">1+#REF!</definedName>
    <definedName name="__shared_30_0_9303" localSheetId="9">1+#REF!</definedName>
    <definedName name="__shared_30_0_9303">1+#REF!</definedName>
    <definedName name="__shared_30_0_9304" localSheetId="2">+VLOOKUP(#REF!,A.U!_____a1,2)</definedName>
    <definedName name="__shared_30_0_9304" localSheetId="4">+VLOOKUP(#REF!,'CAP 1'!_____a1,2)</definedName>
    <definedName name="__shared_30_0_9304" localSheetId="5">+VLOOKUP(#REF!,'CAP 2'!_____a1,2)</definedName>
    <definedName name="__shared_30_0_9304" localSheetId="6">+VLOOKUP(#REF!,'CAP 3'!_____a1,2)</definedName>
    <definedName name="__shared_30_0_9304" localSheetId="7">+VLOOKUP(#REF!,'CAP 4'!_____a1,2)</definedName>
    <definedName name="__shared_30_0_9304" localSheetId="8">+VLOOKUP(#REF!,'CAP 5'!_____a1,2)</definedName>
    <definedName name="__shared_30_0_9304" localSheetId="9">+VLOOKUP(#REF!,'CAP 6'!_____a1,2)</definedName>
    <definedName name="__shared_30_0_9304" localSheetId="14">+VLOOKUP(#REF!,'CARGUE, TRANSPORTE Y BOTADERO'!_____a1,2)</definedName>
    <definedName name="__shared_30_0_9304" localSheetId="13">+VLOOKUP(#REF!,EQUIPO!_____a1,2)</definedName>
    <definedName name="__shared_30_0_9304" localSheetId="1">+VLOOKUP(#REF!,'PROPUESTA ECONOMICA(Proponente)'!_____a1,2)</definedName>
    <definedName name="__shared_30_0_9304" localSheetId="10">+VLOOKUP(#REF!,SUBANALIS!_____a1,2)</definedName>
    <definedName name="__shared_30_0_9304">+VLOOKUP(#REF!,_____a1,2)</definedName>
    <definedName name="__shared_30_0_9305" localSheetId="2">+VLOOKUP(#REF!,A.U!_____a1,2)</definedName>
    <definedName name="__shared_30_0_9305" localSheetId="4">+VLOOKUP(#REF!,'CAP 1'!_____a1,2)</definedName>
    <definedName name="__shared_30_0_9305" localSheetId="5">+VLOOKUP(#REF!,'CAP 2'!_____a1,2)</definedName>
    <definedName name="__shared_30_0_9305" localSheetId="6">+VLOOKUP(#REF!,'CAP 3'!_____a1,2)</definedName>
    <definedName name="__shared_30_0_9305" localSheetId="7">+VLOOKUP(#REF!,'CAP 4'!_____a1,2)</definedName>
    <definedName name="__shared_30_0_9305" localSheetId="8">+VLOOKUP(#REF!,'CAP 5'!_____a1,2)</definedName>
    <definedName name="__shared_30_0_9305" localSheetId="9">+VLOOKUP(#REF!,'CAP 6'!_____a1,2)</definedName>
    <definedName name="__shared_30_0_9305" localSheetId="14">+VLOOKUP(#REF!,'CARGUE, TRANSPORTE Y BOTADERO'!_____a1,2)</definedName>
    <definedName name="__shared_30_0_9305" localSheetId="13">+VLOOKUP(#REF!,EQUIPO!_____a1,2)</definedName>
    <definedName name="__shared_30_0_9305" localSheetId="1">+VLOOKUP(#REF!,'PROPUESTA ECONOMICA(Proponente)'!_____a1,2)</definedName>
    <definedName name="__shared_30_0_9305" localSheetId="10">+VLOOKUP(#REF!,SUBANALIS!_____a1,2)</definedName>
    <definedName name="__shared_30_0_9305">+VLOOKUP(#REF!,_____a1,2)</definedName>
    <definedName name="__shared_30_0_9306" localSheetId="2">+VLOOKUP(#REF!,A.U!_____a1,2)</definedName>
    <definedName name="__shared_30_0_9306" localSheetId="4">+VLOOKUP(#REF!,'CAP 1'!_____a1,2)</definedName>
    <definedName name="__shared_30_0_9306" localSheetId="5">+VLOOKUP(#REF!,'CAP 2'!_____a1,2)</definedName>
    <definedName name="__shared_30_0_9306" localSheetId="6">+VLOOKUP(#REF!,'CAP 3'!_____a1,2)</definedName>
    <definedName name="__shared_30_0_9306" localSheetId="7">+VLOOKUP(#REF!,'CAP 4'!_____a1,2)</definedName>
    <definedName name="__shared_30_0_9306" localSheetId="8">+VLOOKUP(#REF!,'CAP 5'!_____a1,2)</definedName>
    <definedName name="__shared_30_0_9306" localSheetId="9">+VLOOKUP(#REF!,'CAP 6'!_____a1,2)</definedName>
    <definedName name="__shared_30_0_9306" localSheetId="14">+VLOOKUP(#REF!,'CARGUE, TRANSPORTE Y BOTADERO'!_____a1,2)</definedName>
    <definedName name="__shared_30_0_9306" localSheetId="13">+VLOOKUP(#REF!,EQUIPO!_____a1,2)</definedName>
    <definedName name="__shared_30_0_9306" localSheetId="1">+VLOOKUP(#REF!,'PROPUESTA ECONOMICA(Proponente)'!_____a1,2)</definedName>
    <definedName name="__shared_30_0_9306" localSheetId="10">+VLOOKUP(#REF!,SUBANALIS!_____a1,2)</definedName>
    <definedName name="__shared_30_0_9306">+VLOOKUP(#REF!,_____a1,2)</definedName>
    <definedName name="__shared_30_0_9307" localSheetId="2">+VLOOKUP(#REF!,A.U!_____a1,2)</definedName>
    <definedName name="__shared_30_0_9307" localSheetId="4">+VLOOKUP(#REF!,'CAP 1'!_____a1,2)</definedName>
    <definedName name="__shared_30_0_9307" localSheetId="5">+VLOOKUP(#REF!,'CAP 2'!_____a1,2)</definedName>
    <definedName name="__shared_30_0_9307" localSheetId="6">+VLOOKUP(#REF!,'CAP 3'!_____a1,2)</definedName>
    <definedName name="__shared_30_0_9307" localSheetId="7">+VLOOKUP(#REF!,'CAP 4'!_____a1,2)</definedName>
    <definedName name="__shared_30_0_9307" localSheetId="8">+VLOOKUP(#REF!,'CAP 5'!_____a1,2)</definedName>
    <definedName name="__shared_30_0_9307" localSheetId="9">+VLOOKUP(#REF!,'CAP 6'!_____a1,2)</definedName>
    <definedName name="__shared_30_0_9307" localSheetId="14">+VLOOKUP(#REF!,'CARGUE, TRANSPORTE Y BOTADERO'!_____a1,2)</definedName>
    <definedName name="__shared_30_0_9307" localSheetId="13">+VLOOKUP(#REF!,EQUIPO!_____a1,2)</definedName>
    <definedName name="__shared_30_0_9307" localSheetId="1">+VLOOKUP(#REF!,'PROPUESTA ECONOMICA(Proponente)'!_____a1,2)</definedName>
    <definedName name="__shared_30_0_9307" localSheetId="10">+VLOOKUP(#REF!,SUBANALIS!_____a1,2)</definedName>
    <definedName name="__shared_30_0_9307">+VLOOKUP(#REF!,_____a1,2)</definedName>
    <definedName name="__shared_30_0_9309" localSheetId="2">+#REF!*#REF!+#REF!*#REF!*#REF!</definedName>
    <definedName name="__shared_30_0_9309" localSheetId="6">+#REF!*#REF!+#REF!*#REF!*#REF!</definedName>
    <definedName name="__shared_30_0_9309" localSheetId="7">+#REF!*#REF!+#REF!*#REF!*#REF!</definedName>
    <definedName name="__shared_30_0_9309" localSheetId="8">+#REF!*#REF!+#REF!*#REF!*#REF!</definedName>
    <definedName name="__shared_30_0_9309" localSheetId="9">+#REF!*#REF!+#REF!*#REF!*#REF!</definedName>
    <definedName name="__shared_30_0_9309" localSheetId="14">+#REF!*#REF!+#REF!*#REF!*#REF!</definedName>
    <definedName name="__shared_30_0_9309" localSheetId="13">+#REF!*#REF!+#REF!*#REF!*#REF!</definedName>
    <definedName name="__shared_30_0_9309">+#REF!*#REF!+#REF!*#REF!*#REF!</definedName>
    <definedName name="__shared_30_0_931" localSheetId="6">+#REF!*#REF!+#REF!*#REF!*#REF!</definedName>
    <definedName name="__shared_30_0_931" localSheetId="7">+#REF!*#REF!+#REF!*#REF!*#REF!</definedName>
    <definedName name="__shared_30_0_931" localSheetId="8">+#REF!*#REF!+#REF!*#REF!*#REF!</definedName>
    <definedName name="__shared_30_0_931" localSheetId="9">+#REF!*#REF!+#REF!*#REF!*#REF!</definedName>
    <definedName name="__shared_30_0_931" localSheetId="14">+#REF!*#REF!+#REF!*#REF!*#REF!</definedName>
    <definedName name="__shared_30_0_931" localSheetId="13">+#REF!*#REF!+#REF!*#REF!*#REF!</definedName>
    <definedName name="__shared_30_0_931">+#REF!*#REF!+#REF!*#REF!*#REF!</definedName>
    <definedName name="__shared_30_0_9310" localSheetId="6">+#REF!*#REF!+#REF!*#REF!*#REF!</definedName>
    <definedName name="__shared_30_0_9310" localSheetId="7">+#REF!*#REF!+#REF!*#REF!*#REF!</definedName>
    <definedName name="__shared_30_0_9310" localSheetId="8">+#REF!*#REF!+#REF!*#REF!*#REF!</definedName>
    <definedName name="__shared_30_0_9310" localSheetId="9">+#REF!*#REF!+#REF!*#REF!*#REF!</definedName>
    <definedName name="__shared_30_0_9310" localSheetId="14">+#REF!*#REF!+#REF!*#REF!*#REF!</definedName>
    <definedName name="__shared_30_0_9310" localSheetId="13">+#REF!*#REF!+#REF!*#REF!*#REF!</definedName>
    <definedName name="__shared_30_0_9310">+#REF!*#REF!+#REF!*#REF!*#REF!</definedName>
    <definedName name="__shared_30_0_9311" localSheetId="6">+#REF!*#REF!+#REF!*#REF!*#REF!</definedName>
    <definedName name="__shared_30_0_9311" localSheetId="7">+#REF!*#REF!+#REF!*#REF!*#REF!</definedName>
    <definedName name="__shared_30_0_9311" localSheetId="8">+#REF!*#REF!+#REF!*#REF!*#REF!</definedName>
    <definedName name="__shared_30_0_9311" localSheetId="9">+#REF!*#REF!+#REF!*#REF!*#REF!</definedName>
    <definedName name="__shared_30_0_9311">+#REF!*#REF!+#REF!*#REF!*#REF!</definedName>
    <definedName name="__shared_30_0_9312" localSheetId="6">+#REF!*#REF!+#REF!*#REF!*#REF!</definedName>
    <definedName name="__shared_30_0_9312" localSheetId="7">+#REF!*#REF!+#REF!*#REF!*#REF!</definedName>
    <definedName name="__shared_30_0_9312" localSheetId="8">+#REF!*#REF!+#REF!*#REF!*#REF!</definedName>
    <definedName name="__shared_30_0_9312" localSheetId="9">+#REF!*#REF!+#REF!*#REF!*#REF!</definedName>
    <definedName name="__shared_30_0_9312">+#REF!*#REF!+#REF!*#REF!*#REF!</definedName>
    <definedName name="__shared_30_0_9313" localSheetId="6">+#REF!*#REF!+#REF!*#REF!*#REF!</definedName>
    <definedName name="__shared_30_0_9313" localSheetId="7">+#REF!*#REF!+#REF!*#REF!*#REF!</definedName>
    <definedName name="__shared_30_0_9313" localSheetId="8">+#REF!*#REF!+#REF!*#REF!*#REF!</definedName>
    <definedName name="__shared_30_0_9313" localSheetId="9">+#REF!*#REF!+#REF!*#REF!*#REF!</definedName>
    <definedName name="__shared_30_0_9313">+#REF!*#REF!+#REF!*#REF!*#REF!</definedName>
    <definedName name="__shared_30_0_9314" localSheetId="6">+#REF!*#REF!+#REF!*#REF!*#REF!</definedName>
    <definedName name="__shared_30_0_9314" localSheetId="7">+#REF!*#REF!+#REF!*#REF!*#REF!</definedName>
    <definedName name="__shared_30_0_9314" localSheetId="8">+#REF!*#REF!+#REF!*#REF!*#REF!</definedName>
    <definedName name="__shared_30_0_9314" localSheetId="9">+#REF!*#REF!+#REF!*#REF!*#REF!</definedName>
    <definedName name="__shared_30_0_9314">+#REF!*#REF!+#REF!*#REF!*#REF!</definedName>
    <definedName name="__shared_30_0_9315" localSheetId="6">+#REF!*#REF!+#REF!*#REF!*#REF!</definedName>
    <definedName name="__shared_30_0_9315" localSheetId="7">+#REF!*#REF!+#REF!*#REF!*#REF!</definedName>
    <definedName name="__shared_30_0_9315" localSheetId="8">+#REF!*#REF!+#REF!*#REF!*#REF!</definedName>
    <definedName name="__shared_30_0_9315" localSheetId="9">+#REF!*#REF!+#REF!*#REF!*#REF!</definedName>
    <definedName name="__shared_30_0_9315">+#REF!*#REF!+#REF!*#REF!*#REF!</definedName>
    <definedName name="__shared_30_0_9316" localSheetId="6">+#REF!*#REF!+#REF!*#REF!*#REF!</definedName>
    <definedName name="__shared_30_0_9316" localSheetId="7">+#REF!*#REF!+#REF!*#REF!*#REF!</definedName>
    <definedName name="__shared_30_0_9316" localSheetId="8">+#REF!*#REF!+#REF!*#REF!*#REF!</definedName>
    <definedName name="__shared_30_0_9316" localSheetId="9">+#REF!*#REF!+#REF!*#REF!*#REF!</definedName>
    <definedName name="__shared_30_0_9316">+#REF!*#REF!+#REF!*#REF!*#REF!</definedName>
    <definedName name="__shared_30_0_9317" localSheetId="6">+#REF!*#REF!+#REF!*#REF!*#REF!</definedName>
    <definedName name="__shared_30_0_9317" localSheetId="7">+#REF!*#REF!+#REF!*#REF!*#REF!</definedName>
    <definedName name="__shared_30_0_9317" localSheetId="8">+#REF!*#REF!+#REF!*#REF!*#REF!</definedName>
    <definedName name="__shared_30_0_9317" localSheetId="9">+#REF!*#REF!+#REF!*#REF!*#REF!</definedName>
    <definedName name="__shared_30_0_9317">+#REF!*#REF!+#REF!*#REF!*#REF!</definedName>
    <definedName name="__shared_30_0_9318" localSheetId="6">+#REF!*#REF!+#REF!*#REF!*#REF!</definedName>
    <definedName name="__shared_30_0_9318" localSheetId="7">+#REF!*#REF!+#REF!*#REF!*#REF!</definedName>
    <definedName name="__shared_30_0_9318" localSheetId="8">+#REF!*#REF!+#REF!*#REF!*#REF!</definedName>
    <definedName name="__shared_30_0_9318" localSheetId="9">+#REF!*#REF!+#REF!*#REF!*#REF!</definedName>
    <definedName name="__shared_30_0_9318">+#REF!*#REF!+#REF!*#REF!*#REF!</definedName>
    <definedName name="__shared_30_0_9319" localSheetId="6">+#REF!*#REF!+#REF!*#REF!*#REF!</definedName>
    <definedName name="__shared_30_0_9319" localSheetId="7">+#REF!*#REF!+#REF!*#REF!*#REF!</definedName>
    <definedName name="__shared_30_0_9319" localSheetId="8">+#REF!*#REF!+#REF!*#REF!*#REF!</definedName>
    <definedName name="__shared_30_0_9319" localSheetId="9">+#REF!*#REF!+#REF!*#REF!*#REF!</definedName>
    <definedName name="__shared_30_0_9319">+#REF!*#REF!+#REF!*#REF!*#REF!</definedName>
    <definedName name="__shared_30_0_932" localSheetId="6">+#REF!*#REF!+#REF!*#REF!*#REF!</definedName>
    <definedName name="__shared_30_0_932" localSheetId="7">+#REF!*#REF!+#REF!*#REF!*#REF!</definedName>
    <definedName name="__shared_30_0_932" localSheetId="8">+#REF!*#REF!+#REF!*#REF!*#REF!</definedName>
    <definedName name="__shared_30_0_932" localSheetId="9">+#REF!*#REF!+#REF!*#REF!*#REF!</definedName>
    <definedName name="__shared_30_0_932">+#REF!*#REF!+#REF!*#REF!*#REF!</definedName>
    <definedName name="__shared_30_0_9320" localSheetId="6">+#REF!*#REF!+#REF!*#REF!*#REF!</definedName>
    <definedName name="__shared_30_0_9320" localSheetId="7">+#REF!*#REF!+#REF!*#REF!*#REF!</definedName>
    <definedName name="__shared_30_0_9320" localSheetId="8">+#REF!*#REF!+#REF!*#REF!*#REF!</definedName>
    <definedName name="__shared_30_0_9320" localSheetId="9">+#REF!*#REF!+#REF!*#REF!*#REF!</definedName>
    <definedName name="__shared_30_0_9320">+#REF!*#REF!+#REF!*#REF!*#REF!</definedName>
    <definedName name="__shared_30_0_9321" localSheetId="6">+#REF!*#REF!+#REF!*#REF!*#REF!</definedName>
    <definedName name="__shared_30_0_9321" localSheetId="7">+#REF!*#REF!+#REF!*#REF!*#REF!</definedName>
    <definedName name="__shared_30_0_9321" localSheetId="8">+#REF!*#REF!+#REF!*#REF!*#REF!</definedName>
    <definedName name="__shared_30_0_9321" localSheetId="9">+#REF!*#REF!+#REF!*#REF!*#REF!</definedName>
    <definedName name="__shared_30_0_9321">+#REF!*#REF!+#REF!*#REF!*#REF!</definedName>
    <definedName name="__shared_30_0_9322" localSheetId="6">+#REF!*#REF!+#REF!*#REF!*#REF!</definedName>
    <definedName name="__shared_30_0_9322" localSheetId="7">+#REF!*#REF!+#REF!*#REF!*#REF!</definedName>
    <definedName name="__shared_30_0_9322" localSheetId="8">+#REF!*#REF!+#REF!*#REF!*#REF!</definedName>
    <definedName name="__shared_30_0_9322" localSheetId="9">+#REF!*#REF!+#REF!*#REF!*#REF!</definedName>
    <definedName name="__shared_30_0_9322">+#REF!*#REF!+#REF!*#REF!*#REF!</definedName>
    <definedName name="__shared_30_0_9323" localSheetId="6">+#REF!*#REF!+#REF!*#REF!*#REF!</definedName>
    <definedName name="__shared_30_0_9323" localSheetId="7">+#REF!*#REF!+#REF!*#REF!*#REF!</definedName>
    <definedName name="__shared_30_0_9323" localSheetId="8">+#REF!*#REF!+#REF!*#REF!*#REF!</definedName>
    <definedName name="__shared_30_0_9323" localSheetId="9">+#REF!*#REF!+#REF!*#REF!*#REF!</definedName>
    <definedName name="__shared_30_0_9323">+#REF!*#REF!+#REF!*#REF!*#REF!</definedName>
    <definedName name="__shared_30_0_9324" localSheetId="6">+#REF!*#REF!+#REF!*#REF!*#REF!</definedName>
    <definedName name="__shared_30_0_9324" localSheetId="7">+#REF!*#REF!+#REF!*#REF!*#REF!</definedName>
    <definedName name="__shared_30_0_9324" localSheetId="8">+#REF!*#REF!+#REF!*#REF!*#REF!</definedName>
    <definedName name="__shared_30_0_9324" localSheetId="9">+#REF!*#REF!+#REF!*#REF!*#REF!</definedName>
    <definedName name="__shared_30_0_9324">+#REF!*#REF!+#REF!*#REF!*#REF!</definedName>
    <definedName name="__shared_30_0_9325" localSheetId="6">+#REF!*#REF!+#REF!*#REF!*#REF!</definedName>
    <definedName name="__shared_30_0_9325" localSheetId="7">+#REF!*#REF!+#REF!*#REF!*#REF!</definedName>
    <definedName name="__shared_30_0_9325" localSheetId="8">+#REF!*#REF!+#REF!*#REF!*#REF!</definedName>
    <definedName name="__shared_30_0_9325" localSheetId="9">+#REF!*#REF!+#REF!*#REF!*#REF!</definedName>
    <definedName name="__shared_30_0_9325">+#REF!*#REF!+#REF!*#REF!*#REF!</definedName>
    <definedName name="__shared_30_0_9326" localSheetId="6">+#REF!*#REF!+#REF!*#REF!*#REF!</definedName>
    <definedName name="__shared_30_0_9326" localSheetId="7">+#REF!*#REF!+#REF!*#REF!*#REF!</definedName>
    <definedName name="__shared_30_0_9326" localSheetId="8">+#REF!*#REF!+#REF!*#REF!*#REF!</definedName>
    <definedName name="__shared_30_0_9326" localSheetId="9">+#REF!*#REF!+#REF!*#REF!*#REF!</definedName>
    <definedName name="__shared_30_0_9326">+#REF!*#REF!+#REF!*#REF!*#REF!</definedName>
    <definedName name="__shared_30_0_9327" localSheetId="6">+#REF!*#REF!+#REF!*#REF!*#REF!</definedName>
    <definedName name="__shared_30_0_9327" localSheetId="7">+#REF!*#REF!+#REF!*#REF!*#REF!</definedName>
    <definedName name="__shared_30_0_9327" localSheetId="8">+#REF!*#REF!+#REF!*#REF!*#REF!</definedName>
    <definedName name="__shared_30_0_9327" localSheetId="9">+#REF!*#REF!+#REF!*#REF!*#REF!</definedName>
    <definedName name="__shared_30_0_9327">+#REF!*#REF!+#REF!*#REF!*#REF!</definedName>
    <definedName name="__shared_30_0_9328" localSheetId="6">ROUND(SUM(#REF!),0)</definedName>
    <definedName name="__shared_30_0_9328" localSheetId="7">ROUND(SUM(#REF!),0)</definedName>
    <definedName name="__shared_30_0_9328" localSheetId="8">ROUND(SUM(#REF!),0)</definedName>
    <definedName name="__shared_30_0_9328" localSheetId="9">ROUND(SUM(#REF!),0)</definedName>
    <definedName name="__shared_30_0_9328">ROUND(SUM(#REF!),0)</definedName>
    <definedName name="__shared_30_0_933" localSheetId="6">+#REF!*#REF!+#REF!*#REF!*#REF!</definedName>
    <definedName name="__shared_30_0_933" localSheetId="7">+#REF!*#REF!+#REF!*#REF!*#REF!</definedName>
    <definedName name="__shared_30_0_933" localSheetId="8">+#REF!*#REF!+#REF!*#REF!*#REF!</definedName>
    <definedName name="__shared_30_0_933" localSheetId="9">+#REF!*#REF!+#REF!*#REF!*#REF!</definedName>
    <definedName name="__shared_30_0_933">+#REF!*#REF!+#REF!*#REF!*#REF!</definedName>
    <definedName name="__shared_30_0_9330" localSheetId="6">ROUND(SUM(#REF!),0)</definedName>
    <definedName name="__shared_30_0_9330" localSheetId="7">ROUND(SUM(#REF!),0)</definedName>
    <definedName name="__shared_30_0_9330" localSheetId="8">ROUND(SUM(#REF!),0)</definedName>
    <definedName name="__shared_30_0_9330" localSheetId="9">ROUND(SUM(#REF!),0)</definedName>
    <definedName name="__shared_30_0_9330">ROUND(SUM(#REF!),0)</definedName>
    <definedName name="__shared_30_0_9332" localSheetId="6">+#REF!*#REF!</definedName>
    <definedName name="__shared_30_0_9332" localSheetId="7">+#REF!*#REF!</definedName>
    <definedName name="__shared_30_0_9332" localSheetId="8">+#REF!*#REF!</definedName>
    <definedName name="__shared_30_0_9332" localSheetId="9">+#REF!*#REF!</definedName>
    <definedName name="__shared_30_0_9332">+#REF!*#REF!</definedName>
    <definedName name="__shared_30_0_9333" localSheetId="6">ROUND(SUM(#REF!),0)</definedName>
    <definedName name="__shared_30_0_9333" localSheetId="7">ROUND(SUM(#REF!),0)</definedName>
    <definedName name="__shared_30_0_9333" localSheetId="8">ROUND(SUM(#REF!),0)</definedName>
    <definedName name="__shared_30_0_9333" localSheetId="9">ROUND(SUM(#REF!),0)</definedName>
    <definedName name="__shared_30_0_9333">ROUND(SUM(#REF!),0)</definedName>
    <definedName name="__shared_30_0_9335" localSheetId="6">+#REF!*#REF!</definedName>
    <definedName name="__shared_30_0_9335" localSheetId="7">+#REF!*#REF!</definedName>
    <definedName name="__shared_30_0_9335" localSheetId="8">+#REF!*#REF!</definedName>
    <definedName name="__shared_30_0_9335" localSheetId="9">+#REF!*#REF!</definedName>
    <definedName name="__shared_30_0_9335">+#REF!*#REF!</definedName>
    <definedName name="__shared_30_0_9336" localSheetId="6">+#REF!*#REF!</definedName>
    <definedName name="__shared_30_0_9336" localSheetId="7">+#REF!*#REF!</definedName>
    <definedName name="__shared_30_0_9336" localSheetId="8">+#REF!*#REF!</definedName>
    <definedName name="__shared_30_0_9336" localSheetId="9">+#REF!*#REF!</definedName>
    <definedName name="__shared_30_0_9336">+#REF!*#REF!</definedName>
    <definedName name="__shared_30_0_9337" localSheetId="6">+#REF!*#REF!</definedName>
    <definedName name="__shared_30_0_9337" localSheetId="7">+#REF!*#REF!</definedName>
    <definedName name="__shared_30_0_9337" localSheetId="8">+#REF!*#REF!</definedName>
    <definedName name="__shared_30_0_9337" localSheetId="9">+#REF!*#REF!</definedName>
    <definedName name="__shared_30_0_9337">+#REF!*#REF!</definedName>
    <definedName name="__shared_30_0_9338" localSheetId="6">+#REF!*#REF!</definedName>
    <definedName name="__shared_30_0_9338" localSheetId="7">+#REF!*#REF!</definedName>
    <definedName name="__shared_30_0_9338" localSheetId="8">+#REF!*#REF!</definedName>
    <definedName name="__shared_30_0_9338" localSheetId="9">+#REF!*#REF!</definedName>
    <definedName name="__shared_30_0_9338">+#REF!*#REF!</definedName>
    <definedName name="__shared_30_0_9339" localSheetId="6">+#REF!*#REF!</definedName>
    <definedName name="__shared_30_0_9339" localSheetId="7">+#REF!*#REF!</definedName>
    <definedName name="__shared_30_0_9339" localSheetId="8">+#REF!*#REF!</definedName>
    <definedName name="__shared_30_0_9339" localSheetId="9">+#REF!*#REF!</definedName>
    <definedName name="__shared_30_0_9339">+#REF!*#REF!</definedName>
    <definedName name="__shared_30_0_934" localSheetId="6">+#REF!*#REF!+#REF!*#REF!*#REF!</definedName>
    <definedName name="__shared_30_0_934" localSheetId="7">+#REF!*#REF!+#REF!*#REF!*#REF!</definedName>
    <definedName name="__shared_30_0_934" localSheetId="8">+#REF!*#REF!+#REF!*#REF!*#REF!</definedName>
    <definedName name="__shared_30_0_934" localSheetId="9">+#REF!*#REF!+#REF!*#REF!*#REF!</definedName>
    <definedName name="__shared_30_0_934">+#REF!*#REF!+#REF!*#REF!*#REF!</definedName>
    <definedName name="__shared_30_0_9340" localSheetId="6">+#REF!*#REF!</definedName>
    <definedName name="__shared_30_0_9340" localSheetId="7">+#REF!*#REF!</definedName>
    <definedName name="__shared_30_0_9340" localSheetId="8">+#REF!*#REF!</definedName>
    <definedName name="__shared_30_0_9340" localSheetId="9">+#REF!*#REF!</definedName>
    <definedName name="__shared_30_0_9340">+#REF!*#REF!</definedName>
    <definedName name="__shared_30_0_9341" localSheetId="6">+#REF!*#REF!</definedName>
    <definedName name="__shared_30_0_9341" localSheetId="7">+#REF!*#REF!</definedName>
    <definedName name="__shared_30_0_9341" localSheetId="8">+#REF!*#REF!</definedName>
    <definedName name="__shared_30_0_9341" localSheetId="9">+#REF!*#REF!</definedName>
    <definedName name="__shared_30_0_9341">+#REF!*#REF!</definedName>
    <definedName name="__shared_30_0_9342" localSheetId="6">+#REF!*#REF!</definedName>
    <definedName name="__shared_30_0_9342" localSheetId="7">+#REF!*#REF!</definedName>
    <definedName name="__shared_30_0_9342" localSheetId="8">+#REF!*#REF!</definedName>
    <definedName name="__shared_30_0_9342" localSheetId="9">+#REF!*#REF!</definedName>
    <definedName name="__shared_30_0_9342">+#REF!*#REF!</definedName>
    <definedName name="__shared_30_0_9343" localSheetId="6">+#REF!*#REF!</definedName>
    <definedName name="__shared_30_0_9343" localSheetId="7">+#REF!*#REF!</definedName>
    <definedName name="__shared_30_0_9343" localSheetId="8">+#REF!*#REF!</definedName>
    <definedName name="__shared_30_0_9343" localSheetId="9">+#REF!*#REF!</definedName>
    <definedName name="__shared_30_0_9343">+#REF!*#REF!</definedName>
    <definedName name="__shared_30_0_9344" localSheetId="6">+#REF!*#REF!</definedName>
    <definedName name="__shared_30_0_9344" localSheetId="7">+#REF!*#REF!</definedName>
    <definedName name="__shared_30_0_9344" localSheetId="8">+#REF!*#REF!</definedName>
    <definedName name="__shared_30_0_9344" localSheetId="9">+#REF!*#REF!</definedName>
    <definedName name="__shared_30_0_9344">+#REF!*#REF!</definedName>
    <definedName name="__shared_30_0_9345" localSheetId="6">ROUND(SUM(#REF!),0)</definedName>
    <definedName name="__shared_30_0_9345" localSheetId="7">ROUND(SUM(#REF!),0)</definedName>
    <definedName name="__shared_30_0_9345" localSheetId="8">ROUND(SUM(#REF!),0)</definedName>
    <definedName name="__shared_30_0_9345" localSheetId="9">ROUND(SUM(#REF!),0)</definedName>
    <definedName name="__shared_30_0_9345">ROUND(SUM(#REF!),0)</definedName>
    <definedName name="__shared_30_0_9347" localSheetId="6">+#REF!</definedName>
    <definedName name="__shared_30_0_9347" localSheetId="7">+#REF!</definedName>
    <definedName name="__shared_30_0_9347" localSheetId="8">+#REF!</definedName>
    <definedName name="__shared_30_0_9347" localSheetId="9">+#REF!</definedName>
    <definedName name="__shared_30_0_9347">+#REF!</definedName>
    <definedName name="__shared_30_0_9348" localSheetId="6">+#REF!*#REF!</definedName>
    <definedName name="__shared_30_0_9348" localSheetId="7">+#REF!*#REF!</definedName>
    <definedName name="__shared_30_0_9348" localSheetId="8">+#REF!*#REF!</definedName>
    <definedName name="__shared_30_0_9348" localSheetId="9">+#REF!*#REF!</definedName>
    <definedName name="__shared_30_0_9348">+#REF!*#REF!</definedName>
    <definedName name="__shared_30_0_9349" localSheetId="6">ROUND(SUM(#REF!),0)</definedName>
    <definedName name="__shared_30_0_9349" localSheetId="7">ROUND(SUM(#REF!),0)</definedName>
    <definedName name="__shared_30_0_9349" localSheetId="8">ROUND(SUM(#REF!),0)</definedName>
    <definedName name="__shared_30_0_9349" localSheetId="9">ROUND(SUM(#REF!),0)</definedName>
    <definedName name="__shared_30_0_9349">ROUND(SUM(#REF!),0)</definedName>
    <definedName name="__shared_30_0_935" localSheetId="6">+#REF!*#REF!+#REF!*#REF!*#REF!</definedName>
    <definedName name="__shared_30_0_935" localSheetId="7">+#REF!*#REF!+#REF!*#REF!*#REF!</definedName>
    <definedName name="__shared_30_0_935" localSheetId="8">+#REF!*#REF!+#REF!*#REF!*#REF!</definedName>
    <definedName name="__shared_30_0_935" localSheetId="9">+#REF!*#REF!+#REF!*#REF!*#REF!</definedName>
    <definedName name="__shared_30_0_935">+#REF!*#REF!+#REF!*#REF!*#REF!</definedName>
    <definedName name="__shared_30_0_9350" localSheetId="6">+#REF!</definedName>
    <definedName name="__shared_30_0_9350" localSheetId="7">+#REF!</definedName>
    <definedName name="__shared_30_0_9350" localSheetId="8">+#REF!</definedName>
    <definedName name="__shared_30_0_9350" localSheetId="9">+#REF!</definedName>
    <definedName name="__shared_30_0_9350">+#REF!</definedName>
    <definedName name="__shared_30_0_9351" localSheetId="6">ROUND((+#REF!+#REF!+#REF!+#REF!+#REF!),0)</definedName>
    <definedName name="__shared_30_0_9351" localSheetId="7">ROUND((+#REF!+#REF!+#REF!+#REF!+#REF!),0)</definedName>
    <definedName name="__shared_30_0_9351" localSheetId="8">ROUND((+#REF!+#REF!+#REF!+#REF!+#REF!),0)</definedName>
    <definedName name="__shared_30_0_9351" localSheetId="9">ROUND((+#REF!+#REF!+#REF!+#REF!+#REF!),0)</definedName>
    <definedName name="__shared_30_0_9351">ROUND((+#REF!+#REF!+#REF!+#REF!+#REF!),0)</definedName>
    <definedName name="__shared_30_0_9353" localSheetId="6">+ROUND(#REF!*#REF!,0)</definedName>
    <definedName name="__shared_30_0_9353" localSheetId="7">+ROUND(#REF!*#REF!,0)</definedName>
    <definedName name="__shared_30_0_9353" localSheetId="8">+ROUND(#REF!*#REF!,0)</definedName>
    <definedName name="__shared_30_0_9353" localSheetId="9">+ROUND(#REF!*#REF!,0)</definedName>
    <definedName name="__shared_30_0_9353">+ROUND(#REF!*#REF!,0)</definedName>
    <definedName name="__shared_30_0_9355" localSheetId="6">+ROUND(#REF!*#REF!,0)</definedName>
    <definedName name="__shared_30_0_9355" localSheetId="7">+ROUND(#REF!*#REF!,0)</definedName>
    <definedName name="__shared_30_0_9355" localSheetId="8">+ROUND(#REF!*#REF!,0)</definedName>
    <definedName name="__shared_30_0_9355" localSheetId="9">+ROUND(#REF!*#REF!,0)</definedName>
    <definedName name="__shared_30_0_9355">+ROUND(#REF!*#REF!,0)</definedName>
    <definedName name="__shared_30_0_9357" localSheetId="6">+ROUND(#REF!*#REF!,0)</definedName>
    <definedName name="__shared_30_0_9357" localSheetId="7">+ROUND(#REF!*#REF!,0)</definedName>
    <definedName name="__shared_30_0_9357" localSheetId="8">+ROUND(#REF!*#REF!,0)</definedName>
    <definedName name="__shared_30_0_9357" localSheetId="9">+ROUND(#REF!*#REF!,0)</definedName>
    <definedName name="__shared_30_0_9357">+ROUND(#REF!*#REF!,0)</definedName>
    <definedName name="__shared_30_0_9358" localSheetId="6">+ROUND(#REF!*#REF!,0)</definedName>
    <definedName name="__shared_30_0_9358" localSheetId="7">+ROUND(#REF!*#REF!,0)</definedName>
    <definedName name="__shared_30_0_9358" localSheetId="8">+ROUND(#REF!*#REF!,0)</definedName>
    <definedName name="__shared_30_0_9358" localSheetId="9">+ROUND(#REF!*#REF!,0)</definedName>
    <definedName name="__shared_30_0_9358">+ROUND(#REF!*#REF!,0)</definedName>
    <definedName name="__shared_30_0_9359" localSheetId="6">SUM(#REF!)</definedName>
    <definedName name="__shared_30_0_9359" localSheetId="7">SUM(#REF!)</definedName>
    <definedName name="__shared_30_0_9359" localSheetId="8">SUM(#REF!)</definedName>
    <definedName name="__shared_30_0_9359" localSheetId="9">SUM(#REF!)</definedName>
    <definedName name="__shared_30_0_9359">SUM(#REF!)</definedName>
    <definedName name="__shared_30_0_936" localSheetId="6">+#REF!*#REF!+#REF!*#REF!*#REF!</definedName>
    <definedName name="__shared_30_0_936" localSheetId="7">+#REF!*#REF!+#REF!*#REF!*#REF!</definedName>
    <definedName name="__shared_30_0_936" localSheetId="8">+#REF!*#REF!+#REF!*#REF!*#REF!</definedName>
    <definedName name="__shared_30_0_936" localSheetId="9">+#REF!*#REF!+#REF!*#REF!*#REF!</definedName>
    <definedName name="__shared_30_0_936">+#REF!*#REF!+#REF!*#REF!*#REF!</definedName>
    <definedName name="__shared_30_0_9360" localSheetId="6">1+#REF!</definedName>
    <definedName name="__shared_30_0_9360" localSheetId="7">1+#REF!</definedName>
    <definedName name="__shared_30_0_9360" localSheetId="8">1+#REF!</definedName>
    <definedName name="__shared_30_0_9360" localSheetId="9">1+#REF!</definedName>
    <definedName name="__shared_30_0_9360">1+#REF!</definedName>
    <definedName name="__shared_30_0_9361" localSheetId="2">+VLOOKUP(#REF!,A.U!_____a1,2)</definedName>
    <definedName name="__shared_30_0_9361" localSheetId="4">+VLOOKUP(#REF!,'CAP 1'!_____a1,2)</definedName>
    <definedName name="__shared_30_0_9361" localSheetId="5">+VLOOKUP(#REF!,'CAP 2'!_____a1,2)</definedName>
    <definedName name="__shared_30_0_9361" localSheetId="6">+VLOOKUP(#REF!,'CAP 3'!_____a1,2)</definedName>
    <definedName name="__shared_30_0_9361" localSheetId="7">+VLOOKUP(#REF!,'CAP 4'!_____a1,2)</definedName>
    <definedName name="__shared_30_0_9361" localSheetId="8">+VLOOKUP(#REF!,'CAP 5'!_____a1,2)</definedName>
    <definedName name="__shared_30_0_9361" localSheetId="9">+VLOOKUP(#REF!,'CAP 6'!_____a1,2)</definedName>
    <definedName name="__shared_30_0_9361" localSheetId="14">+VLOOKUP(#REF!,'CARGUE, TRANSPORTE Y BOTADERO'!_____a1,2)</definedName>
    <definedName name="__shared_30_0_9361" localSheetId="13">+VLOOKUP(#REF!,EQUIPO!_____a1,2)</definedName>
    <definedName name="__shared_30_0_9361" localSheetId="1">+VLOOKUP(#REF!,'PROPUESTA ECONOMICA(Proponente)'!_____a1,2)</definedName>
    <definedName name="__shared_30_0_9361" localSheetId="10">+VLOOKUP(#REF!,SUBANALIS!_____a1,2)</definedName>
    <definedName name="__shared_30_0_9361">+VLOOKUP(#REF!,_____a1,2)</definedName>
    <definedName name="__shared_30_0_9362" localSheetId="2">+VLOOKUP(#REF!,A.U!_____a1,2)</definedName>
    <definedName name="__shared_30_0_9362" localSheetId="4">+VLOOKUP(#REF!,'CAP 1'!_____a1,2)</definedName>
    <definedName name="__shared_30_0_9362" localSheetId="5">+VLOOKUP(#REF!,'CAP 2'!_____a1,2)</definedName>
    <definedName name="__shared_30_0_9362" localSheetId="6">+VLOOKUP(#REF!,'CAP 3'!_____a1,2)</definedName>
    <definedName name="__shared_30_0_9362" localSheetId="7">+VLOOKUP(#REF!,'CAP 4'!_____a1,2)</definedName>
    <definedName name="__shared_30_0_9362" localSheetId="8">+VLOOKUP(#REF!,'CAP 5'!_____a1,2)</definedName>
    <definedName name="__shared_30_0_9362" localSheetId="9">+VLOOKUP(#REF!,'CAP 6'!_____a1,2)</definedName>
    <definedName name="__shared_30_0_9362" localSheetId="14">+VLOOKUP(#REF!,'CARGUE, TRANSPORTE Y BOTADERO'!_____a1,2)</definedName>
    <definedName name="__shared_30_0_9362" localSheetId="13">+VLOOKUP(#REF!,EQUIPO!_____a1,2)</definedName>
    <definedName name="__shared_30_0_9362" localSheetId="1">+VLOOKUP(#REF!,'PROPUESTA ECONOMICA(Proponente)'!_____a1,2)</definedName>
    <definedName name="__shared_30_0_9362" localSheetId="10">+VLOOKUP(#REF!,SUBANALIS!_____a1,2)</definedName>
    <definedName name="__shared_30_0_9362">+VLOOKUP(#REF!,_____a1,2)</definedName>
    <definedName name="__shared_30_0_9363" localSheetId="2">+VLOOKUP(#REF!,A.U!_____a1,2)</definedName>
    <definedName name="__shared_30_0_9363" localSheetId="4">+VLOOKUP(#REF!,'CAP 1'!_____a1,2)</definedName>
    <definedName name="__shared_30_0_9363" localSheetId="5">+VLOOKUP(#REF!,'CAP 2'!_____a1,2)</definedName>
    <definedName name="__shared_30_0_9363" localSheetId="6">+VLOOKUP(#REF!,'CAP 3'!_____a1,2)</definedName>
    <definedName name="__shared_30_0_9363" localSheetId="7">+VLOOKUP(#REF!,'CAP 4'!_____a1,2)</definedName>
    <definedName name="__shared_30_0_9363" localSheetId="8">+VLOOKUP(#REF!,'CAP 5'!_____a1,2)</definedName>
    <definedName name="__shared_30_0_9363" localSheetId="9">+VLOOKUP(#REF!,'CAP 6'!_____a1,2)</definedName>
    <definedName name="__shared_30_0_9363" localSheetId="14">+VLOOKUP(#REF!,'CARGUE, TRANSPORTE Y BOTADERO'!_____a1,2)</definedName>
    <definedName name="__shared_30_0_9363" localSheetId="13">+VLOOKUP(#REF!,EQUIPO!_____a1,2)</definedName>
    <definedName name="__shared_30_0_9363" localSheetId="1">+VLOOKUP(#REF!,'PROPUESTA ECONOMICA(Proponente)'!_____a1,2)</definedName>
    <definedName name="__shared_30_0_9363" localSheetId="10">+VLOOKUP(#REF!,SUBANALIS!_____a1,2)</definedName>
    <definedName name="__shared_30_0_9363">+VLOOKUP(#REF!,_____a1,2)</definedName>
    <definedName name="__shared_30_0_9364" localSheetId="2">+VLOOKUP(#REF!,A.U!_____a1,2)</definedName>
    <definedName name="__shared_30_0_9364" localSheetId="4">+VLOOKUP(#REF!,'CAP 1'!_____a1,2)</definedName>
    <definedName name="__shared_30_0_9364" localSheetId="5">+VLOOKUP(#REF!,'CAP 2'!_____a1,2)</definedName>
    <definedName name="__shared_30_0_9364" localSheetId="6">+VLOOKUP(#REF!,'CAP 3'!_____a1,2)</definedName>
    <definedName name="__shared_30_0_9364" localSheetId="7">+VLOOKUP(#REF!,'CAP 4'!_____a1,2)</definedName>
    <definedName name="__shared_30_0_9364" localSheetId="8">+VLOOKUP(#REF!,'CAP 5'!_____a1,2)</definedName>
    <definedName name="__shared_30_0_9364" localSheetId="9">+VLOOKUP(#REF!,'CAP 6'!_____a1,2)</definedName>
    <definedName name="__shared_30_0_9364" localSheetId="14">+VLOOKUP(#REF!,'CARGUE, TRANSPORTE Y BOTADERO'!_____a1,2)</definedName>
    <definedName name="__shared_30_0_9364" localSheetId="13">+VLOOKUP(#REF!,EQUIPO!_____a1,2)</definedName>
    <definedName name="__shared_30_0_9364" localSheetId="1">+VLOOKUP(#REF!,'PROPUESTA ECONOMICA(Proponente)'!_____a1,2)</definedName>
    <definedName name="__shared_30_0_9364" localSheetId="10">+VLOOKUP(#REF!,SUBANALIS!_____a1,2)</definedName>
    <definedName name="__shared_30_0_9364">+VLOOKUP(#REF!,_____a1,2)</definedName>
    <definedName name="__shared_30_0_9366" localSheetId="2">+#REF!*#REF!+#REF!*#REF!*#REF!</definedName>
    <definedName name="__shared_30_0_9366" localSheetId="6">+#REF!*#REF!+#REF!*#REF!*#REF!</definedName>
    <definedName name="__shared_30_0_9366" localSheetId="7">+#REF!*#REF!+#REF!*#REF!*#REF!</definedName>
    <definedName name="__shared_30_0_9366" localSheetId="8">+#REF!*#REF!+#REF!*#REF!*#REF!</definedName>
    <definedName name="__shared_30_0_9366" localSheetId="9">+#REF!*#REF!+#REF!*#REF!*#REF!</definedName>
    <definedName name="__shared_30_0_9366" localSheetId="14">+#REF!*#REF!+#REF!*#REF!*#REF!</definedName>
    <definedName name="__shared_30_0_9366" localSheetId="13">+#REF!*#REF!+#REF!*#REF!*#REF!</definedName>
    <definedName name="__shared_30_0_9366">+#REF!*#REF!+#REF!*#REF!*#REF!</definedName>
    <definedName name="__shared_30_0_9367" localSheetId="6">+#REF!*#REF!+#REF!*#REF!*#REF!</definedName>
    <definedName name="__shared_30_0_9367" localSheetId="7">+#REF!*#REF!+#REF!*#REF!*#REF!</definedName>
    <definedName name="__shared_30_0_9367" localSheetId="8">+#REF!*#REF!+#REF!*#REF!*#REF!</definedName>
    <definedName name="__shared_30_0_9367" localSheetId="9">+#REF!*#REF!+#REF!*#REF!*#REF!</definedName>
    <definedName name="__shared_30_0_9367" localSheetId="14">+#REF!*#REF!+#REF!*#REF!*#REF!</definedName>
    <definedName name="__shared_30_0_9367" localSheetId="13">+#REF!*#REF!+#REF!*#REF!*#REF!</definedName>
    <definedName name="__shared_30_0_9367">+#REF!*#REF!+#REF!*#REF!*#REF!</definedName>
    <definedName name="__shared_30_0_9368" localSheetId="6">+#REF!*#REF!+#REF!*#REF!*#REF!</definedName>
    <definedName name="__shared_30_0_9368" localSheetId="7">+#REF!*#REF!+#REF!*#REF!*#REF!</definedName>
    <definedName name="__shared_30_0_9368" localSheetId="8">+#REF!*#REF!+#REF!*#REF!*#REF!</definedName>
    <definedName name="__shared_30_0_9368" localSheetId="9">+#REF!*#REF!+#REF!*#REF!*#REF!</definedName>
    <definedName name="__shared_30_0_9368" localSheetId="14">+#REF!*#REF!+#REF!*#REF!*#REF!</definedName>
    <definedName name="__shared_30_0_9368" localSheetId="13">+#REF!*#REF!+#REF!*#REF!*#REF!</definedName>
    <definedName name="__shared_30_0_9368">+#REF!*#REF!+#REF!*#REF!*#REF!</definedName>
    <definedName name="__shared_30_0_9369" localSheetId="6">+#REF!*#REF!+#REF!*#REF!*#REF!</definedName>
    <definedName name="__shared_30_0_9369" localSheetId="7">+#REF!*#REF!+#REF!*#REF!*#REF!</definedName>
    <definedName name="__shared_30_0_9369" localSheetId="8">+#REF!*#REF!+#REF!*#REF!*#REF!</definedName>
    <definedName name="__shared_30_0_9369" localSheetId="9">+#REF!*#REF!+#REF!*#REF!*#REF!</definedName>
    <definedName name="__shared_30_0_9369">+#REF!*#REF!+#REF!*#REF!*#REF!</definedName>
    <definedName name="__shared_30_0_937" localSheetId="6">+#REF!*#REF!+#REF!*#REF!*#REF!</definedName>
    <definedName name="__shared_30_0_937" localSheetId="7">+#REF!*#REF!+#REF!*#REF!*#REF!</definedName>
    <definedName name="__shared_30_0_937" localSheetId="8">+#REF!*#REF!+#REF!*#REF!*#REF!</definedName>
    <definedName name="__shared_30_0_937" localSheetId="9">+#REF!*#REF!+#REF!*#REF!*#REF!</definedName>
    <definedName name="__shared_30_0_937">+#REF!*#REF!+#REF!*#REF!*#REF!</definedName>
    <definedName name="__shared_30_0_9370" localSheetId="6">+#REF!*#REF!+#REF!*#REF!*#REF!</definedName>
    <definedName name="__shared_30_0_9370" localSheetId="7">+#REF!*#REF!+#REF!*#REF!*#REF!</definedName>
    <definedName name="__shared_30_0_9370" localSheetId="8">+#REF!*#REF!+#REF!*#REF!*#REF!</definedName>
    <definedName name="__shared_30_0_9370" localSheetId="9">+#REF!*#REF!+#REF!*#REF!*#REF!</definedName>
    <definedName name="__shared_30_0_9370">+#REF!*#REF!+#REF!*#REF!*#REF!</definedName>
    <definedName name="__shared_30_0_9371" localSheetId="6">+#REF!*#REF!+#REF!*#REF!*#REF!</definedName>
    <definedName name="__shared_30_0_9371" localSheetId="7">+#REF!*#REF!+#REF!*#REF!*#REF!</definedName>
    <definedName name="__shared_30_0_9371" localSheetId="8">+#REF!*#REF!+#REF!*#REF!*#REF!</definedName>
    <definedName name="__shared_30_0_9371" localSheetId="9">+#REF!*#REF!+#REF!*#REF!*#REF!</definedName>
    <definedName name="__shared_30_0_9371">+#REF!*#REF!+#REF!*#REF!*#REF!</definedName>
    <definedName name="__shared_30_0_9372" localSheetId="6">+#REF!*#REF!+#REF!*#REF!*#REF!</definedName>
    <definedName name="__shared_30_0_9372" localSheetId="7">+#REF!*#REF!+#REF!*#REF!*#REF!</definedName>
    <definedName name="__shared_30_0_9372" localSheetId="8">+#REF!*#REF!+#REF!*#REF!*#REF!</definedName>
    <definedName name="__shared_30_0_9372" localSheetId="9">+#REF!*#REF!+#REF!*#REF!*#REF!</definedName>
    <definedName name="__shared_30_0_9372">+#REF!*#REF!+#REF!*#REF!*#REF!</definedName>
    <definedName name="__shared_30_0_9373" localSheetId="6">+#REF!*#REF!+#REF!*#REF!*#REF!</definedName>
    <definedName name="__shared_30_0_9373" localSheetId="7">+#REF!*#REF!+#REF!*#REF!*#REF!</definedName>
    <definedName name="__shared_30_0_9373" localSheetId="8">+#REF!*#REF!+#REF!*#REF!*#REF!</definedName>
    <definedName name="__shared_30_0_9373" localSheetId="9">+#REF!*#REF!+#REF!*#REF!*#REF!</definedName>
    <definedName name="__shared_30_0_9373">+#REF!*#REF!+#REF!*#REF!*#REF!</definedName>
    <definedName name="__shared_30_0_9374" localSheetId="6">+#REF!*#REF!+#REF!*#REF!*#REF!</definedName>
    <definedName name="__shared_30_0_9374" localSheetId="7">+#REF!*#REF!+#REF!*#REF!*#REF!</definedName>
    <definedName name="__shared_30_0_9374" localSheetId="8">+#REF!*#REF!+#REF!*#REF!*#REF!</definedName>
    <definedName name="__shared_30_0_9374" localSheetId="9">+#REF!*#REF!+#REF!*#REF!*#REF!</definedName>
    <definedName name="__shared_30_0_9374">+#REF!*#REF!+#REF!*#REF!*#REF!</definedName>
    <definedName name="__shared_30_0_9375" localSheetId="6">+#REF!*#REF!+#REF!*#REF!*#REF!</definedName>
    <definedName name="__shared_30_0_9375" localSheetId="7">+#REF!*#REF!+#REF!*#REF!*#REF!</definedName>
    <definedName name="__shared_30_0_9375" localSheetId="8">+#REF!*#REF!+#REF!*#REF!*#REF!</definedName>
    <definedName name="__shared_30_0_9375" localSheetId="9">+#REF!*#REF!+#REF!*#REF!*#REF!</definedName>
    <definedName name="__shared_30_0_9375">+#REF!*#REF!+#REF!*#REF!*#REF!</definedName>
    <definedName name="__shared_30_0_9376" localSheetId="6">+#REF!*#REF!+#REF!*#REF!*#REF!</definedName>
    <definedName name="__shared_30_0_9376" localSheetId="7">+#REF!*#REF!+#REF!*#REF!*#REF!</definedName>
    <definedName name="__shared_30_0_9376" localSheetId="8">+#REF!*#REF!+#REF!*#REF!*#REF!</definedName>
    <definedName name="__shared_30_0_9376" localSheetId="9">+#REF!*#REF!+#REF!*#REF!*#REF!</definedName>
    <definedName name="__shared_30_0_9376">+#REF!*#REF!+#REF!*#REF!*#REF!</definedName>
    <definedName name="__shared_30_0_9377" localSheetId="6">+#REF!*#REF!+#REF!*#REF!*#REF!</definedName>
    <definedName name="__shared_30_0_9377" localSheetId="7">+#REF!*#REF!+#REF!*#REF!*#REF!</definedName>
    <definedName name="__shared_30_0_9377" localSheetId="8">+#REF!*#REF!+#REF!*#REF!*#REF!</definedName>
    <definedName name="__shared_30_0_9377" localSheetId="9">+#REF!*#REF!+#REF!*#REF!*#REF!</definedName>
    <definedName name="__shared_30_0_9377">+#REF!*#REF!+#REF!*#REF!*#REF!</definedName>
    <definedName name="__shared_30_0_9378" localSheetId="6">+#REF!*#REF!+#REF!*#REF!*#REF!</definedName>
    <definedName name="__shared_30_0_9378" localSheetId="7">+#REF!*#REF!+#REF!*#REF!*#REF!</definedName>
    <definedName name="__shared_30_0_9378" localSheetId="8">+#REF!*#REF!+#REF!*#REF!*#REF!</definedName>
    <definedName name="__shared_30_0_9378" localSheetId="9">+#REF!*#REF!+#REF!*#REF!*#REF!</definedName>
    <definedName name="__shared_30_0_9378">+#REF!*#REF!+#REF!*#REF!*#REF!</definedName>
    <definedName name="__shared_30_0_9379" localSheetId="6">+#REF!*#REF!+#REF!*#REF!*#REF!</definedName>
    <definedName name="__shared_30_0_9379" localSheetId="7">+#REF!*#REF!+#REF!*#REF!*#REF!</definedName>
    <definedName name="__shared_30_0_9379" localSheetId="8">+#REF!*#REF!+#REF!*#REF!*#REF!</definedName>
    <definedName name="__shared_30_0_9379" localSheetId="9">+#REF!*#REF!+#REF!*#REF!*#REF!</definedName>
    <definedName name="__shared_30_0_9379">+#REF!*#REF!+#REF!*#REF!*#REF!</definedName>
    <definedName name="__shared_30_0_938" localSheetId="6">+#REF!*#REF!+#REF!*#REF!*#REF!</definedName>
    <definedName name="__shared_30_0_938" localSheetId="7">+#REF!*#REF!+#REF!*#REF!*#REF!</definedName>
    <definedName name="__shared_30_0_938" localSheetId="8">+#REF!*#REF!+#REF!*#REF!*#REF!</definedName>
    <definedName name="__shared_30_0_938" localSheetId="9">+#REF!*#REF!+#REF!*#REF!*#REF!</definedName>
    <definedName name="__shared_30_0_938">+#REF!*#REF!+#REF!*#REF!*#REF!</definedName>
    <definedName name="__shared_30_0_9380" localSheetId="6">+#REF!*#REF!+#REF!*#REF!*#REF!</definedName>
    <definedName name="__shared_30_0_9380" localSheetId="7">+#REF!*#REF!+#REF!*#REF!*#REF!</definedName>
    <definedName name="__shared_30_0_9380" localSheetId="8">+#REF!*#REF!+#REF!*#REF!*#REF!</definedName>
    <definedName name="__shared_30_0_9380" localSheetId="9">+#REF!*#REF!+#REF!*#REF!*#REF!</definedName>
    <definedName name="__shared_30_0_9380">+#REF!*#REF!+#REF!*#REF!*#REF!</definedName>
    <definedName name="__shared_30_0_9381" localSheetId="6">+#REF!*#REF!+#REF!*#REF!*#REF!</definedName>
    <definedName name="__shared_30_0_9381" localSheetId="7">+#REF!*#REF!+#REF!*#REF!*#REF!</definedName>
    <definedName name="__shared_30_0_9381" localSheetId="8">+#REF!*#REF!+#REF!*#REF!*#REF!</definedName>
    <definedName name="__shared_30_0_9381" localSheetId="9">+#REF!*#REF!+#REF!*#REF!*#REF!</definedName>
    <definedName name="__shared_30_0_9381">+#REF!*#REF!+#REF!*#REF!*#REF!</definedName>
    <definedName name="__shared_30_0_9382" localSheetId="6">+#REF!*#REF!+#REF!*#REF!*#REF!</definedName>
    <definedName name="__shared_30_0_9382" localSheetId="7">+#REF!*#REF!+#REF!*#REF!*#REF!</definedName>
    <definedName name="__shared_30_0_9382" localSheetId="8">+#REF!*#REF!+#REF!*#REF!*#REF!</definedName>
    <definedName name="__shared_30_0_9382" localSheetId="9">+#REF!*#REF!+#REF!*#REF!*#REF!</definedName>
    <definedName name="__shared_30_0_9382">+#REF!*#REF!+#REF!*#REF!*#REF!</definedName>
    <definedName name="__shared_30_0_9383" localSheetId="6">+#REF!*#REF!+#REF!*#REF!*#REF!</definedName>
    <definedName name="__shared_30_0_9383" localSheetId="7">+#REF!*#REF!+#REF!*#REF!*#REF!</definedName>
    <definedName name="__shared_30_0_9383" localSheetId="8">+#REF!*#REF!+#REF!*#REF!*#REF!</definedName>
    <definedName name="__shared_30_0_9383" localSheetId="9">+#REF!*#REF!+#REF!*#REF!*#REF!</definedName>
    <definedName name="__shared_30_0_9383">+#REF!*#REF!+#REF!*#REF!*#REF!</definedName>
    <definedName name="__shared_30_0_9384" localSheetId="6">+#REF!*#REF!+#REF!*#REF!*#REF!</definedName>
    <definedName name="__shared_30_0_9384" localSheetId="7">+#REF!*#REF!+#REF!*#REF!*#REF!</definedName>
    <definedName name="__shared_30_0_9384" localSheetId="8">+#REF!*#REF!+#REF!*#REF!*#REF!</definedName>
    <definedName name="__shared_30_0_9384" localSheetId="9">+#REF!*#REF!+#REF!*#REF!*#REF!</definedName>
    <definedName name="__shared_30_0_9384">+#REF!*#REF!+#REF!*#REF!*#REF!</definedName>
    <definedName name="__shared_30_0_9385" localSheetId="6">ROUND(SUM(#REF!),0)</definedName>
    <definedName name="__shared_30_0_9385" localSheetId="7">ROUND(SUM(#REF!),0)</definedName>
    <definedName name="__shared_30_0_9385" localSheetId="8">ROUND(SUM(#REF!),0)</definedName>
    <definedName name="__shared_30_0_9385" localSheetId="9">ROUND(SUM(#REF!),0)</definedName>
    <definedName name="__shared_30_0_9385">ROUND(SUM(#REF!),0)</definedName>
    <definedName name="__shared_30_0_9387" localSheetId="6">+#REF!</definedName>
    <definedName name="__shared_30_0_9387" localSheetId="7">+#REF!</definedName>
    <definedName name="__shared_30_0_9387" localSheetId="8">+#REF!</definedName>
    <definedName name="__shared_30_0_9387" localSheetId="9">+#REF!</definedName>
    <definedName name="__shared_30_0_9387">+#REF!</definedName>
    <definedName name="__shared_30_0_9388" localSheetId="6">+#REF!*#REF!</definedName>
    <definedName name="__shared_30_0_9388" localSheetId="7">+#REF!*#REF!</definedName>
    <definedName name="__shared_30_0_9388" localSheetId="8">+#REF!*#REF!</definedName>
    <definedName name="__shared_30_0_9388" localSheetId="9">+#REF!*#REF!</definedName>
    <definedName name="__shared_30_0_9388">+#REF!*#REF!</definedName>
    <definedName name="__shared_30_0_9389" localSheetId="6">ROUND(SUM(#REF!),0)</definedName>
    <definedName name="__shared_30_0_9389" localSheetId="7">ROUND(SUM(#REF!),0)</definedName>
    <definedName name="__shared_30_0_9389" localSheetId="8">ROUND(SUM(#REF!),0)</definedName>
    <definedName name="__shared_30_0_9389" localSheetId="9">ROUND(SUM(#REF!),0)</definedName>
    <definedName name="__shared_30_0_9389">ROUND(SUM(#REF!),0)</definedName>
    <definedName name="__shared_30_0_939" localSheetId="6">+#REF!*#REF!+#REF!*#REF!*#REF!</definedName>
    <definedName name="__shared_30_0_939" localSheetId="7">+#REF!*#REF!+#REF!*#REF!*#REF!</definedName>
    <definedName name="__shared_30_0_939" localSheetId="8">+#REF!*#REF!+#REF!*#REF!*#REF!</definedName>
    <definedName name="__shared_30_0_939" localSheetId="9">+#REF!*#REF!+#REF!*#REF!*#REF!</definedName>
    <definedName name="__shared_30_0_939">+#REF!*#REF!+#REF!*#REF!*#REF!</definedName>
    <definedName name="__shared_30_0_9391" localSheetId="6">+#REF!</definedName>
    <definedName name="__shared_30_0_9391" localSheetId="7">+#REF!</definedName>
    <definedName name="__shared_30_0_9391" localSheetId="8">+#REF!</definedName>
    <definedName name="__shared_30_0_9391" localSheetId="9">+#REF!</definedName>
    <definedName name="__shared_30_0_9391">+#REF!</definedName>
    <definedName name="__shared_30_0_9392" localSheetId="6">+#REF!*#REF!</definedName>
    <definedName name="__shared_30_0_9392" localSheetId="7">+#REF!*#REF!</definedName>
    <definedName name="__shared_30_0_9392" localSheetId="8">+#REF!*#REF!</definedName>
    <definedName name="__shared_30_0_9392" localSheetId="9">+#REF!*#REF!</definedName>
    <definedName name="__shared_30_0_9392">+#REF!*#REF!</definedName>
    <definedName name="__shared_30_0_9393" localSheetId="6">+#REF!*#REF!</definedName>
    <definedName name="__shared_30_0_9393" localSheetId="7">+#REF!*#REF!</definedName>
    <definedName name="__shared_30_0_9393" localSheetId="8">+#REF!*#REF!</definedName>
    <definedName name="__shared_30_0_9393" localSheetId="9">+#REF!*#REF!</definedName>
    <definedName name="__shared_30_0_9393">+#REF!*#REF!</definedName>
    <definedName name="__shared_30_0_9394" localSheetId="6">ROUND(SUM(#REF!),0)</definedName>
    <definedName name="__shared_30_0_9394" localSheetId="7">ROUND(SUM(#REF!),0)</definedName>
    <definedName name="__shared_30_0_9394" localSheetId="8">ROUND(SUM(#REF!),0)</definedName>
    <definedName name="__shared_30_0_9394" localSheetId="9">ROUND(SUM(#REF!),0)</definedName>
    <definedName name="__shared_30_0_9394">ROUND(SUM(#REF!),0)</definedName>
    <definedName name="__shared_30_0_9396" localSheetId="6">+#REF!*#REF!</definedName>
    <definedName name="__shared_30_0_9396" localSheetId="7">+#REF!*#REF!</definedName>
    <definedName name="__shared_30_0_9396" localSheetId="8">+#REF!*#REF!</definedName>
    <definedName name="__shared_30_0_9396" localSheetId="9">+#REF!*#REF!</definedName>
    <definedName name="__shared_30_0_9396">+#REF!*#REF!</definedName>
    <definedName name="__shared_30_0_9397" localSheetId="6">+#REF!*#REF!</definedName>
    <definedName name="__shared_30_0_9397" localSheetId="7">+#REF!*#REF!</definedName>
    <definedName name="__shared_30_0_9397" localSheetId="8">+#REF!*#REF!</definedName>
    <definedName name="__shared_30_0_9397" localSheetId="9">+#REF!*#REF!</definedName>
    <definedName name="__shared_30_0_9397">+#REF!*#REF!</definedName>
    <definedName name="__shared_30_0_9398" localSheetId="6">+#REF!*#REF!</definedName>
    <definedName name="__shared_30_0_9398" localSheetId="7">+#REF!*#REF!</definedName>
    <definedName name="__shared_30_0_9398" localSheetId="8">+#REF!*#REF!</definedName>
    <definedName name="__shared_30_0_9398" localSheetId="9">+#REF!*#REF!</definedName>
    <definedName name="__shared_30_0_9398">+#REF!*#REF!</definedName>
    <definedName name="__shared_30_0_9399" localSheetId="6">+#REF!*#REF!</definedName>
    <definedName name="__shared_30_0_9399" localSheetId="7">+#REF!*#REF!</definedName>
    <definedName name="__shared_30_0_9399" localSheetId="8">+#REF!*#REF!</definedName>
    <definedName name="__shared_30_0_9399" localSheetId="9">+#REF!*#REF!</definedName>
    <definedName name="__shared_30_0_9399">+#REF!*#REF!</definedName>
    <definedName name="__shared_30_0_94" localSheetId="6">+#REF!*#REF!</definedName>
    <definedName name="__shared_30_0_94" localSheetId="7">+#REF!*#REF!</definedName>
    <definedName name="__shared_30_0_94" localSheetId="8">+#REF!*#REF!</definedName>
    <definedName name="__shared_30_0_94" localSheetId="9">+#REF!*#REF!</definedName>
    <definedName name="__shared_30_0_94">+#REF!*#REF!</definedName>
    <definedName name="__shared_30_0_940" localSheetId="6">+#REF!*#REF!+#REF!*#REF!*#REF!</definedName>
    <definedName name="__shared_30_0_940" localSheetId="7">+#REF!*#REF!+#REF!*#REF!*#REF!</definedName>
    <definedName name="__shared_30_0_940" localSheetId="8">+#REF!*#REF!+#REF!*#REF!*#REF!</definedName>
    <definedName name="__shared_30_0_940" localSheetId="9">+#REF!*#REF!+#REF!*#REF!*#REF!</definedName>
    <definedName name="__shared_30_0_940">+#REF!*#REF!+#REF!*#REF!*#REF!</definedName>
    <definedName name="__shared_30_0_9400" localSheetId="6">+#REF!*#REF!</definedName>
    <definedName name="__shared_30_0_9400" localSheetId="7">+#REF!*#REF!</definedName>
    <definedName name="__shared_30_0_9400" localSheetId="8">+#REF!*#REF!</definedName>
    <definedName name="__shared_30_0_9400" localSheetId="9">+#REF!*#REF!</definedName>
    <definedName name="__shared_30_0_9400">+#REF!*#REF!</definedName>
    <definedName name="__shared_30_0_9401" localSheetId="6">+#REF!*#REF!</definedName>
    <definedName name="__shared_30_0_9401" localSheetId="7">+#REF!*#REF!</definedName>
    <definedName name="__shared_30_0_9401" localSheetId="8">+#REF!*#REF!</definedName>
    <definedName name="__shared_30_0_9401" localSheetId="9">+#REF!*#REF!</definedName>
    <definedName name="__shared_30_0_9401">+#REF!*#REF!</definedName>
    <definedName name="__shared_30_0_9402" localSheetId="6">+#REF!*#REF!</definedName>
    <definedName name="__shared_30_0_9402" localSheetId="7">+#REF!*#REF!</definedName>
    <definedName name="__shared_30_0_9402" localSheetId="8">+#REF!*#REF!</definedName>
    <definedName name="__shared_30_0_9402" localSheetId="9">+#REF!*#REF!</definedName>
    <definedName name="__shared_30_0_9402">+#REF!*#REF!</definedName>
    <definedName name="__shared_30_0_9403" localSheetId="6">+#REF!*#REF!</definedName>
    <definedName name="__shared_30_0_9403" localSheetId="7">+#REF!*#REF!</definedName>
    <definedName name="__shared_30_0_9403" localSheetId="8">+#REF!*#REF!</definedName>
    <definedName name="__shared_30_0_9403" localSheetId="9">+#REF!*#REF!</definedName>
    <definedName name="__shared_30_0_9403">+#REF!*#REF!</definedName>
    <definedName name="__shared_30_0_9404" localSheetId="6">+#REF!*#REF!</definedName>
    <definedName name="__shared_30_0_9404" localSheetId="7">+#REF!*#REF!</definedName>
    <definedName name="__shared_30_0_9404" localSheetId="8">+#REF!*#REF!</definedName>
    <definedName name="__shared_30_0_9404" localSheetId="9">+#REF!*#REF!</definedName>
    <definedName name="__shared_30_0_9404">+#REF!*#REF!</definedName>
    <definedName name="__shared_30_0_9405" localSheetId="6">+#REF!*#REF!</definedName>
    <definedName name="__shared_30_0_9405" localSheetId="7">+#REF!*#REF!</definedName>
    <definedName name="__shared_30_0_9405" localSheetId="8">+#REF!*#REF!</definedName>
    <definedName name="__shared_30_0_9405" localSheetId="9">+#REF!*#REF!</definedName>
    <definedName name="__shared_30_0_9405">+#REF!*#REF!</definedName>
    <definedName name="__shared_30_0_9406" localSheetId="6">ROUND(SUM(#REF!),0)</definedName>
    <definedName name="__shared_30_0_9406" localSheetId="7">ROUND(SUM(#REF!),0)</definedName>
    <definedName name="__shared_30_0_9406" localSheetId="8">ROUND(SUM(#REF!),0)</definedName>
    <definedName name="__shared_30_0_9406" localSheetId="9">ROUND(SUM(#REF!),0)</definedName>
    <definedName name="__shared_30_0_9406">ROUND(SUM(#REF!),0)</definedName>
    <definedName name="__shared_30_0_9408" localSheetId="6">ROUND(SUM(#REF!),0)</definedName>
    <definedName name="__shared_30_0_9408" localSheetId="7">ROUND(SUM(#REF!),0)</definedName>
    <definedName name="__shared_30_0_9408" localSheetId="8">ROUND(SUM(#REF!),0)</definedName>
    <definedName name="__shared_30_0_9408" localSheetId="9">ROUND(SUM(#REF!),0)</definedName>
    <definedName name="__shared_30_0_9408">ROUND(SUM(#REF!),0)</definedName>
    <definedName name="__shared_30_0_9409" localSheetId="6">+#REF!</definedName>
    <definedName name="__shared_30_0_9409" localSheetId="7">+#REF!</definedName>
    <definedName name="__shared_30_0_9409" localSheetId="8">+#REF!</definedName>
    <definedName name="__shared_30_0_9409" localSheetId="9">+#REF!</definedName>
    <definedName name="__shared_30_0_9409">+#REF!</definedName>
    <definedName name="__shared_30_0_941" localSheetId="6">+#REF!*#REF!+#REF!*#REF!*#REF!</definedName>
    <definedName name="__shared_30_0_941" localSheetId="7">+#REF!*#REF!+#REF!*#REF!*#REF!</definedName>
    <definedName name="__shared_30_0_941" localSheetId="8">+#REF!*#REF!+#REF!*#REF!*#REF!</definedName>
    <definedName name="__shared_30_0_941" localSheetId="9">+#REF!*#REF!+#REF!*#REF!*#REF!</definedName>
    <definedName name="__shared_30_0_941">+#REF!*#REF!+#REF!*#REF!*#REF!</definedName>
    <definedName name="__shared_30_0_9410" localSheetId="6">ROUND((+#REF!+#REF!+#REF!+#REF!+#REF!),0)</definedName>
    <definedName name="__shared_30_0_9410" localSheetId="7">ROUND((+#REF!+#REF!+#REF!+#REF!+#REF!),0)</definedName>
    <definedName name="__shared_30_0_9410" localSheetId="8">ROUND((+#REF!+#REF!+#REF!+#REF!+#REF!),0)</definedName>
    <definedName name="__shared_30_0_9410" localSheetId="9">ROUND((+#REF!+#REF!+#REF!+#REF!+#REF!),0)</definedName>
    <definedName name="__shared_30_0_9410">ROUND((+#REF!+#REF!+#REF!+#REF!+#REF!),0)</definedName>
    <definedName name="__shared_30_0_9412" localSheetId="6">+ROUND(#REF!*#REF!,0)</definedName>
    <definedName name="__shared_30_0_9412" localSheetId="7">+ROUND(#REF!*#REF!,0)</definedName>
    <definedName name="__shared_30_0_9412" localSheetId="8">+ROUND(#REF!*#REF!,0)</definedName>
    <definedName name="__shared_30_0_9412" localSheetId="9">+ROUND(#REF!*#REF!,0)</definedName>
    <definedName name="__shared_30_0_9412">+ROUND(#REF!*#REF!,0)</definedName>
    <definedName name="__shared_30_0_9414" localSheetId="6">+ROUND(#REF!*#REF!,0)</definedName>
    <definedName name="__shared_30_0_9414" localSheetId="7">+ROUND(#REF!*#REF!,0)</definedName>
    <definedName name="__shared_30_0_9414" localSheetId="8">+ROUND(#REF!*#REF!,0)</definedName>
    <definedName name="__shared_30_0_9414" localSheetId="9">+ROUND(#REF!*#REF!,0)</definedName>
    <definedName name="__shared_30_0_9414">+ROUND(#REF!*#REF!,0)</definedName>
    <definedName name="__shared_30_0_9416" localSheetId="6">+ROUND(#REF!*#REF!,0)</definedName>
    <definedName name="__shared_30_0_9416" localSheetId="7">+ROUND(#REF!*#REF!,0)</definedName>
    <definedName name="__shared_30_0_9416" localSheetId="8">+ROUND(#REF!*#REF!,0)</definedName>
    <definedName name="__shared_30_0_9416" localSheetId="9">+ROUND(#REF!*#REF!,0)</definedName>
    <definedName name="__shared_30_0_9416">+ROUND(#REF!*#REF!,0)</definedName>
    <definedName name="__shared_30_0_9417" localSheetId="6">+ROUND(#REF!*#REF!,0)</definedName>
    <definedName name="__shared_30_0_9417" localSheetId="7">+ROUND(#REF!*#REF!,0)</definedName>
    <definedName name="__shared_30_0_9417" localSheetId="8">+ROUND(#REF!*#REF!,0)</definedName>
    <definedName name="__shared_30_0_9417" localSheetId="9">+ROUND(#REF!*#REF!,0)</definedName>
    <definedName name="__shared_30_0_9417">+ROUND(#REF!*#REF!,0)</definedName>
    <definedName name="__shared_30_0_9418" localSheetId="6">SUM(#REF!)</definedName>
    <definedName name="__shared_30_0_9418" localSheetId="7">SUM(#REF!)</definedName>
    <definedName name="__shared_30_0_9418" localSheetId="8">SUM(#REF!)</definedName>
    <definedName name="__shared_30_0_9418" localSheetId="9">SUM(#REF!)</definedName>
    <definedName name="__shared_30_0_9418">SUM(#REF!)</definedName>
    <definedName name="__shared_30_0_9419" localSheetId="6">1+#REF!</definedName>
    <definedName name="__shared_30_0_9419" localSheetId="7">1+#REF!</definedName>
    <definedName name="__shared_30_0_9419" localSheetId="8">1+#REF!</definedName>
    <definedName name="__shared_30_0_9419" localSheetId="9">1+#REF!</definedName>
    <definedName name="__shared_30_0_9419">1+#REF!</definedName>
    <definedName name="__shared_30_0_942" localSheetId="6">+#REF!*#REF!+#REF!*#REF!*#REF!</definedName>
    <definedName name="__shared_30_0_942" localSheetId="7">+#REF!*#REF!+#REF!*#REF!*#REF!</definedName>
    <definedName name="__shared_30_0_942" localSheetId="8">+#REF!*#REF!+#REF!*#REF!*#REF!</definedName>
    <definedName name="__shared_30_0_942" localSheetId="9">+#REF!*#REF!+#REF!*#REF!*#REF!</definedName>
    <definedName name="__shared_30_0_942">+#REF!*#REF!+#REF!*#REF!*#REF!</definedName>
    <definedName name="__shared_30_0_9420" localSheetId="2">+VLOOKUP(#REF!,A.U!_____a1,2)</definedName>
    <definedName name="__shared_30_0_9420" localSheetId="4">+VLOOKUP(#REF!,'CAP 1'!_____a1,2)</definedName>
    <definedName name="__shared_30_0_9420" localSheetId="5">+VLOOKUP(#REF!,'CAP 2'!_____a1,2)</definedName>
    <definedName name="__shared_30_0_9420" localSheetId="6">+VLOOKUP(#REF!,'CAP 3'!_____a1,2)</definedName>
    <definedName name="__shared_30_0_9420" localSheetId="7">+VLOOKUP(#REF!,'CAP 4'!_____a1,2)</definedName>
    <definedName name="__shared_30_0_9420" localSheetId="8">+VLOOKUP(#REF!,'CAP 5'!_____a1,2)</definedName>
    <definedName name="__shared_30_0_9420" localSheetId="9">+VLOOKUP(#REF!,'CAP 6'!_____a1,2)</definedName>
    <definedName name="__shared_30_0_9420" localSheetId="14">+VLOOKUP(#REF!,'CARGUE, TRANSPORTE Y BOTADERO'!_____a1,2)</definedName>
    <definedName name="__shared_30_0_9420" localSheetId="13">+VLOOKUP(#REF!,EQUIPO!_____a1,2)</definedName>
    <definedName name="__shared_30_0_9420" localSheetId="1">+VLOOKUP(#REF!,'PROPUESTA ECONOMICA(Proponente)'!_____a1,2)</definedName>
    <definedName name="__shared_30_0_9420" localSheetId="10">+VLOOKUP(#REF!,SUBANALIS!_____a1,2)</definedName>
    <definedName name="__shared_30_0_9420">+VLOOKUP(#REF!,_____a1,2)</definedName>
    <definedName name="__shared_30_0_9421" localSheetId="2">+VLOOKUP(#REF!,A.U!_____a1,2)</definedName>
    <definedName name="__shared_30_0_9421" localSheetId="4">+VLOOKUP(#REF!,'CAP 1'!_____a1,2)</definedName>
    <definedName name="__shared_30_0_9421" localSheetId="5">+VLOOKUP(#REF!,'CAP 2'!_____a1,2)</definedName>
    <definedName name="__shared_30_0_9421" localSheetId="6">+VLOOKUP(#REF!,'CAP 3'!_____a1,2)</definedName>
    <definedName name="__shared_30_0_9421" localSheetId="7">+VLOOKUP(#REF!,'CAP 4'!_____a1,2)</definedName>
    <definedName name="__shared_30_0_9421" localSheetId="8">+VLOOKUP(#REF!,'CAP 5'!_____a1,2)</definedName>
    <definedName name="__shared_30_0_9421" localSheetId="9">+VLOOKUP(#REF!,'CAP 6'!_____a1,2)</definedName>
    <definedName name="__shared_30_0_9421" localSheetId="14">+VLOOKUP(#REF!,'CARGUE, TRANSPORTE Y BOTADERO'!_____a1,2)</definedName>
    <definedName name="__shared_30_0_9421" localSheetId="13">+VLOOKUP(#REF!,EQUIPO!_____a1,2)</definedName>
    <definedName name="__shared_30_0_9421" localSheetId="1">+VLOOKUP(#REF!,'PROPUESTA ECONOMICA(Proponente)'!_____a1,2)</definedName>
    <definedName name="__shared_30_0_9421" localSheetId="10">+VLOOKUP(#REF!,SUBANALIS!_____a1,2)</definedName>
    <definedName name="__shared_30_0_9421">+VLOOKUP(#REF!,_____a1,2)</definedName>
    <definedName name="__shared_30_0_9422" localSheetId="2">+VLOOKUP(#REF!,A.U!_____a1,2)</definedName>
    <definedName name="__shared_30_0_9422" localSheetId="4">+VLOOKUP(#REF!,'CAP 1'!_____a1,2)</definedName>
    <definedName name="__shared_30_0_9422" localSheetId="5">+VLOOKUP(#REF!,'CAP 2'!_____a1,2)</definedName>
    <definedName name="__shared_30_0_9422" localSheetId="6">+VLOOKUP(#REF!,'CAP 3'!_____a1,2)</definedName>
    <definedName name="__shared_30_0_9422" localSheetId="7">+VLOOKUP(#REF!,'CAP 4'!_____a1,2)</definedName>
    <definedName name="__shared_30_0_9422" localSheetId="8">+VLOOKUP(#REF!,'CAP 5'!_____a1,2)</definedName>
    <definedName name="__shared_30_0_9422" localSheetId="9">+VLOOKUP(#REF!,'CAP 6'!_____a1,2)</definedName>
    <definedName name="__shared_30_0_9422" localSheetId="14">+VLOOKUP(#REF!,'CARGUE, TRANSPORTE Y BOTADERO'!_____a1,2)</definedName>
    <definedName name="__shared_30_0_9422" localSheetId="13">+VLOOKUP(#REF!,EQUIPO!_____a1,2)</definedName>
    <definedName name="__shared_30_0_9422" localSheetId="1">+VLOOKUP(#REF!,'PROPUESTA ECONOMICA(Proponente)'!_____a1,2)</definedName>
    <definedName name="__shared_30_0_9422" localSheetId="10">+VLOOKUP(#REF!,SUBANALIS!_____a1,2)</definedName>
    <definedName name="__shared_30_0_9422">+VLOOKUP(#REF!,_____a1,2)</definedName>
    <definedName name="__shared_30_0_9423" localSheetId="2">+VLOOKUP(#REF!,A.U!_____a1,2)</definedName>
    <definedName name="__shared_30_0_9423" localSheetId="4">+VLOOKUP(#REF!,'CAP 1'!_____a1,2)</definedName>
    <definedName name="__shared_30_0_9423" localSheetId="5">+VLOOKUP(#REF!,'CAP 2'!_____a1,2)</definedName>
    <definedName name="__shared_30_0_9423" localSheetId="6">+VLOOKUP(#REF!,'CAP 3'!_____a1,2)</definedName>
    <definedName name="__shared_30_0_9423" localSheetId="7">+VLOOKUP(#REF!,'CAP 4'!_____a1,2)</definedName>
    <definedName name="__shared_30_0_9423" localSheetId="8">+VLOOKUP(#REF!,'CAP 5'!_____a1,2)</definedName>
    <definedName name="__shared_30_0_9423" localSheetId="9">+VLOOKUP(#REF!,'CAP 6'!_____a1,2)</definedName>
    <definedName name="__shared_30_0_9423" localSheetId="14">+VLOOKUP(#REF!,'CARGUE, TRANSPORTE Y BOTADERO'!_____a1,2)</definedName>
    <definedName name="__shared_30_0_9423" localSheetId="13">+VLOOKUP(#REF!,EQUIPO!_____a1,2)</definedName>
    <definedName name="__shared_30_0_9423" localSheetId="1">+VLOOKUP(#REF!,'PROPUESTA ECONOMICA(Proponente)'!_____a1,2)</definedName>
    <definedName name="__shared_30_0_9423" localSheetId="10">+VLOOKUP(#REF!,SUBANALIS!_____a1,2)</definedName>
    <definedName name="__shared_30_0_9423">+VLOOKUP(#REF!,_____a1,2)</definedName>
    <definedName name="__shared_30_0_9425">#N/A</definedName>
    <definedName name="__shared_30_0_9426">#N/A</definedName>
    <definedName name="__shared_30_0_9427" localSheetId="2">+#REF!*#REF!</definedName>
    <definedName name="__shared_30_0_9427" localSheetId="6">+#REF!*#REF!</definedName>
    <definedName name="__shared_30_0_9427" localSheetId="7">+#REF!*#REF!</definedName>
    <definedName name="__shared_30_0_9427" localSheetId="8">+#REF!*#REF!</definedName>
    <definedName name="__shared_30_0_9427" localSheetId="9">+#REF!*#REF!</definedName>
    <definedName name="__shared_30_0_9427" localSheetId="14">+#REF!*#REF!</definedName>
    <definedName name="__shared_30_0_9427" localSheetId="13">+#REF!*#REF!</definedName>
    <definedName name="__shared_30_0_9427">+#REF!*#REF!</definedName>
    <definedName name="__shared_30_0_9428" localSheetId="6">+#REF!*#REF!+#REF!*#REF!*#REF!</definedName>
    <definedName name="__shared_30_0_9428" localSheetId="7">+#REF!*#REF!+#REF!*#REF!*#REF!</definedName>
    <definedName name="__shared_30_0_9428" localSheetId="8">+#REF!*#REF!+#REF!*#REF!*#REF!</definedName>
    <definedName name="__shared_30_0_9428" localSheetId="9">+#REF!*#REF!+#REF!*#REF!*#REF!</definedName>
    <definedName name="__shared_30_0_9428" localSheetId="14">+#REF!*#REF!+#REF!*#REF!*#REF!</definedName>
    <definedName name="__shared_30_0_9428" localSheetId="13">+#REF!*#REF!+#REF!*#REF!*#REF!</definedName>
    <definedName name="__shared_30_0_9428">+#REF!*#REF!+#REF!*#REF!*#REF!</definedName>
    <definedName name="__shared_30_0_9429" localSheetId="6">+#REF!*#REF!+#REF!*#REF!*#REF!</definedName>
    <definedName name="__shared_30_0_9429" localSheetId="7">+#REF!*#REF!+#REF!*#REF!*#REF!</definedName>
    <definedName name="__shared_30_0_9429" localSheetId="8">+#REF!*#REF!+#REF!*#REF!*#REF!</definedName>
    <definedName name="__shared_30_0_9429" localSheetId="9">+#REF!*#REF!+#REF!*#REF!*#REF!</definedName>
    <definedName name="__shared_30_0_9429" localSheetId="14">+#REF!*#REF!+#REF!*#REF!*#REF!</definedName>
    <definedName name="__shared_30_0_9429" localSheetId="13">+#REF!*#REF!+#REF!*#REF!*#REF!</definedName>
    <definedName name="__shared_30_0_9429">+#REF!*#REF!+#REF!*#REF!*#REF!</definedName>
    <definedName name="__shared_30_0_9430" localSheetId="6">+#REF!*#REF!+#REF!*#REF!*#REF!</definedName>
    <definedName name="__shared_30_0_9430" localSheetId="7">+#REF!*#REF!+#REF!*#REF!*#REF!</definedName>
    <definedName name="__shared_30_0_9430" localSheetId="8">+#REF!*#REF!+#REF!*#REF!*#REF!</definedName>
    <definedName name="__shared_30_0_9430" localSheetId="9">+#REF!*#REF!+#REF!*#REF!*#REF!</definedName>
    <definedName name="__shared_30_0_9430">+#REF!*#REF!+#REF!*#REF!*#REF!</definedName>
    <definedName name="__shared_30_0_9431" localSheetId="6">+#REF!*#REF!+#REF!*#REF!*#REF!</definedName>
    <definedName name="__shared_30_0_9431" localSheetId="7">+#REF!*#REF!+#REF!*#REF!*#REF!</definedName>
    <definedName name="__shared_30_0_9431" localSheetId="8">+#REF!*#REF!+#REF!*#REF!*#REF!</definedName>
    <definedName name="__shared_30_0_9431" localSheetId="9">+#REF!*#REF!+#REF!*#REF!*#REF!</definedName>
    <definedName name="__shared_30_0_9431">+#REF!*#REF!+#REF!*#REF!*#REF!</definedName>
    <definedName name="__shared_30_0_9432" localSheetId="6">+#REF!*#REF!+#REF!*#REF!*#REF!</definedName>
    <definedName name="__shared_30_0_9432" localSheetId="7">+#REF!*#REF!+#REF!*#REF!*#REF!</definedName>
    <definedName name="__shared_30_0_9432" localSheetId="8">+#REF!*#REF!+#REF!*#REF!*#REF!</definedName>
    <definedName name="__shared_30_0_9432" localSheetId="9">+#REF!*#REF!+#REF!*#REF!*#REF!</definedName>
    <definedName name="__shared_30_0_9432">+#REF!*#REF!+#REF!*#REF!*#REF!</definedName>
    <definedName name="__shared_30_0_9433" localSheetId="6">+#REF!*#REF!+#REF!*#REF!*#REF!</definedName>
    <definedName name="__shared_30_0_9433" localSheetId="7">+#REF!*#REF!+#REF!*#REF!*#REF!</definedName>
    <definedName name="__shared_30_0_9433" localSheetId="8">+#REF!*#REF!+#REF!*#REF!*#REF!</definedName>
    <definedName name="__shared_30_0_9433" localSheetId="9">+#REF!*#REF!+#REF!*#REF!*#REF!</definedName>
    <definedName name="__shared_30_0_9433">+#REF!*#REF!+#REF!*#REF!*#REF!</definedName>
    <definedName name="__shared_30_0_9434" localSheetId="6">+#REF!*#REF!+#REF!*#REF!*#REF!</definedName>
    <definedName name="__shared_30_0_9434" localSheetId="7">+#REF!*#REF!+#REF!*#REF!*#REF!</definedName>
    <definedName name="__shared_30_0_9434" localSheetId="8">+#REF!*#REF!+#REF!*#REF!*#REF!</definedName>
    <definedName name="__shared_30_0_9434" localSheetId="9">+#REF!*#REF!+#REF!*#REF!*#REF!</definedName>
    <definedName name="__shared_30_0_9434">+#REF!*#REF!+#REF!*#REF!*#REF!</definedName>
    <definedName name="__shared_30_0_9435" localSheetId="6">+#REF!*#REF!+#REF!*#REF!*#REF!</definedName>
    <definedName name="__shared_30_0_9435" localSheetId="7">+#REF!*#REF!+#REF!*#REF!*#REF!</definedName>
    <definedName name="__shared_30_0_9435" localSheetId="8">+#REF!*#REF!+#REF!*#REF!*#REF!</definedName>
    <definedName name="__shared_30_0_9435" localSheetId="9">+#REF!*#REF!+#REF!*#REF!*#REF!</definedName>
    <definedName name="__shared_30_0_9435">+#REF!*#REF!+#REF!*#REF!*#REF!</definedName>
    <definedName name="__shared_30_0_9436" localSheetId="6">+#REF!*#REF!+#REF!*#REF!*#REF!</definedName>
    <definedName name="__shared_30_0_9436" localSheetId="7">+#REF!*#REF!+#REF!*#REF!*#REF!</definedName>
    <definedName name="__shared_30_0_9436" localSheetId="8">+#REF!*#REF!+#REF!*#REF!*#REF!</definedName>
    <definedName name="__shared_30_0_9436" localSheetId="9">+#REF!*#REF!+#REF!*#REF!*#REF!</definedName>
    <definedName name="__shared_30_0_9436">+#REF!*#REF!+#REF!*#REF!*#REF!</definedName>
    <definedName name="__shared_30_0_9437" localSheetId="6">+#REF!*#REF!+#REF!*#REF!*#REF!</definedName>
    <definedName name="__shared_30_0_9437" localSheetId="7">+#REF!*#REF!+#REF!*#REF!*#REF!</definedName>
    <definedName name="__shared_30_0_9437" localSheetId="8">+#REF!*#REF!+#REF!*#REF!*#REF!</definedName>
    <definedName name="__shared_30_0_9437" localSheetId="9">+#REF!*#REF!+#REF!*#REF!*#REF!</definedName>
    <definedName name="__shared_30_0_9437">+#REF!*#REF!+#REF!*#REF!*#REF!</definedName>
    <definedName name="__shared_30_0_9438" localSheetId="6">+#REF!*#REF!+#REF!*#REF!*#REF!</definedName>
    <definedName name="__shared_30_0_9438" localSheetId="7">+#REF!*#REF!+#REF!*#REF!*#REF!</definedName>
    <definedName name="__shared_30_0_9438" localSheetId="8">+#REF!*#REF!+#REF!*#REF!*#REF!</definedName>
    <definedName name="__shared_30_0_9438" localSheetId="9">+#REF!*#REF!+#REF!*#REF!*#REF!</definedName>
    <definedName name="__shared_30_0_9438">+#REF!*#REF!+#REF!*#REF!*#REF!</definedName>
    <definedName name="__shared_30_0_9439" localSheetId="6">+#REF!*#REF!+#REF!*#REF!*#REF!</definedName>
    <definedName name="__shared_30_0_9439" localSheetId="7">+#REF!*#REF!+#REF!*#REF!*#REF!</definedName>
    <definedName name="__shared_30_0_9439" localSheetId="8">+#REF!*#REF!+#REF!*#REF!*#REF!</definedName>
    <definedName name="__shared_30_0_9439" localSheetId="9">+#REF!*#REF!+#REF!*#REF!*#REF!</definedName>
    <definedName name="__shared_30_0_9439">+#REF!*#REF!+#REF!*#REF!*#REF!</definedName>
    <definedName name="__shared_30_0_944" localSheetId="6">SUM(#REF!)</definedName>
    <definedName name="__shared_30_0_944" localSheetId="7">SUM(#REF!)</definedName>
    <definedName name="__shared_30_0_944" localSheetId="8">SUM(#REF!)</definedName>
    <definedName name="__shared_30_0_944" localSheetId="9">SUM(#REF!)</definedName>
    <definedName name="__shared_30_0_944">SUM(#REF!)</definedName>
    <definedName name="__shared_30_0_9440" localSheetId="6">+#REF!*#REF!+#REF!*#REF!*#REF!</definedName>
    <definedName name="__shared_30_0_9440" localSheetId="7">+#REF!*#REF!+#REF!*#REF!*#REF!</definedName>
    <definedName name="__shared_30_0_9440" localSheetId="8">+#REF!*#REF!+#REF!*#REF!*#REF!</definedName>
    <definedName name="__shared_30_0_9440" localSheetId="9">+#REF!*#REF!+#REF!*#REF!*#REF!</definedName>
    <definedName name="__shared_30_0_9440">+#REF!*#REF!+#REF!*#REF!*#REF!</definedName>
    <definedName name="__shared_30_0_9441" localSheetId="6">+#REF!*#REF!+#REF!*#REF!*#REF!</definedName>
    <definedName name="__shared_30_0_9441" localSheetId="7">+#REF!*#REF!+#REF!*#REF!*#REF!</definedName>
    <definedName name="__shared_30_0_9441" localSheetId="8">+#REF!*#REF!+#REF!*#REF!*#REF!</definedName>
    <definedName name="__shared_30_0_9441" localSheetId="9">+#REF!*#REF!+#REF!*#REF!*#REF!</definedName>
    <definedName name="__shared_30_0_9441">+#REF!*#REF!+#REF!*#REF!*#REF!</definedName>
    <definedName name="__shared_30_0_9442" localSheetId="6">+#REF!*#REF!+#REF!*#REF!*#REF!</definedName>
    <definedName name="__shared_30_0_9442" localSheetId="7">+#REF!*#REF!+#REF!*#REF!*#REF!</definedName>
    <definedName name="__shared_30_0_9442" localSheetId="8">+#REF!*#REF!+#REF!*#REF!*#REF!</definedName>
    <definedName name="__shared_30_0_9442" localSheetId="9">+#REF!*#REF!+#REF!*#REF!*#REF!</definedName>
    <definedName name="__shared_30_0_9442">+#REF!*#REF!+#REF!*#REF!*#REF!</definedName>
    <definedName name="__shared_30_0_9443" localSheetId="6">+#REF!*#REF!+#REF!*#REF!*#REF!</definedName>
    <definedName name="__shared_30_0_9443" localSheetId="7">+#REF!*#REF!+#REF!*#REF!*#REF!</definedName>
    <definedName name="__shared_30_0_9443" localSheetId="8">+#REF!*#REF!+#REF!*#REF!*#REF!</definedName>
    <definedName name="__shared_30_0_9443" localSheetId="9">+#REF!*#REF!+#REF!*#REF!*#REF!</definedName>
    <definedName name="__shared_30_0_9443">+#REF!*#REF!+#REF!*#REF!*#REF!</definedName>
    <definedName name="__shared_30_0_9444" localSheetId="6">+#REF!*#REF!+#REF!*#REF!*#REF!</definedName>
    <definedName name="__shared_30_0_9444" localSheetId="7">+#REF!*#REF!+#REF!*#REF!*#REF!</definedName>
    <definedName name="__shared_30_0_9444" localSheetId="8">+#REF!*#REF!+#REF!*#REF!*#REF!</definedName>
    <definedName name="__shared_30_0_9444" localSheetId="9">+#REF!*#REF!+#REF!*#REF!*#REF!</definedName>
    <definedName name="__shared_30_0_9444">+#REF!*#REF!+#REF!*#REF!*#REF!</definedName>
    <definedName name="__shared_30_0_9445" localSheetId="6">+#REF!*#REF!+#REF!*#REF!*#REF!</definedName>
    <definedName name="__shared_30_0_9445" localSheetId="7">+#REF!*#REF!+#REF!*#REF!*#REF!</definedName>
    <definedName name="__shared_30_0_9445" localSheetId="8">+#REF!*#REF!+#REF!*#REF!*#REF!</definedName>
    <definedName name="__shared_30_0_9445" localSheetId="9">+#REF!*#REF!+#REF!*#REF!*#REF!</definedName>
    <definedName name="__shared_30_0_9445">+#REF!*#REF!+#REF!*#REF!*#REF!</definedName>
    <definedName name="__shared_30_0_9446" localSheetId="6">+#REF!*#REF!+#REF!*#REF!*#REF!</definedName>
    <definedName name="__shared_30_0_9446" localSheetId="7">+#REF!*#REF!+#REF!*#REF!*#REF!</definedName>
    <definedName name="__shared_30_0_9446" localSheetId="8">+#REF!*#REF!+#REF!*#REF!*#REF!</definedName>
    <definedName name="__shared_30_0_9446" localSheetId="9">+#REF!*#REF!+#REF!*#REF!*#REF!</definedName>
    <definedName name="__shared_30_0_9446">+#REF!*#REF!+#REF!*#REF!*#REF!</definedName>
    <definedName name="__shared_30_0_9448" localSheetId="6">SUM(#REF!)</definedName>
    <definedName name="__shared_30_0_9448" localSheetId="7">SUM(#REF!)</definedName>
    <definedName name="__shared_30_0_9448" localSheetId="8">SUM(#REF!)</definedName>
    <definedName name="__shared_30_0_9448" localSheetId="9">SUM(#REF!)</definedName>
    <definedName name="__shared_30_0_9448">SUM(#REF!)</definedName>
    <definedName name="__shared_30_0_9449" localSheetId="6">ROUND(SUM(#REF!),0)</definedName>
    <definedName name="__shared_30_0_9449" localSheetId="7">ROUND(SUM(#REF!),0)</definedName>
    <definedName name="__shared_30_0_9449" localSheetId="8">ROUND(SUM(#REF!),0)</definedName>
    <definedName name="__shared_30_0_9449" localSheetId="9">ROUND(SUM(#REF!),0)</definedName>
    <definedName name="__shared_30_0_9449">ROUND(SUM(#REF!),0)</definedName>
    <definedName name="__shared_30_0_945" localSheetId="6">ROUND(SUM(#REF!),0)</definedName>
    <definedName name="__shared_30_0_945" localSheetId="7">ROUND(SUM(#REF!),0)</definedName>
    <definedName name="__shared_30_0_945" localSheetId="8">ROUND(SUM(#REF!),0)</definedName>
    <definedName name="__shared_30_0_945" localSheetId="9">ROUND(SUM(#REF!),0)</definedName>
    <definedName name="__shared_30_0_945">ROUND(SUM(#REF!),0)</definedName>
    <definedName name="__shared_30_0_9451" localSheetId="6">+#REF!</definedName>
    <definedName name="__shared_30_0_9451" localSheetId="7">+#REF!</definedName>
    <definedName name="__shared_30_0_9451" localSheetId="8">+#REF!</definedName>
    <definedName name="__shared_30_0_9451" localSheetId="9">+#REF!</definedName>
    <definedName name="__shared_30_0_9451">+#REF!</definedName>
    <definedName name="__shared_30_0_9452" localSheetId="6">+#REF!*#REF!</definedName>
    <definedName name="__shared_30_0_9452" localSheetId="7">+#REF!*#REF!</definedName>
    <definedName name="__shared_30_0_9452" localSheetId="8">+#REF!*#REF!</definedName>
    <definedName name="__shared_30_0_9452" localSheetId="9">+#REF!*#REF!</definedName>
    <definedName name="__shared_30_0_9452">+#REF!*#REF!</definedName>
    <definedName name="__shared_30_0_9453" localSheetId="6">+#REF!</definedName>
    <definedName name="__shared_30_0_9453" localSheetId="7">+#REF!</definedName>
    <definedName name="__shared_30_0_9453" localSheetId="8">+#REF!</definedName>
    <definedName name="__shared_30_0_9453" localSheetId="9">+#REF!</definedName>
    <definedName name="__shared_30_0_9453">+#REF!</definedName>
    <definedName name="__shared_30_0_9454" localSheetId="6">+#REF!</definedName>
    <definedName name="__shared_30_0_9454" localSheetId="7">+#REF!</definedName>
    <definedName name="__shared_30_0_9454" localSheetId="8">+#REF!</definedName>
    <definedName name="__shared_30_0_9454" localSheetId="9">+#REF!</definedName>
    <definedName name="__shared_30_0_9454">+#REF!</definedName>
    <definedName name="__shared_30_0_9455" localSheetId="6">ROUND(SUM(#REF!),0)</definedName>
    <definedName name="__shared_30_0_9455" localSheetId="7">ROUND(SUM(#REF!),0)</definedName>
    <definedName name="__shared_30_0_9455" localSheetId="8">ROUND(SUM(#REF!),0)</definedName>
    <definedName name="__shared_30_0_9455" localSheetId="9">ROUND(SUM(#REF!),0)</definedName>
    <definedName name="__shared_30_0_9455">ROUND(SUM(#REF!),0)</definedName>
    <definedName name="__shared_30_0_9457" localSheetId="6">+#REF!</definedName>
    <definedName name="__shared_30_0_9457" localSheetId="7">+#REF!</definedName>
    <definedName name="__shared_30_0_9457" localSheetId="8">+#REF!</definedName>
    <definedName name="__shared_30_0_9457" localSheetId="9">+#REF!</definedName>
    <definedName name="__shared_30_0_9457">+#REF!</definedName>
    <definedName name="__shared_30_0_9458" localSheetId="6">+#REF!*#REF!</definedName>
    <definedName name="__shared_30_0_9458" localSheetId="7">+#REF!*#REF!</definedName>
    <definedName name="__shared_30_0_9458" localSheetId="8">+#REF!*#REF!</definedName>
    <definedName name="__shared_30_0_9458" localSheetId="9">+#REF!*#REF!</definedName>
    <definedName name="__shared_30_0_9458">+#REF!*#REF!</definedName>
    <definedName name="__shared_30_0_9459" localSheetId="6">+#REF!*#REF!</definedName>
    <definedName name="__shared_30_0_9459" localSheetId="7">+#REF!*#REF!</definedName>
    <definedName name="__shared_30_0_9459" localSheetId="8">+#REF!*#REF!</definedName>
    <definedName name="__shared_30_0_9459" localSheetId="9">+#REF!*#REF!</definedName>
    <definedName name="__shared_30_0_9459">+#REF!*#REF!</definedName>
    <definedName name="__shared_30_0_9460" localSheetId="6">ROUND(SUM(#REF!),0)</definedName>
    <definedName name="__shared_30_0_9460" localSheetId="7">ROUND(SUM(#REF!),0)</definedName>
    <definedName name="__shared_30_0_9460" localSheetId="8">ROUND(SUM(#REF!),0)</definedName>
    <definedName name="__shared_30_0_9460" localSheetId="9">ROUND(SUM(#REF!),0)</definedName>
    <definedName name="__shared_30_0_9460">ROUND(SUM(#REF!),0)</definedName>
    <definedName name="__shared_30_0_9462" localSheetId="6">+VLOOKUP(#REF!,#REF!,2)</definedName>
    <definedName name="__shared_30_0_9462" localSheetId="7">+VLOOKUP(#REF!,#REF!,2)</definedName>
    <definedName name="__shared_30_0_9462" localSheetId="8">+VLOOKUP(#REF!,#REF!,2)</definedName>
    <definedName name="__shared_30_0_9462" localSheetId="9">+VLOOKUP(#REF!,#REF!,2)</definedName>
    <definedName name="__shared_30_0_9462">+VLOOKUP(#REF!,#REF!,2)</definedName>
    <definedName name="__shared_30_0_9463" localSheetId="6">+VLOOKUP(#REF!,#REF!,3)</definedName>
    <definedName name="__shared_30_0_9463" localSheetId="7">+VLOOKUP(#REF!,#REF!,3)</definedName>
    <definedName name="__shared_30_0_9463" localSheetId="8">+VLOOKUP(#REF!,#REF!,3)</definedName>
    <definedName name="__shared_30_0_9463" localSheetId="9">+VLOOKUP(#REF!,#REF!,3)</definedName>
    <definedName name="__shared_30_0_9463">+VLOOKUP(#REF!,#REF!,3)</definedName>
    <definedName name="__shared_30_0_9464" localSheetId="6">+#REF!*#REF!</definedName>
    <definedName name="__shared_30_0_9464" localSheetId="7">+#REF!*#REF!</definedName>
    <definedName name="__shared_30_0_9464" localSheetId="8">+#REF!*#REF!</definedName>
    <definedName name="__shared_30_0_9464" localSheetId="9">+#REF!*#REF!</definedName>
    <definedName name="__shared_30_0_9464">+#REF!*#REF!</definedName>
    <definedName name="__shared_30_0_9465" localSheetId="6">+#REF!*#REF!</definedName>
    <definedName name="__shared_30_0_9465" localSheetId="7">+#REF!*#REF!</definedName>
    <definedName name="__shared_30_0_9465" localSheetId="8">+#REF!*#REF!</definedName>
    <definedName name="__shared_30_0_9465" localSheetId="9">+#REF!*#REF!</definedName>
    <definedName name="__shared_30_0_9465">+#REF!*#REF!</definedName>
    <definedName name="__shared_30_0_9466" localSheetId="6">+#REF!*#REF!</definedName>
    <definedName name="__shared_30_0_9466" localSheetId="7">+#REF!*#REF!</definedName>
    <definedName name="__shared_30_0_9466" localSheetId="8">+#REF!*#REF!</definedName>
    <definedName name="__shared_30_0_9466" localSheetId="9">+#REF!*#REF!</definedName>
    <definedName name="__shared_30_0_9466">+#REF!*#REF!</definedName>
    <definedName name="__shared_30_0_9467" localSheetId="6">+#REF!*#REF!</definedName>
    <definedName name="__shared_30_0_9467" localSheetId="7">+#REF!*#REF!</definedName>
    <definedName name="__shared_30_0_9467" localSheetId="8">+#REF!*#REF!</definedName>
    <definedName name="__shared_30_0_9467" localSheetId="9">+#REF!*#REF!</definedName>
    <definedName name="__shared_30_0_9467">+#REF!*#REF!</definedName>
    <definedName name="__shared_30_0_9468" localSheetId="6">+#REF!*#REF!</definedName>
    <definedName name="__shared_30_0_9468" localSheetId="7">+#REF!*#REF!</definedName>
    <definedName name="__shared_30_0_9468" localSheetId="8">+#REF!*#REF!</definedName>
    <definedName name="__shared_30_0_9468" localSheetId="9">+#REF!*#REF!</definedName>
    <definedName name="__shared_30_0_9468">+#REF!*#REF!</definedName>
    <definedName name="__shared_30_0_9469" localSheetId="6">+#REF!*#REF!</definedName>
    <definedName name="__shared_30_0_9469" localSheetId="7">+#REF!*#REF!</definedName>
    <definedName name="__shared_30_0_9469" localSheetId="8">+#REF!*#REF!</definedName>
    <definedName name="__shared_30_0_9469" localSheetId="9">+#REF!*#REF!</definedName>
    <definedName name="__shared_30_0_9469">+#REF!*#REF!</definedName>
    <definedName name="__shared_30_0_947" localSheetId="6">+#REF!</definedName>
    <definedName name="__shared_30_0_947" localSheetId="7">+#REF!</definedName>
    <definedName name="__shared_30_0_947" localSheetId="8">+#REF!</definedName>
    <definedName name="__shared_30_0_947" localSheetId="9">+#REF!</definedName>
    <definedName name="__shared_30_0_947">+#REF!</definedName>
    <definedName name="__shared_30_0_9470" localSheetId="6">+#REF!*#REF!</definedName>
    <definedName name="__shared_30_0_9470" localSheetId="7">+#REF!*#REF!</definedName>
    <definedName name="__shared_30_0_9470" localSheetId="8">+#REF!*#REF!</definedName>
    <definedName name="__shared_30_0_9470" localSheetId="9">+#REF!*#REF!</definedName>
    <definedName name="__shared_30_0_9470">+#REF!*#REF!</definedName>
    <definedName name="__shared_30_0_9471" localSheetId="6">+#REF!*#REF!</definedName>
    <definedName name="__shared_30_0_9471" localSheetId="7">+#REF!*#REF!</definedName>
    <definedName name="__shared_30_0_9471" localSheetId="8">+#REF!*#REF!</definedName>
    <definedName name="__shared_30_0_9471" localSheetId="9">+#REF!*#REF!</definedName>
    <definedName name="__shared_30_0_9471">+#REF!*#REF!</definedName>
    <definedName name="__shared_30_0_9472" localSheetId="6">+#REF!*#REF!</definedName>
    <definedName name="__shared_30_0_9472" localSheetId="7">+#REF!*#REF!</definedName>
    <definedName name="__shared_30_0_9472" localSheetId="8">+#REF!*#REF!</definedName>
    <definedName name="__shared_30_0_9472" localSheetId="9">+#REF!*#REF!</definedName>
    <definedName name="__shared_30_0_9472">+#REF!*#REF!</definedName>
    <definedName name="__shared_30_0_9473" localSheetId="6">+#REF!*#REF!</definedName>
    <definedName name="__shared_30_0_9473" localSheetId="7">+#REF!*#REF!</definedName>
    <definedName name="__shared_30_0_9473" localSheetId="8">+#REF!*#REF!</definedName>
    <definedName name="__shared_30_0_9473" localSheetId="9">+#REF!*#REF!</definedName>
    <definedName name="__shared_30_0_9473">+#REF!*#REF!</definedName>
    <definedName name="__shared_30_0_9474" localSheetId="6">+#REF!*#REF!</definedName>
    <definedName name="__shared_30_0_9474" localSheetId="7">+#REF!*#REF!</definedName>
    <definedName name="__shared_30_0_9474" localSheetId="8">+#REF!*#REF!</definedName>
    <definedName name="__shared_30_0_9474" localSheetId="9">+#REF!*#REF!</definedName>
    <definedName name="__shared_30_0_9474">+#REF!*#REF!</definedName>
    <definedName name="__shared_30_0_9475" localSheetId="6">ROUND(SUM(#REF!),0)</definedName>
    <definedName name="__shared_30_0_9475" localSheetId="7">ROUND(SUM(#REF!),0)</definedName>
    <definedName name="__shared_30_0_9475" localSheetId="8">ROUND(SUM(#REF!),0)</definedName>
    <definedName name="__shared_30_0_9475" localSheetId="9">ROUND(SUM(#REF!),0)</definedName>
    <definedName name="__shared_30_0_9475">ROUND(SUM(#REF!),0)</definedName>
    <definedName name="__shared_30_0_9477" localSheetId="6">+#REF!</definedName>
    <definedName name="__shared_30_0_9477" localSheetId="7">+#REF!</definedName>
    <definedName name="__shared_30_0_9477" localSheetId="8">+#REF!</definedName>
    <definedName name="__shared_30_0_9477" localSheetId="9">+#REF!</definedName>
    <definedName name="__shared_30_0_9477">+#REF!</definedName>
    <definedName name="__shared_30_0_9478" localSheetId="6">+#REF!*#REF!</definedName>
    <definedName name="__shared_30_0_9478" localSheetId="7">+#REF!*#REF!</definedName>
    <definedName name="__shared_30_0_9478" localSheetId="8">+#REF!*#REF!</definedName>
    <definedName name="__shared_30_0_9478" localSheetId="9">+#REF!*#REF!</definedName>
    <definedName name="__shared_30_0_9478">+#REF!*#REF!</definedName>
    <definedName name="__shared_30_0_9479" localSheetId="6">+#REF!</definedName>
    <definedName name="__shared_30_0_9479" localSheetId="7">+#REF!</definedName>
    <definedName name="__shared_30_0_9479" localSheetId="8">+#REF!</definedName>
    <definedName name="__shared_30_0_9479" localSheetId="9">+#REF!</definedName>
    <definedName name="__shared_30_0_9479">+#REF!</definedName>
    <definedName name="__shared_30_0_948" localSheetId="6">+#REF!*#REF!</definedName>
    <definedName name="__shared_30_0_948" localSheetId="7">+#REF!*#REF!</definedName>
    <definedName name="__shared_30_0_948" localSheetId="8">+#REF!*#REF!</definedName>
    <definedName name="__shared_30_0_948" localSheetId="9">+#REF!*#REF!</definedName>
    <definedName name="__shared_30_0_948">+#REF!*#REF!</definedName>
    <definedName name="__shared_30_0_9480" localSheetId="6">+#REF!</definedName>
    <definedName name="__shared_30_0_9480" localSheetId="7">+#REF!</definedName>
    <definedName name="__shared_30_0_9480" localSheetId="8">+#REF!</definedName>
    <definedName name="__shared_30_0_9480" localSheetId="9">+#REF!</definedName>
    <definedName name="__shared_30_0_9480">+#REF!</definedName>
    <definedName name="__shared_30_0_9481" localSheetId="6">ROUND(SUM(#REF!),0)</definedName>
    <definedName name="__shared_30_0_9481" localSheetId="7">ROUND(SUM(#REF!),0)</definedName>
    <definedName name="__shared_30_0_9481" localSheetId="8">ROUND(SUM(#REF!),0)</definedName>
    <definedName name="__shared_30_0_9481" localSheetId="9">ROUND(SUM(#REF!),0)</definedName>
    <definedName name="__shared_30_0_9481">ROUND(SUM(#REF!),0)</definedName>
    <definedName name="__shared_30_0_9482" localSheetId="6">+#REF!</definedName>
    <definedName name="__shared_30_0_9482" localSheetId="7">+#REF!</definedName>
    <definedName name="__shared_30_0_9482" localSheetId="8">+#REF!</definedName>
    <definedName name="__shared_30_0_9482" localSheetId="9">+#REF!</definedName>
    <definedName name="__shared_30_0_9482">+#REF!</definedName>
    <definedName name="__shared_30_0_9483" localSheetId="6">ROUND((+#REF!+#REF!+#REF!+#REF!+#REF!),0)</definedName>
    <definedName name="__shared_30_0_9483" localSheetId="7">ROUND((+#REF!+#REF!+#REF!+#REF!+#REF!),0)</definedName>
    <definedName name="__shared_30_0_9483" localSheetId="8">ROUND((+#REF!+#REF!+#REF!+#REF!+#REF!),0)</definedName>
    <definedName name="__shared_30_0_9483" localSheetId="9">ROUND((+#REF!+#REF!+#REF!+#REF!+#REF!),0)</definedName>
    <definedName name="__shared_30_0_9483">ROUND((+#REF!+#REF!+#REF!+#REF!+#REF!),0)</definedName>
    <definedName name="__shared_30_0_9485" localSheetId="6">+ROUND(#REF!*#REF!,0)</definedName>
    <definedName name="__shared_30_0_9485" localSheetId="7">+ROUND(#REF!*#REF!,0)</definedName>
    <definedName name="__shared_30_0_9485" localSheetId="8">+ROUND(#REF!*#REF!,0)</definedName>
    <definedName name="__shared_30_0_9485" localSheetId="9">+ROUND(#REF!*#REF!,0)</definedName>
    <definedName name="__shared_30_0_9485">+ROUND(#REF!*#REF!,0)</definedName>
    <definedName name="__shared_30_0_9487" localSheetId="6">+ROUND(#REF!*#REF!,0)</definedName>
    <definedName name="__shared_30_0_9487" localSheetId="7">+ROUND(#REF!*#REF!,0)</definedName>
    <definedName name="__shared_30_0_9487" localSheetId="8">+ROUND(#REF!*#REF!,0)</definedName>
    <definedName name="__shared_30_0_9487" localSheetId="9">+ROUND(#REF!*#REF!,0)</definedName>
    <definedName name="__shared_30_0_9487">+ROUND(#REF!*#REF!,0)</definedName>
    <definedName name="__shared_30_0_9489" localSheetId="6">+ROUND(#REF!*#REF!,0)</definedName>
    <definedName name="__shared_30_0_9489" localSheetId="7">+ROUND(#REF!*#REF!,0)</definedName>
    <definedName name="__shared_30_0_9489" localSheetId="8">+ROUND(#REF!*#REF!,0)</definedName>
    <definedName name="__shared_30_0_9489" localSheetId="9">+ROUND(#REF!*#REF!,0)</definedName>
    <definedName name="__shared_30_0_9489">+ROUND(#REF!*#REF!,0)</definedName>
    <definedName name="__shared_30_0_949" localSheetId="6">ROUND(SUM(#REF!),0)</definedName>
    <definedName name="__shared_30_0_949" localSheetId="7">ROUND(SUM(#REF!),0)</definedName>
    <definedName name="__shared_30_0_949" localSheetId="8">ROUND(SUM(#REF!),0)</definedName>
    <definedName name="__shared_30_0_949" localSheetId="9">ROUND(SUM(#REF!),0)</definedName>
    <definedName name="__shared_30_0_949">ROUND(SUM(#REF!),0)</definedName>
    <definedName name="__shared_30_0_9490" localSheetId="6">+ROUND(#REF!*#REF!,0)</definedName>
    <definedName name="__shared_30_0_9490" localSheetId="7">+ROUND(#REF!*#REF!,0)</definedName>
    <definedName name="__shared_30_0_9490" localSheetId="8">+ROUND(#REF!*#REF!,0)</definedName>
    <definedName name="__shared_30_0_9490" localSheetId="9">+ROUND(#REF!*#REF!,0)</definedName>
    <definedName name="__shared_30_0_9490">+ROUND(#REF!*#REF!,0)</definedName>
    <definedName name="__shared_30_0_9491" localSheetId="6">SUM(#REF!)</definedName>
    <definedName name="__shared_30_0_9491" localSheetId="7">SUM(#REF!)</definedName>
    <definedName name="__shared_30_0_9491" localSheetId="8">SUM(#REF!)</definedName>
    <definedName name="__shared_30_0_9491" localSheetId="9">SUM(#REF!)</definedName>
    <definedName name="__shared_30_0_9491">SUM(#REF!)</definedName>
    <definedName name="__shared_30_0_95" localSheetId="6">+#REF!*#REF!</definedName>
    <definedName name="__shared_30_0_95" localSheetId="7">+#REF!*#REF!</definedName>
    <definedName name="__shared_30_0_95" localSheetId="8">+#REF!*#REF!</definedName>
    <definedName name="__shared_30_0_95" localSheetId="9">+#REF!*#REF!</definedName>
    <definedName name="__shared_30_0_95">+#REF!*#REF!</definedName>
    <definedName name="__shared_30_0_951" localSheetId="6">+#REF!</definedName>
    <definedName name="__shared_30_0_951" localSheetId="7">+#REF!</definedName>
    <definedName name="__shared_30_0_951" localSheetId="8">+#REF!</definedName>
    <definedName name="__shared_30_0_951" localSheetId="9">+#REF!</definedName>
    <definedName name="__shared_30_0_951">+#REF!</definedName>
    <definedName name="__shared_30_0_952" localSheetId="6">+#REF!*#REF!</definedName>
    <definedName name="__shared_30_0_952" localSheetId="7">+#REF!*#REF!</definedName>
    <definedName name="__shared_30_0_952" localSheetId="8">+#REF!*#REF!</definedName>
    <definedName name="__shared_30_0_952" localSheetId="9">+#REF!*#REF!</definedName>
    <definedName name="__shared_30_0_952">+#REF!*#REF!</definedName>
    <definedName name="__shared_30_0_953" localSheetId="6">+#REF!*#REF!</definedName>
    <definedName name="__shared_30_0_953" localSheetId="7">+#REF!*#REF!</definedName>
    <definedName name="__shared_30_0_953" localSheetId="8">+#REF!*#REF!</definedName>
    <definedName name="__shared_30_0_953" localSheetId="9">+#REF!*#REF!</definedName>
    <definedName name="__shared_30_0_953">+#REF!*#REF!</definedName>
    <definedName name="__shared_30_0_954" localSheetId="6">ROUND(SUM(#REF!),0)</definedName>
    <definedName name="__shared_30_0_954" localSheetId="7">ROUND(SUM(#REF!),0)</definedName>
    <definedName name="__shared_30_0_954" localSheetId="8">ROUND(SUM(#REF!),0)</definedName>
    <definedName name="__shared_30_0_954" localSheetId="9">ROUND(SUM(#REF!),0)</definedName>
    <definedName name="__shared_30_0_954">ROUND(SUM(#REF!),0)</definedName>
    <definedName name="__shared_30_0_956" localSheetId="6">+VLOOKUP(#REF!,#REF!,2)</definedName>
    <definedName name="__shared_30_0_956" localSheetId="7">+VLOOKUP(#REF!,#REF!,2)</definedName>
    <definedName name="__shared_30_0_956" localSheetId="8">+VLOOKUP(#REF!,#REF!,2)</definedName>
    <definedName name="__shared_30_0_956" localSheetId="9">+VLOOKUP(#REF!,#REF!,2)</definedName>
    <definedName name="__shared_30_0_956">+VLOOKUP(#REF!,#REF!,2)</definedName>
    <definedName name="__shared_30_0_957" localSheetId="6">+VLOOKUP(#REF!,#REF!,3)</definedName>
    <definedName name="__shared_30_0_957" localSheetId="7">+VLOOKUP(#REF!,#REF!,3)</definedName>
    <definedName name="__shared_30_0_957" localSheetId="8">+VLOOKUP(#REF!,#REF!,3)</definedName>
    <definedName name="__shared_30_0_957" localSheetId="9">+VLOOKUP(#REF!,#REF!,3)</definedName>
    <definedName name="__shared_30_0_957">+VLOOKUP(#REF!,#REF!,3)</definedName>
    <definedName name="__shared_30_0_958" localSheetId="6">+#REF!*#REF!</definedName>
    <definedName name="__shared_30_0_958" localSheetId="7">+#REF!*#REF!</definedName>
    <definedName name="__shared_30_0_958" localSheetId="8">+#REF!*#REF!</definedName>
    <definedName name="__shared_30_0_958" localSheetId="9">+#REF!*#REF!</definedName>
    <definedName name="__shared_30_0_958">+#REF!*#REF!</definedName>
    <definedName name="__shared_30_0_959" localSheetId="6">+#REF!*#REF!</definedName>
    <definedName name="__shared_30_0_959" localSheetId="7">+#REF!*#REF!</definedName>
    <definedName name="__shared_30_0_959" localSheetId="8">+#REF!*#REF!</definedName>
    <definedName name="__shared_30_0_959" localSheetId="9">+#REF!*#REF!</definedName>
    <definedName name="__shared_30_0_959">+#REF!*#REF!</definedName>
    <definedName name="__shared_30_0_96" localSheetId="6">+#REF!*#REF!</definedName>
    <definedName name="__shared_30_0_96" localSheetId="7">+#REF!*#REF!</definedName>
    <definedName name="__shared_30_0_96" localSheetId="8">+#REF!*#REF!</definedName>
    <definedName name="__shared_30_0_96" localSheetId="9">+#REF!*#REF!</definedName>
    <definedName name="__shared_30_0_96">+#REF!*#REF!</definedName>
    <definedName name="__shared_30_0_960" localSheetId="6">+#REF!*#REF!</definedName>
    <definedName name="__shared_30_0_960" localSheetId="7">+#REF!*#REF!</definedName>
    <definedName name="__shared_30_0_960" localSheetId="8">+#REF!*#REF!</definedName>
    <definedName name="__shared_30_0_960" localSheetId="9">+#REF!*#REF!</definedName>
    <definedName name="__shared_30_0_960">+#REF!*#REF!</definedName>
    <definedName name="__shared_30_0_961" localSheetId="6">+#REF!*#REF!</definedName>
    <definedName name="__shared_30_0_961" localSheetId="7">+#REF!*#REF!</definedName>
    <definedName name="__shared_30_0_961" localSheetId="8">+#REF!*#REF!</definedName>
    <definedName name="__shared_30_0_961" localSheetId="9">+#REF!*#REF!</definedName>
    <definedName name="__shared_30_0_961">+#REF!*#REF!</definedName>
    <definedName name="__shared_30_0_962" localSheetId="6">+#REF!*#REF!</definedName>
    <definedName name="__shared_30_0_962" localSheetId="7">+#REF!*#REF!</definedName>
    <definedName name="__shared_30_0_962" localSheetId="8">+#REF!*#REF!</definedName>
    <definedName name="__shared_30_0_962" localSheetId="9">+#REF!*#REF!</definedName>
    <definedName name="__shared_30_0_962">+#REF!*#REF!</definedName>
    <definedName name="__shared_30_0_963" localSheetId="6">+#REF!*#REF!</definedName>
    <definedName name="__shared_30_0_963" localSheetId="7">+#REF!*#REF!</definedName>
    <definedName name="__shared_30_0_963" localSheetId="8">+#REF!*#REF!</definedName>
    <definedName name="__shared_30_0_963" localSheetId="9">+#REF!*#REF!</definedName>
    <definedName name="__shared_30_0_963">+#REF!*#REF!</definedName>
    <definedName name="__shared_30_0_964" localSheetId="6">+#REF!*#REF!</definedName>
    <definedName name="__shared_30_0_964" localSheetId="7">+#REF!*#REF!</definedName>
    <definedName name="__shared_30_0_964" localSheetId="8">+#REF!*#REF!</definedName>
    <definedName name="__shared_30_0_964" localSheetId="9">+#REF!*#REF!</definedName>
    <definedName name="__shared_30_0_964">+#REF!*#REF!</definedName>
    <definedName name="__shared_30_0_965" localSheetId="6">+#REF!*#REF!</definedName>
    <definedName name="__shared_30_0_965" localSheetId="7">+#REF!*#REF!</definedName>
    <definedName name="__shared_30_0_965" localSheetId="8">+#REF!*#REF!</definedName>
    <definedName name="__shared_30_0_965" localSheetId="9">+#REF!*#REF!</definedName>
    <definedName name="__shared_30_0_965">+#REF!*#REF!</definedName>
    <definedName name="__shared_30_0_966" localSheetId="6">+#REF!*#REF!</definedName>
    <definedName name="__shared_30_0_966" localSheetId="7">+#REF!*#REF!</definedName>
    <definedName name="__shared_30_0_966" localSheetId="8">+#REF!*#REF!</definedName>
    <definedName name="__shared_30_0_966" localSheetId="9">+#REF!*#REF!</definedName>
    <definedName name="__shared_30_0_966">+#REF!*#REF!</definedName>
    <definedName name="__shared_30_0_967" localSheetId="6">+#REF!*#REF!</definedName>
    <definedName name="__shared_30_0_967" localSheetId="7">+#REF!*#REF!</definedName>
    <definedName name="__shared_30_0_967" localSheetId="8">+#REF!*#REF!</definedName>
    <definedName name="__shared_30_0_967" localSheetId="9">+#REF!*#REF!</definedName>
    <definedName name="__shared_30_0_967">+#REF!*#REF!</definedName>
    <definedName name="__shared_30_0_968" localSheetId="6">+#REF!*#REF!</definedName>
    <definedName name="__shared_30_0_968" localSheetId="7">+#REF!*#REF!</definedName>
    <definedName name="__shared_30_0_968" localSheetId="8">+#REF!*#REF!</definedName>
    <definedName name="__shared_30_0_968" localSheetId="9">+#REF!*#REF!</definedName>
    <definedName name="__shared_30_0_968">+#REF!*#REF!</definedName>
    <definedName name="__shared_30_0_969" localSheetId="6">ROUND(SUM(#REF!),0)</definedName>
    <definedName name="__shared_30_0_969" localSheetId="7">ROUND(SUM(#REF!),0)</definedName>
    <definedName name="__shared_30_0_969" localSheetId="8">ROUND(SUM(#REF!),0)</definedName>
    <definedName name="__shared_30_0_969" localSheetId="9">ROUND(SUM(#REF!),0)</definedName>
    <definedName name="__shared_30_0_969">ROUND(SUM(#REF!),0)</definedName>
    <definedName name="__shared_30_0_97" localSheetId="6">+#REF!*#REF!</definedName>
    <definedName name="__shared_30_0_97" localSheetId="7">+#REF!*#REF!</definedName>
    <definedName name="__shared_30_0_97" localSheetId="8">+#REF!*#REF!</definedName>
    <definedName name="__shared_30_0_97" localSheetId="9">+#REF!*#REF!</definedName>
    <definedName name="__shared_30_0_97">+#REF!*#REF!</definedName>
    <definedName name="__shared_30_0_971" localSheetId="6">ROUND(SUM(#REF!),0)</definedName>
    <definedName name="__shared_30_0_971" localSheetId="7">ROUND(SUM(#REF!),0)</definedName>
    <definedName name="__shared_30_0_971" localSheetId="8">ROUND(SUM(#REF!),0)</definedName>
    <definedName name="__shared_30_0_971" localSheetId="9">ROUND(SUM(#REF!),0)</definedName>
    <definedName name="__shared_30_0_971">ROUND(SUM(#REF!),0)</definedName>
    <definedName name="__shared_30_0_972" localSheetId="6">+#REF!</definedName>
    <definedName name="__shared_30_0_972" localSheetId="7">+#REF!</definedName>
    <definedName name="__shared_30_0_972" localSheetId="8">+#REF!</definedName>
    <definedName name="__shared_30_0_972" localSheetId="9">+#REF!</definedName>
    <definedName name="__shared_30_0_972">+#REF!</definedName>
    <definedName name="__shared_30_0_973" localSheetId="6">ROUND((+#REF!+#REF!+#REF!+#REF!+#REF!),0)</definedName>
    <definedName name="__shared_30_0_973" localSheetId="7">ROUND((+#REF!+#REF!+#REF!+#REF!+#REF!),0)</definedName>
    <definedName name="__shared_30_0_973" localSheetId="8">ROUND((+#REF!+#REF!+#REF!+#REF!+#REF!),0)</definedName>
    <definedName name="__shared_30_0_973" localSheetId="9">ROUND((+#REF!+#REF!+#REF!+#REF!+#REF!),0)</definedName>
    <definedName name="__shared_30_0_973">ROUND((+#REF!+#REF!+#REF!+#REF!+#REF!),0)</definedName>
    <definedName name="__shared_30_0_975" localSheetId="6">+ROUND(#REF!*#REF!,0)</definedName>
    <definedName name="__shared_30_0_975" localSheetId="7">+ROUND(#REF!*#REF!,0)</definedName>
    <definedName name="__shared_30_0_975" localSheetId="8">+ROUND(#REF!*#REF!,0)</definedName>
    <definedName name="__shared_30_0_975" localSheetId="9">+ROUND(#REF!*#REF!,0)</definedName>
    <definedName name="__shared_30_0_975">+ROUND(#REF!*#REF!,0)</definedName>
    <definedName name="__shared_30_0_977" localSheetId="6">+ROUND(#REF!*#REF!,0)</definedName>
    <definedName name="__shared_30_0_977" localSheetId="7">+ROUND(#REF!*#REF!,0)</definedName>
    <definedName name="__shared_30_0_977" localSheetId="8">+ROUND(#REF!*#REF!,0)</definedName>
    <definedName name="__shared_30_0_977" localSheetId="9">+ROUND(#REF!*#REF!,0)</definedName>
    <definedName name="__shared_30_0_977">+ROUND(#REF!*#REF!,0)</definedName>
    <definedName name="__shared_30_0_979" localSheetId="6">+ROUND(#REF!*#REF!,0)</definedName>
    <definedName name="__shared_30_0_979" localSheetId="7">+ROUND(#REF!*#REF!,0)</definedName>
    <definedName name="__shared_30_0_979" localSheetId="8">+ROUND(#REF!*#REF!,0)</definedName>
    <definedName name="__shared_30_0_979" localSheetId="9">+ROUND(#REF!*#REF!,0)</definedName>
    <definedName name="__shared_30_0_979">+ROUND(#REF!*#REF!,0)</definedName>
    <definedName name="__shared_30_0_98" localSheetId="6">+#REF!*#REF!</definedName>
    <definedName name="__shared_30_0_98" localSheetId="7">+#REF!*#REF!</definedName>
    <definedName name="__shared_30_0_98" localSheetId="8">+#REF!*#REF!</definedName>
    <definedName name="__shared_30_0_98" localSheetId="9">+#REF!*#REF!</definedName>
    <definedName name="__shared_30_0_98">+#REF!*#REF!</definedName>
    <definedName name="__shared_30_0_980" localSheetId="6">+ROUND(#REF!*#REF!,0)</definedName>
    <definedName name="__shared_30_0_980" localSheetId="7">+ROUND(#REF!*#REF!,0)</definedName>
    <definedName name="__shared_30_0_980" localSheetId="8">+ROUND(#REF!*#REF!,0)</definedName>
    <definedName name="__shared_30_0_980" localSheetId="9">+ROUND(#REF!*#REF!,0)</definedName>
    <definedName name="__shared_30_0_980">+ROUND(#REF!*#REF!,0)</definedName>
    <definedName name="__shared_30_0_981" localSheetId="6">SUM(#REF!)</definedName>
    <definedName name="__shared_30_0_981" localSheetId="7">SUM(#REF!)</definedName>
    <definedName name="__shared_30_0_981" localSheetId="8">SUM(#REF!)</definedName>
    <definedName name="__shared_30_0_981" localSheetId="9">SUM(#REF!)</definedName>
    <definedName name="__shared_30_0_981">SUM(#REF!)</definedName>
    <definedName name="__shared_30_0_982" localSheetId="6">1+#REF!</definedName>
    <definedName name="__shared_30_0_982" localSheetId="7">1+#REF!</definedName>
    <definedName name="__shared_30_0_982" localSheetId="8">1+#REF!</definedName>
    <definedName name="__shared_30_0_982" localSheetId="9">1+#REF!</definedName>
    <definedName name="__shared_30_0_982">1+#REF!</definedName>
    <definedName name="__shared_30_0_983" localSheetId="2">+VLOOKUP(#REF!,A.U!_____a1,2)</definedName>
    <definedName name="__shared_30_0_983" localSheetId="4">+VLOOKUP(#REF!,'CAP 1'!_____a1,2)</definedName>
    <definedName name="__shared_30_0_983" localSheetId="5">+VLOOKUP(#REF!,'CAP 2'!_____a1,2)</definedName>
    <definedName name="__shared_30_0_983" localSheetId="6">+VLOOKUP(#REF!,'CAP 3'!_____a1,2)</definedName>
    <definedName name="__shared_30_0_983" localSheetId="7">+VLOOKUP(#REF!,'CAP 4'!_____a1,2)</definedName>
    <definedName name="__shared_30_0_983" localSheetId="8">+VLOOKUP(#REF!,'CAP 5'!_____a1,2)</definedName>
    <definedName name="__shared_30_0_983" localSheetId="9">+VLOOKUP(#REF!,'CAP 6'!_____a1,2)</definedName>
    <definedName name="__shared_30_0_983" localSheetId="14">+VLOOKUP(#REF!,'CARGUE, TRANSPORTE Y BOTADERO'!_____a1,2)</definedName>
    <definedName name="__shared_30_0_983" localSheetId="13">+VLOOKUP(#REF!,EQUIPO!_____a1,2)</definedName>
    <definedName name="__shared_30_0_983" localSheetId="1">+VLOOKUP(#REF!,'PROPUESTA ECONOMICA(Proponente)'!_____a1,2)</definedName>
    <definedName name="__shared_30_0_983" localSheetId="10">+VLOOKUP(#REF!,SUBANALIS!_____a1,2)</definedName>
    <definedName name="__shared_30_0_983">+VLOOKUP(#REF!,_____a1,2)</definedName>
    <definedName name="__shared_30_0_984" localSheetId="2">+VLOOKUP(#REF!,A.U!_____a1,2)</definedName>
    <definedName name="__shared_30_0_984" localSheetId="4">+VLOOKUP(#REF!,'CAP 1'!_____a1,2)</definedName>
    <definedName name="__shared_30_0_984" localSheetId="5">+VLOOKUP(#REF!,'CAP 2'!_____a1,2)</definedName>
    <definedName name="__shared_30_0_984" localSheetId="6">+VLOOKUP(#REF!,'CAP 3'!_____a1,2)</definedName>
    <definedName name="__shared_30_0_984" localSheetId="7">+VLOOKUP(#REF!,'CAP 4'!_____a1,2)</definedName>
    <definedName name="__shared_30_0_984" localSheetId="8">+VLOOKUP(#REF!,'CAP 5'!_____a1,2)</definedName>
    <definedName name="__shared_30_0_984" localSheetId="9">+VLOOKUP(#REF!,'CAP 6'!_____a1,2)</definedName>
    <definedName name="__shared_30_0_984" localSheetId="14">+VLOOKUP(#REF!,'CARGUE, TRANSPORTE Y BOTADERO'!_____a1,2)</definedName>
    <definedName name="__shared_30_0_984" localSheetId="13">+VLOOKUP(#REF!,EQUIPO!_____a1,2)</definedName>
    <definedName name="__shared_30_0_984" localSheetId="1">+VLOOKUP(#REF!,'PROPUESTA ECONOMICA(Proponente)'!_____a1,2)</definedName>
    <definedName name="__shared_30_0_984" localSheetId="10">+VLOOKUP(#REF!,SUBANALIS!_____a1,2)</definedName>
    <definedName name="__shared_30_0_984">+VLOOKUP(#REF!,_____a1,2)</definedName>
    <definedName name="__shared_30_0_985" localSheetId="2">+VLOOKUP(#REF!,A.U!_____a1,2)</definedName>
    <definedName name="__shared_30_0_985" localSheetId="4">+VLOOKUP(#REF!,'CAP 1'!_____a1,2)</definedName>
    <definedName name="__shared_30_0_985" localSheetId="5">+VLOOKUP(#REF!,'CAP 2'!_____a1,2)</definedName>
    <definedName name="__shared_30_0_985" localSheetId="6">+VLOOKUP(#REF!,'CAP 3'!_____a1,2)</definedName>
    <definedName name="__shared_30_0_985" localSheetId="7">+VLOOKUP(#REF!,'CAP 4'!_____a1,2)</definedName>
    <definedName name="__shared_30_0_985" localSheetId="8">+VLOOKUP(#REF!,'CAP 5'!_____a1,2)</definedName>
    <definedName name="__shared_30_0_985" localSheetId="9">+VLOOKUP(#REF!,'CAP 6'!_____a1,2)</definedName>
    <definedName name="__shared_30_0_985" localSheetId="14">+VLOOKUP(#REF!,'CARGUE, TRANSPORTE Y BOTADERO'!_____a1,2)</definedName>
    <definedName name="__shared_30_0_985" localSheetId="13">+VLOOKUP(#REF!,EQUIPO!_____a1,2)</definedName>
    <definedName name="__shared_30_0_985" localSheetId="1">+VLOOKUP(#REF!,'PROPUESTA ECONOMICA(Proponente)'!_____a1,2)</definedName>
    <definedName name="__shared_30_0_985" localSheetId="10">+VLOOKUP(#REF!,SUBANALIS!_____a1,2)</definedName>
    <definedName name="__shared_30_0_985">+VLOOKUP(#REF!,_____a1,2)</definedName>
    <definedName name="__shared_30_0_987">#N/A</definedName>
    <definedName name="__shared_30_0_988">#N/A</definedName>
    <definedName name="__shared_30_0_989" localSheetId="2">+#REF!*#REF!</definedName>
    <definedName name="__shared_30_0_989" localSheetId="6">+#REF!*#REF!</definedName>
    <definedName name="__shared_30_0_989" localSheetId="7">+#REF!*#REF!</definedName>
    <definedName name="__shared_30_0_989" localSheetId="8">+#REF!*#REF!</definedName>
    <definedName name="__shared_30_0_989" localSheetId="9">+#REF!*#REF!</definedName>
    <definedName name="__shared_30_0_989" localSheetId="14">+#REF!*#REF!</definedName>
    <definedName name="__shared_30_0_989" localSheetId="13">+#REF!*#REF!</definedName>
    <definedName name="__shared_30_0_989">+#REF!*#REF!</definedName>
    <definedName name="__shared_30_0_99" localSheetId="6">+#REF!*#REF!</definedName>
    <definedName name="__shared_30_0_99" localSheetId="7">+#REF!*#REF!</definedName>
    <definedName name="__shared_30_0_99" localSheetId="8">+#REF!*#REF!</definedName>
    <definedName name="__shared_30_0_99" localSheetId="9">+#REF!*#REF!</definedName>
    <definedName name="__shared_30_0_99" localSheetId="14">+#REF!*#REF!</definedName>
    <definedName name="__shared_30_0_99" localSheetId="13">+#REF!*#REF!</definedName>
    <definedName name="__shared_30_0_99">+#REF!*#REF!</definedName>
    <definedName name="__shared_30_0_990" localSheetId="6">+#REF!*#REF!+#REF!*#REF!*#REF!</definedName>
    <definedName name="__shared_30_0_990" localSheetId="7">+#REF!*#REF!+#REF!*#REF!*#REF!</definedName>
    <definedName name="__shared_30_0_990" localSheetId="8">+#REF!*#REF!+#REF!*#REF!*#REF!</definedName>
    <definedName name="__shared_30_0_990" localSheetId="9">+#REF!*#REF!+#REF!*#REF!*#REF!</definedName>
    <definedName name="__shared_30_0_990" localSheetId="14">+#REF!*#REF!+#REF!*#REF!*#REF!</definedName>
    <definedName name="__shared_30_0_990" localSheetId="13">+#REF!*#REF!+#REF!*#REF!*#REF!</definedName>
    <definedName name="__shared_30_0_990">+#REF!*#REF!+#REF!*#REF!*#REF!</definedName>
    <definedName name="__shared_30_0_991" localSheetId="6">+#REF!*#REF!+#REF!*#REF!*#REF!</definedName>
    <definedName name="__shared_30_0_991" localSheetId="7">+#REF!*#REF!+#REF!*#REF!*#REF!</definedName>
    <definedName name="__shared_30_0_991" localSheetId="8">+#REF!*#REF!+#REF!*#REF!*#REF!</definedName>
    <definedName name="__shared_30_0_991" localSheetId="9">+#REF!*#REF!+#REF!*#REF!*#REF!</definedName>
    <definedName name="__shared_30_0_991">+#REF!*#REF!+#REF!*#REF!*#REF!</definedName>
    <definedName name="__shared_30_0_992" localSheetId="6">+#REF!*#REF!+#REF!*#REF!*#REF!</definedName>
    <definedName name="__shared_30_0_992" localSheetId="7">+#REF!*#REF!+#REF!*#REF!*#REF!</definedName>
    <definedName name="__shared_30_0_992" localSheetId="8">+#REF!*#REF!+#REF!*#REF!*#REF!</definedName>
    <definedName name="__shared_30_0_992" localSheetId="9">+#REF!*#REF!+#REF!*#REF!*#REF!</definedName>
    <definedName name="__shared_30_0_992">+#REF!*#REF!+#REF!*#REF!*#REF!</definedName>
    <definedName name="__shared_30_0_993" localSheetId="6">+#REF!*#REF!+#REF!*#REF!*#REF!</definedName>
    <definedName name="__shared_30_0_993" localSheetId="7">+#REF!*#REF!+#REF!*#REF!*#REF!</definedName>
    <definedName name="__shared_30_0_993" localSheetId="8">+#REF!*#REF!+#REF!*#REF!*#REF!</definedName>
    <definedName name="__shared_30_0_993" localSheetId="9">+#REF!*#REF!+#REF!*#REF!*#REF!</definedName>
    <definedName name="__shared_30_0_993">+#REF!*#REF!+#REF!*#REF!*#REF!</definedName>
    <definedName name="__shared_30_0_994" localSheetId="6">+#REF!*#REF!+#REF!*#REF!*#REF!</definedName>
    <definedName name="__shared_30_0_994" localSheetId="7">+#REF!*#REF!+#REF!*#REF!*#REF!</definedName>
    <definedName name="__shared_30_0_994" localSheetId="8">+#REF!*#REF!+#REF!*#REF!*#REF!</definedName>
    <definedName name="__shared_30_0_994" localSheetId="9">+#REF!*#REF!+#REF!*#REF!*#REF!</definedName>
    <definedName name="__shared_30_0_994">+#REF!*#REF!+#REF!*#REF!*#REF!</definedName>
    <definedName name="__shared_30_0_995" localSheetId="6">+#REF!*#REF!+#REF!*#REF!*#REF!</definedName>
    <definedName name="__shared_30_0_995" localSheetId="7">+#REF!*#REF!+#REF!*#REF!*#REF!</definedName>
    <definedName name="__shared_30_0_995" localSheetId="8">+#REF!*#REF!+#REF!*#REF!*#REF!</definedName>
    <definedName name="__shared_30_0_995" localSheetId="9">+#REF!*#REF!+#REF!*#REF!*#REF!</definedName>
    <definedName name="__shared_30_0_995">+#REF!*#REF!+#REF!*#REF!*#REF!</definedName>
    <definedName name="__shared_30_0_996" localSheetId="6">+#REF!*#REF!+#REF!*#REF!*#REF!</definedName>
    <definedName name="__shared_30_0_996" localSheetId="7">+#REF!*#REF!+#REF!*#REF!*#REF!</definedName>
    <definedName name="__shared_30_0_996" localSheetId="8">+#REF!*#REF!+#REF!*#REF!*#REF!</definedName>
    <definedName name="__shared_30_0_996" localSheetId="9">+#REF!*#REF!+#REF!*#REF!*#REF!</definedName>
    <definedName name="__shared_30_0_996">+#REF!*#REF!+#REF!*#REF!*#REF!</definedName>
    <definedName name="__shared_30_0_997" localSheetId="6">+#REF!*#REF!+#REF!*#REF!*#REF!</definedName>
    <definedName name="__shared_30_0_997" localSheetId="7">+#REF!*#REF!+#REF!*#REF!*#REF!</definedName>
    <definedName name="__shared_30_0_997" localSheetId="8">+#REF!*#REF!+#REF!*#REF!*#REF!</definedName>
    <definedName name="__shared_30_0_997" localSheetId="9">+#REF!*#REF!+#REF!*#REF!*#REF!</definedName>
    <definedName name="__shared_30_0_997">+#REF!*#REF!+#REF!*#REF!*#REF!</definedName>
    <definedName name="__shared_30_0_998" localSheetId="6">+#REF!*#REF!+#REF!*#REF!*#REF!</definedName>
    <definedName name="__shared_30_0_998" localSheetId="7">+#REF!*#REF!+#REF!*#REF!*#REF!</definedName>
    <definedName name="__shared_30_0_998" localSheetId="8">+#REF!*#REF!+#REF!*#REF!*#REF!</definedName>
    <definedName name="__shared_30_0_998" localSheetId="9">+#REF!*#REF!+#REF!*#REF!*#REF!</definedName>
    <definedName name="__shared_30_0_998">+#REF!*#REF!+#REF!*#REF!*#REF!</definedName>
    <definedName name="__shared_30_0_999" localSheetId="6">+#REF!*#REF!+#REF!*#REF!*#REF!</definedName>
    <definedName name="__shared_30_0_999" localSheetId="7">+#REF!*#REF!+#REF!*#REF!*#REF!</definedName>
    <definedName name="__shared_30_0_999" localSheetId="8">+#REF!*#REF!+#REF!*#REF!*#REF!</definedName>
    <definedName name="__shared_30_0_999" localSheetId="9">+#REF!*#REF!+#REF!*#REF!*#REF!</definedName>
    <definedName name="__shared_30_0_999">+#REF!*#REF!+#REF!*#REF!*#REF!</definedName>
    <definedName name="__shared_31_0_0" localSheetId="6">+#REF!*#REF!</definedName>
    <definedName name="__shared_31_0_0" localSheetId="7">+#REF!*#REF!</definedName>
    <definedName name="__shared_31_0_0" localSheetId="8">+#REF!*#REF!</definedName>
    <definedName name="__shared_31_0_0" localSheetId="9">+#REF!*#REF!</definedName>
    <definedName name="__shared_31_0_0">+#REF!*#REF!</definedName>
    <definedName name="__shared_31_0_1" localSheetId="6">1+#REF!</definedName>
    <definedName name="__shared_31_0_1" localSheetId="7">1+#REF!</definedName>
    <definedName name="__shared_31_0_1" localSheetId="8">1+#REF!</definedName>
    <definedName name="__shared_31_0_1" localSheetId="9">1+#REF!</definedName>
    <definedName name="__shared_31_0_1">1+#REF!</definedName>
    <definedName name="__shared_31_0_10" localSheetId="6">+#REF!*#REF!</definedName>
    <definedName name="__shared_31_0_10" localSheetId="7">+#REF!*#REF!</definedName>
    <definedName name="__shared_31_0_10" localSheetId="8">+#REF!*#REF!</definedName>
    <definedName name="__shared_31_0_10" localSheetId="9">+#REF!*#REF!</definedName>
    <definedName name="__shared_31_0_10">+#REF!*#REF!</definedName>
    <definedName name="__shared_31_0_11" localSheetId="6">VLOOKUP(#REF!,#REF!,9)</definedName>
    <definedName name="__shared_31_0_11" localSheetId="7">VLOOKUP(#REF!,#REF!,9)</definedName>
    <definedName name="__shared_31_0_11" localSheetId="8">VLOOKUP(#REF!,#REF!,9)</definedName>
    <definedName name="__shared_31_0_11" localSheetId="9">VLOOKUP(#REF!,#REF!,9)</definedName>
    <definedName name="__shared_31_0_11">VLOOKUP(#REF!,#REF!,9)</definedName>
    <definedName name="__shared_31_0_12" localSheetId="6">+#REF!*#REF!</definedName>
    <definedName name="__shared_31_0_12" localSheetId="7">+#REF!*#REF!</definedName>
    <definedName name="__shared_31_0_12" localSheetId="8">+#REF!*#REF!</definedName>
    <definedName name="__shared_31_0_12" localSheetId="9">+#REF!*#REF!</definedName>
    <definedName name="__shared_31_0_12">+#REF!*#REF!</definedName>
    <definedName name="__shared_31_0_13" localSheetId="6">VLOOKUP(#REF!,#REF!,9)</definedName>
    <definedName name="__shared_31_0_13" localSheetId="7">VLOOKUP(#REF!,#REF!,9)</definedName>
    <definedName name="__shared_31_0_13" localSheetId="8">VLOOKUP(#REF!,#REF!,9)</definedName>
    <definedName name="__shared_31_0_13" localSheetId="9">VLOOKUP(#REF!,#REF!,9)</definedName>
    <definedName name="__shared_31_0_13">VLOOKUP(#REF!,#REF!,9)</definedName>
    <definedName name="__shared_31_0_14" localSheetId="6">+#REF!*#REF!</definedName>
    <definedName name="__shared_31_0_14" localSheetId="7">+#REF!*#REF!</definedName>
    <definedName name="__shared_31_0_14" localSheetId="8">+#REF!*#REF!</definedName>
    <definedName name="__shared_31_0_14" localSheetId="9">+#REF!*#REF!</definedName>
    <definedName name="__shared_31_0_14">+#REF!*#REF!</definedName>
    <definedName name="__shared_31_0_15" localSheetId="6">1+#REF!</definedName>
    <definedName name="__shared_31_0_15" localSheetId="7">1+#REF!</definedName>
    <definedName name="__shared_31_0_15" localSheetId="8">1+#REF!</definedName>
    <definedName name="__shared_31_0_15" localSheetId="9">1+#REF!</definedName>
    <definedName name="__shared_31_0_15">1+#REF!</definedName>
    <definedName name="__shared_31_0_16" localSheetId="6">VLOOKUP(#REF!,#REF!,9)</definedName>
    <definedName name="__shared_31_0_16" localSheetId="7">VLOOKUP(#REF!,#REF!,9)</definedName>
    <definedName name="__shared_31_0_16" localSheetId="8">VLOOKUP(#REF!,#REF!,9)</definedName>
    <definedName name="__shared_31_0_16" localSheetId="9">VLOOKUP(#REF!,#REF!,9)</definedName>
    <definedName name="__shared_31_0_16">VLOOKUP(#REF!,#REF!,9)</definedName>
    <definedName name="__shared_31_0_17" localSheetId="6">+#REF!*#REF!</definedName>
    <definedName name="__shared_31_0_17" localSheetId="7">+#REF!*#REF!</definedName>
    <definedName name="__shared_31_0_17" localSheetId="8">+#REF!*#REF!</definedName>
    <definedName name="__shared_31_0_17" localSheetId="9">+#REF!*#REF!</definedName>
    <definedName name="__shared_31_0_17">+#REF!*#REF!</definedName>
    <definedName name="__shared_31_0_18" localSheetId="6">+#REF!*#REF!</definedName>
    <definedName name="__shared_31_0_18" localSheetId="7">+#REF!*#REF!</definedName>
    <definedName name="__shared_31_0_18" localSheetId="8">+#REF!*#REF!</definedName>
    <definedName name="__shared_31_0_18" localSheetId="9">+#REF!*#REF!</definedName>
    <definedName name="__shared_31_0_18">+#REF!*#REF!</definedName>
    <definedName name="__shared_31_0_19" localSheetId="6">+#REF!*#REF!</definedName>
    <definedName name="__shared_31_0_19" localSheetId="7">+#REF!*#REF!</definedName>
    <definedName name="__shared_31_0_19" localSheetId="8">+#REF!*#REF!</definedName>
    <definedName name="__shared_31_0_19" localSheetId="9">+#REF!*#REF!</definedName>
    <definedName name="__shared_31_0_19">+#REF!*#REF!</definedName>
    <definedName name="__shared_31_0_2" localSheetId="6">VLOOKUP(#REF!,#REF!,9)</definedName>
    <definedName name="__shared_31_0_2" localSheetId="7">VLOOKUP(#REF!,#REF!,9)</definedName>
    <definedName name="__shared_31_0_2" localSheetId="8">VLOOKUP(#REF!,#REF!,9)</definedName>
    <definedName name="__shared_31_0_2" localSheetId="9">VLOOKUP(#REF!,#REF!,9)</definedName>
    <definedName name="__shared_31_0_2">VLOOKUP(#REF!,#REF!,9)</definedName>
    <definedName name="__shared_31_0_20" localSheetId="6">+#REF!*#REF!</definedName>
    <definedName name="__shared_31_0_20" localSheetId="7">+#REF!*#REF!</definedName>
    <definedName name="__shared_31_0_20" localSheetId="8">+#REF!*#REF!</definedName>
    <definedName name="__shared_31_0_20" localSheetId="9">+#REF!*#REF!</definedName>
    <definedName name="__shared_31_0_20">+#REF!*#REF!</definedName>
    <definedName name="__shared_31_0_21" localSheetId="6">+#REF!*#REF!</definedName>
    <definedName name="__shared_31_0_21" localSheetId="7">+#REF!*#REF!</definedName>
    <definedName name="__shared_31_0_21" localSheetId="8">+#REF!*#REF!</definedName>
    <definedName name="__shared_31_0_21" localSheetId="9">+#REF!*#REF!</definedName>
    <definedName name="__shared_31_0_21">+#REF!*#REF!</definedName>
    <definedName name="__shared_31_0_22" localSheetId="6">1+#REF!</definedName>
    <definedName name="__shared_31_0_22" localSheetId="7">1+#REF!</definedName>
    <definedName name="__shared_31_0_22" localSheetId="8">1+#REF!</definedName>
    <definedName name="__shared_31_0_22" localSheetId="9">1+#REF!</definedName>
    <definedName name="__shared_31_0_22">1+#REF!</definedName>
    <definedName name="__shared_31_0_23" localSheetId="6">+#REF!*#REF!</definedName>
    <definedName name="__shared_31_0_23" localSheetId="7">+#REF!*#REF!</definedName>
    <definedName name="__shared_31_0_23" localSheetId="8">+#REF!*#REF!</definedName>
    <definedName name="__shared_31_0_23" localSheetId="9">+#REF!*#REF!</definedName>
    <definedName name="__shared_31_0_23">+#REF!*#REF!</definedName>
    <definedName name="__shared_31_0_24" localSheetId="6">VLOOKUP(#REF!,#REF!,9)</definedName>
    <definedName name="__shared_31_0_24" localSheetId="7">VLOOKUP(#REF!,#REF!,9)</definedName>
    <definedName name="__shared_31_0_24" localSheetId="8">VLOOKUP(#REF!,#REF!,9)</definedName>
    <definedName name="__shared_31_0_24" localSheetId="9">VLOOKUP(#REF!,#REF!,9)</definedName>
    <definedName name="__shared_31_0_24">VLOOKUP(#REF!,#REF!,9)</definedName>
    <definedName name="__shared_31_0_25" localSheetId="6">VLOOKUP(#REF!,#REF!,9)</definedName>
    <definedName name="__shared_31_0_25" localSheetId="7">VLOOKUP(#REF!,#REF!,9)</definedName>
    <definedName name="__shared_31_0_25" localSheetId="8">VLOOKUP(#REF!,#REF!,9)</definedName>
    <definedName name="__shared_31_0_25" localSheetId="9">VLOOKUP(#REF!,#REF!,9)</definedName>
    <definedName name="__shared_31_0_25">VLOOKUP(#REF!,#REF!,9)</definedName>
    <definedName name="__shared_31_0_26" localSheetId="6">+#REF!*#REF!</definedName>
    <definedName name="__shared_31_0_26" localSheetId="7">+#REF!*#REF!</definedName>
    <definedName name="__shared_31_0_26" localSheetId="8">+#REF!*#REF!</definedName>
    <definedName name="__shared_31_0_26" localSheetId="9">+#REF!*#REF!</definedName>
    <definedName name="__shared_31_0_26">+#REF!*#REF!</definedName>
    <definedName name="__shared_31_0_27" localSheetId="6">VLOOKUP(#REF!,#REF!,9)</definedName>
    <definedName name="__shared_31_0_27" localSheetId="7">VLOOKUP(#REF!,#REF!,9)</definedName>
    <definedName name="__shared_31_0_27" localSheetId="8">VLOOKUP(#REF!,#REF!,9)</definedName>
    <definedName name="__shared_31_0_27" localSheetId="9">VLOOKUP(#REF!,#REF!,9)</definedName>
    <definedName name="__shared_31_0_27">VLOOKUP(#REF!,#REF!,9)</definedName>
    <definedName name="__shared_31_0_28" localSheetId="6">+#REF!*#REF!</definedName>
    <definedName name="__shared_31_0_28" localSheetId="7">+#REF!*#REF!</definedName>
    <definedName name="__shared_31_0_28" localSheetId="8">+#REF!*#REF!</definedName>
    <definedName name="__shared_31_0_28" localSheetId="9">+#REF!*#REF!</definedName>
    <definedName name="__shared_31_0_28">+#REF!*#REF!</definedName>
    <definedName name="__shared_31_0_29" localSheetId="6">VLOOKUP(#REF!,#REF!,9)</definedName>
    <definedName name="__shared_31_0_29" localSheetId="7">VLOOKUP(#REF!,#REF!,9)</definedName>
    <definedName name="__shared_31_0_29" localSheetId="8">VLOOKUP(#REF!,#REF!,9)</definedName>
    <definedName name="__shared_31_0_29" localSheetId="9">VLOOKUP(#REF!,#REF!,9)</definedName>
    <definedName name="__shared_31_0_29">VLOOKUP(#REF!,#REF!,9)</definedName>
    <definedName name="__shared_31_0_3" localSheetId="6">VLOOKUP(#REF!,#REF!,9)</definedName>
    <definedName name="__shared_31_0_3" localSheetId="7">VLOOKUP(#REF!,#REF!,9)</definedName>
    <definedName name="__shared_31_0_3" localSheetId="8">VLOOKUP(#REF!,#REF!,9)</definedName>
    <definedName name="__shared_31_0_3" localSheetId="9">VLOOKUP(#REF!,#REF!,9)</definedName>
    <definedName name="__shared_31_0_3">VLOOKUP(#REF!,#REF!,9)</definedName>
    <definedName name="__shared_31_0_30" localSheetId="6">+#REF!*#REF!</definedName>
    <definedName name="__shared_31_0_30" localSheetId="7">+#REF!*#REF!</definedName>
    <definedName name="__shared_31_0_30" localSheetId="8">+#REF!*#REF!</definedName>
    <definedName name="__shared_31_0_30" localSheetId="9">+#REF!*#REF!</definedName>
    <definedName name="__shared_31_0_30">+#REF!*#REF!</definedName>
    <definedName name="__shared_31_0_31" localSheetId="6">VLOOKUP(#REF!,#REF!,9)</definedName>
    <definedName name="__shared_31_0_31" localSheetId="7">VLOOKUP(#REF!,#REF!,9)</definedName>
    <definedName name="__shared_31_0_31" localSheetId="8">VLOOKUP(#REF!,#REF!,9)</definedName>
    <definedName name="__shared_31_0_31" localSheetId="9">VLOOKUP(#REF!,#REF!,9)</definedName>
    <definedName name="__shared_31_0_31">VLOOKUP(#REF!,#REF!,9)</definedName>
    <definedName name="__shared_31_0_4" localSheetId="6">1+#REF!</definedName>
    <definedName name="__shared_31_0_4" localSheetId="7">1+#REF!</definedName>
    <definedName name="__shared_31_0_4" localSheetId="8">1+#REF!</definedName>
    <definedName name="__shared_31_0_4" localSheetId="9">1+#REF!</definedName>
    <definedName name="__shared_31_0_4">1+#REF!</definedName>
    <definedName name="__shared_31_0_5" localSheetId="6">VLOOKUP(#REF!,#REF!,9)</definedName>
    <definedName name="__shared_31_0_5" localSheetId="7">VLOOKUP(#REF!,#REF!,9)</definedName>
    <definedName name="__shared_31_0_5" localSheetId="8">VLOOKUP(#REF!,#REF!,9)</definedName>
    <definedName name="__shared_31_0_5" localSheetId="9">VLOOKUP(#REF!,#REF!,9)</definedName>
    <definedName name="__shared_31_0_5">VLOOKUP(#REF!,#REF!,9)</definedName>
    <definedName name="__shared_31_0_6" localSheetId="6">+#REF!*#REF!</definedName>
    <definedName name="__shared_31_0_6" localSheetId="7">+#REF!*#REF!</definedName>
    <definedName name="__shared_31_0_6" localSheetId="8">+#REF!*#REF!</definedName>
    <definedName name="__shared_31_0_6" localSheetId="9">+#REF!*#REF!</definedName>
    <definedName name="__shared_31_0_6">+#REF!*#REF!</definedName>
    <definedName name="__shared_31_0_7" localSheetId="6">1+#REF!</definedName>
    <definedName name="__shared_31_0_7" localSheetId="7">1+#REF!</definedName>
    <definedName name="__shared_31_0_7" localSheetId="8">1+#REF!</definedName>
    <definedName name="__shared_31_0_7" localSheetId="9">1+#REF!</definedName>
    <definedName name="__shared_31_0_7">1+#REF!</definedName>
    <definedName name="__shared_31_0_8" localSheetId="6">VLOOKUP(#REF!,#REF!,9)</definedName>
    <definedName name="__shared_31_0_8" localSheetId="7">VLOOKUP(#REF!,#REF!,9)</definedName>
    <definedName name="__shared_31_0_8" localSheetId="8">VLOOKUP(#REF!,#REF!,9)</definedName>
    <definedName name="__shared_31_0_8" localSheetId="9">VLOOKUP(#REF!,#REF!,9)</definedName>
    <definedName name="__shared_31_0_8">VLOOKUP(#REF!,#REF!,9)</definedName>
    <definedName name="__shared_31_0_9" localSheetId="6">VLOOKUP(#REF!,#REF!,9)</definedName>
    <definedName name="__shared_31_0_9" localSheetId="7">VLOOKUP(#REF!,#REF!,9)</definedName>
    <definedName name="__shared_31_0_9" localSheetId="8">VLOOKUP(#REF!,#REF!,9)</definedName>
    <definedName name="__shared_31_0_9" localSheetId="9">VLOOKUP(#REF!,#REF!,9)</definedName>
    <definedName name="__shared_31_0_9">VLOOKUP(#REF!,#REF!,9)</definedName>
    <definedName name="__shared_32_0_0" localSheetId="6">+#REF!/#REF!</definedName>
    <definedName name="__shared_32_0_0" localSheetId="7">+#REF!/#REF!</definedName>
    <definedName name="__shared_32_0_0" localSheetId="8">+#REF!/#REF!</definedName>
    <definedName name="__shared_32_0_0" localSheetId="9">+#REF!/#REF!</definedName>
    <definedName name="__shared_32_0_0">+#REF!/#REF!</definedName>
    <definedName name="__shared_32_0_1" localSheetId="6">ROUND(#REF!*#REF!*#REF!*#REF!,0)</definedName>
    <definedName name="__shared_32_0_1" localSheetId="7">ROUND(#REF!*#REF!*#REF!*#REF!,0)</definedName>
    <definedName name="__shared_32_0_1" localSheetId="8">ROUND(#REF!*#REF!*#REF!*#REF!,0)</definedName>
    <definedName name="__shared_32_0_1" localSheetId="9">ROUND(#REF!*#REF!*#REF!*#REF!,0)</definedName>
    <definedName name="__shared_32_0_1">ROUND(#REF!*#REF!*#REF!*#REF!,0)</definedName>
    <definedName name="__shared_33_0_0" localSheetId="6">+#REF!*#REF!*#REF!</definedName>
    <definedName name="__shared_33_0_0" localSheetId="7">+#REF!*#REF!*#REF!</definedName>
    <definedName name="__shared_33_0_0" localSheetId="8">+#REF!*#REF!*#REF!</definedName>
    <definedName name="__shared_33_0_0" localSheetId="9">+#REF!*#REF!*#REF!</definedName>
    <definedName name="__shared_33_0_0">+#REF!*#REF!*#REF!</definedName>
    <definedName name="__shared_33_0_11" localSheetId="6">ROUND(+#REF!/#REF!,0)</definedName>
    <definedName name="__shared_33_0_11" localSheetId="7">ROUND(+#REF!/#REF!,0)</definedName>
    <definedName name="__shared_33_0_11" localSheetId="8">ROUND(+#REF!/#REF!,0)</definedName>
    <definedName name="__shared_33_0_11" localSheetId="9">ROUND(+#REF!/#REF!,0)</definedName>
    <definedName name="__shared_33_0_11">ROUND(+#REF!/#REF!,0)</definedName>
    <definedName name="__shared_33_0_13" localSheetId="6">ROUND(+#REF!/#REF!,0)</definedName>
    <definedName name="__shared_33_0_13" localSheetId="7">ROUND(+#REF!/#REF!,0)</definedName>
    <definedName name="__shared_33_0_13" localSheetId="8">ROUND(+#REF!/#REF!,0)</definedName>
    <definedName name="__shared_33_0_13" localSheetId="9">ROUND(+#REF!/#REF!,0)</definedName>
    <definedName name="__shared_33_0_13">ROUND(+#REF!/#REF!,0)</definedName>
    <definedName name="__shared_33_0_15" localSheetId="6">ROUND(+#REF!/#REF!,0)</definedName>
    <definedName name="__shared_33_0_15" localSheetId="7">ROUND(+#REF!/#REF!,0)</definedName>
    <definedName name="__shared_33_0_15" localSheetId="8">ROUND(+#REF!/#REF!,0)</definedName>
    <definedName name="__shared_33_0_15" localSheetId="9">ROUND(+#REF!/#REF!,0)</definedName>
    <definedName name="__shared_33_0_15">ROUND(+#REF!/#REF!,0)</definedName>
    <definedName name="__shared_33_0_17" localSheetId="6">ROUND(+#REF!/#REF!,0)</definedName>
    <definedName name="__shared_33_0_17" localSheetId="7">ROUND(+#REF!/#REF!,0)</definedName>
    <definedName name="__shared_33_0_17" localSheetId="8">ROUND(+#REF!/#REF!,0)</definedName>
    <definedName name="__shared_33_0_17" localSheetId="9">ROUND(+#REF!/#REF!,0)</definedName>
    <definedName name="__shared_33_0_17">ROUND(+#REF!/#REF!,0)</definedName>
    <definedName name="__shared_33_0_18" localSheetId="6">+#REF!*#REF!*#REF!</definedName>
    <definedName name="__shared_33_0_18" localSheetId="7">+#REF!*#REF!*#REF!</definedName>
    <definedName name="__shared_33_0_18" localSheetId="8">+#REF!*#REF!*#REF!</definedName>
    <definedName name="__shared_33_0_18" localSheetId="9">+#REF!*#REF!*#REF!</definedName>
    <definedName name="__shared_33_0_18">+#REF!*#REF!*#REF!</definedName>
    <definedName name="__shared_33_0_2" localSheetId="6">ROUND(+#REF!/#REF!,0)</definedName>
    <definedName name="__shared_33_0_2" localSheetId="7">ROUND(+#REF!/#REF!,0)</definedName>
    <definedName name="__shared_33_0_2" localSheetId="8">ROUND(+#REF!/#REF!,0)</definedName>
    <definedName name="__shared_33_0_2" localSheetId="9">ROUND(+#REF!/#REF!,0)</definedName>
    <definedName name="__shared_33_0_2">ROUND(+#REF!/#REF!,0)</definedName>
    <definedName name="__shared_33_0_20" localSheetId="6">ROUND(+#REF!/#REF!,0)</definedName>
    <definedName name="__shared_33_0_20" localSheetId="7">ROUND(+#REF!/#REF!,0)</definedName>
    <definedName name="__shared_33_0_20" localSheetId="8">ROUND(+#REF!/#REF!,0)</definedName>
    <definedName name="__shared_33_0_20" localSheetId="9">ROUND(+#REF!/#REF!,0)</definedName>
    <definedName name="__shared_33_0_20">ROUND(+#REF!/#REF!,0)</definedName>
    <definedName name="__shared_33_0_22" localSheetId="6">ROUND(+#REF!/#REF!,0)</definedName>
    <definedName name="__shared_33_0_22" localSheetId="7">ROUND(+#REF!/#REF!,0)</definedName>
    <definedName name="__shared_33_0_22" localSheetId="8">ROUND(+#REF!/#REF!,0)</definedName>
    <definedName name="__shared_33_0_22" localSheetId="9">ROUND(+#REF!/#REF!,0)</definedName>
    <definedName name="__shared_33_0_22">ROUND(+#REF!/#REF!,0)</definedName>
    <definedName name="__shared_33_0_24" localSheetId="6">ROUND(+#REF!/#REF!,0)</definedName>
    <definedName name="__shared_33_0_24" localSheetId="7">ROUND(+#REF!/#REF!,0)</definedName>
    <definedName name="__shared_33_0_24" localSheetId="8">ROUND(+#REF!/#REF!,0)</definedName>
    <definedName name="__shared_33_0_24" localSheetId="9">ROUND(+#REF!/#REF!,0)</definedName>
    <definedName name="__shared_33_0_24">ROUND(+#REF!/#REF!,0)</definedName>
    <definedName name="__shared_33_0_26" localSheetId="6">ROUND(+#REF!/#REF!,0)</definedName>
    <definedName name="__shared_33_0_26" localSheetId="7">ROUND(+#REF!/#REF!,0)</definedName>
    <definedName name="__shared_33_0_26" localSheetId="8">ROUND(+#REF!/#REF!,0)</definedName>
    <definedName name="__shared_33_0_26" localSheetId="9">ROUND(+#REF!/#REF!,0)</definedName>
    <definedName name="__shared_33_0_26">ROUND(+#REF!/#REF!,0)</definedName>
    <definedName name="__shared_33_0_27" localSheetId="6">+#REF!*#REF!*#REF!</definedName>
    <definedName name="__shared_33_0_27" localSheetId="7">+#REF!*#REF!*#REF!</definedName>
    <definedName name="__shared_33_0_27" localSheetId="8">+#REF!*#REF!*#REF!</definedName>
    <definedName name="__shared_33_0_27" localSheetId="9">+#REF!*#REF!*#REF!</definedName>
    <definedName name="__shared_33_0_27">+#REF!*#REF!*#REF!</definedName>
    <definedName name="__shared_33_0_29" localSheetId="6">ROUND(+#REF!/#REF!,0)</definedName>
    <definedName name="__shared_33_0_29" localSheetId="7">ROUND(+#REF!/#REF!,0)</definedName>
    <definedName name="__shared_33_0_29" localSheetId="8">ROUND(+#REF!/#REF!,0)</definedName>
    <definedName name="__shared_33_0_29" localSheetId="9">ROUND(+#REF!/#REF!,0)</definedName>
    <definedName name="__shared_33_0_29">ROUND(+#REF!/#REF!,0)</definedName>
    <definedName name="__shared_33_0_31" localSheetId="6">ROUND(+#REF!/#REF!,0)</definedName>
    <definedName name="__shared_33_0_31" localSheetId="7">ROUND(+#REF!/#REF!,0)</definedName>
    <definedName name="__shared_33_0_31" localSheetId="8">ROUND(+#REF!/#REF!,0)</definedName>
    <definedName name="__shared_33_0_31" localSheetId="9">ROUND(+#REF!/#REF!,0)</definedName>
    <definedName name="__shared_33_0_31">ROUND(+#REF!/#REF!,0)</definedName>
    <definedName name="__shared_33_0_33" localSheetId="6">ROUND(+#REF!/#REF!,0)</definedName>
    <definedName name="__shared_33_0_33" localSheetId="7">ROUND(+#REF!/#REF!,0)</definedName>
    <definedName name="__shared_33_0_33" localSheetId="8">ROUND(+#REF!/#REF!,0)</definedName>
    <definedName name="__shared_33_0_33" localSheetId="9">ROUND(+#REF!/#REF!,0)</definedName>
    <definedName name="__shared_33_0_33">ROUND(+#REF!/#REF!,0)</definedName>
    <definedName name="__shared_33_0_35" localSheetId="6">ROUND(+#REF!/#REF!,0)</definedName>
    <definedName name="__shared_33_0_35" localSheetId="7">ROUND(+#REF!/#REF!,0)</definedName>
    <definedName name="__shared_33_0_35" localSheetId="8">ROUND(+#REF!/#REF!,0)</definedName>
    <definedName name="__shared_33_0_35" localSheetId="9">ROUND(+#REF!/#REF!,0)</definedName>
    <definedName name="__shared_33_0_35">ROUND(+#REF!/#REF!,0)</definedName>
    <definedName name="__shared_33_0_36" localSheetId="6">+#REF!*#REF!*#REF!</definedName>
    <definedName name="__shared_33_0_36" localSheetId="7">+#REF!*#REF!*#REF!</definedName>
    <definedName name="__shared_33_0_36" localSheetId="8">+#REF!*#REF!*#REF!</definedName>
    <definedName name="__shared_33_0_36" localSheetId="9">+#REF!*#REF!*#REF!</definedName>
    <definedName name="__shared_33_0_36">+#REF!*#REF!*#REF!</definedName>
    <definedName name="__shared_33_0_38" localSheetId="6">ROUND(+#REF!/#REF!,0)</definedName>
    <definedName name="__shared_33_0_38" localSheetId="7">ROUND(+#REF!/#REF!,0)</definedName>
    <definedName name="__shared_33_0_38" localSheetId="8">ROUND(+#REF!/#REF!,0)</definedName>
    <definedName name="__shared_33_0_38" localSheetId="9">ROUND(+#REF!/#REF!,0)</definedName>
    <definedName name="__shared_33_0_38">ROUND(+#REF!/#REF!,0)</definedName>
    <definedName name="__shared_33_0_4" localSheetId="6">ROUND(+#REF!/#REF!,0)</definedName>
    <definedName name="__shared_33_0_4" localSheetId="7">ROUND(+#REF!/#REF!,0)</definedName>
    <definedName name="__shared_33_0_4" localSheetId="8">ROUND(+#REF!/#REF!,0)</definedName>
    <definedName name="__shared_33_0_4" localSheetId="9">ROUND(+#REF!/#REF!,0)</definedName>
    <definedName name="__shared_33_0_4">ROUND(+#REF!/#REF!,0)</definedName>
    <definedName name="__shared_33_0_40" localSheetId="6">ROUND(+#REF!/#REF!,0)</definedName>
    <definedName name="__shared_33_0_40" localSheetId="7">ROUND(+#REF!/#REF!,0)</definedName>
    <definedName name="__shared_33_0_40" localSheetId="8">ROUND(+#REF!/#REF!,0)</definedName>
    <definedName name="__shared_33_0_40" localSheetId="9">ROUND(+#REF!/#REF!,0)</definedName>
    <definedName name="__shared_33_0_40">ROUND(+#REF!/#REF!,0)</definedName>
    <definedName name="__shared_33_0_42" localSheetId="6">ROUND(+#REF!/#REF!,0)</definedName>
    <definedName name="__shared_33_0_42" localSheetId="7">ROUND(+#REF!/#REF!,0)</definedName>
    <definedName name="__shared_33_0_42" localSheetId="8">ROUND(+#REF!/#REF!,0)</definedName>
    <definedName name="__shared_33_0_42" localSheetId="9">ROUND(+#REF!/#REF!,0)</definedName>
    <definedName name="__shared_33_0_42">ROUND(+#REF!/#REF!,0)</definedName>
    <definedName name="__shared_33_0_44" localSheetId="6">ROUND(+#REF!/#REF!,0)</definedName>
    <definedName name="__shared_33_0_44" localSheetId="7">ROUND(+#REF!/#REF!,0)</definedName>
    <definedName name="__shared_33_0_44" localSheetId="8">ROUND(+#REF!/#REF!,0)</definedName>
    <definedName name="__shared_33_0_44" localSheetId="9">ROUND(+#REF!/#REF!,0)</definedName>
    <definedName name="__shared_33_0_44">ROUND(+#REF!/#REF!,0)</definedName>
    <definedName name="__shared_33_0_45" localSheetId="6">+#REF!*#REF!*#REF!</definedName>
    <definedName name="__shared_33_0_45" localSheetId="7">+#REF!*#REF!*#REF!</definedName>
    <definedName name="__shared_33_0_45" localSheetId="8">+#REF!*#REF!*#REF!</definedName>
    <definedName name="__shared_33_0_45" localSheetId="9">+#REF!*#REF!*#REF!</definedName>
    <definedName name="__shared_33_0_45">+#REF!*#REF!*#REF!</definedName>
    <definedName name="__shared_33_0_47" localSheetId="6">ROUND(+#REF!/#REF!,0)</definedName>
    <definedName name="__shared_33_0_47" localSheetId="7">ROUND(+#REF!/#REF!,0)</definedName>
    <definedName name="__shared_33_0_47" localSheetId="8">ROUND(+#REF!/#REF!,0)</definedName>
    <definedName name="__shared_33_0_47" localSheetId="9">ROUND(+#REF!/#REF!,0)</definedName>
    <definedName name="__shared_33_0_47">ROUND(+#REF!/#REF!,0)</definedName>
    <definedName name="__shared_33_0_49" localSheetId="6">ROUND(+#REF!/#REF!,0)</definedName>
    <definedName name="__shared_33_0_49" localSheetId="7">ROUND(+#REF!/#REF!,0)</definedName>
    <definedName name="__shared_33_0_49" localSheetId="8">ROUND(+#REF!/#REF!,0)</definedName>
    <definedName name="__shared_33_0_49" localSheetId="9">ROUND(+#REF!/#REF!,0)</definedName>
    <definedName name="__shared_33_0_49">ROUND(+#REF!/#REF!,0)</definedName>
    <definedName name="__shared_33_0_51" localSheetId="6">ROUND(+#REF!/#REF!,0)</definedName>
    <definedName name="__shared_33_0_51" localSheetId="7">ROUND(+#REF!/#REF!,0)</definedName>
    <definedName name="__shared_33_0_51" localSheetId="8">ROUND(+#REF!/#REF!,0)</definedName>
    <definedName name="__shared_33_0_51" localSheetId="9">ROUND(+#REF!/#REF!,0)</definedName>
    <definedName name="__shared_33_0_51">ROUND(+#REF!/#REF!,0)</definedName>
    <definedName name="__shared_33_0_53" localSheetId="6">ROUND(+#REF!/#REF!,0)</definedName>
    <definedName name="__shared_33_0_53" localSheetId="7">ROUND(+#REF!/#REF!,0)</definedName>
    <definedName name="__shared_33_0_53" localSheetId="8">ROUND(+#REF!/#REF!,0)</definedName>
    <definedName name="__shared_33_0_53" localSheetId="9">ROUND(+#REF!/#REF!,0)</definedName>
    <definedName name="__shared_33_0_53">ROUND(+#REF!/#REF!,0)</definedName>
    <definedName name="__shared_33_0_54" localSheetId="6">+#REF!*#REF!*#REF!</definedName>
    <definedName name="__shared_33_0_54" localSheetId="7">+#REF!*#REF!*#REF!</definedName>
    <definedName name="__shared_33_0_54" localSheetId="8">+#REF!*#REF!*#REF!</definedName>
    <definedName name="__shared_33_0_54" localSheetId="9">+#REF!*#REF!*#REF!</definedName>
    <definedName name="__shared_33_0_54">+#REF!*#REF!*#REF!</definedName>
    <definedName name="__shared_33_0_56" localSheetId="6">ROUND(+#REF!/#REF!,0)</definedName>
    <definedName name="__shared_33_0_56" localSheetId="7">ROUND(+#REF!/#REF!,0)</definedName>
    <definedName name="__shared_33_0_56" localSheetId="8">ROUND(+#REF!/#REF!,0)</definedName>
    <definedName name="__shared_33_0_56" localSheetId="9">ROUND(+#REF!/#REF!,0)</definedName>
    <definedName name="__shared_33_0_56">ROUND(+#REF!/#REF!,0)</definedName>
    <definedName name="__shared_33_0_58" localSheetId="6">ROUND(+#REF!/#REF!,0)</definedName>
    <definedName name="__shared_33_0_58" localSheetId="7">ROUND(+#REF!/#REF!,0)</definedName>
    <definedName name="__shared_33_0_58" localSheetId="8">ROUND(+#REF!/#REF!,0)</definedName>
    <definedName name="__shared_33_0_58" localSheetId="9">ROUND(+#REF!/#REF!,0)</definedName>
    <definedName name="__shared_33_0_58">ROUND(+#REF!/#REF!,0)</definedName>
    <definedName name="__shared_33_0_6" localSheetId="6">ROUND(+#REF!/#REF!,0)</definedName>
    <definedName name="__shared_33_0_6" localSheetId="7">ROUND(+#REF!/#REF!,0)</definedName>
    <definedName name="__shared_33_0_6" localSheetId="8">ROUND(+#REF!/#REF!,0)</definedName>
    <definedName name="__shared_33_0_6" localSheetId="9">ROUND(+#REF!/#REF!,0)</definedName>
    <definedName name="__shared_33_0_6">ROUND(+#REF!/#REF!,0)</definedName>
    <definedName name="__shared_33_0_60" localSheetId="6">ROUND(+#REF!/#REF!,0)</definedName>
    <definedName name="__shared_33_0_60" localSheetId="7">ROUND(+#REF!/#REF!,0)</definedName>
    <definedName name="__shared_33_0_60" localSheetId="8">ROUND(+#REF!/#REF!,0)</definedName>
    <definedName name="__shared_33_0_60" localSheetId="9">ROUND(+#REF!/#REF!,0)</definedName>
    <definedName name="__shared_33_0_60">ROUND(+#REF!/#REF!,0)</definedName>
    <definedName name="__shared_33_0_62" localSheetId="6">ROUND(+#REF!/#REF!,0)</definedName>
    <definedName name="__shared_33_0_62" localSheetId="7">ROUND(+#REF!/#REF!,0)</definedName>
    <definedName name="__shared_33_0_62" localSheetId="8">ROUND(+#REF!/#REF!,0)</definedName>
    <definedName name="__shared_33_0_62" localSheetId="9">ROUND(+#REF!/#REF!,0)</definedName>
    <definedName name="__shared_33_0_62">ROUND(+#REF!/#REF!,0)</definedName>
    <definedName name="__shared_33_0_63" localSheetId="6">+#REF!*#REF!*#REF!</definedName>
    <definedName name="__shared_33_0_63" localSheetId="7">+#REF!*#REF!*#REF!</definedName>
    <definedName name="__shared_33_0_63" localSheetId="8">+#REF!*#REF!*#REF!</definedName>
    <definedName name="__shared_33_0_63" localSheetId="9">+#REF!*#REF!*#REF!</definedName>
    <definedName name="__shared_33_0_63">+#REF!*#REF!*#REF!</definedName>
    <definedName name="__shared_33_0_64" localSheetId="6">+#REF!*#REF!*#REF!</definedName>
    <definedName name="__shared_33_0_64" localSheetId="7">+#REF!*#REF!*#REF!</definedName>
    <definedName name="__shared_33_0_64" localSheetId="8">+#REF!*#REF!*#REF!</definedName>
    <definedName name="__shared_33_0_64" localSheetId="9">+#REF!*#REF!*#REF!</definedName>
    <definedName name="__shared_33_0_64">+#REF!*#REF!*#REF!</definedName>
    <definedName name="__shared_33_0_66" localSheetId="6">ROUND(+#REF!/#REF!,0)</definedName>
    <definedName name="__shared_33_0_66" localSheetId="7">ROUND(+#REF!/#REF!,0)</definedName>
    <definedName name="__shared_33_0_66" localSheetId="8">ROUND(+#REF!/#REF!,0)</definedName>
    <definedName name="__shared_33_0_66" localSheetId="9">ROUND(+#REF!/#REF!,0)</definedName>
    <definedName name="__shared_33_0_66">ROUND(+#REF!/#REF!,0)</definedName>
    <definedName name="__shared_33_0_68" localSheetId="6">ROUND(+#REF!/#REF!,0)</definedName>
    <definedName name="__shared_33_0_68" localSheetId="7">ROUND(+#REF!/#REF!,0)</definedName>
    <definedName name="__shared_33_0_68" localSheetId="8">ROUND(+#REF!/#REF!,0)</definedName>
    <definedName name="__shared_33_0_68" localSheetId="9">ROUND(+#REF!/#REF!,0)</definedName>
    <definedName name="__shared_33_0_68">ROUND(+#REF!/#REF!,0)</definedName>
    <definedName name="__shared_33_0_70" localSheetId="6">ROUND(+#REF!/#REF!,0)</definedName>
    <definedName name="__shared_33_0_70" localSheetId="7">ROUND(+#REF!/#REF!,0)</definedName>
    <definedName name="__shared_33_0_70" localSheetId="8">ROUND(+#REF!/#REF!,0)</definedName>
    <definedName name="__shared_33_0_70" localSheetId="9">ROUND(+#REF!/#REF!,0)</definedName>
    <definedName name="__shared_33_0_70">ROUND(+#REF!/#REF!,0)</definedName>
    <definedName name="__shared_33_0_72" localSheetId="6">ROUND(+#REF!/#REF!,0)</definedName>
    <definedName name="__shared_33_0_72" localSheetId="7">ROUND(+#REF!/#REF!,0)</definedName>
    <definedName name="__shared_33_0_72" localSheetId="8">ROUND(+#REF!/#REF!,0)</definedName>
    <definedName name="__shared_33_0_72" localSheetId="9">ROUND(+#REF!/#REF!,0)</definedName>
    <definedName name="__shared_33_0_72">ROUND(+#REF!/#REF!,0)</definedName>
    <definedName name="__shared_33_0_73" localSheetId="6">+#REF!*#REF!*#REF!</definedName>
    <definedName name="__shared_33_0_73" localSheetId="7">+#REF!*#REF!*#REF!</definedName>
    <definedName name="__shared_33_0_73" localSheetId="8">+#REF!*#REF!*#REF!</definedName>
    <definedName name="__shared_33_0_73" localSheetId="9">+#REF!*#REF!*#REF!</definedName>
    <definedName name="__shared_33_0_73">+#REF!*#REF!*#REF!</definedName>
    <definedName name="__shared_33_0_75" localSheetId="6">ROUND(+#REF!/#REF!,0)</definedName>
    <definedName name="__shared_33_0_75" localSheetId="7">ROUND(+#REF!/#REF!,0)</definedName>
    <definedName name="__shared_33_0_75" localSheetId="8">ROUND(+#REF!/#REF!,0)</definedName>
    <definedName name="__shared_33_0_75" localSheetId="9">ROUND(+#REF!/#REF!,0)</definedName>
    <definedName name="__shared_33_0_75">ROUND(+#REF!/#REF!,0)</definedName>
    <definedName name="__shared_33_0_77" localSheetId="6">ROUND(+#REF!/#REF!,0)</definedName>
    <definedName name="__shared_33_0_77" localSheetId="7">ROUND(+#REF!/#REF!,0)</definedName>
    <definedName name="__shared_33_0_77" localSheetId="8">ROUND(+#REF!/#REF!,0)</definedName>
    <definedName name="__shared_33_0_77" localSheetId="9">ROUND(+#REF!/#REF!,0)</definedName>
    <definedName name="__shared_33_0_77">ROUND(+#REF!/#REF!,0)</definedName>
    <definedName name="__shared_33_0_79" localSheetId="6">ROUND(+#REF!/#REF!,0)</definedName>
    <definedName name="__shared_33_0_79" localSheetId="7">ROUND(+#REF!/#REF!,0)</definedName>
    <definedName name="__shared_33_0_79" localSheetId="8">ROUND(+#REF!/#REF!,0)</definedName>
    <definedName name="__shared_33_0_79" localSheetId="9">ROUND(+#REF!/#REF!,0)</definedName>
    <definedName name="__shared_33_0_79">ROUND(+#REF!/#REF!,0)</definedName>
    <definedName name="__shared_33_0_8" localSheetId="6">ROUND(+#REF!/#REF!,0)</definedName>
    <definedName name="__shared_33_0_8" localSheetId="7">ROUND(+#REF!/#REF!,0)</definedName>
    <definedName name="__shared_33_0_8" localSheetId="8">ROUND(+#REF!/#REF!,0)</definedName>
    <definedName name="__shared_33_0_8" localSheetId="9">ROUND(+#REF!/#REF!,0)</definedName>
    <definedName name="__shared_33_0_8">ROUND(+#REF!/#REF!,0)</definedName>
    <definedName name="__shared_33_0_81" localSheetId="6">ROUND(+#REF!/#REF!,0)</definedName>
    <definedName name="__shared_33_0_81" localSheetId="7">ROUND(+#REF!/#REF!,0)</definedName>
    <definedName name="__shared_33_0_81" localSheetId="8">ROUND(+#REF!/#REF!,0)</definedName>
    <definedName name="__shared_33_0_81" localSheetId="9">ROUND(+#REF!/#REF!,0)</definedName>
    <definedName name="__shared_33_0_81">ROUND(+#REF!/#REF!,0)</definedName>
    <definedName name="__shared_33_0_82" localSheetId="6">+#REF!*#REF!*#REF!</definedName>
    <definedName name="__shared_33_0_82" localSheetId="7">+#REF!*#REF!*#REF!</definedName>
    <definedName name="__shared_33_0_82" localSheetId="8">+#REF!*#REF!*#REF!</definedName>
    <definedName name="__shared_33_0_82" localSheetId="9">+#REF!*#REF!*#REF!</definedName>
    <definedName name="__shared_33_0_82">+#REF!*#REF!*#REF!</definedName>
    <definedName name="__shared_33_0_84" localSheetId="6">ROUND(+#REF!/#REF!,0)</definedName>
    <definedName name="__shared_33_0_84" localSheetId="7">ROUND(+#REF!/#REF!,0)</definedName>
    <definedName name="__shared_33_0_84" localSheetId="8">ROUND(+#REF!/#REF!,0)</definedName>
    <definedName name="__shared_33_0_84" localSheetId="9">ROUND(+#REF!/#REF!,0)</definedName>
    <definedName name="__shared_33_0_84">ROUND(+#REF!/#REF!,0)</definedName>
    <definedName name="__shared_33_0_86" localSheetId="6">ROUND(+#REF!/#REF!,0)</definedName>
    <definedName name="__shared_33_0_86" localSheetId="7">ROUND(+#REF!/#REF!,0)</definedName>
    <definedName name="__shared_33_0_86" localSheetId="8">ROUND(+#REF!/#REF!,0)</definedName>
    <definedName name="__shared_33_0_86" localSheetId="9">ROUND(+#REF!/#REF!,0)</definedName>
    <definedName name="__shared_33_0_86">ROUND(+#REF!/#REF!,0)</definedName>
    <definedName name="__shared_33_0_88" localSheetId="6">ROUND(+#REF!/#REF!,0)</definedName>
    <definedName name="__shared_33_0_88" localSheetId="7">ROUND(+#REF!/#REF!,0)</definedName>
    <definedName name="__shared_33_0_88" localSheetId="8">ROUND(+#REF!/#REF!,0)</definedName>
    <definedName name="__shared_33_0_88" localSheetId="9">ROUND(+#REF!/#REF!,0)</definedName>
    <definedName name="__shared_33_0_88">ROUND(+#REF!/#REF!,0)</definedName>
    <definedName name="__shared_33_0_9" localSheetId="6">+#REF!*#REF!*#REF!</definedName>
    <definedName name="__shared_33_0_9" localSheetId="7">+#REF!*#REF!*#REF!</definedName>
    <definedName name="__shared_33_0_9" localSheetId="8">+#REF!*#REF!*#REF!</definedName>
    <definedName name="__shared_33_0_9" localSheetId="9">+#REF!*#REF!*#REF!</definedName>
    <definedName name="__shared_33_0_9">+#REF!*#REF!*#REF!</definedName>
    <definedName name="__shared_33_0_90" localSheetId="6">ROUND(+#REF!/#REF!,0)</definedName>
    <definedName name="__shared_33_0_90" localSheetId="7">ROUND(+#REF!/#REF!,0)</definedName>
    <definedName name="__shared_33_0_90" localSheetId="8">ROUND(+#REF!/#REF!,0)</definedName>
    <definedName name="__shared_33_0_90" localSheetId="9">ROUND(+#REF!/#REF!,0)</definedName>
    <definedName name="__shared_33_0_90">ROUND(+#REF!/#REF!,0)</definedName>
    <definedName name="__shared_4_0_0" localSheetId="6">+#REF!*#REF!</definedName>
    <definedName name="__shared_4_0_0" localSheetId="7">+#REF!*#REF!</definedName>
    <definedName name="__shared_4_0_0" localSheetId="8">+#REF!*#REF!</definedName>
    <definedName name="__shared_4_0_0" localSheetId="9">+#REF!*#REF!</definedName>
    <definedName name="__shared_4_0_0">+#REF!*#REF!</definedName>
    <definedName name="__shared_4_0_1" localSheetId="6">+#REF!*#REF!</definedName>
    <definedName name="__shared_4_0_1" localSheetId="7">+#REF!*#REF!</definedName>
    <definedName name="__shared_4_0_1" localSheetId="8">+#REF!*#REF!</definedName>
    <definedName name="__shared_4_0_1" localSheetId="9">+#REF!*#REF!</definedName>
    <definedName name="__shared_4_0_1">+#REF!*#REF!</definedName>
    <definedName name="__shared_4_0_10" localSheetId="6">+#REF!*#REF!*#REF!+#REF!*#REF!*#REF!</definedName>
    <definedName name="__shared_4_0_10" localSheetId="7">+#REF!*#REF!*#REF!+#REF!*#REF!*#REF!</definedName>
    <definedName name="__shared_4_0_10" localSheetId="8">+#REF!*#REF!*#REF!+#REF!*#REF!*#REF!</definedName>
    <definedName name="__shared_4_0_10" localSheetId="9">+#REF!*#REF!*#REF!+#REF!*#REF!*#REF!</definedName>
    <definedName name="__shared_4_0_10">+#REF!*#REF!*#REF!+#REF!*#REF!*#REF!</definedName>
    <definedName name="__shared_4_0_11" localSheetId="6">+#REF!</definedName>
    <definedName name="__shared_4_0_11" localSheetId="7">+#REF!</definedName>
    <definedName name="__shared_4_0_11" localSheetId="8">+#REF!</definedName>
    <definedName name="__shared_4_0_11" localSheetId="9">+#REF!</definedName>
    <definedName name="__shared_4_0_11">+#REF!</definedName>
    <definedName name="__shared_4_0_12" localSheetId="6">+#REF!*#REF!</definedName>
    <definedName name="__shared_4_0_12" localSheetId="7">+#REF!*#REF!</definedName>
    <definedName name="__shared_4_0_12" localSheetId="8">+#REF!*#REF!</definedName>
    <definedName name="__shared_4_0_12" localSheetId="9">+#REF!*#REF!</definedName>
    <definedName name="__shared_4_0_12">+#REF!*#REF!</definedName>
    <definedName name="__shared_4_0_13" localSheetId="6">+#REF!*#REF!</definedName>
    <definedName name="__shared_4_0_13" localSheetId="7">+#REF!*#REF!</definedName>
    <definedName name="__shared_4_0_13" localSheetId="8">+#REF!*#REF!</definedName>
    <definedName name="__shared_4_0_13" localSheetId="9">+#REF!*#REF!</definedName>
    <definedName name="__shared_4_0_13">+#REF!*#REF!</definedName>
    <definedName name="__shared_4_0_14" localSheetId="6">+#REF!*#REF!*#REF!+#REF!*#REF!*#REF!</definedName>
    <definedName name="__shared_4_0_14" localSheetId="7">+#REF!*#REF!*#REF!+#REF!*#REF!*#REF!</definedName>
    <definedName name="__shared_4_0_14" localSheetId="8">+#REF!*#REF!*#REF!+#REF!*#REF!*#REF!</definedName>
    <definedName name="__shared_4_0_14" localSheetId="9">+#REF!*#REF!*#REF!+#REF!*#REF!*#REF!</definedName>
    <definedName name="__shared_4_0_14">+#REF!*#REF!*#REF!+#REF!*#REF!*#REF!</definedName>
    <definedName name="__shared_4_0_15" localSheetId="6">+#REF!</definedName>
    <definedName name="__shared_4_0_15" localSheetId="7">+#REF!</definedName>
    <definedName name="__shared_4_0_15" localSheetId="8">+#REF!</definedName>
    <definedName name="__shared_4_0_15" localSheetId="9">+#REF!</definedName>
    <definedName name="__shared_4_0_15">+#REF!</definedName>
    <definedName name="__shared_4_0_16" localSheetId="6">+#REF!*#REF!</definedName>
    <definedName name="__shared_4_0_16" localSheetId="7">+#REF!*#REF!</definedName>
    <definedName name="__shared_4_0_16" localSheetId="8">+#REF!*#REF!</definedName>
    <definedName name="__shared_4_0_16" localSheetId="9">+#REF!*#REF!</definedName>
    <definedName name="__shared_4_0_16">+#REF!*#REF!</definedName>
    <definedName name="__shared_4_0_17" localSheetId="6">+#REF!*#REF!</definedName>
    <definedName name="__shared_4_0_17" localSheetId="7">+#REF!*#REF!</definedName>
    <definedName name="__shared_4_0_17" localSheetId="8">+#REF!*#REF!</definedName>
    <definedName name="__shared_4_0_17" localSheetId="9">+#REF!*#REF!</definedName>
    <definedName name="__shared_4_0_17">+#REF!*#REF!</definedName>
    <definedName name="__shared_4_0_18" localSheetId="6">+#REF!*#REF!*#REF!+#REF!*#REF!*#REF!</definedName>
    <definedName name="__shared_4_0_18" localSheetId="7">+#REF!*#REF!*#REF!+#REF!*#REF!*#REF!</definedName>
    <definedName name="__shared_4_0_18" localSheetId="8">+#REF!*#REF!*#REF!+#REF!*#REF!*#REF!</definedName>
    <definedName name="__shared_4_0_18" localSheetId="9">+#REF!*#REF!*#REF!+#REF!*#REF!*#REF!</definedName>
    <definedName name="__shared_4_0_18">+#REF!*#REF!*#REF!+#REF!*#REF!*#REF!</definedName>
    <definedName name="__shared_4_0_19" localSheetId="6">+#REF!*#REF!</definedName>
    <definedName name="__shared_4_0_19" localSheetId="7">+#REF!*#REF!</definedName>
    <definedName name="__shared_4_0_19" localSheetId="8">+#REF!*#REF!</definedName>
    <definedName name="__shared_4_0_19" localSheetId="9">+#REF!*#REF!</definedName>
    <definedName name="__shared_4_0_19">+#REF!*#REF!</definedName>
    <definedName name="__shared_4_0_2" localSheetId="6">+#REF!+#REF!+#REF!</definedName>
    <definedName name="__shared_4_0_2" localSheetId="7">+#REF!+#REF!+#REF!</definedName>
    <definedName name="__shared_4_0_2" localSheetId="8">+#REF!+#REF!+#REF!</definedName>
    <definedName name="__shared_4_0_2" localSheetId="9">+#REF!+#REF!+#REF!</definedName>
    <definedName name="__shared_4_0_2">+#REF!+#REF!+#REF!</definedName>
    <definedName name="__shared_4_0_20" localSheetId="6">+#REF!*#REF!</definedName>
    <definedName name="__shared_4_0_20" localSheetId="7">+#REF!*#REF!</definedName>
    <definedName name="__shared_4_0_20" localSheetId="8">+#REF!*#REF!</definedName>
    <definedName name="__shared_4_0_20" localSheetId="9">+#REF!*#REF!</definedName>
    <definedName name="__shared_4_0_20">+#REF!*#REF!</definedName>
    <definedName name="__shared_4_0_21" localSheetId="6">+#REF!*#REF!*#REF!+#REF!*#REF!*#REF!</definedName>
    <definedName name="__shared_4_0_21" localSheetId="7">+#REF!*#REF!*#REF!+#REF!*#REF!*#REF!</definedName>
    <definedName name="__shared_4_0_21" localSheetId="8">+#REF!*#REF!*#REF!+#REF!*#REF!*#REF!</definedName>
    <definedName name="__shared_4_0_21" localSheetId="9">+#REF!*#REF!*#REF!+#REF!*#REF!*#REF!</definedName>
    <definedName name="__shared_4_0_21">+#REF!*#REF!*#REF!+#REF!*#REF!*#REF!</definedName>
    <definedName name="__shared_4_0_22" localSheetId="6">+#REF!</definedName>
    <definedName name="__shared_4_0_22" localSheetId="7">+#REF!</definedName>
    <definedName name="__shared_4_0_22" localSheetId="8">+#REF!</definedName>
    <definedName name="__shared_4_0_22" localSheetId="9">+#REF!</definedName>
    <definedName name="__shared_4_0_22">+#REF!</definedName>
    <definedName name="__shared_4_0_23" localSheetId="6">+#REF!*#REF!</definedName>
    <definedName name="__shared_4_0_23" localSheetId="7">+#REF!*#REF!</definedName>
    <definedName name="__shared_4_0_23" localSheetId="8">+#REF!*#REF!</definedName>
    <definedName name="__shared_4_0_23" localSheetId="9">+#REF!*#REF!</definedName>
    <definedName name="__shared_4_0_23">+#REF!*#REF!</definedName>
    <definedName name="__shared_4_0_24" localSheetId="6">+#REF!*#REF!</definedName>
    <definedName name="__shared_4_0_24" localSheetId="7">+#REF!*#REF!</definedName>
    <definedName name="__shared_4_0_24" localSheetId="8">+#REF!*#REF!</definedName>
    <definedName name="__shared_4_0_24" localSheetId="9">+#REF!*#REF!</definedName>
    <definedName name="__shared_4_0_24">+#REF!*#REF!</definedName>
    <definedName name="__shared_4_0_25" localSheetId="6">+#REF!*#REF!*#REF!+#REF!*#REF!*#REF!</definedName>
    <definedName name="__shared_4_0_25" localSheetId="7">+#REF!*#REF!*#REF!+#REF!*#REF!*#REF!</definedName>
    <definedName name="__shared_4_0_25" localSheetId="8">+#REF!*#REF!*#REF!+#REF!*#REF!*#REF!</definedName>
    <definedName name="__shared_4_0_25" localSheetId="9">+#REF!*#REF!*#REF!+#REF!*#REF!*#REF!</definedName>
    <definedName name="__shared_4_0_25">+#REF!*#REF!*#REF!+#REF!*#REF!*#REF!</definedName>
    <definedName name="__shared_4_0_26" localSheetId="6">+#REF!</definedName>
    <definedName name="__shared_4_0_26" localSheetId="7">+#REF!</definedName>
    <definedName name="__shared_4_0_26" localSheetId="8">+#REF!</definedName>
    <definedName name="__shared_4_0_26" localSheetId="9">+#REF!</definedName>
    <definedName name="__shared_4_0_26">+#REF!</definedName>
    <definedName name="__shared_4_0_27" localSheetId="6">+#REF!*#REF!</definedName>
    <definedName name="__shared_4_0_27" localSheetId="7">+#REF!*#REF!</definedName>
    <definedName name="__shared_4_0_27" localSheetId="8">+#REF!*#REF!</definedName>
    <definedName name="__shared_4_0_27" localSheetId="9">+#REF!*#REF!</definedName>
    <definedName name="__shared_4_0_27">+#REF!*#REF!</definedName>
    <definedName name="__shared_4_0_28" localSheetId="6">+#REF!*#REF!</definedName>
    <definedName name="__shared_4_0_28" localSheetId="7">+#REF!*#REF!</definedName>
    <definedName name="__shared_4_0_28" localSheetId="8">+#REF!*#REF!</definedName>
    <definedName name="__shared_4_0_28" localSheetId="9">+#REF!*#REF!</definedName>
    <definedName name="__shared_4_0_28">+#REF!*#REF!</definedName>
    <definedName name="__shared_4_0_29" localSheetId="6">+#REF!*#REF!*#REF!+#REF!*#REF!*#REF!</definedName>
    <definedName name="__shared_4_0_29" localSheetId="7">+#REF!*#REF!*#REF!+#REF!*#REF!*#REF!</definedName>
    <definedName name="__shared_4_0_29" localSheetId="8">+#REF!*#REF!*#REF!+#REF!*#REF!*#REF!</definedName>
    <definedName name="__shared_4_0_29" localSheetId="9">+#REF!*#REF!*#REF!+#REF!*#REF!*#REF!</definedName>
    <definedName name="__shared_4_0_29">+#REF!*#REF!*#REF!+#REF!*#REF!*#REF!</definedName>
    <definedName name="__shared_4_0_3" localSheetId="6">+#REF!*#REF!*#REF!+#REF!*#REF!*#REF!</definedName>
    <definedName name="__shared_4_0_3" localSheetId="7">+#REF!*#REF!*#REF!+#REF!*#REF!*#REF!</definedName>
    <definedName name="__shared_4_0_3" localSheetId="8">+#REF!*#REF!*#REF!+#REF!*#REF!*#REF!</definedName>
    <definedName name="__shared_4_0_3" localSheetId="9">+#REF!*#REF!*#REF!+#REF!*#REF!*#REF!</definedName>
    <definedName name="__shared_4_0_3">+#REF!*#REF!*#REF!+#REF!*#REF!*#REF!</definedName>
    <definedName name="__shared_4_0_30" localSheetId="6">+#REF!</definedName>
    <definedName name="__shared_4_0_30" localSheetId="7">+#REF!</definedName>
    <definedName name="__shared_4_0_30" localSheetId="8">+#REF!</definedName>
    <definedName name="__shared_4_0_30" localSheetId="9">+#REF!</definedName>
    <definedName name="__shared_4_0_30">+#REF!</definedName>
    <definedName name="__shared_4_0_31" localSheetId="6">+#REF!*#REF!</definedName>
    <definedName name="__shared_4_0_31" localSheetId="7">+#REF!*#REF!</definedName>
    <definedName name="__shared_4_0_31" localSheetId="8">+#REF!*#REF!</definedName>
    <definedName name="__shared_4_0_31" localSheetId="9">+#REF!*#REF!</definedName>
    <definedName name="__shared_4_0_31">+#REF!*#REF!</definedName>
    <definedName name="__shared_4_0_32" localSheetId="6">+#REF!*#REF!</definedName>
    <definedName name="__shared_4_0_32" localSheetId="7">+#REF!*#REF!</definedName>
    <definedName name="__shared_4_0_32" localSheetId="8">+#REF!*#REF!</definedName>
    <definedName name="__shared_4_0_32" localSheetId="9">+#REF!*#REF!</definedName>
    <definedName name="__shared_4_0_32">+#REF!*#REF!</definedName>
    <definedName name="__shared_4_0_33" localSheetId="6">+#REF!*#REF!*#REF!+#REF!*#REF!*#REF!</definedName>
    <definedName name="__shared_4_0_33" localSheetId="7">+#REF!*#REF!*#REF!+#REF!*#REF!*#REF!</definedName>
    <definedName name="__shared_4_0_33" localSheetId="8">+#REF!*#REF!*#REF!+#REF!*#REF!*#REF!</definedName>
    <definedName name="__shared_4_0_33" localSheetId="9">+#REF!*#REF!*#REF!+#REF!*#REF!*#REF!</definedName>
    <definedName name="__shared_4_0_33">+#REF!*#REF!*#REF!+#REF!*#REF!*#REF!</definedName>
    <definedName name="__shared_4_0_34" localSheetId="6">+#REF!*#REF!</definedName>
    <definedName name="__shared_4_0_34" localSheetId="7">+#REF!*#REF!</definedName>
    <definedName name="__shared_4_0_34" localSheetId="8">+#REF!*#REF!</definedName>
    <definedName name="__shared_4_0_34" localSheetId="9">+#REF!*#REF!</definedName>
    <definedName name="__shared_4_0_34">+#REF!*#REF!</definedName>
    <definedName name="__shared_4_0_35" localSheetId="6">+#REF!*#REF!</definedName>
    <definedName name="__shared_4_0_35" localSheetId="7">+#REF!*#REF!</definedName>
    <definedName name="__shared_4_0_35" localSheetId="8">+#REF!*#REF!</definedName>
    <definedName name="__shared_4_0_35" localSheetId="9">+#REF!*#REF!</definedName>
    <definedName name="__shared_4_0_35">+#REF!*#REF!</definedName>
    <definedName name="__shared_4_0_36" localSheetId="6">+#REF!*#REF!*#REF!+#REF!*#REF!*#REF!</definedName>
    <definedName name="__shared_4_0_36" localSheetId="7">+#REF!*#REF!*#REF!+#REF!*#REF!*#REF!</definedName>
    <definedName name="__shared_4_0_36" localSheetId="8">+#REF!*#REF!*#REF!+#REF!*#REF!*#REF!</definedName>
    <definedName name="__shared_4_0_36" localSheetId="9">+#REF!*#REF!*#REF!+#REF!*#REF!*#REF!</definedName>
    <definedName name="__shared_4_0_36">+#REF!*#REF!*#REF!+#REF!*#REF!*#REF!</definedName>
    <definedName name="__shared_4_0_37" localSheetId="6">+#REF!</definedName>
    <definedName name="__shared_4_0_37" localSheetId="7">+#REF!</definedName>
    <definedName name="__shared_4_0_37" localSheetId="8">+#REF!</definedName>
    <definedName name="__shared_4_0_37" localSheetId="9">+#REF!</definedName>
    <definedName name="__shared_4_0_37">+#REF!</definedName>
    <definedName name="__shared_4_0_38" localSheetId="6">+#REF!*#REF!</definedName>
    <definedName name="__shared_4_0_38" localSheetId="7">+#REF!*#REF!</definedName>
    <definedName name="__shared_4_0_38" localSheetId="8">+#REF!*#REF!</definedName>
    <definedName name="__shared_4_0_38" localSheetId="9">+#REF!*#REF!</definedName>
    <definedName name="__shared_4_0_38">+#REF!*#REF!</definedName>
    <definedName name="__shared_4_0_39" localSheetId="6">+#REF!*#REF!</definedName>
    <definedName name="__shared_4_0_39" localSheetId="7">+#REF!*#REF!</definedName>
    <definedName name="__shared_4_0_39" localSheetId="8">+#REF!*#REF!</definedName>
    <definedName name="__shared_4_0_39" localSheetId="9">+#REF!*#REF!</definedName>
    <definedName name="__shared_4_0_39">+#REF!*#REF!</definedName>
    <definedName name="__shared_4_0_4" localSheetId="6">+#REF!*#REF!</definedName>
    <definedName name="__shared_4_0_4" localSheetId="7">+#REF!*#REF!</definedName>
    <definedName name="__shared_4_0_4" localSheetId="8">+#REF!*#REF!</definedName>
    <definedName name="__shared_4_0_4" localSheetId="9">+#REF!*#REF!</definedName>
    <definedName name="__shared_4_0_4">+#REF!*#REF!</definedName>
    <definedName name="__shared_4_0_40" localSheetId="6">+#REF!*#REF!*#REF!+#REF!*#REF!*#REF!</definedName>
    <definedName name="__shared_4_0_40" localSheetId="7">+#REF!*#REF!*#REF!+#REF!*#REF!*#REF!</definedName>
    <definedName name="__shared_4_0_40" localSheetId="8">+#REF!*#REF!*#REF!+#REF!*#REF!*#REF!</definedName>
    <definedName name="__shared_4_0_40" localSheetId="9">+#REF!*#REF!*#REF!+#REF!*#REF!*#REF!</definedName>
    <definedName name="__shared_4_0_40">+#REF!*#REF!*#REF!+#REF!*#REF!*#REF!</definedName>
    <definedName name="__shared_4_0_41" localSheetId="6">+#REF!</definedName>
    <definedName name="__shared_4_0_41" localSheetId="7">+#REF!</definedName>
    <definedName name="__shared_4_0_41" localSheetId="8">+#REF!</definedName>
    <definedName name="__shared_4_0_41" localSheetId="9">+#REF!</definedName>
    <definedName name="__shared_4_0_41">+#REF!</definedName>
    <definedName name="__shared_4_0_42" localSheetId="6">+#REF!*#REF!</definedName>
    <definedName name="__shared_4_0_42" localSheetId="7">+#REF!*#REF!</definedName>
    <definedName name="__shared_4_0_42" localSheetId="8">+#REF!*#REF!</definedName>
    <definedName name="__shared_4_0_42" localSheetId="9">+#REF!*#REF!</definedName>
    <definedName name="__shared_4_0_42">+#REF!*#REF!</definedName>
    <definedName name="__shared_4_0_43" localSheetId="6">+#REF!*#REF!</definedName>
    <definedName name="__shared_4_0_43" localSheetId="7">+#REF!*#REF!</definedName>
    <definedName name="__shared_4_0_43" localSheetId="8">+#REF!*#REF!</definedName>
    <definedName name="__shared_4_0_43" localSheetId="9">+#REF!*#REF!</definedName>
    <definedName name="__shared_4_0_43">+#REF!*#REF!</definedName>
    <definedName name="__shared_4_0_44" localSheetId="6">+#REF!*#REF!*#REF!+#REF!*#REF!*#REF!</definedName>
    <definedName name="__shared_4_0_44" localSheetId="7">+#REF!*#REF!*#REF!+#REF!*#REF!*#REF!</definedName>
    <definedName name="__shared_4_0_44" localSheetId="8">+#REF!*#REF!*#REF!+#REF!*#REF!*#REF!</definedName>
    <definedName name="__shared_4_0_44" localSheetId="9">+#REF!*#REF!*#REF!+#REF!*#REF!*#REF!</definedName>
    <definedName name="__shared_4_0_44">+#REF!*#REF!*#REF!+#REF!*#REF!*#REF!</definedName>
    <definedName name="__shared_4_0_45" localSheetId="6">+#REF!</definedName>
    <definedName name="__shared_4_0_45" localSheetId="7">+#REF!</definedName>
    <definedName name="__shared_4_0_45" localSheetId="8">+#REF!</definedName>
    <definedName name="__shared_4_0_45" localSheetId="9">+#REF!</definedName>
    <definedName name="__shared_4_0_45">+#REF!</definedName>
    <definedName name="__shared_4_0_46" localSheetId="6">+#REF!*#REF!</definedName>
    <definedName name="__shared_4_0_46" localSheetId="7">+#REF!*#REF!</definedName>
    <definedName name="__shared_4_0_46" localSheetId="8">+#REF!*#REF!</definedName>
    <definedName name="__shared_4_0_46" localSheetId="9">+#REF!*#REF!</definedName>
    <definedName name="__shared_4_0_46">+#REF!*#REF!</definedName>
    <definedName name="__shared_4_0_47" localSheetId="6">+#REF!*#REF!</definedName>
    <definedName name="__shared_4_0_47" localSheetId="7">+#REF!*#REF!</definedName>
    <definedName name="__shared_4_0_47" localSheetId="8">+#REF!*#REF!</definedName>
    <definedName name="__shared_4_0_47" localSheetId="9">+#REF!*#REF!</definedName>
    <definedName name="__shared_4_0_47">+#REF!*#REF!</definedName>
    <definedName name="__shared_4_0_48" localSheetId="6">+#REF!*#REF!*#REF!+#REF!*#REF!*#REF!</definedName>
    <definedName name="__shared_4_0_48" localSheetId="7">+#REF!*#REF!*#REF!+#REF!*#REF!*#REF!</definedName>
    <definedName name="__shared_4_0_48" localSheetId="8">+#REF!*#REF!*#REF!+#REF!*#REF!*#REF!</definedName>
    <definedName name="__shared_4_0_48" localSheetId="9">+#REF!*#REF!*#REF!+#REF!*#REF!*#REF!</definedName>
    <definedName name="__shared_4_0_48">+#REF!*#REF!*#REF!+#REF!*#REF!*#REF!</definedName>
    <definedName name="__shared_4_0_49" localSheetId="6">+#REF!+#REF!+#REF!-#REF!/4</definedName>
    <definedName name="__shared_4_0_49" localSheetId="7">+#REF!+#REF!+#REF!-#REF!/4</definedName>
    <definedName name="__shared_4_0_49" localSheetId="8">+#REF!+#REF!+#REF!-#REF!/4</definedName>
    <definedName name="__shared_4_0_49" localSheetId="9">+#REF!+#REF!+#REF!-#REF!/4</definedName>
    <definedName name="__shared_4_0_49">+#REF!+#REF!+#REF!-#REF!/4</definedName>
    <definedName name="__shared_4_0_5" localSheetId="6">+#REF!*#REF!</definedName>
    <definedName name="__shared_4_0_5" localSheetId="7">+#REF!*#REF!</definedName>
    <definedName name="__shared_4_0_5" localSheetId="8">+#REF!*#REF!</definedName>
    <definedName name="__shared_4_0_5" localSheetId="9">+#REF!*#REF!</definedName>
    <definedName name="__shared_4_0_5">+#REF!*#REF!</definedName>
    <definedName name="__shared_4_0_50" localSheetId="2">+#REF!+#REF!+#REF!+#REF!+#REF!+#REF!+#REF!+#REF!+#REF!+#REF!+#REF!+#REF!-#REF!</definedName>
    <definedName name="__shared_4_0_50" localSheetId="6">+#REF!+#REF!+#REF!+#REF!+#REF!+#REF!+#REF!+#REF!+#REF!+#REF!+#REF!+#REF!-#REF!</definedName>
    <definedName name="__shared_4_0_50" localSheetId="7">+#REF!+#REF!+#REF!+#REF!+#REF!+#REF!+#REF!+#REF!+#REF!+#REF!+#REF!+#REF!-#REF!</definedName>
    <definedName name="__shared_4_0_50" localSheetId="8">+#REF!+#REF!+#REF!+#REF!+#REF!+#REF!+#REF!+#REF!+#REF!+#REF!+#REF!+#REF!-#REF!</definedName>
    <definedName name="__shared_4_0_50" localSheetId="9">+#REF!+#REF!+#REF!+#REF!+#REF!+#REF!+#REF!+#REF!+#REF!+#REF!+#REF!+#REF!-#REF!</definedName>
    <definedName name="__shared_4_0_50" localSheetId="14">+#REF!+#REF!+#REF!+#REF!+#REF!+#REF!+#REF!+#REF!+#REF!+#REF!+#REF!+#REF!-#REF!</definedName>
    <definedName name="__shared_4_0_50" localSheetId="13">+#REF!+#REF!+#REF!+#REF!+#REF!+#REF!+#REF!+#REF!+#REF!+#REF!+#REF!+#REF!-#REF!</definedName>
    <definedName name="__shared_4_0_50">+#REF!+#REF!+#REF!+#REF!+#REF!+#REF!+#REF!+#REF!+#REF!+#REF!+#REF!+#REF!-#REF!</definedName>
    <definedName name="__shared_4_0_51" localSheetId="6">+#REF!+#REF!+#REF!+#REF!+#REF!+#REF!+#REF!+#REF!+#REF!+#REF!+#REF!+#REF!-#REF!</definedName>
    <definedName name="__shared_4_0_51" localSheetId="7">+#REF!+#REF!+#REF!+#REF!+#REF!+#REF!+#REF!+#REF!+#REF!+#REF!+#REF!+#REF!-#REF!</definedName>
    <definedName name="__shared_4_0_51" localSheetId="8">+#REF!+#REF!+#REF!+#REF!+#REF!+#REF!+#REF!+#REF!+#REF!+#REF!+#REF!+#REF!-#REF!</definedName>
    <definedName name="__shared_4_0_51" localSheetId="9">+#REF!+#REF!+#REF!+#REF!+#REF!+#REF!+#REF!+#REF!+#REF!+#REF!+#REF!+#REF!-#REF!</definedName>
    <definedName name="__shared_4_0_51" localSheetId="14">+#REF!+#REF!+#REF!+#REF!+#REF!+#REF!+#REF!+#REF!+#REF!+#REF!+#REF!+#REF!-#REF!</definedName>
    <definedName name="__shared_4_0_51" localSheetId="13">+#REF!+#REF!+#REF!+#REF!+#REF!+#REF!+#REF!+#REF!+#REF!+#REF!+#REF!+#REF!-#REF!</definedName>
    <definedName name="__shared_4_0_51">+#REF!+#REF!+#REF!+#REF!+#REF!+#REF!+#REF!+#REF!+#REF!+#REF!+#REF!+#REF!-#REF!</definedName>
    <definedName name="__shared_4_0_52">0.2*2+0.07*2</definedName>
    <definedName name="__shared_4_0_53" localSheetId="6">+#REF!*#REF!</definedName>
    <definedName name="__shared_4_0_53" localSheetId="7">+#REF!*#REF!</definedName>
    <definedName name="__shared_4_0_53" localSheetId="8">+#REF!*#REF!</definedName>
    <definedName name="__shared_4_0_53" localSheetId="9">+#REF!*#REF!</definedName>
    <definedName name="__shared_4_0_53">+#REF!*#REF!</definedName>
    <definedName name="__shared_4_0_54" localSheetId="6">+#REF!*#REF!</definedName>
    <definedName name="__shared_4_0_54" localSheetId="7">+#REF!*#REF!</definedName>
    <definedName name="__shared_4_0_54" localSheetId="8">+#REF!*#REF!</definedName>
    <definedName name="__shared_4_0_54" localSheetId="9">+#REF!*#REF!</definedName>
    <definedName name="__shared_4_0_54">+#REF!*#REF!</definedName>
    <definedName name="__shared_4_0_6" localSheetId="6">+#REF!*#REF!*#REF!+#REF!*#REF!*#REF!</definedName>
    <definedName name="__shared_4_0_6" localSheetId="7">+#REF!*#REF!*#REF!+#REF!*#REF!*#REF!</definedName>
    <definedName name="__shared_4_0_6" localSheetId="8">+#REF!*#REF!*#REF!+#REF!*#REF!*#REF!</definedName>
    <definedName name="__shared_4_0_6" localSheetId="9">+#REF!*#REF!*#REF!+#REF!*#REF!*#REF!</definedName>
    <definedName name="__shared_4_0_6">+#REF!*#REF!*#REF!+#REF!*#REF!*#REF!</definedName>
    <definedName name="__shared_4_0_7" localSheetId="6">+#REF!</definedName>
    <definedName name="__shared_4_0_7" localSheetId="7">+#REF!</definedName>
    <definedName name="__shared_4_0_7" localSheetId="8">+#REF!</definedName>
    <definedName name="__shared_4_0_7" localSheetId="9">+#REF!</definedName>
    <definedName name="__shared_4_0_7">+#REF!</definedName>
    <definedName name="__shared_4_0_8" localSheetId="6">+#REF!*#REF!</definedName>
    <definedName name="__shared_4_0_8" localSheetId="7">+#REF!*#REF!</definedName>
    <definedName name="__shared_4_0_8" localSheetId="8">+#REF!*#REF!</definedName>
    <definedName name="__shared_4_0_8" localSheetId="9">+#REF!*#REF!</definedName>
    <definedName name="__shared_4_0_8">+#REF!*#REF!</definedName>
    <definedName name="__shared_4_0_9" localSheetId="6">+#REF!*#REF!</definedName>
    <definedName name="__shared_4_0_9" localSheetId="7">+#REF!*#REF!</definedName>
    <definedName name="__shared_4_0_9" localSheetId="8">+#REF!*#REF!</definedName>
    <definedName name="__shared_4_0_9" localSheetId="9">+#REF!*#REF!</definedName>
    <definedName name="__shared_4_0_9">+#REF!*#REF!</definedName>
    <definedName name="__shared_5_0_0" localSheetId="6">11.4+#REF!</definedName>
    <definedName name="__shared_5_0_0" localSheetId="7">11.4+#REF!</definedName>
    <definedName name="__shared_5_0_0" localSheetId="8">11.4+#REF!</definedName>
    <definedName name="__shared_5_0_0" localSheetId="9">11.4+#REF!</definedName>
    <definedName name="__shared_5_0_0">11.4+#REF!</definedName>
    <definedName name="__shared_5_0_1" localSheetId="6">+#REF!</definedName>
    <definedName name="__shared_5_0_1" localSheetId="7">+#REF!</definedName>
    <definedName name="__shared_5_0_1" localSheetId="8">+#REF!</definedName>
    <definedName name="__shared_5_0_1" localSheetId="9">+#REF!</definedName>
    <definedName name="__shared_5_0_1">+#REF!</definedName>
    <definedName name="__shared_5_0_3" localSheetId="6">+#REF!*#REF!</definedName>
    <definedName name="__shared_5_0_3" localSheetId="7">+#REF!*#REF!</definedName>
    <definedName name="__shared_5_0_3" localSheetId="8">+#REF!*#REF!</definedName>
    <definedName name="__shared_5_0_3" localSheetId="9">+#REF!*#REF!</definedName>
    <definedName name="__shared_5_0_3">+#REF!*#REF!</definedName>
    <definedName name="__shared_5_0_4" localSheetId="6">+#REF!</definedName>
    <definedName name="__shared_5_0_4" localSheetId="7">+#REF!</definedName>
    <definedName name="__shared_5_0_4" localSheetId="8">+#REF!</definedName>
    <definedName name="__shared_5_0_4" localSheetId="9">+#REF!</definedName>
    <definedName name="__shared_5_0_4">+#REF!</definedName>
    <definedName name="__shared_5_0_6" localSheetId="6">+#REF!*#REF!</definedName>
    <definedName name="__shared_5_0_6" localSheetId="7">+#REF!*#REF!</definedName>
    <definedName name="__shared_5_0_6" localSheetId="8">+#REF!*#REF!</definedName>
    <definedName name="__shared_5_0_6" localSheetId="9">+#REF!*#REF!</definedName>
    <definedName name="__shared_5_0_6">+#REF!*#REF!</definedName>
    <definedName name="__shared_5_0_7" localSheetId="6">+#REF!</definedName>
    <definedName name="__shared_5_0_7" localSheetId="7">+#REF!</definedName>
    <definedName name="__shared_5_0_7" localSheetId="8">+#REF!</definedName>
    <definedName name="__shared_5_0_7" localSheetId="9">+#REF!</definedName>
    <definedName name="__shared_5_0_7">+#REF!</definedName>
    <definedName name="__shared_6_0_0" localSheetId="6">+#REF!*#REF!</definedName>
    <definedName name="__shared_6_0_0" localSheetId="7">+#REF!*#REF!</definedName>
    <definedName name="__shared_6_0_0" localSheetId="8">+#REF!*#REF!</definedName>
    <definedName name="__shared_6_0_0" localSheetId="9">+#REF!*#REF!</definedName>
    <definedName name="__shared_6_0_0">+#REF!*#REF!</definedName>
    <definedName name="__shared_6_0_1" localSheetId="6">+#REF!*#REF!</definedName>
    <definedName name="__shared_6_0_1" localSheetId="7">+#REF!*#REF!</definedName>
    <definedName name="__shared_6_0_1" localSheetId="8">+#REF!*#REF!</definedName>
    <definedName name="__shared_6_0_1" localSheetId="9">+#REF!*#REF!</definedName>
    <definedName name="__shared_6_0_1">+#REF!*#REF!</definedName>
    <definedName name="__shared_6_0_11" localSheetId="6">+#REF!</definedName>
    <definedName name="__shared_6_0_11" localSheetId="7">+#REF!</definedName>
    <definedName name="__shared_6_0_11" localSheetId="8">+#REF!</definedName>
    <definedName name="__shared_6_0_11" localSheetId="9">+#REF!</definedName>
    <definedName name="__shared_6_0_11">+#REF!</definedName>
    <definedName name="__shared_6_0_12" localSheetId="6">+#REF!*#REF!</definedName>
    <definedName name="__shared_6_0_12" localSheetId="7">+#REF!*#REF!</definedName>
    <definedName name="__shared_6_0_12" localSheetId="8">+#REF!*#REF!</definedName>
    <definedName name="__shared_6_0_12" localSheetId="9">+#REF!*#REF!</definedName>
    <definedName name="__shared_6_0_12">+#REF!*#REF!</definedName>
    <definedName name="__shared_6_0_13" localSheetId="6">+#REF!*#REF!</definedName>
    <definedName name="__shared_6_0_13" localSheetId="7">+#REF!*#REF!</definedName>
    <definedName name="__shared_6_0_13" localSheetId="8">+#REF!*#REF!</definedName>
    <definedName name="__shared_6_0_13" localSheetId="9">+#REF!*#REF!</definedName>
    <definedName name="__shared_6_0_13">+#REF!*#REF!</definedName>
    <definedName name="__shared_6_0_15" localSheetId="6">+#REF!*#REF!</definedName>
    <definedName name="__shared_6_0_15" localSheetId="7">+#REF!*#REF!</definedName>
    <definedName name="__shared_6_0_15" localSheetId="8">+#REF!*#REF!</definedName>
    <definedName name="__shared_6_0_15" localSheetId="9">+#REF!*#REF!</definedName>
    <definedName name="__shared_6_0_15">+#REF!*#REF!</definedName>
    <definedName name="__shared_6_0_16" localSheetId="6">+#REF!*#REF!</definedName>
    <definedName name="__shared_6_0_16" localSheetId="7">+#REF!*#REF!</definedName>
    <definedName name="__shared_6_0_16" localSheetId="8">+#REF!*#REF!</definedName>
    <definedName name="__shared_6_0_16" localSheetId="9">+#REF!*#REF!</definedName>
    <definedName name="__shared_6_0_16">+#REF!*#REF!</definedName>
    <definedName name="__shared_6_0_18" localSheetId="6">+#REF!</definedName>
    <definedName name="__shared_6_0_18" localSheetId="7">+#REF!</definedName>
    <definedName name="__shared_6_0_18" localSheetId="8">+#REF!</definedName>
    <definedName name="__shared_6_0_18" localSheetId="9">+#REF!</definedName>
    <definedName name="__shared_6_0_18">+#REF!</definedName>
    <definedName name="__shared_6_0_19" localSheetId="6">+#REF!*#REF!</definedName>
    <definedName name="__shared_6_0_19" localSheetId="7">+#REF!*#REF!</definedName>
    <definedName name="__shared_6_0_19" localSheetId="8">+#REF!*#REF!</definedName>
    <definedName name="__shared_6_0_19" localSheetId="9">+#REF!*#REF!</definedName>
    <definedName name="__shared_6_0_19">+#REF!*#REF!</definedName>
    <definedName name="__shared_6_0_20" localSheetId="6">+#REF!*#REF!</definedName>
    <definedName name="__shared_6_0_20" localSheetId="7">+#REF!*#REF!</definedName>
    <definedName name="__shared_6_0_20" localSheetId="8">+#REF!*#REF!</definedName>
    <definedName name="__shared_6_0_20" localSheetId="9">+#REF!*#REF!</definedName>
    <definedName name="__shared_6_0_20">+#REF!*#REF!</definedName>
    <definedName name="__shared_6_0_22" localSheetId="6">+#REF!</definedName>
    <definedName name="__shared_6_0_22" localSheetId="7">+#REF!</definedName>
    <definedName name="__shared_6_0_22" localSheetId="8">+#REF!</definedName>
    <definedName name="__shared_6_0_22" localSheetId="9">+#REF!</definedName>
    <definedName name="__shared_6_0_22">+#REF!</definedName>
    <definedName name="__shared_6_0_23" localSheetId="6">+#REF!*#REF!</definedName>
    <definedName name="__shared_6_0_23" localSheetId="7">+#REF!*#REF!</definedName>
    <definedName name="__shared_6_0_23" localSheetId="8">+#REF!*#REF!</definedName>
    <definedName name="__shared_6_0_23" localSheetId="9">+#REF!*#REF!</definedName>
    <definedName name="__shared_6_0_23">+#REF!*#REF!</definedName>
    <definedName name="__shared_6_0_24" localSheetId="6">+#REF!*#REF!</definedName>
    <definedName name="__shared_6_0_24" localSheetId="7">+#REF!*#REF!</definedName>
    <definedName name="__shared_6_0_24" localSheetId="8">+#REF!*#REF!</definedName>
    <definedName name="__shared_6_0_24" localSheetId="9">+#REF!*#REF!</definedName>
    <definedName name="__shared_6_0_24">+#REF!*#REF!</definedName>
    <definedName name="__shared_6_0_26" localSheetId="6">+#REF!</definedName>
    <definedName name="__shared_6_0_26" localSheetId="7">+#REF!</definedName>
    <definedName name="__shared_6_0_26" localSheetId="8">+#REF!</definedName>
    <definedName name="__shared_6_0_26" localSheetId="9">+#REF!</definedName>
    <definedName name="__shared_6_0_26">+#REF!</definedName>
    <definedName name="__shared_6_0_27" localSheetId="6">+#REF!*#REF!</definedName>
    <definedName name="__shared_6_0_27" localSheetId="7">+#REF!*#REF!</definedName>
    <definedName name="__shared_6_0_27" localSheetId="8">+#REF!*#REF!</definedName>
    <definedName name="__shared_6_0_27" localSheetId="9">+#REF!*#REF!</definedName>
    <definedName name="__shared_6_0_27">+#REF!*#REF!</definedName>
    <definedName name="__shared_6_0_28" localSheetId="6">+#REF!*#REF!</definedName>
    <definedName name="__shared_6_0_28" localSheetId="7">+#REF!*#REF!</definedName>
    <definedName name="__shared_6_0_28" localSheetId="8">+#REF!*#REF!</definedName>
    <definedName name="__shared_6_0_28" localSheetId="9">+#REF!*#REF!</definedName>
    <definedName name="__shared_6_0_28">+#REF!*#REF!</definedName>
    <definedName name="__shared_6_0_3" localSheetId="6">+#REF!</definedName>
    <definedName name="__shared_6_0_3" localSheetId="7">+#REF!</definedName>
    <definedName name="__shared_6_0_3" localSheetId="8">+#REF!</definedName>
    <definedName name="__shared_6_0_3" localSheetId="9">+#REF!</definedName>
    <definedName name="__shared_6_0_3">+#REF!</definedName>
    <definedName name="__shared_6_0_30" localSheetId="6">+#REF!*#REF!</definedName>
    <definedName name="__shared_6_0_30" localSheetId="7">+#REF!*#REF!</definedName>
    <definedName name="__shared_6_0_30" localSheetId="8">+#REF!*#REF!</definedName>
    <definedName name="__shared_6_0_30" localSheetId="9">+#REF!*#REF!</definedName>
    <definedName name="__shared_6_0_30">+#REF!*#REF!</definedName>
    <definedName name="__shared_6_0_31" localSheetId="6">+#REF!*#REF!</definedName>
    <definedName name="__shared_6_0_31" localSheetId="7">+#REF!*#REF!</definedName>
    <definedName name="__shared_6_0_31" localSheetId="8">+#REF!*#REF!</definedName>
    <definedName name="__shared_6_0_31" localSheetId="9">+#REF!*#REF!</definedName>
    <definedName name="__shared_6_0_31">+#REF!*#REF!</definedName>
    <definedName name="__shared_6_0_33" localSheetId="6">+#REF!</definedName>
    <definedName name="__shared_6_0_33" localSheetId="7">+#REF!</definedName>
    <definedName name="__shared_6_0_33" localSheetId="8">+#REF!</definedName>
    <definedName name="__shared_6_0_33" localSheetId="9">+#REF!</definedName>
    <definedName name="__shared_6_0_33">+#REF!</definedName>
    <definedName name="__shared_6_0_34" localSheetId="6">+#REF!*#REF!</definedName>
    <definedName name="__shared_6_0_34" localSheetId="7">+#REF!*#REF!</definedName>
    <definedName name="__shared_6_0_34" localSheetId="8">+#REF!*#REF!</definedName>
    <definedName name="__shared_6_0_34" localSheetId="9">+#REF!*#REF!</definedName>
    <definedName name="__shared_6_0_34">+#REF!*#REF!</definedName>
    <definedName name="__shared_6_0_35" localSheetId="6">+#REF!*#REF!</definedName>
    <definedName name="__shared_6_0_35" localSheetId="7">+#REF!*#REF!</definedName>
    <definedName name="__shared_6_0_35" localSheetId="8">+#REF!*#REF!</definedName>
    <definedName name="__shared_6_0_35" localSheetId="9">+#REF!*#REF!</definedName>
    <definedName name="__shared_6_0_35">+#REF!*#REF!</definedName>
    <definedName name="__shared_6_0_37" localSheetId="6">+#REF!</definedName>
    <definedName name="__shared_6_0_37" localSheetId="7">+#REF!</definedName>
    <definedName name="__shared_6_0_37" localSheetId="8">+#REF!</definedName>
    <definedName name="__shared_6_0_37" localSheetId="9">+#REF!</definedName>
    <definedName name="__shared_6_0_37">+#REF!</definedName>
    <definedName name="__shared_6_0_38" localSheetId="6">+#REF!*#REF!</definedName>
    <definedName name="__shared_6_0_38" localSheetId="7">+#REF!*#REF!</definedName>
    <definedName name="__shared_6_0_38" localSheetId="8">+#REF!*#REF!</definedName>
    <definedName name="__shared_6_0_38" localSheetId="9">+#REF!*#REF!</definedName>
    <definedName name="__shared_6_0_38">+#REF!*#REF!</definedName>
    <definedName name="__shared_6_0_39" localSheetId="6">+#REF!*#REF!</definedName>
    <definedName name="__shared_6_0_39" localSheetId="7">+#REF!*#REF!</definedName>
    <definedName name="__shared_6_0_39" localSheetId="8">+#REF!*#REF!</definedName>
    <definedName name="__shared_6_0_39" localSheetId="9">+#REF!*#REF!</definedName>
    <definedName name="__shared_6_0_39">+#REF!*#REF!</definedName>
    <definedName name="__shared_6_0_4" localSheetId="6">+#REF!*#REF!</definedName>
    <definedName name="__shared_6_0_4" localSheetId="7">+#REF!*#REF!</definedName>
    <definedName name="__shared_6_0_4" localSheetId="8">+#REF!*#REF!</definedName>
    <definedName name="__shared_6_0_4" localSheetId="9">+#REF!*#REF!</definedName>
    <definedName name="__shared_6_0_4">+#REF!*#REF!</definedName>
    <definedName name="__shared_6_0_41" localSheetId="6">+#REF!</definedName>
    <definedName name="__shared_6_0_41" localSheetId="7">+#REF!</definedName>
    <definedName name="__shared_6_0_41" localSheetId="8">+#REF!</definedName>
    <definedName name="__shared_6_0_41" localSheetId="9">+#REF!</definedName>
    <definedName name="__shared_6_0_41">+#REF!</definedName>
    <definedName name="__shared_6_0_42" localSheetId="6">+#REF!*#REF!</definedName>
    <definedName name="__shared_6_0_42" localSheetId="7">+#REF!*#REF!</definedName>
    <definedName name="__shared_6_0_42" localSheetId="8">+#REF!*#REF!</definedName>
    <definedName name="__shared_6_0_42" localSheetId="9">+#REF!*#REF!</definedName>
    <definedName name="__shared_6_0_42">+#REF!*#REF!</definedName>
    <definedName name="__shared_6_0_43" localSheetId="6">+#REF!*#REF!</definedName>
    <definedName name="__shared_6_0_43" localSheetId="7">+#REF!*#REF!</definedName>
    <definedName name="__shared_6_0_43" localSheetId="8">+#REF!*#REF!</definedName>
    <definedName name="__shared_6_0_43" localSheetId="9">+#REF!*#REF!</definedName>
    <definedName name="__shared_6_0_43">+#REF!*#REF!</definedName>
    <definedName name="__shared_6_0_45" localSheetId="6">+#REF!+#REF!+#REF!+#REF!+#REF!+#REF!+#REF!+#REF!+#REF!+#REF!+#REF!+#REF!-#REF!</definedName>
    <definedName name="__shared_6_0_45" localSheetId="7">+#REF!+#REF!+#REF!+#REF!+#REF!+#REF!+#REF!+#REF!+#REF!+#REF!+#REF!+#REF!-#REF!</definedName>
    <definedName name="__shared_6_0_45" localSheetId="8">+#REF!+#REF!+#REF!+#REF!+#REF!+#REF!+#REF!+#REF!+#REF!+#REF!+#REF!+#REF!-#REF!</definedName>
    <definedName name="__shared_6_0_45" localSheetId="9">+#REF!+#REF!+#REF!+#REF!+#REF!+#REF!+#REF!+#REF!+#REF!+#REF!+#REF!+#REF!-#REF!</definedName>
    <definedName name="__shared_6_0_45" localSheetId="14">+#REF!+#REF!+#REF!+#REF!+#REF!+#REF!+#REF!+#REF!+#REF!+#REF!+#REF!+#REF!-#REF!</definedName>
    <definedName name="__shared_6_0_45" localSheetId="13">+#REF!+#REF!+#REF!+#REF!+#REF!+#REF!+#REF!+#REF!+#REF!+#REF!+#REF!+#REF!-#REF!</definedName>
    <definedName name="__shared_6_0_45">+#REF!+#REF!+#REF!+#REF!+#REF!+#REF!+#REF!+#REF!+#REF!+#REF!+#REF!+#REF!-#REF!</definedName>
    <definedName name="__shared_6_0_46" localSheetId="6">+#REF!+#REF!+#REF!+#REF!+#REF!+#REF!+#REF!+#REF!+#REF!+#REF!+#REF!+#REF!-#REF!</definedName>
    <definedName name="__shared_6_0_46" localSheetId="7">+#REF!+#REF!+#REF!+#REF!+#REF!+#REF!+#REF!+#REF!+#REF!+#REF!+#REF!+#REF!-#REF!</definedName>
    <definedName name="__shared_6_0_46" localSheetId="8">+#REF!+#REF!+#REF!+#REF!+#REF!+#REF!+#REF!+#REF!+#REF!+#REF!+#REF!+#REF!-#REF!</definedName>
    <definedName name="__shared_6_0_46" localSheetId="9">+#REF!+#REF!+#REF!+#REF!+#REF!+#REF!+#REF!+#REF!+#REF!+#REF!+#REF!+#REF!-#REF!</definedName>
    <definedName name="__shared_6_0_46">+#REF!+#REF!+#REF!+#REF!+#REF!+#REF!+#REF!+#REF!+#REF!+#REF!+#REF!+#REF!-#REF!</definedName>
    <definedName name="__shared_6_0_47" localSheetId="6">+#REF!*#REF!</definedName>
    <definedName name="__shared_6_0_47" localSheetId="7">+#REF!*#REF!</definedName>
    <definedName name="__shared_6_0_47" localSheetId="8">+#REF!*#REF!</definedName>
    <definedName name="__shared_6_0_47" localSheetId="9">+#REF!*#REF!</definedName>
    <definedName name="__shared_6_0_47">+#REF!*#REF!</definedName>
    <definedName name="__shared_6_0_48" localSheetId="6">+#REF!*#REF!</definedName>
    <definedName name="__shared_6_0_48" localSheetId="7">+#REF!*#REF!</definedName>
    <definedName name="__shared_6_0_48" localSheetId="8">+#REF!*#REF!</definedName>
    <definedName name="__shared_6_0_48" localSheetId="9">+#REF!*#REF!</definedName>
    <definedName name="__shared_6_0_48">+#REF!*#REF!</definedName>
    <definedName name="__shared_6_0_49" localSheetId="6">+#REF!</definedName>
    <definedName name="__shared_6_0_49" localSheetId="7">+#REF!</definedName>
    <definedName name="__shared_6_0_49" localSheetId="8">+#REF!</definedName>
    <definedName name="__shared_6_0_49" localSheetId="9">+#REF!</definedName>
    <definedName name="__shared_6_0_49">+#REF!</definedName>
    <definedName name="__shared_6_0_5" localSheetId="6">+#REF!*#REF!</definedName>
    <definedName name="__shared_6_0_5" localSheetId="7">+#REF!*#REF!</definedName>
    <definedName name="__shared_6_0_5" localSheetId="8">+#REF!*#REF!</definedName>
    <definedName name="__shared_6_0_5" localSheetId="9">+#REF!*#REF!</definedName>
    <definedName name="__shared_6_0_5">+#REF!*#REF!</definedName>
    <definedName name="__shared_6_0_50" localSheetId="6">+#REF!+#REF!+#REF!</definedName>
    <definedName name="__shared_6_0_50" localSheetId="7">+#REF!+#REF!+#REF!</definedName>
    <definedName name="__shared_6_0_50" localSheetId="8">+#REF!+#REF!+#REF!</definedName>
    <definedName name="__shared_6_0_50" localSheetId="9">+#REF!+#REF!+#REF!</definedName>
    <definedName name="__shared_6_0_50">+#REF!+#REF!+#REF!</definedName>
    <definedName name="__shared_6_0_52" localSheetId="6">+#REF!*#REF!</definedName>
    <definedName name="__shared_6_0_52" localSheetId="7">+#REF!*#REF!</definedName>
    <definedName name="__shared_6_0_52" localSheetId="8">+#REF!*#REF!</definedName>
    <definedName name="__shared_6_0_52" localSheetId="9">+#REF!*#REF!</definedName>
    <definedName name="__shared_6_0_52">+#REF!*#REF!</definedName>
    <definedName name="__shared_6_0_53" localSheetId="6">+#REF!*#REF!</definedName>
    <definedName name="__shared_6_0_53" localSheetId="7">+#REF!*#REF!</definedName>
    <definedName name="__shared_6_0_53" localSheetId="8">+#REF!*#REF!</definedName>
    <definedName name="__shared_6_0_53" localSheetId="9">+#REF!*#REF!</definedName>
    <definedName name="__shared_6_0_53">+#REF!*#REF!</definedName>
    <definedName name="__shared_6_0_54" localSheetId="6">+#REF!*#REF!</definedName>
    <definedName name="__shared_6_0_54" localSheetId="7">+#REF!*#REF!</definedName>
    <definedName name="__shared_6_0_54" localSheetId="8">+#REF!*#REF!</definedName>
    <definedName name="__shared_6_0_54" localSheetId="9">+#REF!*#REF!</definedName>
    <definedName name="__shared_6_0_54">+#REF!*#REF!</definedName>
    <definedName name="__shared_6_0_55" localSheetId="6">+#REF!+#REF!+#REF!</definedName>
    <definedName name="__shared_6_0_55" localSheetId="7">+#REF!+#REF!+#REF!</definedName>
    <definedName name="__shared_6_0_55" localSheetId="8">+#REF!+#REF!+#REF!</definedName>
    <definedName name="__shared_6_0_55" localSheetId="9">+#REF!+#REF!+#REF!</definedName>
    <definedName name="__shared_6_0_55">+#REF!+#REF!+#REF!</definedName>
    <definedName name="__shared_6_0_57" localSheetId="6">+#REF!*#REF!</definedName>
    <definedName name="__shared_6_0_57" localSheetId="7">+#REF!*#REF!</definedName>
    <definedName name="__shared_6_0_57" localSheetId="8">+#REF!*#REF!</definedName>
    <definedName name="__shared_6_0_57" localSheetId="9">+#REF!*#REF!</definedName>
    <definedName name="__shared_6_0_57">+#REF!*#REF!</definedName>
    <definedName name="__shared_6_0_58" localSheetId="6">+#REF!*#REF!</definedName>
    <definedName name="__shared_6_0_58" localSheetId="7">+#REF!*#REF!</definedName>
    <definedName name="__shared_6_0_58" localSheetId="8">+#REF!*#REF!</definedName>
    <definedName name="__shared_6_0_58" localSheetId="9">+#REF!*#REF!</definedName>
    <definedName name="__shared_6_0_58">+#REF!*#REF!</definedName>
    <definedName name="__shared_6_0_59" localSheetId="6">+#REF!+#REF!+#REF!</definedName>
    <definedName name="__shared_6_0_59" localSheetId="7">+#REF!+#REF!+#REF!</definedName>
    <definedName name="__shared_6_0_59" localSheetId="8">+#REF!+#REF!+#REF!</definedName>
    <definedName name="__shared_6_0_59" localSheetId="9">+#REF!+#REF!+#REF!</definedName>
    <definedName name="__shared_6_0_59">+#REF!+#REF!+#REF!</definedName>
    <definedName name="__shared_6_0_7" localSheetId="6">+#REF!</definedName>
    <definedName name="__shared_6_0_7" localSheetId="7">+#REF!</definedName>
    <definedName name="__shared_6_0_7" localSheetId="8">+#REF!</definedName>
    <definedName name="__shared_6_0_7" localSheetId="9">+#REF!</definedName>
    <definedName name="__shared_6_0_7">+#REF!</definedName>
    <definedName name="__shared_6_0_8" localSheetId="6">+#REF!*#REF!</definedName>
    <definedName name="__shared_6_0_8" localSheetId="7">+#REF!*#REF!</definedName>
    <definedName name="__shared_6_0_8" localSheetId="8">+#REF!*#REF!</definedName>
    <definedName name="__shared_6_0_8" localSheetId="9">+#REF!*#REF!</definedName>
    <definedName name="__shared_6_0_8">+#REF!*#REF!</definedName>
    <definedName name="__shared_6_0_9" localSheetId="6">+#REF!*#REF!</definedName>
    <definedName name="__shared_6_0_9" localSheetId="7">+#REF!*#REF!</definedName>
    <definedName name="__shared_6_0_9" localSheetId="8">+#REF!*#REF!</definedName>
    <definedName name="__shared_6_0_9" localSheetId="9">+#REF!*#REF!</definedName>
    <definedName name="__shared_6_0_9">+#REF!*#REF!</definedName>
    <definedName name="__shared_7_0_10" localSheetId="6">+#REF!*#REF!*#REF!*#REF!</definedName>
    <definedName name="__shared_7_0_10" localSheetId="7">+#REF!*#REF!*#REF!*#REF!</definedName>
    <definedName name="__shared_7_0_10" localSheetId="8">+#REF!*#REF!*#REF!*#REF!</definedName>
    <definedName name="__shared_7_0_10" localSheetId="9">+#REF!*#REF!*#REF!*#REF!</definedName>
    <definedName name="__shared_7_0_10">+#REF!*#REF!*#REF!*#REF!</definedName>
    <definedName name="__shared_7_0_13" localSheetId="6">SUM(#REF!)</definedName>
    <definedName name="__shared_7_0_13" localSheetId="7">SUM(#REF!)</definedName>
    <definedName name="__shared_7_0_13" localSheetId="8">SUM(#REF!)</definedName>
    <definedName name="__shared_7_0_13" localSheetId="9">SUM(#REF!)</definedName>
    <definedName name="__shared_7_0_13">SUM(#REF!)</definedName>
    <definedName name="__shared_7_0_14" localSheetId="6">+#REF!*#REF!*#REF!*#REF!</definedName>
    <definedName name="__shared_7_0_14" localSheetId="7">+#REF!*#REF!*#REF!*#REF!</definedName>
    <definedName name="__shared_7_0_14" localSheetId="8">+#REF!*#REF!*#REF!*#REF!</definedName>
    <definedName name="__shared_7_0_14" localSheetId="9">+#REF!*#REF!*#REF!*#REF!</definedName>
    <definedName name="__shared_7_0_14">+#REF!*#REF!*#REF!*#REF!</definedName>
    <definedName name="__shared_7_0_17" localSheetId="6">+#REF!*#REF!*#REF!*#REF!</definedName>
    <definedName name="__shared_7_0_17" localSheetId="7">+#REF!*#REF!*#REF!*#REF!</definedName>
    <definedName name="__shared_7_0_17" localSheetId="8">+#REF!*#REF!*#REF!*#REF!</definedName>
    <definedName name="__shared_7_0_17" localSheetId="9">+#REF!*#REF!*#REF!*#REF!</definedName>
    <definedName name="__shared_7_0_17">+#REF!*#REF!*#REF!*#REF!</definedName>
    <definedName name="__shared_7_0_19" localSheetId="6">SUM(#REF!)</definedName>
    <definedName name="__shared_7_0_19" localSheetId="7">SUM(#REF!)</definedName>
    <definedName name="__shared_7_0_19" localSheetId="8">SUM(#REF!)</definedName>
    <definedName name="__shared_7_0_19" localSheetId="9">SUM(#REF!)</definedName>
    <definedName name="__shared_7_0_19">SUM(#REF!)</definedName>
    <definedName name="__shared_7_0_20" localSheetId="6">+#REF!*#REF!*#REF!*#REF!</definedName>
    <definedName name="__shared_7_0_20" localSheetId="7">+#REF!*#REF!*#REF!*#REF!</definedName>
    <definedName name="__shared_7_0_20" localSheetId="8">+#REF!*#REF!*#REF!*#REF!</definedName>
    <definedName name="__shared_7_0_20" localSheetId="9">+#REF!*#REF!*#REF!*#REF!</definedName>
    <definedName name="__shared_7_0_20">+#REF!*#REF!*#REF!*#REF!</definedName>
    <definedName name="__shared_7_0_25" localSheetId="6">SUM(#REF!)</definedName>
    <definedName name="__shared_7_0_25" localSheetId="7">SUM(#REF!)</definedName>
    <definedName name="__shared_7_0_25" localSheetId="8">SUM(#REF!)</definedName>
    <definedName name="__shared_7_0_25" localSheetId="9">SUM(#REF!)</definedName>
    <definedName name="__shared_7_0_25">SUM(#REF!)</definedName>
    <definedName name="__shared_7_0_26" localSheetId="6">SUM(#REF!)</definedName>
    <definedName name="__shared_7_0_26" localSheetId="7">SUM(#REF!)</definedName>
    <definedName name="__shared_7_0_26" localSheetId="8">SUM(#REF!)</definedName>
    <definedName name="__shared_7_0_26" localSheetId="9">SUM(#REF!)</definedName>
    <definedName name="__shared_7_0_26">SUM(#REF!)</definedName>
    <definedName name="__shared_7_0_27" localSheetId="6">SUM(#REF!)</definedName>
    <definedName name="__shared_7_0_27" localSheetId="7">SUM(#REF!)</definedName>
    <definedName name="__shared_7_0_27" localSheetId="8">SUM(#REF!)</definedName>
    <definedName name="__shared_7_0_27" localSheetId="9">SUM(#REF!)</definedName>
    <definedName name="__shared_7_0_27">SUM(#REF!)</definedName>
    <definedName name="__shared_7_0_28" localSheetId="6">SUM(#REF!)</definedName>
    <definedName name="__shared_7_0_28" localSheetId="7">SUM(#REF!)</definedName>
    <definedName name="__shared_7_0_28" localSheetId="8">SUM(#REF!)</definedName>
    <definedName name="__shared_7_0_28" localSheetId="9">SUM(#REF!)</definedName>
    <definedName name="__shared_7_0_28">SUM(#REF!)</definedName>
    <definedName name="__shared_7_0_29" localSheetId="6">SUM(#REF!)</definedName>
    <definedName name="__shared_7_0_29" localSheetId="7">SUM(#REF!)</definedName>
    <definedName name="__shared_7_0_29" localSheetId="8">SUM(#REF!)</definedName>
    <definedName name="__shared_7_0_29" localSheetId="9">SUM(#REF!)</definedName>
    <definedName name="__shared_7_0_29">SUM(#REF!)</definedName>
    <definedName name="__shared_7_0_3" localSheetId="6">SUM(#REF!)</definedName>
    <definedName name="__shared_7_0_3" localSheetId="7">SUM(#REF!)</definedName>
    <definedName name="__shared_7_0_3" localSheetId="8">SUM(#REF!)</definedName>
    <definedName name="__shared_7_0_3" localSheetId="9">SUM(#REF!)</definedName>
    <definedName name="__shared_7_0_3">SUM(#REF!)</definedName>
    <definedName name="__shared_7_0_30" localSheetId="6">+#REF!*#REF!*#REF!*#REF!</definedName>
    <definedName name="__shared_7_0_30" localSheetId="7">+#REF!*#REF!*#REF!*#REF!</definedName>
    <definedName name="__shared_7_0_30" localSheetId="8">+#REF!*#REF!*#REF!*#REF!</definedName>
    <definedName name="__shared_7_0_30" localSheetId="9">+#REF!*#REF!*#REF!*#REF!</definedName>
    <definedName name="__shared_7_0_30">+#REF!*#REF!*#REF!*#REF!</definedName>
    <definedName name="__shared_7_0_33" localSheetId="6">SUM(#REF!)</definedName>
    <definedName name="__shared_7_0_33" localSheetId="7">SUM(#REF!)</definedName>
    <definedName name="__shared_7_0_33" localSheetId="8">SUM(#REF!)</definedName>
    <definedName name="__shared_7_0_33" localSheetId="9">SUM(#REF!)</definedName>
    <definedName name="__shared_7_0_33">SUM(#REF!)</definedName>
    <definedName name="__shared_7_0_34" localSheetId="6">SUM(#REF!)</definedName>
    <definedName name="__shared_7_0_34" localSheetId="7">SUM(#REF!)</definedName>
    <definedName name="__shared_7_0_34" localSheetId="8">SUM(#REF!)</definedName>
    <definedName name="__shared_7_0_34" localSheetId="9">SUM(#REF!)</definedName>
    <definedName name="__shared_7_0_34">SUM(#REF!)</definedName>
    <definedName name="__shared_7_0_35" localSheetId="6">SUM(#REF!)</definedName>
    <definedName name="__shared_7_0_35" localSheetId="7">SUM(#REF!)</definedName>
    <definedName name="__shared_7_0_35" localSheetId="8">SUM(#REF!)</definedName>
    <definedName name="__shared_7_0_35" localSheetId="9">SUM(#REF!)</definedName>
    <definedName name="__shared_7_0_35">SUM(#REF!)</definedName>
    <definedName name="__shared_7_0_36" localSheetId="6">SUM(#REF!)</definedName>
    <definedName name="__shared_7_0_36" localSheetId="7">SUM(#REF!)</definedName>
    <definedName name="__shared_7_0_36" localSheetId="8">SUM(#REF!)</definedName>
    <definedName name="__shared_7_0_36" localSheetId="9">SUM(#REF!)</definedName>
    <definedName name="__shared_7_0_36">SUM(#REF!)</definedName>
    <definedName name="__shared_7_0_37" localSheetId="6">SUM(#REF!)</definedName>
    <definedName name="__shared_7_0_37" localSheetId="7">SUM(#REF!)</definedName>
    <definedName name="__shared_7_0_37" localSheetId="8">SUM(#REF!)</definedName>
    <definedName name="__shared_7_0_37" localSheetId="9">SUM(#REF!)</definedName>
    <definedName name="__shared_7_0_37">SUM(#REF!)</definedName>
    <definedName name="__shared_7_0_38" localSheetId="6">+#REF!*#REF!*#REF!*#REF!</definedName>
    <definedName name="__shared_7_0_38" localSheetId="7">+#REF!*#REF!*#REF!*#REF!</definedName>
    <definedName name="__shared_7_0_38" localSheetId="8">+#REF!*#REF!*#REF!*#REF!</definedName>
    <definedName name="__shared_7_0_38" localSheetId="9">+#REF!*#REF!*#REF!*#REF!</definedName>
    <definedName name="__shared_7_0_38">+#REF!*#REF!*#REF!*#REF!</definedName>
    <definedName name="__shared_7_0_4" localSheetId="6">+#REF!*#REF!*#REF!*#REF!</definedName>
    <definedName name="__shared_7_0_4" localSheetId="7">+#REF!*#REF!*#REF!*#REF!</definedName>
    <definedName name="__shared_7_0_4" localSheetId="8">+#REF!*#REF!*#REF!*#REF!</definedName>
    <definedName name="__shared_7_0_4" localSheetId="9">+#REF!*#REF!*#REF!*#REF!</definedName>
    <definedName name="__shared_7_0_4">+#REF!*#REF!*#REF!*#REF!</definedName>
    <definedName name="__shared_7_0_41" localSheetId="6">SUM(#REF!)</definedName>
    <definedName name="__shared_7_0_41" localSheetId="7">SUM(#REF!)</definedName>
    <definedName name="__shared_7_0_41" localSheetId="8">SUM(#REF!)</definedName>
    <definedName name="__shared_7_0_41" localSheetId="9">SUM(#REF!)</definedName>
    <definedName name="__shared_7_0_41">SUM(#REF!)</definedName>
    <definedName name="__shared_7_0_42" localSheetId="6">SUM(#REF!)</definedName>
    <definedName name="__shared_7_0_42" localSheetId="7">SUM(#REF!)</definedName>
    <definedName name="__shared_7_0_42" localSheetId="8">SUM(#REF!)</definedName>
    <definedName name="__shared_7_0_42" localSheetId="9">SUM(#REF!)</definedName>
    <definedName name="__shared_7_0_42">SUM(#REF!)</definedName>
    <definedName name="__shared_7_0_43" localSheetId="6">SUM(#REF!)</definedName>
    <definedName name="__shared_7_0_43" localSheetId="7">SUM(#REF!)</definedName>
    <definedName name="__shared_7_0_43" localSheetId="8">SUM(#REF!)</definedName>
    <definedName name="__shared_7_0_43" localSheetId="9">SUM(#REF!)</definedName>
    <definedName name="__shared_7_0_43">SUM(#REF!)</definedName>
    <definedName name="__shared_7_0_44" localSheetId="6">SUM(#REF!)</definedName>
    <definedName name="__shared_7_0_44" localSheetId="7">SUM(#REF!)</definedName>
    <definedName name="__shared_7_0_44" localSheetId="8">SUM(#REF!)</definedName>
    <definedName name="__shared_7_0_44" localSheetId="9">SUM(#REF!)</definedName>
    <definedName name="__shared_7_0_44">SUM(#REF!)</definedName>
    <definedName name="__shared_7_0_45" localSheetId="6">SUM(#REF!)</definedName>
    <definedName name="__shared_7_0_45" localSheetId="7">SUM(#REF!)</definedName>
    <definedName name="__shared_7_0_45" localSheetId="8">SUM(#REF!)</definedName>
    <definedName name="__shared_7_0_45" localSheetId="9">SUM(#REF!)</definedName>
    <definedName name="__shared_7_0_45">SUM(#REF!)</definedName>
    <definedName name="__shared_7_0_46" localSheetId="6">+#REF!*#REF!*#REF!*#REF!</definedName>
    <definedName name="__shared_7_0_46" localSheetId="7">+#REF!*#REF!*#REF!*#REF!</definedName>
    <definedName name="__shared_7_0_46" localSheetId="8">+#REF!*#REF!*#REF!*#REF!</definedName>
    <definedName name="__shared_7_0_46" localSheetId="9">+#REF!*#REF!*#REF!*#REF!</definedName>
    <definedName name="__shared_7_0_46">+#REF!*#REF!*#REF!*#REF!</definedName>
    <definedName name="__shared_7_0_49" localSheetId="6">SUM(#REF!)</definedName>
    <definedName name="__shared_7_0_49" localSheetId="7">SUM(#REF!)</definedName>
    <definedName name="__shared_7_0_49" localSheetId="8">SUM(#REF!)</definedName>
    <definedName name="__shared_7_0_49" localSheetId="9">SUM(#REF!)</definedName>
    <definedName name="__shared_7_0_49">SUM(#REF!)</definedName>
    <definedName name="__shared_7_0_50" localSheetId="6">SUM(#REF!)</definedName>
    <definedName name="__shared_7_0_50" localSheetId="7">SUM(#REF!)</definedName>
    <definedName name="__shared_7_0_50" localSheetId="8">SUM(#REF!)</definedName>
    <definedName name="__shared_7_0_50" localSheetId="9">SUM(#REF!)</definedName>
    <definedName name="__shared_7_0_50">SUM(#REF!)</definedName>
    <definedName name="__shared_7_0_51" localSheetId="6">SUM(#REF!)</definedName>
    <definedName name="__shared_7_0_51" localSheetId="7">SUM(#REF!)</definedName>
    <definedName name="__shared_7_0_51" localSheetId="8">SUM(#REF!)</definedName>
    <definedName name="__shared_7_0_51" localSheetId="9">SUM(#REF!)</definedName>
    <definedName name="__shared_7_0_51">SUM(#REF!)</definedName>
    <definedName name="__shared_7_0_52" localSheetId="6">SUM(#REF!)</definedName>
    <definedName name="__shared_7_0_52" localSheetId="7">SUM(#REF!)</definedName>
    <definedName name="__shared_7_0_52" localSheetId="8">SUM(#REF!)</definedName>
    <definedName name="__shared_7_0_52" localSheetId="9">SUM(#REF!)</definedName>
    <definedName name="__shared_7_0_52">SUM(#REF!)</definedName>
    <definedName name="__shared_7_0_53" localSheetId="6">SUM(#REF!)</definedName>
    <definedName name="__shared_7_0_53" localSheetId="7">SUM(#REF!)</definedName>
    <definedName name="__shared_7_0_53" localSheetId="8">SUM(#REF!)</definedName>
    <definedName name="__shared_7_0_53" localSheetId="9">SUM(#REF!)</definedName>
    <definedName name="__shared_7_0_53">SUM(#REF!)</definedName>
    <definedName name="__shared_7_0_9" localSheetId="6">SUM(#REF!)</definedName>
    <definedName name="__shared_7_0_9" localSheetId="7">SUM(#REF!)</definedName>
    <definedName name="__shared_7_0_9" localSheetId="8">SUM(#REF!)</definedName>
    <definedName name="__shared_7_0_9" localSheetId="9">SUM(#REF!)</definedName>
    <definedName name="__shared_7_0_9">SUM(#REF!)</definedName>
    <definedName name="__shared_8_0_0" localSheetId="6">SUM(#REF!)</definedName>
    <definedName name="__shared_8_0_0" localSheetId="7">SUM(#REF!)</definedName>
    <definedName name="__shared_8_0_0" localSheetId="8">SUM(#REF!)</definedName>
    <definedName name="__shared_8_0_0" localSheetId="9">SUM(#REF!)</definedName>
    <definedName name="__shared_8_0_0">SUM(#REF!)</definedName>
    <definedName name="__shared_9_0_0" localSheetId="6">0.15+#REF!</definedName>
    <definedName name="__shared_9_0_0" localSheetId="7">0.15+#REF!</definedName>
    <definedName name="__shared_9_0_0" localSheetId="8">0.15+#REF!</definedName>
    <definedName name="__shared_9_0_0" localSheetId="9">0.15+#REF!</definedName>
    <definedName name="__shared_9_0_0">0.15+#REF!</definedName>
    <definedName name="__shared_9_0_1" localSheetId="6">0.15+#REF!</definedName>
    <definedName name="__shared_9_0_1" localSheetId="7">0.15+#REF!</definedName>
    <definedName name="__shared_9_0_1" localSheetId="8">0.15+#REF!</definedName>
    <definedName name="__shared_9_0_1" localSheetId="9">0.15+#REF!</definedName>
    <definedName name="__shared_9_0_1">0.15+#REF!</definedName>
    <definedName name="__shared_9_0_10" localSheetId="6">0.15+#REF!</definedName>
    <definedName name="__shared_9_0_10" localSheetId="7">0.15+#REF!</definedName>
    <definedName name="__shared_9_0_10" localSheetId="8">0.15+#REF!</definedName>
    <definedName name="__shared_9_0_10" localSheetId="9">0.15+#REF!</definedName>
    <definedName name="__shared_9_0_10">0.15+#REF!</definedName>
    <definedName name="__shared_9_0_100" localSheetId="6">0.15+#REF!</definedName>
    <definedName name="__shared_9_0_100" localSheetId="7">0.15+#REF!</definedName>
    <definedName name="__shared_9_0_100" localSheetId="8">0.15+#REF!</definedName>
    <definedName name="__shared_9_0_100" localSheetId="9">0.15+#REF!</definedName>
    <definedName name="__shared_9_0_100">0.15+#REF!</definedName>
    <definedName name="__shared_9_0_101" localSheetId="6">0.15+#REF!</definedName>
    <definedName name="__shared_9_0_101" localSheetId="7">0.15+#REF!</definedName>
    <definedName name="__shared_9_0_101" localSheetId="8">0.15+#REF!</definedName>
    <definedName name="__shared_9_0_101" localSheetId="9">0.15+#REF!</definedName>
    <definedName name="__shared_9_0_101">0.15+#REF!</definedName>
    <definedName name="__shared_9_0_102" localSheetId="6">0.15+#REF!</definedName>
    <definedName name="__shared_9_0_102" localSheetId="7">0.15+#REF!</definedName>
    <definedName name="__shared_9_0_102" localSheetId="8">0.15+#REF!</definedName>
    <definedName name="__shared_9_0_102" localSheetId="9">0.15+#REF!</definedName>
    <definedName name="__shared_9_0_102">0.15+#REF!</definedName>
    <definedName name="__shared_9_0_103" localSheetId="6">0.15+#REF!</definedName>
    <definedName name="__shared_9_0_103" localSheetId="7">0.15+#REF!</definedName>
    <definedName name="__shared_9_0_103" localSheetId="8">0.15+#REF!</definedName>
    <definedName name="__shared_9_0_103" localSheetId="9">0.15+#REF!</definedName>
    <definedName name="__shared_9_0_103">0.15+#REF!</definedName>
    <definedName name="__shared_9_0_104" localSheetId="6">0.15+#REF!</definedName>
    <definedName name="__shared_9_0_104" localSheetId="7">0.15+#REF!</definedName>
    <definedName name="__shared_9_0_104" localSheetId="8">0.15+#REF!</definedName>
    <definedName name="__shared_9_0_104" localSheetId="9">0.15+#REF!</definedName>
    <definedName name="__shared_9_0_104">0.15+#REF!</definedName>
    <definedName name="__shared_9_0_105" localSheetId="6">0.15+#REF!</definedName>
    <definedName name="__shared_9_0_105" localSheetId="7">0.15+#REF!</definedName>
    <definedName name="__shared_9_0_105" localSheetId="8">0.15+#REF!</definedName>
    <definedName name="__shared_9_0_105" localSheetId="9">0.15+#REF!</definedName>
    <definedName name="__shared_9_0_105">0.15+#REF!</definedName>
    <definedName name="__shared_9_0_106" localSheetId="6">0.15+#REF!</definedName>
    <definedName name="__shared_9_0_106" localSheetId="7">0.15+#REF!</definedName>
    <definedName name="__shared_9_0_106" localSheetId="8">0.15+#REF!</definedName>
    <definedName name="__shared_9_0_106" localSheetId="9">0.15+#REF!</definedName>
    <definedName name="__shared_9_0_106">0.15+#REF!</definedName>
    <definedName name="__shared_9_0_107" localSheetId="6">0.15+#REF!</definedName>
    <definedName name="__shared_9_0_107" localSheetId="7">0.15+#REF!</definedName>
    <definedName name="__shared_9_0_107" localSheetId="8">0.15+#REF!</definedName>
    <definedName name="__shared_9_0_107" localSheetId="9">0.15+#REF!</definedName>
    <definedName name="__shared_9_0_107">0.15+#REF!</definedName>
    <definedName name="__shared_9_0_108" localSheetId="6">0.15+#REF!</definedName>
    <definedName name="__shared_9_0_108" localSheetId="7">0.15+#REF!</definedName>
    <definedName name="__shared_9_0_108" localSheetId="8">0.15+#REF!</definedName>
    <definedName name="__shared_9_0_108" localSheetId="9">0.15+#REF!</definedName>
    <definedName name="__shared_9_0_108">0.15+#REF!</definedName>
    <definedName name="__shared_9_0_109" localSheetId="6">0.15+#REF!</definedName>
    <definedName name="__shared_9_0_109" localSheetId="7">0.15+#REF!</definedName>
    <definedName name="__shared_9_0_109" localSheetId="8">0.15+#REF!</definedName>
    <definedName name="__shared_9_0_109" localSheetId="9">0.15+#REF!</definedName>
    <definedName name="__shared_9_0_109">0.15+#REF!</definedName>
    <definedName name="__shared_9_0_11" localSheetId="6">0.15+#REF!</definedName>
    <definedName name="__shared_9_0_11" localSheetId="7">0.15+#REF!</definedName>
    <definedName name="__shared_9_0_11" localSheetId="8">0.15+#REF!</definedName>
    <definedName name="__shared_9_0_11" localSheetId="9">0.15+#REF!</definedName>
    <definedName name="__shared_9_0_11">0.15+#REF!</definedName>
    <definedName name="__shared_9_0_110" localSheetId="6">0.15+#REF!</definedName>
    <definedName name="__shared_9_0_110" localSheetId="7">0.15+#REF!</definedName>
    <definedName name="__shared_9_0_110" localSheetId="8">0.15+#REF!</definedName>
    <definedName name="__shared_9_0_110" localSheetId="9">0.15+#REF!</definedName>
    <definedName name="__shared_9_0_110">0.15+#REF!</definedName>
    <definedName name="__shared_9_0_111" localSheetId="6">0.15+#REF!</definedName>
    <definedName name="__shared_9_0_111" localSheetId="7">0.15+#REF!</definedName>
    <definedName name="__shared_9_0_111" localSheetId="8">0.15+#REF!</definedName>
    <definedName name="__shared_9_0_111" localSheetId="9">0.15+#REF!</definedName>
    <definedName name="__shared_9_0_111">0.15+#REF!</definedName>
    <definedName name="__shared_9_0_112" localSheetId="6">0.15+#REF!</definedName>
    <definedName name="__shared_9_0_112" localSheetId="7">0.15+#REF!</definedName>
    <definedName name="__shared_9_0_112" localSheetId="8">0.15+#REF!</definedName>
    <definedName name="__shared_9_0_112" localSheetId="9">0.15+#REF!</definedName>
    <definedName name="__shared_9_0_112">0.15+#REF!</definedName>
    <definedName name="__shared_9_0_113" localSheetId="6">0.15+#REF!</definedName>
    <definedName name="__shared_9_0_113" localSheetId="7">0.15+#REF!</definedName>
    <definedName name="__shared_9_0_113" localSheetId="8">0.15+#REF!</definedName>
    <definedName name="__shared_9_0_113" localSheetId="9">0.15+#REF!</definedName>
    <definedName name="__shared_9_0_113">0.15+#REF!</definedName>
    <definedName name="__shared_9_0_114" localSheetId="6">0.15+#REF!</definedName>
    <definedName name="__shared_9_0_114" localSheetId="7">0.15+#REF!</definedName>
    <definedName name="__shared_9_0_114" localSheetId="8">0.15+#REF!</definedName>
    <definedName name="__shared_9_0_114" localSheetId="9">0.15+#REF!</definedName>
    <definedName name="__shared_9_0_114">0.15+#REF!</definedName>
    <definedName name="__shared_9_0_115" localSheetId="6">0.15+#REF!</definedName>
    <definedName name="__shared_9_0_115" localSheetId="7">0.15+#REF!</definedName>
    <definedName name="__shared_9_0_115" localSheetId="8">0.15+#REF!</definedName>
    <definedName name="__shared_9_0_115" localSheetId="9">0.15+#REF!</definedName>
    <definedName name="__shared_9_0_115">0.15+#REF!</definedName>
    <definedName name="__shared_9_0_116" localSheetId="6">0.15+#REF!</definedName>
    <definedName name="__shared_9_0_116" localSheetId="7">0.15+#REF!</definedName>
    <definedName name="__shared_9_0_116" localSheetId="8">0.15+#REF!</definedName>
    <definedName name="__shared_9_0_116" localSheetId="9">0.15+#REF!</definedName>
    <definedName name="__shared_9_0_116">0.15+#REF!</definedName>
    <definedName name="__shared_9_0_117" localSheetId="6">0.15+#REF!</definedName>
    <definedName name="__shared_9_0_117" localSheetId="7">0.15+#REF!</definedName>
    <definedName name="__shared_9_0_117" localSheetId="8">0.15+#REF!</definedName>
    <definedName name="__shared_9_0_117" localSheetId="9">0.15+#REF!</definedName>
    <definedName name="__shared_9_0_117">0.15+#REF!</definedName>
    <definedName name="__shared_9_0_118" localSheetId="6">0.15+#REF!</definedName>
    <definedName name="__shared_9_0_118" localSheetId="7">0.15+#REF!</definedName>
    <definedName name="__shared_9_0_118" localSheetId="8">0.15+#REF!</definedName>
    <definedName name="__shared_9_0_118" localSheetId="9">0.15+#REF!</definedName>
    <definedName name="__shared_9_0_118">0.15+#REF!</definedName>
    <definedName name="__shared_9_0_119" localSheetId="6">0.15+#REF!</definedName>
    <definedName name="__shared_9_0_119" localSheetId="7">0.15+#REF!</definedName>
    <definedName name="__shared_9_0_119" localSheetId="8">0.15+#REF!</definedName>
    <definedName name="__shared_9_0_119" localSheetId="9">0.15+#REF!</definedName>
    <definedName name="__shared_9_0_119">0.15+#REF!</definedName>
    <definedName name="__shared_9_0_12" localSheetId="6">0.15+#REF!</definedName>
    <definedName name="__shared_9_0_12" localSheetId="7">0.15+#REF!</definedName>
    <definedName name="__shared_9_0_12" localSheetId="8">0.15+#REF!</definedName>
    <definedName name="__shared_9_0_12" localSheetId="9">0.15+#REF!</definedName>
    <definedName name="__shared_9_0_12">0.15+#REF!</definedName>
    <definedName name="__shared_9_0_120" localSheetId="6">0.15+#REF!</definedName>
    <definedName name="__shared_9_0_120" localSheetId="7">0.15+#REF!</definedName>
    <definedName name="__shared_9_0_120" localSheetId="8">0.15+#REF!</definedName>
    <definedName name="__shared_9_0_120" localSheetId="9">0.15+#REF!</definedName>
    <definedName name="__shared_9_0_120">0.15+#REF!</definedName>
    <definedName name="__shared_9_0_121" localSheetId="6">0.15+#REF!</definedName>
    <definedName name="__shared_9_0_121" localSheetId="7">0.15+#REF!</definedName>
    <definedName name="__shared_9_0_121" localSheetId="8">0.15+#REF!</definedName>
    <definedName name="__shared_9_0_121" localSheetId="9">0.15+#REF!</definedName>
    <definedName name="__shared_9_0_121">0.15+#REF!</definedName>
    <definedName name="__shared_9_0_122" localSheetId="6">0.15+#REF!</definedName>
    <definedName name="__shared_9_0_122" localSheetId="7">0.15+#REF!</definedName>
    <definedName name="__shared_9_0_122" localSheetId="8">0.15+#REF!</definedName>
    <definedName name="__shared_9_0_122" localSheetId="9">0.15+#REF!</definedName>
    <definedName name="__shared_9_0_122">0.15+#REF!</definedName>
    <definedName name="__shared_9_0_123" localSheetId="6">0.15+#REF!</definedName>
    <definedName name="__shared_9_0_123" localSheetId="7">0.15+#REF!</definedName>
    <definedName name="__shared_9_0_123" localSheetId="8">0.15+#REF!</definedName>
    <definedName name="__shared_9_0_123" localSheetId="9">0.15+#REF!</definedName>
    <definedName name="__shared_9_0_123">0.15+#REF!</definedName>
    <definedName name="__shared_9_0_124" localSheetId="6">0.15+#REF!</definedName>
    <definedName name="__shared_9_0_124" localSheetId="7">0.15+#REF!</definedName>
    <definedName name="__shared_9_0_124" localSheetId="8">0.15+#REF!</definedName>
    <definedName name="__shared_9_0_124" localSheetId="9">0.15+#REF!</definedName>
    <definedName name="__shared_9_0_124">0.15+#REF!</definedName>
    <definedName name="__shared_9_0_125" localSheetId="6">0.15+#REF!</definedName>
    <definedName name="__shared_9_0_125" localSheetId="7">0.15+#REF!</definedName>
    <definedName name="__shared_9_0_125" localSheetId="8">0.15+#REF!</definedName>
    <definedName name="__shared_9_0_125" localSheetId="9">0.15+#REF!</definedName>
    <definedName name="__shared_9_0_125">0.15+#REF!</definedName>
    <definedName name="__shared_9_0_126" localSheetId="6">0.15+#REF!</definedName>
    <definedName name="__shared_9_0_126" localSheetId="7">0.15+#REF!</definedName>
    <definedName name="__shared_9_0_126" localSheetId="8">0.15+#REF!</definedName>
    <definedName name="__shared_9_0_126" localSheetId="9">0.15+#REF!</definedName>
    <definedName name="__shared_9_0_126">0.15+#REF!</definedName>
    <definedName name="__shared_9_0_127" localSheetId="6">0.15+#REF!</definedName>
    <definedName name="__shared_9_0_127" localSheetId="7">0.15+#REF!</definedName>
    <definedName name="__shared_9_0_127" localSheetId="8">0.15+#REF!</definedName>
    <definedName name="__shared_9_0_127" localSheetId="9">0.15+#REF!</definedName>
    <definedName name="__shared_9_0_127">0.15+#REF!</definedName>
    <definedName name="__shared_9_0_128" localSheetId="6">0.15+#REF!</definedName>
    <definedName name="__shared_9_0_128" localSheetId="7">0.15+#REF!</definedName>
    <definedName name="__shared_9_0_128" localSheetId="8">0.15+#REF!</definedName>
    <definedName name="__shared_9_0_128" localSheetId="9">0.15+#REF!</definedName>
    <definedName name="__shared_9_0_128">0.15+#REF!</definedName>
    <definedName name="__shared_9_0_129" localSheetId="6">0.15+#REF!</definedName>
    <definedName name="__shared_9_0_129" localSheetId="7">0.15+#REF!</definedName>
    <definedName name="__shared_9_0_129" localSheetId="8">0.15+#REF!</definedName>
    <definedName name="__shared_9_0_129" localSheetId="9">0.15+#REF!</definedName>
    <definedName name="__shared_9_0_129">0.15+#REF!</definedName>
    <definedName name="__shared_9_0_13" localSheetId="6">0.15+#REF!</definedName>
    <definedName name="__shared_9_0_13" localSheetId="7">0.15+#REF!</definedName>
    <definedName name="__shared_9_0_13" localSheetId="8">0.15+#REF!</definedName>
    <definedName name="__shared_9_0_13" localSheetId="9">0.15+#REF!</definedName>
    <definedName name="__shared_9_0_13">0.15+#REF!</definedName>
    <definedName name="__shared_9_0_130" localSheetId="6">0.15+#REF!</definedName>
    <definedName name="__shared_9_0_130" localSheetId="7">0.15+#REF!</definedName>
    <definedName name="__shared_9_0_130" localSheetId="8">0.15+#REF!</definedName>
    <definedName name="__shared_9_0_130" localSheetId="9">0.15+#REF!</definedName>
    <definedName name="__shared_9_0_130">0.15+#REF!</definedName>
    <definedName name="__shared_9_0_131" localSheetId="6">0.15+#REF!</definedName>
    <definedName name="__shared_9_0_131" localSheetId="7">0.15+#REF!</definedName>
    <definedName name="__shared_9_0_131" localSheetId="8">0.15+#REF!</definedName>
    <definedName name="__shared_9_0_131" localSheetId="9">0.15+#REF!</definedName>
    <definedName name="__shared_9_0_131">0.15+#REF!</definedName>
    <definedName name="__shared_9_0_132" localSheetId="6">0.15+#REF!</definedName>
    <definedName name="__shared_9_0_132" localSheetId="7">0.15+#REF!</definedName>
    <definedName name="__shared_9_0_132" localSheetId="8">0.15+#REF!</definedName>
    <definedName name="__shared_9_0_132" localSheetId="9">0.15+#REF!</definedName>
    <definedName name="__shared_9_0_132">0.15+#REF!</definedName>
    <definedName name="__shared_9_0_133" localSheetId="6">0.15+#REF!</definedName>
    <definedName name="__shared_9_0_133" localSheetId="7">0.15+#REF!</definedName>
    <definedName name="__shared_9_0_133" localSheetId="8">0.15+#REF!</definedName>
    <definedName name="__shared_9_0_133" localSheetId="9">0.15+#REF!</definedName>
    <definedName name="__shared_9_0_133">0.15+#REF!</definedName>
    <definedName name="__shared_9_0_134" localSheetId="6">0.15+#REF!</definedName>
    <definedName name="__shared_9_0_134" localSheetId="7">0.15+#REF!</definedName>
    <definedName name="__shared_9_0_134" localSheetId="8">0.15+#REF!</definedName>
    <definedName name="__shared_9_0_134" localSheetId="9">0.15+#REF!</definedName>
    <definedName name="__shared_9_0_134">0.15+#REF!</definedName>
    <definedName name="__shared_9_0_135" localSheetId="6">0.15+#REF!</definedName>
    <definedName name="__shared_9_0_135" localSheetId="7">0.15+#REF!</definedName>
    <definedName name="__shared_9_0_135" localSheetId="8">0.15+#REF!</definedName>
    <definedName name="__shared_9_0_135" localSheetId="9">0.15+#REF!</definedName>
    <definedName name="__shared_9_0_135">0.15+#REF!</definedName>
    <definedName name="__shared_9_0_136" localSheetId="6">0.15+#REF!</definedName>
    <definedName name="__shared_9_0_136" localSheetId="7">0.15+#REF!</definedName>
    <definedName name="__shared_9_0_136" localSheetId="8">0.15+#REF!</definedName>
    <definedName name="__shared_9_0_136" localSheetId="9">0.15+#REF!</definedName>
    <definedName name="__shared_9_0_136">0.15+#REF!</definedName>
    <definedName name="__shared_9_0_137" localSheetId="6">0.15+#REF!</definedName>
    <definedName name="__shared_9_0_137" localSheetId="7">0.15+#REF!</definedName>
    <definedName name="__shared_9_0_137" localSheetId="8">0.15+#REF!</definedName>
    <definedName name="__shared_9_0_137" localSheetId="9">0.15+#REF!</definedName>
    <definedName name="__shared_9_0_137">0.15+#REF!</definedName>
    <definedName name="__shared_9_0_138" localSheetId="6">0.15+#REF!</definedName>
    <definedName name="__shared_9_0_138" localSheetId="7">0.15+#REF!</definedName>
    <definedName name="__shared_9_0_138" localSheetId="8">0.15+#REF!</definedName>
    <definedName name="__shared_9_0_138" localSheetId="9">0.15+#REF!</definedName>
    <definedName name="__shared_9_0_138">0.15+#REF!</definedName>
    <definedName name="__shared_9_0_139" localSheetId="6">0.15+#REF!</definedName>
    <definedName name="__shared_9_0_139" localSheetId="7">0.15+#REF!</definedName>
    <definedName name="__shared_9_0_139" localSheetId="8">0.15+#REF!</definedName>
    <definedName name="__shared_9_0_139" localSheetId="9">0.15+#REF!</definedName>
    <definedName name="__shared_9_0_139">0.15+#REF!</definedName>
    <definedName name="__shared_9_0_14" localSheetId="6">0.15+#REF!</definedName>
    <definedName name="__shared_9_0_14" localSheetId="7">0.15+#REF!</definedName>
    <definedName name="__shared_9_0_14" localSheetId="8">0.15+#REF!</definedName>
    <definedName name="__shared_9_0_14" localSheetId="9">0.15+#REF!</definedName>
    <definedName name="__shared_9_0_14">0.15+#REF!</definedName>
    <definedName name="__shared_9_0_140" localSheetId="6">0.15+#REF!</definedName>
    <definedName name="__shared_9_0_140" localSheetId="7">0.15+#REF!</definedName>
    <definedName name="__shared_9_0_140" localSheetId="8">0.15+#REF!</definedName>
    <definedName name="__shared_9_0_140" localSheetId="9">0.15+#REF!</definedName>
    <definedName name="__shared_9_0_140">0.15+#REF!</definedName>
    <definedName name="__shared_9_0_141" localSheetId="6">0.15+#REF!</definedName>
    <definedName name="__shared_9_0_141" localSheetId="7">0.15+#REF!</definedName>
    <definedName name="__shared_9_0_141" localSheetId="8">0.15+#REF!</definedName>
    <definedName name="__shared_9_0_141" localSheetId="9">0.15+#REF!</definedName>
    <definedName name="__shared_9_0_141">0.15+#REF!</definedName>
    <definedName name="__shared_9_0_142" localSheetId="6">0.15+#REF!</definedName>
    <definedName name="__shared_9_0_142" localSheetId="7">0.15+#REF!</definedName>
    <definedName name="__shared_9_0_142" localSheetId="8">0.15+#REF!</definedName>
    <definedName name="__shared_9_0_142" localSheetId="9">0.15+#REF!</definedName>
    <definedName name="__shared_9_0_142">0.15+#REF!</definedName>
    <definedName name="__shared_9_0_143" localSheetId="6">0.15+#REF!</definedName>
    <definedName name="__shared_9_0_143" localSheetId="7">0.15+#REF!</definedName>
    <definedName name="__shared_9_0_143" localSheetId="8">0.15+#REF!</definedName>
    <definedName name="__shared_9_0_143" localSheetId="9">0.15+#REF!</definedName>
    <definedName name="__shared_9_0_143">0.15+#REF!</definedName>
    <definedName name="__shared_9_0_144" localSheetId="6">0.15+#REF!</definedName>
    <definedName name="__shared_9_0_144" localSheetId="7">0.15+#REF!</definedName>
    <definedName name="__shared_9_0_144" localSheetId="8">0.15+#REF!</definedName>
    <definedName name="__shared_9_0_144" localSheetId="9">0.15+#REF!</definedName>
    <definedName name="__shared_9_0_144">0.15+#REF!</definedName>
    <definedName name="__shared_9_0_145" localSheetId="6">0.15+#REF!</definedName>
    <definedName name="__shared_9_0_145" localSheetId="7">0.15+#REF!</definedName>
    <definedName name="__shared_9_0_145" localSheetId="8">0.15+#REF!</definedName>
    <definedName name="__shared_9_0_145" localSheetId="9">0.15+#REF!</definedName>
    <definedName name="__shared_9_0_145">0.15+#REF!</definedName>
    <definedName name="__shared_9_0_146" localSheetId="6">0.15+#REF!</definedName>
    <definedName name="__shared_9_0_146" localSheetId="7">0.15+#REF!</definedName>
    <definedName name="__shared_9_0_146" localSheetId="8">0.15+#REF!</definedName>
    <definedName name="__shared_9_0_146" localSheetId="9">0.15+#REF!</definedName>
    <definedName name="__shared_9_0_146">0.15+#REF!</definedName>
    <definedName name="__shared_9_0_147" localSheetId="6">0.15+#REF!</definedName>
    <definedName name="__shared_9_0_147" localSheetId="7">0.15+#REF!</definedName>
    <definedName name="__shared_9_0_147" localSheetId="8">0.15+#REF!</definedName>
    <definedName name="__shared_9_0_147" localSheetId="9">0.15+#REF!</definedName>
    <definedName name="__shared_9_0_147">0.15+#REF!</definedName>
    <definedName name="__shared_9_0_148" localSheetId="6">0.15+#REF!</definedName>
    <definedName name="__shared_9_0_148" localSheetId="7">0.15+#REF!</definedName>
    <definedName name="__shared_9_0_148" localSheetId="8">0.15+#REF!</definedName>
    <definedName name="__shared_9_0_148" localSheetId="9">0.15+#REF!</definedName>
    <definedName name="__shared_9_0_148">0.15+#REF!</definedName>
    <definedName name="__shared_9_0_149" localSheetId="6">0.15+#REF!</definedName>
    <definedName name="__shared_9_0_149" localSheetId="7">0.15+#REF!</definedName>
    <definedName name="__shared_9_0_149" localSheetId="8">0.15+#REF!</definedName>
    <definedName name="__shared_9_0_149" localSheetId="9">0.15+#REF!</definedName>
    <definedName name="__shared_9_0_149">0.15+#REF!</definedName>
    <definedName name="__shared_9_0_15" localSheetId="6">0.15+#REF!</definedName>
    <definedName name="__shared_9_0_15" localSheetId="7">0.15+#REF!</definedName>
    <definedName name="__shared_9_0_15" localSheetId="8">0.15+#REF!</definedName>
    <definedName name="__shared_9_0_15" localSheetId="9">0.15+#REF!</definedName>
    <definedName name="__shared_9_0_15">0.15+#REF!</definedName>
    <definedName name="__shared_9_0_150" localSheetId="6">0.15+#REF!</definedName>
    <definedName name="__shared_9_0_150" localSheetId="7">0.15+#REF!</definedName>
    <definedName name="__shared_9_0_150" localSheetId="8">0.15+#REF!</definedName>
    <definedName name="__shared_9_0_150" localSheetId="9">0.15+#REF!</definedName>
    <definedName name="__shared_9_0_150">0.15+#REF!</definedName>
    <definedName name="__shared_9_0_151" localSheetId="6">0.15+#REF!</definedName>
    <definedName name="__shared_9_0_151" localSheetId="7">0.15+#REF!</definedName>
    <definedName name="__shared_9_0_151" localSheetId="8">0.15+#REF!</definedName>
    <definedName name="__shared_9_0_151" localSheetId="9">0.15+#REF!</definedName>
    <definedName name="__shared_9_0_151">0.15+#REF!</definedName>
    <definedName name="__shared_9_0_152" localSheetId="6">0.15+#REF!</definedName>
    <definedName name="__shared_9_0_152" localSheetId="7">0.15+#REF!</definedName>
    <definedName name="__shared_9_0_152" localSheetId="8">0.15+#REF!</definedName>
    <definedName name="__shared_9_0_152" localSheetId="9">0.15+#REF!</definedName>
    <definedName name="__shared_9_0_152">0.15+#REF!</definedName>
    <definedName name="__shared_9_0_153" localSheetId="6">0.15+#REF!</definedName>
    <definedName name="__shared_9_0_153" localSheetId="7">0.15+#REF!</definedName>
    <definedName name="__shared_9_0_153" localSheetId="8">0.15+#REF!</definedName>
    <definedName name="__shared_9_0_153" localSheetId="9">0.15+#REF!</definedName>
    <definedName name="__shared_9_0_153">0.15+#REF!</definedName>
    <definedName name="__shared_9_0_154" localSheetId="6">0.15+#REF!</definedName>
    <definedName name="__shared_9_0_154" localSheetId="7">0.15+#REF!</definedName>
    <definedName name="__shared_9_0_154" localSheetId="8">0.15+#REF!</definedName>
    <definedName name="__shared_9_0_154" localSheetId="9">0.15+#REF!</definedName>
    <definedName name="__shared_9_0_154">0.15+#REF!</definedName>
    <definedName name="__shared_9_0_155" localSheetId="6">0.15+#REF!</definedName>
    <definedName name="__shared_9_0_155" localSheetId="7">0.15+#REF!</definedName>
    <definedName name="__shared_9_0_155" localSheetId="8">0.15+#REF!</definedName>
    <definedName name="__shared_9_0_155" localSheetId="9">0.15+#REF!</definedName>
    <definedName name="__shared_9_0_155">0.15+#REF!</definedName>
    <definedName name="__shared_9_0_156" localSheetId="6">0.15+#REF!</definedName>
    <definedName name="__shared_9_0_156" localSheetId="7">0.15+#REF!</definedName>
    <definedName name="__shared_9_0_156" localSheetId="8">0.15+#REF!</definedName>
    <definedName name="__shared_9_0_156" localSheetId="9">0.15+#REF!</definedName>
    <definedName name="__shared_9_0_156">0.15+#REF!</definedName>
    <definedName name="__shared_9_0_157" localSheetId="6">0.15+#REF!</definedName>
    <definedName name="__shared_9_0_157" localSheetId="7">0.15+#REF!</definedName>
    <definedName name="__shared_9_0_157" localSheetId="8">0.15+#REF!</definedName>
    <definedName name="__shared_9_0_157" localSheetId="9">0.15+#REF!</definedName>
    <definedName name="__shared_9_0_157">0.15+#REF!</definedName>
    <definedName name="__shared_9_0_158" localSheetId="6">0.15+#REF!</definedName>
    <definedName name="__shared_9_0_158" localSheetId="7">0.15+#REF!</definedName>
    <definedName name="__shared_9_0_158" localSheetId="8">0.15+#REF!</definedName>
    <definedName name="__shared_9_0_158" localSheetId="9">0.15+#REF!</definedName>
    <definedName name="__shared_9_0_158">0.15+#REF!</definedName>
    <definedName name="__shared_9_0_159" localSheetId="6">0.15+#REF!</definedName>
    <definedName name="__shared_9_0_159" localSheetId="7">0.15+#REF!</definedName>
    <definedName name="__shared_9_0_159" localSheetId="8">0.15+#REF!</definedName>
    <definedName name="__shared_9_0_159" localSheetId="9">0.15+#REF!</definedName>
    <definedName name="__shared_9_0_159">0.15+#REF!</definedName>
    <definedName name="__shared_9_0_16" localSheetId="6">0.15+#REF!</definedName>
    <definedName name="__shared_9_0_16" localSheetId="7">0.15+#REF!</definedName>
    <definedName name="__shared_9_0_16" localSheetId="8">0.15+#REF!</definedName>
    <definedName name="__shared_9_0_16" localSheetId="9">0.15+#REF!</definedName>
    <definedName name="__shared_9_0_16">0.15+#REF!</definedName>
    <definedName name="__shared_9_0_160" localSheetId="6">0.15+#REF!</definedName>
    <definedName name="__shared_9_0_160" localSheetId="7">0.15+#REF!</definedName>
    <definedName name="__shared_9_0_160" localSheetId="8">0.15+#REF!</definedName>
    <definedName name="__shared_9_0_160" localSheetId="9">0.15+#REF!</definedName>
    <definedName name="__shared_9_0_160">0.15+#REF!</definedName>
    <definedName name="__shared_9_0_161" localSheetId="6">0.15+#REF!</definedName>
    <definedName name="__shared_9_0_161" localSheetId="7">0.15+#REF!</definedName>
    <definedName name="__shared_9_0_161" localSheetId="8">0.15+#REF!</definedName>
    <definedName name="__shared_9_0_161" localSheetId="9">0.15+#REF!</definedName>
    <definedName name="__shared_9_0_161">0.15+#REF!</definedName>
    <definedName name="__shared_9_0_162" localSheetId="6">0.15+#REF!</definedName>
    <definedName name="__shared_9_0_162" localSheetId="7">0.15+#REF!</definedName>
    <definedName name="__shared_9_0_162" localSheetId="8">0.15+#REF!</definedName>
    <definedName name="__shared_9_0_162" localSheetId="9">0.15+#REF!</definedName>
    <definedName name="__shared_9_0_162">0.15+#REF!</definedName>
    <definedName name="__shared_9_0_163" localSheetId="6">0.15+#REF!</definedName>
    <definedName name="__shared_9_0_163" localSheetId="7">0.15+#REF!</definedName>
    <definedName name="__shared_9_0_163" localSheetId="8">0.15+#REF!</definedName>
    <definedName name="__shared_9_0_163" localSheetId="9">0.15+#REF!</definedName>
    <definedName name="__shared_9_0_163">0.15+#REF!</definedName>
    <definedName name="__shared_9_0_164" localSheetId="6">0.15+#REF!</definedName>
    <definedName name="__shared_9_0_164" localSheetId="7">0.15+#REF!</definedName>
    <definedName name="__shared_9_0_164" localSheetId="8">0.15+#REF!</definedName>
    <definedName name="__shared_9_0_164" localSheetId="9">0.15+#REF!</definedName>
    <definedName name="__shared_9_0_164">0.15+#REF!</definedName>
    <definedName name="__shared_9_0_165" localSheetId="6">0.15+#REF!</definedName>
    <definedName name="__shared_9_0_165" localSheetId="7">0.15+#REF!</definedName>
    <definedName name="__shared_9_0_165" localSheetId="8">0.15+#REF!</definedName>
    <definedName name="__shared_9_0_165" localSheetId="9">0.15+#REF!</definedName>
    <definedName name="__shared_9_0_165">0.15+#REF!</definedName>
    <definedName name="__shared_9_0_166" localSheetId="6">0.15+#REF!</definedName>
    <definedName name="__shared_9_0_166" localSheetId="7">0.15+#REF!</definedName>
    <definedName name="__shared_9_0_166" localSheetId="8">0.15+#REF!</definedName>
    <definedName name="__shared_9_0_166" localSheetId="9">0.15+#REF!</definedName>
    <definedName name="__shared_9_0_166">0.15+#REF!</definedName>
    <definedName name="__shared_9_0_167" localSheetId="6">0.15+#REF!</definedName>
    <definedName name="__shared_9_0_167" localSheetId="7">0.15+#REF!</definedName>
    <definedName name="__shared_9_0_167" localSheetId="8">0.15+#REF!</definedName>
    <definedName name="__shared_9_0_167" localSheetId="9">0.15+#REF!</definedName>
    <definedName name="__shared_9_0_167">0.15+#REF!</definedName>
    <definedName name="__shared_9_0_168" localSheetId="6">0.15+#REF!</definedName>
    <definedName name="__shared_9_0_168" localSheetId="7">0.15+#REF!</definedName>
    <definedName name="__shared_9_0_168" localSheetId="8">0.15+#REF!</definedName>
    <definedName name="__shared_9_0_168" localSheetId="9">0.15+#REF!</definedName>
    <definedName name="__shared_9_0_168">0.15+#REF!</definedName>
    <definedName name="__shared_9_0_169" localSheetId="6">0.15+#REF!</definedName>
    <definedName name="__shared_9_0_169" localSheetId="7">0.15+#REF!</definedName>
    <definedName name="__shared_9_0_169" localSheetId="8">0.15+#REF!</definedName>
    <definedName name="__shared_9_0_169" localSheetId="9">0.15+#REF!</definedName>
    <definedName name="__shared_9_0_169">0.15+#REF!</definedName>
    <definedName name="__shared_9_0_17" localSheetId="6">0.15+#REF!</definedName>
    <definedName name="__shared_9_0_17" localSheetId="7">0.15+#REF!</definedName>
    <definedName name="__shared_9_0_17" localSheetId="8">0.15+#REF!</definedName>
    <definedName name="__shared_9_0_17" localSheetId="9">0.15+#REF!</definedName>
    <definedName name="__shared_9_0_17">0.15+#REF!</definedName>
    <definedName name="__shared_9_0_170" localSheetId="6">0.15+#REF!</definedName>
    <definedName name="__shared_9_0_170" localSheetId="7">0.15+#REF!</definedName>
    <definedName name="__shared_9_0_170" localSheetId="8">0.15+#REF!</definedName>
    <definedName name="__shared_9_0_170" localSheetId="9">0.15+#REF!</definedName>
    <definedName name="__shared_9_0_170">0.15+#REF!</definedName>
    <definedName name="__shared_9_0_171" localSheetId="6">0.15+#REF!</definedName>
    <definedName name="__shared_9_0_171" localSheetId="7">0.15+#REF!</definedName>
    <definedName name="__shared_9_0_171" localSheetId="8">0.15+#REF!</definedName>
    <definedName name="__shared_9_0_171" localSheetId="9">0.15+#REF!</definedName>
    <definedName name="__shared_9_0_171">0.15+#REF!</definedName>
    <definedName name="__shared_9_0_172" localSheetId="6">0.15+#REF!</definedName>
    <definedName name="__shared_9_0_172" localSheetId="7">0.15+#REF!</definedName>
    <definedName name="__shared_9_0_172" localSheetId="8">0.15+#REF!</definedName>
    <definedName name="__shared_9_0_172" localSheetId="9">0.15+#REF!</definedName>
    <definedName name="__shared_9_0_172">0.15+#REF!</definedName>
    <definedName name="__shared_9_0_173" localSheetId="6">0.15+#REF!</definedName>
    <definedName name="__shared_9_0_173" localSheetId="7">0.15+#REF!</definedName>
    <definedName name="__shared_9_0_173" localSheetId="8">0.15+#REF!</definedName>
    <definedName name="__shared_9_0_173" localSheetId="9">0.15+#REF!</definedName>
    <definedName name="__shared_9_0_173">0.15+#REF!</definedName>
    <definedName name="__shared_9_0_174" localSheetId="6">0.15+#REF!</definedName>
    <definedName name="__shared_9_0_174" localSheetId="7">0.15+#REF!</definedName>
    <definedName name="__shared_9_0_174" localSheetId="8">0.15+#REF!</definedName>
    <definedName name="__shared_9_0_174" localSheetId="9">0.15+#REF!</definedName>
    <definedName name="__shared_9_0_174">0.15+#REF!</definedName>
    <definedName name="__shared_9_0_175" localSheetId="6">0.15+#REF!</definedName>
    <definedName name="__shared_9_0_175" localSheetId="7">0.15+#REF!</definedName>
    <definedName name="__shared_9_0_175" localSheetId="8">0.15+#REF!</definedName>
    <definedName name="__shared_9_0_175" localSheetId="9">0.15+#REF!</definedName>
    <definedName name="__shared_9_0_175">0.15+#REF!</definedName>
    <definedName name="__shared_9_0_176" localSheetId="6">0.15+#REF!</definedName>
    <definedName name="__shared_9_0_176" localSheetId="7">0.15+#REF!</definedName>
    <definedName name="__shared_9_0_176" localSheetId="8">0.15+#REF!</definedName>
    <definedName name="__shared_9_0_176" localSheetId="9">0.15+#REF!</definedName>
    <definedName name="__shared_9_0_176">0.15+#REF!</definedName>
    <definedName name="__shared_9_0_177" localSheetId="6">0.15+#REF!</definedName>
    <definedName name="__shared_9_0_177" localSheetId="7">0.15+#REF!</definedName>
    <definedName name="__shared_9_0_177" localSheetId="8">0.15+#REF!</definedName>
    <definedName name="__shared_9_0_177" localSheetId="9">0.15+#REF!</definedName>
    <definedName name="__shared_9_0_177">0.15+#REF!</definedName>
    <definedName name="__shared_9_0_178" localSheetId="6">0.15+#REF!</definedName>
    <definedName name="__shared_9_0_178" localSheetId="7">0.15+#REF!</definedName>
    <definedName name="__shared_9_0_178" localSheetId="8">0.15+#REF!</definedName>
    <definedName name="__shared_9_0_178" localSheetId="9">0.15+#REF!</definedName>
    <definedName name="__shared_9_0_178">0.15+#REF!</definedName>
    <definedName name="__shared_9_0_179" localSheetId="6">0.15+#REF!</definedName>
    <definedName name="__shared_9_0_179" localSheetId="7">0.15+#REF!</definedName>
    <definedName name="__shared_9_0_179" localSheetId="8">0.15+#REF!</definedName>
    <definedName name="__shared_9_0_179" localSheetId="9">0.15+#REF!</definedName>
    <definedName name="__shared_9_0_179">0.15+#REF!</definedName>
    <definedName name="__shared_9_0_18" localSheetId="6">0.15+#REF!</definedName>
    <definedName name="__shared_9_0_18" localSheetId="7">0.15+#REF!</definedName>
    <definedName name="__shared_9_0_18" localSheetId="8">0.15+#REF!</definedName>
    <definedName name="__shared_9_0_18" localSheetId="9">0.15+#REF!</definedName>
    <definedName name="__shared_9_0_18">0.15+#REF!</definedName>
    <definedName name="__shared_9_0_180" localSheetId="6">0.15+#REF!</definedName>
    <definedName name="__shared_9_0_180" localSheetId="7">0.15+#REF!</definedName>
    <definedName name="__shared_9_0_180" localSheetId="8">0.15+#REF!</definedName>
    <definedName name="__shared_9_0_180" localSheetId="9">0.15+#REF!</definedName>
    <definedName name="__shared_9_0_180">0.15+#REF!</definedName>
    <definedName name="__shared_9_0_181" localSheetId="6">0.15+#REF!</definedName>
    <definedName name="__shared_9_0_181" localSheetId="7">0.15+#REF!</definedName>
    <definedName name="__shared_9_0_181" localSheetId="8">0.15+#REF!</definedName>
    <definedName name="__shared_9_0_181" localSheetId="9">0.15+#REF!</definedName>
    <definedName name="__shared_9_0_181">0.15+#REF!</definedName>
    <definedName name="__shared_9_0_182" localSheetId="6">0.15+#REF!</definedName>
    <definedName name="__shared_9_0_182" localSheetId="7">0.15+#REF!</definedName>
    <definedName name="__shared_9_0_182" localSheetId="8">0.15+#REF!</definedName>
    <definedName name="__shared_9_0_182" localSheetId="9">0.15+#REF!</definedName>
    <definedName name="__shared_9_0_182">0.15+#REF!</definedName>
    <definedName name="__shared_9_0_183" localSheetId="6">0.15+#REF!</definedName>
    <definedName name="__shared_9_0_183" localSheetId="7">0.15+#REF!</definedName>
    <definedName name="__shared_9_0_183" localSheetId="8">0.15+#REF!</definedName>
    <definedName name="__shared_9_0_183" localSheetId="9">0.15+#REF!</definedName>
    <definedName name="__shared_9_0_183">0.15+#REF!</definedName>
    <definedName name="__shared_9_0_184" localSheetId="6">0.15+#REF!</definedName>
    <definedName name="__shared_9_0_184" localSheetId="7">0.15+#REF!</definedName>
    <definedName name="__shared_9_0_184" localSheetId="8">0.15+#REF!</definedName>
    <definedName name="__shared_9_0_184" localSheetId="9">0.15+#REF!</definedName>
    <definedName name="__shared_9_0_184">0.15+#REF!</definedName>
    <definedName name="__shared_9_0_185" localSheetId="6">0.15+#REF!</definedName>
    <definedName name="__shared_9_0_185" localSheetId="7">0.15+#REF!</definedName>
    <definedName name="__shared_9_0_185" localSheetId="8">0.15+#REF!</definedName>
    <definedName name="__shared_9_0_185" localSheetId="9">0.15+#REF!</definedName>
    <definedName name="__shared_9_0_185">0.15+#REF!</definedName>
    <definedName name="__shared_9_0_186" localSheetId="6">0.15+#REF!</definedName>
    <definedName name="__shared_9_0_186" localSheetId="7">0.15+#REF!</definedName>
    <definedName name="__shared_9_0_186" localSheetId="8">0.15+#REF!</definedName>
    <definedName name="__shared_9_0_186" localSheetId="9">0.15+#REF!</definedName>
    <definedName name="__shared_9_0_186">0.15+#REF!</definedName>
    <definedName name="__shared_9_0_187" localSheetId="6">0.15+#REF!</definedName>
    <definedName name="__shared_9_0_187" localSheetId="7">0.15+#REF!</definedName>
    <definedName name="__shared_9_0_187" localSheetId="8">0.15+#REF!</definedName>
    <definedName name="__shared_9_0_187" localSheetId="9">0.15+#REF!</definedName>
    <definedName name="__shared_9_0_187">0.15+#REF!</definedName>
    <definedName name="__shared_9_0_188" localSheetId="6">0.15+#REF!</definedName>
    <definedName name="__shared_9_0_188" localSheetId="7">0.15+#REF!</definedName>
    <definedName name="__shared_9_0_188" localSheetId="8">0.15+#REF!</definedName>
    <definedName name="__shared_9_0_188" localSheetId="9">0.15+#REF!</definedName>
    <definedName name="__shared_9_0_188">0.15+#REF!</definedName>
    <definedName name="__shared_9_0_189" localSheetId="6">0.15+#REF!</definedName>
    <definedName name="__shared_9_0_189" localSheetId="7">0.15+#REF!</definedName>
    <definedName name="__shared_9_0_189" localSheetId="8">0.15+#REF!</definedName>
    <definedName name="__shared_9_0_189" localSheetId="9">0.15+#REF!</definedName>
    <definedName name="__shared_9_0_189">0.15+#REF!</definedName>
    <definedName name="__shared_9_0_19" localSheetId="6">0.15+#REF!</definedName>
    <definedName name="__shared_9_0_19" localSheetId="7">0.15+#REF!</definedName>
    <definedName name="__shared_9_0_19" localSheetId="8">0.15+#REF!</definedName>
    <definedName name="__shared_9_0_19" localSheetId="9">0.15+#REF!</definedName>
    <definedName name="__shared_9_0_19">0.15+#REF!</definedName>
    <definedName name="__shared_9_0_190" localSheetId="6">0.15+#REF!</definedName>
    <definedName name="__shared_9_0_190" localSheetId="7">0.15+#REF!</definedName>
    <definedName name="__shared_9_0_190" localSheetId="8">0.15+#REF!</definedName>
    <definedName name="__shared_9_0_190" localSheetId="9">0.15+#REF!</definedName>
    <definedName name="__shared_9_0_190">0.15+#REF!</definedName>
    <definedName name="__shared_9_0_191" localSheetId="6">0.15+#REF!</definedName>
    <definedName name="__shared_9_0_191" localSheetId="7">0.15+#REF!</definedName>
    <definedName name="__shared_9_0_191" localSheetId="8">0.15+#REF!</definedName>
    <definedName name="__shared_9_0_191" localSheetId="9">0.15+#REF!</definedName>
    <definedName name="__shared_9_0_191">0.15+#REF!</definedName>
    <definedName name="__shared_9_0_192" localSheetId="6">0.15+#REF!</definedName>
    <definedName name="__shared_9_0_192" localSheetId="7">0.15+#REF!</definedName>
    <definedName name="__shared_9_0_192" localSheetId="8">0.15+#REF!</definedName>
    <definedName name="__shared_9_0_192" localSheetId="9">0.15+#REF!</definedName>
    <definedName name="__shared_9_0_192">0.15+#REF!</definedName>
    <definedName name="__shared_9_0_193" localSheetId="6">0.15+#REF!</definedName>
    <definedName name="__shared_9_0_193" localSheetId="7">0.15+#REF!</definedName>
    <definedName name="__shared_9_0_193" localSheetId="8">0.15+#REF!</definedName>
    <definedName name="__shared_9_0_193" localSheetId="9">0.15+#REF!</definedName>
    <definedName name="__shared_9_0_193">0.15+#REF!</definedName>
    <definedName name="__shared_9_0_194" localSheetId="6">0.15+#REF!</definedName>
    <definedName name="__shared_9_0_194" localSheetId="7">0.15+#REF!</definedName>
    <definedName name="__shared_9_0_194" localSheetId="8">0.15+#REF!</definedName>
    <definedName name="__shared_9_0_194" localSheetId="9">0.15+#REF!</definedName>
    <definedName name="__shared_9_0_194">0.15+#REF!</definedName>
    <definedName name="__shared_9_0_195" localSheetId="6">0.15+#REF!</definedName>
    <definedName name="__shared_9_0_195" localSheetId="7">0.15+#REF!</definedName>
    <definedName name="__shared_9_0_195" localSheetId="8">0.15+#REF!</definedName>
    <definedName name="__shared_9_0_195" localSheetId="9">0.15+#REF!</definedName>
    <definedName name="__shared_9_0_195">0.15+#REF!</definedName>
    <definedName name="__shared_9_0_196" localSheetId="6">0.15+#REF!</definedName>
    <definedName name="__shared_9_0_196" localSheetId="7">0.15+#REF!</definedName>
    <definedName name="__shared_9_0_196" localSheetId="8">0.15+#REF!</definedName>
    <definedName name="__shared_9_0_196" localSheetId="9">0.15+#REF!</definedName>
    <definedName name="__shared_9_0_196">0.15+#REF!</definedName>
    <definedName name="__shared_9_0_197" localSheetId="6">0.15+#REF!</definedName>
    <definedName name="__shared_9_0_197" localSheetId="7">0.15+#REF!</definedName>
    <definedName name="__shared_9_0_197" localSheetId="8">0.15+#REF!</definedName>
    <definedName name="__shared_9_0_197" localSheetId="9">0.15+#REF!</definedName>
    <definedName name="__shared_9_0_197">0.15+#REF!</definedName>
    <definedName name="__shared_9_0_198" localSheetId="6">0.15+#REF!</definedName>
    <definedName name="__shared_9_0_198" localSheetId="7">0.15+#REF!</definedName>
    <definedName name="__shared_9_0_198" localSheetId="8">0.15+#REF!</definedName>
    <definedName name="__shared_9_0_198" localSheetId="9">0.15+#REF!</definedName>
    <definedName name="__shared_9_0_198">0.15+#REF!</definedName>
    <definedName name="__shared_9_0_199" localSheetId="6">0.15+#REF!</definedName>
    <definedName name="__shared_9_0_199" localSheetId="7">0.15+#REF!</definedName>
    <definedName name="__shared_9_0_199" localSheetId="8">0.15+#REF!</definedName>
    <definedName name="__shared_9_0_199" localSheetId="9">0.15+#REF!</definedName>
    <definedName name="__shared_9_0_199">0.15+#REF!</definedName>
    <definedName name="__shared_9_0_2" localSheetId="6">0.15+#REF!</definedName>
    <definedName name="__shared_9_0_2" localSheetId="7">0.15+#REF!</definedName>
    <definedName name="__shared_9_0_2" localSheetId="8">0.15+#REF!</definedName>
    <definedName name="__shared_9_0_2" localSheetId="9">0.15+#REF!</definedName>
    <definedName name="__shared_9_0_2">0.15+#REF!</definedName>
    <definedName name="__shared_9_0_20" localSheetId="6">0.15+#REF!</definedName>
    <definedName name="__shared_9_0_20" localSheetId="7">0.15+#REF!</definedName>
    <definedName name="__shared_9_0_20" localSheetId="8">0.15+#REF!</definedName>
    <definedName name="__shared_9_0_20" localSheetId="9">0.15+#REF!</definedName>
    <definedName name="__shared_9_0_20">0.15+#REF!</definedName>
    <definedName name="__shared_9_0_200" localSheetId="6">0.15+#REF!</definedName>
    <definedName name="__shared_9_0_200" localSheetId="7">0.15+#REF!</definedName>
    <definedName name="__shared_9_0_200" localSheetId="8">0.15+#REF!</definedName>
    <definedName name="__shared_9_0_200" localSheetId="9">0.15+#REF!</definedName>
    <definedName name="__shared_9_0_200">0.15+#REF!</definedName>
    <definedName name="__shared_9_0_201" localSheetId="6">0.15+#REF!</definedName>
    <definedName name="__shared_9_0_201" localSheetId="7">0.15+#REF!</definedName>
    <definedName name="__shared_9_0_201" localSheetId="8">0.15+#REF!</definedName>
    <definedName name="__shared_9_0_201" localSheetId="9">0.15+#REF!</definedName>
    <definedName name="__shared_9_0_201">0.15+#REF!</definedName>
    <definedName name="__shared_9_0_202" localSheetId="6">0.15+#REF!</definedName>
    <definedName name="__shared_9_0_202" localSheetId="7">0.15+#REF!</definedName>
    <definedName name="__shared_9_0_202" localSheetId="8">0.15+#REF!</definedName>
    <definedName name="__shared_9_0_202" localSheetId="9">0.15+#REF!</definedName>
    <definedName name="__shared_9_0_202">0.15+#REF!</definedName>
    <definedName name="__shared_9_0_203" localSheetId="6">0.15+#REF!</definedName>
    <definedName name="__shared_9_0_203" localSheetId="7">0.15+#REF!</definedName>
    <definedName name="__shared_9_0_203" localSheetId="8">0.15+#REF!</definedName>
    <definedName name="__shared_9_0_203" localSheetId="9">0.15+#REF!</definedName>
    <definedName name="__shared_9_0_203">0.15+#REF!</definedName>
    <definedName name="__shared_9_0_204" localSheetId="6">0.15+#REF!</definedName>
    <definedName name="__shared_9_0_204" localSheetId="7">0.15+#REF!</definedName>
    <definedName name="__shared_9_0_204" localSheetId="8">0.15+#REF!</definedName>
    <definedName name="__shared_9_0_204" localSheetId="9">0.15+#REF!</definedName>
    <definedName name="__shared_9_0_204">0.15+#REF!</definedName>
    <definedName name="__shared_9_0_205" localSheetId="6">0.15+#REF!</definedName>
    <definedName name="__shared_9_0_205" localSheetId="7">0.15+#REF!</definedName>
    <definedName name="__shared_9_0_205" localSheetId="8">0.15+#REF!</definedName>
    <definedName name="__shared_9_0_205" localSheetId="9">0.15+#REF!</definedName>
    <definedName name="__shared_9_0_205">0.15+#REF!</definedName>
    <definedName name="__shared_9_0_206" localSheetId="6">0.15+#REF!</definedName>
    <definedName name="__shared_9_0_206" localSheetId="7">0.15+#REF!</definedName>
    <definedName name="__shared_9_0_206" localSheetId="8">0.15+#REF!</definedName>
    <definedName name="__shared_9_0_206" localSheetId="9">0.15+#REF!</definedName>
    <definedName name="__shared_9_0_206">0.15+#REF!</definedName>
    <definedName name="__shared_9_0_207" localSheetId="6">0.15+#REF!</definedName>
    <definedName name="__shared_9_0_207" localSheetId="7">0.15+#REF!</definedName>
    <definedName name="__shared_9_0_207" localSheetId="8">0.15+#REF!</definedName>
    <definedName name="__shared_9_0_207" localSheetId="9">0.15+#REF!</definedName>
    <definedName name="__shared_9_0_207">0.15+#REF!</definedName>
    <definedName name="__shared_9_0_208" localSheetId="6">0.15+#REF!</definedName>
    <definedName name="__shared_9_0_208" localSheetId="7">0.15+#REF!</definedName>
    <definedName name="__shared_9_0_208" localSheetId="8">0.15+#REF!</definedName>
    <definedName name="__shared_9_0_208" localSheetId="9">0.15+#REF!</definedName>
    <definedName name="__shared_9_0_208">0.15+#REF!</definedName>
    <definedName name="__shared_9_0_209" localSheetId="6">0.15+#REF!</definedName>
    <definedName name="__shared_9_0_209" localSheetId="7">0.15+#REF!</definedName>
    <definedName name="__shared_9_0_209" localSheetId="8">0.15+#REF!</definedName>
    <definedName name="__shared_9_0_209" localSheetId="9">0.15+#REF!</definedName>
    <definedName name="__shared_9_0_209">0.15+#REF!</definedName>
    <definedName name="__shared_9_0_21" localSheetId="6">0.15+#REF!</definedName>
    <definedName name="__shared_9_0_21" localSheetId="7">0.15+#REF!</definedName>
    <definedName name="__shared_9_0_21" localSheetId="8">0.15+#REF!</definedName>
    <definedName name="__shared_9_0_21" localSheetId="9">0.15+#REF!</definedName>
    <definedName name="__shared_9_0_21">0.15+#REF!</definedName>
    <definedName name="__shared_9_0_210" localSheetId="6">0.15+#REF!</definedName>
    <definedName name="__shared_9_0_210" localSheetId="7">0.15+#REF!</definedName>
    <definedName name="__shared_9_0_210" localSheetId="8">0.15+#REF!</definedName>
    <definedName name="__shared_9_0_210" localSheetId="9">0.15+#REF!</definedName>
    <definedName name="__shared_9_0_210">0.15+#REF!</definedName>
    <definedName name="__shared_9_0_211" localSheetId="6">0.15+#REF!</definedName>
    <definedName name="__shared_9_0_211" localSheetId="7">0.15+#REF!</definedName>
    <definedName name="__shared_9_0_211" localSheetId="8">0.15+#REF!</definedName>
    <definedName name="__shared_9_0_211" localSheetId="9">0.15+#REF!</definedName>
    <definedName name="__shared_9_0_211">0.15+#REF!</definedName>
    <definedName name="__shared_9_0_212" localSheetId="6">0.15+#REF!</definedName>
    <definedName name="__shared_9_0_212" localSheetId="7">0.15+#REF!</definedName>
    <definedName name="__shared_9_0_212" localSheetId="8">0.15+#REF!</definedName>
    <definedName name="__shared_9_0_212" localSheetId="9">0.15+#REF!</definedName>
    <definedName name="__shared_9_0_212">0.15+#REF!</definedName>
    <definedName name="__shared_9_0_213" localSheetId="6">0.15+#REF!</definedName>
    <definedName name="__shared_9_0_213" localSheetId="7">0.15+#REF!</definedName>
    <definedName name="__shared_9_0_213" localSheetId="8">0.15+#REF!</definedName>
    <definedName name="__shared_9_0_213" localSheetId="9">0.15+#REF!</definedName>
    <definedName name="__shared_9_0_213">0.15+#REF!</definedName>
    <definedName name="__shared_9_0_22" localSheetId="6">0.15+#REF!</definedName>
    <definedName name="__shared_9_0_22" localSheetId="7">0.15+#REF!</definedName>
    <definedName name="__shared_9_0_22" localSheetId="8">0.15+#REF!</definedName>
    <definedName name="__shared_9_0_22" localSheetId="9">0.15+#REF!</definedName>
    <definedName name="__shared_9_0_22">0.15+#REF!</definedName>
    <definedName name="__shared_9_0_23" localSheetId="6">0.15+#REF!</definedName>
    <definedName name="__shared_9_0_23" localSheetId="7">0.15+#REF!</definedName>
    <definedName name="__shared_9_0_23" localSheetId="8">0.15+#REF!</definedName>
    <definedName name="__shared_9_0_23" localSheetId="9">0.15+#REF!</definedName>
    <definedName name="__shared_9_0_23">0.15+#REF!</definedName>
    <definedName name="__shared_9_0_24" localSheetId="6">0.15+#REF!</definedName>
    <definedName name="__shared_9_0_24" localSheetId="7">0.15+#REF!</definedName>
    <definedName name="__shared_9_0_24" localSheetId="8">0.15+#REF!</definedName>
    <definedName name="__shared_9_0_24" localSheetId="9">0.15+#REF!</definedName>
    <definedName name="__shared_9_0_24">0.15+#REF!</definedName>
    <definedName name="__shared_9_0_25" localSheetId="6">0.15+#REF!</definedName>
    <definedName name="__shared_9_0_25" localSheetId="7">0.15+#REF!</definedName>
    <definedName name="__shared_9_0_25" localSheetId="8">0.15+#REF!</definedName>
    <definedName name="__shared_9_0_25" localSheetId="9">0.15+#REF!</definedName>
    <definedName name="__shared_9_0_25">0.15+#REF!</definedName>
    <definedName name="__shared_9_0_26" localSheetId="6">0.15+#REF!</definedName>
    <definedName name="__shared_9_0_26" localSheetId="7">0.15+#REF!</definedName>
    <definedName name="__shared_9_0_26" localSheetId="8">0.15+#REF!</definedName>
    <definedName name="__shared_9_0_26" localSheetId="9">0.15+#REF!</definedName>
    <definedName name="__shared_9_0_26">0.15+#REF!</definedName>
    <definedName name="__shared_9_0_27" localSheetId="6">0.15+#REF!</definedName>
    <definedName name="__shared_9_0_27" localSheetId="7">0.15+#REF!</definedName>
    <definedName name="__shared_9_0_27" localSheetId="8">0.15+#REF!</definedName>
    <definedName name="__shared_9_0_27" localSheetId="9">0.15+#REF!</definedName>
    <definedName name="__shared_9_0_27">0.15+#REF!</definedName>
    <definedName name="__shared_9_0_28" localSheetId="6">0.15+#REF!</definedName>
    <definedName name="__shared_9_0_28" localSheetId="7">0.15+#REF!</definedName>
    <definedName name="__shared_9_0_28" localSheetId="8">0.15+#REF!</definedName>
    <definedName name="__shared_9_0_28" localSheetId="9">0.15+#REF!</definedName>
    <definedName name="__shared_9_0_28">0.15+#REF!</definedName>
    <definedName name="__shared_9_0_29" localSheetId="6">0.15+#REF!</definedName>
    <definedName name="__shared_9_0_29" localSheetId="7">0.15+#REF!</definedName>
    <definedName name="__shared_9_0_29" localSheetId="8">0.15+#REF!</definedName>
    <definedName name="__shared_9_0_29" localSheetId="9">0.15+#REF!</definedName>
    <definedName name="__shared_9_0_29">0.15+#REF!</definedName>
    <definedName name="__shared_9_0_3" localSheetId="6">0.15+#REF!</definedName>
    <definedName name="__shared_9_0_3" localSheetId="7">0.15+#REF!</definedName>
    <definedName name="__shared_9_0_3" localSheetId="8">0.15+#REF!</definedName>
    <definedName name="__shared_9_0_3" localSheetId="9">0.15+#REF!</definedName>
    <definedName name="__shared_9_0_3">0.15+#REF!</definedName>
    <definedName name="__shared_9_0_30" localSheetId="6">0.15+#REF!</definedName>
    <definedName name="__shared_9_0_30" localSheetId="7">0.15+#REF!</definedName>
    <definedName name="__shared_9_0_30" localSheetId="8">0.15+#REF!</definedName>
    <definedName name="__shared_9_0_30" localSheetId="9">0.15+#REF!</definedName>
    <definedName name="__shared_9_0_30">0.15+#REF!</definedName>
    <definedName name="__shared_9_0_31" localSheetId="6">0.15+#REF!</definedName>
    <definedName name="__shared_9_0_31" localSheetId="7">0.15+#REF!</definedName>
    <definedName name="__shared_9_0_31" localSheetId="8">0.15+#REF!</definedName>
    <definedName name="__shared_9_0_31" localSheetId="9">0.15+#REF!</definedName>
    <definedName name="__shared_9_0_31">0.15+#REF!</definedName>
    <definedName name="__shared_9_0_32" localSheetId="6">0.15+#REF!</definedName>
    <definedName name="__shared_9_0_32" localSheetId="7">0.15+#REF!</definedName>
    <definedName name="__shared_9_0_32" localSheetId="8">0.15+#REF!</definedName>
    <definedName name="__shared_9_0_32" localSheetId="9">0.15+#REF!</definedName>
    <definedName name="__shared_9_0_32">0.15+#REF!</definedName>
    <definedName name="__shared_9_0_33" localSheetId="6">0.15+#REF!</definedName>
    <definedName name="__shared_9_0_33" localSheetId="7">0.15+#REF!</definedName>
    <definedName name="__shared_9_0_33" localSheetId="8">0.15+#REF!</definedName>
    <definedName name="__shared_9_0_33" localSheetId="9">0.15+#REF!</definedName>
    <definedName name="__shared_9_0_33">0.15+#REF!</definedName>
    <definedName name="__shared_9_0_34" localSheetId="6">0.15+#REF!</definedName>
    <definedName name="__shared_9_0_34" localSheetId="7">0.15+#REF!</definedName>
    <definedName name="__shared_9_0_34" localSheetId="8">0.15+#REF!</definedName>
    <definedName name="__shared_9_0_34" localSheetId="9">0.15+#REF!</definedName>
    <definedName name="__shared_9_0_34">0.15+#REF!</definedName>
    <definedName name="__shared_9_0_35" localSheetId="6">0.15+#REF!</definedName>
    <definedName name="__shared_9_0_35" localSheetId="7">0.15+#REF!</definedName>
    <definedName name="__shared_9_0_35" localSheetId="8">0.15+#REF!</definedName>
    <definedName name="__shared_9_0_35" localSheetId="9">0.15+#REF!</definedName>
    <definedName name="__shared_9_0_35">0.15+#REF!</definedName>
    <definedName name="__shared_9_0_36" localSheetId="6">0.15+#REF!</definedName>
    <definedName name="__shared_9_0_36" localSheetId="7">0.15+#REF!</definedName>
    <definedName name="__shared_9_0_36" localSheetId="8">0.15+#REF!</definedName>
    <definedName name="__shared_9_0_36" localSheetId="9">0.15+#REF!</definedName>
    <definedName name="__shared_9_0_36">0.15+#REF!</definedName>
    <definedName name="__shared_9_0_37" localSheetId="6">0.15+#REF!</definedName>
    <definedName name="__shared_9_0_37" localSheetId="7">0.15+#REF!</definedName>
    <definedName name="__shared_9_0_37" localSheetId="8">0.15+#REF!</definedName>
    <definedName name="__shared_9_0_37" localSheetId="9">0.15+#REF!</definedName>
    <definedName name="__shared_9_0_37">0.15+#REF!</definedName>
    <definedName name="__shared_9_0_38" localSheetId="6">0.15+#REF!</definedName>
    <definedName name="__shared_9_0_38" localSheetId="7">0.15+#REF!</definedName>
    <definedName name="__shared_9_0_38" localSheetId="8">0.15+#REF!</definedName>
    <definedName name="__shared_9_0_38" localSheetId="9">0.15+#REF!</definedName>
    <definedName name="__shared_9_0_38">0.15+#REF!</definedName>
    <definedName name="__shared_9_0_39" localSheetId="6">0.15+#REF!</definedName>
    <definedName name="__shared_9_0_39" localSheetId="7">0.15+#REF!</definedName>
    <definedName name="__shared_9_0_39" localSheetId="8">0.15+#REF!</definedName>
    <definedName name="__shared_9_0_39" localSheetId="9">0.15+#REF!</definedName>
    <definedName name="__shared_9_0_39">0.15+#REF!</definedName>
    <definedName name="__shared_9_0_4" localSheetId="6">0.15+#REF!</definedName>
    <definedName name="__shared_9_0_4" localSheetId="7">0.15+#REF!</definedName>
    <definedName name="__shared_9_0_4" localSheetId="8">0.15+#REF!</definedName>
    <definedName name="__shared_9_0_4" localSheetId="9">0.15+#REF!</definedName>
    <definedName name="__shared_9_0_4">0.15+#REF!</definedName>
    <definedName name="__shared_9_0_40" localSheetId="6">0.15+#REF!</definedName>
    <definedName name="__shared_9_0_40" localSheetId="7">0.15+#REF!</definedName>
    <definedName name="__shared_9_0_40" localSheetId="8">0.15+#REF!</definedName>
    <definedName name="__shared_9_0_40" localSheetId="9">0.15+#REF!</definedName>
    <definedName name="__shared_9_0_40">0.15+#REF!</definedName>
    <definedName name="__shared_9_0_41" localSheetId="6">0.15+#REF!</definedName>
    <definedName name="__shared_9_0_41" localSheetId="7">0.15+#REF!</definedName>
    <definedName name="__shared_9_0_41" localSheetId="8">0.15+#REF!</definedName>
    <definedName name="__shared_9_0_41" localSheetId="9">0.15+#REF!</definedName>
    <definedName name="__shared_9_0_41">0.15+#REF!</definedName>
    <definedName name="__shared_9_0_42" localSheetId="6">0.15+#REF!</definedName>
    <definedName name="__shared_9_0_42" localSheetId="7">0.15+#REF!</definedName>
    <definedName name="__shared_9_0_42" localSheetId="8">0.15+#REF!</definedName>
    <definedName name="__shared_9_0_42" localSheetId="9">0.15+#REF!</definedName>
    <definedName name="__shared_9_0_42">0.15+#REF!</definedName>
    <definedName name="__shared_9_0_43" localSheetId="6">0.15+#REF!</definedName>
    <definedName name="__shared_9_0_43" localSheetId="7">0.15+#REF!</definedName>
    <definedName name="__shared_9_0_43" localSheetId="8">0.15+#REF!</definedName>
    <definedName name="__shared_9_0_43" localSheetId="9">0.15+#REF!</definedName>
    <definedName name="__shared_9_0_43">0.15+#REF!</definedName>
    <definedName name="__shared_9_0_44" localSheetId="6">0.15+#REF!</definedName>
    <definedName name="__shared_9_0_44" localSheetId="7">0.15+#REF!</definedName>
    <definedName name="__shared_9_0_44" localSheetId="8">0.15+#REF!</definedName>
    <definedName name="__shared_9_0_44" localSheetId="9">0.15+#REF!</definedName>
    <definedName name="__shared_9_0_44">0.15+#REF!</definedName>
    <definedName name="__shared_9_0_45" localSheetId="6">0.15+#REF!</definedName>
    <definedName name="__shared_9_0_45" localSheetId="7">0.15+#REF!</definedName>
    <definedName name="__shared_9_0_45" localSheetId="8">0.15+#REF!</definedName>
    <definedName name="__shared_9_0_45" localSheetId="9">0.15+#REF!</definedName>
    <definedName name="__shared_9_0_45">0.15+#REF!</definedName>
    <definedName name="__shared_9_0_46" localSheetId="6">0.15+#REF!</definedName>
    <definedName name="__shared_9_0_46" localSheetId="7">0.15+#REF!</definedName>
    <definedName name="__shared_9_0_46" localSheetId="8">0.15+#REF!</definedName>
    <definedName name="__shared_9_0_46" localSheetId="9">0.15+#REF!</definedName>
    <definedName name="__shared_9_0_46">0.15+#REF!</definedName>
    <definedName name="__shared_9_0_47" localSheetId="6">0.15+#REF!</definedName>
    <definedName name="__shared_9_0_47" localSheetId="7">0.15+#REF!</definedName>
    <definedName name="__shared_9_0_47" localSheetId="8">0.15+#REF!</definedName>
    <definedName name="__shared_9_0_47" localSheetId="9">0.15+#REF!</definedName>
    <definedName name="__shared_9_0_47">0.15+#REF!</definedName>
    <definedName name="__shared_9_0_48" localSheetId="6">0.15+#REF!</definedName>
    <definedName name="__shared_9_0_48" localSheetId="7">0.15+#REF!</definedName>
    <definedName name="__shared_9_0_48" localSheetId="8">0.15+#REF!</definedName>
    <definedName name="__shared_9_0_48" localSheetId="9">0.15+#REF!</definedName>
    <definedName name="__shared_9_0_48">0.15+#REF!</definedName>
    <definedName name="__shared_9_0_49" localSheetId="6">0.15+#REF!</definedName>
    <definedName name="__shared_9_0_49" localSheetId="7">0.15+#REF!</definedName>
    <definedName name="__shared_9_0_49" localSheetId="8">0.15+#REF!</definedName>
    <definedName name="__shared_9_0_49" localSheetId="9">0.15+#REF!</definedName>
    <definedName name="__shared_9_0_49">0.15+#REF!</definedName>
    <definedName name="__shared_9_0_5" localSheetId="6">0.15+#REF!</definedName>
    <definedName name="__shared_9_0_5" localSheetId="7">0.15+#REF!</definedName>
    <definedName name="__shared_9_0_5" localSheetId="8">0.15+#REF!</definedName>
    <definedName name="__shared_9_0_5" localSheetId="9">0.15+#REF!</definedName>
    <definedName name="__shared_9_0_5">0.15+#REF!</definedName>
    <definedName name="__shared_9_0_50" localSheetId="6">0.15+#REF!</definedName>
    <definedName name="__shared_9_0_50" localSheetId="7">0.15+#REF!</definedName>
    <definedName name="__shared_9_0_50" localSheetId="8">0.15+#REF!</definedName>
    <definedName name="__shared_9_0_50" localSheetId="9">0.15+#REF!</definedName>
    <definedName name="__shared_9_0_50">0.15+#REF!</definedName>
    <definedName name="__shared_9_0_51" localSheetId="6">0.15+#REF!</definedName>
    <definedName name="__shared_9_0_51" localSheetId="7">0.15+#REF!</definedName>
    <definedName name="__shared_9_0_51" localSheetId="8">0.15+#REF!</definedName>
    <definedName name="__shared_9_0_51" localSheetId="9">0.15+#REF!</definedName>
    <definedName name="__shared_9_0_51">0.15+#REF!</definedName>
    <definedName name="__shared_9_0_52" localSheetId="6">0.15+#REF!</definedName>
    <definedName name="__shared_9_0_52" localSheetId="7">0.15+#REF!</definedName>
    <definedName name="__shared_9_0_52" localSheetId="8">0.15+#REF!</definedName>
    <definedName name="__shared_9_0_52" localSheetId="9">0.15+#REF!</definedName>
    <definedName name="__shared_9_0_52">0.15+#REF!</definedName>
    <definedName name="__shared_9_0_53" localSheetId="6">0.15+#REF!</definedName>
    <definedName name="__shared_9_0_53" localSheetId="7">0.15+#REF!</definedName>
    <definedName name="__shared_9_0_53" localSheetId="8">0.15+#REF!</definedName>
    <definedName name="__shared_9_0_53" localSheetId="9">0.15+#REF!</definedName>
    <definedName name="__shared_9_0_53">0.15+#REF!</definedName>
    <definedName name="__shared_9_0_54" localSheetId="6">0.15+#REF!</definedName>
    <definedName name="__shared_9_0_54" localSheetId="7">0.15+#REF!</definedName>
    <definedName name="__shared_9_0_54" localSheetId="8">0.15+#REF!</definedName>
    <definedName name="__shared_9_0_54" localSheetId="9">0.15+#REF!</definedName>
    <definedName name="__shared_9_0_54">0.15+#REF!</definedName>
    <definedName name="__shared_9_0_55" localSheetId="6">0.15+#REF!</definedName>
    <definedName name="__shared_9_0_55" localSheetId="7">0.15+#REF!</definedName>
    <definedName name="__shared_9_0_55" localSheetId="8">0.15+#REF!</definedName>
    <definedName name="__shared_9_0_55" localSheetId="9">0.15+#REF!</definedName>
    <definedName name="__shared_9_0_55">0.15+#REF!</definedName>
    <definedName name="__shared_9_0_56" localSheetId="6">0.15+#REF!</definedName>
    <definedName name="__shared_9_0_56" localSheetId="7">0.15+#REF!</definedName>
    <definedName name="__shared_9_0_56" localSheetId="8">0.15+#REF!</definedName>
    <definedName name="__shared_9_0_56" localSheetId="9">0.15+#REF!</definedName>
    <definedName name="__shared_9_0_56">0.15+#REF!</definedName>
    <definedName name="__shared_9_0_57" localSheetId="6">0.15+#REF!</definedName>
    <definedName name="__shared_9_0_57" localSheetId="7">0.15+#REF!</definedName>
    <definedName name="__shared_9_0_57" localSheetId="8">0.15+#REF!</definedName>
    <definedName name="__shared_9_0_57" localSheetId="9">0.15+#REF!</definedName>
    <definedName name="__shared_9_0_57">0.15+#REF!</definedName>
    <definedName name="__shared_9_0_58" localSheetId="6">0.15+#REF!</definedName>
    <definedName name="__shared_9_0_58" localSheetId="7">0.15+#REF!</definedName>
    <definedName name="__shared_9_0_58" localSheetId="8">0.15+#REF!</definedName>
    <definedName name="__shared_9_0_58" localSheetId="9">0.15+#REF!</definedName>
    <definedName name="__shared_9_0_58">0.15+#REF!</definedName>
    <definedName name="__shared_9_0_59" localSheetId="6">0.15+#REF!</definedName>
    <definedName name="__shared_9_0_59" localSheetId="7">0.15+#REF!</definedName>
    <definedName name="__shared_9_0_59" localSheetId="8">0.15+#REF!</definedName>
    <definedName name="__shared_9_0_59" localSheetId="9">0.15+#REF!</definedName>
    <definedName name="__shared_9_0_59">0.15+#REF!</definedName>
    <definedName name="__shared_9_0_6" localSheetId="6">0.15+#REF!</definedName>
    <definedName name="__shared_9_0_6" localSheetId="7">0.15+#REF!</definedName>
    <definedName name="__shared_9_0_6" localSheetId="8">0.15+#REF!</definedName>
    <definedName name="__shared_9_0_6" localSheetId="9">0.15+#REF!</definedName>
    <definedName name="__shared_9_0_6">0.15+#REF!</definedName>
    <definedName name="__shared_9_0_60" localSheetId="6">0.15+#REF!</definedName>
    <definedName name="__shared_9_0_60" localSheetId="7">0.15+#REF!</definedName>
    <definedName name="__shared_9_0_60" localSheetId="8">0.15+#REF!</definedName>
    <definedName name="__shared_9_0_60" localSheetId="9">0.15+#REF!</definedName>
    <definedName name="__shared_9_0_60">0.15+#REF!</definedName>
    <definedName name="__shared_9_0_61" localSheetId="6">0.15+#REF!</definedName>
    <definedName name="__shared_9_0_61" localSheetId="7">0.15+#REF!</definedName>
    <definedName name="__shared_9_0_61" localSheetId="8">0.15+#REF!</definedName>
    <definedName name="__shared_9_0_61" localSheetId="9">0.15+#REF!</definedName>
    <definedName name="__shared_9_0_61">0.15+#REF!</definedName>
    <definedName name="__shared_9_0_62" localSheetId="6">0.15+#REF!</definedName>
    <definedName name="__shared_9_0_62" localSheetId="7">0.15+#REF!</definedName>
    <definedName name="__shared_9_0_62" localSheetId="8">0.15+#REF!</definedName>
    <definedName name="__shared_9_0_62" localSheetId="9">0.15+#REF!</definedName>
    <definedName name="__shared_9_0_62">0.15+#REF!</definedName>
    <definedName name="__shared_9_0_63" localSheetId="6">0.15+#REF!</definedName>
    <definedName name="__shared_9_0_63" localSheetId="7">0.15+#REF!</definedName>
    <definedName name="__shared_9_0_63" localSheetId="8">0.15+#REF!</definedName>
    <definedName name="__shared_9_0_63" localSheetId="9">0.15+#REF!</definedName>
    <definedName name="__shared_9_0_63">0.15+#REF!</definedName>
    <definedName name="__shared_9_0_64" localSheetId="6">0.15+#REF!</definedName>
    <definedName name="__shared_9_0_64" localSheetId="7">0.15+#REF!</definedName>
    <definedName name="__shared_9_0_64" localSheetId="8">0.15+#REF!</definedName>
    <definedName name="__shared_9_0_64" localSheetId="9">0.15+#REF!</definedName>
    <definedName name="__shared_9_0_64">0.15+#REF!</definedName>
    <definedName name="__shared_9_0_65" localSheetId="6">0.15+#REF!</definedName>
    <definedName name="__shared_9_0_65" localSheetId="7">0.15+#REF!</definedName>
    <definedName name="__shared_9_0_65" localSheetId="8">0.15+#REF!</definedName>
    <definedName name="__shared_9_0_65" localSheetId="9">0.15+#REF!</definedName>
    <definedName name="__shared_9_0_65">0.15+#REF!</definedName>
    <definedName name="__shared_9_0_66" localSheetId="6">0.15+#REF!</definedName>
    <definedName name="__shared_9_0_66" localSheetId="7">0.15+#REF!</definedName>
    <definedName name="__shared_9_0_66" localSheetId="8">0.15+#REF!</definedName>
    <definedName name="__shared_9_0_66" localSheetId="9">0.15+#REF!</definedName>
    <definedName name="__shared_9_0_66">0.15+#REF!</definedName>
    <definedName name="__shared_9_0_67" localSheetId="6">0.15+#REF!</definedName>
    <definedName name="__shared_9_0_67" localSheetId="7">0.15+#REF!</definedName>
    <definedName name="__shared_9_0_67" localSheetId="8">0.15+#REF!</definedName>
    <definedName name="__shared_9_0_67" localSheetId="9">0.15+#REF!</definedName>
    <definedName name="__shared_9_0_67">0.15+#REF!</definedName>
    <definedName name="__shared_9_0_68" localSheetId="6">0.15+#REF!</definedName>
    <definedName name="__shared_9_0_68" localSheetId="7">0.15+#REF!</definedName>
    <definedName name="__shared_9_0_68" localSheetId="8">0.15+#REF!</definedName>
    <definedName name="__shared_9_0_68" localSheetId="9">0.15+#REF!</definedName>
    <definedName name="__shared_9_0_68">0.15+#REF!</definedName>
    <definedName name="__shared_9_0_69" localSheetId="6">0.15+#REF!</definedName>
    <definedName name="__shared_9_0_69" localSheetId="7">0.15+#REF!</definedName>
    <definedName name="__shared_9_0_69" localSheetId="8">0.15+#REF!</definedName>
    <definedName name="__shared_9_0_69" localSheetId="9">0.15+#REF!</definedName>
    <definedName name="__shared_9_0_69">0.15+#REF!</definedName>
    <definedName name="__shared_9_0_7" localSheetId="6">0.15+#REF!</definedName>
    <definedName name="__shared_9_0_7" localSheetId="7">0.15+#REF!</definedName>
    <definedName name="__shared_9_0_7" localSheetId="8">0.15+#REF!</definedName>
    <definedName name="__shared_9_0_7" localSheetId="9">0.15+#REF!</definedName>
    <definedName name="__shared_9_0_7">0.15+#REF!</definedName>
    <definedName name="__shared_9_0_70" localSheetId="6">0.15+#REF!</definedName>
    <definedName name="__shared_9_0_70" localSheetId="7">0.15+#REF!</definedName>
    <definedName name="__shared_9_0_70" localSheetId="8">0.15+#REF!</definedName>
    <definedName name="__shared_9_0_70" localSheetId="9">0.15+#REF!</definedName>
    <definedName name="__shared_9_0_70">0.15+#REF!</definedName>
    <definedName name="__shared_9_0_71" localSheetId="6">0.15+#REF!</definedName>
    <definedName name="__shared_9_0_71" localSheetId="7">0.15+#REF!</definedName>
    <definedName name="__shared_9_0_71" localSheetId="8">0.15+#REF!</definedName>
    <definedName name="__shared_9_0_71" localSheetId="9">0.15+#REF!</definedName>
    <definedName name="__shared_9_0_71">0.15+#REF!</definedName>
    <definedName name="__shared_9_0_72" localSheetId="6">0.15+#REF!</definedName>
    <definedName name="__shared_9_0_72" localSheetId="7">0.15+#REF!</definedName>
    <definedName name="__shared_9_0_72" localSheetId="8">0.15+#REF!</definedName>
    <definedName name="__shared_9_0_72" localSheetId="9">0.15+#REF!</definedName>
    <definedName name="__shared_9_0_72">0.15+#REF!</definedName>
    <definedName name="__shared_9_0_73" localSheetId="6">0.15+#REF!</definedName>
    <definedName name="__shared_9_0_73" localSheetId="7">0.15+#REF!</definedName>
    <definedName name="__shared_9_0_73" localSheetId="8">0.15+#REF!</definedName>
    <definedName name="__shared_9_0_73" localSheetId="9">0.15+#REF!</definedName>
    <definedName name="__shared_9_0_73">0.15+#REF!</definedName>
    <definedName name="__shared_9_0_74" localSheetId="6">0.15+#REF!</definedName>
    <definedName name="__shared_9_0_74" localSheetId="7">0.15+#REF!</definedName>
    <definedName name="__shared_9_0_74" localSheetId="8">0.15+#REF!</definedName>
    <definedName name="__shared_9_0_74" localSheetId="9">0.15+#REF!</definedName>
    <definedName name="__shared_9_0_74">0.15+#REF!</definedName>
    <definedName name="__shared_9_0_75" localSheetId="6">0.15+#REF!</definedName>
    <definedName name="__shared_9_0_75" localSheetId="7">0.15+#REF!</definedName>
    <definedName name="__shared_9_0_75" localSheetId="8">0.15+#REF!</definedName>
    <definedName name="__shared_9_0_75" localSheetId="9">0.15+#REF!</definedName>
    <definedName name="__shared_9_0_75">0.15+#REF!</definedName>
    <definedName name="__shared_9_0_76" localSheetId="6">0.15+#REF!</definedName>
    <definedName name="__shared_9_0_76" localSheetId="7">0.15+#REF!</definedName>
    <definedName name="__shared_9_0_76" localSheetId="8">0.15+#REF!</definedName>
    <definedName name="__shared_9_0_76" localSheetId="9">0.15+#REF!</definedName>
    <definedName name="__shared_9_0_76">0.15+#REF!</definedName>
    <definedName name="__shared_9_0_77" localSheetId="6">0.15+#REF!</definedName>
    <definedName name="__shared_9_0_77" localSheetId="7">0.15+#REF!</definedName>
    <definedName name="__shared_9_0_77" localSheetId="8">0.15+#REF!</definedName>
    <definedName name="__shared_9_0_77" localSheetId="9">0.15+#REF!</definedName>
    <definedName name="__shared_9_0_77">0.15+#REF!</definedName>
    <definedName name="__shared_9_0_78" localSheetId="6">0.15+#REF!</definedName>
    <definedName name="__shared_9_0_78" localSheetId="7">0.15+#REF!</definedName>
    <definedName name="__shared_9_0_78" localSheetId="8">0.15+#REF!</definedName>
    <definedName name="__shared_9_0_78" localSheetId="9">0.15+#REF!</definedName>
    <definedName name="__shared_9_0_78">0.15+#REF!</definedName>
    <definedName name="__shared_9_0_79" localSheetId="6">0.15+#REF!</definedName>
    <definedName name="__shared_9_0_79" localSheetId="7">0.15+#REF!</definedName>
    <definedName name="__shared_9_0_79" localSheetId="8">0.15+#REF!</definedName>
    <definedName name="__shared_9_0_79" localSheetId="9">0.15+#REF!</definedName>
    <definedName name="__shared_9_0_79">0.15+#REF!</definedName>
    <definedName name="__shared_9_0_8" localSheetId="6">0.15+#REF!</definedName>
    <definedName name="__shared_9_0_8" localSheetId="7">0.15+#REF!</definedName>
    <definedName name="__shared_9_0_8" localSheetId="8">0.15+#REF!</definedName>
    <definedName name="__shared_9_0_8" localSheetId="9">0.15+#REF!</definedName>
    <definedName name="__shared_9_0_8">0.15+#REF!</definedName>
    <definedName name="__shared_9_0_80" localSheetId="6">0.15+#REF!</definedName>
    <definedName name="__shared_9_0_80" localSheetId="7">0.15+#REF!</definedName>
    <definedName name="__shared_9_0_80" localSheetId="8">0.15+#REF!</definedName>
    <definedName name="__shared_9_0_80" localSheetId="9">0.15+#REF!</definedName>
    <definedName name="__shared_9_0_80">0.15+#REF!</definedName>
    <definedName name="__shared_9_0_81" localSheetId="6">0.15+#REF!</definedName>
    <definedName name="__shared_9_0_81" localSheetId="7">0.15+#REF!</definedName>
    <definedName name="__shared_9_0_81" localSheetId="8">0.15+#REF!</definedName>
    <definedName name="__shared_9_0_81" localSheetId="9">0.15+#REF!</definedName>
    <definedName name="__shared_9_0_81">0.15+#REF!</definedName>
    <definedName name="__shared_9_0_82" localSheetId="6">0.15+#REF!</definedName>
    <definedName name="__shared_9_0_82" localSheetId="7">0.15+#REF!</definedName>
    <definedName name="__shared_9_0_82" localSheetId="8">0.15+#REF!</definedName>
    <definedName name="__shared_9_0_82" localSheetId="9">0.15+#REF!</definedName>
    <definedName name="__shared_9_0_82">0.15+#REF!</definedName>
    <definedName name="__shared_9_0_83" localSheetId="6">0.15+#REF!</definedName>
    <definedName name="__shared_9_0_83" localSheetId="7">0.15+#REF!</definedName>
    <definedName name="__shared_9_0_83" localSheetId="8">0.15+#REF!</definedName>
    <definedName name="__shared_9_0_83" localSheetId="9">0.15+#REF!</definedName>
    <definedName name="__shared_9_0_83">0.15+#REF!</definedName>
    <definedName name="__shared_9_0_84" localSheetId="6">0.15+#REF!</definedName>
    <definedName name="__shared_9_0_84" localSheetId="7">0.15+#REF!</definedName>
    <definedName name="__shared_9_0_84" localSheetId="8">0.15+#REF!</definedName>
    <definedName name="__shared_9_0_84" localSheetId="9">0.15+#REF!</definedName>
    <definedName name="__shared_9_0_84">0.15+#REF!</definedName>
    <definedName name="__shared_9_0_85" localSheetId="6">0.15+#REF!</definedName>
    <definedName name="__shared_9_0_85" localSheetId="7">0.15+#REF!</definedName>
    <definedName name="__shared_9_0_85" localSheetId="8">0.15+#REF!</definedName>
    <definedName name="__shared_9_0_85" localSheetId="9">0.15+#REF!</definedName>
    <definedName name="__shared_9_0_85">0.15+#REF!</definedName>
    <definedName name="__shared_9_0_86" localSheetId="6">0.15+#REF!</definedName>
    <definedName name="__shared_9_0_86" localSheetId="7">0.15+#REF!</definedName>
    <definedName name="__shared_9_0_86" localSheetId="8">0.15+#REF!</definedName>
    <definedName name="__shared_9_0_86" localSheetId="9">0.15+#REF!</definedName>
    <definedName name="__shared_9_0_86">0.15+#REF!</definedName>
    <definedName name="__shared_9_0_87" localSheetId="6">0.15+#REF!</definedName>
    <definedName name="__shared_9_0_87" localSheetId="7">0.15+#REF!</definedName>
    <definedName name="__shared_9_0_87" localSheetId="8">0.15+#REF!</definedName>
    <definedName name="__shared_9_0_87" localSheetId="9">0.15+#REF!</definedName>
    <definedName name="__shared_9_0_87">0.15+#REF!</definedName>
    <definedName name="__shared_9_0_88" localSheetId="6">0.15+#REF!</definedName>
    <definedName name="__shared_9_0_88" localSheetId="7">0.15+#REF!</definedName>
    <definedName name="__shared_9_0_88" localSheetId="8">0.15+#REF!</definedName>
    <definedName name="__shared_9_0_88" localSheetId="9">0.15+#REF!</definedName>
    <definedName name="__shared_9_0_88">0.15+#REF!</definedName>
    <definedName name="__shared_9_0_89" localSheetId="6">0.15+#REF!</definedName>
    <definedName name="__shared_9_0_89" localSheetId="7">0.15+#REF!</definedName>
    <definedName name="__shared_9_0_89" localSheetId="8">0.15+#REF!</definedName>
    <definedName name="__shared_9_0_89" localSheetId="9">0.15+#REF!</definedName>
    <definedName name="__shared_9_0_89">0.15+#REF!</definedName>
    <definedName name="__shared_9_0_9" localSheetId="6">0.15+#REF!</definedName>
    <definedName name="__shared_9_0_9" localSheetId="7">0.15+#REF!</definedName>
    <definedName name="__shared_9_0_9" localSheetId="8">0.15+#REF!</definedName>
    <definedName name="__shared_9_0_9" localSheetId="9">0.15+#REF!</definedName>
    <definedName name="__shared_9_0_9">0.15+#REF!</definedName>
    <definedName name="__shared_9_0_90" localSheetId="6">0.15+#REF!</definedName>
    <definedName name="__shared_9_0_90" localSheetId="7">0.15+#REF!</definedName>
    <definedName name="__shared_9_0_90" localSheetId="8">0.15+#REF!</definedName>
    <definedName name="__shared_9_0_90" localSheetId="9">0.15+#REF!</definedName>
    <definedName name="__shared_9_0_90">0.15+#REF!</definedName>
    <definedName name="__shared_9_0_91" localSheetId="6">0.15+#REF!</definedName>
    <definedName name="__shared_9_0_91" localSheetId="7">0.15+#REF!</definedName>
    <definedName name="__shared_9_0_91" localSheetId="8">0.15+#REF!</definedName>
    <definedName name="__shared_9_0_91" localSheetId="9">0.15+#REF!</definedName>
    <definedName name="__shared_9_0_91">0.15+#REF!</definedName>
    <definedName name="__shared_9_0_92" localSheetId="6">0.15+#REF!</definedName>
    <definedName name="__shared_9_0_92" localSheetId="7">0.15+#REF!</definedName>
    <definedName name="__shared_9_0_92" localSheetId="8">0.15+#REF!</definedName>
    <definedName name="__shared_9_0_92" localSheetId="9">0.15+#REF!</definedName>
    <definedName name="__shared_9_0_92">0.15+#REF!</definedName>
    <definedName name="__shared_9_0_93" localSheetId="6">0.15+#REF!</definedName>
    <definedName name="__shared_9_0_93" localSheetId="7">0.15+#REF!</definedName>
    <definedName name="__shared_9_0_93" localSheetId="8">0.15+#REF!</definedName>
    <definedName name="__shared_9_0_93" localSheetId="9">0.15+#REF!</definedName>
    <definedName name="__shared_9_0_93">0.15+#REF!</definedName>
    <definedName name="__shared_9_0_94" localSheetId="6">0.15+#REF!</definedName>
    <definedName name="__shared_9_0_94" localSheetId="7">0.15+#REF!</definedName>
    <definedName name="__shared_9_0_94" localSheetId="8">0.15+#REF!</definedName>
    <definedName name="__shared_9_0_94" localSheetId="9">0.15+#REF!</definedName>
    <definedName name="__shared_9_0_94">0.15+#REF!</definedName>
    <definedName name="__shared_9_0_95" localSheetId="6">0.15+#REF!</definedName>
    <definedName name="__shared_9_0_95" localSheetId="7">0.15+#REF!</definedName>
    <definedName name="__shared_9_0_95" localSheetId="8">0.15+#REF!</definedName>
    <definedName name="__shared_9_0_95" localSheetId="9">0.15+#REF!</definedName>
    <definedName name="__shared_9_0_95">0.15+#REF!</definedName>
    <definedName name="__shared_9_0_96" localSheetId="6">0.15+#REF!</definedName>
    <definedName name="__shared_9_0_96" localSheetId="7">0.15+#REF!</definedName>
    <definedName name="__shared_9_0_96" localSheetId="8">0.15+#REF!</definedName>
    <definedName name="__shared_9_0_96" localSheetId="9">0.15+#REF!</definedName>
    <definedName name="__shared_9_0_96">0.15+#REF!</definedName>
    <definedName name="__shared_9_0_97" localSheetId="6">0.15+#REF!</definedName>
    <definedName name="__shared_9_0_97" localSheetId="7">0.15+#REF!</definedName>
    <definedName name="__shared_9_0_97" localSheetId="8">0.15+#REF!</definedName>
    <definedName name="__shared_9_0_97" localSheetId="9">0.15+#REF!</definedName>
    <definedName name="__shared_9_0_97">0.15+#REF!</definedName>
    <definedName name="__shared_9_0_98" localSheetId="6">0.15+#REF!</definedName>
    <definedName name="__shared_9_0_98" localSheetId="7">0.15+#REF!</definedName>
    <definedName name="__shared_9_0_98" localSheetId="8">0.15+#REF!</definedName>
    <definedName name="__shared_9_0_98" localSheetId="9">0.15+#REF!</definedName>
    <definedName name="__shared_9_0_98">0.15+#REF!</definedName>
    <definedName name="__shared_9_0_99" localSheetId="6">0.15+#REF!</definedName>
    <definedName name="__shared_9_0_99" localSheetId="7">0.15+#REF!</definedName>
    <definedName name="__shared_9_0_99" localSheetId="8">0.15+#REF!</definedName>
    <definedName name="__shared_9_0_99" localSheetId="9">0.15+#REF!</definedName>
    <definedName name="__shared_9_0_99">0.15+#REF!</definedName>
    <definedName name="__ST106" localSheetId="6">#REF!</definedName>
    <definedName name="__ST106" localSheetId="7">#REF!</definedName>
    <definedName name="__ST106" localSheetId="8">#REF!</definedName>
    <definedName name="__ST106" localSheetId="9">#REF!</definedName>
    <definedName name="__ST106" localSheetId="14">#REF!</definedName>
    <definedName name="__ST106" localSheetId="13">#REF!</definedName>
    <definedName name="__ST106" localSheetId="3">#REF!</definedName>
    <definedName name="__ST106">#REF!</definedName>
    <definedName name="__ST126" localSheetId="6">#REF!</definedName>
    <definedName name="__ST126" localSheetId="7">#REF!</definedName>
    <definedName name="__ST126" localSheetId="8">#REF!</definedName>
    <definedName name="__ST126" localSheetId="9">#REF!</definedName>
    <definedName name="__ST126" localSheetId="14">#REF!</definedName>
    <definedName name="__ST126" localSheetId="13">#REF!</definedName>
    <definedName name="__ST126" localSheetId="3">#REF!</definedName>
    <definedName name="__ST126">#REF!</definedName>
    <definedName name="__ST146" localSheetId="6">#REF!</definedName>
    <definedName name="__ST146" localSheetId="7">#REF!</definedName>
    <definedName name="__ST146" localSheetId="8">#REF!</definedName>
    <definedName name="__ST146" localSheetId="9">#REF!</definedName>
    <definedName name="__ST146" localSheetId="14">#REF!</definedName>
    <definedName name="__ST146" localSheetId="13">#REF!</definedName>
    <definedName name="__ST146" localSheetId="3">#REF!</definedName>
    <definedName name="__ST146">#REF!</definedName>
    <definedName name="__ST166" localSheetId="6">#REF!</definedName>
    <definedName name="__ST166" localSheetId="7">#REF!</definedName>
    <definedName name="__ST166" localSheetId="8">#REF!</definedName>
    <definedName name="__ST166" localSheetId="9">#REF!</definedName>
    <definedName name="__ST166" localSheetId="3">#REF!</definedName>
    <definedName name="__ST166">#REF!</definedName>
    <definedName name="__ST186" localSheetId="6">#REF!</definedName>
    <definedName name="__ST186" localSheetId="7">#REF!</definedName>
    <definedName name="__ST186" localSheetId="8">#REF!</definedName>
    <definedName name="__ST186" localSheetId="9">#REF!</definedName>
    <definedName name="__ST186" localSheetId="14">#REF!</definedName>
    <definedName name="__ST186" localSheetId="13">#REF!</definedName>
    <definedName name="__ST186" localSheetId="3">#REF!</definedName>
    <definedName name="__ST186">#REF!</definedName>
    <definedName name="__ST206" localSheetId="6">#REF!</definedName>
    <definedName name="__ST206" localSheetId="7">#REF!</definedName>
    <definedName name="__ST206" localSheetId="8">#REF!</definedName>
    <definedName name="__ST206" localSheetId="9">#REF!</definedName>
    <definedName name="__ST206" localSheetId="14">#REF!</definedName>
    <definedName name="__ST206" localSheetId="13">#REF!</definedName>
    <definedName name="__ST206" localSheetId="3">#REF!</definedName>
    <definedName name="__ST206">#REF!</definedName>
    <definedName name="__ST86" localSheetId="6">#REF!</definedName>
    <definedName name="__ST86" localSheetId="7">#REF!</definedName>
    <definedName name="__ST86" localSheetId="8">#REF!</definedName>
    <definedName name="__ST86" localSheetId="9">#REF!</definedName>
    <definedName name="__ST86" localSheetId="14">#REF!</definedName>
    <definedName name="__ST86" localSheetId="13">#REF!</definedName>
    <definedName name="__ST86" localSheetId="3">#REF!</definedName>
    <definedName name="__ST86">#REF!</definedName>
    <definedName name="__t3" localSheetId="2" hidden="1">{"TAB1",#N/A,TRUE,"GENERAL";"TAB2",#N/A,TRUE,"GENERAL";"TAB3",#N/A,TRUE,"GENERAL";"TAB4",#N/A,TRUE,"GENERAL";"TAB5",#N/A,TRUE,"GENERAL"}</definedName>
    <definedName name="__t3" localSheetId="4" hidden="1">{"TAB1",#N/A,TRUE,"GENERAL";"TAB2",#N/A,TRUE,"GENERAL";"TAB3",#N/A,TRUE,"GENERAL";"TAB4",#N/A,TRUE,"GENERAL";"TAB5",#N/A,TRUE,"GENERAL"}</definedName>
    <definedName name="__t3" localSheetId="5" hidden="1">{"TAB1",#N/A,TRUE,"GENERAL";"TAB2",#N/A,TRUE,"GENERAL";"TAB3",#N/A,TRUE,"GENERAL";"TAB4",#N/A,TRUE,"GENERAL";"TAB5",#N/A,TRUE,"GENERAL"}</definedName>
    <definedName name="__t3" localSheetId="6" hidden="1">{"TAB1",#N/A,TRUE,"GENERAL";"TAB2",#N/A,TRUE,"GENERAL";"TAB3",#N/A,TRUE,"GENERAL";"TAB4",#N/A,TRUE,"GENERAL";"TAB5",#N/A,TRUE,"GENERAL"}</definedName>
    <definedName name="__t3" localSheetId="7" hidden="1">{"TAB1",#N/A,TRUE,"GENERAL";"TAB2",#N/A,TRUE,"GENERAL";"TAB3",#N/A,TRUE,"GENERAL";"TAB4",#N/A,TRUE,"GENERAL";"TAB5",#N/A,TRUE,"GENERAL"}</definedName>
    <definedName name="__t3" localSheetId="8" hidden="1">{"TAB1",#N/A,TRUE,"GENERAL";"TAB2",#N/A,TRUE,"GENERAL";"TAB3",#N/A,TRUE,"GENERAL";"TAB4",#N/A,TRUE,"GENERAL";"TAB5",#N/A,TRUE,"GENERAL"}</definedName>
    <definedName name="__t3" localSheetId="9" hidden="1">{"TAB1",#N/A,TRUE,"GENERAL";"TAB2",#N/A,TRUE,"GENERAL";"TAB3",#N/A,TRUE,"GENERAL";"TAB4",#N/A,TRUE,"GENERAL";"TAB5",#N/A,TRUE,"GENERAL"}</definedName>
    <definedName name="__t3" localSheetId="14" hidden="1">{"TAB1",#N/A,TRUE,"GENERAL";"TAB2",#N/A,TRUE,"GENERAL";"TAB3",#N/A,TRUE,"GENERAL";"TAB4",#N/A,TRUE,"GENERAL";"TAB5",#N/A,TRUE,"GENERAL"}</definedName>
    <definedName name="__t3" localSheetId="13" hidden="1">{"TAB1",#N/A,TRUE,"GENERAL";"TAB2",#N/A,TRUE,"GENERAL";"TAB3",#N/A,TRUE,"GENERAL";"TAB4",#N/A,TRUE,"GENERAL";"TAB5",#N/A,TRUE,"GENERAL"}</definedName>
    <definedName name="__t3" localSheetId="1" hidden="1">{"TAB1",#N/A,TRUE,"GENERAL";"TAB2",#N/A,TRUE,"GENERAL";"TAB3",#N/A,TRUE,"GENERAL";"TAB4",#N/A,TRUE,"GENERAL";"TAB5",#N/A,TRUE,"GENERAL"}</definedName>
    <definedName name="__t3" localSheetId="3" hidden="1">{"TAB1",#N/A,TRUE,"GENERAL";"TAB2",#N/A,TRUE,"GENERAL";"TAB3",#N/A,TRUE,"GENERAL";"TAB4",#N/A,TRUE,"GENERAL";"TAB5",#N/A,TRUE,"GENERAL"}</definedName>
    <definedName name="__t3" localSheetId="10" hidden="1">{"TAB1",#N/A,TRUE,"GENERAL";"TAB2",#N/A,TRUE,"GENERAL";"TAB3",#N/A,TRUE,"GENERAL";"TAB4",#N/A,TRUE,"GENERAL";"TAB5",#N/A,TRUE,"GENERAL"}</definedName>
    <definedName name="__t3" hidden="1">{"TAB1",#N/A,TRUE,"GENERAL";"TAB2",#N/A,TRUE,"GENERAL";"TAB3",#N/A,TRUE,"GENERAL";"TAB4",#N/A,TRUE,"GENERAL";"TAB5",#N/A,TRUE,"GENERAL"}</definedName>
    <definedName name="__t4" localSheetId="2" hidden="1">{"via1",#N/A,TRUE,"general";"via2",#N/A,TRUE,"general";"via3",#N/A,TRUE,"general"}</definedName>
    <definedName name="__t4" localSheetId="4" hidden="1">{"via1",#N/A,TRUE,"general";"via2",#N/A,TRUE,"general";"via3",#N/A,TRUE,"general"}</definedName>
    <definedName name="__t4" localSheetId="5" hidden="1">{"via1",#N/A,TRUE,"general";"via2",#N/A,TRUE,"general";"via3",#N/A,TRUE,"general"}</definedName>
    <definedName name="__t4" localSheetId="6" hidden="1">{"via1",#N/A,TRUE,"general";"via2",#N/A,TRUE,"general";"via3",#N/A,TRUE,"general"}</definedName>
    <definedName name="__t4" localSheetId="7" hidden="1">{"via1",#N/A,TRUE,"general";"via2",#N/A,TRUE,"general";"via3",#N/A,TRUE,"general"}</definedName>
    <definedName name="__t4" localSheetId="8" hidden="1">{"via1",#N/A,TRUE,"general";"via2",#N/A,TRUE,"general";"via3",#N/A,TRUE,"general"}</definedName>
    <definedName name="__t4" localSheetId="9" hidden="1">{"via1",#N/A,TRUE,"general";"via2",#N/A,TRUE,"general";"via3",#N/A,TRUE,"general"}</definedName>
    <definedName name="__t4" localSheetId="14" hidden="1">{"via1",#N/A,TRUE,"general";"via2",#N/A,TRUE,"general";"via3",#N/A,TRUE,"general"}</definedName>
    <definedName name="__t4" localSheetId="13" hidden="1">{"via1",#N/A,TRUE,"general";"via2",#N/A,TRUE,"general";"via3",#N/A,TRUE,"general"}</definedName>
    <definedName name="__t4" localSheetId="1" hidden="1">{"via1",#N/A,TRUE,"general";"via2",#N/A,TRUE,"general";"via3",#N/A,TRUE,"general"}</definedName>
    <definedName name="__t4" localSheetId="3" hidden="1">{"via1",#N/A,TRUE,"general";"via2",#N/A,TRUE,"general";"via3",#N/A,TRUE,"general"}</definedName>
    <definedName name="__t4" localSheetId="10" hidden="1">{"via1",#N/A,TRUE,"general";"via2",#N/A,TRUE,"general";"via3",#N/A,TRUE,"general"}</definedName>
    <definedName name="__t4" hidden="1">{"via1",#N/A,TRUE,"general";"via2",#N/A,TRUE,"general";"via3",#N/A,TRUE,"general"}</definedName>
    <definedName name="__t5" localSheetId="2" hidden="1">{"TAB1",#N/A,TRUE,"GENERAL";"TAB2",#N/A,TRUE,"GENERAL";"TAB3",#N/A,TRUE,"GENERAL";"TAB4",#N/A,TRUE,"GENERAL";"TAB5",#N/A,TRUE,"GENERAL"}</definedName>
    <definedName name="__t5" localSheetId="4" hidden="1">{"TAB1",#N/A,TRUE,"GENERAL";"TAB2",#N/A,TRUE,"GENERAL";"TAB3",#N/A,TRUE,"GENERAL";"TAB4",#N/A,TRUE,"GENERAL";"TAB5",#N/A,TRUE,"GENERAL"}</definedName>
    <definedName name="__t5" localSheetId="5" hidden="1">{"TAB1",#N/A,TRUE,"GENERAL";"TAB2",#N/A,TRUE,"GENERAL";"TAB3",#N/A,TRUE,"GENERAL";"TAB4",#N/A,TRUE,"GENERAL";"TAB5",#N/A,TRUE,"GENERAL"}</definedName>
    <definedName name="__t5" localSheetId="6" hidden="1">{"TAB1",#N/A,TRUE,"GENERAL";"TAB2",#N/A,TRUE,"GENERAL";"TAB3",#N/A,TRUE,"GENERAL";"TAB4",#N/A,TRUE,"GENERAL";"TAB5",#N/A,TRUE,"GENERAL"}</definedName>
    <definedName name="__t5" localSheetId="7" hidden="1">{"TAB1",#N/A,TRUE,"GENERAL";"TAB2",#N/A,TRUE,"GENERAL";"TAB3",#N/A,TRUE,"GENERAL";"TAB4",#N/A,TRUE,"GENERAL";"TAB5",#N/A,TRUE,"GENERAL"}</definedName>
    <definedName name="__t5" localSheetId="8" hidden="1">{"TAB1",#N/A,TRUE,"GENERAL";"TAB2",#N/A,TRUE,"GENERAL";"TAB3",#N/A,TRUE,"GENERAL";"TAB4",#N/A,TRUE,"GENERAL";"TAB5",#N/A,TRUE,"GENERAL"}</definedName>
    <definedName name="__t5" localSheetId="9" hidden="1">{"TAB1",#N/A,TRUE,"GENERAL";"TAB2",#N/A,TRUE,"GENERAL";"TAB3",#N/A,TRUE,"GENERAL";"TAB4",#N/A,TRUE,"GENERAL";"TAB5",#N/A,TRUE,"GENERAL"}</definedName>
    <definedName name="__t5" localSheetId="14" hidden="1">{"TAB1",#N/A,TRUE,"GENERAL";"TAB2",#N/A,TRUE,"GENERAL";"TAB3",#N/A,TRUE,"GENERAL";"TAB4",#N/A,TRUE,"GENERAL";"TAB5",#N/A,TRUE,"GENERAL"}</definedName>
    <definedName name="__t5" localSheetId="13" hidden="1">{"TAB1",#N/A,TRUE,"GENERAL";"TAB2",#N/A,TRUE,"GENERAL";"TAB3",#N/A,TRUE,"GENERAL";"TAB4",#N/A,TRUE,"GENERAL";"TAB5",#N/A,TRUE,"GENERAL"}</definedName>
    <definedName name="__t5" localSheetId="1" hidden="1">{"TAB1",#N/A,TRUE,"GENERAL";"TAB2",#N/A,TRUE,"GENERAL";"TAB3",#N/A,TRUE,"GENERAL";"TAB4",#N/A,TRUE,"GENERAL";"TAB5",#N/A,TRUE,"GENERAL"}</definedName>
    <definedName name="__t5" localSheetId="3" hidden="1">{"TAB1",#N/A,TRUE,"GENERAL";"TAB2",#N/A,TRUE,"GENERAL";"TAB3",#N/A,TRUE,"GENERAL";"TAB4",#N/A,TRUE,"GENERAL";"TAB5",#N/A,TRUE,"GENERAL"}</definedName>
    <definedName name="__t5" localSheetId="10" hidden="1">{"TAB1",#N/A,TRUE,"GENERAL";"TAB2",#N/A,TRUE,"GENERAL";"TAB3",#N/A,TRUE,"GENERAL";"TAB4",#N/A,TRUE,"GENERAL";"TAB5",#N/A,TRUE,"GENERAL"}</definedName>
    <definedName name="__t5" hidden="1">{"TAB1",#N/A,TRUE,"GENERAL";"TAB2",#N/A,TRUE,"GENERAL";"TAB3",#N/A,TRUE,"GENERAL";"TAB4",#N/A,TRUE,"GENERAL";"TAB5",#N/A,TRUE,"GENERAL"}</definedName>
    <definedName name="__t6" localSheetId="2" hidden="1">{"via1",#N/A,TRUE,"general";"via2",#N/A,TRUE,"general";"via3",#N/A,TRUE,"general"}</definedName>
    <definedName name="__t6" localSheetId="4" hidden="1">{"via1",#N/A,TRUE,"general";"via2",#N/A,TRUE,"general";"via3",#N/A,TRUE,"general"}</definedName>
    <definedName name="__t6" localSheetId="5" hidden="1">{"via1",#N/A,TRUE,"general";"via2",#N/A,TRUE,"general";"via3",#N/A,TRUE,"general"}</definedName>
    <definedName name="__t6" localSheetId="6" hidden="1">{"via1",#N/A,TRUE,"general";"via2",#N/A,TRUE,"general";"via3",#N/A,TRUE,"general"}</definedName>
    <definedName name="__t6" localSheetId="7" hidden="1">{"via1",#N/A,TRUE,"general";"via2",#N/A,TRUE,"general";"via3",#N/A,TRUE,"general"}</definedName>
    <definedName name="__t6" localSheetId="8" hidden="1">{"via1",#N/A,TRUE,"general";"via2",#N/A,TRUE,"general";"via3",#N/A,TRUE,"general"}</definedName>
    <definedName name="__t6" localSheetId="9" hidden="1">{"via1",#N/A,TRUE,"general";"via2",#N/A,TRUE,"general";"via3",#N/A,TRUE,"general"}</definedName>
    <definedName name="__t6" localSheetId="14" hidden="1">{"via1",#N/A,TRUE,"general";"via2",#N/A,TRUE,"general";"via3",#N/A,TRUE,"general"}</definedName>
    <definedName name="__t6" localSheetId="13" hidden="1">{"via1",#N/A,TRUE,"general";"via2",#N/A,TRUE,"general";"via3",#N/A,TRUE,"general"}</definedName>
    <definedName name="__t6" localSheetId="1" hidden="1">{"via1",#N/A,TRUE,"general";"via2",#N/A,TRUE,"general";"via3",#N/A,TRUE,"general"}</definedName>
    <definedName name="__t6" localSheetId="3" hidden="1">{"via1",#N/A,TRUE,"general";"via2",#N/A,TRUE,"general";"via3",#N/A,TRUE,"general"}</definedName>
    <definedName name="__t6" localSheetId="10" hidden="1">{"via1",#N/A,TRUE,"general";"via2",#N/A,TRUE,"general";"via3",#N/A,TRUE,"general"}</definedName>
    <definedName name="__t6" hidden="1">{"via1",#N/A,TRUE,"general";"via2",#N/A,TRUE,"general";"via3",#N/A,TRUE,"general"}</definedName>
    <definedName name="__t66" localSheetId="2" hidden="1">{"TAB1",#N/A,TRUE,"GENERAL";"TAB2",#N/A,TRUE,"GENERAL";"TAB3",#N/A,TRUE,"GENERAL";"TAB4",#N/A,TRUE,"GENERAL";"TAB5",#N/A,TRUE,"GENERAL"}</definedName>
    <definedName name="__t66" localSheetId="4" hidden="1">{"TAB1",#N/A,TRUE,"GENERAL";"TAB2",#N/A,TRUE,"GENERAL";"TAB3",#N/A,TRUE,"GENERAL";"TAB4",#N/A,TRUE,"GENERAL";"TAB5",#N/A,TRUE,"GENERAL"}</definedName>
    <definedName name="__t66" localSheetId="5" hidden="1">{"TAB1",#N/A,TRUE,"GENERAL";"TAB2",#N/A,TRUE,"GENERAL";"TAB3",#N/A,TRUE,"GENERAL";"TAB4",#N/A,TRUE,"GENERAL";"TAB5",#N/A,TRUE,"GENERAL"}</definedName>
    <definedName name="__t66" localSheetId="6" hidden="1">{"TAB1",#N/A,TRUE,"GENERAL";"TAB2",#N/A,TRUE,"GENERAL";"TAB3",#N/A,TRUE,"GENERAL";"TAB4",#N/A,TRUE,"GENERAL";"TAB5",#N/A,TRUE,"GENERAL"}</definedName>
    <definedName name="__t66" localSheetId="7" hidden="1">{"TAB1",#N/A,TRUE,"GENERAL";"TAB2",#N/A,TRUE,"GENERAL";"TAB3",#N/A,TRUE,"GENERAL";"TAB4",#N/A,TRUE,"GENERAL";"TAB5",#N/A,TRUE,"GENERAL"}</definedName>
    <definedName name="__t66" localSheetId="8" hidden="1">{"TAB1",#N/A,TRUE,"GENERAL";"TAB2",#N/A,TRUE,"GENERAL";"TAB3",#N/A,TRUE,"GENERAL";"TAB4",#N/A,TRUE,"GENERAL";"TAB5",#N/A,TRUE,"GENERAL"}</definedName>
    <definedName name="__t66" localSheetId="9" hidden="1">{"TAB1",#N/A,TRUE,"GENERAL";"TAB2",#N/A,TRUE,"GENERAL";"TAB3",#N/A,TRUE,"GENERAL";"TAB4",#N/A,TRUE,"GENERAL";"TAB5",#N/A,TRUE,"GENERAL"}</definedName>
    <definedName name="__t66" localSheetId="14" hidden="1">{"TAB1",#N/A,TRUE,"GENERAL";"TAB2",#N/A,TRUE,"GENERAL";"TAB3",#N/A,TRUE,"GENERAL";"TAB4",#N/A,TRUE,"GENERAL";"TAB5",#N/A,TRUE,"GENERAL"}</definedName>
    <definedName name="__t66" localSheetId="13" hidden="1">{"TAB1",#N/A,TRUE,"GENERAL";"TAB2",#N/A,TRUE,"GENERAL";"TAB3",#N/A,TRUE,"GENERAL";"TAB4",#N/A,TRUE,"GENERAL";"TAB5",#N/A,TRUE,"GENERAL"}</definedName>
    <definedName name="__t66" localSheetId="1" hidden="1">{"TAB1",#N/A,TRUE,"GENERAL";"TAB2",#N/A,TRUE,"GENERAL";"TAB3",#N/A,TRUE,"GENERAL";"TAB4",#N/A,TRUE,"GENERAL";"TAB5",#N/A,TRUE,"GENERAL"}</definedName>
    <definedName name="__t66" localSheetId="3" hidden="1">{"TAB1",#N/A,TRUE,"GENERAL";"TAB2",#N/A,TRUE,"GENERAL";"TAB3",#N/A,TRUE,"GENERAL";"TAB4",#N/A,TRUE,"GENERAL";"TAB5",#N/A,TRUE,"GENERAL"}</definedName>
    <definedName name="__t66" localSheetId="10" hidden="1">{"TAB1",#N/A,TRUE,"GENERAL";"TAB2",#N/A,TRUE,"GENERAL";"TAB3",#N/A,TRUE,"GENERAL";"TAB4",#N/A,TRUE,"GENERAL";"TAB5",#N/A,TRUE,"GENERAL"}</definedName>
    <definedName name="__t66" hidden="1">{"TAB1",#N/A,TRUE,"GENERAL";"TAB2",#N/A,TRUE,"GENERAL";"TAB3",#N/A,TRUE,"GENERAL";"TAB4",#N/A,TRUE,"GENERAL";"TAB5",#N/A,TRUE,"GENERAL"}</definedName>
    <definedName name="__t7" localSheetId="2" hidden="1">{"via1",#N/A,TRUE,"general";"via2",#N/A,TRUE,"general";"via3",#N/A,TRUE,"general"}</definedName>
    <definedName name="__t7" localSheetId="4" hidden="1">{"via1",#N/A,TRUE,"general";"via2",#N/A,TRUE,"general";"via3",#N/A,TRUE,"general"}</definedName>
    <definedName name="__t7" localSheetId="5" hidden="1">{"via1",#N/A,TRUE,"general";"via2",#N/A,TRUE,"general";"via3",#N/A,TRUE,"general"}</definedName>
    <definedName name="__t7" localSheetId="6" hidden="1">{"via1",#N/A,TRUE,"general";"via2",#N/A,TRUE,"general";"via3",#N/A,TRUE,"general"}</definedName>
    <definedName name="__t7" localSheetId="7" hidden="1">{"via1",#N/A,TRUE,"general";"via2",#N/A,TRUE,"general";"via3",#N/A,TRUE,"general"}</definedName>
    <definedName name="__t7" localSheetId="8" hidden="1">{"via1",#N/A,TRUE,"general";"via2",#N/A,TRUE,"general";"via3",#N/A,TRUE,"general"}</definedName>
    <definedName name="__t7" localSheetId="9" hidden="1">{"via1",#N/A,TRUE,"general";"via2",#N/A,TRUE,"general";"via3",#N/A,TRUE,"general"}</definedName>
    <definedName name="__t7" localSheetId="14" hidden="1">{"via1",#N/A,TRUE,"general";"via2",#N/A,TRUE,"general";"via3",#N/A,TRUE,"general"}</definedName>
    <definedName name="__t7" localSheetId="13" hidden="1">{"via1",#N/A,TRUE,"general";"via2",#N/A,TRUE,"general";"via3",#N/A,TRUE,"general"}</definedName>
    <definedName name="__t7" localSheetId="1" hidden="1">{"via1",#N/A,TRUE,"general";"via2",#N/A,TRUE,"general";"via3",#N/A,TRUE,"general"}</definedName>
    <definedName name="__t7" localSheetId="3" hidden="1">{"via1",#N/A,TRUE,"general";"via2",#N/A,TRUE,"general";"via3",#N/A,TRUE,"general"}</definedName>
    <definedName name="__t7" localSheetId="10" hidden="1">{"via1",#N/A,TRUE,"general";"via2",#N/A,TRUE,"general";"via3",#N/A,TRUE,"general"}</definedName>
    <definedName name="__t7" hidden="1">{"via1",#N/A,TRUE,"general";"via2",#N/A,TRUE,"general";"via3",#N/A,TRUE,"general"}</definedName>
    <definedName name="__t77" localSheetId="2" hidden="1">{"TAB1",#N/A,TRUE,"GENERAL";"TAB2",#N/A,TRUE,"GENERAL";"TAB3",#N/A,TRUE,"GENERAL";"TAB4",#N/A,TRUE,"GENERAL";"TAB5",#N/A,TRUE,"GENERAL"}</definedName>
    <definedName name="__t77" localSheetId="4" hidden="1">{"TAB1",#N/A,TRUE,"GENERAL";"TAB2",#N/A,TRUE,"GENERAL";"TAB3",#N/A,TRUE,"GENERAL";"TAB4",#N/A,TRUE,"GENERAL";"TAB5",#N/A,TRUE,"GENERAL"}</definedName>
    <definedName name="__t77" localSheetId="5" hidden="1">{"TAB1",#N/A,TRUE,"GENERAL";"TAB2",#N/A,TRUE,"GENERAL";"TAB3",#N/A,TRUE,"GENERAL";"TAB4",#N/A,TRUE,"GENERAL";"TAB5",#N/A,TRUE,"GENERAL"}</definedName>
    <definedName name="__t77" localSheetId="6" hidden="1">{"TAB1",#N/A,TRUE,"GENERAL";"TAB2",#N/A,TRUE,"GENERAL";"TAB3",#N/A,TRUE,"GENERAL";"TAB4",#N/A,TRUE,"GENERAL";"TAB5",#N/A,TRUE,"GENERAL"}</definedName>
    <definedName name="__t77" localSheetId="7" hidden="1">{"TAB1",#N/A,TRUE,"GENERAL";"TAB2",#N/A,TRUE,"GENERAL";"TAB3",#N/A,TRUE,"GENERAL";"TAB4",#N/A,TRUE,"GENERAL";"TAB5",#N/A,TRUE,"GENERAL"}</definedName>
    <definedName name="__t77" localSheetId="8" hidden="1">{"TAB1",#N/A,TRUE,"GENERAL";"TAB2",#N/A,TRUE,"GENERAL";"TAB3",#N/A,TRUE,"GENERAL";"TAB4",#N/A,TRUE,"GENERAL";"TAB5",#N/A,TRUE,"GENERAL"}</definedName>
    <definedName name="__t77" localSheetId="9" hidden="1">{"TAB1",#N/A,TRUE,"GENERAL";"TAB2",#N/A,TRUE,"GENERAL";"TAB3",#N/A,TRUE,"GENERAL";"TAB4",#N/A,TRUE,"GENERAL";"TAB5",#N/A,TRUE,"GENERAL"}</definedName>
    <definedName name="__t77" localSheetId="14" hidden="1">{"TAB1",#N/A,TRUE,"GENERAL";"TAB2",#N/A,TRUE,"GENERAL";"TAB3",#N/A,TRUE,"GENERAL";"TAB4",#N/A,TRUE,"GENERAL";"TAB5",#N/A,TRUE,"GENERAL"}</definedName>
    <definedName name="__t77" localSheetId="13" hidden="1">{"TAB1",#N/A,TRUE,"GENERAL";"TAB2",#N/A,TRUE,"GENERAL";"TAB3",#N/A,TRUE,"GENERAL";"TAB4",#N/A,TRUE,"GENERAL";"TAB5",#N/A,TRUE,"GENERAL"}</definedName>
    <definedName name="__t77" localSheetId="1" hidden="1">{"TAB1",#N/A,TRUE,"GENERAL";"TAB2",#N/A,TRUE,"GENERAL";"TAB3",#N/A,TRUE,"GENERAL";"TAB4",#N/A,TRUE,"GENERAL";"TAB5",#N/A,TRUE,"GENERAL"}</definedName>
    <definedName name="__t77" localSheetId="3" hidden="1">{"TAB1",#N/A,TRUE,"GENERAL";"TAB2",#N/A,TRUE,"GENERAL";"TAB3",#N/A,TRUE,"GENERAL";"TAB4",#N/A,TRUE,"GENERAL";"TAB5",#N/A,TRUE,"GENERAL"}</definedName>
    <definedName name="__t77" localSheetId="10" hidden="1">{"TAB1",#N/A,TRUE,"GENERAL";"TAB2",#N/A,TRUE,"GENERAL";"TAB3",#N/A,TRUE,"GENERAL";"TAB4",#N/A,TRUE,"GENERAL";"TAB5",#N/A,TRUE,"GENERAL"}</definedName>
    <definedName name="__t77" hidden="1">{"TAB1",#N/A,TRUE,"GENERAL";"TAB2",#N/A,TRUE,"GENERAL";"TAB3",#N/A,TRUE,"GENERAL";"TAB4",#N/A,TRUE,"GENERAL";"TAB5",#N/A,TRUE,"GENERAL"}</definedName>
    <definedName name="__t8" localSheetId="2" hidden="1">{"TAB1",#N/A,TRUE,"GENERAL";"TAB2",#N/A,TRUE,"GENERAL";"TAB3",#N/A,TRUE,"GENERAL";"TAB4",#N/A,TRUE,"GENERAL";"TAB5",#N/A,TRUE,"GENERAL"}</definedName>
    <definedName name="__t8" localSheetId="4" hidden="1">{"TAB1",#N/A,TRUE,"GENERAL";"TAB2",#N/A,TRUE,"GENERAL";"TAB3",#N/A,TRUE,"GENERAL";"TAB4",#N/A,TRUE,"GENERAL";"TAB5",#N/A,TRUE,"GENERAL"}</definedName>
    <definedName name="__t8" localSheetId="5" hidden="1">{"TAB1",#N/A,TRUE,"GENERAL";"TAB2",#N/A,TRUE,"GENERAL";"TAB3",#N/A,TRUE,"GENERAL";"TAB4",#N/A,TRUE,"GENERAL";"TAB5",#N/A,TRUE,"GENERAL"}</definedName>
    <definedName name="__t8" localSheetId="6" hidden="1">{"TAB1",#N/A,TRUE,"GENERAL";"TAB2",#N/A,TRUE,"GENERAL";"TAB3",#N/A,TRUE,"GENERAL";"TAB4",#N/A,TRUE,"GENERAL";"TAB5",#N/A,TRUE,"GENERAL"}</definedName>
    <definedName name="__t8" localSheetId="7" hidden="1">{"TAB1",#N/A,TRUE,"GENERAL";"TAB2",#N/A,TRUE,"GENERAL";"TAB3",#N/A,TRUE,"GENERAL";"TAB4",#N/A,TRUE,"GENERAL";"TAB5",#N/A,TRUE,"GENERAL"}</definedName>
    <definedName name="__t8" localSheetId="8" hidden="1">{"TAB1",#N/A,TRUE,"GENERAL";"TAB2",#N/A,TRUE,"GENERAL";"TAB3",#N/A,TRUE,"GENERAL";"TAB4",#N/A,TRUE,"GENERAL";"TAB5",#N/A,TRUE,"GENERAL"}</definedName>
    <definedName name="__t8" localSheetId="9" hidden="1">{"TAB1",#N/A,TRUE,"GENERAL";"TAB2",#N/A,TRUE,"GENERAL";"TAB3",#N/A,TRUE,"GENERAL";"TAB4",#N/A,TRUE,"GENERAL";"TAB5",#N/A,TRUE,"GENERAL"}</definedName>
    <definedName name="__t8" localSheetId="14" hidden="1">{"TAB1",#N/A,TRUE,"GENERAL";"TAB2",#N/A,TRUE,"GENERAL";"TAB3",#N/A,TRUE,"GENERAL";"TAB4",#N/A,TRUE,"GENERAL";"TAB5",#N/A,TRUE,"GENERAL"}</definedName>
    <definedName name="__t8" localSheetId="13" hidden="1">{"TAB1",#N/A,TRUE,"GENERAL";"TAB2",#N/A,TRUE,"GENERAL";"TAB3",#N/A,TRUE,"GENERAL";"TAB4",#N/A,TRUE,"GENERAL";"TAB5",#N/A,TRUE,"GENERAL"}</definedName>
    <definedName name="__t8" localSheetId="1" hidden="1">{"TAB1",#N/A,TRUE,"GENERAL";"TAB2",#N/A,TRUE,"GENERAL";"TAB3",#N/A,TRUE,"GENERAL";"TAB4",#N/A,TRUE,"GENERAL";"TAB5",#N/A,TRUE,"GENERAL"}</definedName>
    <definedName name="__t8" localSheetId="3" hidden="1">{"TAB1",#N/A,TRUE,"GENERAL";"TAB2",#N/A,TRUE,"GENERAL";"TAB3",#N/A,TRUE,"GENERAL";"TAB4",#N/A,TRUE,"GENERAL";"TAB5",#N/A,TRUE,"GENERAL"}</definedName>
    <definedName name="__t8" localSheetId="10" hidden="1">{"TAB1",#N/A,TRUE,"GENERAL";"TAB2",#N/A,TRUE,"GENERAL";"TAB3",#N/A,TRUE,"GENERAL";"TAB4",#N/A,TRUE,"GENERAL";"TAB5",#N/A,TRUE,"GENERAL"}</definedName>
    <definedName name="__t8" hidden="1">{"TAB1",#N/A,TRUE,"GENERAL";"TAB2",#N/A,TRUE,"GENERAL";"TAB3",#N/A,TRUE,"GENERAL";"TAB4",#N/A,TRUE,"GENERAL";"TAB5",#N/A,TRUE,"GENERAL"}</definedName>
    <definedName name="__t88" localSheetId="2" hidden="1">{"via1",#N/A,TRUE,"general";"via2",#N/A,TRUE,"general";"via3",#N/A,TRUE,"general"}</definedName>
    <definedName name="__t88" localSheetId="4" hidden="1">{"via1",#N/A,TRUE,"general";"via2",#N/A,TRUE,"general";"via3",#N/A,TRUE,"general"}</definedName>
    <definedName name="__t88" localSheetId="5" hidden="1">{"via1",#N/A,TRUE,"general";"via2",#N/A,TRUE,"general";"via3",#N/A,TRUE,"general"}</definedName>
    <definedName name="__t88" localSheetId="6" hidden="1">{"via1",#N/A,TRUE,"general";"via2",#N/A,TRUE,"general";"via3",#N/A,TRUE,"general"}</definedName>
    <definedName name="__t88" localSheetId="7" hidden="1">{"via1",#N/A,TRUE,"general";"via2",#N/A,TRUE,"general";"via3",#N/A,TRUE,"general"}</definedName>
    <definedName name="__t88" localSheetId="8" hidden="1">{"via1",#N/A,TRUE,"general";"via2",#N/A,TRUE,"general";"via3",#N/A,TRUE,"general"}</definedName>
    <definedName name="__t88" localSheetId="9" hidden="1">{"via1",#N/A,TRUE,"general";"via2",#N/A,TRUE,"general";"via3",#N/A,TRUE,"general"}</definedName>
    <definedName name="__t88" localSheetId="14" hidden="1">{"via1",#N/A,TRUE,"general";"via2",#N/A,TRUE,"general";"via3",#N/A,TRUE,"general"}</definedName>
    <definedName name="__t88" localSheetId="13" hidden="1">{"via1",#N/A,TRUE,"general";"via2",#N/A,TRUE,"general";"via3",#N/A,TRUE,"general"}</definedName>
    <definedName name="__t88" localSheetId="1" hidden="1">{"via1",#N/A,TRUE,"general";"via2",#N/A,TRUE,"general";"via3",#N/A,TRUE,"general"}</definedName>
    <definedName name="__t88" localSheetId="3" hidden="1">{"via1",#N/A,TRUE,"general";"via2",#N/A,TRUE,"general";"via3",#N/A,TRUE,"general"}</definedName>
    <definedName name="__t88" localSheetId="10" hidden="1">{"via1",#N/A,TRUE,"general";"via2",#N/A,TRUE,"general";"via3",#N/A,TRUE,"general"}</definedName>
    <definedName name="__t88" hidden="1">{"via1",#N/A,TRUE,"general";"via2",#N/A,TRUE,"general";"via3",#N/A,TRUE,"general"}</definedName>
    <definedName name="__t9" localSheetId="2" hidden="1">{"TAB1",#N/A,TRUE,"GENERAL";"TAB2",#N/A,TRUE,"GENERAL";"TAB3",#N/A,TRUE,"GENERAL";"TAB4",#N/A,TRUE,"GENERAL";"TAB5",#N/A,TRUE,"GENERAL"}</definedName>
    <definedName name="__t9" localSheetId="4" hidden="1">{"TAB1",#N/A,TRUE,"GENERAL";"TAB2",#N/A,TRUE,"GENERAL";"TAB3",#N/A,TRUE,"GENERAL";"TAB4",#N/A,TRUE,"GENERAL";"TAB5",#N/A,TRUE,"GENERAL"}</definedName>
    <definedName name="__t9" localSheetId="5" hidden="1">{"TAB1",#N/A,TRUE,"GENERAL";"TAB2",#N/A,TRUE,"GENERAL";"TAB3",#N/A,TRUE,"GENERAL";"TAB4",#N/A,TRUE,"GENERAL";"TAB5",#N/A,TRUE,"GENERAL"}</definedName>
    <definedName name="__t9" localSheetId="6" hidden="1">{"TAB1",#N/A,TRUE,"GENERAL";"TAB2",#N/A,TRUE,"GENERAL";"TAB3",#N/A,TRUE,"GENERAL";"TAB4",#N/A,TRUE,"GENERAL";"TAB5",#N/A,TRUE,"GENERAL"}</definedName>
    <definedName name="__t9" localSheetId="7" hidden="1">{"TAB1",#N/A,TRUE,"GENERAL";"TAB2",#N/A,TRUE,"GENERAL";"TAB3",#N/A,TRUE,"GENERAL";"TAB4",#N/A,TRUE,"GENERAL";"TAB5",#N/A,TRUE,"GENERAL"}</definedName>
    <definedName name="__t9" localSheetId="8" hidden="1">{"TAB1",#N/A,TRUE,"GENERAL";"TAB2",#N/A,TRUE,"GENERAL";"TAB3",#N/A,TRUE,"GENERAL";"TAB4",#N/A,TRUE,"GENERAL";"TAB5",#N/A,TRUE,"GENERAL"}</definedName>
    <definedName name="__t9" localSheetId="9" hidden="1">{"TAB1",#N/A,TRUE,"GENERAL";"TAB2",#N/A,TRUE,"GENERAL";"TAB3",#N/A,TRUE,"GENERAL";"TAB4",#N/A,TRUE,"GENERAL";"TAB5",#N/A,TRUE,"GENERAL"}</definedName>
    <definedName name="__t9" localSheetId="14" hidden="1">{"TAB1",#N/A,TRUE,"GENERAL";"TAB2",#N/A,TRUE,"GENERAL";"TAB3",#N/A,TRUE,"GENERAL";"TAB4",#N/A,TRUE,"GENERAL";"TAB5",#N/A,TRUE,"GENERAL"}</definedName>
    <definedName name="__t9" localSheetId="13" hidden="1">{"TAB1",#N/A,TRUE,"GENERAL";"TAB2",#N/A,TRUE,"GENERAL";"TAB3",#N/A,TRUE,"GENERAL";"TAB4",#N/A,TRUE,"GENERAL";"TAB5",#N/A,TRUE,"GENERAL"}</definedName>
    <definedName name="__t9" localSheetId="1" hidden="1">{"TAB1",#N/A,TRUE,"GENERAL";"TAB2",#N/A,TRUE,"GENERAL";"TAB3",#N/A,TRUE,"GENERAL";"TAB4",#N/A,TRUE,"GENERAL";"TAB5",#N/A,TRUE,"GENERAL"}</definedName>
    <definedName name="__t9" localSheetId="3" hidden="1">{"TAB1",#N/A,TRUE,"GENERAL";"TAB2",#N/A,TRUE,"GENERAL";"TAB3",#N/A,TRUE,"GENERAL";"TAB4",#N/A,TRUE,"GENERAL";"TAB5",#N/A,TRUE,"GENERAL"}</definedName>
    <definedName name="__t9" localSheetId="10" hidden="1">{"TAB1",#N/A,TRUE,"GENERAL";"TAB2",#N/A,TRUE,"GENERAL";"TAB3",#N/A,TRUE,"GENERAL";"TAB4",#N/A,TRUE,"GENERAL";"TAB5",#N/A,TRUE,"GENERAL"}</definedName>
    <definedName name="__t9" hidden="1">{"TAB1",#N/A,TRUE,"GENERAL";"TAB2",#N/A,TRUE,"GENERAL";"TAB3",#N/A,TRUE,"GENERAL";"TAB4",#N/A,TRUE,"GENERAL";"TAB5",#N/A,TRUE,"GENERAL"}</definedName>
    <definedName name="__t99" localSheetId="2" hidden="1">{"via1",#N/A,TRUE,"general";"via2",#N/A,TRUE,"general";"via3",#N/A,TRUE,"general"}</definedName>
    <definedName name="__t99" localSheetId="4" hidden="1">{"via1",#N/A,TRUE,"general";"via2",#N/A,TRUE,"general";"via3",#N/A,TRUE,"general"}</definedName>
    <definedName name="__t99" localSheetId="5" hidden="1">{"via1",#N/A,TRUE,"general";"via2",#N/A,TRUE,"general";"via3",#N/A,TRUE,"general"}</definedName>
    <definedName name="__t99" localSheetId="6" hidden="1">{"via1",#N/A,TRUE,"general";"via2",#N/A,TRUE,"general";"via3",#N/A,TRUE,"general"}</definedName>
    <definedName name="__t99" localSheetId="7" hidden="1">{"via1",#N/A,TRUE,"general";"via2",#N/A,TRUE,"general";"via3",#N/A,TRUE,"general"}</definedName>
    <definedName name="__t99" localSheetId="8" hidden="1">{"via1",#N/A,TRUE,"general";"via2",#N/A,TRUE,"general";"via3",#N/A,TRUE,"general"}</definedName>
    <definedName name="__t99" localSheetId="9" hidden="1">{"via1",#N/A,TRUE,"general";"via2",#N/A,TRUE,"general";"via3",#N/A,TRUE,"general"}</definedName>
    <definedName name="__t99" localSheetId="14" hidden="1">{"via1",#N/A,TRUE,"general";"via2",#N/A,TRUE,"general";"via3",#N/A,TRUE,"general"}</definedName>
    <definedName name="__t99" localSheetId="13" hidden="1">{"via1",#N/A,TRUE,"general";"via2",#N/A,TRUE,"general";"via3",#N/A,TRUE,"general"}</definedName>
    <definedName name="__t99" localSheetId="1" hidden="1">{"via1",#N/A,TRUE,"general";"via2",#N/A,TRUE,"general";"via3",#N/A,TRUE,"general"}</definedName>
    <definedName name="__t99" localSheetId="3" hidden="1">{"via1",#N/A,TRUE,"general";"via2",#N/A,TRUE,"general";"via3",#N/A,TRUE,"general"}</definedName>
    <definedName name="__t99" localSheetId="10" hidden="1">{"via1",#N/A,TRUE,"general";"via2",#N/A,TRUE,"general";"via3",#N/A,TRUE,"general"}</definedName>
    <definedName name="__t99" hidden="1">{"via1",#N/A,TRUE,"general";"via2",#N/A,TRUE,"general";"via3",#N/A,TRUE,"general"}</definedName>
    <definedName name="__tab1" localSheetId="6">#REF!</definedName>
    <definedName name="__tab1" localSheetId="7">#REF!</definedName>
    <definedName name="__tab1" localSheetId="8">#REF!</definedName>
    <definedName name="__tab1" localSheetId="9">#REF!</definedName>
    <definedName name="__tab1">#REF!</definedName>
    <definedName name="__tab2" localSheetId="6">#REF!</definedName>
    <definedName name="__tab2" localSheetId="7">#REF!</definedName>
    <definedName name="__tab2" localSheetId="8">#REF!</definedName>
    <definedName name="__tab2" localSheetId="9">#REF!</definedName>
    <definedName name="__tab2">#REF!</definedName>
    <definedName name="__tab3" localSheetId="6">#REF!</definedName>
    <definedName name="__tab3" localSheetId="7">#REF!</definedName>
    <definedName name="__tab3" localSheetId="8">#REF!</definedName>
    <definedName name="__tab3" localSheetId="9">#REF!</definedName>
    <definedName name="__tab3">#REF!</definedName>
    <definedName name="__TAB4" localSheetId="6">#REF!</definedName>
    <definedName name="__TAB4" localSheetId="7">#REF!</definedName>
    <definedName name="__TAB4" localSheetId="8">#REF!</definedName>
    <definedName name="__TAB4" localSheetId="9">#REF!</definedName>
    <definedName name="__TAB4">#REF!</definedName>
    <definedName name="__TAP2" localSheetId="6">#REF!</definedName>
    <definedName name="__TAP2" localSheetId="7">#REF!</definedName>
    <definedName name="__TAP2" localSheetId="8">#REF!</definedName>
    <definedName name="__TAP2" localSheetId="9">#REF!</definedName>
    <definedName name="__TAP2" localSheetId="3">#REF!</definedName>
    <definedName name="__TAP2">#REF!</definedName>
    <definedName name="__TEE1" localSheetId="6">#REF!</definedName>
    <definedName name="__TEE1" localSheetId="7">#REF!</definedName>
    <definedName name="__TEE1" localSheetId="8">#REF!</definedName>
    <definedName name="__TEE1" localSheetId="9">#REF!</definedName>
    <definedName name="__TEE1" localSheetId="3">#REF!</definedName>
    <definedName name="__TEE1">#REF!</definedName>
    <definedName name="__TEE2" localSheetId="6">#REF!</definedName>
    <definedName name="__TEE2" localSheetId="7">#REF!</definedName>
    <definedName name="__TEE2" localSheetId="8">#REF!</definedName>
    <definedName name="__TEE2" localSheetId="9">#REF!</definedName>
    <definedName name="__TEE2" localSheetId="3">#REF!</definedName>
    <definedName name="__TEE2">#REF!</definedName>
    <definedName name="__TEE32" localSheetId="6">#REF!</definedName>
    <definedName name="__TEE32" localSheetId="7">#REF!</definedName>
    <definedName name="__TEE32" localSheetId="8">#REF!</definedName>
    <definedName name="__TEE32" localSheetId="9">#REF!</definedName>
    <definedName name="__TEE32" localSheetId="3">#REF!</definedName>
    <definedName name="__TEE32">#REF!</definedName>
    <definedName name="__TEE33" localSheetId="6">#REF!</definedName>
    <definedName name="__TEE33" localSheetId="7">#REF!</definedName>
    <definedName name="__TEE33" localSheetId="8">#REF!</definedName>
    <definedName name="__TEE33" localSheetId="9">#REF!</definedName>
    <definedName name="__TEE33" localSheetId="3">#REF!</definedName>
    <definedName name="__TEE33">#REF!</definedName>
    <definedName name="__TEP44" localSheetId="6">#REF!</definedName>
    <definedName name="__TEP44" localSheetId="7">#REF!</definedName>
    <definedName name="__TEP44" localSheetId="8">#REF!</definedName>
    <definedName name="__TEP44" localSheetId="9">#REF!</definedName>
    <definedName name="__TEP44" localSheetId="14">#REF!</definedName>
    <definedName name="__TEP44" localSheetId="13">#REF!</definedName>
    <definedName name="__TEP44" localSheetId="3">#REF!</definedName>
    <definedName name="__TEP44">#REF!</definedName>
    <definedName name="__TES44" localSheetId="6">#REF!</definedName>
    <definedName name="__TES44" localSheetId="7">#REF!</definedName>
    <definedName name="__TES44" localSheetId="8">#REF!</definedName>
    <definedName name="__TES44" localSheetId="9">#REF!</definedName>
    <definedName name="__TES44" localSheetId="14">#REF!</definedName>
    <definedName name="__TES44" localSheetId="13">#REF!</definedName>
    <definedName name="__TES44" localSheetId="3">#REF!</definedName>
    <definedName name="__TES44">#REF!</definedName>
    <definedName name="__TES64" localSheetId="6">#REF!</definedName>
    <definedName name="__TES64" localSheetId="7">#REF!</definedName>
    <definedName name="__TES64" localSheetId="8">#REF!</definedName>
    <definedName name="__TES64" localSheetId="9">#REF!</definedName>
    <definedName name="__TES64" localSheetId="14">#REF!</definedName>
    <definedName name="__TES64" localSheetId="13">#REF!</definedName>
    <definedName name="__TES64" localSheetId="3">#REF!</definedName>
    <definedName name="__TES64">#REF!</definedName>
    <definedName name="__TES66" localSheetId="6">#REF!</definedName>
    <definedName name="__TES66" localSheetId="7">#REF!</definedName>
    <definedName name="__TES66" localSheetId="8">#REF!</definedName>
    <definedName name="__TES66" localSheetId="9">#REF!</definedName>
    <definedName name="__TES66" localSheetId="14">#REF!</definedName>
    <definedName name="__TES66" localSheetId="13">#REF!</definedName>
    <definedName name="__TES66" localSheetId="3">#REF!</definedName>
    <definedName name="__TES66">#REF!</definedName>
    <definedName name="__THF12" localSheetId="6">#REF!</definedName>
    <definedName name="__THF12" localSheetId="7">#REF!</definedName>
    <definedName name="__THF12" localSheetId="8">#REF!</definedName>
    <definedName name="__THF12" localSheetId="9">#REF!</definedName>
    <definedName name="__THF12" localSheetId="14">#REF!</definedName>
    <definedName name="__THF12" localSheetId="13">#REF!</definedName>
    <definedName name="__THF12" localSheetId="3">#REF!</definedName>
    <definedName name="__THF12">#REF!</definedName>
    <definedName name="__THF128" localSheetId="6">#REF!</definedName>
    <definedName name="__THF128" localSheetId="7">#REF!</definedName>
    <definedName name="__THF128" localSheetId="8">#REF!</definedName>
    <definedName name="__THF128" localSheetId="9">#REF!</definedName>
    <definedName name="__THF128" localSheetId="3">#REF!</definedName>
    <definedName name="__THF128">#REF!</definedName>
    <definedName name="__TOP1" localSheetId="4">#REF!</definedName>
    <definedName name="__TOP1" localSheetId="5">#REF!</definedName>
    <definedName name="__TOP1" localSheetId="1">#REF!</definedName>
    <definedName name="__TOP1" localSheetId="10">#REF!</definedName>
    <definedName name="__TOP1">#REF!</definedName>
    <definedName name="__TOP10" localSheetId="4">#REF!</definedName>
    <definedName name="__TOP10" localSheetId="5">#REF!</definedName>
    <definedName name="__TOP10" localSheetId="1">#REF!</definedName>
    <definedName name="__TOP10" localSheetId="10">#REF!</definedName>
    <definedName name="__TOP10">#REF!</definedName>
    <definedName name="__TOP2" localSheetId="4">#REF!</definedName>
    <definedName name="__TOP2" localSheetId="5">#REF!</definedName>
    <definedName name="__TOP2" localSheetId="1">#REF!</definedName>
    <definedName name="__TOP2" localSheetId="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 localSheetId="6">#REF!</definedName>
    <definedName name="__TPE1132" localSheetId="7">#REF!</definedName>
    <definedName name="__TPE1132" localSheetId="8">#REF!</definedName>
    <definedName name="__TPE1132" localSheetId="9">#REF!</definedName>
    <definedName name="__TPE1132" localSheetId="14">#REF!</definedName>
    <definedName name="__TPE1132" localSheetId="13">#REF!</definedName>
    <definedName name="__TPE1132" localSheetId="3">#REF!</definedName>
    <definedName name="__TPE1132">#REF!</definedName>
    <definedName name="__TPE12" localSheetId="6">#REF!</definedName>
    <definedName name="__TPE12" localSheetId="7">#REF!</definedName>
    <definedName name="__TPE12" localSheetId="8">#REF!</definedName>
    <definedName name="__TPE12" localSheetId="9">#REF!</definedName>
    <definedName name="__TPE12" localSheetId="3">#REF!</definedName>
    <definedName name="__TPE12">#REF!</definedName>
    <definedName name="__TPE1331" localSheetId="6">#REF!</definedName>
    <definedName name="__TPE1331" localSheetId="7">#REF!</definedName>
    <definedName name="__TPE1331" localSheetId="8">#REF!</definedName>
    <definedName name="__TPE1331" localSheetId="9">#REF!</definedName>
    <definedName name="__TPE1331" localSheetId="14">#REF!</definedName>
    <definedName name="__TPE1331" localSheetId="13">#REF!</definedName>
    <definedName name="__TPE1331" localSheetId="3">#REF!</definedName>
    <definedName name="__TPE1331">#REF!</definedName>
    <definedName name="__TPE1701" localSheetId="6">#REF!</definedName>
    <definedName name="__TPE1701" localSheetId="7">#REF!</definedName>
    <definedName name="__TPE1701" localSheetId="8">#REF!</definedName>
    <definedName name="__TPE1701" localSheetId="9">#REF!</definedName>
    <definedName name="__TPE1701" localSheetId="14">#REF!</definedName>
    <definedName name="__TPE1701" localSheetId="13">#REF!</definedName>
    <definedName name="__TPE1701" localSheetId="3">#REF!</definedName>
    <definedName name="__TPE1701">#REF!</definedName>
    <definedName name="__TPE1702" localSheetId="6">#REF!</definedName>
    <definedName name="__TPE1702" localSheetId="7">#REF!</definedName>
    <definedName name="__TPE1702" localSheetId="8">#REF!</definedName>
    <definedName name="__TPE1702" localSheetId="9">#REF!</definedName>
    <definedName name="__TPE1702" localSheetId="14">#REF!</definedName>
    <definedName name="__TPE1702" localSheetId="13">#REF!</definedName>
    <definedName name="__TPE1702" localSheetId="3">#REF!</definedName>
    <definedName name="__TPE1702">#REF!</definedName>
    <definedName name="__TPE1703" localSheetId="6">#REF!</definedName>
    <definedName name="__TPE1703" localSheetId="7">#REF!</definedName>
    <definedName name="__TPE1703" localSheetId="8">#REF!</definedName>
    <definedName name="__TPE1703" localSheetId="9">#REF!</definedName>
    <definedName name="__TPE1703" localSheetId="14">#REF!</definedName>
    <definedName name="__TPE1703" localSheetId="13">#REF!</definedName>
    <definedName name="__TPE1703" localSheetId="3">#REF!</definedName>
    <definedName name="__TPE1703">#REF!</definedName>
    <definedName name="__TPE1704" localSheetId="6">#REF!</definedName>
    <definedName name="__TPE1704" localSheetId="7">#REF!</definedName>
    <definedName name="__TPE1704" localSheetId="8">#REF!</definedName>
    <definedName name="__TPE1704" localSheetId="9">#REF!</definedName>
    <definedName name="__TPE1704" localSheetId="14">#REF!</definedName>
    <definedName name="__TPE1704" localSheetId="13">#REF!</definedName>
    <definedName name="__TPE1704" localSheetId="3">#REF!</definedName>
    <definedName name="__TPE1704">#REF!</definedName>
    <definedName name="__TPE1706" localSheetId="6">#REF!</definedName>
    <definedName name="__TPE1706" localSheetId="7">#REF!</definedName>
    <definedName name="__TPE1706" localSheetId="8">#REF!</definedName>
    <definedName name="__TPE1706" localSheetId="9">#REF!</definedName>
    <definedName name="__TPE1706" localSheetId="14">#REF!</definedName>
    <definedName name="__TPE1706" localSheetId="13">#REF!</definedName>
    <definedName name="__TPE1706" localSheetId="3">#REF!</definedName>
    <definedName name="__TPE1706">#REF!</definedName>
    <definedName name="__TPE1708" localSheetId="6">#REF!</definedName>
    <definedName name="__TPE1708" localSheetId="7">#REF!</definedName>
    <definedName name="__TPE1708" localSheetId="8">#REF!</definedName>
    <definedName name="__TPE1708" localSheetId="9">#REF!</definedName>
    <definedName name="__TPE1708" localSheetId="14">#REF!</definedName>
    <definedName name="__TPE1708" localSheetId="13">#REF!</definedName>
    <definedName name="__TPE1708" localSheetId="3">#REF!</definedName>
    <definedName name="__TPE1708">#REF!</definedName>
    <definedName name="__TPE1710" localSheetId="6">#REF!</definedName>
    <definedName name="__TPE1710" localSheetId="7">#REF!</definedName>
    <definedName name="__TPE1710" localSheetId="8">#REF!</definedName>
    <definedName name="__TPE1710" localSheetId="9">#REF!</definedName>
    <definedName name="__TPE1710" localSheetId="14">#REF!</definedName>
    <definedName name="__TPE1710" localSheetId="13">#REF!</definedName>
    <definedName name="__TPE1710" localSheetId="3">#REF!</definedName>
    <definedName name="__TPE1710">#REF!</definedName>
    <definedName name="__TPE1735" localSheetId="6">#REF!</definedName>
    <definedName name="__TPE1735" localSheetId="7">#REF!</definedName>
    <definedName name="__TPE1735" localSheetId="8">#REF!</definedName>
    <definedName name="__TPE1735" localSheetId="9">#REF!</definedName>
    <definedName name="__TPE1735" localSheetId="14">#REF!</definedName>
    <definedName name="__TPE1735" localSheetId="13">#REF!</definedName>
    <definedName name="__TPE1735" localSheetId="3">#REF!</definedName>
    <definedName name="__TPE1735">#REF!</definedName>
    <definedName name="__TPE1763" localSheetId="6">#REF!</definedName>
    <definedName name="__TPE1763" localSheetId="7">#REF!</definedName>
    <definedName name="__TPE1763" localSheetId="8">#REF!</definedName>
    <definedName name="__TPE1763" localSheetId="9">#REF!</definedName>
    <definedName name="__TPE1763" localSheetId="14">#REF!</definedName>
    <definedName name="__TPE1763" localSheetId="13">#REF!</definedName>
    <definedName name="__TPE1763" localSheetId="3">#REF!</definedName>
    <definedName name="__TPE1763">#REF!</definedName>
    <definedName name="__TPE1790" localSheetId="6">#REF!</definedName>
    <definedName name="__TPE1790" localSheetId="7">#REF!</definedName>
    <definedName name="__TPE1790" localSheetId="8">#REF!</definedName>
    <definedName name="__TPE1790" localSheetId="9">#REF!</definedName>
    <definedName name="__TPE1790" localSheetId="14">#REF!</definedName>
    <definedName name="__TPE1790" localSheetId="13">#REF!</definedName>
    <definedName name="__TPE1790" localSheetId="3">#REF!</definedName>
    <definedName name="__TPE1790">#REF!</definedName>
    <definedName name="__TPE8016" localSheetId="6">#REF!</definedName>
    <definedName name="__TPE8016" localSheetId="7">#REF!</definedName>
    <definedName name="__TPE8016" localSheetId="8">#REF!</definedName>
    <definedName name="__TPE8016" localSheetId="9">#REF!</definedName>
    <definedName name="__TPE8016" localSheetId="3">#REF!</definedName>
    <definedName name="__TPE8016">#REF!</definedName>
    <definedName name="__TPE8020" localSheetId="6">#REF!</definedName>
    <definedName name="__TPE8020" localSheetId="7">#REF!</definedName>
    <definedName name="__TPE8020" localSheetId="8">#REF!</definedName>
    <definedName name="__TPE8020" localSheetId="9">#REF!</definedName>
    <definedName name="__TPE8020" localSheetId="3">#REF!</definedName>
    <definedName name="__TPE8020">#REF!</definedName>
    <definedName name="__TPE8025" localSheetId="6">#REF!</definedName>
    <definedName name="__TPE8025" localSheetId="7">#REF!</definedName>
    <definedName name="__TPE8025" localSheetId="8">#REF!</definedName>
    <definedName name="__TPE8025" localSheetId="9">#REF!</definedName>
    <definedName name="__TPE8025" localSheetId="3">#REF!</definedName>
    <definedName name="__TPE8025">#REF!</definedName>
    <definedName name="__TPF12" localSheetId="6">#REF!</definedName>
    <definedName name="__TPF12" localSheetId="7">#REF!</definedName>
    <definedName name="__TPF12" localSheetId="8">#REF!</definedName>
    <definedName name="__TPF12" localSheetId="9">#REF!</definedName>
    <definedName name="__TPF12" localSheetId="14">#REF!</definedName>
    <definedName name="__TPF12" localSheetId="13">#REF!</definedName>
    <definedName name="__TPF12" localSheetId="3">#REF!</definedName>
    <definedName name="__TPF12">#REF!</definedName>
    <definedName name="__TPN1002" localSheetId="6">#REF!</definedName>
    <definedName name="__TPN1002" localSheetId="7">#REF!</definedName>
    <definedName name="__TPN1002" localSheetId="8">#REF!</definedName>
    <definedName name="__TPN1002" localSheetId="9">#REF!</definedName>
    <definedName name="__TPN1002" localSheetId="3">#REF!</definedName>
    <definedName name="__TPN1002">#REF!</definedName>
    <definedName name="__TPN1003" localSheetId="6">#REF!</definedName>
    <definedName name="__TPN1003" localSheetId="7">#REF!</definedName>
    <definedName name="__TPN1003" localSheetId="8">#REF!</definedName>
    <definedName name="__TPN1003" localSheetId="9">#REF!</definedName>
    <definedName name="__TPN1003" localSheetId="3">#REF!</definedName>
    <definedName name="__TPN1003">#REF!</definedName>
    <definedName name="__TPN1004" localSheetId="6">#REF!</definedName>
    <definedName name="__TPN1004" localSheetId="7">#REF!</definedName>
    <definedName name="__TPN1004" localSheetId="8">#REF!</definedName>
    <definedName name="__TPN1004" localSheetId="9">#REF!</definedName>
    <definedName name="__TPN1004" localSheetId="3">#REF!</definedName>
    <definedName name="__TPN1004">#REF!</definedName>
    <definedName name="__TPN1006" localSheetId="6">#REF!</definedName>
    <definedName name="__TPN1006" localSheetId="7">#REF!</definedName>
    <definedName name="__TPN1006" localSheetId="8">#REF!</definedName>
    <definedName name="__TPN1006" localSheetId="9">#REF!</definedName>
    <definedName name="__TPN1006" localSheetId="3">#REF!</definedName>
    <definedName name="__TPN1006">#REF!</definedName>
    <definedName name="__TPN1008" localSheetId="6">#REF!</definedName>
    <definedName name="__TPN1008" localSheetId="7">#REF!</definedName>
    <definedName name="__TPN1008" localSheetId="8">#REF!</definedName>
    <definedName name="__TPN1008" localSheetId="9">#REF!</definedName>
    <definedName name="__TPN1008" localSheetId="3">#REF!</definedName>
    <definedName name="__TPN1008">#REF!</definedName>
    <definedName name="__TPN1202" localSheetId="6">#REF!</definedName>
    <definedName name="__TPN1202" localSheetId="7">#REF!</definedName>
    <definedName name="__TPN1202" localSheetId="8">#REF!</definedName>
    <definedName name="__TPN1202" localSheetId="9">#REF!</definedName>
    <definedName name="__TPN1202" localSheetId="3">#REF!</definedName>
    <definedName name="__TPN1202">#REF!</definedName>
    <definedName name="__TPN1203" localSheetId="6">#REF!</definedName>
    <definedName name="__TPN1203" localSheetId="7">#REF!</definedName>
    <definedName name="__TPN1203" localSheetId="8">#REF!</definedName>
    <definedName name="__TPN1203" localSheetId="9">#REF!</definedName>
    <definedName name="__TPN1203" localSheetId="3">#REF!</definedName>
    <definedName name="__TPN1203">#REF!</definedName>
    <definedName name="__TPN1204" localSheetId="6">#REF!</definedName>
    <definedName name="__TPN1204" localSheetId="7">#REF!</definedName>
    <definedName name="__TPN1204" localSheetId="8">#REF!</definedName>
    <definedName name="__TPN1204" localSheetId="9">#REF!</definedName>
    <definedName name="__TPN1204" localSheetId="3">#REF!</definedName>
    <definedName name="__TPN1204">#REF!</definedName>
    <definedName name="__TPN1206" localSheetId="6">#REF!</definedName>
    <definedName name="__TPN1206" localSheetId="7">#REF!</definedName>
    <definedName name="__TPN1206" localSheetId="8">#REF!</definedName>
    <definedName name="__TPN1206" localSheetId="9">#REF!</definedName>
    <definedName name="__TPN1206" localSheetId="3">#REF!</definedName>
    <definedName name="__TPN1206">#REF!</definedName>
    <definedName name="__TPN1208" localSheetId="6">#REF!</definedName>
    <definedName name="__TPN1208" localSheetId="7">#REF!</definedName>
    <definedName name="__TPN1208" localSheetId="8">#REF!</definedName>
    <definedName name="__TPN1208" localSheetId="9">#REF!</definedName>
    <definedName name="__TPN1208" localSheetId="3">#REF!</definedName>
    <definedName name="__TPN1208">#REF!</definedName>
    <definedName name="__TPN16012" localSheetId="6">#REF!</definedName>
    <definedName name="__TPN16012" localSheetId="7">#REF!</definedName>
    <definedName name="__TPN16012" localSheetId="8">#REF!</definedName>
    <definedName name="__TPN16012" localSheetId="9">#REF!</definedName>
    <definedName name="__TPN16012" localSheetId="3">#REF!</definedName>
    <definedName name="__TPN16012">#REF!</definedName>
    <definedName name="__TPN1602" localSheetId="6">#REF!</definedName>
    <definedName name="__TPN1602" localSheetId="7">#REF!</definedName>
    <definedName name="__TPN1602" localSheetId="8">#REF!</definedName>
    <definedName name="__TPN1602" localSheetId="9">#REF!</definedName>
    <definedName name="__TPN1602" localSheetId="3">#REF!</definedName>
    <definedName name="__TPN1602">#REF!</definedName>
    <definedName name="__TPN1603" localSheetId="6">#REF!</definedName>
    <definedName name="__TPN1603" localSheetId="7">#REF!</definedName>
    <definedName name="__TPN1603" localSheetId="8">#REF!</definedName>
    <definedName name="__TPN1603" localSheetId="9">#REF!</definedName>
    <definedName name="__TPN1603" localSheetId="3">#REF!</definedName>
    <definedName name="__TPN1603">#REF!</definedName>
    <definedName name="__TPN1604" localSheetId="6">#REF!</definedName>
    <definedName name="__TPN1604" localSheetId="7">#REF!</definedName>
    <definedName name="__TPN1604" localSheetId="8">#REF!</definedName>
    <definedName name="__TPN1604" localSheetId="9">#REF!</definedName>
    <definedName name="__TPN1604" localSheetId="3">#REF!</definedName>
    <definedName name="__TPN1604">#REF!</definedName>
    <definedName name="__TPN1606" localSheetId="6">#REF!</definedName>
    <definedName name="__TPN1606" localSheetId="7">#REF!</definedName>
    <definedName name="__TPN1606" localSheetId="8">#REF!</definedName>
    <definedName name="__TPN1606" localSheetId="9">#REF!</definedName>
    <definedName name="__TPN1606" localSheetId="3">#REF!</definedName>
    <definedName name="__TPN1606">#REF!</definedName>
    <definedName name="__TPN1608" localSheetId="6">#REF!</definedName>
    <definedName name="__TPN1608" localSheetId="7">#REF!</definedName>
    <definedName name="__TPN1608" localSheetId="8">#REF!</definedName>
    <definedName name="__TPN1608" localSheetId="9">#REF!</definedName>
    <definedName name="__TPN1608" localSheetId="3">#REF!</definedName>
    <definedName name="__TPN1608">#REF!</definedName>
    <definedName name="__TR114" localSheetId="6">#REF!</definedName>
    <definedName name="__TR114" localSheetId="7">#REF!</definedName>
    <definedName name="__TR114" localSheetId="8">#REF!</definedName>
    <definedName name="__TR114" localSheetId="9">#REF!</definedName>
    <definedName name="__TR114" localSheetId="14">#REF!</definedName>
    <definedName name="__TR114" localSheetId="13">#REF!</definedName>
    <definedName name="__TR114" localSheetId="3">#REF!</definedName>
    <definedName name="__TR114">#REF!</definedName>
    <definedName name="__TUZ22" localSheetId="6">#REF!</definedName>
    <definedName name="__TUZ22" localSheetId="7">#REF!</definedName>
    <definedName name="__TUZ22" localSheetId="8">#REF!</definedName>
    <definedName name="__TUZ22" localSheetId="9">#REF!</definedName>
    <definedName name="__TUZ22" localSheetId="14">#REF!</definedName>
    <definedName name="__TUZ22" localSheetId="13">#REF!</definedName>
    <definedName name="__TUZ22" localSheetId="3">#REF!</definedName>
    <definedName name="__TUZ22">#REF!</definedName>
    <definedName name="__TUZ36" localSheetId="6">#REF!</definedName>
    <definedName name="__TUZ36" localSheetId="7">#REF!</definedName>
    <definedName name="__TUZ36" localSheetId="8">#REF!</definedName>
    <definedName name="__TUZ36" localSheetId="9">#REF!</definedName>
    <definedName name="__TUZ36" localSheetId="3">#REF!</definedName>
    <definedName name="__TUZ36">#REF!</definedName>
    <definedName name="__TZ13" localSheetId="6">#REF!</definedName>
    <definedName name="__TZ13" localSheetId="7">#REF!</definedName>
    <definedName name="__TZ13" localSheetId="8">#REF!</definedName>
    <definedName name="__TZ13" localSheetId="9">#REF!</definedName>
    <definedName name="__TZ13">#REF!</definedName>
    <definedName name="__TZ131" localSheetId="6">#REF!</definedName>
    <definedName name="__TZ131" localSheetId="7">#REF!</definedName>
    <definedName name="__TZ131" localSheetId="8">#REF!</definedName>
    <definedName name="__TZ131" localSheetId="9">#REF!</definedName>
    <definedName name="__TZ131">#REF!</definedName>
    <definedName name="__TZ132" localSheetId="6">#REF!</definedName>
    <definedName name="__TZ132" localSheetId="7">#REF!</definedName>
    <definedName name="__TZ132" localSheetId="8">#REF!</definedName>
    <definedName name="__TZ132" localSheetId="9">#REF!</definedName>
    <definedName name="__TZ132">#REF!</definedName>
    <definedName name="__TZ133" localSheetId="6">#REF!</definedName>
    <definedName name="__TZ133" localSheetId="7">#REF!</definedName>
    <definedName name="__TZ133" localSheetId="8">#REF!</definedName>
    <definedName name="__TZ133" localSheetId="9">#REF!</definedName>
    <definedName name="__TZ133">#REF!</definedName>
    <definedName name="__TZ134" localSheetId="6">#REF!</definedName>
    <definedName name="__TZ134" localSheetId="7">#REF!</definedName>
    <definedName name="__TZ134" localSheetId="8">#REF!</definedName>
    <definedName name="__TZ134" localSheetId="9">#REF!</definedName>
    <definedName name="__TZ134">#REF!</definedName>
    <definedName name="__TZ135" localSheetId="6">#REF!</definedName>
    <definedName name="__TZ135" localSheetId="7">#REF!</definedName>
    <definedName name="__TZ135" localSheetId="8">#REF!</definedName>
    <definedName name="__TZ135" localSheetId="9">#REF!</definedName>
    <definedName name="__TZ135">#REF!</definedName>
    <definedName name="__TZ136" localSheetId="6">#REF!</definedName>
    <definedName name="__TZ136" localSheetId="7">#REF!</definedName>
    <definedName name="__TZ136" localSheetId="8">#REF!</definedName>
    <definedName name="__TZ136" localSheetId="9">#REF!</definedName>
    <definedName name="__TZ136">#REF!</definedName>
    <definedName name="__TZ137" localSheetId="6">#REF!</definedName>
    <definedName name="__TZ137" localSheetId="7">#REF!</definedName>
    <definedName name="__TZ137" localSheetId="8">#REF!</definedName>
    <definedName name="__TZ137" localSheetId="9">#REF!</definedName>
    <definedName name="__TZ137">#REF!</definedName>
    <definedName name="__TZ138" localSheetId="6">#REF!</definedName>
    <definedName name="__TZ138" localSheetId="7">#REF!</definedName>
    <definedName name="__TZ138" localSheetId="8">#REF!</definedName>
    <definedName name="__TZ138" localSheetId="9">#REF!</definedName>
    <definedName name="__TZ138">#REF!</definedName>
    <definedName name="__TZ2110" localSheetId="6">#REF!</definedName>
    <definedName name="__TZ2110" localSheetId="7">#REF!</definedName>
    <definedName name="__TZ2110" localSheetId="8">#REF!</definedName>
    <definedName name="__TZ2110" localSheetId="9">#REF!</definedName>
    <definedName name="__TZ2110" localSheetId="14">#REF!</definedName>
    <definedName name="__TZ2110" localSheetId="13">#REF!</definedName>
    <definedName name="__TZ2110" localSheetId="3">#REF!</definedName>
    <definedName name="__TZ2110">#REF!</definedName>
    <definedName name="__TZ2112" localSheetId="6">#REF!</definedName>
    <definedName name="__TZ2112" localSheetId="7">#REF!</definedName>
    <definedName name="__TZ2112" localSheetId="8">#REF!</definedName>
    <definedName name="__TZ2112" localSheetId="9">#REF!</definedName>
    <definedName name="__TZ2112" localSheetId="14">#REF!</definedName>
    <definedName name="__TZ2112" localSheetId="13">#REF!</definedName>
    <definedName name="__TZ2112" localSheetId="3">#REF!</definedName>
    <definedName name="__TZ2112">#REF!</definedName>
    <definedName name="__TZ2114" localSheetId="6">#REF!</definedName>
    <definedName name="__TZ2114" localSheetId="7">#REF!</definedName>
    <definedName name="__TZ2114" localSheetId="8">#REF!</definedName>
    <definedName name="__TZ2114" localSheetId="9">#REF!</definedName>
    <definedName name="__TZ2114" localSheetId="14">#REF!</definedName>
    <definedName name="__TZ2114" localSheetId="13">#REF!</definedName>
    <definedName name="__TZ2114" localSheetId="3">#REF!</definedName>
    <definedName name="__TZ2114">#REF!</definedName>
    <definedName name="__TZ2116" localSheetId="6">#REF!</definedName>
    <definedName name="__TZ2116" localSheetId="7">#REF!</definedName>
    <definedName name="__TZ2116" localSheetId="8">#REF!</definedName>
    <definedName name="__TZ2116" localSheetId="9">#REF!</definedName>
    <definedName name="__TZ2116" localSheetId="3">#REF!</definedName>
    <definedName name="__TZ2116">#REF!</definedName>
    <definedName name="__TZ212" localSheetId="6">#REF!</definedName>
    <definedName name="__TZ212" localSheetId="7">#REF!</definedName>
    <definedName name="__TZ212" localSheetId="8">#REF!</definedName>
    <definedName name="__TZ212" localSheetId="9">#REF!</definedName>
    <definedName name="__TZ212" localSheetId="14">#REF!</definedName>
    <definedName name="__TZ212" localSheetId="13">#REF!</definedName>
    <definedName name="__TZ212" localSheetId="3">#REF!</definedName>
    <definedName name="__TZ212">#REF!</definedName>
    <definedName name="__TZ213" localSheetId="6">#REF!</definedName>
    <definedName name="__TZ213" localSheetId="7">#REF!</definedName>
    <definedName name="__TZ213" localSheetId="8">#REF!</definedName>
    <definedName name="__TZ213" localSheetId="9">#REF!</definedName>
    <definedName name="__TZ213" localSheetId="14">#REF!</definedName>
    <definedName name="__TZ213" localSheetId="13">#REF!</definedName>
    <definedName name="__TZ213" localSheetId="3">#REF!</definedName>
    <definedName name="__TZ213">#REF!</definedName>
    <definedName name="__TZ214" localSheetId="6">#REF!</definedName>
    <definedName name="__TZ214" localSheetId="7">#REF!</definedName>
    <definedName name="__TZ214" localSheetId="8">#REF!</definedName>
    <definedName name="__TZ214" localSheetId="9">#REF!</definedName>
    <definedName name="__TZ214" localSheetId="14">#REF!</definedName>
    <definedName name="__TZ214" localSheetId="13">#REF!</definedName>
    <definedName name="__TZ214" localSheetId="3">#REF!</definedName>
    <definedName name="__TZ214">#REF!</definedName>
    <definedName name="__TZ216" localSheetId="6">#REF!</definedName>
    <definedName name="__TZ216" localSheetId="7">#REF!</definedName>
    <definedName name="__TZ216" localSheetId="8">#REF!</definedName>
    <definedName name="__TZ216" localSheetId="9">#REF!</definedName>
    <definedName name="__TZ216" localSheetId="14">#REF!</definedName>
    <definedName name="__TZ216" localSheetId="13">#REF!</definedName>
    <definedName name="__TZ216" localSheetId="3">#REF!</definedName>
    <definedName name="__TZ216">#REF!</definedName>
    <definedName name="__TZ218" localSheetId="6">#REF!</definedName>
    <definedName name="__TZ218" localSheetId="7">#REF!</definedName>
    <definedName name="__TZ218" localSheetId="8">#REF!</definedName>
    <definedName name="__TZ218" localSheetId="9">#REF!</definedName>
    <definedName name="__TZ218" localSheetId="14">#REF!</definedName>
    <definedName name="__TZ218" localSheetId="13">#REF!</definedName>
    <definedName name="__TZ218" localSheetId="3">#REF!</definedName>
    <definedName name="__TZ218">#REF!</definedName>
    <definedName name="__TZ225" localSheetId="6">#REF!</definedName>
    <definedName name="__TZ225" localSheetId="7">#REF!</definedName>
    <definedName name="__TZ225" localSheetId="8">#REF!</definedName>
    <definedName name="__TZ225" localSheetId="9">#REF!</definedName>
    <definedName name="__TZ225" localSheetId="14">#REF!</definedName>
    <definedName name="__TZ225" localSheetId="13">#REF!</definedName>
    <definedName name="__TZ225" localSheetId="3">#REF!</definedName>
    <definedName name="__TZ225">#REF!</definedName>
    <definedName name="__TZ2610" localSheetId="6">#REF!</definedName>
    <definedName name="__TZ2610" localSheetId="7">#REF!</definedName>
    <definedName name="__TZ2610" localSheetId="8">#REF!</definedName>
    <definedName name="__TZ2610" localSheetId="9">#REF!</definedName>
    <definedName name="__TZ2610" localSheetId="3">#REF!</definedName>
    <definedName name="__TZ2610">#REF!</definedName>
    <definedName name="__TZ2612" localSheetId="6">#REF!</definedName>
    <definedName name="__TZ2612" localSheetId="7">#REF!</definedName>
    <definedName name="__TZ2612" localSheetId="8">#REF!</definedName>
    <definedName name="__TZ2612" localSheetId="9">#REF!</definedName>
    <definedName name="__TZ2612" localSheetId="3">#REF!</definedName>
    <definedName name="__TZ2612">#REF!</definedName>
    <definedName name="__TZ2616" localSheetId="6">#REF!</definedName>
    <definedName name="__TZ2616" localSheetId="7">#REF!</definedName>
    <definedName name="__TZ2616" localSheetId="8">#REF!</definedName>
    <definedName name="__TZ2616" localSheetId="9">#REF!</definedName>
    <definedName name="__TZ2616" localSheetId="3">#REF!</definedName>
    <definedName name="__TZ2616">#REF!</definedName>
    <definedName name="__TZ262" localSheetId="6">#REF!</definedName>
    <definedName name="__TZ262" localSheetId="7">#REF!</definedName>
    <definedName name="__TZ262" localSheetId="8">#REF!</definedName>
    <definedName name="__TZ262" localSheetId="9">#REF!</definedName>
    <definedName name="__TZ262" localSheetId="14">#REF!</definedName>
    <definedName name="__TZ262" localSheetId="13">#REF!</definedName>
    <definedName name="__TZ262" localSheetId="3">#REF!</definedName>
    <definedName name="__TZ262">#REF!</definedName>
    <definedName name="__TZ263" localSheetId="6">#REF!</definedName>
    <definedName name="__TZ263" localSheetId="7">#REF!</definedName>
    <definedName name="__TZ263" localSheetId="8">#REF!</definedName>
    <definedName name="__TZ263" localSheetId="9">#REF!</definedName>
    <definedName name="__TZ263" localSheetId="14">#REF!</definedName>
    <definedName name="__TZ263" localSheetId="13">#REF!</definedName>
    <definedName name="__TZ263" localSheetId="3">#REF!</definedName>
    <definedName name="__TZ263">#REF!</definedName>
    <definedName name="__TZ264" localSheetId="6">#REF!</definedName>
    <definedName name="__TZ264" localSheetId="7">#REF!</definedName>
    <definedName name="__TZ264" localSheetId="8">#REF!</definedName>
    <definedName name="__TZ264" localSheetId="9">#REF!</definedName>
    <definedName name="__TZ264" localSheetId="14">#REF!</definedName>
    <definedName name="__TZ264" localSheetId="13">#REF!</definedName>
    <definedName name="__TZ264" localSheetId="3">#REF!</definedName>
    <definedName name="__TZ264">#REF!</definedName>
    <definedName name="__TZ266" localSheetId="6">#REF!</definedName>
    <definedName name="__TZ266" localSheetId="7">#REF!</definedName>
    <definedName name="__TZ266" localSheetId="8">#REF!</definedName>
    <definedName name="__TZ266" localSheetId="9">#REF!</definedName>
    <definedName name="__TZ266" localSheetId="14">#REF!</definedName>
    <definedName name="__TZ266" localSheetId="13">#REF!</definedName>
    <definedName name="__TZ266" localSheetId="3">#REF!</definedName>
    <definedName name="__TZ266">#REF!</definedName>
    <definedName name="__TZ268" localSheetId="6">#REF!</definedName>
    <definedName name="__TZ268" localSheetId="7">#REF!</definedName>
    <definedName name="__TZ268" localSheetId="8">#REF!</definedName>
    <definedName name="__TZ268" localSheetId="9">#REF!</definedName>
    <definedName name="__TZ268" localSheetId="14">#REF!</definedName>
    <definedName name="__TZ268" localSheetId="13">#REF!</definedName>
    <definedName name="__TZ268" localSheetId="3">#REF!</definedName>
    <definedName name="__TZ268">#REF!</definedName>
    <definedName name="__TZ323" localSheetId="6">#REF!</definedName>
    <definedName name="__TZ323" localSheetId="7">#REF!</definedName>
    <definedName name="__TZ323" localSheetId="8">#REF!</definedName>
    <definedName name="__TZ323" localSheetId="9">#REF!</definedName>
    <definedName name="__TZ323" localSheetId="14">#REF!</definedName>
    <definedName name="__TZ323" localSheetId="13">#REF!</definedName>
    <definedName name="__TZ323" localSheetId="3">#REF!</definedName>
    <definedName name="__TZ323">#REF!</definedName>
    <definedName name="__TZ324" localSheetId="6">#REF!</definedName>
    <definedName name="__TZ324" localSheetId="7">#REF!</definedName>
    <definedName name="__TZ324" localSheetId="8">#REF!</definedName>
    <definedName name="__TZ324" localSheetId="9">#REF!</definedName>
    <definedName name="__TZ324" localSheetId="14">#REF!</definedName>
    <definedName name="__TZ324" localSheetId="13">#REF!</definedName>
    <definedName name="__TZ324" localSheetId="3">#REF!</definedName>
    <definedName name="__TZ324">#REF!</definedName>
    <definedName name="__TZ32510" localSheetId="6">#REF!</definedName>
    <definedName name="__TZ32510" localSheetId="7">#REF!</definedName>
    <definedName name="__TZ32510" localSheetId="8">#REF!</definedName>
    <definedName name="__TZ32510" localSheetId="9">#REF!</definedName>
    <definedName name="__TZ32510" localSheetId="14">#REF!</definedName>
    <definedName name="__TZ32510" localSheetId="13">#REF!</definedName>
    <definedName name="__TZ32510" localSheetId="3">#REF!</definedName>
    <definedName name="__TZ32510">#REF!</definedName>
    <definedName name="__TZ32512" localSheetId="6">#REF!</definedName>
    <definedName name="__TZ32512" localSheetId="7">#REF!</definedName>
    <definedName name="__TZ32512" localSheetId="8">#REF!</definedName>
    <definedName name="__TZ32512" localSheetId="9">#REF!</definedName>
    <definedName name="__TZ32512" localSheetId="14">#REF!</definedName>
    <definedName name="__TZ32512" localSheetId="13">#REF!</definedName>
    <definedName name="__TZ32512" localSheetId="3">#REF!</definedName>
    <definedName name="__TZ32512">#REF!</definedName>
    <definedName name="__TZ3253" localSheetId="6">#REF!</definedName>
    <definedName name="__TZ3253" localSheetId="7">#REF!</definedName>
    <definedName name="__TZ3253" localSheetId="8">#REF!</definedName>
    <definedName name="__TZ3253" localSheetId="9">#REF!</definedName>
    <definedName name="__TZ3253" localSheetId="14">#REF!</definedName>
    <definedName name="__TZ3253" localSheetId="13">#REF!</definedName>
    <definedName name="__TZ3253" localSheetId="3">#REF!</definedName>
    <definedName name="__TZ3253">#REF!</definedName>
    <definedName name="__TZ3254" localSheetId="6">#REF!</definedName>
    <definedName name="__TZ3254" localSheetId="7">#REF!</definedName>
    <definedName name="__TZ3254" localSheetId="8">#REF!</definedName>
    <definedName name="__TZ3254" localSheetId="9">#REF!</definedName>
    <definedName name="__TZ3254" localSheetId="14">#REF!</definedName>
    <definedName name="__TZ3254" localSheetId="13">#REF!</definedName>
    <definedName name="__TZ3254" localSheetId="3">#REF!</definedName>
    <definedName name="__TZ3254">#REF!</definedName>
    <definedName name="__TZ3256" localSheetId="6">#REF!</definedName>
    <definedName name="__TZ3256" localSheetId="7">#REF!</definedName>
    <definedName name="__TZ3256" localSheetId="8">#REF!</definedName>
    <definedName name="__TZ3256" localSheetId="9">#REF!</definedName>
    <definedName name="__TZ3256" localSheetId="14">#REF!</definedName>
    <definedName name="__TZ3256" localSheetId="13">#REF!</definedName>
    <definedName name="__TZ3256" localSheetId="3">#REF!</definedName>
    <definedName name="__TZ3256">#REF!</definedName>
    <definedName name="__TZ3258" localSheetId="6">#REF!</definedName>
    <definedName name="__TZ3258" localSheetId="7">#REF!</definedName>
    <definedName name="__TZ3258" localSheetId="8">#REF!</definedName>
    <definedName name="__TZ3258" localSheetId="9">#REF!</definedName>
    <definedName name="__TZ3258" localSheetId="14">#REF!</definedName>
    <definedName name="__TZ3258" localSheetId="13">#REF!</definedName>
    <definedName name="__TZ3258" localSheetId="3">#REF!</definedName>
    <definedName name="__TZ3258">#REF!</definedName>
    <definedName name="__TZ4110" localSheetId="6">#REF!</definedName>
    <definedName name="__TZ4110" localSheetId="7">#REF!</definedName>
    <definedName name="__TZ4110" localSheetId="8">#REF!</definedName>
    <definedName name="__TZ4110" localSheetId="9">#REF!</definedName>
    <definedName name="__TZ4110" localSheetId="3">#REF!</definedName>
    <definedName name="__TZ4110">#REF!</definedName>
    <definedName name="__TZ4112" localSheetId="6">#REF!</definedName>
    <definedName name="__TZ4112" localSheetId="7">#REF!</definedName>
    <definedName name="__TZ4112" localSheetId="8">#REF!</definedName>
    <definedName name="__TZ4112" localSheetId="9">#REF!</definedName>
    <definedName name="__TZ4112" localSheetId="3">#REF!</definedName>
    <definedName name="__TZ4112">#REF!</definedName>
    <definedName name="__TZ414" localSheetId="6">#REF!</definedName>
    <definedName name="__TZ414" localSheetId="7">#REF!</definedName>
    <definedName name="__TZ414" localSheetId="8">#REF!</definedName>
    <definedName name="__TZ414" localSheetId="9">#REF!</definedName>
    <definedName name="__TZ414" localSheetId="14">#REF!</definedName>
    <definedName name="__TZ414" localSheetId="13">#REF!</definedName>
    <definedName name="__TZ414" localSheetId="3">#REF!</definedName>
    <definedName name="__TZ414">#REF!</definedName>
    <definedName name="__TZ416" localSheetId="6">#REF!</definedName>
    <definedName name="__TZ416" localSheetId="7">#REF!</definedName>
    <definedName name="__TZ416" localSheetId="8">#REF!</definedName>
    <definedName name="__TZ416" localSheetId="9">#REF!</definedName>
    <definedName name="__TZ416" localSheetId="14">#REF!</definedName>
    <definedName name="__TZ416" localSheetId="13">#REF!</definedName>
    <definedName name="__TZ416" localSheetId="3">#REF!</definedName>
    <definedName name="__TZ416">#REF!</definedName>
    <definedName name="__TZ418" localSheetId="6">#REF!</definedName>
    <definedName name="__TZ418" localSheetId="7">#REF!</definedName>
    <definedName name="__TZ418" localSheetId="8">#REF!</definedName>
    <definedName name="__TZ418" localSheetId="9">#REF!</definedName>
    <definedName name="__TZ418" localSheetId="14">#REF!</definedName>
    <definedName name="__TZ418" localSheetId="13">#REF!</definedName>
    <definedName name="__TZ418" localSheetId="3">#REF!</definedName>
    <definedName name="__TZ418">#REF!</definedName>
    <definedName name="__u4" localSheetId="2" hidden="1">{"TAB1",#N/A,TRUE,"GENERAL";"TAB2",#N/A,TRUE,"GENERAL";"TAB3",#N/A,TRUE,"GENERAL";"TAB4",#N/A,TRUE,"GENERAL";"TAB5",#N/A,TRUE,"GENERAL"}</definedName>
    <definedName name="__u4" localSheetId="4" hidden="1">{"TAB1",#N/A,TRUE,"GENERAL";"TAB2",#N/A,TRUE,"GENERAL";"TAB3",#N/A,TRUE,"GENERAL";"TAB4",#N/A,TRUE,"GENERAL";"TAB5",#N/A,TRUE,"GENERAL"}</definedName>
    <definedName name="__u4" localSheetId="5" hidden="1">{"TAB1",#N/A,TRUE,"GENERAL";"TAB2",#N/A,TRUE,"GENERAL";"TAB3",#N/A,TRUE,"GENERAL";"TAB4",#N/A,TRUE,"GENERAL";"TAB5",#N/A,TRUE,"GENERAL"}</definedName>
    <definedName name="__u4" localSheetId="6" hidden="1">{"TAB1",#N/A,TRUE,"GENERAL";"TAB2",#N/A,TRUE,"GENERAL";"TAB3",#N/A,TRUE,"GENERAL";"TAB4",#N/A,TRUE,"GENERAL";"TAB5",#N/A,TRUE,"GENERAL"}</definedName>
    <definedName name="__u4" localSheetId="7" hidden="1">{"TAB1",#N/A,TRUE,"GENERAL";"TAB2",#N/A,TRUE,"GENERAL";"TAB3",#N/A,TRUE,"GENERAL";"TAB4",#N/A,TRUE,"GENERAL";"TAB5",#N/A,TRUE,"GENERAL"}</definedName>
    <definedName name="__u4" localSheetId="8" hidden="1">{"TAB1",#N/A,TRUE,"GENERAL";"TAB2",#N/A,TRUE,"GENERAL";"TAB3",#N/A,TRUE,"GENERAL";"TAB4",#N/A,TRUE,"GENERAL";"TAB5",#N/A,TRUE,"GENERAL"}</definedName>
    <definedName name="__u4" localSheetId="9" hidden="1">{"TAB1",#N/A,TRUE,"GENERAL";"TAB2",#N/A,TRUE,"GENERAL";"TAB3",#N/A,TRUE,"GENERAL";"TAB4",#N/A,TRUE,"GENERAL";"TAB5",#N/A,TRUE,"GENERAL"}</definedName>
    <definedName name="__u4" localSheetId="14" hidden="1">{"TAB1",#N/A,TRUE,"GENERAL";"TAB2",#N/A,TRUE,"GENERAL";"TAB3",#N/A,TRUE,"GENERAL";"TAB4",#N/A,TRUE,"GENERAL";"TAB5",#N/A,TRUE,"GENERAL"}</definedName>
    <definedName name="__u4" localSheetId="13" hidden="1">{"TAB1",#N/A,TRUE,"GENERAL";"TAB2",#N/A,TRUE,"GENERAL";"TAB3",#N/A,TRUE,"GENERAL";"TAB4",#N/A,TRUE,"GENERAL";"TAB5",#N/A,TRUE,"GENERAL"}</definedName>
    <definedName name="__u4" localSheetId="1" hidden="1">{"TAB1",#N/A,TRUE,"GENERAL";"TAB2",#N/A,TRUE,"GENERAL";"TAB3",#N/A,TRUE,"GENERAL";"TAB4",#N/A,TRUE,"GENERAL";"TAB5",#N/A,TRUE,"GENERAL"}</definedName>
    <definedName name="__u4" localSheetId="3" hidden="1">{"TAB1",#N/A,TRUE,"GENERAL";"TAB2",#N/A,TRUE,"GENERAL";"TAB3",#N/A,TRUE,"GENERAL";"TAB4",#N/A,TRUE,"GENERAL";"TAB5",#N/A,TRUE,"GENERAL"}</definedName>
    <definedName name="__u4" localSheetId="10" hidden="1">{"TAB1",#N/A,TRUE,"GENERAL";"TAB2",#N/A,TRUE,"GENERAL";"TAB3",#N/A,TRUE,"GENERAL";"TAB4",#N/A,TRUE,"GENERAL";"TAB5",#N/A,TRUE,"GENERAL"}</definedName>
    <definedName name="__u4" hidden="1">{"TAB1",#N/A,TRUE,"GENERAL";"TAB2",#N/A,TRUE,"GENERAL";"TAB3",#N/A,TRUE,"GENERAL";"TAB4",#N/A,TRUE,"GENERAL";"TAB5",#N/A,TRUE,"GENERAL"}</definedName>
    <definedName name="__u5" localSheetId="2" hidden="1">{"TAB1",#N/A,TRUE,"GENERAL";"TAB2",#N/A,TRUE,"GENERAL";"TAB3",#N/A,TRUE,"GENERAL";"TAB4",#N/A,TRUE,"GENERAL";"TAB5",#N/A,TRUE,"GENERAL"}</definedName>
    <definedName name="__u5" localSheetId="4" hidden="1">{"TAB1",#N/A,TRUE,"GENERAL";"TAB2",#N/A,TRUE,"GENERAL";"TAB3",#N/A,TRUE,"GENERAL";"TAB4",#N/A,TRUE,"GENERAL";"TAB5",#N/A,TRUE,"GENERAL"}</definedName>
    <definedName name="__u5" localSheetId="5" hidden="1">{"TAB1",#N/A,TRUE,"GENERAL";"TAB2",#N/A,TRUE,"GENERAL";"TAB3",#N/A,TRUE,"GENERAL";"TAB4",#N/A,TRUE,"GENERAL";"TAB5",#N/A,TRUE,"GENERAL"}</definedName>
    <definedName name="__u5" localSheetId="6" hidden="1">{"TAB1",#N/A,TRUE,"GENERAL";"TAB2",#N/A,TRUE,"GENERAL";"TAB3",#N/A,TRUE,"GENERAL";"TAB4",#N/A,TRUE,"GENERAL";"TAB5",#N/A,TRUE,"GENERAL"}</definedName>
    <definedName name="__u5" localSheetId="7" hidden="1">{"TAB1",#N/A,TRUE,"GENERAL";"TAB2",#N/A,TRUE,"GENERAL";"TAB3",#N/A,TRUE,"GENERAL";"TAB4",#N/A,TRUE,"GENERAL";"TAB5",#N/A,TRUE,"GENERAL"}</definedName>
    <definedName name="__u5" localSheetId="8" hidden="1">{"TAB1",#N/A,TRUE,"GENERAL";"TAB2",#N/A,TRUE,"GENERAL";"TAB3",#N/A,TRUE,"GENERAL";"TAB4",#N/A,TRUE,"GENERAL";"TAB5",#N/A,TRUE,"GENERAL"}</definedName>
    <definedName name="__u5" localSheetId="9" hidden="1">{"TAB1",#N/A,TRUE,"GENERAL";"TAB2",#N/A,TRUE,"GENERAL";"TAB3",#N/A,TRUE,"GENERAL";"TAB4",#N/A,TRUE,"GENERAL";"TAB5",#N/A,TRUE,"GENERAL"}</definedName>
    <definedName name="__u5" localSheetId="14" hidden="1">{"TAB1",#N/A,TRUE,"GENERAL";"TAB2",#N/A,TRUE,"GENERAL";"TAB3",#N/A,TRUE,"GENERAL";"TAB4",#N/A,TRUE,"GENERAL";"TAB5",#N/A,TRUE,"GENERAL"}</definedName>
    <definedName name="__u5" localSheetId="13" hidden="1">{"TAB1",#N/A,TRUE,"GENERAL";"TAB2",#N/A,TRUE,"GENERAL";"TAB3",#N/A,TRUE,"GENERAL";"TAB4",#N/A,TRUE,"GENERAL";"TAB5",#N/A,TRUE,"GENERAL"}</definedName>
    <definedName name="__u5" localSheetId="1" hidden="1">{"TAB1",#N/A,TRUE,"GENERAL";"TAB2",#N/A,TRUE,"GENERAL";"TAB3",#N/A,TRUE,"GENERAL";"TAB4",#N/A,TRUE,"GENERAL";"TAB5",#N/A,TRUE,"GENERAL"}</definedName>
    <definedName name="__u5" localSheetId="3" hidden="1">{"TAB1",#N/A,TRUE,"GENERAL";"TAB2",#N/A,TRUE,"GENERAL";"TAB3",#N/A,TRUE,"GENERAL";"TAB4",#N/A,TRUE,"GENERAL";"TAB5",#N/A,TRUE,"GENERAL"}</definedName>
    <definedName name="__u5" localSheetId="10" hidden="1">{"TAB1",#N/A,TRUE,"GENERAL";"TAB2",#N/A,TRUE,"GENERAL";"TAB3",#N/A,TRUE,"GENERAL";"TAB4",#N/A,TRUE,"GENERAL";"TAB5",#N/A,TRUE,"GENERAL"}</definedName>
    <definedName name="__u5" hidden="1">{"TAB1",#N/A,TRUE,"GENERAL";"TAB2",#N/A,TRUE,"GENERAL";"TAB3",#N/A,TRUE,"GENERAL";"TAB4",#N/A,TRUE,"GENERAL";"TAB5",#N/A,TRUE,"GENERAL"}</definedName>
    <definedName name="__u6" localSheetId="2" hidden="1">{"TAB1",#N/A,TRUE,"GENERAL";"TAB2",#N/A,TRUE,"GENERAL";"TAB3",#N/A,TRUE,"GENERAL";"TAB4",#N/A,TRUE,"GENERAL";"TAB5",#N/A,TRUE,"GENERAL"}</definedName>
    <definedName name="__u6" localSheetId="4" hidden="1">{"TAB1",#N/A,TRUE,"GENERAL";"TAB2",#N/A,TRUE,"GENERAL";"TAB3",#N/A,TRUE,"GENERAL";"TAB4",#N/A,TRUE,"GENERAL";"TAB5",#N/A,TRUE,"GENERAL"}</definedName>
    <definedName name="__u6" localSheetId="5" hidden="1">{"TAB1",#N/A,TRUE,"GENERAL";"TAB2",#N/A,TRUE,"GENERAL";"TAB3",#N/A,TRUE,"GENERAL";"TAB4",#N/A,TRUE,"GENERAL";"TAB5",#N/A,TRUE,"GENERAL"}</definedName>
    <definedName name="__u6" localSheetId="6" hidden="1">{"TAB1",#N/A,TRUE,"GENERAL";"TAB2",#N/A,TRUE,"GENERAL";"TAB3",#N/A,TRUE,"GENERAL";"TAB4",#N/A,TRUE,"GENERAL";"TAB5",#N/A,TRUE,"GENERAL"}</definedName>
    <definedName name="__u6" localSheetId="7" hidden="1">{"TAB1",#N/A,TRUE,"GENERAL";"TAB2",#N/A,TRUE,"GENERAL";"TAB3",#N/A,TRUE,"GENERAL";"TAB4",#N/A,TRUE,"GENERAL";"TAB5",#N/A,TRUE,"GENERAL"}</definedName>
    <definedName name="__u6" localSheetId="8" hidden="1">{"TAB1",#N/A,TRUE,"GENERAL";"TAB2",#N/A,TRUE,"GENERAL";"TAB3",#N/A,TRUE,"GENERAL";"TAB4",#N/A,TRUE,"GENERAL";"TAB5",#N/A,TRUE,"GENERAL"}</definedName>
    <definedName name="__u6" localSheetId="9" hidden="1">{"TAB1",#N/A,TRUE,"GENERAL";"TAB2",#N/A,TRUE,"GENERAL";"TAB3",#N/A,TRUE,"GENERAL";"TAB4",#N/A,TRUE,"GENERAL";"TAB5",#N/A,TRUE,"GENERAL"}</definedName>
    <definedName name="__u6" localSheetId="14" hidden="1">{"TAB1",#N/A,TRUE,"GENERAL";"TAB2",#N/A,TRUE,"GENERAL";"TAB3",#N/A,TRUE,"GENERAL";"TAB4",#N/A,TRUE,"GENERAL";"TAB5",#N/A,TRUE,"GENERAL"}</definedName>
    <definedName name="__u6" localSheetId="13" hidden="1">{"TAB1",#N/A,TRUE,"GENERAL";"TAB2",#N/A,TRUE,"GENERAL";"TAB3",#N/A,TRUE,"GENERAL";"TAB4",#N/A,TRUE,"GENERAL";"TAB5",#N/A,TRUE,"GENERAL"}</definedName>
    <definedName name="__u6" localSheetId="1" hidden="1">{"TAB1",#N/A,TRUE,"GENERAL";"TAB2",#N/A,TRUE,"GENERAL";"TAB3",#N/A,TRUE,"GENERAL";"TAB4",#N/A,TRUE,"GENERAL";"TAB5",#N/A,TRUE,"GENERAL"}</definedName>
    <definedName name="__u6" localSheetId="3" hidden="1">{"TAB1",#N/A,TRUE,"GENERAL";"TAB2",#N/A,TRUE,"GENERAL";"TAB3",#N/A,TRUE,"GENERAL";"TAB4",#N/A,TRUE,"GENERAL";"TAB5",#N/A,TRUE,"GENERAL"}</definedName>
    <definedName name="__u6" localSheetId="10" hidden="1">{"TAB1",#N/A,TRUE,"GENERAL";"TAB2",#N/A,TRUE,"GENERAL";"TAB3",#N/A,TRUE,"GENERAL";"TAB4",#N/A,TRUE,"GENERAL";"TAB5",#N/A,TRUE,"GENERAL"}</definedName>
    <definedName name="__u6" hidden="1">{"TAB1",#N/A,TRUE,"GENERAL";"TAB2",#N/A,TRUE,"GENERAL";"TAB3",#N/A,TRUE,"GENERAL";"TAB4",#N/A,TRUE,"GENERAL";"TAB5",#N/A,TRUE,"GENERAL"}</definedName>
    <definedName name="__u7" localSheetId="2" hidden="1">{"via1",#N/A,TRUE,"general";"via2",#N/A,TRUE,"general";"via3",#N/A,TRUE,"general"}</definedName>
    <definedName name="__u7" localSheetId="4" hidden="1">{"via1",#N/A,TRUE,"general";"via2",#N/A,TRUE,"general";"via3",#N/A,TRUE,"general"}</definedName>
    <definedName name="__u7" localSheetId="5" hidden="1">{"via1",#N/A,TRUE,"general";"via2",#N/A,TRUE,"general";"via3",#N/A,TRUE,"general"}</definedName>
    <definedName name="__u7" localSheetId="6" hidden="1">{"via1",#N/A,TRUE,"general";"via2",#N/A,TRUE,"general";"via3",#N/A,TRUE,"general"}</definedName>
    <definedName name="__u7" localSheetId="7" hidden="1">{"via1",#N/A,TRUE,"general";"via2",#N/A,TRUE,"general";"via3",#N/A,TRUE,"general"}</definedName>
    <definedName name="__u7" localSheetId="8" hidden="1">{"via1",#N/A,TRUE,"general";"via2",#N/A,TRUE,"general";"via3",#N/A,TRUE,"general"}</definedName>
    <definedName name="__u7" localSheetId="9" hidden="1">{"via1",#N/A,TRUE,"general";"via2",#N/A,TRUE,"general";"via3",#N/A,TRUE,"general"}</definedName>
    <definedName name="__u7" localSheetId="14" hidden="1">{"via1",#N/A,TRUE,"general";"via2",#N/A,TRUE,"general";"via3",#N/A,TRUE,"general"}</definedName>
    <definedName name="__u7" localSheetId="13" hidden="1">{"via1",#N/A,TRUE,"general";"via2",#N/A,TRUE,"general";"via3",#N/A,TRUE,"general"}</definedName>
    <definedName name="__u7" localSheetId="1" hidden="1">{"via1",#N/A,TRUE,"general";"via2",#N/A,TRUE,"general";"via3",#N/A,TRUE,"general"}</definedName>
    <definedName name="__u7" localSheetId="3" hidden="1">{"via1",#N/A,TRUE,"general";"via2",#N/A,TRUE,"general";"via3",#N/A,TRUE,"general"}</definedName>
    <definedName name="__u7" localSheetId="10" hidden="1">{"via1",#N/A,TRUE,"general";"via2",#N/A,TRUE,"general";"via3",#N/A,TRUE,"general"}</definedName>
    <definedName name="__u7" hidden="1">{"via1",#N/A,TRUE,"general";"via2",#N/A,TRUE,"general";"via3",#N/A,TRUE,"general"}</definedName>
    <definedName name="__u8" localSheetId="2" hidden="1">{"TAB1",#N/A,TRUE,"GENERAL";"TAB2",#N/A,TRUE,"GENERAL";"TAB3",#N/A,TRUE,"GENERAL";"TAB4",#N/A,TRUE,"GENERAL";"TAB5",#N/A,TRUE,"GENERAL"}</definedName>
    <definedName name="__u8" localSheetId="4" hidden="1">{"TAB1",#N/A,TRUE,"GENERAL";"TAB2",#N/A,TRUE,"GENERAL";"TAB3",#N/A,TRUE,"GENERAL";"TAB4",#N/A,TRUE,"GENERAL";"TAB5",#N/A,TRUE,"GENERAL"}</definedName>
    <definedName name="__u8" localSheetId="5" hidden="1">{"TAB1",#N/A,TRUE,"GENERAL";"TAB2",#N/A,TRUE,"GENERAL";"TAB3",#N/A,TRUE,"GENERAL";"TAB4",#N/A,TRUE,"GENERAL";"TAB5",#N/A,TRUE,"GENERAL"}</definedName>
    <definedName name="__u8" localSheetId="6" hidden="1">{"TAB1",#N/A,TRUE,"GENERAL";"TAB2",#N/A,TRUE,"GENERAL";"TAB3",#N/A,TRUE,"GENERAL";"TAB4",#N/A,TRUE,"GENERAL";"TAB5",#N/A,TRUE,"GENERAL"}</definedName>
    <definedName name="__u8" localSheetId="7" hidden="1">{"TAB1",#N/A,TRUE,"GENERAL";"TAB2",#N/A,TRUE,"GENERAL";"TAB3",#N/A,TRUE,"GENERAL";"TAB4",#N/A,TRUE,"GENERAL";"TAB5",#N/A,TRUE,"GENERAL"}</definedName>
    <definedName name="__u8" localSheetId="8" hidden="1">{"TAB1",#N/A,TRUE,"GENERAL";"TAB2",#N/A,TRUE,"GENERAL";"TAB3",#N/A,TRUE,"GENERAL";"TAB4",#N/A,TRUE,"GENERAL";"TAB5",#N/A,TRUE,"GENERAL"}</definedName>
    <definedName name="__u8" localSheetId="9" hidden="1">{"TAB1",#N/A,TRUE,"GENERAL";"TAB2",#N/A,TRUE,"GENERAL";"TAB3",#N/A,TRUE,"GENERAL";"TAB4",#N/A,TRUE,"GENERAL";"TAB5",#N/A,TRUE,"GENERAL"}</definedName>
    <definedName name="__u8" localSheetId="14" hidden="1">{"TAB1",#N/A,TRUE,"GENERAL";"TAB2",#N/A,TRUE,"GENERAL";"TAB3",#N/A,TRUE,"GENERAL";"TAB4",#N/A,TRUE,"GENERAL";"TAB5",#N/A,TRUE,"GENERAL"}</definedName>
    <definedName name="__u8" localSheetId="13" hidden="1">{"TAB1",#N/A,TRUE,"GENERAL";"TAB2",#N/A,TRUE,"GENERAL";"TAB3",#N/A,TRUE,"GENERAL";"TAB4",#N/A,TRUE,"GENERAL";"TAB5",#N/A,TRUE,"GENERAL"}</definedName>
    <definedName name="__u8" localSheetId="1" hidden="1">{"TAB1",#N/A,TRUE,"GENERAL";"TAB2",#N/A,TRUE,"GENERAL";"TAB3",#N/A,TRUE,"GENERAL";"TAB4",#N/A,TRUE,"GENERAL";"TAB5",#N/A,TRUE,"GENERAL"}</definedName>
    <definedName name="__u8" localSheetId="3" hidden="1">{"TAB1",#N/A,TRUE,"GENERAL";"TAB2",#N/A,TRUE,"GENERAL";"TAB3",#N/A,TRUE,"GENERAL";"TAB4",#N/A,TRUE,"GENERAL";"TAB5",#N/A,TRUE,"GENERAL"}</definedName>
    <definedName name="__u8" localSheetId="10" hidden="1">{"TAB1",#N/A,TRUE,"GENERAL";"TAB2",#N/A,TRUE,"GENERAL";"TAB3",#N/A,TRUE,"GENERAL";"TAB4",#N/A,TRUE,"GENERAL";"TAB5",#N/A,TRUE,"GENERAL"}</definedName>
    <definedName name="__u8" hidden="1">{"TAB1",#N/A,TRUE,"GENERAL";"TAB2",#N/A,TRUE,"GENERAL";"TAB3",#N/A,TRUE,"GENERAL";"TAB4",#N/A,TRUE,"GENERAL";"TAB5",#N/A,TRUE,"GENERAL"}</definedName>
    <definedName name="__u9" localSheetId="2" hidden="1">{"TAB1",#N/A,TRUE,"GENERAL";"TAB2",#N/A,TRUE,"GENERAL";"TAB3",#N/A,TRUE,"GENERAL";"TAB4",#N/A,TRUE,"GENERAL";"TAB5",#N/A,TRUE,"GENERAL"}</definedName>
    <definedName name="__u9" localSheetId="4" hidden="1">{"TAB1",#N/A,TRUE,"GENERAL";"TAB2",#N/A,TRUE,"GENERAL";"TAB3",#N/A,TRUE,"GENERAL";"TAB4",#N/A,TRUE,"GENERAL";"TAB5",#N/A,TRUE,"GENERAL"}</definedName>
    <definedName name="__u9" localSheetId="5" hidden="1">{"TAB1",#N/A,TRUE,"GENERAL";"TAB2",#N/A,TRUE,"GENERAL";"TAB3",#N/A,TRUE,"GENERAL";"TAB4",#N/A,TRUE,"GENERAL";"TAB5",#N/A,TRUE,"GENERAL"}</definedName>
    <definedName name="__u9" localSheetId="6" hidden="1">{"TAB1",#N/A,TRUE,"GENERAL";"TAB2",#N/A,TRUE,"GENERAL";"TAB3",#N/A,TRUE,"GENERAL";"TAB4",#N/A,TRUE,"GENERAL";"TAB5",#N/A,TRUE,"GENERAL"}</definedName>
    <definedName name="__u9" localSheetId="7" hidden="1">{"TAB1",#N/A,TRUE,"GENERAL";"TAB2",#N/A,TRUE,"GENERAL";"TAB3",#N/A,TRUE,"GENERAL";"TAB4",#N/A,TRUE,"GENERAL";"TAB5",#N/A,TRUE,"GENERAL"}</definedName>
    <definedName name="__u9" localSheetId="8" hidden="1">{"TAB1",#N/A,TRUE,"GENERAL";"TAB2",#N/A,TRUE,"GENERAL";"TAB3",#N/A,TRUE,"GENERAL";"TAB4",#N/A,TRUE,"GENERAL";"TAB5",#N/A,TRUE,"GENERAL"}</definedName>
    <definedName name="__u9" localSheetId="9" hidden="1">{"TAB1",#N/A,TRUE,"GENERAL";"TAB2",#N/A,TRUE,"GENERAL";"TAB3",#N/A,TRUE,"GENERAL";"TAB4",#N/A,TRUE,"GENERAL";"TAB5",#N/A,TRUE,"GENERAL"}</definedName>
    <definedName name="__u9" localSheetId="14" hidden="1">{"TAB1",#N/A,TRUE,"GENERAL";"TAB2",#N/A,TRUE,"GENERAL";"TAB3",#N/A,TRUE,"GENERAL";"TAB4",#N/A,TRUE,"GENERAL";"TAB5",#N/A,TRUE,"GENERAL"}</definedName>
    <definedName name="__u9" localSheetId="13" hidden="1">{"TAB1",#N/A,TRUE,"GENERAL";"TAB2",#N/A,TRUE,"GENERAL";"TAB3",#N/A,TRUE,"GENERAL";"TAB4",#N/A,TRUE,"GENERAL";"TAB5",#N/A,TRUE,"GENERAL"}</definedName>
    <definedName name="__u9" localSheetId="1" hidden="1">{"TAB1",#N/A,TRUE,"GENERAL";"TAB2",#N/A,TRUE,"GENERAL";"TAB3",#N/A,TRUE,"GENERAL";"TAB4",#N/A,TRUE,"GENERAL";"TAB5",#N/A,TRUE,"GENERAL"}</definedName>
    <definedName name="__u9" localSheetId="3" hidden="1">{"TAB1",#N/A,TRUE,"GENERAL";"TAB2",#N/A,TRUE,"GENERAL";"TAB3",#N/A,TRUE,"GENERAL";"TAB4",#N/A,TRUE,"GENERAL";"TAB5",#N/A,TRUE,"GENERAL"}</definedName>
    <definedName name="__u9" localSheetId="10" hidden="1">{"TAB1",#N/A,TRUE,"GENERAL";"TAB2",#N/A,TRUE,"GENERAL";"TAB3",#N/A,TRUE,"GENERAL";"TAB4",#N/A,TRUE,"GENERAL";"TAB5",#N/A,TRUE,"GENERAL"}</definedName>
    <definedName name="__u9" hidden="1">{"TAB1",#N/A,TRUE,"GENERAL";"TAB2",#N/A,TRUE,"GENERAL";"TAB3",#N/A,TRUE,"GENERAL";"TAB4",#N/A,TRUE,"GENERAL";"TAB5",#N/A,TRUE,"GENERAL"}</definedName>
    <definedName name="__UDD06" localSheetId="6">#REF!</definedName>
    <definedName name="__UDD06" localSheetId="7">#REF!</definedName>
    <definedName name="__UDD06" localSheetId="8">#REF!</definedName>
    <definedName name="__UDD06" localSheetId="9">#REF!</definedName>
    <definedName name="__UDD06" localSheetId="14">#REF!</definedName>
    <definedName name="__UDD06" localSheetId="13">#REF!</definedName>
    <definedName name="__UDD06" localSheetId="3">#REF!</definedName>
    <definedName name="__UDD06">#REF!</definedName>
    <definedName name="__UDD08" localSheetId="6">#REF!</definedName>
    <definedName name="__UDD08" localSheetId="7">#REF!</definedName>
    <definedName name="__UDD08" localSheetId="8">#REF!</definedName>
    <definedName name="__UDD08" localSheetId="9">#REF!</definedName>
    <definedName name="__UDD08" localSheetId="14">#REF!</definedName>
    <definedName name="__UDD08" localSheetId="13">#REF!</definedName>
    <definedName name="__UDD08" localSheetId="3">#REF!</definedName>
    <definedName name="__UDD08">#REF!</definedName>
    <definedName name="__UNI32" localSheetId="6">#REF!</definedName>
    <definedName name="__UNI32" localSheetId="7">#REF!</definedName>
    <definedName name="__UNI32" localSheetId="8">#REF!</definedName>
    <definedName name="__UNI32" localSheetId="9">#REF!</definedName>
    <definedName name="__UNI32" localSheetId="14">#REF!</definedName>
    <definedName name="__UNI32" localSheetId="13">#REF!</definedName>
    <definedName name="__UNI32" localSheetId="3">#REF!</definedName>
    <definedName name="__UNI32">#REF!</definedName>
    <definedName name="__ur7" localSheetId="2" hidden="1">{"TAB1",#N/A,TRUE,"GENERAL";"TAB2",#N/A,TRUE,"GENERAL";"TAB3",#N/A,TRUE,"GENERAL";"TAB4",#N/A,TRUE,"GENERAL";"TAB5",#N/A,TRUE,"GENERAL"}</definedName>
    <definedName name="__ur7" localSheetId="4" hidden="1">{"TAB1",#N/A,TRUE,"GENERAL";"TAB2",#N/A,TRUE,"GENERAL";"TAB3",#N/A,TRUE,"GENERAL";"TAB4",#N/A,TRUE,"GENERAL";"TAB5",#N/A,TRUE,"GENERAL"}</definedName>
    <definedName name="__ur7" localSheetId="5" hidden="1">{"TAB1",#N/A,TRUE,"GENERAL";"TAB2",#N/A,TRUE,"GENERAL";"TAB3",#N/A,TRUE,"GENERAL";"TAB4",#N/A,TRUE,"GENERAL";"TAB5",#N/A,TRUE,"GENERAL"}</definedName>
    <definedName name="__ur7" localSheetId="6" hidden="1">{"TAB1",#N/A,TRUE,"GENERAL";"TAB2",#N/A,TRUE,"GENERAL";"TAB3",#N/A,TRUE,"GENERAL";"TAB4",#N/A,TRUE,"GENERAL";"TAB5",#N/A,TRUE,"GENERAL"}</definedName>
    <definedName name="__ur7" localSheetId="7" hidden="1">{"TAB1",#N/A,TRUE,"GENERAL";"TAB2",#N/A,TRUE,"GENERAL";"TAB3",#N/A,TRUE,"GENERAL";"TAB4",#N/A,TRUE,"GENERAL";"TAB5",#N/A,TRUE,"GENERAL"}</definedName>
    <definedName name="__ur7" localSheetId="8" hidden="1">{"TAB1",#N/A,TRUE,"GENERAL";"TAB2",#N/A,TRUE,"GENERAL";"TAB3",#N/A,TRUE,"GENERAL";"TAB4",#N/A,TRUE,"GENERAL";"TAB5",#N/A,TRUE,"GENERAL"}</definedName>
    <definedName name="__ur7" localSheetId="9" hidden="1">{"TAB1",#N/A,TRUE,"GENERAL";"TAB2",#N/A,TRUE,"GENERAL";"TAB3",#N/A,TRUE,"GENERAL";"TAB4",#N/A,TRUE,"GENERAL";"TAB5",#N/A,TRUE,"GENERAL"}</definedName>
    <definedName name="__ur7" localSheetId="14" hidden="1">{"TAB1",#N/A,TRUE,"GENERAL";"TAB2",#N/A,TRUE,"GENERAL";"TAB3",#N/A,TRUE,"GENERAL";"TAB4",#N/A,TRUE,"GENERAL";"TAB5",#N/A,TRUE,"GENERAL"}</definedName>
    <definedName name="__ur7" localSheetId="13" hidden="1">{"TAB1",#N/A,TRUE,"GENERAL";"TAB2",#N/A,TRUE,"GENERAL";"TAB3",#N/A,TRUE,"GENERAL";"TAB4",#N/A,TRUE,"GENERAL";"TAB5",#N/A,TRUE,"GENERAL"}</definedName>
    <definedName name="__ur7" localSheetId="1" hidden="1">{"TAB1",#N/A,TRUE,"GENERAL";"TAB2",#N/A,TRUE,"GENERAL";"TAB3",#N/A,TRUE,"GENERAL";"TAB4",#N/A,TRUE,"GENERAL";"TAB5",#N/A,TRUE,"GENERAL"}</definedName>
    <definedName name="__ur7" localSheetId="3" hidden="1">{"TAB1",#N/A,TRUE,"GENERAL";"TAB2",#N/A,TRUE,"GENERAL";"TAB3",#N/A,TRUE,"GENERAL";"TAB4",#N/A,TRUE,"GENERAL";"TAB5",#N/A,TRUE,"GENERAL"}</definedName>
    <definedName name="__ur7" localSheetId="10" hidden="1">{"TAB1",#N/A,TRUE,"GENERAL";"TAB2",#N/A,TRUE,"GENERAL";"TAB3",#N/A,TRUE,"GENERAL";"TAB4",#N/A,TRUE,"GENERAL";"TAB5",#N/A,TRUE,"GENERAL"}</definedName>
    <definedName name="__ur7" hidden="1">{"TAB1",#N/A,TRUE,"GENERAL";"TAB2",#N/A,TRUE,"GENERAL";"TAB3",#N/A,TRUE,"GENERAL";"TAB4",#N/A,TRUE,"GENERAL";"TAB5",#N/A,TRUE,"GENERAL"}</definedName>
    <definedName name="__v1" localSheetId="6">#REF!</definedName>
    <definedName name="__v1" localSheetId="7">#REF!</definedName>
    <definedName name="__v1" localSheetId="8">#REF!</definedName>
    <definedName name="__v1" localSheetId="9">#REF!</definedName>
    <definedName name="__v1">#REF!</definedName>
    <definedName name="__v2" localSheetId="2" hidden="1">{"via1",#N/A,TRUE,"general";"via2",#N/A,TRUE,"general";"via3",#N/A,TRUE,"general"}</definedName>
    <definedName name="__v2" localSheetId="4" hidden="1">{"via1",#N/A,TRUE,"general";"via2",#N/A,TRUE,"general";"via3",#N/A,TRUE,"general"}</definedName>
    <definedName name="__v2" localSheetId="5" hidden="1">{"via1",#N/A,TRUE,"general";"via2",#N/A,TRUE,"general";"via3",#N/A,TRUE,"general"}</definedName>
    <definedName name="__v2" localSheetId="6" hidden="1">{"via1",#N/A,TRUE,"general";"via2",#N/A,TRUE,"general";"via3",#N/A,TRUE,"general"}</definedName>
    <definedName name="__v2" localSheetId="7" hidden="1">{"via1",#N/A,TRUE,"general";"via2",#N/A,TRUE,"general";"via3",#N/A,TRUE,"general"}</definedName>
    <definedName name="__v2" localSheetId="8" hidden="1">{"via1",#N/A,TRUE,"general";"via2",#N/A,TRUE,"general";"via3",#N/A,TRUE,"general"}</definedName>
    <definedName name="__v2" localSheetId="9" hidden="1">{"via1",#N/A,TRUE,"general";"via2",#N/A,TRUE,"general";"via3",#N/A,TRUE,"general"}</definedName>
    <definedName name="__v2" localSheetId="14" hidden="1">{"via1",#N/A,TRUE,"general";"via2",#N/A,TRUE,"general";"via3",#N/A,TRUE,"general"}</definedName>
    <definedName name="__v2" localSheetId="13" hidden="1">{"via1",#N/A,TRUE,"general";"via2",#N/A,TRUE,"general";"via3",#N/A,TRUE,"general"}</definedName>
    <definedName name="__v2" localSheetId="1" hidden="1">{"via1",#N/A,TRUE,"general";"via2",#N/A,TRUE,"general";"via3",#N/A,TRUE,"general"}</definedName>
    <definedName name="__v2" localSheetId="3" hidden="1">{"via1",#N/A,TRUE,"general";"via2",#N/A,TRUE,"general";"via3",#N/A,TRUE,"general"}</definedName>
    <definedName name="__v2" localSheetId="10" hidden="1">{"via1",#N/A,TRUE,"general";"via2",#N/A,TRUE,"general";"via3",#N/A,TRUE,"general"}</definedName>
    <definedName name="__v2" hidden="1">{"via1",#N/A,TRUE,"general";"via2",#N/A,TRUE,"general";"via3",#N/A,TRUE,"general"}</definedName>
    <definedName name="__v3" localSheetId="2" hidden="1">{"TAB1",#N/A,TRUE,"GENERAL";"TAB2",#N/A,TRUE,"GENERAL";"TAB3",#N/A,TRUE,"GENERAL";"TAB4",#N/A,TRUE,"GENERAL";"TAB5",#N/A,TRUE,"GENERAL"}</definedName>
    <definedName name="__v3" localSheetId="4" hidden="1">{"TAB1",#N/A,TRUE,"GENERAL";"TAB2",#N/A,TRUE,"GENERAL";"TAB3",#N/A,TRUE,"GENERAL";"TAB4",#N/A,TRUE,"GENERAL";"TAB5",#N/A,TRUE,"GENERAL"}</definedName>
    <definedName name="__v3" localSheetId="5" hidden="1">{"TAB1",#N/A,TRUE,"GENERAL";"TAB2",#N/A,TRUE,"GENERAL";"TAB3",#N/A,TRUE,"GENERAL";"TAB4",#N/A,TRUE,"GENERAL";"TAB5",#N/A,TRUE,"GENERAL"}</definedName>
    <definedName name="__v3" localSheetId="6" hidden="1">{"TAB1",#N/A,TRUE,"GENERAL";"TAB2",#N/A,TRUE,"GENERAL";"TAB3",#N/A,TRUE,"GENERAL";"TAB4",#N/A,TRUE,"GENERAL";"TAB5",#N/A,TRUE,"GENERAL"}</definedName>
    <definedName name="__v3" localSheetId="7" hidden="1">{"TAB1",#N/A,TRUE,"GENERAL";"TAB2",#N/A,TRUE,"GENERAL";"TAB3",#N/A,TRUE,"GENERAL";"TAB4",#N/A,TRUE,"GENERAL";"TAB5",#N/A,TRUE,"GENERAL"}</definedName>
    <definedName name="__v3" localSheetId="8" hidden="1">{"TAB1",#N/A,TRUE,"GENERAL";"TAB2",#N/A,TRUE,"GENERAL";"TAB3",#N/A,TRUE,"GENERAL";"TAB4",#N/A,TRUE,"GENERAL";"TAB5",#N/A,TRUE,"GENERAL"}</definedName>
    <definedName name="__v3" localSheetId="9" hidden="1">{"TAB1",#N/A,TRUE,"GENERAL";"TAB2",#N/A,TRUE,"GENERAL";"TAB3",#N/A,TRUE,"GENERAL";"TAB4",#N/A,TRUE,"GENERAL";"TAB5",#N/A,TRUE,"GENERAL"}</definedName>
    <definedName name="__v3" localSheetId="14" hidden="1">{"TAB1",#N/A,TRUE,"GENERAL";"TAB2",#N/A,TRUE,"GENERAL";"TAB3",#N/A,TRUE,"GENERAL";"TAB4",#N/A,TRUE,"GENERAL";"TAB5",#N/A,TRUE,"GENERAL"}</definedName>
    <definedName name="__v3" localSheetId="13" hidden="1">{"TAB1",#N/A,TRUE,"GENERAL";"TAB2",#N/A,TRUE,"GENERAL";"TAB3",#N/A,TRUE,"GENERAL";"TAB4",#N/A,TRUE,"GENERAL";"TAB5",#N/A,TRUE,"GENERAL"}</definedName>
    <definedName name="__v3" localSheetId="1" hidden="1">{"TAB1",#N/A,TRUE,"GENERAL";"TAB2",#N/A,TRUE,"GENERAL";"TAB3",#N/A,TRUE,"GENERAL";"TAB4",#N/A,TRUE,"GENERAL";"TAB5",#N/A,TRUE,"GENERAL"}</definedName>
    <definedName name="__v3" localSheetId="3" hidden="1">{"TAB1",#N/A,TRUE,"GENERAL";"TAB2",#N/A,TRUE,"GENERAL";"TAB3",#N/A,TRUE,"GENERAL";"TAB4",#N/A,TRUE,"GENERAL";"TAB5",#N/A,TRUE,"GENERAL"}</definedName>
    <definedName name="__v3" localSheetId="10" hidden="1">{"TAB1",#N/A,TRUE,"GENERAL";"TAB2",#N/A,TRUE,"GENERAL";"TAB3",#N/A,TRUE,"GENERAL";"TAB4",#N/A,TRUE,"GENERAL";"TAB5",#N/A,TRUE,"GENERAL"}</definedName>
    <definedName name="__v3" hidden="1">{"TAB1",#N/A,TRUE,"GENERAL";"TAB2",#N/A,TRUE,"GENERAL";"TAB3",#N/A,TRUE,"GENERAL";"TAB4",#N/A,TRUE,"GENERAL";"TAB5",#N/A,TRUE,"GENERAL"}</definedName>
    <definedName name="__v4" localSheetId="2" hidden="1">{"TAB1",#N/A,TRUE,"GENERAL";"TAB2",#N/A,TRUE,"GENERAL";"TAB3",#N/A,TRUE,"GENERAL";"TAB4",#N/A,TRUE,"GENERAL";"TAB5",#N/A,TRUE,"GENERAL"}</definedName>
    <definedName name="__v4" localSheetId="4" hidden="1">{"TAB1",#N/A,TRUE,"GENERAL";"TAB2",#N/A,TRUE,"GENERAL";"TAB3",#N/A,TRUE,"GENERAL";"TAB4",#N/A,TRUE,"GENERAL";"TAB5",#N/A,TRUE,"GENERAL"}</definedName>
    <definedName name="__v4" localSheetId="5" hidden="1">{"TAB1",#N/A,TRUE,"GENERAL";"TAB2",#N/A,TRUE,"GENERAL";"TAB3",#N/A,TRUE,"GENERAL";"TAB4",#N/A,TRUE,"GENERAL";"TAB5",#N/A,TRUE,"GENERAL"}</definedName>
    <definedName name="__v4" localSheetId="6" hidden="1">{"TAB1",#N/A,TRUE,"GENERAL";"TAB2",#N/A,TRUE,"GENERAL";"TAB3",#N/A,TRUE,"GENERAL";"TAB4",#N/A,TRUE,"GENERAL";"TAB5",#N/A,TRUE,"GENERAL"}</definedName>
    <definedName name="__v4" localSheetId="7" hidden="1">{"TAB1",#N/A,TRUE,"GENERAL";"TAB2",#N/A,TRUE,"GENERAL";"TAB3",#N/A,TRUE,"GENERAL";"TAB4",#N/A,TRUE,"GENERAL";"TAB5",#N/A,TRUE,"GENERAL"}</definedName>
    <definedName name="__v4" localSheetId="8" hidden="1">{"TAB1",#N/A,TRUE,"GENERAL";"TAB2",#N/A,TRUE,"GENERAL";"TAB3",#N/A,TRUE,"GENERAL";"TAB4",#N/A,TRUE,"GENERAL";"TAB5",#N/A,TRUE,"GENERAL"}</definedName>
    <definedName name="__v4" localSheetId="9" hidden="1">{"TAB1",#N/A,TRUE,"GENERAL";"TAB2",#N/A,TRUE,"GENERAL";"TAB3",#N/A,TRUE,"GENERAL";"TAB4",#N/A,TRUE,"GENERAL";"TAB5",#N/A,TRUE,"GENERAL"}</definedName>
    <definedName name="__v4" localSheetId="14" hidden="1">{"TAB1",#N/A,TRUE,"GENERAL";"TAB2",#N/A,TRUE,"GENERAL";"TAB3",#N/A,TRUE,"GENERAL";"TAB4",#N/A,TRUE,"GENERAL";"TAB5",#N/A,TRUE,"GENERAL"}</definedName>
    <definedName name="__v4" localSheetId="13" hidden="1">{"TAB1",#N/A,TRUE,"GENERAL";"TAB2",#N/A,TRUE,"GENERAL";"TAB3",#N/A,TRUE,"GENERAL";"TAB4",#N/A,TRUE,"GENERAL";"TAB5",#N/A,TRUE,"GENERAL"}</definedName>
    <definedName name="__v4" localSheetId="1" hidden="1">{"TAB1",#N/A,TRUE,"GENERAL";"TAB2",#N/A,TRUE,"GENERAL";"TAB3",#N/A,TRUE,"GENERAL";"TAB4",#N/A,TRUE,"GENERAL";"TAB5",#N/A,TRUE,"GENERAL"}</definedName>
    <definedName name="__v4" localSheetId="3" hidden="1">{"TAB1",#N/A,TRUE,"GENERAL";"TAB2",#N/A,TRUE,"GENERAL";"TAB3",#N/A,TRUE,"GENERAL";"TAB4",#N/A,TRUE,"GENERAL";"TAB5",#N/A,TRUE,"GENERAL"}</definedName>
    <definedName name="__v4" localSheetId="10" hidden="1">{"TAB1",#N/A,TRUE,"GENERAL";"TAB2",#N/A,TRUE,"GENERAL";"TAB3",#N/A,TRUE,"GENERAL";"TAB4",#N/A,TRUE,"GENERAL";"TAB5",#N/A,TRUE,"GENERAL"}</definedName>
    <definedName name="__v4" hidden="1">{"TAB1",#N/A,TRUE,"GENERAL";"TAB2",#N/A,TRUE,"GENERAL";"TAB3",#N/A,TRUE,"GENERAL";"TAB4",#N/A,TRUE,"GENERAL";"TAB5",#N/A,TRUE,"GENERAL"}</definedName>
    <definedName name="__v5" localSheetId="2" hidden="1">{"TAB1",#N/A,TRUE,"GENERAL";"TAB2",#N/A,TRUE,"GENERAL";"TAB3",#N/A,TRUE,"GENERAL";"TAB4",#N/A,TRUE,"GENERAL";"TAB5",#N/A,TRUE,"GENERAL"}</definedName>
    <definedName name="__v5" localSheetId="4" hidden="1">{"TAB1",#N/A,TRUE,"GENERAL";"TAB2",#N/A,TRUE,"GENERAL";"TAB3",#N/A,TRUE,"GENERAL";"TAB4",#N/A,TRUE,"GENERAL";"TAB5",#N/A,TRUE,"GENERAL"}</definedName>
    <definedName name="__v5" localSheetId="5" hidden="1">{"TAB1",#N/A,TRUE,"GENERAL";"TAB2",#N/A,TRUE,"GENERAL";"TAB3",#N/A,TRUE,"GENERAL";"TAB4",#N/A,TRUE,"GENERAL";"TAB5",#N/A,TRUE,"GENERAL"}</definedName>
    <definedName name="__v5" localSheetId="6" hidden="1">{"TAB1",#N/A,TRUE,"GENERAL";"TAB2",#N/A,TRUE,"GENERAL";"TAB3",#N/A,TRUE,"GENERAL";"TAB4",#N/A,TRUE,"GENERAL";"TAB5",#N/A,TRUE,"GENERAL"}</definedName>
    <definedName name="__v5" localSheetId="7" hidden="1">{"TAB1",#N/A,TRUE,"GENERAL";"TAB2",#N/A,TRUE,"GENERAL";"TAB3",#N/A,TRUE,"GENERAL";"TAB4",#N/A,TRUE,"GENERAL";"TAB5",#N/A,TRUE,"GENERAL"}</definedName>
    <definedName name="__v5" localSheetId="8" hidden="1">{"TAB1",#N/A,TRUE,"GENERAL";"TAB2",#N/A,TRUE,"GENERAL";"TAB3",#N/A,TRUE,"GENERAL";"TAB4",#N/A,TRUE,"GENERAL";"TAB5",#N/A,TRUE,"GENERAL"}</definedName>
    <definedName name="__v5" localSheetId="9" hidden="1">{"TAB1",#N/A,TRUE,"GENERAL";"TAB2",#N/A,TRUE,"GENERAL";"TAB3",#N/A,TRUE,"GENERAL";"TAB4",#N/A,TRUE,"GENERAL";"TAB5",#N/A,TRUE,"GENERAL"}</definedName>
    <definedName name="__v5" localSheetId="14" hidden="1">{"TAB1",#N/A,TRUE,"GENERAL";"TAB2",#N/A,TRUE,"GENERAL";"TAB3",#N/A,TRUE,"GENERAL";"TAB4",#N/A,TRUE,"GENERAL";"TAB5",#N/A,TRUE,"GENERAL"}</definedName>
    <definedName name="__v5" localSheetId="13" hidden="1">{"TAB1",#N/A,TRUE,"GENERAL";"TAB2",#N/A,TRUE,"GENERAL";"TAB3",#N/A,TRUE,"GENERAL";"TAB4",#N/A,TRUE,"GENERAL";"TAB5",#N/A,TRUE,"GENERAL"}</definedName>
    <definedName name="__v5" localSheetId="1" hidden="1">{"TAB1",#N/A,TRUE,"GENERAL";"TAB2",#N/A,TRUE,"GENERAL";"TAB3",#N/A,TRUE,"GENERAL";"TAB4",#N/A,TRUE,"GENERAL";"TAB5",#N/A,TRUE,"GENERAL"}</definedName>
    <definedName name="__v5" localSheetId="3" hidden="1">{"TAB1",#N/A,TRUE,"GENERAL";"TAB2",#N/A,TRUE,"GENERAL";"TAB3",#N/A,TRUE,"GENERAL";"TAB4",#N/A,TRUE,"GENERAL";"TAB5",#N/A,TRUE,"GENERAL"}</definedName>
    <definedName name="__v5" localSheetId="10" hidden="1">{"TAB1",#N/A,TRUE,"GENERAL";"TAB2",#N/A,TRUE,"GENERAL";"TAB3",#N/A,TRUE,"GENERAL";"TAB4",#N/A,TRUE,"GENERAL";"TAB5",#N/A,TRUE,"GENERAL"}</definedName>
    <definedName name="__v5" hidden="1">{"TAB1",#N/A,TRUE,"GENERAL";"TAB2",#N/A,TRUE,"GENERAL";"TAB3",#N/A,TRUE,"GENERAL";"TAB4",#N/A,TRUE,"GENERAL";"TAB5",#N/A,TRUE,"GENERAL"}</definedName>
    <definedName name="__v6" localSheetId="2" hidden="1">{"TAB1",#N/A,TRUE,"GENERAL";"TAB2",#N/A,TRUE,"GENERAL";"TAB3",#N/A,TRUE,"GENERAL";"TAB4",#N/A,TRUE,"GENERAL";"TAB5",#N/A,TRUE,"GENERAL"}</definedName>
    <definedName name="__v6" localSheetId="4" hidden="1">{"TAB1",#N/A,TRUE,"GENERAL";"TAB2",#N/A,TRUE,"GENERAL";"TAB3",#N/A,TRUE,"GENERAL";"TAB4",#N/A,TRUE,"GENERAL";"TAB5",#N/A,TRUE,"GENERAL"}</definedName>
    <definedName name="__v6" localSheetId="5" hidden="1">{"TAB1",#N/A,TRUE,"GENERAL";"TAB2",#N/A,TRUE,"GENERAL";"TAB3",#N/A,TRUE,"GENERAL";"TAB4",#N/A,TRUE,"GENERAL";"TAB5",#N/A,TRUE,"GENERAL"}</definedName>
    <definedName name="__v6" localSheetId="6" hidden="1">{"TAB1",#N/A,TRUE,"GENERAL";"TAB2",#N/A,TRUE,"GENERAL";"TAB3",#N/A,TRUE,"GENERAL";"TAB4",#N/A,TRUE,"GENERAL";"TAB5",#N/A,TRUE,"GENERAL"}</definedName>
    <definedName name="__v6" localSheetId="7" hidden="1">{"TAB1",#N/A,TRUE,"GENERAL";"TAB2",#N/A,TRUE,"GENERAL";"TAB3",#N/A,TRUE,"GENERAL";"TAB4",#N/A,TRUE,"GENERAL";"TAB5",#N/A,TRUE,"GENERAL"}</definedName>
    <definedName name="__v6" localSheetId="8" hidden="1">{"TAB1",#N/A,TRUE,"GENERAL";"TAB2",#N/A,TRUE,"GENERAL";"TAB3",#N/A,TRUE,"GENERAL";"TAB4",#N/A,TRUE,"GENERAL";"TAB5",#N/A,TRUE,"GENERAL"}</definedName>
    <definedName name="__v6" localSheetId="9" hidden="1">{"TAB1",#N/A,TRUE,"GENERAL";"TAB2",#N/A,TRUE,"GENERAL";"TAB3",#N/A,TRUE,"GENERAL";"TAB4",#N/A,TRUE,"GENERAL";"TAB5",#N/A,TRUE,"GENERAL"}</definedName>
    <definedName name="__v6" localSheetId="14" hidden="1">{"TAB1",#N/A,TRUE,"GENERAL";"TAB2",#N/A,TRUE,"GENERAL";"TAB3",#N/A,TRUE,"GENERAL";"TAB4",#N/A,TRUE,"GENERAL";"TAB5",#N/A,TRUE,"GENERAL"}</definedName>
    <definedName name="__v6" localSheetId="13" hidden="1">{"TAB1",#N/A,TRUE,"GENERAL";"TAB2",#N/A,TRUE,"GENERAL";"TAB3",#N/A,TRUE,"GENERAL";"TAB4",#N/A,TRUE,"GENERAL";"TAB5",#N/A,TRUE,"GENERAL"}</definedName>
    <definedName name="__v6" localSheetId="1" hidden="1">{"TAB1",#N/A,TRUE,"GENERAL";"TAB2",#N/A,TRUE,"GENERAL";"TAB3",#N/A,TRUE,"GENERAL";"TAB4",#N/A,TRUE,"GENERAL";"TAB5",#N/A,TRUE,"GENERAL"}</definedName>
    <definedName name="__v6" localSheetId="3" hidden="1">{"TAB1",#N/A,TRUE,"GENERAL";"TAB2",#N/A,TRUE,"GENERAL";"TAB3",#N/A,TRUE,"GENERAL";"TAB4",#N/A,TRUE,"GENERAL";"TAB5",#N/A,TRUE,"GENERAL"}</definedName>
    <definedName name="__v6" localSheetId="10" hidden="1">{"TAB1",#N/A,TRUE,"GENERAL";"TAB2",#N/A,TRUE,"GENERAL";"TAB3",#N/A,TRUE,"GENERAL";"TAB4",#N/A,TRUE,"GENERAL";"TAB5",#N/A,TRUE,"GENERAL"}</definedName>
    <definedName name="__v6" hidden="1">{"TAB1",#N/A,TRUE,"GENERAL";"TAB2",#N/A,TRUE,"GENERAL";"TAB3",#N/A,TRUE,"GENERAL";"TAB4",#N/A,TRUE,"GENERAL";"TAB5",#N/A,TRUE,"GENERAL"}</definedName>
    <definedName name="__v7" localSheetId="2" hidden="1">{"via1",#N/A,TRUE,"general";"via2",#N/A,TRUE,"general";"via3",#N/A,TRUE,"general"}</definedName>
    <definedName name="__v7" localSheetId="4" hidden="1">{"via1",#N/A,TRUE,"general";"via2",#N/A,TRUE,"general";"via3",#N/A,TRUE,"general"}</definedName>
    <definedName name="__v7" localSheetId="5" hidden="1">{"via1",#N/A,TRUE,"general";"via2",#N/A,TRUE,"general";"via3",#N/A,TRUE,"general"}</definedName>
    <definedName name="__v7" localSheetId="6" hidden="1">{"via1",#N/A,TRUE,"general";"via2",#N/A,TRUE,"general";"via3",#N/A,TRUE,"general"}</definedName>
    <definedName name="__v7" localSheetId="7" hidden="1">{"via1",#N/A,TRUE,"general";"via2",#N/A,TRUE,"general";"via3",#N/A,TRUE,"general"}</definedName>
    <definedName name="__v7" localSheetId="8" hidden="1">{"via1",#N/A,TRUE,"general";"via2",#N/A,TRUE,"general";"via3",#N/A,TRUE,"general"}</definedName>
    <definedName name="__v7" localSheetId="9" hidden="1">{"via1",#N/A,TRUE,"general";"via2",#N/A,TRUE,"general";"via3",#N/A,TRUE,"general"}</definedName>
    <definedName name="__v7" localSheetId="14" hidden="1">{"via1",#N/A,TRUE,"general";"via2",#N/A,TRUE,"general";"via3",#N/A,TRUE,"general"}</definedName>
    <definedName name="__v7" localSheetId="13" hidden="1">{"via1",#N/A,TRUE,"general";"via2",#N/A,TRUE,"general";"via3",#N/A,TRUE,"general"}</definedName>
    <definedName name="__v7" localSheetId="1" hidden="1">{"via1",#N/A,TRUE,"general";"via2",#N/A,TRUE,"general";"via3",#N/A,TRUE,"general"}</definedName>
    <definedName name="__v7" localSheetId="3" hidden="1">{"via1",#N/A,TRUE,"general";"via2",#N/A,TRUE,"general";"via3",#N/A,TRUE,"general"}</definedName>
    <definedName name="__v7" localSheetId="10" hidden="1">{"via1",#N/A,TRUE,"general";"via2",#N/A,TRUE,"general";"via3",#N/A,TRUE,"general"}</definedName>
    <definedName name="__v7" hidden="1">{"via1",#N/A,TRUE,"general";"via2",#N/A,TRUE,"general";"via3",#N/A,TRUE,"general"}</definedName>
    <definedName name="__v8" localSheetId="2" hidden="1">{"TAB1",#N/A,TRUE,"GENERAL";"TAB2",#N/A,TRUE,"GENERAL";"TAB3",#N/A,TRUE,"GENERAL";"TAB4",#N/A,TRUE,"GENERAL";"TAB5",#N/A,TRUE,"GENERAL"}</definedName>
    <definedName name="__v8" localSheetId="4" hidden="1">{"TAB1",#N/A,TRUE,"GENERAL";"TAB2",#N/A,TRUE,"GENERAL";"TAB3",#N/A,TRUE,"GENERAL";"TAB4",#N/A,TRUE,"GENERAL";"TAB5",#N/A,TRUE,"GENERAL"}</definedName>
    <definedName name="__v8" localSheetId="5" hidden="1">{"TAB1",#N/A,TRUE,"GENERAL";"TAB2",#N/A,TRUE,"GENERAL";"TAB3",#N/A,TRUE,"GENERAL";"TAB4",#N/A,TRUE,"GENERAL";"TAB5",#N/A,TRUE,"GENERAL"}</definedName>
    <definedName name="__v8" localSheetId="6" hidden="1">{"TAB1",#N/A,TRUE,"GENERAL";"TAB2",#N/A,TRUE,"GENERAL";"TAB3",#N/A,TRUE,"GENERAL";"TAB4",#N/A,TRUE,"GENERAL";"TAB5",#N/A,TRUE,"GENERAL"}</definedName>
    <definedName name="__v8" localSheetId="7" hidden="1">{"TAB1",#N/A,TRUE,"GENERAL";"TAB2",#N/A,TRUE,"GENERAL";"TAB3",#N/A,TRUE,"GENERAL";"TAB4",#N/A,TRUE,"GENERAL";"TAB5",#N/A,TRUE,"GENERAL"}</definedName>
    <definedName name="__v8" localSheetId="8" hidden="1">{"TAB1",#N/A,TRUE,"GENERAL";"TAB2",#N/A,TRUE,"GENERAL";"TAB3",#N/A,TRUE,"GENERAL";"TAB4",#N/A,TRUE,"GENERAL";"TAB5",#N/A,TRUE,"GENERAL"}</definedName>
    <definedName name="__v8" localSheetId="9" hidden="1">{"TAB1",#N/A,TRUE,"GENERAL";"TAB2",#N/A,TRUE,"GENERAL";"TAB3",#N/A,TRUE,"GENERAL";"TAB4",#N/A,TRUE,"GENERAL";"TAB5",#N/A,TRUE,"GENERAL"}</definedName>
    <definedName name="__v8" localSheetId="14" hidden="1">{"TAB1",#N/A,TRUE,"GENERAL";"TAB2",#N/A,TRUE,"GENERAL";"TAB3",#N/A,TRUE,"GENERAL";"TAB4",#N/A,TRUE,"GENERAL";"TAB5",#N/A,TRUE,"GENERAL"}</definedName>
    <definedName name="__v8" localSheetId="13" hidden="1">{"TAB1",#N/A,TRUE,"GENERAL";"TAB2",#N/A,TRUE,"GENERAL";"TAB3",#N/A,TRUE,"GENERAL";"TAB4",#N/A,TRUE,"GENERAL";"TAB5",#N/A,TRUE,"GENERAL"}</definedName>
    <definedName name="__v8" localSheetId="1" hidden="1">{"TAB1",#N/A,TRUE,"GENERAL";"TAB2",#N/A,TRUE,"GENERAL";"TAB3",#N/A,TRUE,"GENERAL";"TAB4",#N/A,TRUE,"GENERAL";"TAB5",#N/A,TRUE,"GENERAL"}</definedName>
    <definedName name="__v8" localSheetId="3" hidden="1">{"TAB1",#N/A,TRUE,"GENERAL";"TAB2",#N/A,TRUE,"GENERAL";"TAB3",#N/A,TRUE,"GENERAL";"TAB4",#N/A,TRUE,"GENERAL";"TAB5",#N/A,TRUE,"GENERAL"}</definedName>
    <definedName name="__v8" localSheetId="10" hidden="1">{"TAB1",#N/A,TRUE,"GENERAL";"TAB2",#N/A,TRUE,"GENERAL";"TAB3",#N/A,TRUE,"GENERAL";"TAB4",#N/A,TRUE,"GENERAL";"TAB5",#N/A,TRUE,"GENERAL"}</definedName>
    <definedName name="__v8" hidden="1">{"TAB1",#N/A,TRUE,"GENERAL";"TAB2",#N/A,TRUE,"GENERAL";"TAB3",#N/A,TRUE,"GENERAL";"TAB4",#N/A,TRUE,"GENERAL";"TAB5",#N/A,TRUE,"GENERAL"}</definedName>
    <definedName name="__v9" localSheetId="2" hidden="1">{"TAB1",#N/A,TRUE,"GENERAL";"TAB2",#N/A,TRUE,"GENERAL";"TAB3",#N/A,TRUE,"GENERAL";"TAB4",#N/A,TRUE,"GENERAL";"TAB5",#N/A,TRUE,"GENERAL"}</definedName>
    <definedName name="__v9" localSheetId="4" hidden="1">{"TAB1",#N/A,TRUE,"GENERAL";"TAB2",#N/A,TRUE,"GENERAL";"TAB3",#N/A,TRUE,"GENERAL";"TAB4",#N/A,TRUE,"GENERAL";"TAB5",#N/A,TRUE,"GENERAL"}</definedName>
    <definedName name="__v9" localSheetId="5" hidden="1">{"TAB1",#N/A,TRUE,"GENERAL";"TAB2",#N/A,TRUE,"GENERAL";"TAB3",#N/A,TRUE,"GENERAL";"TAB4",#N/A,TRUE,"GENERAL";"TAB5",#N/A,TRUE,"GENERAL"}</definedName>
    <definedName name="__v9" localSheetId="6" hidden="1">{"TAB1",#N/A,TRUE,"GENERAL";"TAB2",#N/A,TRUE,"GENERAL";"TAB3",#N/A,TRUE,"GENERAL";"TAB4",#N/A,TRUE,"GENERAL";"TAB5",#N/A,TRUE,"GENERAL"}</definedName>
    <definedName name="__v9" localSheetId="7" hidden="1">{"TAB1",#N/A,TRUE,"GENERAL";"TAB2",#N/A,TRUE,"GENERAL";"TAB3",#N/A,TRUE,"GENERAL";"TAB4",#N/A,TRUE,"GENERAL";"TAB5",#N/A,TRUE,"GENERAL"}</definedName>
    <definedName name="__v9" localSheetId="8" hidden="1">{"TAB1",#N/A,TRUE,"GENERAL";"TAB2",#N/A,TRUE,"GENERAL";"TAB3",#N/A,TRUE,"GENERAL";"TAB4",#N/A,TRUE,"GENERAL";"TAB5",#N/A,TRUE,"GENERAL"}</definedName>
    <definedName name="__v9" localSheetId="9" hidden="1">{"TAB1",#N/A,TRUE,"GENERAL";"TAB2",#N/A,TRUE,"GENERAL";"TAB3",#N/A,TRUE,"GENERAL";"TAB4",#N/A,TRUE,"GENERAL";"TAB5",#N/A,TRUE,"GENERAL"}</definedName>
    <definedName name="__v9" localSheetId="14" hidden="1">{"TAB1",#N/A,TRUE,"GENERAL";"TAB2",#N/A,TRUE,"GENERAL";"TAB3",#N/A,TRUE,"GENERAL";"TAB4",#N/A,TRUE,"GENERAL";"TAB5",#N/A,TRUE,"GENERAL"}</definedName>
    <definedName name="__v9" localSheetId="13" hidden="1">{"TAB1",#N/A,TRUE,"GENERAL";"TAB2",#N/A,TRUE,"GENERAL";"TAB3",#N/A,TRUE,"GENERAL";"TAB4",#N/A,TRUE,"GENERAL";"TAB5",#N/A,TRUE,"GENERAL"}</definedName>
    <definedName name="__v9" localSheetId="1" hidden="1">{"TAB1",#N/A,TRUE,"GENERAL";"TAB2",#N/A,TRUE,"GENERAL";"TAB3",#N/A,TRUE,"GENERAL";"TAB4",#N/A,TRUE,"GENERAL";"TAB5",#N/A,TRUE,"GENERAL"}</definedName>
    <definedName name="__v9" localSheetId="3" hidden="1">{"TAB1",#N/A,TRUE,"GENERAL";"TAB2",#N/A,TRUE,"GENERAL";"TAB3",#N/A,TRUE,"GENERAL";"TAB4",#N/A,TRUE,"GENERAL";"TAB5",#N/A,TRUE,"GENERAL"}</definedName>
    <definedName name="__v9" localSheetId="10" hidden="1">{"TAB1",#N/A,TRUE,"GENERAL";"TAB2",#N/A,TRUE,"GENERAL";"TAB3",#N/A,TRUE,"GENERAL";"TAB4",#N/A,TRUE,"GENERAL";"TAB5",#N/A,TRUE,"GENERAL"}</definedName>
    <definedName name="__v9" hidden="1">{"TAB1",#N/A,TRUE,"GENERAL";"TAB2",#N/A,TRUE,"GENERAL";"TAB3",#N/A,TRUE,"GENERAL";"TAB4",#N/A,TRUE,"GENERAL";"TAB5",#N/A,TRUE,"GENERAL"}</definedName>
    <definedName name="__VEX1" localSheetId="4">#REF!</definedName>
    <definedName name="__VEX1" localSheetId="5">#REF!</definedName>
    <definedName name="__VEX1" localSheetId="1">#REF!</definedName>
    <definedName name="__VEX1" localSheetId="10">#REF!</definedName>
    <definedName name="__VEX1">#REF!</definedName>
    <definedName name="__VFA1" localSheetId="4">#REF!</definedName>
    <definedName name="__VFA1" localSheetId="5">#REF!</definedName>
    <definedName name="__VFA1" localSheetId="1">#REF!</definedName>
    <definedName name="__VFA1" localSheetId="10">#REF!</definedName>
    <definedName name="__VFA1">#REF!</definedName>
    <definedName name="__vfv4" localSheetId="2" hidden="1">{"via1",#N/A,TRUE,"general";"via2",#N/A,TRUE,"general";"via3",#N/A,TRUE,"general"}</definedName>
    <definedName name="__vfv4" localSheetId="4" hidden="1">{"via1",#N/A,TRUE,"general";"via2",#N/A,TRUE,"general";"via3",#N/A,TRUE,"general"}</definedName>
    <definedName name="__vfv4" localSheetId="5" hidden="1">{"via1",#N/A,TRUE,"general";"via2",#N/A,TRUE,"general";"via3",#N/A,TRUE,"general"}</definedName>
    <definedName name="__vfv4" localSheetId="6" hidden="1">{"via1",#N/A,TRUE,"general";"via2",#N/A,TRUE,"general";"via3",#N/A,TRUE,"general"}</definedName>
    <definedName name="__vfv4" localSheetId="7" hidden="1">{"via1",#N/A,TRUE,"general";"via2",#N/A,TRUE,"general";"via3",#N/A,TRUE,"general"}</definedName>
    <definedName name="__vfv4" localSheetId="8" hidden="1">{"via1",#N/A,TRUE,"general";"via2",#N/A,TRUE,"general";"via3",#N/A,TRUE,"general"}</definedName>
    <definedName name="__vfv4" localSheetId="9" hidden="1">{"via1",#N/A,TRUE,"general";"via2",#N/A,TRUE,"general";"via3",#N/A,TRUE,"general"}</definedName>
    <definedName name="__vfv4" localSheetId="14" hidden="1">{"via1",#N/A,TRUE,"general";"via2",#N/A,TRUE,"general";"via3",#N/A,TRUE,"general"}</definedName>
    <definedName name="__vfv4" localSheetId="13" hidden="1">{"via1",#N/A,TRUE,"general";"via2",#N/A,TRUE,"general";"via3",#N/A,TRUE,"general"}</definedName>
    <definedName name="__vfv4" localSheetId="1" hidden="1">{"via1",#N/A,TRUE,"general";"via2",#N/A,TRUE,"general";"via3",#N/A,TRUE,"general"}</definedName>
    <definedName name="__vfv4" localSheetId="3" hidden="1">{"via1",#N/A,TRUE,"general";"via2",#N/A,TRUE,"general";"via3",#N/A,TRUE,"general"}</definedName>
    <definedName name="__vfv4" localSheetId="10" hidden="1">{"via1",#N/A,TRUE,"general";"via2",#N/A,TRUE,"general";"via3",#N/A,TRUE,"general"}</definedName>
    <definedName name="__vfv4" hidden="1">{"via1",#N/A,TRUE,"general";"via2",#N/A,TRUE,"general";"via3",#N/A,TRUE,"general"}</definedName>
    <definedName name="__VIT1" localSheetId="4">#REF!</definedName>
    <definedName name="__VIT1" localSheetId="5">#REF!</definedName>
    <definedName name="__VIT1" localSheetId="1">#REF!</definedName>
    <definedName name="__VIT1" localSheetId="10">#REF!</definedName>
    <definedName name="__VIT1">#REF!</definedName>
    <definedName name="__VPR1" localSheetId="4">#REF!</definedName>
    <definedName name="__VPR1" localSheetId="5">#REF!</definedName>
    <definedName name="__VPR1" localSheetId="1">#REF!</definedName>
    <definedName name="__VPR1" localSheetId="10">#REF!</definedName>
    <definedName name="__VPR1">#REF!</definedName>
    <definedName name="__VPR2" localSheetId="4">#REF!</definedName>
    <definedName name="__VPR2" localSheetId="5">#REF!</definedName>
    <definedName name="__VPR2" localSheetId="1">#REF!</definedName>
    <definedName name="__VPR2" localSheetId="10">#REF!</definedName>
    <definedName name="__VPR2">#REF!</definedName>
    <definedName name="__VRP1" localSheetId="4">#REF!</definedName>
    <definedName name="__VRP1" localSheetId="5">#REF!</definedName>
    <definedName name="__VRP1" localSheetId="1">#REF!</definedName>
    <definedName name="__VRP1" localSheetId="10">#REF!</definedName>
    <definedName name="__VRP1">#REF!</definedName>
    <definedName name="__VSM1" localSheetId="4">#REF!</definedName>
    <definedName name="__VSM1" localSheetId="5">#REF!</definedName>
    <definedName name="__VSM1" localSheetId="1">#REF!</definedName>
    <definedName name="__VSM1" localSheetId="10">#REF!</definedName>
    <definedName name="__VSM1">#REF!</definedName>
    <definedName name="__w1" localSheetId="2">#REF!</definedName>
    <definedName name="__w1" localSheetId="6">#REF!</definedName>
    <definedName name="__w1" localSheetId="7">#REF!</definedName>
    <definedName name="__w1" localSheetId="8">#REF!</definedName>
    <definedName name="__w1" localSheetId="9">#REF!</definedName>
    <definedName name="__w1">#REF!</definedName>
    <definedName name="__w2" localSheetId="2">#REF!</definedName>
    <definedName name="__w2" localSheetId="6">#REF!</definedName>
    <definedName name="__w2" localSheetId="7">#REF!</definedName>
    <definedName name="__w2" localSheetId="8">#REF!</definedName>
    <definedName name="__w2" localSheetId="9">#REF!</definedName>
    <definedName name="__w2">#REF!</definedName>
    <definedName name="__w3" localSheetId="2">#REF!</definedName>
    <definedName name="__w3" localSheetId="6">#REF!</definedName>
    <definedName name="__w3" localSheetId="7">#REF!</definedName>
    <definedName name="__w3" localSheetId="8">#REF!</definedName>
    <definedName name="__w3" localSheetId="9">#REF!</definedName>
    <definedName name="__w3">#REF!</definedName>
    <definedName name="__w4" localSheetId="6">#REF!</definedName>
    <definedName name="__w4" localSheetId="7">#REF!</definedName>
    <definedName name="__w4" localSheetId="8">#REF!</definedName>
    <definedName name="__w4" localSheetId="9">#REF!</definedName>
    <definedName name="__w4">#REF!</definedName>
    <definedName name="__w5" localSheetId="6">#REF!</definedName>
    <definedName name="__w5" localSheetId="7">#REF!</definedName>
    <definedName name="__w5" localSheetId="8">#REF!</definedName>
    <definedName name="__w5" localSheetId="9">#REF!</definedName>
    <definedName name="__w5">#REF!</definedName>
    <definedName name="__w7" localSheetId="6">#REF!</definedName>
    <definedName name="__w7" localSheetId="7">#REF!</definedName>
    <definedName name="__w7" localSheetId="8">#REF!</definedName>
    <definedName name="__w7" localSheetId="9">#REF!</definedName>
    <definedName name="__w7">#REF!</definedName>
    <definedName name="__x1" localSheetId="2" hidden="1">{"TAB1",#N/A,TRUE,"GENERAL";"TAB2",#N/A,TRUE,"GENERAL";"TAB3",#N/A,TRUE,"GENERAL";"TAB4",#N/A,TRUE,"GENERAL";"TAB5",#N/A,TRUE,"GENERAL"}</definedName>
    <definedName name="__x1" localSheetId="4" hidden="1">{"TAB1",#N/A,TRUE,"GENERAL";"TAB2",#N/A,TRUE,"GENERAL";"TAB3",#N/A,TRUE,"GENERAL";"TAB4",#N/A,TRUE,"GENERAL";"TAB5",#N/A,TRUE,"GENERAL"}</definedName>
    <definedName name="__x1" localSheetId="5" hidden="1">{"TAB1",#N/A,TRUE,"GENERAL";"TAB2",#N/A,TRUE,"GENERAL";"TAB3",#N/A,TRUE,"GENERAL";"TAB4",#N/A,TRUE,"GENERAL";"TAB5",#N/A,TRUE,"GENERAL"}</definedName>
    <definedName name="__x1" localSheetId="6" hidden="1">{"TAB1",#N/A,TRUE,"GENERAL";"TAB2",#N/A,TRUE,"GENERAL";"TAB3",#N/A,TRUE,"GENERAL";"TAB4",#N/A,TRUE,"GENERAL";"TAB5",#N/A,TRUE,"GENERAL"}</definedName>
    <definedName name="__x1" localSheetId="7" hidden="1">{"TAB1",#N/A,TRUE,"GENERAL";"TAB2",#N/A,TRUE,"GENERAL";"TAB3",#N/A,TRUE,"GENERAL";"TAB4",#N/A,TRUE,"GENERAL";"TAB5",#N/A,TRUE,"GENERAL"}</definedName>
    <definedName name="__x1" localSheetId="8" hidden="1">{"TAB1",#N/A,TRUE,"GENERAL";"TAB2",#N/A,TRUE,"GENERAL";"TAB3",#N/A,TRUE,"GENERAL";"TAB4",#N/A,TRUE,"GENERAL";"TAB5",#N/A,TRUE,"GENERAL"}</definedName>
    <definedName name="__x1" localSheetId="9" hidden="1">{"TAB1",#N/A,TRUE,"GENERAL";"TAB2",#N/A,TRUE,"GENERAL";"TAB3",#N/A,TRUE,"GENERAL";"TAB4",#N/A,TRUE,"GENERAL";"TAB5",#N/A,TRUE,"GENERAL"}</definedName>
    <definedName name="__x1" localSheetId="14" hidden="1">{"TAB1",#N/A,TRUE,"GENERAL";"TAB2",#N/A,TRUE,"GENERAL";"TAB3",#N/A,TRUE,"GENERAL";"TAB4",#N/A,TRUE,"GENERAL";"TAB5",#N/A,TRUE,"GENERAL"}</definedName>
    <definedName name="__x1" localSheetId="13" hidden="1">{"TAB1",#N/A,TRUE,"GENERAL";"TAB2",#N/A,TRUE,"GENERAL";"TAB3",#N/A,TRUE,"GENERAL";"TAB4",#N/A,TRUE,"GENERAL";"TAB5",#N/A,TRUE,"GENERAL"}</definedName>
    <definedName name="__x1" localSheetId="1" hidden="1">{"TAB1",#N/A,TRUE,"GENERAL";"TAB2",#N/A,TRUE,"GENERAL";"TAB3",#N/A,TRUE,"GENERAL";"TAB4",#N/A,TRUE,"GENERAL";"TAB5",#N/A,TRUE,"GENERAL"}</definedName>
    <definedName name="__x1" localSheetId="3" hidden="1">{"TAB1",#N/A,TRUE,"GENERAL";"TAB2",#N/A,TRUE,"GENERAL";"TAB3",#N/A,TRUE,"GENERAL";"TAB4",#N/A,TRUE,"GENERAL";"TAB5",#N/A,TRUE,"GENERAL"}</definedName>
    <definedName name="__x1" localSheetId="10" hidden="1">{"TAB1",#N/A,TRUE,"GENERAL";"TAB2",#N/A,TRUE,"GENERAL";"TAB3",#N/A,TRUE,"GENERAL";"TAB4",#N/A,TRUE,"GENERAL";"TAB5",#N/A,TRUE,"GENERAL"}</definedName>
    <definedName name="__x1" hidden="1">{"TAB1",#N/A,TRUE,"GENERAL";"TAB2",#N/A,TRUE,"GENERAL";"TAB3",#N/A,TRUE,"GENERAL";"TAB4",#N/A,TRUE,"GENERAL";"TAB5",#N/A,TRUE,"GENERAL"}</definedName>
    <definedName name="__x2" localSheetId="2" hidden="1">{"via1",#N/A,TRUE,"general";"via2",#N/A,TRUE,"general";"via3",#N/A,TRUE,"general"}</definedName>
    <definedName name="__x2" localSheetId="4" hidden="1">{"via1",#N/A,TRUE,"general";"via2",#N/A,TRUE,"general";"via3",#N/A,TRUE,"general"}</definedName>
    <definedName name="__x2" localSheetId="5" hidden="1">{"via1",#N/A,TRUE,"general";"via2",#N/A,TRUE,"general";"via3",#N/A,TRUE,"general"}</definedName>
    <definedName name="__x2" localSheetId="6" hidden="1">{"via1",#N/A,TRUE,"general";"via2",#N/A,TRUE,"general";"via3",#N/A,TRUE,"general"}</definedName>
    <definedName name="__x2" localSheetId="7" hidden="1">{"via1",#N/A,TRUE,"general";"via2",#N/A,TRUE,"general";"via3",#N/A,TRUE,"general"}</definedName>
    <definedName name="__x2" localSheetId="8" hidden="1">{"via1",#N/A,TRUE,"general";"via2",#N/A,TRUE,"general";"via3",#N/A,TRUE,"general"}</definedName>
    <definedName name="__x2" localSheetId="9" hidden="1">{"via1",#N/A,TRUE,"general";"via2",#N/A,TRUE,"general";"via3",#N/A,TRUE,"general"}</definedName>
    <definedName name="__x2" localSheetId="14" hidden="1">{"via1",#N/A,TRUE,"general";"via2",#N/A,TRUE,"general";"via3",#N/A,TRUE,"general"}</definedName>
    <definedName name="__x2" localSheetId="13" hidden="1">{"via1",#N/A,TRUE,"general";"via2",#N/A,TRUE,"general";"via3",#N/A,TRUE,"general"}</definedName>
    <definedName name="__x2" localSheetId="1" hidden="1">{"via1",#N/A,TRUE,"general";"via2",#N/A,TRUE,"general";"via3",#N/A,TRUE,"general"}</definedName>
    <definedName name="__x2" localSheetId="3" hidden="1">{"via1",#N/A,TRUE,"general";"via2",#N/A,TRUE,"general";"via3",#N/A,TRUE,"general"}</definedName>
    <definedName name="__x2" localSheetId="10" hidden="1">{"via1",#N/A,TRUE,"general";"via2",#N/A,TRUE,"general";"via3",#N/A,TRUE,"general"}</definedName>
    <definedName name="__x2" hidden="1">{"via1",#N/A,TRUE,"general";"via2",#N/A,TRUE,"general";"via3",#N/A,TRUE,"general"}</definedName>
    <definedName name="__x3" localSheetId="2" hidden="1">{"via1",#N/A,TRUE,"general";"via2",#N/A,TRUE,"general";"via3",#N/A,TRUE,"general"}</definedName>
    <definedName name="__x3" localSheetId="4" hidden="1">{"via1",#N/A,TRUE,"general";"via2",#N/A,TRUE,"general";"via3",#N/A,TRUE,"general"}</definedName>
    <definedName name="__x3" localSheetId="5" hidden="1">{"via1",#N/A,TRUE,"general";"via2",#N/A,TRUE,"general";"via3",#N/A,TRUE,"general"}</definedName>
    <definedName name="__x3" localSheetId="6" hidden="1">{"via1",#N/A,TRUE,"general";"via2",#N/A,TRUE,"general";"via3",#N/A,TRUE,"general"}</definedName>
    <definedName name="__x3" localSheetId="7" hidden="1">{"via1",#N/A,TRUE,"general";"via2",#N/A,TRUE,"general";"via3",#N/A,TRUE,"general"}</definedName>
    <definedName name="__x3" localSheetId="8" hidden="1">{"via1",#N/A,TRUE,"general";"via2",#N/A,TRUE,"general";"via3",#N/A,TRUE,"general"}</definedName>
    <definedName name="__x3" localSheetId="9" hidden="1">{"via1",#N/A,TRUE,"general";"via2",#N/A,TRUE,"general";"via3",#N/A,TRUE,"general"}</definedName>
    <definedName name="__x3" localSheetId="14" hidden="1">{"via1",#N/A,TRUE,"general";"via2",#N/A,TRUE,"general";"via3",#N/A,TRUE,"general"}</definedName>
    <definedName name="__x3" localSheetId="13" hidden="1">{"via1",#N/A,TRUE,"general";"via2",#N/A,TRUE,"general";"via3",#N/A,TRUE,"general"}</definedName>
    <definedName name="__x3" localSheetId="1" hidden="1">{"via1",#N/A,TRUE,"general";"via2",#N/A,TRUE,"general";"via3",#N/A,TRUE,"general"}</definedName>
    <definedName name="__x3" localSheetId="3" hidden="1">{"via1",#N/A,TRUE,"general";"via2",#N/A,TRUE,"general";"via3",#N/A,TRUE,"general"}</definedName>
    <definedName name="__x3" localSheetId="10" hidden="1">{"via1",#N/A,TRUE,"general";"via2",#N/A,TRUE,"general";"via3",#N/A,TRUE,"general"}</definedName>
    <definedName name="__x3" hidden="1">{"via1",#N/A,TRUE,"general";"via2",#N/A,TRUE,"general";"via3",#N/A,TRUE,"general"}</definedName>
    <definedName name="__x4" localSheetId="2" hidden="1">{"via1",#N/A,TRUE,"general";"via2",#N/A,TRUE,"general";"via3",#N/A,TRUE,"general"}</definedName>
    <definedName name="__x4" localSheetId="4" hidden="1">{"via1",#N/A,TRUE,"general";"via2",#N/A,TRUE,"general";"via3",#N/A,TRUE,"general"}</definedName>
    <definedName name="__x4" localSheetId="5" hidden="1">{"via1",#N/A,TRUE,"general";"via2",#N/A,TRUE,"general";"via3",#N/A,TRUE,"general"}</definedName>
    <definedName name="__x4" localSheetId="6" hidden="1">{"via1",#N/A,TRUE,"general";"via2",#N/A,TRUE,"general";"via3",#N/A,TRUE,"general"}</definedName>
    <definedName name="__x4" localSheetId="7" hidden="1">{"via1",#N/A,TRUE,"general";"via2",#N/A,TRUE,"general";"via3",#N/A,TRUE,"general"}</definedName>
    <definedName name="__x4" localSheetId="8" hidden="1">{"via1",#N/A,TRUE,"general";"via2",#N/A,TRUE,"general";"via3",#N/A,TRUE,"general"}</definedName>
    <definedName name="__x4" localSheetId="9" hidden="1">{"via1",#N/A,TRUE,"general";"via2",#N/A,TRUE,"general";"via3",#N/A,TRUE,"general"}</definedName>
    <definedName name="__x4" localSheetId="14" hidden="1">{"via1",#N/A,TRUE,"general";"via2",#N/A,TRUE,"general";"via3",#N/A,TRUE,"general"}</definedName>
    <definedName name="__x4" localSheetId="13" hidden="1">{"via1",#N/A,TRUE,"general";"via2",#N/A,TRUE,"general";"via3",#N/A,TRUE,"general"}</definedName>
    <definedName name="__x4" localSheetId="1" hidden="1">{"via1",#N/A,TRUE,"general";"via2",#N/A,TRUE,"general";"via3",#N/A,TRUE,"general"}</definedName>
    <definedName name="__x4" localSheetId="3" hidden="1">{"via1",#N/A,TRUE,"general";"via2",#N/A,TRUE,"general";"via3",#N/A,TRUE,"general"}</definedName>
    <definedName name="__x4" localSheetId="10" hidden="1">{"via1",#N/A,TRUE,"general";"via2",#N/A,TRUE,"general";"via3",#N/A,TRUE,"general"}</definedName>
    <definedName name="__x4" hidden="1">{"via1",#N/A,TRUE,"general";"via2",#N/A,TRUE,"general";"via3",#N/A,TRUE,"general"}</definedName>
    <definedName name="__x5" localSheetId="2" hidden="1">{"TAB1",#N/A,TRUE,"GENERAL";"TAB2",#N/A,TRUE,"GENERAL";"TAB3",#N/A,TRUE,"GENERAL";"TAB4",#N/A,TRUE,"GENERAL";"TAB5",#N/A,TRUE,"GENERAL"}</definedName>
    <definedName name="__x5" localSheetId="4" hidden="1">{"TAB1",#N/A,TRUE,"GENERAL";"TAB2",#N/A,TRUE,"GENERAL";"TAB3",#N/A,TRUE,"GENERAL";"TAB4",#N/A,TRUE,"GENERAL";"TAB5",#N/A,TRUE,"GENERAL"}</definedName>
    <definedName name="__x5" localSheetId="5" hidden="1">{"TAB1",#N/A,TRUE,"GENERAL";"TAB2",#N/A,TRUE,"GENERAL";"TAB3",#N/A,TRUE,"GENERAL";"TAB4",#N/A,TRUE,"GENERAL";"TAB5",#N/A,TRUE,"GENERAL"}</definedName>
    <definedName name="__x5" localSheetId="6" hidden="1">{"TAB1",#N/A,TRUE,"GENERAL";"TAB2",#N/A,TRUE,"GENERAL";"TAB3",#N/A,TRUE,"GENERAL";"TAB4",#N/A,TRUE,"GENERAL";"TAB5",#N/A,TRUE,"GENERAL"}</definedName>
    <definedName name="__x5" localSheetId="7" hidden="1">{"TAB1",#N/A,TRUE,"GENERAL";"TAB2",#N/A,TRUE,"GENERAL";"TAB3",#N/A,TRUE,"GENERAL";"TAB4",#N/A,TRUE,"GENERAL";"TAB5",#N/A,TRUE,"GENERAL"}</definedName>
    <definedName name="__x5" localSheetId="8" hidden="1">{"TAB1",#N/A,TRUE,"GENERAL";"TAB2",#N/A,TRUE,"GENERAL";"TAB3",#N/A,TRUE,"GENERAL";"TAB4",#N/A,TRUE,"GENERAL";"TAB5",#N/A,TRUE,"GENERAL"}</definedName>
    <definedName name="__x5" localSheetId="9" hidden="1">{"TAB1",#N/A,TRUE,"GENERAL";"TAB2",#N/A,TRUE,"GENERAL";"TAB3",#N/A,TRUE,"GENERAL";"TAB4",#N/A,TRUE,"GENERAL";"TAB5",#N/A,TRUE,"GENERAL"}</definedName>
    <definedName name="__x5" localSheetId="14" hidden="1">{"TAB1",#N/A,TRUE,"GENERAL";"TAB2",#N/A,TRUE,"GENERAL";"TAB3",#N/A,TRUE,"GENERAL";"TAB4",#N/A,TRUE,"GENERAL";"TAB5",#N/A,TRUE,"GENERAL"}</definedName>
    <definedName name="__x5" localSheetId="13" hidden="1">{"TAB1",#N/A,TRUE,"GENERAL";"TAB2",#N/A,TRUE,"GENERAL";"TAB3",#N/A,TRUE,"GENERAL";"TAB4",#N/A,TRUE,"GENERAL";"TAB5",#N/A,TRUE,"GENERAL"}</definedName>
    <definedName name="__x5" localSheetId="1" hidden="1">{"TAB1",#N/A,TRUE,"GENERAL";"TAB2",#N/A,TRUE,"GENERAL";"TAB3",#N/A,TRUE,"GENERAL";"TAB4",#N/A,TRUE,"GENERAL";"TAB5",#N/A,TRUE,"GENERAL"}</definedName>
    <definedName name="__x5" localSheetId="3" hidden="1">{"TAB1",#N/A,TRUE,"GENERAL";"TAB2",#N/A,TRUE,"GENERAL";"TAB3",#N/A,TRUE,"GENERAL";"TAB4",#N/A,TRUE,"GENERAL";"TAB5",#N/A,TRUE,"GENERAL"}</definedName>
    <definedName name="__x5" localSheetId="10" hidden="1">{"TAB1",#N/A,TRUE,"GENERAL";"TAB2",#N/A,TRUE,"GENERAL";"TAB3",#N/A,TRUE,"GENERAL";"TAB4",#N/A,TRUE,"GENERAL";"TAB5",#N/A,TRUE,"GENERAL"}</definedName>
    <definedName name="__x5" hidden="1">{"TAB1",#N/A,TRUE,"GENERAL";"TAB2",#N/A,TRUE,"GENERAL";"TAB3",#N/A,TRUE,"GENERAL";"TAB4",#N/A,TRUE,"GENERAL";"TAB5",#N/A,TRUE,"GENERAL"}</definedName>
    <definedName name="__x6" localSheetId="2" hidden="1">{"TAB1",#N/A,TRUE,"GENERAL";"TAB2",#N/A,TRUE,"GENERAL";"TAB3",#N/A,TRUE,"GENERAL";"TAB4",#N/A,TRUE,"GENERAL";"TAB5",#N/A,TRUE,"GENERAL"}</definedName>
    <definedName name="__x6" localSheetId="4" hidden="1">{"TAB1",#N/A,TRUE,"GENERAL";"TAB2",#N/A,TRUE,"GENERAL";"TAB3",#N/A,TRUE,"GENERAL";"TAB4",#N/A,TRUE,"GENERAL";"TAB5",#N/A,TRUE,"GENERAL"}</definedName>
    <definedName name="__x6" localSheetId="5" hidden="1">{"TAB1",#N/A,TRUE,"GENERAL";"TAB2",#N/A,TRUE,"GENERAL";"TAB3",#N/A,TRUE,"GENERAL";"TAB4",#N/A,TRUE,"GENERAL";"TAB5",#N/A,TRUE,"GENERAL"}</definedName>
    <definedName name="__x6" localSheetId="6" hidden="1">{"TAB1",#N/A,TRUE,"GENERAL";"TAB2",#N/A,TRUE,"GENERAL";"TAB3",#N/A,TRUE,"GENERAL";"TAB4",#N/A,TRUE,"GENERAL";"TAB5",#N/A,TRUE,"GENERAL"}</definedName>
    <definedName name="__x6" localSheetId="7" hidden="1">{"TAB1",#N/A,TRUE,"GENERAL";"TAB2",#N/A,TRUE,"GENERAL";"TAB3",#N/A,TRUE,"GENERAL";"TAB4",#N/A,TRUE,"GENERAL";"TAB5",#N/A,TRUE,"GENERAL"}</definedName>
    <definedName name="__x6" localSheetId="8" hidden="1">{"TAB1",#N/A,TRUE,"GENERAL";"TAB2",#N/A,TRUE,"GENERAL";"TAB3",#N/A,TRUE,"GENERAL";"TAB4",#N/A,TRUE,"GENERAL";"TAB5",#N/A,TRUE,"GENERAL"}</definedName>
    <definedName name="__x6" localSheetId="9" hidden="1">{"TAB1",#N/A,TRUE,"GENERAL";"TAB2",#N/A,TRUE,"GENERAL";"TAB3",#N/A,TRUE,"GENERAL";"TAB4",#N/A,TRUE,"GENERAL";"TAB5",#N/A,TRUE,"GENERAL"}</definedName>
    <definedName name="__x6" localSheetId="14" hidden="1">{"TAB1",#N/A,TRUE,"GENERAL";"TAB2",#N/A,TRUE,"GENERAL";"TAB3",#N/A,TRUE,"GENERAL";"TAB4",#N/A,TRUE,"GENERAL";"TAB5",#N/A,TRUE,"GENERAL"}</definedName>
    <definedName name="__x6" localSheetId="13" hidden="1">{"TAB1",#N/A,TRUE,"GENERAL";"TAB2",#N/A,TRUE,"GENERAL";"TAB3",#N/A,TRUE,"GENERAL";"TAB4",#N/A,TRUE,"GENERAL";"TAB5",#N/A,TRUE,"GENERAL"}</definedName>
    <definedName name="__x6" localSheetId="1" hidden="1">{"TAB1",#N/A,TRUE,"GENERAL";"TAB2",#N/A,TRUE,"GENERAL";"TAB3",#N/A,TRUE,"GENERAL";"TAB4",#N/A,TRUE,"GENERAL";"TAB5",#N/A,TRUE,"GENERAL"}</definedName>
    <definedName name="__x6" localSheetId="3" hidden="1">{"TAB1",#N/A,TRUE,"GENERAL";"TAB2",#N/A,TRUE,"GENERAL";"TAB3",#N/A,TRUE,"GENERAL";"TAB4",#N/A,TRUE,"GENERAL";"TAB5",#N/A,TRUE,"GENERAL"}</definedName>
    <definedName name="__x6" localSheetId="10" hidden="1">{"TAB1",#N/A,TRUE,"GENERAL";"TAB2",#N/A,TRUE,"GENERAL";"TAB3",#N/A,TRUE,"GENERAL";"TAB4",#N/A,TRUE,"GENERAL";"TAB5",#N/A,TRUE,"GENERAL"}</definedName>
    <definedName name="__x6" hidden="1">{"TAB1",#N/A,TRUE,"GENERAL";"TAB2",#N/A,TRUE,"GENERAL";"TAB3",#N/A,TRUE,"GENERAL";"TAB4",#N/A,TRUE,"GENERAL";"TAB5",#N/A,TRUE,"GENERAL"}</definedName>
    <definedName name="__x7" localSheetId="2" hidden="1">{"TAB1",#N/A,TRUE,"GENERAL";"TAB2",#N/A,TRUE,"GENERAL";"TAB3",#N/A,TRUE,"GENERAL";"TAB4",#N/A,TRUE,"GENERAL";"TAB5",#N/A,TRUE,"GENERAL"}</definedName>
    <definedName name="__x7" localSheetId="4" hidden="1">{"TAB1",#N/A,TRUE,"GENERAL";"TAB2",#N/A,TRUE,"GENERAL";"TAB3",#N/A,TRUE,"GENERAL";"TAB4",#N/A,TRUE,"GENERAL";"TAB5",#N/A,TRUE,"GENERAL"}</definedName>
    <definedName name="__x7" localSheetId="5" hidden="1">{"TAB1",#N/A,TRUE,"GENERAL";"TAB2",#N/A,TRUE,"GENERAL";"TAB3",#N/A,TRUE,"GENERAL";"TAB4",#N/A,TRUE,"GENERAL";"TAB5",#N/A,TRUE,"GENERAL"}</definedName>
    <definedName name="__x7" localSheetId="6" hidden="1">{"TAB1",#N/A,TRUE,"GENERAL";"TAB2",#N/A,TRUE,"GENERAL";"TAB3",#N/A,TRUE,"GENERAL";"TAB4",#N/A,TRUE,"GENERAL";"TAB5",#N/A,TRUE,"GENERAL"}</definedName>
    <definedName name="__x7" localSheetId="7" hidden="1">{"TAB1",#N/A,TRUE,"GENERAL";"TAB2",#N/A,TRUE,"GENERAL";"TAB3",#N/A,TRUE,"GENERAL";"TAB4",#N/A,TRUE,"GENERAL";"TAB5",#N/A,TRUE,"GENERAL"}</definedName>
    <definedName name="__x7" localSheetId="8" hidden="1">{"TAB1",#N/A,TRUE,"GENERAL";"TAB2",#N/A,TRUE,"GENERAL";"TAB3",#N/A,TRUE,"GENERAL";"TAB4",#N/A,TRUE,"GENERAL";"TAB5",#N/A,TRUE,"GENERAL"}</definedName>
    <definedName name="__x7" localSheetId="9" hidden="1">{"TAB1",#N/A,TRUE,"GENERAL";"TAB2",#N/A,TRUE,"GENERAL";"TAB3",#N/A,TRUE,"GENERAL";"TAB4",#N/A,TRUE,"GENERAL";"TAB5",#N/A,TRUE,"GENERAL"}</definedName>
    <definedName name="__x7" localSheetId="14" hidden="1">{"TAB1",#N/A,TRUE,"GENERAL";"TAB2",#N/A,TRUE,"GENERAL";"TAB3",#N/A,TRUE,"GENERAL";"TAB4",#N/A,TRUE,"GENERAL";"TAB5",#N/A,TRUE,"GENERAL"}</definedName>
    <definedName name="__x7" localSheetId="13" hidden="1">{"TAB1",#N/A,TRUE,"GENERAL";"TAB2",#N/A,TRUE,"GENERAL";"TAB3",#N/A,TRUE,"GENERAL";"TAB4",#N/A,TRUE,"GENERAL";"TAB5",#N/A,TRUE,"GENERAL"}</definedName>
    <definedName name="__x7" localSheetId="1" hidden="1">{"TAB1",#N/A,TRUE,"GENERAL";"TAB2",#N/A,TRUE,"GENERAL";"TAB3",#N/A,TRUE,"GENERAL";"TAB4",#N/A,TRUE,"GENERAL";"TAB5",#N/A,TRUE,"GENERAL"}</definedName>
    <definedName name="__x7" localSheetId="3" hidden="1">{"TAB1",#N/A,TRUE,"GENERAL";"TAB2",#N/A,TRUE,"GENERAL";"TAB3",#N/A,TRUE,"GENERAL";"TAB4",#N/A,TRUE,"GENERAL";"TAB5",#N/A,TRUE,"GENERAL"}</definedName>
    <definedName name="__x7" localSheetId="10" hidden="1">{"TAB1",#N/A,TRUE,"GENERAL";"TAB2",#N/A,TRUE,"GENERAL";"TAB3",#N/A,TRUE,"GENERAL";"TAB4",#N/A,TRUE,"GENERAL";"TAB5",#N/A,TRUE,"GENERAL"}</definedName>
    <definedName name="__x7" hidden="1">{"TAB1",#N/A,TRUE,"GENERAL";"TAB2",#N/A,TRUE,"GENERAL";"TAB3",#N/A,TRUE,"GENERAL";"TAB4",#N/A,TRUE,"GENERAL";"TAB5",#N/A,TRUE,"GENERAL"}</definedName>
    <definedName name="__x8" localSheetId="2" hidden="1">{"via1",#N/A,TRUE,"general";"via2",#N/A,TRUE,"general";"via3",#N/A,TRUE,"general"}</definedName>
    <definedName name="__x8" localSheetId="4" hidden="1">{"via1",#N/A,TRUE,"general";"via2",#N/A,TRUE,"general";"via3",#N/A,TRUE,"general"}</definedName>
    <definedName name="__x8" localSheetId="5" hidden="1">{"via1",#N/A,TRUE,"general";"via2",#N/A,TRUE,"general";"via3",#N/A,TRUE,"general"}</definedName>
    <definedName name="__x8" localSheetId="6" hidden="1">{"via1",#N/A,TRUE,"general";"via2",#N/A,TRUE,"general";"via3",#N/A,TRUE,"general"}</definedName>
    <definedName name="__x8" localSheetId="7" hidden="1">{"via1",#N/A,TRUE,"general";"via2",#N/A,TRUE,"general";"via3",#N/A,TRUE,"general"}</definedName>
    <definedName name="__x8" localSheetId="8" hidden="1">{"via1",#N/A,TRUE,"general";"via2",#N/A,TRUE,"general";"via3",#N/A,TRUE,"general"}</definedName>
    <definedName name="__x8" localSheetId="9" hidden="1">{"via1",#N/A,TRUE,"general";"via2",#N/A,TRUE,"general";"via3",#N/A,TRUE,"general"}</definedName>
    <definedName name="__x8" localSheetId="14" hidden="1">{"via1",#N/A,TRUE,"general";"via2",#N/A,TRUE,"general";"via3",#N/A,TRUE,"general"}</definedName>
    <definedName name="__x8" localSheetId="13" hidden="1">{"via1",#N/A,TRUE,"general";"via2",#N/A,TRUE,"general";"via3",#N/A,TRUE,"general"}</definedName>
    <definedName name="__x8" localSheetId="1" hidden="1">{"via1",#N/A,TRUE,"general";"via2",#N/A,TRUE,"general";"via3",#N/A,TRUE,"general"}</definedName>
    <definedName name="__x8" localSheetId="3" hidden="1">{"via1",#N/A,TRUE,"general";"via2",#N/A,TRUE,"general";"via3",#N/A,TRUE,"general"}</definedName>
    <definedName name="__x8" localSheetId="10" hidden="1">{"via1",#N/A,TRUE,"general";"via2",#N/A,TRUE,"general";"via3",#N/A,TRUE,"general"}</definedName>
    <definedName name="__x8" hidden="1">{"via1",#N/A,TRUE,"general";"via2",#N/A,TRUE,"general";"via3",#N/A,TRUE,"general"}</definedName>
    <definedName name="__x9" localSheetId="2" hidden="1">{"TAB1",#N/A,TRUE,"GENERAL";"TAB2",#N/A,TRUE,"GENERAL";"TAB3",#N/A,TRUE,"GENERAL";"TAB4",#N/A,TRUE,"GENERAL";"TAB5",#N/A,TRUE,"GENERAL"}</definedName>
    <definedName name="__x9" localSheetId="4" hidden="1">{"TAB1",#N/A,TRUE,"GENERAL";"TAB2",#N/A,TRUE,"GENERAL";"TAB3",#N/A,TRUE,"GENERAL";"TAB4",#N/A,TRUE,"GENERAL";"TAB5",#N/A,TRUE,"GENERAL"}</definedName>
    <definedName name="__x9" localSheetId="5" hidden="1">{"TAB1",#N/A,TRUE,"GENERAL";"TAB2",#N/A,TRUE,"GENERAL";"TAB3",#N/A,TRUE,"GENERAL";"TAB4",#N/A,TRUE,"GENERAL";"TAB5",#N/A,TRUE,"GENERAL"}</definedName>
    <definedName name="__x9" localSheetId="6" hidden="1">{"TAB1",#N/A,TRUE,"GENERAL";"TAB2",#N/A,TRUE,"GENERAL";"TAB3",#N/A,TRUE,"GENERAL";"TAB4",#N/A,TRUE,"GENERAL";"TAB5",#N/A,TRUE,"GENERAL"}</definedName>
    <definedName name="__x9" localSheetId="7" hidden="1">{"TAB1",#N/A,TRUE,"GENERAL";"TAB2",#N/A,TRUE,"GENERAL";"TAB3",#N/A,TRUE,"GENERAL";"TAB4",#N/A,TRUE,"GENERAL";"TAB5",#N/A,TRUE,"GENERAL"}</definedName>
    <definedName name="__x9" localSheetId="8" hidden="1">{"TAB1",#N/A,TRUE,"GENERAL";"TAB2",#N/A,TRUE,"GENERAL";"TAB3",#N/A,TRUE,"GENERAL";"TAB4",#N/A,TRUE,"GENERAL";"TAB5",#N/A,TRUE,"GENERAL"}</definedName>
    <definedName name="__x9" localSheetId="9" hidden="1">{"TAB1",#N/A,TRUE,"GENERAL";"TAB2",#N/A,TRUE,"GENERAL";"TAB3",#N/A,TRUE,"GENERAL";"TAB4",#N/A,TRUE,"GENERAL";"TAB5",#N/A,TRUE,"GENERAL"}</definedName>
    <definedName name="__x9" localSheetId="14" hidden="1">{"TAB1",#N/A,TRUE,"GENERAL";"TAB2",#N/A,TRUE,"GENERAL";"TAB3",#N/A,TRUE,"GENERAL";"TAB4",#N/A,TRUE,"GENERAL";"TAB5",#N/A,TRUE,"GENERAL"}</definedName>
    <definedName name="__x9" localSheetId="13" hidden="1">{"TAB1",#N/A,TRUE,"GENERAL";"TAB2",#N/A,TRUE,"GENERAL";"TAB3",#N/A,TRUE,"GENERAL";"TAB4",#N/A,TRUE,"GENERAL";"TAB5",#N/A,TRUE,"GENERAL"}</definedName>
    <definedName name="__x9" localSheetId="1" hidden="1">{"TAB1",#N/A,TRUE,"GENERAL";"TAB2",#N/A,TRUE,"GENERAL";"TAB3",#N/A,TRUE,"GENERAL";"TAB4",#N/A,TRUE,"GENERAL";"TAB5",#N/A,TRUE,"GENERAL"}</definedName>
    <definedName name="__x9" localSheetId="3" hidden="1">{"TAB1",#N/A,TRUE,"GENERAL";"TAB2",#N/A,TRUE,"GENERAL";"TAB3",#N/A,TRUE,"GENERAL";"TAB4",#N/A,TRUE,"GENERAL";"TAB5",#N/A,TRUE,"GENERAL"}</definedName>
    <definedName name="__x9" localSheetId="1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 localSheetId="6">#REF!</definedName>
    <definedName name="__xz2" localSheetId="7">#REF!</definedName>
    <definedName name="__xz2" localSheetId="8">#REF!</definedName>
    <definedName name="__xz2" localSheetId="9">#REF!</definedName>
    <definedName name="__xz2">#REF!</definedName>
    <definedName name="__y1" localSheetId="6">#REF!</definedName>
    <definedName name="__y1" localSheetId="7">#REF!</definedName>
    <definedName name="__y1" localSheetId="8">#REF!</definedName>
    <definedName name="__y1" localSheetId="9">#REF!</definedName>
    <definedName name="__y1">#REF!</definedName>
    <definedName name="__y2" localSheetId="2" hidden="1">{"TAB1",#N/A,TRUE,"GENERAL";"TAB2",#N/A,TRUE,"GENERAL";"TAB3",#N/A,TRUE,"GENERAL";"TAB4",#N/A,TRUE,"GENERAL";"TAB5",#N/A,TRUE,"GENERAL"}</definedName>
    <definedName name="__y2" localSheetId="4" hidden="1">{"TAB1",#N/A,TRUE,"GENERAL";"TAB2",#N/A,TRUE,"GENERAL";"TAB3",#N/A,TRUE,"GENERAL";"TAB4",#N/A,TRUE,"GENERAL";"TAB5",#N/A,TRUE,"GENERAL"}</definedName>
    <definedName name="__y2" localSheetId="5" hidden="1">{"TAB1",#N/A,TRUE,"GENERAL";"TAB2",#N/A,TRUE,"GENERAL";"TAB3",#N/A,TRUE,"GENERAL";"TAB4",#N/A,TRUE,"GENERAL";"TAB5",#N/A,TRUE,"GENERAL"}</definedName>
    <definedName name="__y2" localSheetId="6" hidden="1">{"TAB1",#N/A,TRUE,"GENERAL";"TAB2",#N/A,TRUE,"GENERAL";"TAB3",#N/A,TRUE,"GENERAL";"TAB4",#N/A,TRUE,"GENERAL";"TAB5",#N/A,TRUE,"GENERAL"}</definedName>
    <definedName name="__y2" localSheetId="7" hidden="1">{"TAB1",#N/A,TRUE,"GENERAL";"TAB2",#N/A,TRUE,"GENERAL";"TAB3",#N/A,TRUE,"GENERAL";"TAB4",#N/A,TRUE,"GENERAL";"TAB5",#N/A,TRUE,"GENERAL"}</definedName>
    <definedName name="__y2" localSheetId="8" hidden="1">{"TAB1",#N/A,TRUE,"GENERAL";"TAB2",#N/A,TRUE,"GENERAL";"TAB3",#N/A,TRUE,"GENERAL";"TAB4",#N/A,TRUE,"GENERAL";"TAB5",#N/A,TRUE,"GENERAL"}</definedName>
    <definedName name="__y2" localSheetId="9" hidden="1">{"TAB1",#N/A,TRUE,"GENERAL";"TAB2",#N/A,TRUE,"GENERAL";"TAB3",#N/A,TRUE,"GENERAL";"TAB4",#N/A,TRUE,"GENERAL";"TAB5",#N/A,TRUE,"GENERAL"}</definedName>
    <definedName name="__y2" localSheetId="14" hidden="1">{"TAB1",#N/A,TRUE,"GENERAL";"TAB2",#N/A,TRUE,"GENERAL";"TAB3",#N/A,TRUE,"GENERAL";"TAB4",#N/A,TRUE,"GENERAL";"TAB5",#N/A,TRUE,"GENERAL"}</definedName>
    <definedName name="__y2" localSheetId="13" hidden="1">{"TAB1",#N/A,TRUE,"GENERAL";"TAB2",#N/A,TRUE,"GENERAL";"TAB3",#N/A,TRUE,"GENERAL";"TAB4",#N/A,TRUE,"GENERAL";"TAB5",#N/A,TRUE,"GENERAL"}</definedName>
    <definedName name="__y2" localSheetId="1" hidden="1">{"TAB1",#N/A,TRUE,"GENERAL";"TAB2",#N/A,TRUE,"GENERAL";"TAB3",#N/A,TRUE,"GENERAL";"TAB4",#N/A,TRUE,"GENERAL";"TAB5",#N/A,TRUE,"GENERAL"}</definedName>
    <definedName name="__y2" localSheetId="3" hidden="1">{"TAB1",#N/A,TRUE,"GENERAL";"TAB2",#N/A,TRUE,"GENERAL";"TAB3",#N/A,TRUE,"GENERAL";"TAB4",#N/A,TRUE,"GENERAL";"TAB5",#N/A,TRUE,"GENERAL"}</definedName>
    <definedName name="__y2" localSheetId="10" hidden="1">{"TAB1",#N/A,TRUE,"GENERAL";"TAB2",#N/A,TRUE,"GENERAL";"TAB3",#N/A,TRUE,"GENERAL";"TAB4",#N/A,TRUE,"GENERAL";"TAB5",#N/A,TRUE,"GENERAL"}</definedName>
    <definedName name="__y2" hidden="1">{"TAB1",#N/A,TRUE,"GENERAL";"TAB2",#N/A,TRUE,"GENERAL";"TAB3",#N/A,TRUE,"GENERAL";"TAB4",#N/A,TRUE,"GENERAL";"TAB5",#N/A,TRUE,"GENERAL"}</definedName>
    <definedName name="__y3" localSheetId="2" hidden="1">{"via1",#N/A,TRUE,"general";"via2",#N/A,TRUE,"general";"via3",#N/A,TRUE,"general"}</definedName>
    <definedName name="__y3" localSheetId="4" hidden="1">{"via1",#N/A,TRUE,"general";"via2",#N/A,TRUE,"general";"via3",#N/A,TRUE,"general"}</definedName>
    <definedName name="__y3" localSheetId="5" hidden="1">{"via1",#N/A,TRUE,"general";"via2",#N/A,TRUE,"general";"via3",#N/A,TRUE,"general"}</definedName>
    <definedName name="__y3" localSheetId="6" hidden="1">{"via1",#N/A,TRUE,"general";"via2",#N/A,TRUE,"general";"via3",#N/A,TRUE,"general"}</definedName>
    <definedName name="__y3" localSheetId="7" hidden="1">{"via1",#N/A,TRUE,"general";"via2",#N/A,TRUE,"general";"via3",#N/A,TRUE,"general"}</definedName>
    <definedName name="__y3" localSheetId="8" hidden="1">{"via1",#N/A,TRUE,"general";"via2",#N/A,TRUE,"general";"via3",#N/A,TRUE,"general"}</definedName>
    <definedName name="__y3" localSheetId="9" hidden="1">{"via1",#N/A,TRUE,"general";"via2",#N/A,TRUE,"general";"via3",#N/A,TRUE,"general"}</definedName>
    <definedName name="__y3" localSheetId="14" hidden="1">{"via1",#N/A,TRUE,"general";"via2",#N/A,TRUE,"general";"via3",#N/A,TRUE,"general"}</definedName>
    <definedName name="__y3" localSheetId="13" hidden="1">{"via1",#N/A,TRUE,"general";"via2",#N/A,TRUE,"general";"via3",#N/A,TRUE,"general"}</definedName>
    <definedName name="__y3" localSheetId="1" hidden="1">{"via1",#N/A,TRUE,"general";"via2",#N/A,TRUE,"general";"via3",#N/A,TRUE,"general"}</definedName>
    <definedName name="__y3" localSheetId="3" hidden="1">{"via1",#N/A,TRUE,"general";"via2",#N/A,TRUE,"general";"via3",#N/A,TRUE,"general"}</definedName>
    <definedName name="__y3" localSheetId="10" hidden="1">{"via1",#N/A,TRUE,"general";"via2",#N/A,TRUE,"general";"via3",#N/A,TRUE,"general"}</definedName>
    <definedName name="__y3" hidden="1">{"via1",#N/A,TRUE,"general";"via2",#N/A,TRUE,"general";"via3",#N/A,TRUE,"general"}</definedName>
    <definedName name="__y4" localSheetId="2" hidden="1">{"via1",#N/A,TRUE,"general";"via2",#N/A,TRUE,"general";"via3",#N/A,TRUE,"general"}</definedName>
    <definedName name="__y4" localSheetId="4" hidden="1">{"via1",#N/A,TRUE,"general";"via2",#N/A,TRUE,"general";"via3",#N/A,TRUE,"general"}</definedName>
    <definedName name="__y4" localSheetId="5" hidden="1">{"via1",#N/A,TRUE,"general";"via2",#N/A,TRUE,"general";"via3",#N/A,TRUE,"general"}</definedName>
    <definedName name="__y4" localSheetId="6" hidden="1">{"via1",#N/A,TRUE,"general";"via2",#N/A,TRUE,"general";"via3",#N/A,TRUE,"general"}</definedName>
    <definedName name="__y4" localSheetId="7" hidden="1">{"via1",#N/A,TRUE,"general";"via2",#N/A,TRUE,"general";"via3",#N/A,TRUE,"general"}</definedName>
    <definedName name="__y4" localSheetId="8" hidden="1">{"via1",#N/A,TRUE,"general";"via2",#N/A,TRUE,"general";"via3",#N/A,TRUE,"general"}</definedName>
    <definedName name="__y4" localSheetId="9" hidden="1">{"via1",#N/A,TRUE,"general";"via2",#N/A,TRUE,"general";"via3",#N/A,TRUE,"general"}</definedName>
    <definedName name="__y4" localSheetId="14" hidden="1">{"via1",#N/A,TRUE,"general";"via2",#N/A,TRUE,"general";"via3",#N/A,TRUE,"general"}</definedName>
    <definedName name="__y4" localSheetId="13" hidden="1">{"via1",#N/A,TRUE,"general";"via2",#N/A,TRUE,"general";"via3",#N/A,TRUE,"general"}</definedName>
    <definedName name="__y4" localSheetId="1" hidden="1">{"via1",#N/A,TRUE,"general";"via2",#N/A,TRUE,"general";"via3",#N/A,TRUE,"general"}</definedName>
    <definedName name="__y4" localSheetId="3" hidden="1">{"via1",#N/A,TRUE,"general";"via2",#N/A,TRUE,"general";"via3",#N/A,TRUE,"general"}</definedName>
    <definedName name="__y4" localSheetId="10" hidden="1">{"via1",#N/A,TRUE,"general";"via2",#N/A,TRUE,"general";"via3",#N/A,TRUE,"general"}</definedName>
    <definedName name="__y4" hidden="1">{"via1",#N/A,TRUE,"general";"via2",#N/A,TRUE,"general";"via3",#N/A,TRUE,"general"}</definedName>
    <definedName name="__y5" localSheetId="2" hidden="1">{"TAB1",#N/A,TRUE,"GENERAL";"TAB2",#N/A,TRUE,"GENERAL";"TAB3",#N/A,TRUE,"GENERAL";"TAB4",#N/A,TRUE,"GENERAL";"TAB5",#N/A,TRUE,"GENERAL"}</definedName>
    <definedName name="__y5" localSheetId="4" hidden="1">{"TAB1",#N/A,TRUE,"GENERAL";"TAB2",#N/A,TRUE,"GENERAL";"TAB3",#N/A,TRUE,"GENERAL";"TAB4",#N/A,TRUE,"GENERAL";"TAB5",#N/A,TRUE,"GENERAL"}</definedName>
    <definedName name="__y5" localSheetId="5" hidden="1">{"TAB1",#N/A,TRUE,"GENERAL";"TAB2",#N/A,TRUE,"GENERAL";"TAB3",#N/A,TRUE,"GENERAL";"TAB4",#N/A,TRUE,"GENERAL";"TAB5",#N/A,TRUE,"GENERAL"}</definedName>
    <definedName name="__y5" localSheetId="6" hidden="1">{"TAB1",#N/A,TRUE,"GENERAL";"TAB2",#N/A,TRUE,"GENERAL";"TAB3",#N/A,TRUE,"GENERAL";"TAB4",#N/A,TRUE,"GENERAL";"TAB5",#N/A,TRUE,"GENERAL"}</definedName>
    <definedName name="__y5" localSheetId="7" hidden="1">{"TAB1",#N/A,TRUE,"GENERAL";"TAB2",#N/A,TRUE,"GENERAL";"TAB3",#N/A,TRUE,"GENERAL";"TAB4",#N/A,TRUE,"GENERAL";"TAB5",#N/A,TRUE,"GENERAL"}</definedName>
    <definedName name="__y5" localSheetId="8" hidden="1">{"TAB1",#N/A,TRUE,"GENERAL";"TAB2",#N/A,TRUE,"GENERAL";"TAB3",#N/A,TRUE,"GENERAL";"TAB4",#N/A,TRUE,"GENERAL";"TAB5",#N/A,TRUE,"GENERAL"}</definedName>
    <definedName name="__y5" localSheetId="9" hidden="1">{"TAB1",#N/A,TRUE,"GENERAL";"TAB2",#N/A,TRUE,"GENERAL";"TAB3",#N/A,TRUE,"GENERAL";"TAB4",#N/A,TRUE,"GENERAL";"TAB5",#N/A,TRUE,"GENERAL"}</definedName>
    <definedName name="__y5" localSheetId="14" hidden="1">{"TAB1",#N/A,TRUE,"GENERAL";"TAB2",#N/A,TRUE,"GENERAL";"TAB3",#N/A,TRUE,"GENERAL";"TAB4",#N/A,TRUE,"GENERAL";"TAB5",#N/A,TRUE,"GENERAL"}</definedName>
    <definedName name="__y5" localSheetId="13" hidden="1">{"TAB1",#N/A,TRUE,"GENERAL";"TAB2",#N/A,TRUE,"GENERAL";"TAB3",#N/A,TRUE,"GENERAL";"TAB4",#N/A,TRUE,"GENERAL";"TAB5",#N/A,TRUE,"GENERAL"}</definedName>
    <definedName name="__y5" localSheetId="1" hidden="1">{"TAB1",#N/A,TRUE,"GENERAL";"TAB2",#N/A,TRUE,"GENERAL";"TAB3",#N/A,TRUE,"GENERAL";"TAB4",#N/A,TRUE,"GENERAL";"TAB5",#N/A,TRUE,"GENERAL"}</definedName>
    <definedName name="__y5" localSheetId="3" hidden="1">{"TAB1",#N/A,TRUE,"GENERAL";"TAB2",#N/A,TRUE,"GENERAL";"TAB3",#N/A,TRUE,"GENERAL";"TAB4",#N/A,TRUE,"GENERAL";"TAB5",#N/A,TRUE,"GENERAL"}</definedName>
    <definedName name="__y5" localSheetId="10" hidden="1">{"TAB1",#N/A,TRUE,"GENERAL";"TAB2",#N/A,TRUE,"GENERAL";"TAB3",#N/A,TRUE,"GENERAL";"TAB4",#N/A,TRUE,"GENERAL";"TAB5",#N/A,TRUE,"GENERAL"}</definedName>
    <definedName name="__y5" hidden="1">{"TAB1",#N/A,TRUE,"GENERAL";"TAB2",#N/A,TRUE,"GENERAL";"TAB3",#N/A,TRUE,"GENERAL";"TAB4",#N/A,TRUE,"GENERAL";"TAB5",#N/A,TRUE,"GENERAL"}</definedName>
    <definedName name="__y6" localSheetId="2" hidden="1">{"via1",#N/A,TRUE,"general";"via2",#N/A,TRUE,"general";"via3",#N/A,TRUE,"general"}</definedName>
    <definedName name="__y6" localSheetId="4" hidden="1">{"via1",#N/A,TRUE,"general";"via2",#N/A,TRUE,"general";"via3",#N/A,TRUE,"general"}</definedName>
    <definedName name="__y6" localSheetId="5" hidden="1">{"via1",#N/A,TRUE,"general";"via2",#N/A,TRUE,"general";"via3",#N/A,TRUE,"general"}</definedName>
    <definedName name="__y6" localSheetId="6" hidden="1">{"via1",#N/A,TRUE,"general";"via2",#N/A,TRUE,"general";"via3",#N/A,TRUE,"general"}</definedName>
    <definedName name="__y6" localSheetId="7" hidden="1">{"via1",#N/A,TRUE,"general";"via2",#N/A,TRUE,"general";"via3",#N/A,TRUE,"general"}</definedName>
    <definedName name="__y6" localSheetId="8" hidden="1">{"via1",#N/A,TRUE,"general";"via2",#N/A,TRUE,"general";"via3",#N/A,TRUE,"general"}</definedName>
    <definedName name="__y6" localSheetId="9" hidden="1">{"via1",#N/A,TRUE,"general";"via2",#N/A,TRUE,"general";"via3",#N/A,TRUE,"general"}</definedName>
    <definedName name="__y6" localSheetId="14" hidden="1">{"via1",#N/A,TRUE,"general";"via2",#N/A,TRUE,"general";"via3",#N/A,TRUE,"general"}</definedName>
    <definedName name="__y6" localSheetId="13" hidden="1">{"via1",#N/A,TRUE,"general";"via2",#N/A,TRUE,"general";"via3",#N/A,TRUE,"general"}</definedName>
    <definedName name="__y6" localSheetId="1" hidden="1">{"via1",#N/A,TRUE,"general";"via2",#N/A,TRUE,"general";"via3",#N/A,TRUE,"general"}</definedName>
    <definedName name="__y6" localSheetId="3" hidden="1">{"via1",#N/A,TRUE,"general";"via2",#N/A,TRUE,"general";"via3",#N/A,TRUE,"general"}</definedName>
    <definedName name="__y6" localSheetId="10" hidden="1">{"via1",#N/A,TRUE,"general";"via2",#N/A,TRUE,"general";"via3",#N/A,TRUE,"general"}</definedName>
    <definedName name="__y6" hidden="1">{"via1",#N/A,TRUE,"general";"via2",#N/A,TRUE,"general";"via3",#N/A,TRUE,"general"}</definedName>
    <definedName name="__y7" localSheetId="2" hidden="1">{"via1",#N/A,TRUE,"general";"via2",#N/A,TRUE,"general";"via3",#N/A,TRUE,"general"}</definedName>
    <definedName name="__y7" localSheetId="4" hidden="1">{"via1",#N/A,TRUE,"general";"via2",#N/A,TRUE,"general";"via3",#N/A,TRUE,"general"}</definedName>
    <definedName name="__y7" localSheetId="5" hidden="1">{"via1",#N/A,TRUE,"general";"via2",#N/A,TRUE,"general";"via3",#N/A,TRUE,"general"}</definedName>
    <definedName name="__y7" localSheetId="6" hidden="1">{"via1",#N/A,TRUE,"general";"via2",#N/A,TRUE,"general";"via3",#N/A,TRUE,"general"}</definedName>
    <definedName name="__y7" localSheetId="7" hidden="1">{"via1",#N/A,TRUE,"general";"via2",#N/A,TRUE,"general";"via3",#N/A,TRUE,"general"}</definedName>
    <definedName name="__y7" localSheetId="8" hidden="1">{"via1",#N/A,TRUE,"general";"via2",#N/A,TRUE,"general";"via3",#N/A,TRUE,"general"}</definedName>
    <definedName name="__y7" localSheetId="9" hidden="1">{"via1",#N/A,TRUE,"general";"via2",#N/A,TRUE,"general";"via3",#N/A,TRUE,"general"}</definedName>
    <definedName name="__y7" localSheetId="14" hidden="1">{"via1",#N/A,TRUE,"general";"via2",#N/A,TRUE,"general";"via3",#N/A,TRUE,"general"}</definedName>
    <definedName name="__y7" localSheetId="13" hidden="1">{"via1",#N/A,TRUE,"general";"via2",#N/A,TRUE,"general";"via3",#N/A,TRUE,"general"}</definedName>
    <definedName name="__y7" localSheetId="1" hidden="1">{"via1",#N/A,TRUE,"general";"via2",#N/A,TRUE,"general";"via3",#N/A,TRUE,"general"}</definedName>
    <definedName name="__y7" localSheetId="3" hidden="1">{"via1",#N/A,TRUE,"general";"via2",#N/A,TRUE,"general";"via3",#N/A,TRUE,"general"}</definedName>
    <definedName name="__y7" localSheetId="10" hidden="1">{"via1",#N/A,TRUE,"general";"via2",#N/A,TRUE,"general";"via3",#N/A,TRUE,"general"}</definedName>
    <definedName name="__y7" hidden="1">{"via1",#N/A,TRUE,"general";"via2",#N/A,TRUE,"general";"via3",#N/A,TRUE,"general"}</definedName>
    <definedName name="__y8" localSheetId="2" hidden="1">{"via1",#N/A,TRUE,"general";"via2",#N/A,TRUE,"general";"via3",#N/A,TRUE,"general"}</definedName>
    <definedName name="__y8" localSheetId="4" hidden="1">{"via1",#N/A,TRUE,"general";"via2",#N/A,TRUE,"general";"via3",#N/A,TRUE,"general"}</definedName>
    <definedName name="__y8" localSheetId="5" hidden="1">{"via1",#N/A,TRUE,"general";"via2",#N/A,TRUE,"general";"via3",#N/A,TRUE,"general"}</definedName>
    <definedName name="__y8" localSheetId="6" hidden="1">{"via1",#N/A,TRUE,"general";"via2",#N/A,TRUE,"general";"via3",#N/A,TRUE,"general"}</definedName>
    <definedName name="__y8" localSheetId="7" hidden="1">{"via1",#N/A,TRUE,"general";"via2",#N/A,TRUE,"general";"via3",#N/A,TRUE,"general"}</definedName>
    <definedName name="__y8" localSheetId="8" hidden="1">{"via1",#N/A,TRUE,"general";"via2",#N/A,TRUE,"general";"via3",#N/A,TRUE,"general"}</definedName>
    <definedName name="__y8" localSheetId="9" hidden="1">{"via1",#N/A,TRUE,"general";"via2",#N/A,TRUE,"general";"via3",#N/A,TRUE,"general"}</definedName>
    <definedName name="__y8" localSheetId="14" hidden="1">{"via1",#N/A,TRUE,"general";"via2",#N/A,TRUE,"general";"via3",#N/A,TRUE,"general"}</definedName>
    <definedName name="__y8" localSheetId="13" hidden="1">{"via1",#N/A,TRUE,"general";"via2",#N/A,TRUE,"general";"via3",#N/A,TRUE,"general"}</definedName>
    <definedName name="__y8" localSheetId="1" hidden="1">{"via1",#N/A,TRUE,"general";"via2",#N/A,TRUE,"general";"via3",#N/A,TRUE,"general"}</definedName>
    <definedName name="__y8" localSheetId="3" hidden="1">{"via1",#N/A,TRUE,"general";"via2",#N/A,TRUE,"general";"via3",#N/A,TRUE,"general"}</definedName>
    <definedName name="__y8" localSheetId="10" hidden="1">{"via1",#N/A,TRUE,"general";"via2",#N/A,TRUE,"general";"via3",#N/A,TRUE,"general"}</definedName>
    <definedName name="__y8" hidden="1">{"via1",#N/A,TRUE,"general";"via2",#N/A,TRUE,"general";"via3",#N/A,TRUE,"general"}</definedName>
    <definedName name="__y9" localSheetId="2" hidden="1">{"TAB1",#N/A,TRUE,"GENERAL";"TAB2",#N/A,TRUE,"GENERAL";"TAB3",#N/A,TRUE,"GENERAL";"TAB4",#N/A,TRUE,"GENERAL";"TAB5",#N/A,TRUE,"GENERAL"}</definedName>
    <definedName name="__y9" localSheetId="4" hidden="1">{"TAB1",#N/A,TRUE,"GENERAL";"TAB2",#N/A,TRUE,"GENERAL";"TAB3",#N/A,TRUE,"GENERAL";"TAB4",#N/A,TRUE,"GENERAL";"TAB5",#N/A,TRUE,"GENERAL"}</definedName>
    <definedName name="__y9" localSheetId="5" hidden="1">{"TAB1",#N/A,TRUE,"GENERAL";"TAB2",#N/A,TRUE,"GENERAL";"TAB3",#N/A,TRUE,"GENERAL";"TAB4",#N/A,TRUE,"GENERAL";"TAB5",#N/A,TRUE,"GENERAL"}</definedName>
    <definedName name="__y9" localSheetId="6" hidden="1">{"TAB1",#N/A,TRUE,"GENERAL";"TAB2",#N/A,TRUE,"GENERAL";"TAB3",#N/A,TRUE,"GENERAL";"TAB4",#N/A,TRUE,"GENERAL";"TAB5",#N/A,TRUE,"GENERAL"}</definedName>
    <definedName name="__y9" localSheetId="7" hidden="1">{"TAB1",#N/A,TRUE,"GENERAL";"TAB2",#N/A,TRUE,"GENERAL";"TAB3",#N/A,TRUE,"GENERAL";"TAB4",#N/A,TRUE,"GENERAL";"TAB5",#N/A,TRUE,"GENERAL"}</definedName>
    <definedName name="__y9" localSheetId="8" hidden="1">{"TAB1",#N/A,TRUE,"GENERAL";"TAB2",#N/A,TRUE,"GENERAL";"TAB3",#N/A,TRUE,"GENERAL";"TAB4",#N/A,TRUE,"GENERAL";"TAB5",#N/A,TRUE,"GENERAL"}</definedName>
    <definedName name="__y9" localSheetId="9" hidden="1">{"TAB1",#N/A,TRUE,"GENERAL";"TAB2",#N/A,TRUE,"GENERAL";"TAB3",#N/A,TRUE,"GENERAL";"TAB4",#N/A,TRUE,"GENERAL";"TAB5",#N/A,TRUE,"GENERAL"}</definedName>
    <definedName name="__y9" localSheetId="14" hidden="1">{"TAB1",#N/A,TRUE,"GENERAL";"TAB2",#N/A,TRUE,"GENERAL";"TAB3",#N/A,TRUE,"GENERAL";"TAB4",#N/A,TRUE,"GENERAL";"TAB5",#N/A,TRUE,"GENERAL"}</definedName>
    <definedName name="__y9" localSheetId="13" hidden="1">{"TAB1",#N/A,TRUE,"GENERAL";"TAB2",#N/A,TRUE,"GENERAL";"TAB3",#N/A,TRUE,"GENERAL";"TAB4",#N/A,TRUE,"GENERAL";"TAB5",#N/A,TRUE,"GENERAL"}</definedName>
    <definedName name="__y9" localSheetId="1" hidden="1">{"TAB1",#N/A,TRUE,"GENERAL";"TAB2",#N/A,TRUE,"GENERAL";"TAB3",#N/A,TRUE,"GENERAL";"TAB4",#N/A,TRUE,"GENERAL";"TAB5",#N/A,TRUE,"GENERAL"}</definedName>
    <definedName name="__y9" localSheetId="3" hidden="1">{"TAB1",#N/A,TRUE,"GENERAL";"TAB2",#N/A,TRUE,"GENERAL";"TAB3",#N/A,TRUE,"GENERAL";"TAB4",#N/A,TRUE,"GENERAL";"TAB5",#N/A,TRUE,"GENERAL"}</definedName>
    <definedName name="__y9" localSheetId="10" hidden="1">{"TAB1",#N/A,TRUE,"GENERAL";"TAB2",#N/A,TRUE,"GENERAL";"TAB3",#N/A,TRUE,"GENERAL";"TAB4",#N/A,TRUE,"GENERAL";"TAB5",#N/A,TRUE,"GENERAL"}</definedName>
    <definedName name="__y9" hidden="1">{"TAB1",#N/A,TRUE,"GENERAL";"TAB2",#N/A,TRUE,"GENERAL";"TAB3",#N/A,TRUE,"GENERAL";"TAB4",#N/A,TRUE,"GENERAL";"TAB5",#N/A,TRUE,"GENERAL"}</definedName>
    <definedName name="__z1" localSheetId="2" hidden="1">{"TAB1",#N/A,TRUE,"GENERAL";"TAB2",#N/A,TRUE,"GENERAL";"TAB3",#N/A,TRUE,"GENERAL";"TAB4",#N/A,TRUE,"GENERAL";"TAB5",#N/A,TRUE,"GENERAL"}</definedName>
    <definedName name="__z1" localSheetId="4" hidden="1">{"TAB1",#N/A,TRUE,"GENERAL";"TAB2",#N/A,TRUE,"GENERAL";"TAB3",#N/A,TRUE,"GENERAL";"TAB4",#N/A,TRUE,"GENERAL";"TAB5",#N/A,TRUE,"GENERAL"}</definedName>
    <definedName name="__z1" localSheetId="5" hidden="1">{"TAB1",#N/A,TRUE,"GENERAL";"TAB2",#N/A,TRUE,"GENERAL";"TAB3",#N/A,TRUE,"GENERAL";"TAB4",#N/A,TRUE,"GENERAL";"TAB5",#N/A,TRUE,"GENERAL"}</definedName>
    <definedName name="__z1" localSheetId="6" hidden="1">{"TAB1",#N/A,TRUE,"GENERAL";"TAB2",#N/A,TRUE,"GENERAL";"TAB3",#N/A,TRUE,"GENERAL";"TAB4",#N/A,TRUE,"GENERAL";"TAB5",#N/A,TRUE,"GENERAL"}</definedName>
    <definedName name="__z1" localSheetId="7" hidden="1">{"TAB1",#N/A,TRUE,"GENERAL";"TAB2",#N/A,TRUE,"GENERAL";"TAB3",#N/A,TRUE,"GENERAL";"TAB4",#N/A,TRUE,"GENERAL";"TAB5",#N/A,TRUE,"GENERAL"}</definedName>
    <definedName name="__z1" localSheetId="8" hidden="1">{"TAB1",#N/A,TRUE,"GENERAL";"TAB2",#N/A,TRUE,"GENERAL";"TAB3",#N/A,TRUE,"GENERAL";"TAB4",#N/A,TRUE,"GENERAL";"TAB5",#N/A,TRUE,"GENERAL"}</definedName>
    <definedName name="__z1" localSheetId="9" hidden="1">{"TAB1",#N/A,TRUE,"GENERAL";"TAB2",#N/A,TRUE,"GENERAL";"TAB3",#N/A,TRUE,"GENERAL";"TAB4",#N/A,TRUE,"GENERAL";"TAB5",#N/A,TRUE,"GENERAL"}</definedName>
    <definedName name="__z1" localSheetId="14" hidden="1">{"TAB1",#N/A,TRUE,"GENERAL";"TAB2",#N/A,TRUE,"GENERAL";"TAB3",#N/A,TRUE,"GENERAL";"TAB4",#N/A,TRUE,"GENERAL";"TAB5",#N/A,TRUE,"GENERAL"}</definedName>
    <definedName name="__z1" localSheetId="13" hidden="1">{"TAB1",#N/A,TRUE,"GENERAL";"TAB2",#N/A,TRUE,"GENERAL";"TAB3",#N/A,TRUE,"GENERAL";"TAB4",#N/A,TRUE,"GENERAL";"TAB5",#N/A,TRUE,"GENERAL"}</definedName>
    <definedName name="__z1" localSheetId="1" hidden="1">{"TAB1",#N/A,TRUE,"GENERAL";"TAB2",#N/A,TRUE,"GENERAL";"TAB3",#N/A,TRUE,"GENERAL";"TAB4",#N/A,TRUE,"GENERAL";"TAB5",#N/A,TRUE,"GENERAL"}</definedName>
    <definedName name="__z1" localSheetId="3" hidden="1">{"TAB1",#N/A,TRUE,"GENERAL";"TAB2",#N/A,TRUE,"GENERAL";"TAB3",#N/A,TRUE,"GENERAL";"TAB4",#N/A,TRUE,"GENERAL";"TAB5",#N/A,TRUE,"GENERAL"}</definedName>
    <definedName name="__z1" localSheetId="10" hidden="1">{"TAB1",#N/A,TRUE,"GENERAL";"TAB2",#N/A,TRUE,"GENERAL";"TAB3",#N/A,TRUE,"GENERAL";"TAB4",#N/A,TRUE,"GENERAL";"TAB5",#N/A,TRUE,"GENERAL"}</definedName>
    <definedName name="__z1" hidden="1">{"TAB1",#N/A,TRUE,"GENERAL";"TAB2",#N/A,TRUE,"GENERAL";"TAB3",#N/A,TRUE,"GENERAL";"TAB4",#N/A,TRUE,"GENERAL";"TAB5",#N/A,TRUE,"GENERAL"}</definedName>
    <definedName name="__z2" localSheetId="2" hidden="1">{"via1",#N/A,TRUE,"general";"via2",#N/A,TRUE,"general";"via3",#N/A,TRUE,"general"}</definedName>
    <definedName name="__z2" localSheetId="4" hidden="1">{"via1",#N/A,TRUE,"general";"via2",#N/A,TRUE,"general";"via3",#N/A,TRUE,"general"}</definedName>
    <definedName name="__z2" localSheetId="5" hidden="1">{"via1",#N/A,TRUE,"general";"via2",#N/A,TRUE,"general";"via3",#N/A,TRUE,"general"}</definedName>
    <definedName name="__z2" localSheetId="6" hidden="1">{"via1",#N/A,TRUE,"general";"via2",#N/A,TRUE,"general";"via3",#N/A,TRUE,"general"}</definedName>
    <definedName name="__z2" localSheetId="7" hidden="1">{"via1",#N/A,TRUE,"general";"via2",#N/A,TRUE,"general";"via3",#N/A,TRUE,"general"}</definedName>
    <definedName name="__z2" localSheetId="8" hidden="1">{"via1",#N/A,TRUE,"general";"via2",#N/A,TRUE,"general";"via3",#N/A,TRUE,"general"}</definedName>
    <definedName name="__z2" localSheetId="9" hidden="1">{"via1",#N/A,TRUE,"general";"via2",#N/A,TRUE,"general";"via3",#N/A,TRUE,"general"}</definedName>
    <definedName name="__z2" localSheetId="14" hidden="1">{"via1",#N/A,TRUE,"general";"via2",#N/A,TRUE,"general";"via3",#N/A,TRUE,"general"}</definedName>
    <definedName name="__z2" localSheetId="13" hidden="1">{"via1",#N/A,TRUE,"general";"via2",#N/A,TRUE,"general";"via3",#N/A,TRUE,"general"}</definedName>
    <definedName name="__z2" localSheetId="1" hidden="1">{"via1",#N/A,TRUE,"general";"via2",#N/A,TRUE,"general";"via3",#N/A,TRUE,"general"}</definedName>
    <definedName name="__z2" localSheetId="3" hidden="1">{"via1",#N/A,TRUE,"general";"via2",#N/A,TRUE,"general";"via3",#N/A,TRUE,"general"}</definedName>
    <definedName name="__z2" localSheetId="10" hidden="1">{"via1",#N/A,TRUE,"general";"via2",#N/A,TRUE,"general";"via3",#N/A,TRUE,"general"}</definedName>
    <definedName name="__z2" hidden="1">{"via1",#N/A,TRUE,"general";"via2",#N/A,TRUE,"general";"via3",#N/A,TRUE,"general"}</definedName>
    <definedName name="__z3" localSheetId="2" hidden="1">{"via1",#N/A,TRUE,"general";"via2",#N/A,TRUE,"general";"via3",#N/A,TRUE,"general"}</definedName>
    <definedName name="__z3" localSheetId="4" hidden="1">{"via1",#N/A,TRUE,"general";"via2",#N/A,TRUE,"general";"via3",#N/A,TRUE,"general"}</definedName>
    <definedName name="__z3" localSheetId="5" hidden="1">{"via1",#N/A,TRUE,"general";"via2",#N/A,TRUE,"general";"via3",#N/A,TRUE,"general"}</definedName>
    <definedName name="__z3" localSheetId="6" hidden="1">{"via1",#N/A,TRUE,"general";"via2",#N/A,TRUE,"general";"via3",#N/A,TRUE,"general"}</definedName>
    <definedName name="__z3" localSheetId="7" hidden="1">{"via1",#N/A,TRUE,"general";"via2",#N/A,TRUE,"general";"via3",#N/A,TRUE,"general"}</definedName>
    <definedName name="__z3" localSheetId="8" hidden="1">{"via1",#N/A,TRUE,"general";"via2",#N/A,TRUE,"general";"via3",#N/A,TRUE,"general"}</definedName>
    <definedName name="__z3" localSheetId="9" hidden="1">{"via1",#N/A,TRUE,"general";"via2",#N/A,TRUE,"general";"via3",#N/A,TRUE,"general"}</definedName>
    <definedName name="__z3" localSheetId="14" hidden="1">{"via1",#N/A,TRUE,"general";"via2",#N/A,TRUE,"general";"via3",#N/A,TRUE,"general"}</definedName>
    <definedName name="__z3" localSheetId="13" hidden="1">{"via1",#N/A,TRUE,"general";"via2",#N/A,TRUE,"general";"via3",#N/A,TRUE,"general"}</definedName>
    <definedName name="__z3" localSheetId="1" hidden="1">{"via1",#N/A,TRUE,"general";"via2",#N/A,TRUE,"general";"via3",#N/A,TRUE,"general"}</definedName>
    <definedName name="__z3" localSheetId="3" hidden="1">{"via1",#N/A,TRUE,"general";"via2",#N/A,TRUE,"general";"via3",#N/A,TRUE,"general"}</definedName>
    <definedName name="__z3" localSheetId="10" hidden="1">{"via1",#N/A,TRUE,"general";"via2",#N/A,TRUE,"general";"via3",#N/A,TRUE,"general"}</definedName>
    <definedName name="__z3" hidden="1">{"via1",#N/A,TRUE,"general";"via2",#N/A,TRUE,"general";"via3",#N/A,TRUE,"general"}</definedName>
    <definedName name="__z4" localSheetId="2" hidden="1">{"TAB1",#N/A,TRUE,"GENERAL";"TAB2",#N/A,TRUE,"GENERAL";"TAB3",#N/A,TRUE,"GENERAL";"TAB4",#N/A,TRUE,"GENERAL";"TAB5",#N/A,TRUE,"GENERAL"}</definedName>
    <definedName name="__z4" localSheetId="4" hidden="1">{"TAB1",#N/A,TRUE,"GENERAL";"TAB2",#N/A,TRUE,"GENERAL";"TAB3",#N/A,TRUE,"GENERAL";"TAB4",#N/A,TRUE,"GENERAL";"TAB5",#N/A,TRUE,"GENERAL"}</definedName>
    <definedName name="__z4" localSheetId="5" hidden="1">{"TAB1",#N/A,TRUE,"GENERAL";"TAB2",#N/A,TRUE,"GENERAL";"TAB3",#N/A,TRUE,"GENERAL";"TAB4",#N/A,TRUE,"GENERAL";"TAB5",#N/A,TRUE,"GENERAL"}</definedName>
    <definedName name="__z4" localSheetId="6" hidden="1">{"TAB1",#N/A,TRUE,"GENERAL";"TAB2",#N/A,TRUE,"GENERAL";"TAB3",#N/A,TRUE,"GENERAL";"TAB4",#N/A,TRUE,"GENERAL";"TAB5",#N/A,TRUE,"GENERAL"}</definedName>
    <definedName name="__z4" localSheetId="7" hidden="1">{"TAB1",#N/A,TRUE,"GENERAL";"TAB2",#N/A,TRUE,"GENERAL";"TAB3",#N/A,TRUE,"GENERAL";"TAB4",#N/A,TRUE,"GENERAL";"TAB5",#N/A,TRUE,"GENERAL"}</definedName>
    <definedName name="__z4" localSheetId="8" hidden="1">{"TAB1",#N/A,TRUE,"GENERAL";"TAB2",#N/A,TRUE,"GENERAL";"TAB3",#N/A,TRUE,"GENERAL";"TAB4",#N/A,TRUE,"GENERAL";"TAB5",#N/A,TRUE,"GENERAL"}</definedName>
    <definedName name="__z4" localSheetId="9" hidden="1">{"TAB1",#N/A,TRUE,"GENERAL";"TAB2",#N/A,TRUE,"GENERAL";"TAB3",#N/A,TRUE,"GENERAL";"TAB4",#N/A,TRUE,"GENERAL";"TAB5",#N/A,TRUE,"GENERAL"}</definedName>
    <definedName name="__z4" localSheetId="14" hidden="1">{"TAB1",#N/A,TRUE,"GENERAL";"TAB2",#N/A,TRUE,"GENERAL";"TAB3",#N/A,TRUE,"GENERAL";"TAB4",#N/A,TRUE,"GENERAL";"TAB5",#N/A,TRUE,"GENERAL"}</definedName>
    <definedName name="__z4" localSheetId="13" hidden="1">{"TAB1",#N/A,TRUE,"GENERAL";"TAB2",#N/A,TRUE,"GENERAL";"TAB3",#N/A,TRUE,"GENERAL";"TAB4",#N/A,TRUE,"GENERAL";"TAB5",#N/A,TRUE,"GENERAL"}</definedName>
    <definedName name="__z4" localSheetId="1" hidden="1">{"TAB1",#N/A,TRUE,"GENERAL";"TAB2",#N/A,TRUE,"GENERAL";"TAB3",#N/A,TRUE,"GENERAL";"TAB4",#N/A,TRUE,"GENERAL";"TAB5",#N/A,TRUE,"GENERAL"}</definedName>
    <definedName name="__z4" localSheetId="3" hidden="1">{"TAB1",#N/A,TRUE,"GENERAL";"TAB2",#N/A,TRUE,"GENERAL";"TAB3",#N/A,TRUE,"GENERAL";"TAB4",#N/A,TRUE,"GENERAL";"TAB5",#N/A,TRUE,"GENERAL"}</definedName>
    <definedName name="__z4" localSheetId="10" hidden="1">{"TAB1",#N/A,TRUE,"GENERAL";"TAB2",#N/A,TRUE,"GENERAL";"TAB3",#N/A,TRUE,"GENERAL";"TAB4",#N/A,TRUE,"GENERAL";"TAB5",#N/A,TRUE,"GENERAL"}</definedName>
    <definedName name="__z4" hidden="1">{"TAB1",#N/A,TRUE,"GENERAL";"TAB2",#N/A,TRUE,"GENERAL";"TAB3",#N/A,TRUE,"GENERAL";"TAB4",#N/A,TRUE,"GENERAL";"TAB5",#N/A,TRUE,"GENERAL"}</definedName>
    <definedName name="__z5" localSheetId="2" hidden="1">{"via1",#N/A,TRUE,"general";"via2",#N/A,TRUE,"general";"via3",#N/A,TRUE,"general"}</definedName>
    <definedName name="__z5" localSheetId="4" hidden="1">{"via1",#N/A,TRUE,"general";"via2",#N/A,TRUE,"general";"via3",#N/A,TRUE,"general"}</definedName>
    <definedName name="__z5" localSheetId="5" hidden="1">{"via1",#N/A,TRUE,"general";"via2",#N/A,TRUE,"general";"via3",#N/A,TRUE,"general"}</definedName>
    <definedName name="__z5" localSheetId="6" hidden="1">{"via1",#N/A,TRUE,"general";"via2",#N/A,TRUE,"general";"via3",#N/A,TRUE,"general"}</definedName>
    <definedName name="__z5" localSheetId="7" hidden="1">{"via1",#N/A,TRUE,"general";"via2",#N/A,TRUE,"general";"via3",#N/A,TRUE,"general"}</definedName>
    <definedName name="__z5" localSheetId="8" hidden="1">{"via1",#N/A,TRUE,"general";"via2",#N/A,TRUE,"general";"via3",#N/A,TRUE,"general"}</definedName>
    <definedName name="__z5" localSheetId="9" hidden="1">{"via1",#N/A,TRUE,"general";"via2",#N/A,TRUE,"general";"via3",#N/A,TRUE,"general"}</definedName>
    <definedName name="__z5" localSheetId="14" hidden="1">{"via1",#N/A,TRUE,"general";"via2",#N/A,TRUE,"general";"via3",#N/A,TRUE,"general"}</definedName>
    <definedName name="__z5" localSheetId="13" hidden="1">{"via1",#N/A,TRUE,"general";"via2",#N/A,TRUE,"general";"via3",#N/A,TRUE,"general"}</definedName>
    <definedName name="__z5" localSheetId="1" hidden="1">{"via1",#N/A,TRUE,"general";"via2",#N/A,TRUE,"general";"via3",#N/A,TRUE,"general"}</definedName>
    <definedName name="__z5" localSheetId="3" hidden="1">{"via1",#N/A,TRUE,"general";"via2",#N/A,TRUE,"general";"via3",#N/A,TRUE,"general"}</definedName>
    <definedName name="__z5" localSheetId="10" hidden="1">{"via1",#N/A,TRUE,"general";"via2",#N/A,TRUE,"general";"via3",#N/A,TRUE,"general"}</definedName>
    <definedName name="__z5" hidden="1">{"via1",#N/A,TRUE,"general";"via2",#N/A,TRUE,"general";"via3",#N/A,TRUE,"general"}</definedName>
    <definedName name="__z6" localSheetId="2" hidden="1">{"TAB1",#N/A,TRUE,"GENERAL";"TAB2",#N/A,TRUE,"GENERAL";"TAB3",#N/A,TRUE,"GENERAL";"TAB4",#N/A,TRUE,"GENERAL";"TAB5",#N/A,TRUE,"GENERAL"}</definedName>
    <definedName name="__z6" localSheetId="4" hidden="1">{"TAB1",#N/A,TRUE,"GENERAL";"TAB2",#N/A,TRUE,"GENERAL";"TAB3",#N/A,TRUE,"GENERAL";"TAB4",#N/A,TRUE,"GENERAL";"TAB5",#N/A,TRUE,"GENERAL"}</definedName>
    <definedName name="__z6" localSheetId="5" hidden="1">{"TAB1",#N/A,TRUE,"GENERAL";"TAB2",#N/A,TRUE,"GENERAL";"TAB3",#N/A,TRUE,"GENERAL";"TAB4",#N/A,TRUE,"GENERAL";"TAB5",#N/A,TRUE,"GENERAL"}</definedName>
    <definedName name="__z6" localSheetId="6" hidden="1">{"TAB1",#N/A,TRUE,"GENERAL";"TAB2",#N/A,TRUE,"GENERAL";"TAB3",#N/A,TRUE,"GENERAL";"TAB4",#N/A,TRUE,"GENERAL";"TAB5",#N/A,TRUE,"GENERAL"}</definedName>
    <definedName name="__z6" localSheetId="7" hidden="1">{"TAB1",#N/A,TRUE,"GENERAL";"TAB2",#N/A,TRUE,"GENERAL";"TAB3",#N/A,TRUE,"GENERAL";"TAB4",#N/A,TRUE,"GENERAL";"TAB5",#N/A,TRUE,"GENERAL"}</definedName>
    <definedName name="__z6" localSheetId="8" hidden="1">{"TAB1",#N/A,TRUE,"GENERAL";"TAB2",#N/A,TRUE,"GENERAL";"TAB3",#N/A,TRUE,"GENERAL";"TAB4",#N/A,TRUE,"GENERAL";"TAB5",#N/A,TRUE,"GENERAL"}</definedName>
    <definedName name="__z6" localSheetId="9" hidden="1">{"TAB1",#N/A,TRUE,"GENERAL";"TAB2",#N/A,TRUE,"GENERAL";"TAB3",#N/A,TRUE,"GENERAL";"TAB4",#N/A,TRUE,"GENERAL";"TAB5",#N/A,TRUE,"GENERAL"}</definedName>
    <definedName name="__z6" localSheetId="14" hidden="1">{"TAB1",#N/A,TRUE,"GENERAL";"TAB2",#N/A,TRUE,"GENERAL";"TAB3",#N/A,TRUE,"GENERAL";"TAB4",#N/A,TRUE,"GENERAL";"TAB5",#N/A,TRUE,"GENERAL"}</definedName>
    <definedName name="__z6" localSheetId="13" hidden="1">{"TAB1",#N/A,TRUE,"GENERAL";"TAB2",#N/A,TRUE,"GENERAL";"TAB3",#N/A,TRUE,"GENERAL";"TAB4",#N/A,TRUE,"GENERAL";"TAB5",#N/A,TRUE,"GENERAL"}</definedName>
    <definedName name="__z6" localSheetId="1" hidden="1">{"TAB1",#N/A,TRUE,"GENERAL";"TAB2",#N/A,TRUE,"GENERAL";"TAB3",#N/A,TRUE,"GENERAL";"TAB4",#N/A,TRUE,"GENERAL";"TAB5",#N/A,TRUE,"GENERAL"}</definedName>
    <definedName name="__z6" localSheetId="3" hidden="1">{"TAB1",#N/A,TRUE,"GENERAL";"TAB2",#N/A,TRUE,"GENERAL";"TAB3",#N/A,TRUE,"GENERAL";"TAB4",#N/A,TRUE,"GENERAL";"TAB5",#N/A,TRUE,"GENERAL"}</definedName>
    <definedName name="__z6" localSheetId="10" hidden="1">{"TAB1",#N/A,TRUE,"GENERAL";"TAB2",#N/A,TRUE,"GENERAL";"TAB3",#N/A,TRUE,"GENERAL";"TAB4",#N/A,TRUE,"GENERAL";"TAB5",#N/A,TRUE,"GENERAL"}</definedName>
    <definedName name="__z6" hidden="1">{"TAB1",#N/A,TRUE,"GENERAL";"TAB2",#N/A,TRUE,"GENERAL";"TAB3",#N/A,TRUE,"GENERAL";"TAB4",#N/A,TRUE,"GENERAL";"TAB5",#N/A,TRUE,"GENERAL"}</definedName>
    <definedName name="__z7" localSheetId="6">#REF!</definedName>
    <definedName name="__z7" localSheetId="7">#REF!</definedName>
    <definedName name="__z7" localSheetId="8">#REF!</definedName>
    <definedName name="__z7" localSheetId="9">#REF!</definedName>
    <definedName name="__z7">#REF!</definedName>
    <definedName name="_04" localSheetId="6">#REF!</definedName>
    <definedName name="_04" localSheetId="7">#REF!</definedName>
    <definedName name="_04" localSheetId="8">#REF!</definedName>
    <definedName name="_04" localSheetId="9">#REF!</definedName>
    <definedName name="_04">#REF!</definedName>
    <definedName name="_08_K24_723__A_K55_717.28" localSheetId="6">#REF!</definedName>
    <definedName name="_08_K24_723__A_K55_717.28" localSheetId="7">#REF!</definedName>
    <definedName name="_08_K24_723__A_K55_717.28" localSheetId="8">#REF!</definedName>
    <definedName name="_08_K24_723__A_K55_717.28" localSheetId="9">#REF!</definedName>
    <definedName name="_08_K24_723__A_K55_717.28">#REF!</definedName>
    <definedName name="_09_K61_520_A_K61_144" localSheetId="6">#REF!</definedName>
    <definedName name="_09_K61_520_A_K61_144" localSheetId="7">#REF!</definedName>
    <definedName name="_09_K61_520_A_K61_144" localSheetId="8">#REF!</definedName>
    <definedName name="_09_K61_520_A_K61_144" localSheetId="9">#REF!</definedName>
    <definedName name="_09_K61_520_A_K61_144">#REF!</definedName>
    <definedName name="_1" localSheetId="2">#N/A</definedName>
    <definedName name="_1" localSheetId="4">#N/A</definedName>
    <definedName name="_1" localSheetId="5">#REF!</definedName>
    <definedName name="_1" localSheetId="6">#N/A</definedName>
    <definedName name="_1" localSheetId="7">#N/A</definedName>
    <definedName name="_1" localSheetId="8">#N/A</definedName>
    <definedName name="_1" localSheetId="9">#N/A</definedName>
    <definedName name="_1" localSheetId="14">#N/A</definedName>
    <definedName name="_1" localSheetId="1">#REF!</definedName>
    <definedName name="_1" localSheetId="3">#N/A</definedName>
    <definedName name="_1" localSheetId="10">#N/A</definedName>
    <definedName name="_1">#REF!</definedName>
    <definedName name="_1_25" localSheetId="4">#REF!</definedName>
    <definedName name="_1_25" localSheetId="5">#REF!</definedName>
    <definedName name="_1_25" localSheetId="1">#REF!</definedName>
    <definedName name="_1_25" localSheetId="10">#REF!</definedName>
    <definedName name="_1_25">#REF!</definedName>
    <definedName name="_116B" localSheetId="4">#REF!</definedName>
    <definedName name="_116B" localSheetId="5">#REF!</definedName>
    <definedName name="_116B" localSheetId="1">#REF!</definedName>
    <definedName name="_116B" localSheetId="10">#REF!</definedName>
    <definedName name="_116B">#REF!</definedName>
    <definedName name="_117A" localSheetId="4">#REF!</definedName>
    <definedName name="_117A" localSheetId="5">#REF!</definedName>
    <definedName name="_117A" localSheetId="1">#REF!</definedName>
    <definedName name="_117A" localSheetId="10">#REF!</definedName>
    <definedName name="_117A">#REF!</definedName>
    <definedName name="_117B" localSheetId="4">#REF!</definedName>
    <definedName name="_117B" localSheetId="5">#REF!</definedName>
    <definedName name="_117B" localSheetId="1">#REF!</definedName>
    <definedName name="_117B" localSheetId="10">#REF!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 localSheetId="2" hidden="1">#REF!</definedName>
    <definedName name="_123" localSheetId="6" hidden="1">#REF!</definedName>
    <definedName name="_123" localSheetId="7" hidden="1">#REF!</definedName>
    <definedName name="_123" localSheetId="8" hidden="1">#REF!</definedName>
    <definedName name="_123" localSheetId="9" hidden="1">#REF!</definedName>
    <definedName name="_123" hidden="1">#REF!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_1_6" localSheetId="6">#REF!</definedName>
    <definedName name="_13_1_6" localSheetId="7">#REF!</definedName>
    <definedName name="_13_1_6" localSheetId="8">#REF!</definedName>
    <definedName name="_13_1_6" localSheetId="9">#REF!</definedName>
    <definedName name="_13_1_6" localSheetId="14">#REF!</definedName>
    <definedName name="_13_1_6" localSheetId="13">#REF!</definedName>
    <definedName name="_13_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 localSheetId="6">#REF!</definedName>
    <definedName name="_1Sin_nombre" localSheetId="7">#REF!</definedName>
    <definedName name="_1Sin_nombre" localSheetId="8">#REF!</definedName>
    <definedName name="_1Sin_nombre" localSheetId="9">#REF!</definedName>
    <definedName name="_1Sin_nombre" localSheetId="14">#REF!</definedName>
    <definedName name="_1Sin_nombre" localSheetId="13">#REF!</definedName>
    <definedName name="_1Sin_nombre" localSheetId="3">#REF!</definedName>
    <definedName name="_1Sin_nombre">#REF!</definedName>
    <definedName name="_2">#N/A</definedName>
    <definedName name="_2_5__TOTAL_DE_MATERIALES_A_EXPORTAR" localSheetId="4">#REF!</definedName>
    <definedName name="_2_5__TOTAL_DE_MATERIALES_A_EXPORTAR" localSheetId="5">#REF!</definedName>
    <definedName name="_2_5__TOTAL_DE_MATERIALES_A_EXPORTAR" localSheetId="1">#REF!</definedName>
    <definedName name="_2_5__TOTAL_DE_MATERIALES_A_EXPORTAR" localSheetId="10">#REF!</definedName>
    <definedName name="_2_5__TOTAL_DE_MATERIALES_A_EXPORTAR">#REF!</definedName>
    <definedName name="_200A" localSheetId="1">#REF!</definedName>
    <definedName name="_200A">#REF!</definedName>
    <definedName name="_200B" localSheetId="1">#REF!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 localSheetId="2">#REF!</definedName>
    <definedName name="_3" localSheetId="6">#REF!</definedName>
    <definedName name="_3" localSheetId="7">#REF!</definedName>
    <definedName name="_3" localSheetId="8">#REF!</definedName>
    <definedName name="_3" localSheetId="9">#REF!</definedName>
    <definedName name="_3" localSheetId="14">#REF!</definedName>
    <definedName name="_3" localSheetId="13">#REF!</definedName>
    <definedName name="_3">#REF!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2C" localSheetId="6">#REF!</definedName>
    <definedName name="_42C" localSheetId="7">#REF!</definedName>
    <definedName name="_42C" localSheetId="8">#REF!</definedName>
    <definedName name="_42C" localSheetId="9">#REF!</definedName>
    <definedName name="_42C">#REF!</definedName>
    <definedName name="_42D" localSheetId="6">#REF!</definedName>
    <definedName name="_42D" localSheetId="7">#REF!</definedName>
    <definedName name="_42D" localSheetId="8">#REF!</definedName>
    <definedName name="_42D" localSheetId="9">#REF!</definedName>
    <definedName name="_42D">#REF!</definedName>
    <definedName name="_42E" localSheetId="6">#REF!</definedName>
    <definedName name="_42E" localSheetId="7">#REF!</definedName>
    <definedName name="_42E" localSheetId="8">#REF!</definedName>
    <definedName name="_42E" localSheetId="9">#REF!</definedName>
    <definedName name="_42E">#REF!</definedName>
    <definedName name="_44" localSheetId="6">#REF!</definedName>
    <definedName name="_44" localSheetId="7">#REF!</definedName>
    <definedName name="_44" localSheetId="8">#REF!</definedName>
    <definedName name="_44" localSheetId="9">#REF!</definedName>
    <definedName name="_44">#REF!</definedName>
    <definedName name="_6" localSheetId="6">#REF!</definedName>
    <definedName name="_6" localSheetId="7">#REF!</definedName>
    <definedName name="_6" localSheetId="8">#REF!</definedName>
    <definedName name="_6" localSheetId="9">#REF!</definedName>
    <definedName name="_6">#REF!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6"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localSheetId="9" hidden="1">{"TAB1",#N/A,TRUE,"GENERAL";"TAB2",#N/A,TRUE,"GENERAL";"TAB3",#N/A,TRUE,"GENERAL";"TAB4",#N/A,TRUE,"GENERAL";"TAB5",#N/A,TRUE,"GENERAL"}</definedName>
    <definedName name="_a1" localSheetId="14" hidden="1">{"TAB1",#N/A,TRUE,"GENERAL";"TAB2",#N/A,TRUE,"GENERAL";"TAB3",#N/A,TRUE,"GENERAL";"TAB4",#N/A,TRUE,"GENERAL";"TAB5",#N/A,TRUE,"GENERAL"}</definedName>
    <definedName name="_a1" localSheetId="13" hidden="1">{"TAB1",#N/A,TRUE,"GENERAL";"TAB2",#N/A,TRUE,"GENERAL";"TAB3",#N/A,TRUE,"GENERAL";"TAB4",#N/A,TRUE,"GENERAL";"TAB5",#N/A,TRUE,"GENERAL"}</definedName>
    <definedName name="_a1" localSheetId="1" hidden="1">{"TAB1",#N/A,TRUE,"GENERAL";"TAB2",#N/A,TRUE,"GENERAL";"TAB3",#N/A,TRUE,"GENERAL";"TAB4",#N/A,TRUE,"GENERAL";"TAB5",#N/A,TRUE,"GENERAL"}</definedName>
    <definedName name="_a1" localSheetId="3" hidden="1">{"TAB1",#N/A,TRUE,"GENERAL";"TAB2",#N/A,TRUE,"GENERAL";"TAB3",#N/A,TRUE,"GENERAL";"TAB4",#N/A,TRUE,"GENERAL";"TAB5",#N/A,TRUE,"GENERAL"}</definedName>
    <definedName name="_a1" localSheetId="10" hidden="1">{"TAB1",#N/A,TRUE,"GENERAL";"TAB2",#N/A,TRUE,"GENERAL";"TAB3",#N/A,TRUE,"GENERAL";"TAB4",#N/A,TRUE,"GENERAL";"TAB5",#N/A,TRUE,"GENERAL"}</definedName>
    <definedName name="_a1" hidden="1">{"TAB1",#N/A,TRUE,"GENERAL";"TAB2",#N/A,TRUE,"GENERAL";"TAB3",#N/A,TRUE,"GENERAL";"TAB4",#N/A,TRUE,"GENERAL";"TAB5",#N/A,TRUE,"GENERAL"}</definedName>
    <definedName name="_A17000" localSheetId="6">#REF!</definedName>
    <definedName name="_A17000" localSheetId="7">#REF!</definedName>
    <definedName name="_A17000" localSheetId="8">#REF!</definedName>
    <definedName name="_A17000" localSheetId="9">#REF!</definedName>
    <definedName name="_A17000" localSheetId="14">#REF!</definedName>
    <definedName name="_A17000" localSheetId="13">#REF!</definedName>
    <definedName name="_A17000" localSheetId="3">#REF!</definedName>
    <definedName name="_A17000">#REF!</definedName>
    <definedName name="_A20000" localSheetId="6">#REF!</definedName>
    <definedName name="_A20000" localSheetId="7">#REF!</definedName>
    <definedName name="_A20000" localSheetId="8">#REF!</definedName>
    <definedName name="_A20000" localSheetId="9">#REF!</definedName>
    <definedName name="_A20000" localSheetId="14">#REF!</definedName>
    <definedName name="_A20000" localSheetId="13">#REF!</definedName>
    <definedName name="_A20000" localSheetId="3">#REF!</definedName>
    <definedName name="_A20000">#REF!</definedName>
    <definedName name="_a3" localSheetId="2"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6"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localSheetId="9" hidden="1">{"TAB1",#N/A,TRUE,"GENERAL";"TAB2",#N/A,TRUE,"GENERAL";"TAB3",#N/A,TRUE,"GENERAL";"TAB4",#N/A,TRUE,"GENERAL";"TAB5",#N/A,TRUE,"GENERAL"}</definedName>
    <definedName name="_a3" localSheetId="14" hidden="1">{"TAB1",#N/A,TRUE,"GENERAL";"TAB2",#N/A,TRUE,"GENERAL";"TAB3",#N/A,TRUE,"GENERAL";"TAB4",#N/A,TRUE,"GENERAL";"TAB5",#N/A,TRUE,"GENERAL"}</definedName>
    <definedName name="_a3" localSheetId="13" hidden="1">{"TAB1",#N/A,TRUE,"GENERAL";"TAB2",#N/A,TRUE,"GENERAL";"TAB3",#N/A,TRUE,"GENERAL";"TAB4",#N/A,TRUE,"GENERAL";"TAB5",#N/A,TRUE,"GENERAL"}</definedName>
    <definedName name="_a3" localSheetId="1" hidden="1">{"TAB1",#N/A,TRUE,"GENERAL";"TAB2",#N/A,TRUE,"GENERAL";"TAB3",#N/A,TRUE,"GENERAL";"TAB4",#N/A,TRUE,"GENERAL";"TAB5",#N/A,TRUE,"GENERAL"}</definedName>
    <definedName name="_a3" localSheetId="3" hidden="1">{"TAB1",#N/A,TRUE,"GENERAL";"TAB2",#N/A,TRUE,"GENERAL";"TAB3",#N/A,TRUE,"GENERAL";"TAB4",#N/A,TRUE,"GENERAL";"TAB5",#N/A,TRUE,"GENERAL"}</definedName>
    <definedName name="_a3" localSheetId="10" hidden="1">{"TAB1",#N/A,TRUE,"GENERAL";"TAB2",#N/A,TRUE,"GENERAL";"TAB3",#N/A,TRUE,"GENERAL";"TAB4",#N/A,TRUE,"GENERAL";"TAB5",#N/A,TRUE,"GENERAL"}</definedName>
    <definedName name="_a3" hidden="1">{"TAB1",#N/A,TRUE,"GENERAL";"TAB2",#N/A,TRUE,"GENERAL";"TAB3",#N/A,TRUE,"GENERAL";"TAB4",#N/A,TRUE,"GENERAL";"TAB5",#N/A,TRUE,"GENERAL"}</definedName>
    <definedName name="_A30000" localSheetId="6">#REF!</definedName>
    <definedName name="_A30000" localSheetId="7">#REF!</definedName>
    <definedName name="_A30000" localSheetId="8">#REF!</definedName>
    <definedName name="_A30000" localSheetId="9">#REF!</definedName>
    <definedName name="_A30000" localSheetId="14">#REF!</definedName>
    <definedName name="_A30000" localSheetId="13">#REF!</definedName>
    <definedName name="_A30000" localSheetId="3">#REF!</definedName>
    <definedName name="_A30000">#REF!</definedName>
    <definedName name="_a4" localSheetId="2"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6"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localSheetId="9" hidden="1">{"via1",#N/A,TRUE,"general";"via2",#N/A,TRUE,"general";"via3",#N/A,TRUE,"general"}</definedName>
    <definedName name="_a4" localSheetId="14" hidden="1">{"via1",#N/A,TRUE,"general";"via2",#N/A,TRUE,"general";"via3",#N/A,TRUE,"general"}</definedName>
    <definedName name="_a4" localSheetId="13" hidden="1">{"via1",#N/A,TRUE,"general";"via2",#N/A,TRUE,"general";"via3",#N/A,TRUE,"general"}</definedName>
    <definedName name="_a4" localSheetId="1" hidden="1">{"via1",#N/A,TRUE,"general";"via2",#N/A,TRUE,"general";"via3",#N/A,TRUE,"general"}</definedName>
    <definedName name="_a4" localSheetId="3" hidden="1">{"via1",#N/A,TRUE,"general";"via2",#N/A,TRUE,"general";"via3",#N/A,TRUE,"general"}</definedName>
    <definedName name="_a4" localSheetId="1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6"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localSheetId="9" hidden="1">{"TAB1",#N/A,TRUE,"GENERAL";"TAB2",#N/A,TRUE,"GENERAL";"TAB3",#N/A,TRUE,"GENERAL";"TAB4",#N/A,TRUE,"GENERAL";"TAB5",#N/A,TRUE,"GENERAL"}</definedName>
    <definedName name="_a5" localSheetId="14" hidden="1">{"TAB1",#N/A,TRUE,"GENERAL";"TAB2",#N/A,TRUE,"GENERAL";"TAB3",#N/A,TRUE,"GENERAL";"TAB4",#N/A,TRUE,"GENERAL";"TAB5",#N/A,TRUE,"GENERAL"}</definedName>
    <definedName name="_a5" localSheetId="13" hidden="1">{"TAB1",#N/A,TRUE,"GENERAL";"TAB2",#N/A,TRUE,"GENERAL";"TAB3",#N/A,TRUE,"GENERAL";"TAB4",#N/A,TRUE,"GENERAL";"TAB5",#N/A,TRUE,"GENERAL"}</definedName>
    <definedName name="_a5" localSheetId="1" hidden="1">{"TAB1",#N/A,TRUE,"GENERAL";"TAB2",#N/A,TRUE,"GENERAL";"TAB3",#N/A,TRUE,"GENERAL";"TAB4",#N/A,TRUE,"GENERAL";"TAB5",#N/A,TRUE,"GENERAL"}</definedName>
    <definedName name="_a5" localSheetId="3" hidden="1">{"TAB1",#N/A,TRUE,"GENERAL";"TAB2",#N/A,TRUE,"GENERAL";"TAB3",#N/A,TRUE,"GENERAL";"TAB4",#N/A,TRUE,"GENERAL";"TAB5",#N/A,TRUE,"GENERAL"}</definedName>
    <definedName name="_a5" localSheetId="1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6"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localSheetId="9" hidden="1">{"TAB1",#N/A,TRUE,"GENERAL";"TAB2",#N/A,TRUE,"GENERAL";"TAB3",#N/A,TRUE,"GENERAL";"TAB4",#N/A,TRUE,"GENERAL";"TAB5",#N/A,TRUE,"GENERAL"}</definedName>
    <definedName name="_a6" localSheetId="14" hidden="1">{"TAB1",#N/A,TRUE,"GENERAL";"TAB2",#N/A,TRUE,"GENERAL";"TAB3",#N/A,TRUE,"GENERAL";"TAB4",#N/A,TRUE,"GENERAL";"TAB5",#N/A,TRUE,"GENERAL"}</definedName>
    <definedName name="_a6" localSheetId="13" hidden="1">{"TAB1",#N/A,TRUE,"GENERAL";"TAB2",#N/A,TRUE,"GENERAL";"TAB3",#N/A,TRUE,"GENERAL";"TAB4",#N/A,TRUE,"GENERAL";"TAB5",#N/A,TRUE,"GENERAL"}</definedName>
    <definedName name="_a6" localSheetId="1" hidden="1">{"TAB1",#N/A,TRUE,"GENERAL";"TAB2",#N/A,TRUE,"GENERAL";"TAB3",#N/A,TRUE,"GENERAL";"TAB4",#N/A,TRUE,"GENERAL";"TAB5",#N/A,TRUE,"GENERAL"}</definedName>
    <definedName name="_a6" localSheetId="3" hidden="1">{"TAB1",#N/A,TRUE,"GENERAL";"TAB2",#N/A,TRUE,"GENERAL";"TAB3",#N/A,TRUE,"GENERAL";"TAB4",#N/A,TRUE,"GENERAL";"TAB5",#N/A,TRUE,"GENERAL"}</definedName>
    <definedName name="_a6" localSheetId="10"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localSheetId="4" hidden="1">{#N/A,#N/A,TRUE,"INGENIERIA";#N/A,#N/A,TRUE,"COMPRAS";#N/A,#N/A,TRUE,"DIRECCION";#N/A,#N/A,TRUE,"RESUMEN"}</definedName>
    <definedName name="_AAS1" localSheetId="5" hidden="1">{#N/A,#N/A,TRUE,"INGENIERIA";#N/A,#N/A,TRUE,"COMPRAS";#N/A,#N/A,TRUE,"DIRECCION";#N/A,#N/A,TRUE,"RESUMEN"}</definedName>
    <definedName name="_AAS1" localSheetId="6" hidden="1">{#N/A,#N/A,TRUE,"INGENIERIA";#N/A,#N/A,TRUE,"COMPRAS";#N/A,#N/A,TRUE,"DIRECCION";#N/A,#N/A,TRUE,"RESUMEN"}</definedName>
    <definedName name="_AAS1" localSheetId="7" hidden="1">{#N/A,#N/A,TRUE,"INGENIERIA";#N/A,#N/A,TRUE,"COMPRAS";#N/A,#N/A,TRUE,"DIRECCION";#N/A,#N/A,TRUE,"RESUMEN"}</definedName>
    <definedName name="_AAS1" localSheetId="8" hidden="1">{#N/A,#N/A,TRUE,"INGENIERIA";#N/A,#N/A,TRUE,"COMPRAS";#N/A,#N/A,TRUE,"DIRECCION";#N/A,#N/A,TRUE,"RESUMEN"}</definedName>
    <definedName name="_AAS1" localSheetId="9" hidden="1">{#N/A,#N/A,TRUE,"INGENIERIA";#N/A,#N/A,TRUE,"COMPRAS";#N/A,#N/A,TRUE,"DIRECCION";#N/A,#N/A,TRUE,"RESUMEN"}</definedName>
    <definedName name="_AAS1" localSheetId="14" hidden="1">{#N/A,#N/A,TRUE,"INGENIERIA";#N/A,#N/A,TRUE,"COMPRAS";#N/A,#N/A,TRUE,"DIRECCION";#N/A,#N/A,TRUE,"RESUMEN"}</definedName>
    <definedName name="_AAS1" localSheetId="13" hidden="1">{#N/A,#N/A,TRUE,"INGENIERIA";#N/A,#N/A,TRUE,"COMPRAS";#N/A,#N/A,TRUE,"DIRECCION";#N/A,#N/A,TRUE,"RESUMEN"}</definedName>
    <definedName name="_AAS1" localSheetId="1" hidden="1">{#N/A,#N/A,TRUE,"INGENIERIA";#N/A,#N/A,TRUE,"COMPRAS";#N/A,#N/A,TRUE,"DIRECCION";#N/A,#N/A,TRUE,"RESUMEN"}</definedName>
    <definedName name="_AAS1" localSheetId="3" hidden="1">{#N/A,#N/A,TRUE,"INGENIERIA";#N/A,#N/A,TRUE,"COMPRAS";#N/A,#N/A,TRUE,"DIRECCION";#N/A,#N/A,TRUE,"RESUMEN"}</definedName>
    <definedName name="_AAS1" localSheetId="10"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localSheetId="4" hidden="1">{#N/A,#N/A,TRUE,"1842CWN0"}</definedName>
    <definedName name="_ABC1" localSheetId="5" hidden="1">{#N/A,#N/A,TRUE,"1842CWN0"}</definedName>
    <definedName name="_ABC1" localSheetId="6" hidden="1">{#N/A,#N/A,TRUE,"1842CWN0"}</definedName>
    <definedName name="_ABC1" localSheetId="7" hidden="1">{#N/A,#N/A,TRUE,"1842CWN0"}</definedName>
    <definedName name="_ABC1" localSheetId="8" hidden="1">{#N/A,#N/A,TRUE,"1842CWN0"}</definedName>
    <definedName name="_ABC1" localSheetId="9" hidden="1">{#N/A,#N/A,TRUE,"1842CWN0"}</definedName>
    <definedName name="_ABC1" localSheetId="14" hidden="1">{#N/A,#N/A,TRUE,"1842CWN0"}</definedName>
    <definedName name="_ABC1" localSheetId="13" hidden="1">{#N/A,#N/A,TRUE,"1842CWN0"}</definedName>
    <definedName name="_ABC1" localSheetId="1" hidden="1">{#N/A,#N/A,TRUE,"1842CWN0"}</definedName>
    <definedName name="_ABC1" localSheetId="3" hidden="1">{#N/A,#N/A,TRUE,"1842CWN0"}</definedName>
    <definedName name="_ABC1" localSheetId="10" hidden="1">{#N/A,#N/A,TRUE,"1842CWN0"}</definedName>
    <definedName name="_ABC1" hidden="1">{#N/A,#N/A,TRUE,"1842CWN0"}</definedName>
    <definedName name="_abc2" localSheetId="2" hidden="1">{#N/A,#N/A,TRUE,"1842CWN0"}</definedName>
    <definedName name="_abc2" localSheetId="4" hidden="1">{#N/A,#N/A,TRUE,"1842CWN0"}</definedName>
    <definedName name="_abc2" localSheetId="5" hidden="1">{#N/A,#N/A,TRUE,"1842CWN0"}</definedName>
    <definedName name="_abc2" localSheetId="6" hidden="1">{#N/A,#N/A,TRUE,"1842CWN0"}</definedName>
    <definedName name="_abc2" localSheetId="7" hidden="1">{#N/A,#N/A,TRUE,"1842CWN0"}</definedName>
    <definedName name="_abc2" localSheetId="8" hidden="1">{#N/A,#N/A,TRUE,"1842CWN0"}</definedName>
    <definedName name="_abc2" localSheetId="9" hidden="1">{#N/A,#N/A,TRUE,"1842CWN0"}</definedName>
    <definedName name="_abc2" localSheetId="14" hidden="1">{#N/A,#N/A,TRUE,"1842CWN0"}</definedName>
    <definedName name="_abc2" localSheetId="13" hidden="1">{#N/A,#N/A,TRUE,"1842CWN0"}</definedName>
    <definedName name="_abc2" localSheetId="1" hidden="1">{#N/A,#N/A,TRUE,"1842CWN0"}</definedName>
    <definedName name="_abc2" localSheetId="3" hidden="1">{#N/A,#N/A,TRUE,"1842CWN0"}</definedName>
    <definedName name="_abc2" localSheetId="10" hidden="1">{#N/A,#N/A,TRUE,"1842CWN0"}</definedName>
    <definedName name="_abc2" hidden="1">{#N/A,#N/A,TRUE,"1842CWN0"}</definedName>
    <definedName name="_ADH12" localSheetId="6">#REF!</definedName>
    <definedName name="_ADH12" localSheetId="7">#REF!</definedName>
    <definedName name="_ADH12" localSheetId="8">#REF!</definedName>
    <definedName name="_ADH12" localSheetId="9">#REF!</definedName>
    <definedName name="_ADH12" localSheetId="14">#REF!</definedName>
    <definedName name="_ADH12" localSheetId="13">#REF!</definedName>
    <definedName name="_ADH12" localSheetId="3">#REF!</definedName>
    <definedName name="_ADH12">#REF!</definedName>
    <definedName name="_ADM12" localSheetId="6">#REF!</definedName>
    <definedName name="_ADM12" localSheetId="7">#REF!</definedName>
    <definedName name="_ADM12" localSheetId="8">#REF!</definedName>
    <definedName name="_ADM12" localSheetId="9">#REF!</definedName>
    <definedName name="_ADM12" localSheetId="14">#REF!</definedName>
    <definedName name="_ADM12" localSheetId="13">#REF!</definedName>
    <definedName name="_ADM12" localSheetId="3">#REF!</definedName>
    <definedName name="_ADM12">#REF!</definedName>
    <definedName name="_ADM2" localSheetId="6">#REF!</definedName>
    <definedName name="_ADM2" localSheetId="7">#REF!</definedName>
    <definedName name="_ADM2" localSheetId="8">#REF!</definedName>
    <definedName name="_ADM2" localSheetId="9">#REF!</definedName>
    <definedName name="_ADM2" localSheetId="14">#REF!</definedName>
    <definedName name="_ADM2" localSheetId="13">#REF!</definedName>
    <definedName name="_ADM2" localSheetId="3">#REF!</definedName>
    <definedName name="_ADM2">#REF!</definedName>
    <definedName name="_ADM3" localSheetId="6">#REF!</definedName>
    <definedName name="_ADM3" localSheetId="7">#REF!</definedName>
    <definedName name="_ADM3" localSheetId="8">#REF!</definedName>
    <definedName name="_ADM3" localSheetId="9">#REF!</definedName>
    <definedName name="_ADM3" localSheetId="3">#REF!</definedName>
    <definedName name="_ADM3">#REF!</definedName>
    <definedName name="_ADM4" localSheetId="6">#REF!</definedName>
    <definedName name="_ADM4" localSheetId="7">#REF!</definedName>
    <definedName name="_ADM4" localSheetId="8">#REF!</definedName>
    <definedName name="_ADM4" localSheetId="9">#REF!</definedName>
    <definedName name="_ADM4" localSheetId="3">#REF!</definedName>
    <definedName name="_ADM4">#REF!</definedName>
    <definedName name="_ADP1" localSheetId="6">#REF!</definedName>
    <definedName name="_ADP1" localSheetId="7">#REF!</definedName>
    <definedName name="_ADP1" localSheetId="8">#REF!</definedName>
    <definedName name="_ADP1" localSheetId="9">#REF!</definedName>
    <definedName name="_ADP1" localSheetId="3">#REF!</definedName>
    <definedName name="_ADP1">#REF!</definedName>
    <definedName name="_AFC1" localSheetId="4">#REF!</definedName>
    <definedName name="_AFC1" localSheetId="5">#REF!</definedName>
    <definedName name="_AFC1" localSheetId="6">#REF!</definedName>
    <definedName name="_AFC1" localSheetId="7">#REF!</definedName>
    <definedName name="_AFC1" localSheetId="8">#REF!</definedName>
    <definedName name="_AFC1" localSheetId="9">#REF!</definedName>
    <definedName name="_AFC1" localSheetId="14">#REF!</definedName>
    <definedName name="_AFC1" localSheetId="13">#REF!</definedName>
    <definedName name="_AFC1" localSheetId="1">#REF!</definedName>
    <definedName name="_AFC1" localSheetId="3">#REF!</definedName>
    <definedName name="_AFC1" localSheetId="10">#REF!</definedName>
    <definedName name="_AFC1">#REF!</definedName>
    <definedName name="_AFC3" localSheetId="4">#REF!</definedName>
    <definedName name="_AFC3" localSheetId="5">#REF!</definedName>
    <definedName name="_AFC3" localSheetId="6">#REF!</definedName>
    <definedName name="_AFC3" localSheetId="7">#REF!</definedName>
    <definedName name="_AFC3" localSheetId="8">#REF!</definedName>
    <definedName name="_AFC3" localSheetId="9">#REF!</definedName>
    <definedName name="_AFC3" localSheetId="14">#REF!</definedName>
    <definedName name="_AFC3" localSheetId="13">#REF!</definedName>
    <definedName name="_AFC3" localSheetId="1">#REF!</definedName>
    <definedName name="_AFC3" localSheetId="3">#REF!</definedName>
    <definedName name="_AFC3" localSheetId="10">#REF!</definedName>
    <definedName name="_AFC3">#REF!</definedName>
    <definedName name="_AFC5" localSheetId="4">#REF!</definedName>
    <definedName name="_AFC5" localSheetId="5">#REF!</definedName>
    <definedName name="_AFC5" localSheetId="6">#REF!</definedName>
    <definedName name="_AFC5" localSheetId="7">#REF!</definedName>
    <definedName name="_AFC5" localSheetId="8">#REF!</definedName>
    <definedName name="_AFC5" localSheetId="9">#REF!</definedName>
    <definedName name="_AFC5" localSheetId="14">#REF!</definedName>
    <definedName name="_AFC5" localSheetId="13">#REF!</definedName>
    <definedName name="_AFC5" localSheetId="1">#REF!</definedName>
    <definedName name="_AFC5" localSheetId="3">#REF!</definedName>
    <definedName name="_AFC5" localSheetId="10">#REF!</definedName>
    <definedName name="_AFC5">#REF!</definedName>
    <definedName name="_AIU1" localSheetId="6">#REF!</definedName>
    <definedName name="_AIU1" localSheetId="7">#REF!</definedName>
    <definedName name="_AIU1" localSheetId="8">#REF!</definedName>
    <definedName name="_AIU1" localSheetId="9">#REF!</definedName>
    <definedName name="_AIU1" localSheetId="14">#REF!</definedName>
    <definedName name="_AIU1" localSheetId="13">#REF!</definedName>
    <definedName name="_AIU1" localSheetId="3">#REF!</definedName>
    <definedName name="_AIU1">#REF!</definedName>
    <definedName name="_AIU2" localSheetId="6">#REF!</definedName>
    <definedName name="_AIU2" localSheetId="7">#REF!</definedName>
    <definedName name="_AIU2" localSheetId="8">#REF!</definedName>
    <definedName name="_AIU2" localSheetId="9">#REF!</definedName>
    <definedName name="_AIU2" localSheetId="14">#REF!</definedName>
    <definedName name="_AIU2" localSheetId="13">#REF!</definedName>
    <definedName name="_aiu2" localSheetId="3">#REF!</definedName>
    <definedName name="_AIU2">#REF!</definedName>
    <definedName name="_ALM1" localSheetId="4">#REF!</definedName>
    <definedName name="_ALM1" localSheetId="5">#REF!</definedName>
    <definedName name="_ALM1" localSheetId="1">#REF!</definedName>
    <definedName name="_ALM1" localSheetId="10">#REF!</definedName>
    <definedName name="_ALM1">#REF!</definedName>
    <definedName name="_AND1" localSheetId="4">#REF!</definedName>
    <definedName name="_AND1" localSheetId="5">#REF!</definedName>
    <definedName name="_AND1" localSheetId="1">#REF!</definedName>
    <definedName name="_AND1" localSheetId="10">#REF!</definedName>
    <definedName name="_AND1">#REF!</definedName>
    <definedName name="_ane7" localSheetId="4">#REF!</definedName>
    <definedName name="_ane7" localSheetId="5">#REF!</definedName>
    <definedName name="_ane7" localSheetId="1">#REF!</definedName>
    <definedName name="_ane7" localSheetId="10">#REF!</definedName>
    <definedName name="_ane7">#REF!</definedName>
    <definedName name="_ane8" localSheetId="4">#REF!</definedName>
    <definedName name="_ane8" localSheetId="5">#REF!</definedName>
    <definedName name="_ane8" localSheetId="1">#REF!</definedName>
    <definedName name="_ane8" localSheetId="10">#REF!</definedName>
    <definedName name="_ane8">#REF!</definedName>
    <definedName name="_apu2" localSheetId="6">#REF!</definedName>
    <definedName name="_apu2" localSheetId="7">#REF!</definedName>
    <definedName name="_apu2" localSheetId="8">#REF!</definedName>
    <definedName name="_apu2" localSheetId="9">#REF!</definedName>
    <definedName name="_apu2" localSheetId="14">#REF!</definedName>
    <definedName name="_apu2" localSheetId="13">#REF!</definedName>
    <definedName name="_apu2">#REF!</definedName>
    <definedName name="_APU221" localSheetId="4">#REF!</definedName>
    <definedName name="_APU221" localSheetId="5">#REF!</definedName>
    <definedName name="_APU221" localSheetId="6">#REF!</definedName>
    <definedName name="_APU221" localSheetId="7">#REF!</definedName>
    <definedName name="_APU221" localSheetId="8">#REF!</definedName>
    <definedName name="_APU221" localSheetId="9">#REF!</definedName>
    <definedName name="_APU221" localSheetId="14">#REF!</definedName>
    <definedName name="_APU221" localSheetId="13">#REF!</definedName>
    <definedName name="_APU221" localSheetId="1">#REF!</definedName>
    <definedName name="_APU221" localSheetId="3">#REF!</definedName>
    <definedName name="_APU221" localSheetId="10">#REF!</definedName>
    <definedName name="_APU221">#REF!</definedName>
    <definedName name="_APU222" localSheetId="6">#REF!</definedName>
    <definedName name="_APU222" localSheetId="7">#REF!</definedName>
    <definedName name="_APU222" localSheetId="8">#REF!</definedName>
    <definedName name="_APU222" localSheetId="9">#REF!</definedName>
    <definedName name="_APU222">#REF!</definedName>
    <definedName name="_APU3" localSheetId="6">#REF!</definedName>
    <definedName name="_APU3" localSheetId="7">#REF!</definedName>
    <definedName name="_APU3" localSheetId="8">#REF!</definedName>
    <definedName name="_APU3" localSheetId="9">#REF!</definedName>
    <definedName name="_APU3">#REF!</definedName>
    <definedName name="_APU465" localSheetId="4">#REF!</definedName>
    <definedName name="_APU465" localSheetId="5">#REF!</definedName>
    <definedName name="_APU465" localSheetId="6">#REF!</definedName>
    <definedName name="_APU465" localSheetId="7">#REF!</definedName>
    <definedName name="_APU465" localSheetId="8">#REF!</definedName>
    <definedName name="_APU465" localSheetId="9">#REF!</definedName>
    <definedName name="_APU465" localSheetId="14">#REF!</definedName>
    <definedName name="_APU465" localSheetId="1">#REF!</definedName>
    <definedName name="_APU465" localSheetId="3">#REF!</definedName>
    <definedName name="_APU465" localSheetId="10">#REF!</definedName>
    <definedName name="_APU465">#REF!</definedName>
    <definedName name="_Atp2" localSheetId="4">#REF!</definedName>
    <definedName name="_Atp2" localSheetId="5">#REF!</definedName>
    <definedName name="_Atp2" localSheetId="1">#REF!</definedName>
    <definedName name="_Atp2" localSheetId="10">#REF!</definedName>
    <definedName name="_Atp2">#REF!</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104445" localSheetId="6">#REF!</definedName>
    <definedName name="_B104445" localSheetId="7">#REF!</definedName>
    <definedName name="_B104445" localSheetId="8">#REF!</definedName>
    <definedName name="_B104445" localSheetId="9">#REF!</definedName>
    <definedName name="_B104445" localSheetId="14">#REF!</definedName>
    <definedName name="_B104445" localSheetId="13">#REF!</definedName>
    <definedName name="_B104445" localSheetId="3">#REF!</definedName>
    <definedName name="_B104445">#REF!</definedName>
    <definedName name="_B136044" localSheetId="6">#REF!</definedName>
    <definedName name="_B136044" localSheetId="7">#REF!</definedName>
    <definedName name="_B136044" localSheetId="8">#REF!</definedName>
    <definedName name="_B136044" localSheetId="9">#REF!</definedName>
    <definedName name="_B136044" localSheetId="14">#REF!</definedName>
    <definedName name="_B136044" localSheetId="13">#REF!</definedName>
    <definedName name="_B136044">#REF!</definedName>
    <definedName name="_B150019" localSheetId="6">#REF!</definedName>
    <definedName name="_B150019" localSheetId="7">#REF!</definedName>
    <definedName name="_B150019" localSheetId="8">#REF!</definedName>
    <definedName name="_B150019" localSheetId="9">#REF!</definedName>
    <definedName name="_B150019" localSheetId="14">#REF!</definedName>
    <definedName name="_B150019" localSheetId="13">#REF!</definedName>
    <definedName name="_B150019">#REF!</definedName>
    <definedName name="_B195381" localSheetId="6">#REF!</definedName>
    <definedName name="_B195381" localSheetId="7">#REF!</definedName>
    <definedName name="_B195381" localSheetId="8">#REF!</definedName>
    <definedName name="_B195381" localSheetId="9">#REF!</definedName>
    <definedName name="_B195381" localSheetId="14">#REF!</definedName>
    <definedName name="_B195381" localSheetId="13">#REF!</definedName>
    <definedName name="_B195381">#REF!</definedName>
    <definedName name="_b2" localSheetId="2"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6"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localSheetId="9" hidden="1">{"TAB1",#N/A,TRUE,"GENERAL";"TAB2",#N/A,TRUE,"GENERAL";"TAB3",#N/A,TRUE,"GENERAL";"TAB4",#N/A,TRUE,"GENERAL";"TAB5",#N/A,TRUE,"GENERAL"}</definedName>
    <definedName name="_b2" localSheetId="14" hidden="1">{"TAB1",#N/A,TRUE,"GENERAL";"TAB2",#N/A,TRUE,"GENERAL";"TAB3",#N/A,TRUE,"GENERAL";"TAB4",#N/A,TRUE,"GENERAL";"TAB5",#N/A,TRUE,"GENERAL"}</definedName>
    <definedName name="_b2" localSheetId="13" hidden="1">{"TAB1",#N/A,TRUE,"GENERAL";"TAB2",#N/A,TRUE,"GENERAL";"TAB3",#N/A,TRUE,"GENERAL";"TAB4",#N/A,TRUE,"GENERAL";"TAB5",#N/A,TRUE,"GENERAL"}</definedName>
    <definedName name="_b2" localSheetId="1" hidden="1">{"TAB1",#N/A,TRUE,"GENERAL";"TAB2",#N/A,TRUE,"GENERAL";"TAB3",#N/A,TRUE,"GENERAL";"TAB4",#N/A,TRUE,"GENERAL";"TAB5",#N/A,TRUE,"GENERAL"}</definedName>
    <definedName name="_b2" localSheetId="3" hidden="1">{"TAB1",#N/A,TRUE,"GENERAL";"TAB2",#N/A,TRUE,"GENERAL";"TAB3",#N/A,TRUE,"GENERAL";"TAB4",#N/A,TRUE,"GENERAL";"TAB5",#N/A,TRUE,"GENERAL"}</definedName>
    <definedName name="_b2" localSheetId="1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6"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localSheetId="9" hidden="1">{"TAB1",#N/A,TRUE,"GENERAL";"TAB2",#N/A,TRUE,"GENERAL";"TAB3",#N/A,TRUE,"GENERAL";"TAB4",#N/A,TRUE,"GENERAL";"TAB5",#N/A,TRUE,"GENERAL"}</definedName>
    <definedName name="_b3" localSheetId="14" hidden="1">{"TAB1",#N/A,TRUE,"GENERAL";"TAB2",#N/A,TRUE,"GENERAL";"TAB3",#N/A,TRUE,"GENERAL";"TAB4",#N/A,TRUE,"GENERAL";"TAB5",#N/A,TRUE,"GENERAL"}</definedName>
    <definedName name="_b3" localSheetId="13" hidden="1">{"TAB1",#N/A,TRUE,"GENERAL";"TAB2",#N/A,TRUE,"GENERAL";"TAB3",#N/A,TRUE,"GENERAL";"TAB4",#N/A,TRUE,"GENERAL";"TAB5",#N/A,TRUE,"GENERAL"}</definedName>
    <definedName name="_b3" localSheetId="1" hidden="1">{"TAB1",#N/A,TRUE,"GENERAL";"TAB2",#N/A,TRUE,"GENERAL";"TAB3",#N/A,TRUE,"GENERAL";"TAB4",#N/A,TRUE,"GENERAL";"TAB5",#N/A,TRUE,"GENERAL"}</definedName>
    <definedName name="_b3" localSheetId="3" hidden="1">{"TAB1",#N/A,TRUE,"GENERAL";"TAB2",#N/A,TRUE,"GENERAL";"TAB3",#N/A,TRUE,"GENERAL";"TAB4",#N/A,TRUE,"GENERAL";"TAB5",#N/A,TRUE,"GENERAL"}</definedName>
    <definedName name="_b3" localSheetId="1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6"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localSheetId="9" hidden="1">{"TAB1",#N/A,TRUE,"GENERAL";"TAB2",#N/A,TRUE,"GENERAL";"TAB3",#N/A,TRUE,"GENERAL";"TAB4",#N/A,TRUE,"GENERAL";"TAB5",#N/A,TRUE,"GENERAL"}</definedName>
    <definedName name="_b4" localSheetId="14" hidden="1">{"TAB1",#N/A,TRUE,"GENERAL";"TAB2",#N/A,TRUE,"GENERAL";"TAB3",#N/A,TRUE,"GENERAL";"TAB4",#N/A,TRUE,"GENERAL";"TAB5",#N/A,TRUE,"GENERAL"}</definedName>
    <definedName name="_b4" localSheetId="13" hidden="1">{"TAB1",#N/A,TRUE,"GENERAL";"TAB2",#N/A,TRUE,"GENERAL";"TAB3",#N/A,TRUE,"GENERAL";"TAB4",#N/A,TRUE,"GENERAL";"TAB5",#N/A,TRUE,"GENERAL"}</definedName>
    <definedName name="_b4" localSheetId="1" hidden="1">{"TAB1",#N/A,TRUE,"GENERAL";"TAB2",#N/A,TRUE,"GENERAL";"TAB3",#N/A,TRUE,"GENERAL";"TAB4",#N/A,TRUE,"GENERAL";"TAB5",#N/A,TRUE,"GENERAL"}</definedName>
    <definedName name="_b4" localSheetId="3" hidden="1">{"TAB1",#N/A,TRUE,"GENERAL";"TAB2",#N/A,TRUE,"GENERAL";"TAB3",#N/A,TRUE,"GENERAL";"TAB4",#N/A,TRUE,"GENERAL";"TAB5",#N/A,TRUE,"GENERAL"}</definedName>
    <definedName name="_b4" localSheetId="1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6"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localSheetId="9" hidden="1">{"TAB1",#N/A,TRUE,"GENERAL";"TAB2",#N/A,TRUE,"GENERAL";"TAB3",#N/A,TRUE,"GENERAL";"TAB4",#N/A,TRUE,"GENERAL";"TAB5",#N/A,TRUE,"GENERAL"}</definedName>
    <definedName name="_b5" localSheetId="14" hidden="1">{"TAB1",#N/A,TRUE,"GENERAL";"TAB2",#N/A,TRUE,"GENERAL";"TAB3",#N/A,TRUE,"GENERAL";"TAB4",#N/A,TRUE,"GENERAL";"TAB5",#N/A,TRUE,"GENERAL"}</definedName>
    <definedName name="_b5" localSheetId="13" hidden="1">{"TAB1",#N/A,TRUE,"GENERAL";"TAB2",#N/A,TRUE,"GENERAL";"TAB3",#N/A,TRUE,"GENERAL";"TAB4",#N/A,TRUE,"GENERAL";"TAB5",#N/A,TRUE,"GENERAL"}</definedName>
    <definedName name="_b5" localSheetId="1" hidden="1">{"TAB1",#N/A,TRUE,"GENERAL";"TAB2",#N/A,TRUE,"GENERAL";"TAB3",#N/A,TRUE,"GENERAL";"TAB4",#N/A,TRUE,"GENERAL";"TAB5",#N/A,TRUE,"GENERAL"}</definedName>
    <definedName name="_b5" localSheetId="3" hidden="1">{"TAB1",#N/A,TRUE,"GENERAL";"TAB2",#N/A,TRUE,"GENERAL";"TAB3",#N/A,TRUE,"GENERAL";"TAB4",#N/A,TRUE,"GENERAL";"TAB5",#N/A,TRUE,"GENERAL"}</definedName>
    <definedName name="_b5" localSheetId="1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6"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localSheetId="9" hidden="1">{"TAB1",#N/A,TRUE,"GENERAL";"TAB2",#N/A,TRUE,"GENERAL";"TAB3",#N/A,TRUE,"GENERAL";"TAB4",#N/A,TRUE,"GENERAL";"TAB5",#N/A,TRUE,"GENERAL"}</definedName>
    <definedName name="_b6" localSheetId="14" hidden="1">{"TAB1",#N/A,TRUE,"GENERAL";"TAB2",#N/A,TRUE,"GENERAL";"TAB3",#N/A,TRUE,"GENERAL";"TAB4",#N/A,TRUE,"GENERAL";"TAB5",#N/A,TRUE,"GENERAL"}</definedName>
    <definedName name="_b6" localSheetId="13" hidden="1">{"TAB1",#N/A,TRUE,"GENERAL";"TAB2",#N/A,TRUE,"GENERAL";"TAB3",#N/A,TRUE,"GENERAL";"TAB4",#N/A,TRUE,"GENERAL";"TAB5",#N/A,TRUE,"GENERAL"}</definedName>
    <definedName name="_b6" localSheetId="1" hidden="1">{"TAB1",#N/A,TRUE,"GENERAL";"TAB2",#N/A,TRUE,"GENERAL";"TAB3",#N/A,TRUE,"GENERAL";"TAB4",#N/A,TRUE,"GENERAL";"TAB5",#N/A,TRUE,"GENERAL"}</definedName>
    <definedName name="_b6" localSheetId="3" hidden="1">{"TAB1",#N/A,TRUE,"GENERAL";"TAB2",#N/A,TRUE,"GENERAL";"TAB3",#N/A,TRUE,"GENERAL";"TAB4",#N/A,TRUE,"GENERAL";"TAB5",#N/A,TRUE,"GENERAL"}</definedName>
    <definedName name="_b6" localSheetId="1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6"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localSheetId="9" hidden="1">{"via1",#N/A,TRUE,"general";"via2",#N/A,TRUE,"general";"via3",#N/A,TRUE,"general"}</definedName>
    <definedName name="_b7" localSheetId="14" hidden="1">{"via1",#N/A,TRUE,"general";"via2",#N/A,TRUE,"general";"via3",#N/A,TRUE,"general"}</definedName>
    <definedName name="_b7" localSheetId="13" hidden="1">{"via1",#N/A,TRUE,"general";"via2",#N/A,TRUE,"general";"via3",#N/A,TRUE,"general"}</definedName>
    <definedName name="_b7" localSheetId="1" hidden="1">{"via1",#N/A,TRUE,"general";"via2",#N/A,TRUE,"general";"via3",#N/A,TRUE,"general"}</definedName>
    <definedName name="_b7" localSheetId="3" hidden="1">{"via1",#N/A,TRUE,"general";"via2",#N/A,TRUE,"general";"via3",#N/A,TRUE,"general"}</definedName>
    <definedName name="_b7" localSheetId="1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6"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localSheetId="9" hidden="1">{"via1",#N/A,TRUE,"general";"via2",#N/A,TRUE,"general";"via3",#N/A,TRUE,"general"}</definedName>
    <definedName name="_b8" localSheetId="14" hidden="1">{"via1",#N/A,TRUE,"general";"via2",#N/A,TRUE,"general";"via3",#N/A,TRUE,"general"}</definedName>
    <definedName name="_b8" localSheetId="13" hidden="1">{"via1",#N/A,TRUE,"general";"via2",#N/A,TRUE,"general";"via3",#N/A,TRUE,"general"}</definedName>
    <definedName name="_b8" localSheetId="1" hidden="1">{"via1",#N/A,TRUE,"general";"via2",#N/A,TRUE,"general";"via3",#N/A,TRUE,"general"}</definedName>
    <definedName name="_b8" localSheetId="3" hidden="1">{"via1",#N/A,TRUE,"general";"via2",#N/A,TRUE,"general";"via3",#N/A,TRUE,"general"}</definedName>
    <definedName name="_b8" localSheetId="10" hidden="1">{"via1",#N/A,TRUE,"general";"via2",#N/A,TRUE,"general";"via3",#N/A,TRUE,"general"}</definedName>
    <definedName name="_b8" hidden="1">{"via1",#N/A,TRUE,"general";"via2",#N/A,TRUE,"general";"via3",#N/A,TRUE,"general"}</definedName>
    <definedName name="_BAZ10" localSheetId="6">#REF!</definedName>
    <definedName name="_BAZ10" localSheetId="7">#REF!</definedName>
    <definedName name="_BAZ10" localSheetId="8">#REF!</definedName>
    <definedName name="_BAZ10" localSheetId="9">#REF!</definedName>
    <definedName name="_BAZ10" localSheetId="14">#REF!</definedName>
    <definedName name="_BAZ10" localSheetId="13">#REF!</definedName>
    <definedName name="_BAZ10" localSheetId="3">#REF!</definedName>
    <definedName name="_BAZ10">#REF!</definedName>
    <definedName name="_bb9" localSheetId="2"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6"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localSheetId="9" hidden="1">{"TAB1",#N/A,TRUE,"GENERAL";"TAB2",#N/A,TRUE,"GENERAL";"TAB3",#N/A,TRUE,"GENERAL";"TAB4",#N/A,TRUE,"GENERAL";"TAB5",#N/A,TRUE,"GENERAL"}</definedName>
    <definedName name="_bb9" localSheetId="14" hidden="1">{"TAB1",#N/A,TRUE,"GENERAL";"TAB2",#N/A,TRUE,"GENERAL";"TAB3",#N/A,TRUE,"GENERAL";"TAB4",#N/A,TRUE,"GENERAL";"TAB5",#N/A,TRUE,"GENERAL"}</definedName>
    <definedName name="_bb9" localSheetId="13" hidden="1">{"TAB1",#N/A,TRUE,"GENERAL";"TAB2",#N/A,TRUE,"GENERAL";"TAB3",#N/A,TRUE,"GENERAL";"TAB4",#N/A,TRUE,"GENERAL";"TAB5",#N/A,TRUE,"GENERAL"}</definedName>
    <definedName name="_bb9" localSheetId="1" hidden="1">{"TAB1",#N/A,TRUE,"GENERAL";"TAB2",#N/A,TRUE,"GENERAL";"TAB3",#N/A,TRUE,"GENERAL";"TAB4",#N/A,TRUE,"GENERAL";"TAB5",#N/A,TRUE,"GENERAL"}</definedName>
    <definedName name="_bb9" localSheetId="3" hidden="1">{"TAB1",#N/A,TRUE,"GENERAL";"TAB2",#N/A,TRUE,"GENERAL";"TAB3",#N/A,TRUE,"GENERAL";"TAB4",#N/A,TRUE,"GENERAL";"TAB5",#N/A,TRUE,"GENERAL"}</definedName>
    <definedName name="_bb9" localSheetId="1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6"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0" hidden="1">{"TAB1",#N/A,TRUE,"GENERAL";"TAB2",#N/A,TRUE,"GENERAL";"TAB3",#N/A,TRUE,"GENERAL";"TAB4",#N/A,TRUE,"GENERAL";"TAB5",#N/A,TRUE,"GENERAL"}</definedName>
    <definedName name="_bgb5" hidden="1">{"TAB1",#N/A,TRUE,"GENERAL";"TAB2",#N/A,TRUE,"GENERAL";"TAB3",#N/A,TRUE,"GENERAL";"TAB4",#N/A,TRUE,"GENERAL";"TAB5",#N/A,TRUE,"GENERAL"}</definedName>
    <definedName name="_BGC1" localSheetId="4">#REF!</definedName>
    <definedName name="_BGC1" localSheetId="5">#REF!</definedName>
    <definedName name="_BGC1" localSheetId="6">#REF!</definedName>
    <definedName name="_BGC1" localSheetId="7">#REF!</definedName>
    <definedName name="_BGC1" localSheetId="8">#REF!</definedName>
    <definedName name="_BGC1" localSheetId="9">#REF!</definedName>
    <definedName name="_BGC1" localSheetId="14">#REF!</definedName>
    <definedName name="_BGC1" localSheetId="13">#REF!</definedName>
    <definedName name="_BGC1" localSheetId="1">#REF!</definedName>
    <definedName name="_BGC1" localSheetId="3">#REF!</definedName>
    <definedName name="_BGC1" localSheetId="10">#REF!</definedName>
    <definedName name="_BGC1">#REF!</definedName>
    <definedName name="_BGC3" localSheetId="4">#REF!</definedName>
    <definedName name="_BGC3" localSheetId="5">#REF!</definedName>
    <definedName name="_BGC3" localSheetId="6">#REF!</definedName>
    <definedName name="_BGC3" localSheetId="7">#REF!</definedName>
    <definedName name="_BGC3" localSheetId="8">#REF!</definedName>
    <definedName name="_BGC3" localSheetId="9">#REF!</definedName>
    <definedName name="_BGC3" localSheetId="14">#REF!</definedName>
    <definedName name="_BGC3" localSheetId="13">#REF!</definedName>
    <definedName name="_BGC3" localSheetId="1">#REF!</definedName>
    <definedName name="_BGC3" localSheetId="3">#REF!</definedName>
    <definedName name="_BGC3" localSheetId="10">#REF!</definedName>
    <definedName name="_BGC3">#REF!</definedName>
    <definedName name="_BGC5" localSheetId="4">#REF!</definedName>
    <definedName name="_BGC5" localSheetId="5">#REF!</definedName>
    <definedName name="_BGC5" localSheetId="6">#REF!</definedName>
    <definedName name="_BGC5" localSheetId="7">#REF!</definedName>
    <definedName name="_BGC5" localSheetId="8">#REF!</definedName>
    <definedName name="_BGC5" localSheetId="9">#REF!</definedName>
    <definedName name="_BGC5" localSheetId="14">#REF!</definedName>
    <definedName name="_BGC5" localSheetId="13">#REF!</definedName>
    <definedName name="_BGC5" localSheetId="1">#REF!</definedName>
    <definedName name="_BGC5" localSheetId="3">#REF!</definedName>
    <definedName name="_BGC5" localSheetId="10">#REF!</definedName>
    <definedName name="_BGC5">#REF!</definedName>
    <definedName name="_BLO20" localSheetId="6">#REF!</definedName>
    <definedName name="_BLO20" localSheetId="7">#REF!</definedName>
    <definedName name="_BLO20" localSheetId="8">#REF!</definedName>
    <definedName name="_BLO20" localSheetId="9">#REF!</definedName>
    <definedName name="_BLO20" localSheetId="14">#REF!</definedName>
    <definedName name="_BLO20" localSheetId="13">#REF!</definedName>
    <definedName name="_BLO20" localSheetId="3">#REF!</definedName>
    <definedName name="_BLO20">#REF!</definedName>
    <definedName name="_C2254JH" localSheetId="6">#REF!</definedName>
    <definedName name="_C2254JH" localSheetId="7">#REF!</definedName>
    <definedName name="_C2254JH" localSheetId="8">#REF!</definedName>
    <definedName name="_C2254JH" localSheetId="9">#REF!</definedName>
    <definedName name="_C2254JH" localSheetId="14">#REF!</definedName>
    <definedName name="_C2254JH" localSheetId="13">#REF!</definedName>
    <definedName name="_C2254JH" localSheetId="3">#REF!</definedName>
    <definedName name="_C2254JH">#REF!</definedName>
    <definedName name="_C2256JH" localSheetId="6">#REF!</definedName>
    <definedName name="_C2256JH" localSheetId="7">#REF!</definedName>
    <definedName name="_C2256JH" localSheetId="8">#REF!</definedName>
    <definedName name="_C2256JH" localSheetId="9">#REF!</definedName>
    <definedName name="_C2256JH" localSheetId="14">#REF!</definedName>
    <definedName name="_C2256JH" localSheetId="13">#REF!</definedName>
    <definedName name="_C2256JH" localSheetId="3">#REF!</definedName>
    <definedName name="_C2256JH">#REF!</definedName>
    <definedName name="_C452JH" localSheetId="6">#REF!</definedName>
    <definedName name="_C452JH" localSheetId="7">#REF!</definedName>
    <definedName name="_C452JH" localSheetId="8">#REF!</definedName>
    <definedName name="_C452JH" localSheetId="9">#REF!</definedName>
    <definedName name="_C452JH" localSheetId="14">#REF!</definedName>
    <definedName name="_C452JH" localSheetId="13">#REF!</definedName>
    <definedName name="_C452JH" localSheetId="3">#REF!</definedName>
    <definedName name="_C452JH">#REF!</definedName>
    <definedName name="_C903L" localSheetId="6">#REF!</definedName>
    <definedName name="_C903L" localSheetId="7">#REF!</definedName>
    <definedName name="_C903L" localSheetId="8">#REF!</definedName>
    <definedName name="_C903L" localSheetId="9">#REF!</definedName>
    <definedName name="_C903L" localSheetId="14">#REF!</definedName>
    <definedName name="_C903L" localSheetId="13">#REF!</definedName>
    <definedName name="_C903L" localSheetId="3">#REF!</definedName>
    <definedName name="_C903L">#REF!</definedName>
    <definedName name="_C908J" localSheetId="6">#REF!</definedName>
    <definedName name="_C908J" localSheetId="7">#REF!</definedName>
    <definedName name="_C908J" localSheetId="8">#REF!</definedName>
    <definedName name="_C908J" localSheetId="9">#REF!</definedName>
    <definedName name="_C908J" localSheetId="14">#REF!</definedName>
    <definedName name="_C908J" localSheetId="13">#REF!</definedName>
    <definedName name="_C908J" localSheetId="3">#REF!</definedName>
    <definedName name="_C908J">#REF!</definedName>
    <definedName name="_CAC1" localSheetId="4">#REF!</definedName>
    <definedName name="_CAC1" localSheetId="5">#REF!</definedName>
    <definedName name="_CAC1" localSheetId="6">#REF!</definedName>
    <definedName name="_CAC1" localSheetId="7">#REF!</definedName>
    <definedName name="_CAC1" localSheetId="8">#REF!</definedName>
    <definedName name="_CAC1" localSheetId="9">#REF!</definedName>
    <definedName name="_CAC1" localSheetId="14">#REF!</definedName>
    <definedName name="_CAC1" localSheetId="13">#REF!</definedName>
    <definedName name="_CAC1" localSheetId="1">#REF!</definedName>
    <definedName name="_CAC1" localSheetId="3">#REF!</definedName>
    <definedName name="_CAC1" localSheetId="10">#REF!</definedName>
    <definedName name="_CAC1">#REF!</definedName>
    <definedName name="_CAC3" localSheetId="4">#REF!</definedName>
    <definedName name="_CAC3" localSheetId="5">#REF!</definedName>
    <definedName name="_CAC3" localSheetId="6">#REF!</definedName>
    <definedName name="_CAC3" localSheetId="7">#REF!</definedName>
    <definedName name="_CAC3" localSheetId="8">#REF!</definedName>
    <definedName name="_CAC3" localSheetId="9">#REF!</definedName>
    <definedName name="_CAC3" localSheetId="14">#REF!</definedName>
    <definedName name="_CAC3" localSheetId="13">#REF!</definedName>
    <definedName name="_CAC3" localSheetId="1">#REF!</definedName>
    <definedName name="_CAC3" localSheetId="3">#REF!</definedName>
    <definedName name="_CAC3" localSheetId="10">#REF!</definedName>
    <definedName name="_CAC3">#REF!</definedName>
    <definedName name="_CAC5" localSheetId="4">#REF!</definedName>
    <definedName name="_CAC5" localSheetId="5">#REF!</definedName>
    <definedName name="_CAC5" localSheetId="6">#REF!</definedName>
    <definedName name="_CAC5" localSheetId="7">#REF!</definedName>
    <definedName name="_CAC5" localSheetId="8">#REF!</definedName>
    <definedName name="_CAC5" localSheetId="9">#REF!</definedName>
    <definedName name="_CAC5" localSheetId="14">#REF!</definedName>
    <definedName name="_CAC5" localSheetId="13">#REF!</definedName>
    <definedName name="_CAC5" localSheetId="1">#REF!</definedName>
    <definedName name="_CAC5" localSheetId="3">#REF!</definedName>
    <definedName name="_CAC5" localSheetId="10">#REF!</definedName>
    <definedName name="_CAC5">#REF!</definedName>
    <definedName name="_CAN28" localSheetId="6">#REF!</definedName>
    <definedName name="_CAN28" localSheetId="7">#REF!</definedName>
    <definedName name="_CAN28" localSheetId="8">#REF!</definedName>
    <definedName name="_CAN28" localSheetId="9">#REF!</definedName>
    <definedName name="_CAN28" localSheetId="14">#REF!</definedName>
    <definedName name="_CAN28" localSheetId="13">#REF!</definedName>
    <definedName name="_CAN28" localSheetId="3">#REF!</definedName>
    <definedName name="_CAN28">#REF!</definedName>
    <definedName name="_CMU005" hidden="1">#N/A</definedName>
    <definedName name="_CO123" localSheetId="6">#REF!</definedName>
    <definedName name="_CO123" localSheetId="7">#REF!</definedName>
    <definedName name="_CO123" localSheetId="8">#REF!</definedName>
    <definedName name="_CO123" localSheetId="9">#REF!</definedName>
    <definedName name="_CO123" localSheetId="14">#REF!</definedName>
    <definedName name="_CO123" localSheetId="13">#REF!</definedName>
    <definedName name="_CO123" localSheetId="3">#REF!</definedName>
    <definedName name="_CO123">#REF!</definedName>
    <definedName name="_CO137" localSheetId="6">#REF!</definedName>
    <definedName name="_CO137" localSheetId="7">#REF!</definedName>
    <definedName name="_CO137" localSheetId="8">#REF!</definedName>
    <definedName name="_CO137" localSheetId="9">#REF!</definedName>
    <definedName name="_CO137" localSheetId="14">#REF!</definedName>
    <definedName name="_CO137" localSheetId="13">#REF!</definedName>
    <definedName name="_CO137" localSheetId="3">#REF!</definedName>
    <definedName name="_CO137">#REF!</definedName>
    <definedName name="_Cod1" localSheetId="4">#REF!</definedName>
    <definedName name="_Cod1" localSheetId="5">#REF!</definedName>
    <definedName name="_Cod1" localSheetId="6">#REF!</definedName>
    <definedName name="_Cod1" localSheetId="7">#REF!</definedName>
    <definedName name="_Cod1" localSheetId="8">#REF!</definedName>
    <definedName name="_Cod1" localSheetId="9">#REF!</definedName>
    <definedName name="_Cod1" localSheetId="14">#REF!</definedName>
    <definedName name="_Cod1" localSheetId="13">#REF!</definedName>
    <definedName name="_Cod1" localSheetId="1">#REF!</definedName>
    <definedName name="_Cod1" localSheetId="3">#REF!</definedName>
    <definedName name="_Cod1" localSheetId="10">#REF!</definedName>
    <definedName name="_Cod1">#REF!</definedName>
    <definedName name="_COM1" localSheetId="4">#REF!</definedName>
    <definedName name="_COM1" localSheetId="5">#REF!</definedName>
    <definedName name="_COM1" localSheetId="1">#REF!</definedName>
    <definedName name="_COM1" localSheetId="10">#REF!</definedName>
    <definedName name="_COM1">#REF!</definedName>
    <definedName name="_COM10" localSheetId="4">#REF!</definedName>
    <definedName name="_COM10" localSheetId="5">#REF!</definedName>
    <definedName name="_COM10" localSheetId="1">#REF!</definedName>
    <definedName name="_COM10" localSheetId="10">#REF!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UA44" localSheetId="6">#REF!</definedName>
    <definedName name="_CUA44" localSheetId="7">#REF!</definedName>
    <definedName name="_CUA44" localSheetId="8">#REF!</definedName>
    <definedName name="_CUA44" localSheetId="9">#REF!</definedName>
    <definedName name="_CUA44" localSheetId="14">#REF!</definedName>
    <definedName name="_CUA44" localSheetId="13">#REF!</definedName>
    <definedName name="_CUA44" localSheetId="3">#REF!</definedName>
    <definedName name="_CUA44">#REF!</definedName>
    <definedName name="_D119353" localSheetId="6">#REF!</definedName>
    <definedName name="_D119353" localSheetId="7">#REF!</definedName>
    <definedName name="_D119353" localSheetId="8">#REF!</definedName>
    <definedName name="_D119353" localSheetId="9">#REF!</definedName>
    <definedName name="_D119353" localSheetId="14">#REF!</definedName>
    <definedName name="_D119353" localSheetId="13">#REF!</definedName>
    <definedName name="_D119353">#REF!</definedName>
    <definedName name="_D151661" localSheetId="6">#REF!</definedName>
    <definedName name="_D151661" localSheetId="7">#REF!</definedName>
    <definedName name="_D151661" localSheetId="8">#REF!</definedName>
    <definedName name="_D151661" localSheetId="9">#REF!</definedName>
    <definedName name="_D151661">#REF!</definedName>
    <definedName name="_dasd" localSheetId="6" hidden="1">#REF!</definedName>
    <definedName name="_dasd" localSheetId="7" hidden="1">#REF!</definedName>
    <definedName name="_dasd" localSheetId="8" hidden="1">#REF!</definedName>
    <definedName name="_dasd" localSheetId="9" hidden="1">#REF!</definedName>
    <definedName name="_dasd" hidden="1">#REF!</definedName>
    <definedName name="_DCI1" localSheetId="4">#REF!</definedName>
    <definedName name="_DCI1" localSheetId="5">#REF!</definedName>
    <definedName name="_DCI1" localSheetId="1">#REF!</definedName>
    <definedName name="_DCI1" localSheetId="10">#REF!</definedName>
    <definedName name="_DCI1">#REF!</definedName>
    <definedName name="_DDS1" localSheetId="4">#REF!</definedName>
    <definedName name="_DDS1" localSheetId="5">#REF!</definedName>
    <definedName name="_DDS1" localSheetId="1">#REF!</definedName>
    <definedName name="_DDS1" localSheetId="10">#REF!</definedName>
    <definedName name="_DDS1">#REF!</definedName>
    <definedName name="_DGO1" localSheetId="4">#REF!</definedName>
    <definedName name="_DGO1" localSheetId="5">#REF!</definedName>
    <definedName name="_DGO1" localSheetId="1">#REF!</definedName>
    <definedName name="_DGO1" localSheetId="10">#REF!</definedName>
    <definedName name="_DGO1">#REF!</definedName>
    <definedName name="_DGP1" localSheetId="4">#REF!</definedName>
    <definedName name="_DGP1" localSheetId="5">#REF!</definedName>
    <definedName name="_DGP1" localSheetId="1">#REF!</definedName>
    <definedName name="_DGP1" localSheetId="10">#REF!</definedName>
    <definedName name="_DGP1">#REF!</definedName>
    <definedName name="_DIANM" localSheetId="6">#REF!</definedName>
    <definedName name="_DIANM" localSheetId="7">#REF!</definedName>
    <definedName name="_DIANM" localSheetId="8">#REF!</definedName>
    <definedName name="_DIANM" localSheetId="9">#REF!</definedName>
    <definedName name="_DIANM" localSheetId="3">#REF!</definedName>
    <definedName name="_DIANM">#REF!</definedName>
    <definedName name="_DIJ1" localSheetId="4">#REF!</definedName>
    <definedName name="_DIJ1" localSheetId="5">#REF!</definedName>
    <definedName name="_DIJ1" localSheetId="1">#REF!</definedName>
    <definedName name="_DIJ1" localSheetId="10">#REF!</definedName>
    <definedName name="_DIJ1">#REF!</definedName>
    <definedName name="_Dist_Bin" localSheetId="6" hidden="1">#REF!</definedName>
    <definedName name="_Dist_Bin" localSheetId="7" hidden="1">#REF!</definedName>
    <definedName name="_Dist_Bin" localSheetId="8" hidden="1">#REF!</definedName>
    <definedName name="_Dist_Bin" localSheetId="9" hidden="1">#REF!</definedName>
    <definedName name="_Dist_Bin" localSheetId="14" hidden="1">#REF!</definedName>
    <definedName name="_Dist_Bin" localSheetId="13" hidden="1">#REF!</definedName>
    <definedName name="_Dist_Bin" localSheetId="3" hidden="1">#REF!</definedName>
    <definedName name="_Dist_Bin" hidden="1">#REF!</definedName>
    <definedName name="_Dist_Values" localSheetId="6" hidden="1">#REF!</definedName>
    <definedName name="_Dist_Values" localSheetId="7" hidden="1">#REF!</definedName>
    <definedName name="_Dist_Values" localSheetId="8" hidden="1">#REF!</definedName>
    <definedName name="_Dist_Values" localSheetId="9" hidden="1">#REF!</definedName>
    <definedName name="_Dist_Values" localSheetId="14" hidden="1">#REF!</definedName>
    <definedName name="_Dist_Values" localSheetId="13" hidden="1">#REF!</definedName>
    <definedName name="_Dist_Values" localSheetId="3" hidden="1">#REF!</definedName>
    <definedName name="_Dist_Values" hidden="1">#REF!</definedName>
    <definedName name="_DPI1" localSheetId="4">#REF!</definedName>
    <definedName name="_DPI1" localSheetId="5">#REF!</definedName>
    <definedName name="_DPI1" localSheetId="1">#REF!</definedName>
    <definedName name="_DPI1" localSheetId="10">#REF!</definedName>
    <definedName name="_DPI1">#REF!</definedName>
    <definedName name="_DPY1" localSheetId="4">#REF!</definedName>
    <definedName name="_DPY1" localSheetId="5">#REF!</definedName>
    <definedName name="_DPY1" localSheetId="1">#REF!</definedName>
    <definedName name="_DPY1" localSheetId="10">#REF!</definedName>
    <definedName name="_DPY1">#REF!</definedName>
    <definedName name="_DRI1" localSheetId="4">#REF!</definedName>
    <definedName name="_DRI1" localSheetId="5">#REF!</definedName>
    <definedName name="_DRI1" localSheetId="1">#REF!</definedName>
    <definedName name="_DRI1" localSheetId="10">#REF!</definedName>
    <definedName name="_DRI1">#REF!</definedName>
    <definedName name="_DRL1" localSheetId="4">#REF!</definedName>
    <definedName name="_DRL1" localSheetId="5">#REF!</definedName>
    <definedName name="_DRL1" localSheetId="1">#REF!</definedName>
    <definedName name="_DRL1" localSheetId="10">#REF!</definedName>
    <definedName name="_DRL1">#REF!</definedName>
    <definedName name="_DSP1" localSheetId="4">#REF!</definedName>
    <definedName name="_DSP1" localSheetId="5">#REF!</definedName>
    <definedName name="_DSP1" localSheetId="1">#REF!</definedName>
    <definedName name="_DSP1" localSheetId="10">#REF!</definedName>
    <definedName name="_DSP1">#REF!</definedName>
    <definedName name="_ECP1" localSheetId="4">#REF!</definedName>
    <definedName name="_ECP1" localSheetId="5">#REF!</definedName>
    <definedName name="_ECP1" localSheetId="1">#REF!</definedName>
    <definedName name="_ECP1" localSheetId="10">#REF!</definedName>
    <definedName name="_ECP1">#REF!</definedName>
    <definedName name="_EEF110" localSheetId="6">#REF!</definedName>
    <definedName name="_EEF110" localSheetId="7">#REF!</definedName>
    <definedName name="_EEF110" localSheetId="8">#REF!</definedName>
    <definedName name="_EEF110" localSheetId="9">#REF!</definedName>
    <definedName name="_EEF110" localSheetId="14">#REF!</definedName>
    <definedName name="_EEF110" localSheetId="13">#REF!</definedName>
    <definedName name="_EEF110" localSheetId="3">#REF!</definedName>
    <definedName name="_EEF110">#REF!</definedName>
    <definedName name="_ENTTEMP" localSheetId="6">#REF!</definedName>
    <definedName name="_ENTTEMP" localSheetId="7">#REF!</definedName>
    <definedName name="_ENTTEMP" localSheetId="8">#REF!</definedName>
    <definedName name="_ENTTEMP" localSheetId="9">#REF!</definedName>
    <definedName name="_ENTTEMP" localSheetId="14">#REF!</definedName>
    <definedName name="_ENTTEMP" localSheetId="13">#REF!</definedName>
    <definedName name="_ENTTEMP">#REF!</definedName>
    <definedName name="_ESMMETAL" localSheetId="6">#REF!</definedName>
    <definedName name="_ESMMETAL" localSheetId="7">#REF!</definedName>
    <definedName name="_ESMMETAL" localSheetId="8">#REF!</definedName>
    <definedName name="_ESMMETAL" localSheetId="9">#REF!</definedName>
    <definedName name="_ESMMETAL">#REF!</definedName>
    <definedName name="_EST1" localSheetId="4">#REF!</definedName>
    <definedName name="_EST1" localSheetId="5">#REF!</definedName>
    <definedName name="_EST1" localSheetId="6">#REF!</definedName>
    <definedName name="_EST1" localSheetId="7">#REF!</definedName>
    <definedName name="_EST1" localSheetId="8">#REF!</definedName>
    <definedName name="_EST1" localSheetId="9">#REF!</definedName>
    <definedName name="_EST1" localSheetId="14">#REF!</definedName>
    <definedName name="_EST1" localSheetId="13">#REF!</definedName>
    <definedName name="_EST1" localSheetId="1">#REF!</definedName>
    <definedName name="_EST1" localSheetId="3">#REF!</definedName>
    <definedName name="_EST1" localSheetId="10">#REF!</definedName>
    <definedName name="_EST1">#REF!</definedName>
    <definedName name="_EST10" localSheetId="14">#REF!</definedName>
    <definedName name="_EST10" localSheetId="13">#REF!</definedName>
    <definedName name="_EST10" localSheetId="3">#REF!</definedName>
    <definedName name="_EST10">#REF!</definedName>
    <definedName name="_EST11" localSheetId="14">#REF!</definedName>
    <definedName name="_EST11" localSheetId="13">#REF!</definedName>
    <definedName name="_EST11" localSheetId="3">#REF!</definedName>
    <definedName name="_EST11">#REF!</definedName>
    <definedName name="_EST1111" localSheetId="6">#REF!</definedName>
    <definedName name="_EST1111" localSheetId="7">#REF!</definedName>
    <definedName name="_EST1111" localSheetId="8">#REF!</definedName>
    <definedName name="_EST1111" localSheetId="9">#REF!</definedName>
    <definedName name="_EST11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23" localSheetId="6">#REF!</definedName>
    <definedName name="_EST23" localSheetId="7">#REF!</definedName>
    <definedName name="_EST23" localSheetId="8">#REF!</definedName>
    <definedName name="_EST23" localSheetId="9">#REF!</definedName>
    <definedName name="_EST23" localSheetId="3">#REF!</definedName>
    <definedName name="_EST23">#REF!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TF315" localSheetId="6">#REF!</definedName>
    <definedName name="_ETF315" localSheetId="7">#REF!</definedName>
    <definedName name="_ETF315" localSheetId="8">#REF!</definedName>
    <definedName name="_ETF315" localSheetId="9">#REF!</definedName>
    <definedName name="_ETF315" localSheetId="3">#REF!</definedName>
    <definedName name="_ETF315">#REF!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2">#REF!</definedName>
    <definedName name="_f" localSheetId="4">#REF!</definedName>
    <definedName name="_F" localSheetId="5">'CAP 2'!ERR</definedName>
    <definedName name="_f" localSheetId="6">#REF!</definedName>
    <definedName name="_f" localSheetId="7">#REF!</definedName>
    <definedName name="_f" localSheetId="8">#REF!</definedName>
    <definedName name="_f" localSheetId="9">#REF!</definedName>
    <definedName name="_F" localSheetId="14" hidden="1">#N/A</definedName>
    <definedName name="_F" localSheetId="13" hidden="1">#N/A</definedName>
    <definedName name="_F" localSheetId="1">'PROPUESTA ECONOMICA(Proponente)'!ERR</definedName>
    <definedName name="_f" localSheetId="3">#REF!</definedName>
    <definedName name="_f" localSheetId="10">#REF!</definedName>
    <definedName name="_F">[0]!ERR</definedName>
    <definedName name="_F10" localSheetId="4">#REF!</definedName>
    <definedName name="_F10" localSheetId="5">#REF!</definedName>
    <definedName name="_F10" localSheetId="1">#REF!</definedName>
    <definedName name="_F10" localSheetId="10">#REF!</definedName>
    <definedName name="_F10">#REF!</definedName>
    <definedName name="_F206218" localSheetId="6">#REF!</definedName>
    <definedName name="_F206218" localSheetId="7">#REF!</definedName>
    <definedName name="_F206218" localSheetId="8">#REF!</definedName>
    <definedName name="_F206218" localSheetId="9">#REF!</definedName>
    <definedName name="_F206218" localSheetId="14">#REF!</definedName>
    <definedName name="_F206218" localSheetId="13">#REF!</definedName>
    <definedName name="_F206218">#REF!</definedName>
    <definedName name="_f211166" localSheetId="6">#REF!</definedName>
    <definedName name="_f211166" localSheetId="7">#REF!</definedName>
    <definedName name="_f211166" localSheetId="8">#REF!</definedName>
    <definedName name="_f211166" localSheetId="9">#REF!</definedName>
    <definedName name="_f211166" localSheetId="14">#REF!</definedName>
    <definedName name="_f211166" localSheetId="13">#REF!</definedName>
    <definedName name="_f211166">#REF!</definedName>
    <definedName name="_FC" localSheetId="4">#REF!</definedName>
    <definedName name="_FC" localSheetId="5">#REF!</definedName>
    <definedName name="_FC" localSheetId="1">#REF!</definedName>
    <definedName name="_FC" localSheetId="10">#REF!</definedName>
    <definedName name="_FC">#REF!</definedName>
    <definedName name="_Fill" localSheetId="14" hidden="1">#REF!</definedName>
    <definedName name="_Fill" localSheetId="13" hidden="1">#REF!</definedName>
    <definedName name="_Fill" localSheetId="3" hidden="1">#REF!</definedName>
    <definedName name="_Fill" hidden="1">#REF!</definedName>
    <definedName name="_xlnm._FilterDatabase" localSheetId="2" hidden="1">#REF!</definedName>
    <definedName name="_xlnm._FilterDatabase" localSheetId="6" hidden="1">#REF!</definedName>
    <definedName name="_xlnm._FilterDatabase" localSheetId="7" hidden="1">#REF!</definedName>
    <definedName name="_xlnm._FilterDatabase" localSheetId="8" hidden="1">#REF!</definedName>
    <definedName name="_xlnm._FilterDatabase" localSheetId="9" hidden="1">#REF!</definedName>
    <definedName name="_xlnm._FilterDatabase" localSheetId="14" hidden="1">#REF!</definedName>
    <definedName name="_xlnm._FilterDatabase" localSheetId="13" hidden="1">EQUIPO!$A$1:$C$86</definedName>
    <definedName name="_xlnm._FilterDatabase" localSheetId="12" hidden="1">MATERIALES!$A$1:$C$3126</definedName>
    <definedName name="_xlnm._FilterDatabase" localSheetId="0" hidden="1">'PRESUPUESTO OFICIAL (Entidad)'!$I$11:$I$40</definedName>
    <definedName name="_xlnm._FilterDatabase" localSheetId="1" hidden="1">'PROPUESTA ECONOMICA(Proponente)'!$I$11:$I$40</definedName>
    <definedName name="_xlnm._FilterDatabase" localSheetId="3" hidden="1">#REF!</definedName>
    <definedName name="_xlnm._FilterDatabase" hidden="1">#REF!</definedName>
    <definedName name="_FOR1" localSheetId="6">#REF!</definedName>
    <definedName name="_FOR1" localSheetId="7">#REF!</definedName>
    <definedName name="_FOR1" localSheetId="8">#REF!</definedName>
    <definedName name="_FOR1" localSheetId="9">#REF!</definedName>
    <definedName name="_FOR1" localSheetId="14">#REF!</definedName>
    <definedName name="_FOR1" localSheetId="13">#REF!</definedName>
    <definedName name="_FOR1">#REF!</definedName>
    <definedName name="_FS01" localSheetId="2">#REF!</definedName>
    <definedName name="_FS01" localSheetId="4">#REF!</definedName>
    <definedName name="_FS01" localSheetId="5">'CAP 2'!ERR</definedName>
    <definedName name="_FS01" localSheetId="6">#REF!</definedName>
    <definedName name="_FS01" localSheetId="7">#REF!</definedName>
    <definedName name="_FS01" localSheetId="8">#REF!</definedName>
    <definedName name="_FS01" localSheetId="9">#REF!</definedName>
    <definedName name="_FS01" localSheetId="14">#REF!</definedName>
    <definedName name="_FS01" localSheetId="1">'PROPUESTA ECONOMICA(Proponente)'!ERR</definedName>
    <definedName name="_FS01" localSheetId="3">#REF!</definedName>
    <definedName name="_FS01" localSheetId="10">#REF!</definedName>
    <definedName name="_FS01">[0]!ERR</definedName>
    <definedName name="_FYB02" localSheetId="6">#REF!</definedName>
    <definedName name="_FYB02" localSheetId="7">#REF!</definedName>
    <definedName name="_FYB02" localSheetId="8">#REF!</definedName>
    <definedName name="_FYB02" localSheetId="9">#REF!</definedName>
    <definedName name="_FYB02" localSheetId="14">#REF!</definedName>
    <definedName name="_FYB02" localSheetId="13">#REF!</definedName>
    <definedName name="_FYB02" localSheetId="3">#REF!</definedName>
    <definedName name="_FYB02">#REF!</definedName>
    <definedName name="_FYB03" localSheetId="6">#REF!</definedName>
    <definedName name="_FYB03" localSheetId="7">#REF!</definedName>
    <definedName name="_FYB03" localSheetId="8">#REF!</definedName>
    <definedName name="_FYB03" localSheetId="9">#REF!</definedName>
    <definedName name="_FYB03" localSheetId="14">#REF!</definedName>
    <definedName name="_FYB03" localSheetId="13">#REF!</definedName>
    <definedName name="_FYB03" localSheetId="3">#REF!</definedName>
    <definedName name="_FYB03">#REF!</definedName>
    <definedName name="_FYB04" localSheetId="6">#REF!</definedName>
    <definedName name="_FYB04" localSheetId="7">#REF!</definedName>
    <definedName name="_FYB04" localSheetId="8">#REF!</definedName>
    <definedName name="_FYB04" localSheetId="9">#REF!</definedName>
    <definedName name="_FYB04" localSheetId="14">#REF!</definedName>
    <definedName name="_FYB04" localSheetId="13">#REF!</definedName>
    <definedName name="_FYB04" localSheetId="3">#REF!</definedName>
    <definedName name="_FYB04">#REF!</definedName>
    <definedName name="_FYB08" localSheetId="6">#REF!</definedName>
    <definedName name="_FYB08" localSheetId="7">#REF!</definedName>
    <definedName name="_FYB08" localSheetId="8">#REF!</definedName>
    <definedName name="_FYB08" localSheetId="9">#REF!</definedName>
    <definedName name="_FYB08" localSheetId="3">#REF!</definedName>
    <definedName name="_FYB08">#REF!</definedName>
    <definedName name="_FYB10" localSheetId="6">#REF!</definedName>
    <definedName name="_FYB10" localSheetId="7">#REF!</definedName>
    <definedName name="_FYB10" localSheetId="8">#REF!</definedName>
    <definedName name="_FYB10" localSheetId="9">#REF!</definedName>
    <definedName name="_FYB10" localSheetId="3">#REF!</definedName>
    <definedName name="_FYB10">#REF!</definedName>
    <definedName name="_G1" localSheetId="6">#REF!</definedName>
    <definedName name="_G1" localSheetId="7">#REF!</definedName>
    <definedName name="_G1" localSheetId="8">#REF!</definedName>
    <definedName name="_G1" localSheetId="9">#REF!</definedName>
    <definedName name="_G1">#REF!</definedName>
    <definedName name="_g2" localSheetId="2"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6"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localSheetId="9" hidden="1">{"TAB1",#N/A,TRUE,"GENERAL";"TAB2",#N/A,TRUE,"GENERAL";"TAB3",#N/A,TRUE,"GENERAL";"TAB4",#N/A,TRUE,"GENERAL";"TAB5",#N/A,TRUE,"GENERAL"}</definedName>
    <definedName name="_g2" localSheetId="14" hidden="1">{"TAB1",#N/A,TRUE,"GENERAL";"TAB2",#N/A,TRUE,"GENERAL";"TAB3",#N/A,TRUE,"GENERAL";"TAB4",#N/A,TRUE,"GENERAL";"TAB5",#N/A,TRUE,"GENERAL"}</definedName>
    <definedName name="_g2" localSheetId="13" hidden="1">{"TAB1",#N/A,TRUE,"GENERAL";"TAB2",#N/A,TRUE,"GENERAL";"TAB3",#N/A,TRUE,"GENERAL";"TAB4",#N/A,TRUE,"GENERAL";"TAB5",#N/A,TRUE,"GENERAL"}</definedName>
    <definedName name="_g2" localSheetId="1" hidden="1">{"TAB1",#N/A,TRUE,"GENERAL";"TAB2",#N/A,TRUE,"GENERAL";"TAB3",#N/A,TRUE,"GENERAL";"TAB4",#N/A,TRUE,"GENERAL";"TAB5",#N/A,TRUE,"GENERAL"}</definedName>
    <definedName name="_g2" localSheetId="3" hidden="1">{"TAB1",#N/A,TRUE,"GENERAL";"TAB2",#N/A,TRUE,"GENERAL";"TAB3",#N/A,TRUE,"GENERAL";"TAB4",#N/A,TRUE,"GENERAL";"TAB5",#N/A,TRUE,"GENERAL"}</definedName>
    <definedName name="_g2" localSheetId="1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6"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localSheetId="9" hidden="1">{"via1",#N/A,TRUE,"general";"via2",#N/A,TRUE,"general";"via3",#N/A,TRUE,"general"}</definedName>
    <definedName name="_g3" localSheetId="14" hidden="1">{"via1",#N/A,TRUE,"general";"via2",#N/A,TRUE,"general";"via3",#N/A,TRUE,"general"}</definedName>
    <definedName name="_g3" localSheetId="13" hidden="1">{"via1",#N/A,TRUE,"general";"via2",#N/A,TRUE,"general";"via3",#N/A,TRUE,"general"}</definedName>
    <definedName name="_g3" localSheetId="1" hidden="1">{"via1",#N/A,TRUE,"general";"via2",#N/A,TRUE,"general";"via3",#N/A,TRUE,"general"}</definedName>
    <definedName name="_g3" localSheetId="3" hidden="1">{"via1",#N/A,TRUE,"general";"via2",#N/A,TRUE,"general";"via3",#N/A,TRUE,"general"}</definedName>
    <definedName name="_g3" localSheetId="1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6"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localSheetId="9" hidden="1">{"via1",#N/A,TRUE,"general";"via2",#N/A,TRUE,"general";"via3",#N/A,TRUE,"general"}</definedName>
    <definedName name="_g4" localSheetId="14" hidden="1">{"via1",#N/A,TRUE,"general";"via2",#N/A,TRUE,"general";"via3",#N/A,TRUE,"general"}</definedName>
    <definedName name="_g4" localSheetId="13" hidden="1">{"via1",#N/A,TRUE,"general";"via2",#N/A,TRUE,"general";"via3",#N/A,TRUE,"general"}</definedName>
    <definedName name="_g4" localSheetId="1" hidden="1">{"via1",#N/A,TRUE,"general";"via2",#N/A,TRUE,"general";"via3",#N/A,TRUE,"general"}</definedName>
    <definedName name="_g4" localSheetId="3" hidden="1">{"via1",#N/A,TRUE,"general";"via2",#N/A,TRUE,"general";"via3",#N/A,TRUE,"general"}</definedName>
    <definedName name="_g4" localSheetId="1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6"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localSheetId="9" hidden="1">{"via1",#N/A,TRUE,"general";"via2",#N/A,TRUE,"general";"via3",#N/A,TRUE,"general"}</definedName>
    <definedName name="_g5" localSheetId="14" hidden="1">{"via1",#N/A,TRUE,"general";"via2",#N/A,TRUE,"general";"via3",#N/A,TRUE,"general"}</definedName>
    <definedName name="_g5" localSheetId="13" hidden="1">{"via1",#N/A,TRUE,"general";"via2",#N/A,TRUE,"general";"via3",#N/A,TRUE,"general"}</definedName>
    <definedName name="_g5" localSheetId="1" hidden="1">{"via1",#N/A,TRUE,"general";"via2",#N/A,TRUE,"general";"via3",#N/A,TRUE,"general"}</definedName>
    <definedName name="_g5" localSheetId="3" hidden="1">{"via1",#N/A,TRUE,"general";"via2",#N/A,TRUE,"general";"via3",#N/A,TRUE,"general"}</definedName>
    <definedName name="_g5" localSheetId="1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6"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localSheetId="9" hidden="1">{"via1",#N/A,TRUE,"general";"via2",#N/A,TRUE,"general";"via3",#N/A,TRUE,"general"}</definedName>
    <definedName name="_g6" localSheetId="14" hidden="1">{"via1",#N/A,TRUE,"general";"via2",#N/A,TRUE,"general";"via3",#N/A,TRUE,"general"}</definedName>
    <definedName name="_g6" localSheetId="13" hidden="1">{"via1",#N/A,TRUE,"general";"via2",#N/A,TRUE,"general";"via3",#N/A,TRUE,"general"}</definedName>
    <definedName name="_g6" localSheetId="1" hidden="1">{"via1",#N/A,TRUE,"general";"via2",#N/A,TRUE,"general";"via3",#N/A,TRUE,"general"}</definedName>
    <definedName name="_g6" localSheetId="3" hidden="1">{"via1",#N/A,TRUE,"general";"via2",#N/A,TRUE,"general";"via3",#N/A,TRUE,"general"}</definedName>
    <definedName name="_g6" localSheetId="1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6"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localSheetId="9" hidden="1">{"TAB1",#N/A,TRUE,"GENERAL";"TAB2",#N/A,TRUE,"GENERAL";"TAB3",#N/A,TRUE,"GENERAL";"TAB4",#N/A,TRUE,"GENERAL";"TAB5",#N/A,TRUE,"GENERAL"}</definedName>
    <definedName name="_g7" localSheetId="14" hidden="1">{"TAB1",#N/A,TRUE,"GENERAL";"TAB2",#N/A,TRUE,"GENERAL";"TAB3",#N/A,TRUE,"GENERAL";"TAB4",#N/A,TRUE,"GENERAL";"TAB5",#N/A,TRUE,"GENERAL"}</definedName>
    <definedName name="_g7" localSheetId="13" hidden="1">{"TAB1",#N/A,TRUE,"GENERAL";"TAB2",#N/A,TRUE,"GENERAL";"TAB3",#N/A,TRUE,"GENERAL";"TAB4",#N/A,TRUE,"GENERAL";"TAB5",#N/A,TRUE,"GENERAL"}</definedName>
    <definedName name="_g7" localSheetId="1" hidden="1">{"TAB1",#N/A,TRUE,"GENERAL";"TAB2",#N/A,TRUE,"GENERAL";"TAB3",#N/A,TRUE,"GENERAL";"TAB4",#N/A,TRUE,"GENERAL";"TAB5",#N/A,TRUE,"GENERAL"}</definedName>
    <definedName name="_g7" localSheetId="3" hidden="1">{"TAB1",#N/A,TRUE,"GENERAL";"TAB2",#N/A,TRUE,"GENERAL";"TAB3",#N/A,TRUE,"GENERAL";"TAB4",#N/A,TRUE,"GENERAL";"TAB5",#N/A,TRUE,"GENERAL"}</definedName>
    <definedName name="_g7" localSheetId="10" hidden="1">{"TAB1",#N/A,TRUE,"GENERAL";"TAB2",#N/A,TRUE,"GENERAL";"TAB3",#N/A,TRUE,"GENERAL";"TAB4",#N/A,TRUE,"GENERAL";"TAB5",#N/A,TRUE,"GENERAL"}</definedName>
    <definedName name="_g7" hidden="1">{"TAB1",#N/A,TRUE,"GENERAL";"TAB2",#N/A,TRUE,"GENERAL";"TAB3",#N/A,TRUE,"GENERAL";"TAB4",#N/A,TRUE,"GENERAL";"TAB5",#N/A,TRUE,"GENERAL"}</definedName>
    <definedName name="_geo4000" localSheetId="6">#REF!</definedName>
    <definedName name="_geo4000" localSheetId="7">#REF!</definedName>
    <definedName name="_geo4000" localSheetId="8">#REF!</definedName>
    <definedName name="_geo4000" localSheetId="9">#REF!</definedName>
    <definedName name="_geo4000" localSheetId="3">#REF!</definedName>
    <definedName name="_geo4000">#REF!</definedName>
    <definedName name="_GoBack" localSheetId="4">#REF!</definedName>
    <definedName name="_GoBack" localSheetId="5">#REF!</definedName>
    <definedName name="_GoBack" localSheetId="1">'PROPUESTA ECONOMICA(Proponente)'!$F$3</definedName>
    <definedName name="_GoBack" localSheetId="10">#REF!</definedName>
    <definedName name="_GoBack">#REF!</definedName>
    <definedName name="_GR1" localSheetId="2"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6"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localSheetId="9" hidden="1">{"TAB1",#N/A,TRUE,"GENERAL";"TAB2",#N/A,TRUE,"GENERAL";"TAB3",#N/A,TRUE,"GENERAL";"TAB4",#N/A,TRUE,"GENERAL";"TAB5",#N/A,TRUE,"GENERAL"}</definedName>
    <definedName name="_GR1" localSheetId="14" hidden="1">{"TAB1",#N/A,TRUE,"GENERAL";"TAB2",#N/A,TRUE,"GENERAL";"TAB3",#N/A,TRUE,"GENERAL";"TAB4",#N/A,TRUE,"GENERAL";"TAB5",#N/A,TRUE,"GENERAL"}</definedName>
    <definedName name="_GR1" localSheetId="13" hidden="1">{"TAB1",#N/A,TRUE,"GENERAL";"TAB2",#N/A,TRUE,"GENERAL";"TAB3",#N/A,TRUE,"GENERAL";"TAB4",#N/A,TRUE,"GENERAL";"TAB5",#N/A,TRUE,"GENERAL"}</definedName>
    <definedName name="_GR1" localSheetId="1" hidden="1">{"TAB1",#N/A,TRUE,"GENERAL";"TAB2",#N/A,TRUE,"GENERAL";"TAB3",#N/A,TRUE,"GENERAL";"TAB4",#N/A,TRUE,"GENERAL";"TAB5",#N/A,TRUE,"GENERAL"}</definedName>
    <definedName name="_GR1" localSheetId="3" hidden="1">{"TAB1",#N/A,TRUE,"GENERAL";"TAB2",#N/A,TRUE,"GENERAL";"TAB3",#N/A,TRUE,"GENERAL";"TAB4",#N/A,TRUE,"GENERAL";"TAB5",#N/A,TRUE,"GENERAL"}</definedName>
    <definedName name="_GR1" localSheetId="1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6"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localSheetId="9" hidden="1">{"via1",#N/A,TRUE,"general";"via2",#N/A,TRUE,"general";"via3",#N/A,TRUE,"general"}</definedName>
    <definedName name="_gtr4" localSheetId="14" hidden="1">{"via1",#N/A,TRUE,"general";"via2",#N/A,TRUE,"general";"via3",#N/A,TRUE,"general"}</definedName>
    <definedName name="_gtr4" localSheetId="13" hidden="1">{"via1",#N/A,TRUE,"general";"via2",#N/A,TRUE,"general";"via3",#N/A,TRUE,"general"}</definedName>
    <definedName name="_gtr4" localSheetId="1" hidden="1">{"via1",#N/A,TRUE,"general";"via2",#N/A,TRUE,"general";"via3",#N/A,TRUE,"general"}</definedName>
    <definedName name="_gtr4" localSheetId="3" hidden="1">{"via1",#N/A,TRUE,"general";"via2",#N/A,TRUE,"general";"via3",#N/A,TRUE,"general"}</definedName>
    <definedName name="_gtr4" localSheetId="1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6"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localSheetId="9" hidden="1">{"via1",#N/A,TRUE,"general";"via2",#N/A,TRUE,"general";"via3",#N/A,TRUE,"general"}</definedName>
    <definedName name="_h2" localSheetId="14" hidden="1">{"via1",#N/A,TRUE,"general";"via2",#N/A,TRUE,"general";"via3",#N/A,TRUE,"general"}</definedName>
    <definedName name="_h2" localSheetId="13" hidden="1">{"via1",#N/A,TRUE,"general";"via2",#N/A,TRUE,"general";"via3",#N/A,TRUE,"general"}</definedName>
    <definedName name="_h2" localSheetId="1" hidden="1">{"via1",#N/A,TRUE,"general";"via2",#N/A,TRUE,"general";"via3",#N/A,TRUE,"general"}</definedName>
    <definedName name="_h2" localSheetId="3" hidden="1">{"via1",#N/A,TRUE,"general";"via2",#N/A,TRUE,"general";"via3",#N/A,TRUE,"general"}</definedName>
    <definedName name="_h2" localSheetId="1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6"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localSheetId="9" hidden="1">{"via1",#N/A,TRUE,"general";"via2",#N/A,TRUE,"general";"via3",#N/A,TRUE,"general"}</definedName>
    <definedName name="_h3" localSheetId="14" hidden="1">{"via1",#N/A,TRUE,"general";"via2",#N/A,TRUE,"general";"via3",#N/A,TRUE,"general"}</definedName>
    <definedName name="_h3" localSheetId="13" hidden="1">{"via1",#N/A,TRUE,"general";"via2",#N/A,TRUE,"general";"via3",#N/A,TRUE,"general"}</definedName>
    <definedName name="_h3" localSheetId="1" hidden="1">{"via1",#N/A,TRUE,"general";"via2",#N/A,TRUE,"general";"via3",#N/A,TRUE,"general"}</definedName>
    <definedName name="_h3" localSheetId="3" hidden="1">{"via1",#N/A,TRUE,"general";"via2",#N/A,TRUE,"general";"via3",#N/A,TRUE,"general"}</definedName>
    <definedName name="_h3" localSheetId="1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6"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localSheetId="9" hidden="1">{"TAB1",#N/A,TRUE,"GENERAL";"TAB2",#N/A,TRUE,"GENERAL";"TAB3",#N/A,TRUE,"GENERAL";"TAB4",#N/A,TRUE,"GENERAL";"TAB5",#N/A,TRUE,"GENERAL"}</definedName>
    <definedName name="_h4" localSheetId="14" hidden="1">{"TAB1",#N/A,TRUE,"GENERAL";"TAB2",#N/A,TRUE,"GENERAL";"TAB3",#N/A,TRUE,"GENERAL";"TAB4",#N/A,TRUE,"GENERAL";"TAB5",#N/A,TRUE,"GENERAL"}</definedName>
    <definedName name="_h4" localSheetId="13" hidden="1">{"TAB1",#N/A,TRUE,"GENERAL";"TAB2",#N/A,TRUE,"GENERAL";"TAB3",#N/A,TRUE,"GENERAL";"TAB4",#N/A,TRUE,"GENERAL";"TAB5",#N/A,TRUE,"GENERAL"}</definedName>
    <definedName name="_h4" localSheetId="1" hidden="1">{"TAB1",#N/A,TRUE,"GENERAL";"TAB2",#N/A,TRUE,"GENERAL";"TAB3",#N/A,TRUE,"GENERAL";"TAB4",#N/A,TRUE,"GENERAL";"TAB5",#N/A,TRUE,"GENERAL"}</definedName>
    <definedName name="_h4" localSheetId="3" hidden="1">{"TAB1",#N/A,TRUE,"GENERAL";"TAB2",#N/A,TRUE,"GENERAL";"TAB3",#N/A,TRUE,"GENERAL";"TAB4",#N/A,TRUE,"GENERAL";"TAB5",#N/A,TRUE,"GENERAL"}</definedName>
    <definedName name="_h4" localSheetId="1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6"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localSheetId="9" hidden="1">{"TAB1",#N/A,TRUE,"GENERAL";"TAB2",#N/A,TRUE,"GENERAL";"TAB3",#N/A,TRUE,"GENERAL";"TAB4",#N/A,TRUE,"GENERAL";"TAB5",#N/A,TRUE,"GENERAL"}</definedName>
    <definedName name="_h5" localSheetId="14" hidden="1">{"TAB1",#N/A,TRUE,"GENERAL";"TAB2",#N/A,TRUE,"GENERAL";"TAB3",#N/A,TRUE,"GENERAL";"TAB4",#N/A,TRUE,"GENERAL";"TAB5",#N/A,TRUE,"GENERAL"}</definedName>
    <definedName name="_h5" localSheetId="13" hidden="1">{"TAB1",#N/A,TRUE,"GENERAL";"TAB2",#N/A,TRUE,"GENERAL";"TAB3",#N/A,TRUE,"GENERAL";"TAB4",#N/A,TRUE,"GENERAL";"TAB5",#N/A,TRUE,"GENERAL"}</definedName>
    <definedName name="_h5" localSheetId="1" hidden="1">{"TAB1",#N/A,TRUE,"GENERAL";"TAB2",#N/A,TRUE,"GENERAL";"TAB3",#N/A,TRUE,"GENERAL";"TAB4",#N/A,TRUE,"GENERAL";"TAB5",#N/A,TRUE,"GENERAL"}</definedName>
    <definedName name="_h5" localSheetId="3" hidden="1">{"TAB1",#N/A,TRUE,"GENERAL";"TAB2",#N/A,TRUE,"GENERAL";"TAB3",#N/A,TRUE,"GENERAL";"TAB4",#N/A,TRUE,"GENERAL";"TAB5",#N/A,TRUE,"GENERAL"}</definedName>
    <definedName name="_h5" localSheetId="1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6"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localSheetId="9" hidden="1">{"via1",#N/A,TRUE,"general";"via2",#N/A,TRUE,"general";"via3",#N/A,TRUE,"general"}</definedName>
    <definedName name="_h6" localSheetId="14" hidden="1">{"via1",#N/A,TRUE,"general";"via2",#N/A,TRUE,"general";"via3",#N/A,TRUE,"general"}</definedName>
    <definedName name="_h6" localSheetId="13" hidden="1">{"via1",#N/A,TRUE,"general";"via2",#N/A,TRUE,"general";"via3",#N/A,TRUE,"general"}</definedName>
    <definedName name="_h6" localSheetId="1" hidden="1">{"via1",#N/A,TRUE,"general";"via2",#N/A,TRUE,"general";"via3",#N/A,TRUE,"general"}</definedName>
    <definedName name="_h6" localSheetId="3" hidden="1">{"via1",#N/A,TRUE,"general";"via2",#N/A,TRUE,"general";"via3",#N/A,TRUE,"general"}</definedName>
    <definedName name="_h6" localSheetId="1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6"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localSheetId="9" hidden="1">{"TAB1",#N/A,TRUE,"GENERAL";"TAB2",#N/A,TRUE,"GENERAL";"TAB3",#N/A,TRUE,"GENERAL";"TAB4",#N/A,TRUE,"GENERAL";"TAB5",#N/A,TRUE,"GENERAL"}</definedName>
    <definedName name="_h7" localSheetId="14" hidden="1">{"TAB1",#N/A,TRUE,"GENERAL";"TAB2",#N/A,TRUE,"GENERAL";"TAB3",#N/A,TRUE,"GENERAL";"TAB4",#N/A,TRUE,"GENERAL";"TAB5",#N/A,TRUE,"GENERAL"}</definedName>
    <definedName name="_h7" localSheetId="13" hidden="1">{"TAB1",#N/A,TRUE,"GENERAL";"TAB2",#N/A,TRUE,"GENERAL";"TAB3",#N/A,TRUE,"GENERAL";"TAB4",#N/A,TRUE,"GENERAL";"TAB5",#N/A,TRUE,"GENERAL"}</definedName>
    <definedName name="_h7" localSheetId="1" hidden="1">{"TAB1",#N/A,TRUE,"GENERAL";"TAB2",#N/A,TRUE,"GENERAL";"TAB3",#N/A,TRUE,"GENERAL";"TAB4",#N/A,TRUE,"GENERAL";"TAB5",#N/A,TRUE,"GENERAL"}</definedName>
    <definedName name="_h7" localSheetId="3" hidden="1">{"TAB1",#N/A,TRUE,"GENERAL";"TAB2",#N/A,TRUE,"GENERAL";"TAB3",#N/A,TRUE,"GENERAL";"TAB4",#N/A,TRUE,"GENERAL";"TAB5",#N/A,TRUE,"GENERAL"}</definedName>
    <definedName name="_h7" localSheetId="1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6"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localSheetId="9" hidden="1">{"via1",#N/A,TRUE,"general";"via2",#N/A,TRUE,"general";"via3",#N/A,TRUE,"general"}</definedName>
    <definedName name="_h8" localSheetId="14" hidden="1">{"via1",#N/A,TRUE,"general";"via2",#N/A,TRUE,"general";"via3",#N/A,TRUE,"general"}</definedName>
    <definedName name="_h8" localSheetId="13" hidden="1">{"via1",#N/A,TRUE,"general";"via2",#N/A,TRUE,"general";"via3",#N/A,TRUE,"general"}</definedName>
    <definedName name="_h8" localSheetId="1" hidden="1">{"via1",#N/A,TRUE,"general";"via2",#N/A,TRUE,"general";"via3",#N/A,TRUE,"general"}</definedName>
    <definedName name="_h8" localSheetId="3" hidden="1">{"via1",#N/A,TRUE,"general";"via2",#N/A,TRUE,"general";"via3",#N/A,TRUE,"general"}</definedName>
    <definedName name="_h8" localSheetId="10" hidden="1">{"via1",#N/A,TRUE,"general";"via2",#N/A,TRUE,"general";"via3",#N/A,TRUE,"general"}</definedName>
    <definedName name="_h8" hidden="1">{"via1",#N/A,TRUE,"general";"via2",#N/A,TRUE,"general";"via3",#N/A,TRUE,"general"}</definedName>
    <definedName name="_HED1" localSheetId="6">#REF!</definedName>
    <definedName name="_HED1" localSheetId="7">#REF!</definedName>
    <definedName name="_HED1" localSheetId="8">#REF!</definedName>
    <definedName name="_HED1" localSheetId="9">#REF!</definedName>
    <definedName name="_HED1">#REF!</definedName>
    <definedName name="_HED10" localSheetId="6">#REF!</definedName>
    <definedName name="_HED10" localSheetId="7">#REF!</definedName>
    <definedName name="_HED10" localSheetId="8">#REF!</definedName>
    <definedName name="_HED10" localSheetId="9">#REF!</definedName>
    <definedName name="_HED10">#REF!</definedName>
    <definedName name="_HED11" localSheetId="6">#REF!</definedName>
    <definedName name="_HED11" localSheetId="7">#REF!</definedName>
    <definedName name="_HED11" localSheetId="8">#REF!</definedName>
    <definedName name="_HED11" localSheetId="9">#REF!</definedName>
    <definedName name="_HED11">#REF!</definedName>
    <definedName name="_HED12" localSheetId="6">#REF!</definedName>
    <definedName name="_HED12" localSheetId="7">#REF!</definedName>
    <definedName name="_HED12" localSheetId="8">#REF!</definedName>
    <definedName name="_HED12" localSheetId="9">#REF!</definedName>
    <definedName name="_HED12">#REF!</definedName>
    <definedName name="_HED13" localSheetId="6">#REF!</definedName>
    <definedName name="_HED13" localSheetId="7">#REF!</definedName>
    <definedName name="_HED13" localSheetId="8">#REF!</definedName>
    <definedName name="_HED13" localSheetId="9">#REF!</definedName>
    <definedName name="_HED13">#REF!</definedName>
    <definedName name="_HED14" localSheetId="6">#REF!</definedName>
    <definedName name="_HED14" localSheetId="7">#REF!</definedName>
    <definedName name="_HED14" localSheetId="8">#REF!</definedName>
    <definedName name="_HED14" localSheetId="9">#REF!</definedName>
    <definedName name="_HED14">#REF!</definedName>
    <definedName name="_HED15" localSheetId="6">#REF!</definedName>
    <definedName name="_HED15" localSheetId="7">#REF!</definedName>
    <definedName name="_HED15" localSheetId="8">#REF!</definedName>
    <definedName name="_HED15" localSheetId="9">#REF!</definedName>
    <definedName name="_HED15">#REF!</definedName>
    <definedName name="_HED16" localSheetId="6">#REF!</definedName>
    <definedName name="_HED16" localSheetId="7">#REF!</definedName>
    <definedName name="_HED16" localSheetId="8">#REF!</definedName>
    <definedName name="_HED16" localSheetId="9">#REF!</definedName>
    <definedName name="_HED16">#REF!</definedName>
    <definedName name="_HED17" localSheetId="6">#REF!</definedName>
    <definedName name="_HED17" localSheetId="7">#REF!</definedName>
    <definedName name="_HED17" localSheetId="8">#REF!</definedName>
    <definedName name="_HED17" localSheetId="9">#REF!</definedName>
    <definedName name="_HED17">#REF!</definedName>
    <definedName name="_HED18" localSheetId="6">#REF!</definedName>
    <definedName name="_HED18" localSheetId="7">#REF!</definedName>
    <definedName name="_HED18" localSheetId="8">#REF!</definedName>
    <definedName name="_HED18" localSheetId="9">#REF!</definedName>
    <definedName name="_HED18">#REF!</definedName>
    <definedName name="_HED19" localSheetId="6">#REF!</definedName>
    <definedName name="_HED19" localSheetId="7">#REF!</definedName>
    <definedName name="_HED19" localSheetId="8">#REF!</definedName>
    <definedName name="_HED19" localSheetId="9">#REF!</definedName>
    <definedName name="_HED19">#REF!</definedName>
    <definedName name="_HED2" localSheetId="6">#REF!</definedName>
    <definedName name="_HED2" localSheetId="7">#REF!</definedName>
    <definedName name="_HED2" localSheetId="8">#REF!</definedName>
    <definedName name="_HED2" localSheetId="9">#REF!</definedName>
    <definedName name="_HED2">#REF!</definedName>
    <definedName name="_HED20" localSheetId="6">#REF!</definedName>
    <definedName name="_HED20" localSheetId="7">#REF!</definedName>
    <definedName name="_HED20" localSheetId="8">#REF!</definedName>
    <definedName name="_HED20" localSheetId="9">#REF!</definedName>
    <definedName name="_HED20">#REF!</definedName>
    <definedName name="_HED21" localSheetId="6">#REF!</definedName>
    <definedName name="_HED21" localSheetId="7">#REF!</definedName>
    <definedName name="_HED21" localSheetId="8">#REF!</definedName>
    <definedName name="_HED21" localSheetId="9">#REF!</definedName>
    <definedName name="_HED21">#REF!</definedName>
    <definedName name="_HED22" localSheetId="6">#REF!</definedName>
    <definedName name="_HED22" localSheetId="7">#REF!</definedName>
    <definedName name="_HED22" localSheetId="8">#REF!</definedName>
    <definedName name="_HED22" localSheetId="9">#REF!</definedName>
    <definedName name="_HED22">#REF!</definedName>
    <definedName name="_HED23" localSheetId="6">#REF!</definedName>
    <definedName name="_HED23" localSheetId="7">#REF!</definedName>
    <definedName name="_HED23" localSheetId="8">#REF!</definedName>
    <definedName name="_HED23" localSheetId="9">#REF!</definedName>
    <definedName name="_HED23">#REF!</definedName>
    <definedName name="_HED24" localSheetId="6">#REF!</definedName>
    <definedName name="_HED24" localSheetId="7">#REF!</definedName>
    <definedName name="_HED24" localSheetId="8">#REF!</definedName>
    <definedName name="_HED24" localSheetId="9">#REF!</definedName>
    <definedName name="_HED24">#REF!</definedName>
    <definedName name="_HED25" localSheetId="6">#REF!</definedName>
    <definedName name="_HED25" localSheetId="7">#REF!</definedName>
    <definedName name="_HED25" localSheetId="8">#REF!</definedName>
    <definedName name="_HED25" localSheetId="9">#REF!</definedName>
    <definedName name="_HED25">#REF!</definedName>
    <definedName name="_HED26" localSheetId="6">#REF!</definedName>
    <definedName name="_HED26" localSheetId="7">#REF!</definedName>
    <definedName name="_HED26" localSheetId="8">#REF!</definedName>
    <definedName name="_HED26" localSheetId="9">#REF!</definedName>
    <definedName name="_HED26">#REF!</definedName>
    <definedName name="_HED27" localSheetId="6">#REF!</definedName>
    <definedName name="_HED27" localSheetId="7">#REF!</definedName>
    <definedName name="_HED27" localSheetId="8">#REF!</definedName>
    <definedName name="_HED27" localSheetId="9">#REF!</definedName>
    <definedName name="_HED27">#REF!</definedName>
    <definedName name="_HED28" localSheetId="6">#REF!</definedName>
    <definedName name="_HED28" localSheetId="7">#REF!</definedName>
    <definedName name="_HED28" localSheetId="8">#REF!</definedName>
    <definedName name="_HED28" localSheetId="9">#REF!</definedName>
    <definedName name="_HED28">#REF!</definedName>
    <definedName name="_HED29" localSheetId="6">#REF!</definedName>
    <definedName name="_HED29" localSheetId="7">#REF!</definedName>
    <definedName name="_HED29" localSheetId="8">#REF!</definedName>
    <definedName name="_HED29" localSheetId="9">#REF!</definedName>
    <definedName name="_HED29">#REF!</definedName>
    <definedName name="_HED3" localSheetId="6">#REF!</definedName>
    <definedName name="_HED3" localSheetId="7">#REF!</definedName>
    <definedName name="_HED3" localSheetId="8">#REF!</definedName>
    <definedName name="_HED3" localSheetId="9">#REF!</definedName>
    <definedName name="_HED3">#REF!</definedName>
    <definedName name="_HED30" localSheetId="6">#REF!</definedName>
    <definedName name="_HED30" localSheetId="7">#REF!</definedName>
    <definedName name="_HED30" localSheetId="8">#REF!</definedName>
    <definedName name="_HED30" localSheetId="9">#REF!</definedName>
    <definedName name="_HED30">#REF!</definedName>
    <definedName name="_HED31" localSheetId="6">#REF!</definedName>
    <definedName name="_HED31" localSheetId="7">#REF!</definedName>
    <definedName name="_HED31" localSheetId="8">#REF!</definedName>
    <definedName name="_HED31" localSheetId="9">#REF!</definedName>
    <definedName name="_HED31">#REF!</definedName>
    <definedName name="_HED4" localSheetId="6">#REF!</definedName>
    <definedName name="_HED4" localSheetId="7">#REF!</definedName>
    <definedName name="_HED4" localSheetId="8">#REF!</definedName>
    <definedName name="_HED4" localSheetId="9">#REF!</definedName>
    <definedName name="_HED4">#REF!</definedName>
    <definedName name="_HED5" localSheetId="6">#REF!</definedName>
    <definedName name="_HED5" localSheetId="7">#REF!</definedName>
    <definedName name="_HED5" localSheetId="8">#REF!</definedName>
    <definedName name="_HED5" localSheetId="9">#REF!</definedName>
    <definedName name="_HED5">#REF!</definedName>
    <definedName name="_HED6" localSheetId="6">#REF!</definedName>
    <definedName name="_HED6" localSheetId="7">#REF!</definedName>
    <definedName name="_HED6" localSheetId="8">#REF!</definedName>
    <definedName name="_HED6" localSheetId="9">#REF!</definedName>
    <definedName name="_HED6">#REF!</definedName>
    <definedName name="_HED7" localSheetId="6">#REF!</definedName>
    <definedName name="_HED7" localSheetId="7">#REF!</definedName>
    <definedName name="_HED7" localSheetId="8">#REF!</definedName>
    <definedName name="_HED7" localSheetId="9">#REF!</definedName>
    <definedName name="_HED7">#REF!</definedName>
    <definedName name="_HED8" localSheetId="6">#REF!</definedName>
    <definedName name="_HED8" localSheetId="7">#REF!</definedName>
    <definedName name="_HED8" localSheetId="8">#REF!</definedName>
    <definedName name="_HED8" localSheetId="9">#REF!</definedName>
    <definedName name="_HED8">#REF!</definedName>
    <definedName name="_HED9" localSheetId="6">#REF!</definedName>
    <definedName name="_HED9" localSheetId="7">#REF!</definedName>
    <definedName name="_HED9" localSheetId="8">#REF!</definedName>
    <definedName name="_HED9" localSheetId="9">#REF!</definedName>
    <definedName name="_HED9">#REF!</definedName>
    <definedName name="_HED921" localSheetId="6">#REF!</definedName>
    <definedName name="_HED921" localSheetId="7">#REF!</definedName>
    <definedName name="_HED921" localSheetId="8">#REF!</definedName>
    <definedName name="_HED921" localSheetId="9">#REF!</definedName>
    <definedName name="_HED921">#REF!</definedName>
    <definedName name="_HED922" localSheetId="6">#REF!</definedName>
    <definedName name="_HED922" localSheetId="7">#REF!</definedName>
    <definedName name="_HED922" localSheetId="8">#REF!</definedName>
    <definedName name="_HED922" localSheetId="9">#REF!</definedName>
    <definedName name="_HED922">#REF!</definedName>
    <definedName name="_HED923" localSheetId="6">#REF!</definedName>
    <definedName name="_HED923" localSheetId="7">#REF!</definedName>
    <definedName name="_HED923" localSheetId="8">#REF!</definedName>
    <definedName name="_HED923" localSheetId="9">#REF!</definedName>
    <definedName name="_HED923">#REF!</definedName>
    <definedName name="_HED924" localSheetId="6">#REF!</definedName>
    <definedName name="_HED924" localSheetId="7">#REF!</definedName>
    <definedName name="_HED924" localSheetId="8">#REF!</definedName>
    <definedName name="_HED924" localSheetId="9">#REF!</definedName>
    <definedName name="_HED924">#REF!</definedName>
    <definedName name="_HED925" localSheetId="6">#REF!</definedName>
    <definedName name="_HED925" localSheetId="7">#REF!</definedName>
    <definedName name="_HED925" localSheetId="8">#REF!</definedName>
    <definedName name="_HED925" localSheetId="9">#REF!</definedName>
    <definedName name="_HED925">#REF!</definedName>
    <definedName name="_HED926" localSheetId="6">#REF!</definedName>
    <definedName name="_HED926" localSheetId="7">#REF!</definedName>
    <definedName name="_HED926" localSheetId="8">#REF!</definedName>
    <definedName name="_HED926" localSheetId="9">#REF!</definedName>
    <definedName name="_HED926">#REF!</definedName>
    <definedName name="_HED927" localSheetId="6">#REF!</definedName>
    <definedName name="_HED927" localSheetId="7">#REF!</definedName>
    <definedName name="_HED927" localSheetId="8">#REF!</definedName>
    <definedName name="_HED927" localSheetId="9">#REF!</definedName>
    <definedName name="_HED927">#REF!</definedName>
    <definedName name="_HED928" localSheetId="6">#REF!</definedName>
    <definedName name="_HED928" localSheetId="7">#REF!</definedName>
    <definedName name="_HED928" localSheetId="8">#REF!</definedName>
    <definedName name="_HED928" localSheetId="9">#REF!</definedName>
    <definedName name="_HED928">#REF!</definedName>
    <definedName name="_HED929" localSheetId="6">#REF!</definedName>
    <definedName name="_HED929" localSheetId="7">#REF!</definedName>
    <definedName name="_HED929" localSheetId="8">#REF!</definedName>
    <definedName name="_HED929" localSheetId="9">#REF!</definedName>
    <definedName name="_HED929">#REF!</definedName>
    <definedName name="_HED930" localSheetId="6">#REF!</definedName>
    <definedName name="_HED930" localSheetId="7">#REF!</definedName>
    <definedName name="_HED930" localSheetId="8">#REF!</definedName>
    <definedName name="_HED930" localSheetId="9">#REF!</definedName>
    <definedName name="_HED930">#REF!</definedName>
    <definedName name="_HEN1" localSheetId="6">#REF!</definedName>
    <definedName name="_HEN1" localSheetId="7">#REF!</definedName>
    <definedName name="_HEN1" localSheetId="8">#REF!</definedName>
    <definedName name="_HEN1" localSheetId="9">#REF!</definedName>
    <definedName name="_HEN1">#REF!</definedName>
    <definedName name="_HEN10" localSheetId="6">#REF!</definedName>
    <definedName name="_HEN10" localSheetId="7">#REF!</definedName>
    <definedName name="_HEN10" localSheetId="8">#REF!</definedName>
    <definedName name="_HEN10" localSheetId="9">#REF!</definedName>
    <definedName name="_HEN10">#REF!</definedName>
    <definedName name="_HEN11" localSheetId="6">#REF!</definedName>
    <definedName name="_HEN11" localSheetId="7">#REF!</definedName>
    <definedName name="_HEN11" localSheetId="8">#REF!</definedName>
    <definedName name="_HEN11" localSheetId="9">#REF!</definedName>
    <definedName name="_HEN11">#REF!</definedName>
    <definedName name="_HEN12" localSheetId="6">#REF!</definedName>
    <definedName name="_HEN12" localSheetId="7">#REF!</definedName>
    <definedName name="_HEN12" localSheetId="8">#REF!</definedName>
    <definedName name="_HEN12" localSheetId="9">#REF!</definedName>
    <definedName name="_HEN12">#REF!</definedName>
    <definedName name="_HEN13" localSheetId="6">#REF!</definedName>
    <definedName name="_HEN13" localSheetId="7">#REF!</definedName>
    <definedName name="_HEN13" localSheetId="8">#REF!</definedName>
    <definedName name="_HEN13" localSheetId="9">#REF!</definedName>
    <definedName name="_HEN13">#REF!</definedName>
    <definedName name="_HEN14" localSheetId="6">#REF!</definedName>
    <definedName name="_HEN14" localSheetId="7">#REF!</definedName>
    <definedName name="_HEN14" localSheetId="8">#REF!</definedName>
    <definedName name="_HEN14" localSheetId="9">#REF!</definedName>
    <definedName name="_HEN14">#REF!</definedName>
    <definedName name="_HEN15" localSheetId="6">#REF!</definedName>
    <definedName name="_HEN15" localSheetId="7">#REF!</definedName>
    <definedName name="_HEN15" localSheetId="8">#REF!</definedName>
    <definedName name="_HEN15" localSheetId="9">#REF!</definedName>
    <definedName name="_HEN15">#REF!</definedName>
    <definedName name="_HEN16" localSheetId="6">#REF!</definedName>
    <definedName name="_HEN16" localSheetId="7">#REF!</definedName>
    <definedName name="_HEN16" localSheetId="8">#REF!</definedName>
    <definedName name="_HEN16" localSheetId="9">#REF!</definedName>
    <definedName name="_HEN16">#REF!</definedName>
    <definedName name="_HEN17" localSheetId="6">#REF!</definedName>
    <definedName name="_HEN17" localSheetId="7">#REF!</definedName>
    <definedName name="_HEN17" localSheetId="8">#REF!</definedName>
    <definedName name="_HEN17" localSheetId="9">#REF!</definedName>
    <definedName name="_HEN17">#REF!</definedName>
    <definedName name="_HEN18" localSheetId="6">#REF!</definedName>
    <definedName name="_HEN18" localSheetId="7">#REF!</definedName>
    <definedName name="_HEN18" localSheetId="8">#REF!</definedName>
    <definedName name="_HEN18" localSheetId="9">#REF!</definedName>
    <definedName name="_HEN18">#REF!</definedName>
    <definedName name="_HEN19" localSheetId="6">#REF!</definedName>
    <definedName name="_HEN19" localSheetId="7">#REF!</definedName>
    <definedName name="_HEN19" localSheetId="8">#REF!</definedName>
    <definedName name="_HEN19" localSheetId="9">#REF!</definedName>
    <definedName name="_HEN19">#REF!</definedName>
    <definedName name="_HEN2" localSheetId="6">#REF!</definedName>
    <definedName name="_HEN2" localSheetId="7">#REF!</definedName>
    <definedName name="_HEN2" localSheetId="8">#REF!</definedName>
    <definedName name="_HEN2" localSheetId="9">#REF!</definedName>
    <definedName name="_HEN2">#REF!</definedName>
    <definedName name="_HEN20" localSheetId="6">#REF!</definedName>
    <definedName name="_HEN20" localSheetId="7">#REF!</definedName>
    <definedName name="_HEN20" localSheetId="8">#REF!</definedName>
    <definedName name="_HEN20" localSheetId="9">#REF!</definedName>
    <definedName name="_HEN20">#REF!</definedName>
    <definedName name="_HEN21" localSheetId="6">#REF!</definedName>
    <definedName name="_HEN21" localSheetId="7">#REF!</definedName>
    <definedName name="_HEN21" localSheetId="8">#REF!</definedName>
    <definedName name="_HEN21" localSheetId="9">#REF!</definedName>
    <definedName name="_HEN21">#REF!</definedName>
    <definedName name="_HEN22" localSheetId="6">#REF!</definedName>
    <definedName name="_HEN22" localSheetId="7">#REF!</definedName>
    <definedName name="_HEN22" localSheetId="8">#REF!</definedName>
    <definedName name="_HEN22" localSheetId="9">#REF!</definedName>
    <definedName name="_HEN22">#REF!</definedName>
    <definedName name="_HEN23" localSheetId="6">#REF!</definedName>
    <definedName name="_HEN23" localSheetId="7">#REF!</definedName>
    <definedName name="_HEN23" localSheetId="8">#REF!</definedName>
    <definedName name="_HEN23" localSheetId="9">#REF!</definedName>
    <definedName name="_HEN23">#REF!</definedName>
    <definedName name="_HEN24" localSheetId="6">#REF!</definedName>
    <definedName name="_HEN24" localSheetId="7">#REF!</definedName>
    <definedName name="_HEN24" localSheetId="8">#REF!</definedName>
    <definedName name="_HEN24" localSheetId="9">#REF!</definedName>
    <definedName name="_HEN24">#REF!</definedName>
    <definedName name="_HEN25" localSheetId="6">#REF!</definedName>
    <definedName name="_HEN25" localSheetId="7">#REF!</definedName>
    <definedName name="_HEN25" localSheetId="8">#REF!</definedName>
    <definedName name="_HEN25" localSheetId="9">#REF!</definedName>
    <definedName name="_HEN25">#REF!</definedName>
    <definedName name="_HEN26" localSheetId="6">#REF!</definedName>
    <definedName name="_HEN26" localSheetId="7">#REF!</definedName>
    <definedName name="_HEN26" localSheetId="8">#REF!</definedName>
    <definedName name="_HEN26" localSheetId="9">#REF!</definedName>
    <definedName name="_HEN26">#REF!</definedName>
    <definedName name="_HEN27" localSheetId="6">#REF!</definedName>
    <definedName name="_HEN27" localSheetId="7">#REF!</definedName>
    <definedName name="_HEN27" localSheetId="8">#REF!</definedName>
    <definedName name="_HEN27" localSheetId="9">#REF!</definedName>
    <definedName name="_HEN27">#REF!</definedName>
    <definedName name="_HEN28" localSheetId="6">#REF!</definedName>
    <definedName name="_HEN28" localSheetId="7">#REF!</definedName>
    <definedName name="_HEN28" localSheetId="8">#REF!</definedName>
    <definedName name="_HEN28" localSheetId="9">#REF!</definedName>
    <definedName name="_HEN28">#REF!</definedName>
    <definedName name="_HEN29" localSheetId="6">#REF!</definedName>
    <definedName name="_HEN29" localSheetId="7">#REF!</definedName>
    <definedName name="_HEN29" localSheetId="8">#REF!</definedName>
    <definedName name="_HEN29" localSheetId="9">#REF!</definedName>
    <definedName name="_HEN29">#REF!</definedName>
    <definedName name="_HEN3" localSheetId="6">#REF!</definedName>
    <definedName name="_HEN3" localSheetId="7">#REF!</definedName>
    <definedName name="_HEN3" localSheetId="8">#REF!</definedName>
    <definedName name="_HEN3" localSheetId="9">#REF!</definedName>
    <definedName name="_HEN3">#REF!</definedName>
    <definedName name="_HEN30" localSheetId="6">#REF!</definedName>
    <definedName name="_HEN30" localSheetId="7">#REF!</definedName>
    <definedName name="_HEN30" localSheetId="8">#REF!</definedName>
    <definedName name="_HEN30" localSheetId="9">#REF!</definedName>
    <definedName name="_HEN30">#REF!</definedName>
    <definedName name="_HEN31" localSheetId="6">#REF!</definedName>
    <definedName name="_HEN31" localSheetId="7">#REF!</definedName>
    <definedName name="_HEN31" localSheetId="8">#REF!</definedName>
    <definedName name="_HEN31" localSheetId="9">#REF!</definedName>
    <definedName name="_HEN31">#REF!</definedName>
    <definedName name="_HEN4" localSheetId="6">#REF!</definedName>
    <definedName name="_HEN4" localSheetId="7">#REF!</definedName>
    <definedName name="_HEN4" localSheetId="8">#REF!</definedName>
    <definedName name="_HEN4" localSheetId="9">#REF!</definedName>
    <definedName name="_HEN4">#REF!</definedName>
    <definedName name="_HEN5" localSheetId="6">#REF!</definedName>
    <definedName name="_HEN5" localSheetId="7">#REF!</definedName>
    <definedName name="_HEN5" localSheetId="8">#REF!</definedName>
    <definedName name="_HEN5" localSheetId="9">#REF!</definedName>
    <definedName name="_HEN5">#REF!</definedName>
    <definedName name="_HEN6" localSheetId="6">#REF!</definedName>
    <definedName name="_HEN6" localSheetId="7">#REF!</definedName>
    <definedName name="_HEN6" localSheetId="8">#REF!</definedName>
    <definedName name="_HEN6" localSheetId="9">#REF!</definedName>
    <definedName name="_HEN6">#REF!</definedName>
    <definedName name="_HEN7" localSheetId="6">#REF!</definedName>
    <definedName name="_HEN7" localSheetId="7">#REF!</definedName>
    <definedName name="_HEN7" localSheetId="8">#REF!</definedName>
    <definedName name="_HEN7" localSheetId="9">#REF!</definedName>
    <definedName name="_HEN7">#REF!</definedName>
    <definedName name="_HEN8" localSheetId="6">#REF!</definedName>
    <definedName name="_HEN8" localSheetId="7">#REF!</definedName>
    <definedName name="_HEN8" localSheetId="8">#REF!</definedName>
    <definedName name="_HEN8" localSheetId="9">#REF!</definedName>
    <definedName name="_HEN8">#REF!</definedName>
    <definedName name="_HEN9" localSheetId="6">#REF!</definedName>
    <definedName name="_HEN9" localSheetId="7">#REF!</definedName>
    <definedName name="_HEN9" localSheetId="8">#REF!</definedName>
    <definedName name="_HEN9" localSheetId="9">#REF!</definedName>
    <definedName name="_HEN9">#REF!</definedName>
    <definedName name="_HEN921" localSheetId="6">#REF!</definedName>
    <definedName name="_HEN921" localSheetId="7">#REF!</definedName>
    <definedName name="_HEN921" localSheetId="8">#REF!</definedName>
    <definedName name="_HEN921" localSheetId="9">#REF!</definedName>
    <definedName name="_HEN921">#REF!</definedName>
    <definedName name="_HEN922" localSheetId="6">#REF!</definedName>
    <definedName name="_HEN922" localSheetId="7">#REF!</definedName>
    <definedName name="_HEN922" localSheetId="8">#REF!</definedName>
    <definedName name="_HEN922" localSheetId="9">#REF!</definedName>
    <definedName name="_HEN922">#REF!</definedName>
    <definedName name="_HEN923" localSheetId="6">#REF!</definedName>
    <definedName name="_HEN923" localSheetId="7">#REF!</definedName>
    <definedName name="_HEN923" localSheetId="8">#REF!</definedName>
    <definedName name="_HEN923" localSheetId="9">#REF!</definedName>
    <definedName name="_HEN923">#REF!</definedName>
    <definedName name="_HEN924" localSheetId="6">#REF!</definedName>
    <definedName name="_HEN924" localSheetId="7">#REF!</definedName>
    <definedName name="_HEN924" localSheetId="8">#REF!</definedName>
    <definedName name="_HEN924" localSheetId="9">#REF!</definedName>
    <definedName name="_HEN924">#REF!</definedName>
    <definedName name="_HEN925" localSheetId="6">#REF!</definedName>
    <definedName name="_HEN925" localSheetId="7">#REF!</definedName>
    <definedName name="_HEN925" localSheetId="8">#REF!</definedName>
    <definedName name="_HEN925" localSheetId="9">#REF!</definedName>
    <definedName name="_HEN925">#REF!</definedName>
    <definedName name="_HEN926" localSheetId="6">#REF!</definedName>
    <definedName name="_HEN926" localSheetId="7">#REF!</definedName>
    <definedName name="_HEN926" localSheetId="8">#REF!</definedName>
    <definedName name="_HEN926" localSheetId="9">#REF!</definedName>
    <definedName name="_HEN926">#REF!</definedName>
    <definedName name="_HEN927" localSheetId="6">#REF!</definedName>
    <definedName name="_HEN927" localSheetId="7">#REF!</definedName>
    <definedName name="_HEN927" localSheetId="8">#REF!</definedName>
    <definedName name="_HEN927" localSheetId="9">#REF!</definedName>
    <definedName name="_HEN927">#REF!</definedName>
    <definedName name="_HEN928" localSheetId="6">#REF!</definedName>
    <definedName name="_HEN928" localSheetId="7">#REF!</definedName>
    <definedName name="_HEN928" localSheetId="8">#REF!</definedName>
    <definedName name="_HEN928" localSheetId="9">#REF!</definedName>
    <definedName name="_HEN928">#REF!</definedName>
    <definedName name="_HEN929" localSheetId="6">#REF!</definedName>
    <definedName name="_HEN929" localSheetId="7">#REF!</definedName>
    <definedName name="_HEN929" localSheetId="8">#REF!</definedName>
    <definedName name="_HEN929" localSheetId="9">#REF!</definedName>
    <definedName name="_HEN929">#REF!</definedName>
    <definedName name="_HEN930" localSheetId="6">#REF!</definedName>
    <definedName name="_HEN930" localSheetId="7">#REF!</definedName>
    <definedName name="_HEN930" localSheetId="8">#REF!</definedName>
    <definedName name="_HEN930" localSheetId="9">#REF!</definedName>
    <definedName name="_HEN930">#REF!</definedName>
    <definedName name="_hfh7" localSheetId="2"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6"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localSheetId="9" hidden="1">{"via1",#N/A,TRUE,"general";"via2",#N/A,TRUE,"general";"via3",#N/A,TRUE,"general"}</definedName>
    <definedName name="_hfh7" localSheetId="14" hidden="1">{"via1",#N/A,TRUE,"general";"via2",#N/A,TRUE,"general";"via3",#N/A,TRUE,"general"}</definedName>
    <definedName name="_hfh7" localSheetId="13" hidden="1">{"via1",#N/A,TRUE,"general";"via2",#N/A,TRUE,"general";"via3",#N/A,TRUE,"general"}</definedName>
    <definedName name="_hfh7" localSheetId="1" hidden="1">{"via1",#N/A,TRUE,"general";"via2",#N/A,TRUE,"general";"via3",#N/A,TRUE,"general"}</definedName>
    <definedName name="_hfh7" localSheetId="3" hidden="1">{"via1",#N/A,TRUE,"general";"via2",#N/A,TRUE,"general";"via3",#N/A,TRUE,"general"}</definedName>
    <definedName name="_hfh7" localSheetId="10" hidden="1">{"via1",#N/A,TRUE,"general";"via2",#N/A,TRUE,"general";"via3",#N/A,TRUE,"general"}</definedName>
    <definedName name="_hfh7" hidden="1">{"via1",#N/A,TRUE,"general";"via2",#N/A,TRUE,"general";"via3",#N/A,TRUE,"general"}</definedName>
    <definedName name="_hhg1" localSheetId="2" hidden="1">{#N/A,#N/A,TRUE,"1842CWN0"}</definedName>
    <definedName name="_hhg1" localSheetId="4" hidden="1">{#N/A,#N/A,TRUE,"1842CWN0"}</definedName>
    <definedName name="_hhg1" localSheetId="5" hidden="1">{#N/A,#N/A,TRUE,"1842CWN0"}</definedName>
    <definedName name="_hhg1" localSheetId="6" hidden="1">{#N/A,#N/A,TRUE,"1842CWN0"}</definedName>
    <definedName name="_hhg1" localSheetId="7" hidden="1">{#N/A,#N/A,TRUE,"1842CWN0"}</definedName>
    <definedName name="_hhg1" localSheetId="8" hidden="1">{#N/A,#N/A,TRUE,"1842CWN0"}</definedName>
    <definedName name="_hhg1" localSheetId="9" hidden="1">{#N/A,#N/A,TRUE,"1842CWN0"}</definedName>
    <definedName name="_hhg1" localSheetId="14" hidden="1">{#N/A,#N/A,TRUE,"1842CWN0"}</definedName>
    <definedName name="_hhg1" localSheetId="13" hidden="1">{#N/A,#N/A,TRUE,"1842CWN0"}</definedName>
    <definedName name="_hhg1" localSheetId="1" hidden="1">{#N/A,#N/A,TRUE,"1842CWN0"}</definedName>
    <definedName name="_hhg1" localSheetId="3" hidden="1">{#N/A,#N/A,TRUE,"1842CWN0"}</definedName>
    <definedName name="_hhg1" localSheetId="10" hidden="1">{#N/A,#N/A,TRUE,"1842CWN0"}</definedName>
    <definedName name="_hhg1" hidden="1">{#N/A,#N/A,TRUE,"1842CWN0"}</definedName>
    <definedName name="_i1" localSheetId="6">#REF!</definedName>
    <definedName name="_i1" localSheetId="7">#REF!</definedName>
    <definedName name="_i1" localSheetId="8">#REF!</definedName>
    <definedName name="_i1" localSheetId="9">#REF!</definedName>
    <definedName name="_i1">#REF!</definedName>
    <definedName name="_i4" localSheetId="2"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6"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localSheetId="9" hidden="1">{"via1",#N/A,TRUE,"general";"via2",#N/A,TRUE,"general";"via3",#N/A,TRUE,"general"}</definedName>
    <definedName name="_i4" localSheetId="14" hidden="1">{"via1",#N/A,TRUE,"general";"via2",#N/A,TRUE,"general";"via3",#N/A,TRUE,"general"}</definedName>
    <definedName name="_i4" localSheetId="13" hidden="1">{"via1",#N/A,TRUE,"general";"via2",#N/A,TRUE,"general";"via3",#N/A,TRUE,"general"}</definedName>
    <definedName name="_i4" localSheetId="1" hidden="1">{"via1",#N/A,TRUE,"general";"via2",#N/A,TRUE,"general";"via3",#N/A,TRUE,"general"}</definedName>
    <definedName name="_i4" localSheetId="3" hidden="1">{"via1",#N/A,TRUE,"general";"via2",#N/A,TRUE,"general";"via3",#N/A,TRUE,"general"}</definedName>
    <definedName name="_i4" localSheetId="1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6"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localSheetId="9" hidden="1">{"TAB1",#N/A,TRUE,"GENERAL";"TAB2",#N/A,TRUE,"GENERAL";"TAB3",#N/A,TRUE,"GENERAL";"TAB4",#N/A,TRUE,"GENERAL";"TAB5",#N/A,TRUE,"GENERAL"}</definedName>
    <definedName name="_i5" localSheetId="14" hidden="1">{"TAB1",#N/A,TRUE,"GENERAL";"TAB2",#N/A,TRUE,"GENERAL";"TAB3",#N/A,TRUE,"GENERAL";"TAB4",#N/A,TRUE,"GENERAL";"TAB5",#N/A,TRUE,"GENERAL"}</definedName>
    <definedName name="_i5" localSheetId="13" hidden="1">{"TAB1",#N/A,TRUE,"GENERAL";"TAB2",#N/A,TRUE,"GENERAL";"TAB3",#N/A,TRUE,"GENERAL";"TAB4",#N/A,TRUE,"GENERAL";"TAB5",#N/A,TRUE,"GENERAL"}</definedName>
    <definedName name="_i5" localSheetId="1" hidden="1">{"TAB1",#N/A,TRUE,"GENERAL";"TAB2",#N/A,TRUE,"GENERAL";"TAB3",#N/A,TRUE,"GENERAL";"TAB4",#N/A,TRUE,"GENERAL";"TAB5",#N/A,TRUE,"GENERAL"}</definedName>
    <definedName name="_i5" localSheetId="3" hidden="1">{"TAB1",#N/A,TRUE,"GENERAL";"TAB2",#N/A,TRUE,"GENERAL";"TAB3",#N/A,TRUE,"GENERAL";"TAB4",#N/A,TRUE,"GENERAL";"TAB5",#N/A,TRUE,"GENERAL"}</definedName>
    <definedName name="_i5" localSheetId="1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6"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localSheetId="9" hidden="1">{"TAB1",#N/A,TRUE,"GENERAL";"TAB2",#N/A,TRUE,"GENERAL";"TAB3",#N/A,TRUE,"GENERAL";"TAB4",#N/A,TRUE,"GENERAL";"TAB5",#N/A,TRUE,"GENERAL"}</definedName>
    <definedName name="_i6" localSheetId="14" hidden="1">{"TAB1",#N/A,TRUE,"GENERAL";"TAB2",#N/A,TRUE,"GENERAL";"TAB3",#N/A,TRUE,"GENERAL";"TAB4",#N/A,TRUE,"GENERAL";"TAB5",#N/A,TRUE,"GENERAL"}</definedName>
    <definedName name="_i6" localSheetId="13" hidden="1">{"TAB1",#N/A,TRUE,"GENERAL";"TAB2",#N/A,TRUE,"GENERAL";"TAB3",#N/A,TRUE,"GENERAL";"TAB4",#N/A,TRUE,"GENERAL";"TAB5",#N/A,TRUE,"GENERAL"}</definedName>
    <definedName name="_i6" localSheetId="1" hidden="1">{"TAB1",#N/A,TRUE,"GENERAL";"TAB2",#N/A,TRUE,"GENERAL";"TAB3",#N/A,TRUE,"GENERAL";"TAB4",#N/A,TRUE,"GENERAL";"TAB5",#N/A,TRUE,"GENERAL"}</definedName>
    <definedName name="_i6" localSheetId="3" hidden="1">{"TAB1",#N/A,TRUE,"GENERAL";"TAB2",#N/A,TRUE,"GENERAL";"TAB3",#N/A,TRUE,"GENERAL";"TAB4",#N/A,TRUE,"GENERAL";"TAB5",#N/A,TRUE,"GENERAL"}</definedName>
    <definedName name="_i6" localSheetId="1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6"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localSheetId="9" hidden="1">{"via1",#N/A,TRUE,"general";"via2",#N/A,TRUE,"general";"via3",#N/A,TRUE,"general"}</definedName>
    <definedName name="_i7" localSheetId="14" hidden="1">{"via1",#N/A,TRUE,"general";"via2",#N/A,TRUE,"general";"via3",#N/A,TRUE,"general"}</definedName>
    <definedName name="_i7" localSheetId="13" hidden="1">{"via1",#N/A,TRUE,"general";"via2",#N/A,TRUE,"general";"via3",#N/A,TRUE,"general"}</definedName>
    <definedName name="_i7" localSheetId="1" hidden="1">{"via1",#N/A,TRUE,"general";"via2",#N/A,TRUE,"general";"via3",#N/A,TRUE,"general"}</definedName>
    <definedName name="_i7" localSheetId="3" hidden="1">{"via1",#N/A,TRUE,"general";"via2",#N/A,TRUE,"general";"via3",#N/A,TRUE,"general"}</definedName>
    <definedName name="_i7" localSheetId="1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6"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localSheetId="9" hidden="1">{"TAB1",#N/A,TRUE,"GENERAL";"TAB2",#N/A,TRUE,"GENERAL";"TAB3",#N/A,TRUE,"GENERAL";"TAB4",#N/A,TRUE,"GENERAL";"TAB5",#N/A,TRUE,"GENERAL"}</definedName>
    <definedName name="_i77" localSheetId="14" hidden="1">{"TAB1",#N/A,TRUE,"GENERAL";"TAB2",#N/A,TRUE,"GENERAL";"TAB3",#N/A,TRUE,"GENERAL";"TAB4",#N/A,TRUE,"GENERAL";"TAB5",#N/A,TRUE,"GENERAL"}</definedName>
    <definedName name="_i77" localSheetId="13" hidden="1">{"TAB1",#N/A,TRUE,"GENERAL";"TAB2",#N/A,TRUE,"GENERAL";"TAB3",#N/A,TRUE,"GENERAL";"TAB4",#N/A,TRUE,"GENERAL";"TAB5",#N/A,TRUE,"GENERAL"}</definedName>
    <definedName name="_i77" localSheetId="1" hidden="1">{"TAB1",#N/A,TRUE,"GENERAL";"TAB2",#N/A,TRUE,"GENERAL";"TAB3",#N/A,TRUE,"GENERAL";"TAB4",#N/A,TRUE,"GENERAL";"TAB5",#N/A,TRUE,"GENERAL"}</definedName>
    <definedName name="_i77" localSheetId="3" hidden="1">{"TAB1",#N/A,TRUE,"GENERAL";"TAB2",#N/A,TRUE,"GENERAL";"TAB3",#N/A,TRUE,"GENERAL";"TAB4",#N/A,TRUE,"GENERAL";"TAB5",#N/A,TRUE,"GENERAL"}</definedName>
    <definedName name="_i77" localSheetId="1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6"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localSheetId="9" hidden="1">{"via1",#N/A,TRUE,"general";"via2",#N/A,TRUE,"general";"via3",#N/A,TRUE,"general"}</definedName>
    <definedName name="_i8" localSheetId="14" hidden="1">{"via1",#N/A,TRUE,"general";"via2",#N/A,TRUE,"general";"via3",#N/A,TRUE,"general"}</definedName>
    <definedName name="_i8" localSheetId="13" hidden="1">{"via1",#N/A,TRUE,"general";"via2",#N/A,TRUE,"general";"via3",#N/A,TRUE,"general"}</definedName>
    <definedName name="_i8" localSheetId="1" hidden="1">{"via1",#N/A,TRUE,"general";"via2",#N/A,TRUE,"general";"via3",#N/A,TRUE,"general"}</definedName>
    <definedName name="_i8" localSheetId="3" hidden="1">{"via1",#N/A,TRUE,"general";"via2",#N/A,TRUE,"general";"via3",#N/A,TRUE,"general"}</definedName>
    <definedName name="_i8" localSheetId="1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6"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localSheetId="9" hidden="1">{"TAB1",#N/A,TRUE,"GENERAL";"TAB2",#N/A,TRUE,"GENERAL";"TAB3",#N/A,TRUE,"GENERAL";"TAB4",#N/A,TRUE,"GENERAL";"TAB5",#N/A,TRUE,"GENERAL"}</definedName>
    <definedName name="_i9" localSheetId="14" hidden="1">{"TAB1",#N/A,TRUE,"GENERAL";"TAB2",#N/A,TRUE,"GENERAL";"TAB3",#N/A,TRUE,"GENERAL";"TAB4",#N/A,TRUE,"GENERAL";"TAB5",#N/A,TRUE,"GENERAL"}</definedName>
    <definedName name="_i9" localSheetId="13" hidden="1">{"TAB1",#N/A,TRUE,"GENERAL";"TAB2",#N/A,TRUE,"GENERAL";"TAB3",#N/A,TRUE,"GENERAL";"TAB4",#N/A,TRUE,"GENERAL";"TAB5",#N/A,TRUE,"GENERAL"}</definedName>
    <definedName name="_i9" localSheetId="1" hidden="1">{"TAB1",#N/A,TRUE,"GENERAL";"TAB2",#N/A,TRUE,"GENERAL";"TAB3",#N/A,TRUE,"GENERAL";"TAB4",#N/A,TRUE,"GENERAL";"TAB5",#N/A,TRUE,"GENERAL"}</definedName>
    <definedName name="_i9" localSheetId="3" hidden="1">{"TAB1",#N/A,TRUE,"GENERAL";"TAB2",#N/A,TRUE,"GENERAL";"TAB3",#N/A,TRUE,"GENERAL";"TAB4",#N/A,TRUE,"GENERAL";"TAB5",#N/A,TRUE,"GENERAL"}</definedName>
    <definedName name="_i9" localSheetId="10" hidden="1">{"TAB1",#N/A,TRUE,"GENERAL";"TAB2",#N/A,TRUE,"GENERAL";"TAB3",#N/A,TRUE,"GENERAL";"TAB4",#N/A,TRUE,"GENERAL";"TAB5",#N/A,TRUE,"GENERAL"}</definedName>
    <definedName name="_i9" hidden="1">{"TAB1",#N/A,TRUE,"GENERAL";"TAB2",#N/A,TRUE,"GENERAL";"TAB3",#N/A,TRUE,"GENERAL";"TAB4",#N/A,TRUE,"GENERAL";"TAB5",#N/A,TRUE,"GENERAL"}</definedName>
    <definedName name="_ICP1" localSheetId="4">#REF!</definedName>
    <definedName name="_ICP1" localSheetId="5">#REF!</definedName>
    <definedName name="_ICP1" localSheetId="1">#REF!</definedName>
    <definedName name="_ICP1" localSheetId="10">#REF!</definedName>
    <definedName name="_ICP1">#REF!</definedName>
    <definedName name="_IMP1" localSheetId="4">#REF!</definedName>
    <definedName name="_IMP1" localSheetId="5">#REF!</definedName>
    <definedName name="_IMP1" localSheetId="1">#REF!</definedName>
    <definedName name="_IMP1" localSheetId="10">#REF!</definedName>
    <definedName name="_IMP1">#REF!</definedName>
    <definedName name="_INF1" localSheetId="6">#REF!</definedName>
    <definedName name="_INF1" localSheetId="7">#REF!</definedName>
    <definedName name="_INF1" localSheetId="8">#REF!</definedName>
    <definedName name="_INF1" localSheetId="9">#REF!</definedName>
    <definedName name="_INF1" localSheetId="14">#REF!</definedName>
    <definedName name="_INF1" localSheetId="13">#REF!</definedName>
    <definedName name="_INF1" localSheetId="3">#REF!</definedName>
    <definedName name="_INF1">#REF!</definedName>
    <definedName name="_IPC2002" localSheetId="4">#REF!</definedName>
    <definedName name="_IPC2002" localSheetId="5">#REF!</definedName>
    <definedName name="_IPC2002" localSheetId="6">#REF!</definedName>
    <definedName name="_IPC2002" localSheetId="7">#REF!</definedName>
    <definedName name="_IPC2002" localSheetId="8">#REF!</definedName>
    <definedName name="_IPC2002" localSheetId="9">#REF!</definedName>
    <definedName name="_IPC2002" localSheetId="14">#REF!</definedName>
    <definedName name="_IPC2002" localSheetId="13">#REF!</definedName>
    <definedName name="_IPC2002" localSheetId="1">#REF!</definedName>
    <definedName name="_IPC2002" localSheetId="3">#REF!</definedName>
    <definedName name="_IPC2002" localSheetId="10">#REF!</definedName>
    <definedName name="_IPC2002">#REF!</definedName>
    <definedName name="_IVA1">#REF!</definedName>
    <definedName name="_k3" localSheetId="2"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6"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localSheetId="9" hidden="1">{"TAB1",#N/A,TRUE,"GENERAL";"TAB2",#N/A,TRUE,"GENERAL";"TAB3",#N/A,TRUE,"GENERAL";"TAB4",#N/A,TRUE,"GENERAL";"TAB5",#N/A,TRUE,"GENERAL"}</definedName>
    <definedName name="_k3" localSheetId="14" hidden="1">{"TAB1",#N/A,TRUE,"GENERAL";"TAB2",#N/A,TRUE,"GENERAL";"TAB3",#N/A,TRUE,"GENERAL";"TAB4",#N/A,TRUE,"GENERAL";"TAB5",#N/A,TRUE,"GENERAL"}</definedName>
    <definedName name="_k3" localSheetId="13" hidden="1">{"TAB1",#N/A,TRUE,"GENERAL";"TAB2",#N/A,TRUE,"GENERAL";"TAB3",#N/A,TRUE,"GENERAL";"TAB4",#N/A,TRUE,"GENERAL";"TAB5",#N/A,TRUE,"GENERAL"}</definedName>
    <definedName name="_k3" localSheetId="1" hidden="1">{"TAB1",#N/A,TRUE,"GENERAL";"TAB2",#N/A,TRUE,"GENERAL";"TAB3",#N/A,TRUE,"GENERAL";"TAB4",#N/A,TRUE,"GENERAL";"TAB5",#N/A,TRUE,"GENERAL"}</definedName>
    <definedName name="_k3" localSheetId="3" hidden="1">{"TAB1",#N/A,TRUE,"GENERAL";"TAB2",#N/A,TRUE,"GENERAL";"TAB3",#N/A,TRUE,"GENERAL";"TAB4",#N/A,TRUE,"GENERAL";"TAB5",#N/A,TRUE,"GENERAL"}</definedName>
    <definedName name="_k3" localSheetId="1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6"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localSheetId="9" hidden="1">{"via1",#N/A,TRUE,"general";"via2",#N/A,TRUE,"general";"via3",#N/A,TRUE,"general"}</definedName>
    <definedName name="_k4" localSheetId="14" hidden="1">{"via1",#N/A,TRUE,"general";"via2",#N/A,TRUE,"general";"via3",#N/A,TRUE,"general"}</definedName>
    <definedName name="_k4" localSheetId="13" hidden="1">{"via1",#N/A,TRUE,"general";"via2",#N/A,TRUE,"general";"via3",#N/A,TRUE,"general"}</definedName>
    <definedName name="_k4" localSheetId="1" hidden="1">{"via1",#N/A,TRUE,"general";"via2",#N/A,TRUE,"general";"via3",#N/A,TRUE,"general"}</definedName>
    <definedName name="_k4" localSheetId="3" hidden="1">{"via1",#N/A,TRUE,"general";"via2",#N/A,TRUE,"general";"via3",#N/A,TRUE,"general"}</definedName>
    <definedName name="_k4" localSheetId="1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6"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localSheetId="9" hidden="1">{"via1",#N/A,TRUE,"general";"via2",#N/A,TRUE,"general";"via3",#N/A,TRUE,"general"}</definedName>
    <definedName name="_k5" localSheetId="14" hidden="1">{"via1",#N/A,TRUE,"general";"via2",#N/A,TRUE,"general";"via3",#N/A,TRUE,"general"}</definedName>
    <definedName name="_k5" localSheetId="13" hidden="1">{"via1",#N/A,TRUE,"general";"via2",#N/A,TRUE,"general";"via3",#N/A,TRUE,"general"}</definedName>
    <definedName name="_k5" localSheetId="1" hidden="1">{"via1",#N/A,TRUE,"general";"via2",#N/A,TRUE,"general";"via3",#N/A,TRUE,"general"}</definedName>
    <definedName name="_k5" localSheetId="3" hidden="1">{"via1",#N/A,TRUE,"general";"via2",#N/A,TRUE,"general";"via3",#N/A,TRUE,"general"}</definedName>
    <definedName name="_k5" localSheetId="1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6"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localSheetId="9" hidden="1">{"TAB1",#N/A,TRUE,"GENERAL";"TAB2",#N/A,TRUE,"GENERAL";"TAB3",#N/A,TRUE,"GENERAL";"TAB4",#N/A,TRUE,"GENERAL";"TAB5",#N/A,TRUE,"GENERAL"}</definedName>
    <definedName name="_k6" localSheetId="14" hidden="1">{"TAB1",#N/A,TRUE,"GENERAL";"TAB2",#N/A,TRUE,"GENERAL";"TAB3",#N/A,TRUE,"GENERAL";"TAB4",#N/A,TRUE,"GENERAL";"TAB5",#N/A,TRUE,"GENERAL"}</definedName>
    <definedName name="_k6" localSheetId="13" hidden="1">{"TAB1",#N/A,TRUE,"GENERAL";"TAB2",#N/A,TRUE,"GENERAL";"TAB3",#N/A,TRUE,"GENERAL";"TAB4",#N/A,TRUE,"GENERAL";"TAB5",#N/A,TRUE,"GENERAL"}</definedName>
    <definedName name="_k6" localSheetId="1" hidden="1">{"TAB1",#N/A,TRUE,"GENERAL";"TAB2",#N/A,TRUE,"GENERAL";"TAB3",#N/A,TRUE,"GENERAL";"TAB4",#N/A,TRUE,"GENERAL";"TAB5",#N/A,TRUE,"GENERAL"}</definedName>
    <definedName name="_k6" localSheetId="3" hidden="1">{"TAB1",#N/A,TRUE,"GENERAL";"TAB2",#N/A,TRUE,"GENERAL";"TAB3",#N/A,TRUE,"GENERAL";"TAB4",#N/A,TRUE,"GENERAL";"TAB5",#N/A,TRUE,"GENERAL"}</definedName>
    <definedName name="_k6" localSheetId="1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6"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localSheetId="9" hidden="1">{"via1",#N/A,TRUE,"general";"via2",#N/A,TRUE,"general";"via3",#N/A,TRUE,"general"}</definedName>
    <definedName name="_k7" localSheetId="14" hidden="1">{"via1",#N/A,TRUE,"general";"via2",#N/A,TRUE,"general";"via3",#N/A,TRUE,"general"}</definedName>
    <definedName name="_k7" localSheetId="13" hidden="1">{"via1",#N/A,TRUE,"general";"via2",#N/A,TRUE,"general";"via3",#N/A,TRUE,"general"}</definedName>
    <definedName name="_k7" localSheetId="1" hidden="1">{"via1",#N/A,TRUE,"general";"via2",#N/A,TRUE,"general";"via3",#N/A,TRUE,"general"}</definedName>
    <definedName name="_k7" localSheetId="3" hidden="1">{"via1",#N/A,TRUE,"general";"via2",#N/A,TRUE,"general";"via3",#N/A,TRUE,"general"}</definedName>
    <definedName name="_k7" localSheetId="1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6"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localSheetId="9" hidden="1">{"via1",#N/A,TRUE,"general";"via2",#N/A,TRUE,"general";"via3",#N/A,TRUE,"general"}</definedName>
    <definedName name="_k8" localSheetId="14" hidden="1">{"via1",#N/A,TRUE,"general";"via2",#N/A,TRUE,"general";"via3",#N/A,TRUE,"general"}</definedName>
    <definedName name="_k8" localSheetId="13" hidden="1">{"via1",#N/A,TRUE,"general";"via2",#N/A,TRUE,"general";"via3",#N/A,TRUE,"general"}</definedName>
    <definedName name="_k8" localSheetId="1" hidden="1">{"via1",#N/A,TRUE,"general";"via2",#N/A,TRUE,"general";"via3",#N/A,TRUE,"general"}</definedName>
    <definedName name="_k8" localSheetId="3" hidden="1">{"via1",#N/A,TRUE,"general";"via2",#N/A,TRUE,"general";"via3",#N/A,TRUE,"general"}</definedName>
    <definedName name="_k8" localSheetId="1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6"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localSheetId="9" hidden="1">{"TAB1",#N/A,TRUE,"GENERAL";"TAB2",#N/A,TRUE,"GENERAL";"TAB3",#N/A,TRUE,"GENERAL";"TAB4",#N/A,TRUE,"GENERAL";"TAB5",#N/A,TRUE,"GENERAL"}</definedName>
    <definedName name="_k9" localSheetId="14" hidden="1">{"TAB1",#N/A,TRUE,"GENERAL";"TAB2",#N/A,TRUE,"GENERAL";"TAB3",#N/A,TRUE,"GENERAL";"TAB4",#N/A,TRUE,"GENERAL";"TAB5",#N/A,TRUE,"GENERAL"}</definedName>
    <definedName name="_k9" localSheetId="13" hidden="1">{"TAB1",#N/A,TRUE,"GENERAL";"TAB2",#N/A,TRUE,"GENERAL";"TAB3",#N/A,TRUE,"GENERAL";"TAB4",#N/A,TRUE,"GENERAL";"TAB5",#N/A,TRUE,"GENERAL"}</definedName>
    <definedName name="_k9" localSheetId="1" hidden="1">{"TAB1",#N/A,TRUE,"GENERAL";"TAB2",#N/A,TRUE,"GENERAL";"TAB3",#N/A,TRUE,"GENERAL";"TAB4",#N/A,TRUE,"GENERAL";"TAB5",#N/A,TRUE,"GENERAL"}</definedName>
    <definedName name="_k9" localSheetId="3" hidden="1">{"TAB1",#N/A,TRUE,"GENERAL";"TAB2",#N/A,TRUE,"GENERAL";"TAB3",#N/A,TRUE,"GENERAL";"TAB4",#N/A,TRUE,"GENERAL";"TAB5",#N/A,TRUE,"GENERAL"}</definedName>
    <definedName name="_k9" localSheetId="10" hidden="1">{"TAB1",#N/A,TRUE,"GENERAL";"TAB2",#N/A,TRUE,"GENERAL";"TAB3",#N/A,TRUE,"GENERAL";"TAB4",#N/A,TRUE,"GENERAL";"TAB5",#N/A,TRUE,"GENERAL"}</definedName>
    <definedName name="_k9" hidden="1">{"TAB1",#N/A,TRUE,"GENERAL";"TAB2",#N/A,TRUE,"GENERAL";"TAB3",#N/A,TRUE,"GENERAL";"TAB4",#N/A,TRUE,"GENERAL";"TAB5",#N/A,TRUE,"GENERAL"}</definedName>
    <definedName name="_Key1" localSheetId="4"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4" hidden="1">#REF!</definedName>
    <definedName name="_Key1" localSheetId="13" hidden="1">#REF!</definedName>
    <definedName name="_Key1" localSheetId="1" hidden="1">#REF!</definedName>
    <definedName name="_Key1" localSheetId="3" hidden="1">#REF!</definedName>
    <definedName name="_Key1" localSheetId="10" hidden="1">#REF!</definedName>
    <definedName name="_Key1" hidden="1">#REF!</definedName>
    <definedName name="_Key11" localSheetId="4" hidden="1">#REF!</definedName>
    <definedName name="_Key11" localSheetId="5" hidden="1">#REF!</definedName>
    <definedName name="_Key11" localSheetId="6" hidden="1">#REF!</definedName>
    <definedName name="_Key11" localSheetId="7" hidden="1">#REF!</definedName>
    <definedName name="_Key11" localSheetId="8" hidden="1">#REF!</definedName>
    <definedName name="_Key11" localSheetId="9" hidden="1">#REF!</definedName>
    <definedName name="_Key11" localSheetId="14" hidden="1">#REF!</definedName>
    <definedName name="_Key11" localSheetId="13" hidden="1">#REF!</definedName>
    <definedName name="_Key11" localSheetId="1" hidden="1">#REF!</definedName>
    <definedName name="_Key11" localSheetId="3" hidden="1">#REF!</definedName>
    <definedName name="_Key11" localSheetId="10" hidden="1">#REF!</definedName>
    <definedName name="_Key11" hidden="1">#REF!</definedName>
    <definedName name="_Key2" localSheetId="4" hidden="1">#REF!</definedName>
    <definedName name="_Key2" localSheetId="5" hidden="1">#REF!</definedName>
    <definedName name="_Key2" localSheetId="6" hidden="1">#REF!</definedName>
    <definedName name="_Key2" localSheetId="7" hidden="1">#REF!</definedName>
    <definedName name="_Key2" localSheetId="8" hidden="1">#REF!</definedName>
    <definedName name="_Key2" localSheetId="9" hidden="1">#REF!</definedName>
    <definedName name="_Key2" localSheetId="14" hidden="1">#REF!</definedName>
    <definedName name="_Key2" localSheetId="13" hidden="1">#REF!</definedName>
    <definedName name="_Key2" localSheetId="1" hidden="1">#REF!</definedName>
    <definedName name="_Key2" localSheetId="3" hidden="1">#REF!</definedName>
    <definedName name="_Key2" localSheetId="10" hidden="1">#REF!</definedName>
    <definedName name="_Key2" hidden="1">#REF!</definedName>
    <definedName name="_Key21" localSheetId="4" hidden="1">#REF!</definedName>
    <definedName name="_Key21" localSheetId="5" hidden="1">#REF!</definedName>
    <definedName name="_Key21" localSheetId="6" hidden="1">#REF!</definedName>
    <definedName name="_Key21" localSheetId="7" hidden="1">#REF!</definedName>
    <definedName name="_Key21" localSheetId="8" hidden="1">#REF!</definedName>
    <definedName name="_Key21" localSheetId="9" hidden="1">#REF!</definedName>
    <definedName name="_Key21" localSheetId="14" hidden="1">#REF!</definedName>
    <definedName name="_Key21" localSheetId="1" hidden="1">#REF!</definedName>
    <definedName name="_Key21" localSheetId="3" hidden="1">#REF!</definedName>
    <definedName name="_Key21" localSheetId="10" hidden="1">#REF!</definedName>
    <definedName name="_Key21" hidden="1">#REF!</definedName>
    <definedName name="_key3" localSheetId="4" hidden="1">#REF!</definedName>
    <definedName name="_key3" localSheetId="5" hidden="1">#REF!</definedName>
    <definedName name="_key3" localSheetId="6" hidden="1">#REF!</definedName>
    <definedName name="_key3" localSheetId="7" hidden="1">#REF!</definedName>
    <definedName name="_key3" localSheetId="8" hidden="1">#REF!</definedName>
    <definedName name="_key3" localSheetId="9" hidden="1">#REF!</definedName>
    <definedName name="_key3" localSheetId="14" hidden="1">#REF!</definedName>
    <definedName name="_key3" localSheetId="1" hidden="1">#REF!</definedName>
    <definedName name="_key3" localSheetId="3" hidden="1">#REF!</definedName>
    <definedName name="_key3" localSheetId="10" hidden="1">#REF!</definedName>
    <definedName name="_key3" hidden="1">#REF!</definedName>
    <definedName name="_key31" localSheetId="3" hidden="1">#REF!</definedName>
    <definedName name="_key31" hidden="1">#REF!</definedName>
    <definedName name="_kjk6" localSheetId="2"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6"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0" hidden="1">{"TAB1",#N/A,TRUE,"GENERAL";"TAB2",#N/A,TRUE,"GENERAL";"TAB3",#N/A,TRUE,"GENERAL";"TAB4",#N/A,TRUE,"GENERAL";"TAB5",#N/A,TRUE,"GENERAL"}</definedName>
    <definedName name="_kjk6" hidden="1">{"TAB1",#N/A,TRUE,"GENERAL";"TAB2",#N/A,TRUE,"GENERAL";"TAB3",#N/A,TRUE,"GENERAL";"TAB4",#N/A,TRUE,"GENERAL";"TAB5",#N/A,TRUE,"GENERAL"}</definedName>
    <definedName name="_LA124" localSheetId="6">#REF!</definedName>
    <definedName name="_LA124" localSheetId="7">#REF!</definedName>
    <definedName name="_LA124" localSheetId="8">#REF!</definedName>
    <definedName name="_LA124" localSheetId="9">#REF!</definedName>
    <definedName name="_LA124" localSheetId="14">#REF!</definedName>
    <definedName name="_LA124" localSheetId="13">#REF!</definedName>
    <definedName name="_LA124" localSheetId="3">#REF!</definedName>
    <definedName name="_LA124">#REF!</definedName>
    <definedName name="_LA1524" localSheetId="6">#REF!</definedName>
    <definedName name="_LA1524" localSheetId="7">#REF!</definedName>
    <definedName name="_LA1524" localSheetId="8">#REF!</definedName>
    <definedName name="_LA1524" localSheetId="9">#REF!</definedName>
    <definedName name="_LA1524">#REF!</definedName>
    <definedName name="_LAC18" localSheetId="6">#REF!</definedName>
    <definedName name="_LAC18" localSheetId="7">#REF!</definedName>
    <definedName name="_LAC18" localSheetId="8">#REF!</definedName>
    <definedName name="_LAC18" localSheetId="9">#REF!</definedName>
    <definedName name="_LAC18" localSheetId="14">#REF!</definedName>
    <definedName name="_LAC18" localSheetId="13">#REF!</definedName>
    <definedName name="_LAC18" localSheetId="3">#REF!</definedName>
    <definedName name="_LAC18">#REF!</definedName>
    <definedName name="_lar03" localSheetId="4">#REF!</definedName>
    <definedName name="_lar03" localSheetId="5">#REF!</definedName>
    <definedName name="_lar03" localSheetId="6">#REF!</definedName>
    <definedName name="_lar03" localSheetId="7">#REF!</definedName>
    <definedName name="_lar03" localSheetId="8">#REF!</definedName>
    <definedName name="_lar03" localSheetId="9">#REF!</definedName>
    <definedName name="_lar03" localSheetId="14">#REF!</definedName>
    <definedName name="_lar03" localSheetId="13">#REF!</definedName>
    <definedName name="_lar03" localSheetId="1">#REF!</definedName>
    <definedName name="_lar03" localSheetId="3">#REF!</definedName>
    <definedName name="_lar03" localSheetId="10">#REF!</definedName>
    <definedName name="_lar03">#REF!</definedName>
    <definedName name="_LARG" localSheetId="6">#REF!</definedName>
    <definedName name="_LARG" localSheetId="7">#REF!</definedName>
    <definedName name="_LARG" localSheetId="8">#REF!</definedName>
    <definedName name="_LARG" localSheetId="9">#REF!</definedName>
    <definedName name="_LARG">#REF!</definedName>
    <definedName name="_LEY80" localSheetId="4">#REF!</definedName>
    <definedName name="_LEY80" localSheetId="5">#REF!</definedName>
    <definedName name="_LEY80" localSheetId="1">#REF!</definedName>
    <definedName name="_LEY80" localSheetId="10">#REF!</definedName>
    <definedName name="_LEY80">#REF!</definedName>
    <definedName name="_m3" localSheetId="2"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6"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localSheetId="9" hidden="1">{"via1",#N/A,TRUE,"general";"via2",#N/A,TRUE,"general";"via3",#N/A,TRUE,"general"}</definedName>
    <definedName name="_m3" localSheetId="14" hidden="1">{"via1",#N/A,TRUE,"general";"via2",#N/A,TRUE,"general";"via3",#N/A,TRUE,"general"}</definedName>
    <definedName name="_m3" localSheetId="13" hidden="1">{"via1",#N/A,TRUE,"general";"via2",#N/A,TRUE,"general";"via3",#N/A,TRUE,"general"}</definedName>
    <definedName name="_m3" localSheetId="1" hidden="1">{"via1",#N/A,TRUE,"general";"via2",#N/A,TRUE,"general";"via3",#N/A,TRUE,"general"}</definedName>
    <definedName name="_m3" localSheetId="3" hidden="1">{"via1",#N/A,TRUE,"general";"via2",#N/A,TRUE,"general";"via3",#N/A,TRUE,"general"}</definedName>
    <definedName name="_m3" localSheetId="1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6"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localSheetId="9" hidden="1">{"TAB1",#N/A,TRUE,"GENERAL";"TAB2",#N/A,TRUE,"GENERAL";"TAB3",#N/A,TRUE,"GENERAL";"TAB4",#N/A,TRUE,"GENERAL";"TAB5",#N/A,TRUE,"GENERAL"}</definedName>
    <definedName name="_m4" localSheetId="14" hidden="1">{"TAB1",#N/A,TRUE,"GENERAL";"TAB2",#N/A,TRUE,"GENERAL";"TAB3",#N/A,TRUE,"GENERAL";"TAB4",#N/A,TRUE,"GENERAL";"TAB5",#N/A,TRUE,"GENERAL"}</definedName>
    <definedName name="_m4" localSheetId="13" hidden="1">{"TAB1",#N/A,TRUE,"GENERAL";"TAB2",#N/A,TRUE,"GENERAL";"TAB3",#N/A,TRUE,"GENERAL";"TAB4",#N/A,TRUE,"GENERAL";"TAB5",#N/A,TRUE,"GENERAL"}</definedName>
    <definedName name="_m4" localSheetId="1" hidden="1">{"TAB1",#N/A,TRUE,"GENERAL";"TAB2",#N/A,TRUE,"GENERAL";"TAB3",#N/A,TRUE,"GENERAL";"TAB4",#N/A,TRUE,"GENERAL";"TAB5",#N/A,TRUE,"GENERAL"}</definedName>
    <definedName name="_m4" localSheetId="3" hidden="1">{"TAB1",#N/A,TRUE,"GENERAL";"TAB2",#N/A,TRUE,"GENERAL";"TAB3",#N/A,TRUE,"GENERAL";"TAB4",#N/A,TRUE,"GENERAL";"TAB5",#N/A,TRUE,"GENERAL"}</definedName>
    <definedName name="_m4" localSheetId="1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6"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localSheetId="9" hidden="1">{"via1",#N/A,TRUE,"general";"via2",#N/A,TRUE,"general";"via3",#N/A,TRUE,"general"}</definedName>
    <definedName name="_m5" localSheetId="14" hidden="1">{"via1",#N/A,TRUE,"general";"via2",#N/A,TRUE,"general";"via3",#N/A,TRUE,"general"}</definedName>
    <definedName name="_m5" localSheetId="13" hidden="1">{"via1",#N/A,TRUE,"general";"via2",#N/A,TRUE,"general";"via3",#N/A,TRUE,"general"}</definedName>
    <definedName name="_m5" localSheetId="1" hidden="1">{"via1",#N/A,TRUE,"general";"via2",#N/A,TRUE,"general";"via3",#N/A,TRUE,"general"}</definedName>
    <definedName name="_m5" localSheetId="3" hidden="1">{"via1",#N/A,TRUE,"general";"via2",#N/A,TRUE,"general";"via3",#N/A,TRUE,"general"}</definedName>
    <definedName name="_m5" localSheetId="1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6"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localSheetId="9" hidden="1">{"TAB1",#N/A,TRUE,"GENERAL";"TAB2",#N/A,TRUE,"GENERAL";"TAB3",#N/A,TRUE,"GENERAL";"TAB4",#N/A,TRUE,"GENERAL";"TAB5",#N/A,TRUE,"GENERAL"}</definedName>
    <definedName name="_m6" localSheetId="14" hidden="1">{"TAB1",#N/A,TRUE,"GENERAL";"TAB2",#N/A,TRUE,"GENERAL";"TAB3",#N/A,TRUE,"GENERAL";"TAB4",#N/A,TRUE,"GENERAL";"TAB5",#N/A,TRUE,"GENERAL"}</definedName>
    <definedName name="_m6" localSheetId="13" hidden="1">{"TAB1",#N/A,TRUE,"GENERAL";"TAB2",#N/A,TRUE,"GENERAL";"TAB3",#N/A,TRUE,"GENERAL";"TAB4",#N/A,TRUE,"GENERAL";"TAB5",#N/A,TRUE,"GENERAL"}</definedName>
    <definedName name="_m6" localSheetId="1" hidden="1">{"TAB1",#N/A,TRUE,"GENERAL";"TAB2",#N/A,TRUE,"GENERAL";"TAB3",#N/A,TRUE,"GENERAL";"TAB4",#N/A,TRUE,"GENERAL";"TAB5",#N/A,TRUE,"GENERAL"}</definedName>
    <definedName name="_m6" localSheetId="3" hidden="1">{"TAB1",#N/A,TRUE,"GENERAL";"TAB2",#N/A,TRUE,"GENERAL";"TAB3",#N/A,TRUE,"GENERAL";"TAB4",#N/A,TRUE,"GENERAL";"TAB5",#N/A,TRUE,"GENERAL"}</definedName>
    <definedName name="_m6" localSheetId="1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6"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localSheetId="9" hidden="1">{"TAB1",#N/A,TRUE,"GENERAL";"TAB2",#N/A,TRUE,"GENERAL";"TAB3",#N/A,TRUE,"GENERAL";"TAB4",#N/A,TRUE,"GENERAL";"TAB5",#N/A,TRUE,"GENERAL"}</definedName>
    <definedName name="_m7" localSheetId="14" hidden="1">{"TAB1",#N/A,TRUE,"GENERAL";"TAB2",#N/A,TRUE,"GENERAL";"TAB3",#N/A,TRUE,"GENERAL";"TAB4",#N/A,TRUE,"GENERAL";"TAB5",#N/A,TRUE,"GENERAL"}</definedName>
    <definedName name="_m7" localSheetId="13" hidden="1">{"TAB1",#N/A,TRUE,"GENERAL";"TAB2",#N/A,TRUE,"GENERAL";"TAB3",#N/A,TRUE,"GENERAL";"TAB4",#N/A,TRUE,"GENERAL";"TAB5",#N/A,TRUE,"GENERAL"}</definedName>
    <definedName name="_m7" localSheetId="1" hidden="1">{"TAB1",#N/A,TRUE,"GENERAL";"TAB2",#N/A,TRUE,"GENERAL";"TAB3",#N/A,TRUE,"GENERAL";"TAB4",#N/A,TRUE,"GENERAL";"TAB5",#N/A,TRUE,"GENERAL"}</definedName>
    <definedName name="_m7" localSheetId="3" hidden="1">{"TAB1",#N/A,TRUE,"GENERAL";"TAB2",#N/A,TRUE,"GENERAL";"TAB3",#N/A,TRUE,"GENERAL";"TAB4",#N/A,TRUE,"GENERAL";"TAB5",#N/A,TRUE,"GENERAL"}</definedName>
    <definedName name="_m7" localSheetId="1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6"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localSheetId="9" hidden="1">{"via1",#N/A,TRUE,"general";"via2",#N/A,TRUE,"general";"via3",#N/A,TRUE,"general"}</definedName>
    <definedName name="_m8" localSheetId="14" hidden="1">{"via1",#N/A,TRUE,"general";"via2",#N/A,TRUE,"general";"via3",#N/A,TRUE,"general"}</definedName>
    <definedName name="_m8" localSheetId="13" hidden="1">{"via1",#N/A,TRUE,"general";"via2",#N/A,TRUE,"general";"via3",#N/A,TRUE,"general"}</definedName>
    <definedName name="_m8" localSheetId="1" hidden="1">{"via1",#N/A,TRUE,"general";"via2",#N/A,TRUE,"general";"via3",#N/A,TRUE,"general"}</definedName>
    <definedName name="_m8" localSheetId="3" hidden="1">{"via1",#N/A,TRUE,"general";"via2",#N/A,TRUE,"general";"via3",#N/A,TRUE,"general"}</definedName>
    <definedName name="_m8" localSheetId="1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6"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localSheetId="9" hidden="1">{"via1",#N/A,TRUE,"general";"via2",#N/A,TRUE,"general";"via3",#N/A,TRUE,"general"}</definedName>
    <definedName name="_m9" localSheetId="14" hidden="1">{"via1",#N/A,TRUE,"general";"via2",#N/A,TRUE,"general";"via3",#N/A,TRUE,"general"}</definedName>
    <definedName name="_m9" localSheetId="13" hidden="1">{"via1",#N/A,TRUE,"general";"via2",#N/A,TRUE,"general";"via3",#N/A,TRUE,"general"}</definedName>
    <definedName name="_m9" localSheetId="1" hidden="1">{"via1",#N/A,TRUE,"general";"via2",#N/A,TRUE,"general";"via3",#N/A,TRUE,"general"}</definedName>
    <definedName name="_m9" localSheetId="3" hidden="1">{"via1",#N/A,TRUE,"general";"via2",#N/A,TRUE,"general";"via3",#N/A,TRUE,"general"}</definedName>
    <definedName name="_m9" localSheetId="10" hidden="1">{"via1",#N/A,TRUE,"general";"via2",#N/A,TRUE,"general";"via3",#N/A,TRUE,"general"}</definedName>
    <definedName name="_m9" hidden="1">{"via1",#N/A,TRUE,"general";"via2",#N/A,TRUE,"general";"via3",#N/A,TRUE,"general"}</definedName>
    <definedName name="_MA2" localSheetId="4">#REF!</definedName>
    <definedName name="_MA2" localSheetId="5">#REF!</definedName>
    <definedName name="_MA2" localSheetId="6">#REF!</definedName>
    <definedName name="_MA2" localSheetId="7">#REF!</definedName>
    <definedName name="_MA2" localSheetId="8">#REF!</definedName>
    <definedName name="_MA2" localSheetId="9">#REF!</definedName>
    <definedName name="_MA2" localSheetId="14">#REF!</definedName>
    <definedName name="_MA2" localSheetId="13">#REF!</definedName>
    <definedName name="_MA2" localSheetId="1">#REF!</definedName>
    <definedName name="_MA2" localSheetId="3">#REF!</definedName>
    <definedName name="_MA2" localSheetId="10">#REF!</definedName>
    <definedName name="_MA2">#REF!</definedName>
    <definedName name="_MA3" localSheetId="6">#REF!</definedName>
    <definedName name="_MA3" localSheetId="7">#REF!</definedName>
    <definedName name="_MA3" localSheetId="8">#REF!</definedName>
    <definedName name="_MA3" localSheetId="9">#REF!</definedName>
    <definedName name="_MA3" localSheetId="14">#REF!</definedName>
    <definedName name="_MA3" localSheetId="13">#REF!</definedName>
    <definedName name="_MA3">#REF!</definedName>
    <definedName name="_MAT1" localSheetId="4">#REF!</definedName>
    <definedName name="_MAT1" localSheetId="5">#REF!</definedName>
    <definedName name="_MAT1" localSheetId="6">#REF!</definedName>
    <definedName name="_MAT1" localSheetId="7">#REF!</definedName>
    <definedName name="_MAT1" localSheetId="8">#REF!</definedName>
    <definedName name="_MAT1" localSheetId="9">#REF!</definedName>
    <definedName name="_MAT1" localSheetId="14">#REF!</definedName>
    <definedName name="_MAT1" localSheetId="13">#REF!</definedName>
    <definedName name="_MAT1" localSheetId="1">#REF!</definedName>
    <definedName name="_MAT1" localSheetId="3">#REF!</definedName>
    <definedName name="_MAT1" localSheetId="10">#REF!</definedName>
    <definedName name="_MAT1">#REF!</definedName>
    <definedName name="_MATMIX" localSheetId="6">#REF!</definedName>
    <definedName name="_MATMIX" localSheetId="7">#REF!</definedName>
    <definedName name="_MATMIX" localSheetId="8">#REF!</definedName>
    <definedName name="_MATMIX" localSheetId="9">#REF!</definedName>
    <definedName name="_MATMIX" localSheetId="14">#REF!</definedName>
    <definedName name="_MATMIX" localSheetId="13">#REF!</definedName>
    <definedName name="_MATMIX">#REF!</definedName>
    <definedName name="_mdc1" localSheetId="6">#REF!</definedName>
    <definedName name="_mdc1" localSheetId="7">#REF!</definedName>
    <definedName name="_mdc1" localSheetId="8">#REF!</definedName>
    <definedName name="_mdc1" localSheetId="9">#REF!</definedName>
    <definedName name="_mdc1" localSheetId="3">#REF!</definedName>
    <definedName name="_mdc1">#REF!</definedName>
    <definedName name="_mdc2" localSheetId="6">#REF!</definedName>
    <definedName name="_mdc2" localSheetId="7">#REF!</definedName>
    <definedName name="_mdc2" localSheetId="8">#REF!</definedName>
    <definedName name="_mdc2" localSheetId="9">#REF!</definedName>
    <definedName name="_mdc2" localSheetId="3">#REF!</definedName>
    <definedName name="_mdc2">#REF!</definedName>
    <definedName name="_MOD1">#REF!</definedName>
    <definedName name="_MOR13" localSheetId="6">#REF!</definedName>
    <definedName name="_MOR13" localSheetId="7">#REF!</definedName>
    <definedName name="_MOR13" localSheetId="8">#REF!</definedName>
    <definedName name="_MOR13" localSheetId="9">#REF!</definedName>
    <definedName name="_MOR13" localSheetId="14">#REF!</definedName>
    <definedName name="_MOR13" localSheetId="13">#REF!</definedName>
    <definedName name="_MOR13" localSheetId="3">#REF!</definedName>
    <definedName name="_MOR13">#REF!</definedName>
    <definedName name="_mun2" localSheetId="4">#REF!</definedName>
    <definedName name="_mun2" localSheetId="5">#REF!</definedName>
    <definedName name="_mun2" localSheetId="14">#REF!</definedName>
    <definedName name="_mun2" localSheetId="13">#REF!</definedName>
    <definedName name="_mun2" localSheetId="1">#REF!</definedName>
    <definedName name="_mun2" localSheetId="3">#REF!</definedName>
    <definedName name="_mun2" localSheetId="10">#REF!</definedName>
    <definedName name="_mun2">#REF!</definedName>
    <definedName name="_n3" localSheetId="2"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6"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localSheetId="9" hidden="1">{"TAB1",#N/A,TRUE,"GENERAL";"TAB2",#N/A,TRUE,"GENERAL";"TAB3",#N/A,TRUE,"GENERAL";"TAB4",#N/A,TRUE,"GENERAL";"TAB5",#N/A,TRUE,"GENERAL"}</definedName>
    <definedName name="_n3" localSheetId="14" hidden="1">{"TAB1",#N/A,TRUE,"GENERAL";"TAB2",#N/A,TRUE,"GENERAL";"TAB3",#N/A,TRUE,"GENERAL";"TAB4",#N/A,TRUE,"GENERAL";"TAB5",#N/A,TRUE,"GENERAL"}</definedName>
    <definedName name="_n3" localSheetId="13" hidden="1">{"TAB1",#N/A,TRUE,"GENERAL";"TAB2",#N/A,TRUE,"GENERAL";"TAB3",#N/A,TRUE,"GENERAL";"TAB4",#N/A,TRUE,"GENERAL";"TAB5",#N/A,TRUE,"GENERAL"}</definedName>
    <definedName name="_n3" localSheetId="1" hidden="1">{"TAB1",#N/A,TRUE,"GENERAL";"TAB2",#N/A,TRUE,"GENERAL";"TAB3",#N/A,TRUE,"GENERAL";"TAB4",#N/A,TRUE,"GENERAL";"TAB5",#N/A,TRUE,"GENERAL"}</definedName>
    <definedName name="_n3" localSheetId="3" hidden="1">{"TAB1",#N/A,TRUE,"GENERAL";"TAB2",#N/A,TRUE,"GENERAL";"TAB3",#N/A,TRUE,"GENERAL";"TAB4",#N/A,TRUE,"GENERAL";"TAB5",#N/A,TRUE,"GENERAL"}</definedName>
    <definedName name="_n3" localSheetId="1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6"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localSheetId="9" hidden="1">{"via1",#N/A,TRUE,"general";"via2",#N/A,TRUE,"general";"via3",#N/A,TRUE,"general"}</definedName>
    <definedName name="_n4" localSheetId="14" hidden="1">{"via1",#N/A,TRUE,"general";"via2",#N/A,TRUE,"general";"via3",#N/A,TRUE,"general"}</definedName>
    <definedName name="_n4" localSheetId="13" hidden="1">{"via1",#N/A,TRUE,"general";"via2",#N/A,TRUE,"general";"via3",#N/A,TRUE,"general"}</definedName>
    <definedName name="_n4" localSheetId="1" hidden="1">{"via1",#N/A,TRUE,"general";"via2",#N/A,TRUE,"general";"via3",#N/A,TRUE,"general"}</definedName>
    <definedName name="_n4" localSheetId="3" hidden="1">{"via1",#N/A,TRUE,"general";"via2",#N/A,TRUE,"general";"via3",#N/A,TRUE,"general"}</definedName>
    <definedName name="_n4" localSheetId="1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6"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localSheetId="9" hidden="1">{"TAB1",#N/A,TRUE,"GENERAL";"TAB2",#N/A,TRUE,"GENERAL";"TAB3",#N/A,TRUE,"GENERAL";"TAB4",#N/A,TRUE,"GENERAL";"TAB5",#N/A,TRUE,"GENERAL"}</definedName>
    <definedName name="_n5" localSheetId="14" hidden="1">{"TAB1",#N/A,TRUE,"GENERAL";"TAB2",#N/A,TRUE,"GENERAL";"TAB3",#N/A,TRUE,"GENERAL";"TAB4",#N/A,TRUE,"GENERAL";"TAB5",#N/A,TRUE,"GENERAL"}</definedName>
    <definedName name="_n5" localSheetId="13" hidden="1">{"TAB1",#N/A,TRUE,"GENERAL";"TAB2",#N/A,TRUE,"GENERAL";"TAB3",#N/A,TRUE,"GENERAL";"TAB4",#N/A,TRUE,"GENERAL";"TAB5",#N/A,TRUE,"GENERAL"}</definedName>
    <definedName name="_n5" localSheetId="1" hidden="1">{"TAB1",#N/A,TRUE,"GENERAL";"TAB2",#N/A,TRUE,"GENERAL";"TAB3",#N/A,TRUE,"GENERAL";"TAB4",#N/A,TRUE,"GENERAL";"TAB5",#N/A,TRUE,"GENERAL"}</definedName>
    <definedName name="_n5" localSheetId="3" hidden="1">{"TAB1",#N/A,TRUE,"GENERAL";"TAB2",#N/A,TRUE,"GENERAL";"TAB3",#N/A,TRUE,"GENERAL";"TAB4",#N/A,TRUE,"GENERAL";"TAB5",#N/A,TRUE,"GENERAL"}</definedName>
    <definedName name="_n5" localSheetId="1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4">#REF!</definedName>
    <definedName name="_num10" localSheetId="5">#REF!</definedName>
    <definedName name="_num10" localSheetId="6">#REF!</definedName>
    <definedName name="_num10" localSheetId="7">#REF!</definedName>
    <definedName name="_num10" localSheetId="8">#REF!</definedName>
    <definedName name="_num10" localSheetId="9">#REF!</definedName>
    <definedName name="_num10" localSheetId="14">#REF!</definedName>
    <definedName name="_num10" localSheetId="1">#REF!</definedName>
    <definedName name="_num10" localSheetId="3">#REF!</definedName>
    <definedName name="_num10" localSheetId="10">#REF!</definedName>
    <definedName name="_num10">#REF!</definedName>
    <definedName name="_num2" localSheetId="2">#REF!</definedName>
    <definedName name="_num2" localSheetId="4">#REF!</definedName>
    <definedName name="_num2" localSheetId="6">#REF!</definedName>
    <definedName name="_num2" localSheetId="7">#REF!</definedName>
    <definedName name="_num2" localSheetId="8">#REF!</definedName>
    <definedName name="_num2" localSheetId="9">#REF!</definedName>
    <definedName name="_num2" localSheetId="14">#REF!</definedName>
    <definedName name="_num2" localSheetId="3">#REF!</definedName>
    <definedName name="_num2" localSheetId="10">#REF!</definedName>
    <definedName name="_num2">#REF!</definedName>
    <definedName name="_num3" localSheetId="2">#REF!</definedName>
    <definedName name="_num3" localSheetId="4">#REF!</definedName>
    <definedName name="_num3" localSheetId="6">#REF!</definedName>
    <definedName name="_num3" localSheetId="7">#REF!</definedName>
    <definedName name="_num3" localSheetId="8">#REF!</definedName>
    <definedName name="_num3" localSheetId="9">#REF!</definedName>
    <definedName name="_num3" localSheetId="14">#REF!</definedName>
    <definedName name="_num3" localSheetId="3">#REF!</definedName>
    <definedName name="_num3" localSheetId="10">#REF!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2"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6"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localSheetId="9" hidden="1">{"via1",#N/A,TRUE,"general";"via2",#N/A,TRUE,"general";"via3",#N/A,TRUE,"general"}</definedName>
    <definedName name="_nyn7" localSheetId="14" hidden="1">{"via1",#N/A,TRUE,"general";"via2",#N/A,TRUE,"general";"via3",#N/A,TRUE,"general"}</definedName>
    <definedName name="_nyn7" localSheetId="13" hidden="1">{"via1",#N/A,TRUE,"general";"via2",#N/A,TRUE,"general";"via3",#N/A,TRUE,"general"}</definedName>
    <definedName name="_nyn7" localSheetId="1" hidden="1">{"via1",#N/A,TRUE,"general";"via2",#N/A,TRUE,"general";"via3",#N/A,TRUE,"general"}</definedName>
    <definedName name="_nyn7" localSheetId="3" hidden="1">{"via1",#N/A,TRUE,"general";"via2",#N/A,TRUE,"general";"via3",#N/A,TRUE,"general"}</definedName>
    <definedName name="_nyn7" localSheetId="1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6"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localSheetId="9" hidden="1">{"via1",#N/A,TRUE,"general";"via2",#N/A,TRUE,"general";"via3",#N/A,TRUE,"general"}</definedName>
    <definedName name="_o4" localSheetId="14" hidden="1">{"via1",#N/A,TRUE,"general";"via2",#N/A,TRUE,"general";"via3",#N/A,TRUE,"general"}</definedName>
    <definedName name="_o4" localSheetId="13" hidden="1">{"via1",#N/A,TRUE,"general";"via2",#N/A,TRUE,"general";"via3",#N/A,TRUE,"general"}</definedName>
    <definedName name="_o4" localSheetId="1" hidden="1">{"via1",#N/A,TRUE,"general";"via2",#N/A,TRUE,"general";"via3",#N/A,TRUE,"general"}</definedName>
    <definedName name="_o4" localSheetId="3" hidden="1">{"via1",#N/A,TRUE,"general";"via2",#N/A,TRUE,"general";"via3",#N/A,TRUE,"general"}</definedName>
    <definedName name="_o4" localSheetId="1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6"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localSheetId="9" hidden="1">{"TAB1",#N/A,TRUE,"GENERAL";"TAB2",#N/A,TRUE,"GENERAL";"TAB3",#N/A,TRUE,"GENERAL";"TAB4",#N/A,TRUE,"GENERAL";"TAB5",#N/A,TRUE,"GENERAL"}</definedName>
    <definedName name="_o5" localSheetId="14" hidden="1">{"TAB1",#N/A,TRUE,"GENERAL";"TAB2",#N/A,TRUE,"GENERAL";"TAB3",#N/A,TRUE,"GENERAL";"TAB4",#N/A,TRUE,"GENERAL";"TAB5",#N/A,TRUE,"GENERAL"}</definedName>
    <definedName name="_o5" localSheetId="13" hidden="1">{"TAB1",#N/A,TRUE,"GENERAL";"TAB2",#N/A,TRUE,"GENERAL";"TAB3",#N/A,TRUE,"GENERAL";"TAB4",#N/A,TRUE,"GENERAL";"TAB5",#N/A,TRUE,"GENERAL"}</definedName>
    <definedName name="_o5" localSheetId="1" hidden="1">{"TAB1",#N/A,TRUE,"GENERAL";"TAB2",#N/A,TRUE,"GENERAL";"TAB3",#N/A,TRUE,"GENERAL";"TAB4",#N/A,TRUE,"GENERAL";"TAB5",#N/A,TRUE,"GENERAL"}</definedName>
    <definedName name="_o5" localSheetId="3" hidden="1">{"TAB1",#N/A,TRUE,"GENERAL";"TAB2",#N/A,TRUE,"GENERAL";"TAB3",#N/A,TRUE,"GENERAL";"TAB4",#N/A,TRUE,"GENERAL";"TAB5",#N/A,TRUE,"GENERAL"}</definedName>
    <definedName name="_o5" localSheetId="1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6"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localSheetId="9" hidden="1">{"TAB1",#N/A,TRUE,"GENERAL";"TAB2",#N/A,TRUE,"GENERAL";"TAB3",#N/A,TRUE,"GENERAL";"TAB4",#N/A,TRUE,"GENERAL";"TAB5",#N/A,TRUE,"GENERAL"}</definedName>
    <definedName name="_o6" localSheetId="14" hidden="1">{"TAB1",#N/A,TRUE,"GENERAL";"TAB2",#N/A,TRUE,"GENERAL";"TAB3",#N/A,TRUE,"GENERAL";"TAB4",#N/A,TRUE,"GENERAL";"TAB5",#N/A,TRUE,"GENERAL"}</definedName>
    <definedName name="_o6" localSheetId="13" hidden="1">{"TAB1",#N/A,TRUE,"GENERAL";"TAB2",#N/A,TRUE,"GENERAL";"TAB3",#N/A,TRUE,"GENERAL";"TAB4",#N/A,TRUE,"GENERAL";"TAB5",#N/A,TRUE,"GENERAL"}</definedName>
    <definedName name="_o6" localSheetId="1" hidden="1">{"TAB1",#N/A,TRUE,"GENERAL";"TAB2",#N/A,TRUE,"GENERAL";"TAB3",#N/A,TRUE,"GENERAL";"TAB4",#N/A,TRUE,"GENERAL";"TAB5",#N/A,TRUE,"GENERAL"}</definedName>
    <definedName name="_o6" localSheetId="3" hidden="1">{"TAB1",#N/A,TRUE,"GENERAL";"TAB2",#N/A,TRUE,"GENERAL";"TAB3",#N/A,TRUE,"GENERAL";"TAB4",#N/A,TRUE,"GENERAL";"TAB5",#N/A,TRUE,"GENERAL"}</definedName>
    <definedName name="_o6" localSheetId="1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6"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localSheetId="9" hidden="1">{"TAB1",#N/A,TRUE,"GENERAL";"TAB2",#N/A,TRUE,"GENERAL";"TAB3",#N/A,TRUE,"GENERAL";"TAB4",#N/A,TRUE,"GENERAL";"TAB5",#N/A,TRUE,"GENERAL"}</definedName>
    <definedName name="_o7" localSheetId="14" hidden="1">{"TAB1",#N/A,TRUE,"GENERAL";"TAB2",#N/A,TRUE,"GENERAL";"TAB3",#N/A,TRUE,"GENERAL";"TAB4",#N/A,TRUE,"GENERAL";"TAB5",#N/A,TRUE,"GENERAL"}</definedName>
    <definedName name="_o7" localSheetId="13" hidden="1">{"TAB1",#N/A,TRUE,"GENERAL";"TAB2",#N/A,TRUE,"GENERAL";"TAB3",#N/A,TRUE,"GENERAL";"TAB4",#N/A,TRUE,"GENERAL";"TAB5",#N/A,TRUE,"GENERAL"}</definedName>
    <definedName name="_o7" localSheetId="1" hidden="1">{"TAB1",#N/A,TRUE,"GENERAL";"TAB2",#N/A,TRUE,"GENERAL";"TAB3",#N/A,TRUE,"GENERAL";"TAB4",#N/A,TRUE,"GENERAL";"TAB5",#N/A,TRUE,"GENERAL"}</definedName>
    <definedName name="_o7" localSheetId="3" hidden="1">{"TAB1",#N/A,TRUE,"GENERAL";"TAB2",#N/A,TRUE,"GENERAL";"TAB3",#N/A,TRUE,"GENERAL";"TAB4",#N/A,TRUE,"GENERAL";"TAB5",#N/A,TRUE,"GENERAL"}</definedName>
    <definedName name="_o7" localSheetId="1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6"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localSheetId="9" hidden="1">{"via1",#N/A,TRUE,"general";"via2",#N/A,TRUE,"general";"via3",#N/A,TRUE,"general"}</definedName>
    <definedName name="_o8" localSheetId="14" hidden="1">{"via1",#N/A,TRUE,"general";"via2",#N/A,TRUE,"general";"via3",#N/A,TRUE,"general"}</definedName>
    <definedName name="_o8" localSheetId="13" hidden="1">{"via1",#N/A,TRUE,"general";"via2",#N/A,TRUE,"general";"via3",#N/A,TRUE,"general"}</definedName>
    <definedName name="_o8" localSheetId="1" hidden="1">{"via1",#N/A,TRUE,"general";"via2",#N/A,TRUE,"general";"via3",#N/A,TRUE,"general"}</definedName>
    <definedName name="_o8" localSheetId="3" hidden="1">{"via1",#N/A,TRUE,"general";"via2",#N/A,TRUE,"general";"via3",#N/A,TRUE,"general"}</definedName>
    <definedName name="_o8" localSheetId="1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6"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localSheetId="9" hidden="1">{"TAB1",#N/A,TRUE,"GENERAL";"TAB2",#N/A,TRUE,"GENERAL";"TAB3",#N/A,TRUE,"GENERAL";"TAB4",#N/A,TRUE,"GENERAL";"TAB5",#N/A,TRUE,"GENERAL"}</definedName>
    <definedName name="_o9" localSheetId="14" hidden="1">{"TAB1",#N/A,TRUE,"GENERAL";"TAB2",#N/A,TRUE,"GENERAL";"TAB3",#N/A,TRUE,"GENERAL";"TAB4",#N/A,TRUE,"GENERAL";"TAB5",#N/A,TRUE,"GENERAL"}</definedName>
    <definedName name="_o9" localSheetId="13" hidden="1">{"TAB1",#N/A,TRUE,"GENERAL";"TAB2",#N/A,TRUE,"GENERAL";"TAB3",#N/A,TRUE,"GENERAL";"TAB4",#N/A,TRUE,"GENERAL";"TAB5",#N/A,TRUE,"GENERAL"}</definedName>
    <definedName name="_o9" localSheetId="1" hidden="1">{"TAB1",#N/A,TRUE,"GENERAL";"TAB2",#N/A,TRUE,"GENERAL";"TAB3",#N/A,TRUE,"GENERAL";"TAB4",#N/A,TRUE,"GENERAL";"TAB5",#N/A,TRUE,"GENERAL"}</definedName>
    <definedName name="_o9" localSheetId="3" hidden="1">{"TAB1",#N/A,TRUE,"GENERAL";"TAB2",#N/A,TRUE,"GENERAL";"TAB3",#N/A,TRUE,"GENERAL";"TAB4",#N/A,TRUE,"GENERAL";"TAB5",#N/A,TRUE,"GENERAL"}</definedName>
    <definedName name="_o9" localSheetId="10" hidden="1">{"TAB1",#N/A,TRUE,"GENERAL";"TAB2",#N/A,TRUE,"GENERAL";"TAB3",#N/A,TRUE,"GENERAL";"TAB4",#N/A,TRUE,"GENERAL";"TAB5",#N/A,TRUE,"GENERAL"}</definedName>
    <definedName name="_o9" hidden="1">{"TAB1",#N/A,TRUE,"GENERAL";"TAB2",#N/A,TRUE,"GENERAL";"TAB3",#N/A,TRUE,"GENERAL";"TAB4",#N/A,TRUE,"GENERAL";"TAB5",#N/A,TRUE,"GENERAL"}</definedName>
    <definedName name="_oa55" localSheetId="6">#REF!</definedName>
    <definedName name="_oa55" localSheetId="7">#REF!</definedName>
    <definedName name="_oa55" localSheetId="8">#REF!</definedName>
    <definedName name="_oa55" localSheetId="9">#REF!</definedName>
    <definedName name="_oa55">#REF!</definedName>
    <definedName name="_OCD1" localSheetId="4">#REF!</definedName>
    <definedName name="_OCD1" localSheetId="5">#REF!</definedName>
    <definedName name="_OCD1" localSheetId="1">#REF!</definedName>
    <definedName name="_OCD1" localSheetId="10">#REF!</definedName>
    <definedName name="_OCD1">#REF!</definedName>
    <definedName name="_OCI1" localSheetId="4">#REF!</definedName>
    <definedName name="_OCI1" localSheetId="5">#REF!</definedName>
    <definedName name="_OCI1" localSheetId="1">#REF!</definedName>
    <definedName name="_OCI1" localSheetId="10">#REF!</definedName>
    <definedName name="_OCI1">#REF!</definedName>
    <definedName name="_OCT2" localSheetId="2">#REF!</definedName>
    <definedName name="_OCT2" localSheetId="6">#REF!</definedName>
    <definedName name="_OCT2" localSheetId="7">#REF!</definedName>
    <definedName name="_OCT2" localSheetId="8">#REF!</definedName>
    <definedName name="_OCT2" localSheetId="9">#REF!</definedName>
    <definedName name="_OCT2">#REF!</definedName>
    <definedName name="_Order1" localSheetId="14" hidden="1">255</definedName>
    <definedName name="_Order1" localSheetId="13" hidden="1">255</definedName>
    <definedName name="_Order1" localSheetId="3" hidden="1">255</definedName>
    <definedName name="_Order1" hidden="1">0</definedName>
    <definedName name="_Order2" hidden="1">255</definedName>
    <definedName name="_p6" localSheetId="2"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6"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localSheetId="9" hidden="1">{"via1",#N/A,TRUE,"general";"via2",#N/A,TRUE,"general";"via3",#N/A,TRUE,"general"}</definedName>
    <definedName name="_p6" localSheetId="14" hidden="1">{"via1",#N/A,TRUE,"general";"via2",#N/A,TRUE,"general";"via3",#N/A,TRUE,"general"}</definedName>
    <definedName name="_p6" localSheetId="13" hidden="1">{"via1",#N/A,TRUE,"general";"via2",#N/A,TRUE,"general";"via3",#N/A,TRUE,"general"}</definedName>
    <definedName name="_p6" localSheetId="1" hidden="1">{"via1",#N/A,TRUE,"general";"via2",#N/A,TRUE,"general";"via3",#N/A,TRUE,"general"}</definedName>
    <definedName name="_p6" localSheetId="3" hidden="1">{"via1",#N/A,TRUE,"general";"via2",#N/A,TRUE,"general";"via3",#N/A,TRUE,"general"}</definedName>
    <definedName name="_p6" localSheetId="1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6"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localSheetId="9" hidden="1">{"via1",#N/A,TRUE,"general";"via2",#N/A,TRUE,"general";"via3",#N/A,TRUE,"general"}</definedName>
    <definedName name="_p7" localSheetId="14" hidden="1">{"via1",#N/A,TRUE,"general";"via2",#N/A,TRUE,"general";"via3",#N/A,TRUE,"general"}</definedName>
    <definedName name="_p7" localSheetId="13" hidden="1">{"via1",#N/A,TRUE,"general";"via2",#N/A,TRUE,"general";"via3",#N/A,TRUE,"general"}</definedName>
    <definedName name="_p7" localSheetId="1" hidden="1">{"via1",#N/A,TRUE,"general";"via2",#N/A,TRUE,"general";"via3",#N/A,TRUE,"general"}</definedName>
    <definedName name="_p7" localSheetId="3" hidden="1">{"via1",#N/A,TRUE,"general";"via2",#N/A,TRUE,"general";"via3",#N/A,TRUE,"general"}</definedName>
    <definedName name="_p7" localSheetId="1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6"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localSheetId="9" hidden="1">{"TAB1",#N/A,TRUE,"GENERAL";"TAB2",#N/A,TRUE,"GENERAL";"TAB3",#N/A,TRUE,"GENERAL";"TAB4",#N/A,TRUE,"GENERAL";"TAB5",#N/A,TRUE,"GENERAL"}</definedName>
    <definedName name="_p8" localSheetId="14" hidden="1">{"TAB1",#N/A,TRUE,"GENERAL";"TAB2",#N/A,TRUE,"GENERAL";"TAB3",#N/A,TRUE,"GENERAL";"TAB4",#N/A,TRUE,"GENERAL";"TAB5",#N/A,TRUE,"GENERAL"}</definedName>
    <definedName name="_p8" localSheetId="13" hidden="1">{"TAB1",#N/A,TRUE,"GENERAL";"TAB2",#N/A,TRUE,"GENERAL";"TAB3",#N/A,TRUE,"GENERAL";"TAB4",#N/A,TRUE,"GENERAL";"TAB5",#N/A,TRUE,"GENERAL"}</definedName>
    <definedName name="_p8" localSheetId="1" hidden="1">{"TAB1",#N/A,TRUE,"GENERAL";"TAB2",#N/A,TRUE,"GENERAL";"TAB3",#N/A,TRUE,"GENERAL";"TAB4",#N/A,TRUE,"GENERAL";"TAB5",#N/A,TRUE,"GENERAL"}</definedName>
    <definedName name="_p8" localSheetId="3" hidden="1">{"TAB1",#N/A,TRUE,"GENERAL";"TAB2",#N/A,TRUE,"GENERAL";"TAB3",#N/A,TRUE,"GENERAL";"TAB4",#N/A,TRUE,"GENERAL";"TAB5",#N/A,TRUE,"GENERAL"}</definedName>
    <definedName name="_p8" localSheetId="10" hidden="1">{"TAB1",#N/A,TRUE,"GENERAL";"TAB2",#N/A,TRUE,"GENERAL";"TAB3",#N/A,TRUE,"GENERAL";"TAB4",#N/A,TRUE,"GENERAL";"TAB5",#N/A,TRUE,"GENERAL"}</definedName>
    <definedName name="_p8" hidden="1">{"TAB1",#N/A,TRUE,"GENERAL";"TAB2",#N/A,TRUE,"GENERAL";"TAB3",#N/A,TRUE,"GENERAL";"TAB4",#N/A,TRUE,"GENERAL";"TAB5",#N/A,TRUE,"GENERAL"}</definedName>
    <definedName name="_Pa1" localSheetId="4">#REF!</definedName>
    <definedName name="_Pa1" localSheetId="5">#REF!</definedName>
    <definedName name="_Pa1" localSheetId="6">#REF!</definedName>
    <definedName name="_Pa1" localSheetId="7">#REF!</definedName>
    <definedName name="_Pa1" localSheetId="8">#REF!</definedName>
    <definedName name="_Pa1" localSheetId="9">#REF!</definedName>
    <definedName name="_Pa1" localSheetId="14">#REF!</definedName>
    <definedName name="_Pa1" localSheetId="13">#REF!</definedName>
    <definedName name="_Pa1" localSheetId="1">#REF!</definedName>
    <definedName name="_Pa1" localSheetId="3">#REF!</definedName>
    <definedName name="_Pa1" localSheetId="10">#REF!</definedName>
    <definedName name="_Pa1">#REF!</definedName>
    <definedName name="_Pa2" localSheetId="4">#REF!</definedName>
    <definedName name="_Pa2" localSheetId="5">#REF!</definedName>
    <definedName name="_Pa2" localSheetId="6">#REF!</definedName>
    <definedName name="_Pa2" localSheetId="7">#REF!</definedName>
    <definedName name="_Pa2" localSheetId="8">#REF!</definedName>
    <definedName name="_Pa2" localSheetId="9">#REF!</definedName>
    <definedName name="_Pa2" localSheetId="14">#REF!</definedName>
    <definedName name="_Pa2" localSheetId="13">#REF!</definedName>
    <definedName name="_Pa2" localSheetId="1">#REF!</definedName>
    <definedName name="_Pa2" localSheetId="3">#REF!</definedName>
    <definedName name="_Pa2" localSheetId="10">#REF!</definedName>
    <definedName name="_Pa2">#REF!</definedName>
    <definedName name="_Pa3" localSheetId="4">#REF!</definedName>
    <definedName name="_Pa3" localSheetId="5">#REF!</definedName>
    <definedName name="_Pa3" localSheetId="6">#REF!</definedName>
    <definedName name="_Pa3" localSheetId="7">#REF!</definedName>
    <definedName name="_Pa3" localSheetId="8">#REF!</definedName>
    <definedName name="_Pa3" localSheetId="9">#REF!</definedName>
    <definedName name="_Pa3" localSheetId="14">#REF!</definedName>
    <definedName name="_Pa3" localSheetId="13">#REF!</definedName>
    <definedName name="_Pa3" localSheetId="1">#REF!</definedName>
    <definedName name="_Pa3" localSheetId="3">#REF!</definedName>
    <definedName name="_Pa3" localSheetId="10">#REF!</definedName>
    <definedName name="_Pa3">#REF!</definedName>
    <definedName name="_Pa4" localSheetId="4">#REF!</definedName>
    <definedName name="_Pa4" localSheetId="5">#REF!</definedName>
    <definedName name="_Pa4" localSheetId="6">#REF!</definedName>
    <definedName name="_Pa4" localSheetId="7">#REF!</definedName>
    <definedName name="_Pa4" localSheetId="8">#REF!</definedName>
    <definedName name="_Pa4" localSheetId="9">#REF!</definedName>
    <definedName name="_Pa4" localSheetId="14">#REF!</definedName>
    <definedName name="_Pa4" localSheetId="13">#REF!</definedName>
    <definedName name="_Pa4" localSheetId="1">#REF!</definedName>
    <definedName name="_Pa4" localSheetId="3">#REF!</definedName>
    <definedName name="_Pa4" localSheetId="10">#REF!</definedName>
    <definedName name="_Pa4">#REF!</definedName>
    <definedName name="_Parse_Out" localSheetId="4" hidden="1">#REF!</definedName>
    <definedName name="_Parse_Out" localSheetId="5" hidden="1">#REF!</definedName>
    <definedName name="_Parse_Out" localSheetId="6" hidden="1">#REF!</definedName>
    <definedName name="_Parse_Out" localSheetId="7" hidden="1">#REF!</definedName>
    <definedName name="_Parse_Out" localSheetId="8" hidden="1">#REF!</definedName>
    <definedName name="_Parse_Out" localSheetId="9" hidden="1">#REF!</definedName>
    <definedName name="_Parse_Out" localSheetId="14" hidden="1">#REF!</definedName>
    <definedName name="_Parse_Out" localSheetId="13" hidden="1">#REF!</definedName>
    <definedName name="_Parse_Out" localSheetId="1" hidden="1">#REF!</definedName>
    <definedName name="_Parse_Out" localSheetId="3" hidden="1">#REF!</definedName>
    <definedName name="_Parse_Out" localSheetId="10" hidden="1">#REF!</definedName>
    <definedName name="_Parse_Out" hidden="1">#REF!</definedName>
    <definedName name="_PJ50" localSheetId="4">#REF!</definedName>
    <definedName name="_PJ50" localSheetId="5">#REF!</definedName>
    <definedName name="_PJ50" localSheetId="6">#REF!</definedName>
    <definedName name="_PJ50" localSheetId="7">#REF!</definedName>
    <definedName name="_PJ50" localSheetId="8">#REF!</definedName>
    <definedName name="_PJ50" localSheetId="9">#REF!</definedName>
    <definedName name="_PJ50" localSheetId="14">#REF!</definedName>
    <definedName name="_PJ50" localSheetId="13">#REF!</definedName>
    <definedName name="_PJ50" localSheetId="1">#REF!</definedName>
    <definedName name="_PJ50" localSheetId="3">#REF!</definedName>
    <definedName name="_PJ50" localSheetId="10">#REF!</definedName>
    <definedName name="_PJ50">#REF!</definedName>
    <definedName name="_pj51" localSheetId="14">#REF!</definedName>
    <definedName name="_pj51" localSheetId="13">#REF!</definedName>
    <definedName name="_pj51" localSheetId="3">#REF!</definedName>
    <definedName name="_pj51">#REF!</definedName>
    <definedName name="_pl1" localSheetId="6">#REF!</definedName>
    <definedName name="_pl1" localSheetId="7">#REF!</definedName>
    <definedName name="_pl1" localSheetId="8">#REF!</definedName>
    <definedName name="_pl1" localSheetId="9">#REF!</definedName>
    <definedName name="_pl1" localSheetId="14">#REF!</definedName>
    <definedName name="_pl1" localSheetId="13">#REF!</definedName>
    <definedName name="_pl1" localSheetId="3">#REF!</definedName>
    <definedName name="_pl1">#REF!</definedName>
    <definedName name="_pl2" localSheetId="6">#REF!</definedName>
    <definedName name="_pl2" localSheetId="7">#REF!</definedName>
    <definedName name="_pl2" localSheetId="8">#REF!</definedName>
    <definedName name="_pl2" localSheetId="9">#REF!</definedName>
    <definedName name="_pl2" localSheetId="14">#REF!</definedName>
    <definedName name="_pl2" localSheetId="13">#REF!</definedName>
    <definedName name="_pl2" localSheetId="3">#REF!</definedName>
    <definedName name="_pl2">#REF!</definedName>
    <definedName name="_PLASTNEG" localSheetId="6">#REF!</definedName>
    <definedName name="_PLASTNEG" localSheetId="7">#REF!</definedName>
    <definedName name="_PLASTNEG" localSheetId="8">#REF!</definedName>
    <definedName name="_PLASTNEG" localSheetId="9">#REF!</definedName>
    <definedName name="_PLASTNEG" localSheetId="14">#REF!</definedName>
    <definedName name="_PLASTNEG" localSheetId="13">#REF!</definedName>
    <definedName name="_PLASTNEG">#REF!</definedName>
    <definedName name="_Po2" localSheetId="6">#REF!</definedName>
    <definedName name="_Po2" localSheetId="7">#REF!</definedName>
    <definedName name="_Po2" localSheetId="8">#REF!</definedName>
    <definedName name="_Po2" localSheetId="9">#REF!</definedName>
    <definedName name="_Po2" localSheetId="14">#REF!</definedName>
    <definedName name="_Po2" localSheetId="13">#REF!</definedName>
    <definedName name="_Po2" localSheetId="3">#REF!</definedName>
    <definedName name="_Po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4">#REF!</definedName>
    <definedName name="_PRE1" localSheetId="13">#REF!</definedName>
    <definedName name="_PRE1" localSheetId="3">#REF!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6"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localSheetId="9" hidden="1">{"TAB1",#N/A,TRUE,"GENERAL";"TAB2",#N/A,TRUE,"GENERAL";"TAB3",#N/A,TRUE,"GENERAL";"TAB4",#N/A,TRUE,"GENERAL";"TAB5",#N/A,TRUE,"GENERAL"}</definedName>
    <definedName name="_r" localSheetId="14" hidden="1">#REF!</definedName>
    <definedName name="_r" localSheetId="13" hidden="1">#REF!</definedName>
    <definedName name="_r" localSheetId="1" hidden="1">{"TAB1",#N/A,TRUE,"GENERAL";"TAB2",#N/A,TRUE,"GENERAL";"TAB3",#N/A,TRUE,"GENERAL";"TAB4",#N/A,TRUE,"GENERAL";"TAB5",#N/A,TRUE,"GENERAL"}</definedName>
    <definedName name="_r" localSheetId="3" hidden="1">{"TAB1",#N/A,TRUE,"GENERAL";"TAB2",#N/A,TRUE,"GENERAL";"TAB3",#N/A,TRUE,"GENERAL";"TAB4",#N/A,TRUE,"GENERAL";"TAB5",#N/A,TRUE,"GENERAL"}</definedName>
    <definedName name="_r" localSheetId="10" hidden="1">{"TAB1",#N/A,TRUE,"GENERAL";"TAB2",#N/A,TRUE,"GENERAL";"TAB3",#N/A,TRUE,"GENERAL";"TAB4",#N/A,TRUE,"GENERAL";"TAB5",#N/A,TRUE,"GENERAL"}</definedName>
    <definedName name="_r" hidden="1">{"TAB1",#N/A,TRUE,"GENERAL";"TAB2",#N/A,TRUE,"GENERAL";"TAB3",#N/A,TRUE,"GENERAL";"TAB4",#N/A,TRUE,"GENERAL";"TAB5",#N/A,TRUE,"GENERAL"}</definedName>
    <definedName name="_R1210JH" localSheetId="6">#REF!</definedName>
    <definedName name="_R1210JH" localSheetId="7">#REF!</definedName>
    <definedName name="_R1210JH" localSheetId="8">#REF!</definedName>
    <definedName name="_R1210JH" localSheetId="9">#REF!</definedName>
    <definedName name="_R1210JH" localSheetId="14">#REF!</definedName>
    <definedName name="_R1210JH" localSheetId="13">#REF!</definedName>
    <definedName name="_R1210JH" localSheetId="3">#REF!</definedName>
    <definedName name="_R1210JH">#REF!</definedName>
    <definedName name="_R32EL" localSheetId="6">#REF!</definedName>
    <definedName name="_R32EL" localSheetId="7">#REF!</definedName>
    <definedName name="_R32EL" localSheetId="8">#REF!</definedName>
    <definedName name="_R32EL" localSheetId="9">#REF!</definedName>
    <definedName name="_R32EL" localSheetId="3">#REF!</definedName>
    <definedName name="_R32EL">#REF!</definedName>
    <definedName name="_R32JH" localSheetId="6">#REF!</definedName>
    <definedName name="_R32JH" localSheetId="7">#REF!</definedName>
    <definedName name="_R32JH" localSheetId="8">#REF!</definedName>
    <definedName name="_R32JH" localSheetId="9">#REF!</definedName>
    <definedName name="_R32JH" localSheetId="3">#REF!</definedName>
    <definedName name="_R32JH">#REF!</definedName>
    <definedName name="_R42JH" localSheetId="6">#REF!</definedName>
    <definedName name="_R42JH" localSheetId="7">#REF!</definedName>
    <definedName name="_R42JH" localSheetId="8">#REF!</definedName>
    <definedName name="_R42JH" localSheetId="9">#REF!</definedName>
    <definedName name="_R42JH" localSheetId="3">#REF!</definedName>
    <definedName name="_R42JH">#REF!</definedName>
    <definedName name="_R43JH" localSheetId="6">#REF!</definedName>
    <definedName name="_R43JH" localSheetId="7">#REF!</definedName>
    <definedName name="_R43JH" localSheetId="8">#REF!</definedName>
    <definedName name="_R43JH" localSheetId="9">#REF!</definedName>
    <definedName name="_R43JH" localSheetId="3">#REF!</definedName>
    <definedName name="_R43JH">#REF!</definedName>
    <definedName name="_r4r" localSheetId="2"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6"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localSheetId="9" hidden="1">{"via1",#N/A,TRUE,"general";"via2",#N/A,TRUE,"general";"via3",#N/A,TRUE,"general"}</definedName>
    <definedName name="_r4r" localSheetId="14" hidden="1">{"via1",#N/A,TRUE,"general";"via2",#N/A,TRUE,"general";"via3",#N/A,TRUE,"general"}</definedName>
    <definedName name="_r4r" localSheetId="13" hidden="1">{"via1",#N/A,TRUE,"general";"via2",#N/A,TRUE,"general";"via3",#N/A,TRUE,"general"}</definedName>
    <definedName name="_r4r" localSheetId="1" hidden="1">{"via1",#N/A,TRUE,"general";"via2",#N/A,TRUE,"general";"via3",#N/A,TRUE,"general"}</definedName>
    <definedName name="_r4r" localSheetId="3" hidden="1">{"via1",#N/A,TRUE,"general";"via2",#N/A,TRUE,"general";"via3",#N/A,TRUE,"general"}</definedName>
    <definedName name="_r4r" localSheetId="10" hidden="1">{"via1",#N/A,TRUE,"general";"via2",#N/A,TRUE,"general";"via3",#N/A,TRUE,"general"}</definedName>
    <definedName name="_r4r" hidden="1">{"via1",#N/A,TRUE,"general";"via2",#N/A,TRUE,"general";"via3",#N/A,TRUE,"general"}</definedName>
    <definedName name="_R63BB" localSheetId="6">#REF!</definedName>
    <definedName name="_R63BB" localSheetId="7">#REF!</definedName>
    <definedName name="_R63BB" localSheetId="8">#REF!</definedName>
    <definedName name="_R63BB" localSheetId="9">#REF!</definedName>
    <definedName name="_R63BB" localSheetId="14">#REF!</definedName>
    <definedName name="_R63BB" localSheetId="13">#REF!</definedName>
    <definedName name="_R63BB" localSheetId="3">#REF!</definedName>
    <definedName name="_R63BB">#REF!</definedName>
    <definedName name="_R63JH" localSheetId="6">#REF!</definedName>
    <definedName name="_R63JH" localSheetId="7">#REF!</definedName>
    <definedName name="_R63JH" localSheetId="8">#REF!</definedName>
    <definedName name="_R63JH" localSheetId="9">#REF!</definedName>
    <definedName name="_R63JH" localSheetId="14">#REF!</definedName>
    <definedName name="_R63JH" localSheetId="13">#REF!</definedName>
    <definedName name="_R63JH" localSheetId="3">#REF!</definedName>
    <definedName name="_R63JH">#REF!</definedName>
    <definedName name="_R64BB" localSheetId="6">#REF!</definedName>
    <definedName name="_R64BB" localSheetId="7">#REF!</definedName>
    <definedName name="_R64BB" localSheetId="8">#REF!</definedName>
    <definedName name="_R64BB" localSheetId="9">#REF!</definedName>
    <definedName name="_R64BB" localSheetId="14">#REF!</definedName>
    <definedName name="_R64BB" localSheetId="13">#REF!</definedName>
    <definedName name="_R64BB" localSheetId="3">#REF!</definedName>
    <definedName name="_R64BB">#REF!</definedName>
    <definedName name="_R64JH" localSheetId="6">#REF!</definedName>
    <definedName name="_R64JH" localSheetId="7">#REF!</definedName>
    <definedName name="_R64JH" localSheetId="8">#REF!</definedName>
    <definedName name="_R64JH" localSheetId="9">#REF!</definedName>
    <definedName name="_R64JH" localSheetId="3">#REF!</definedName>
    <definedName name="_R64JH">#REF!</definedName>
    <definedName name="_R83JH" localSheetId="6">#REF!</definedName>
    <definedName name="_R83JH" localSheetId="7">#REF!</definedName>
    <definedName name="_R83JH" localSheetId="8">#REF!</definedName>
    <definedName name="_R83JH" localSheetId="9">#REF!</definedName>
    <definedName name="_R83JH" localSheetId="3">#REF!</definedName>
    <definedName name="_R83JH">#REF!</definedName>
    <definedName name="_R84JH" localSheetId="6">#REF!</definedName>
    <definedName name="_R84JH" localSheetId="7">#REF!</definedName>
    <definedName name="_R84JH" localSheetId="8">#REF!</definedName>
    <definedName name="_R84JH" localSheetId="9">#REF!</definedName>
    <definedName name="_R84JH" localSheetId="3">#REF!</definedName>
    <definedName name="_R84JH">#REF!</definedName>
    <definedName name="_R86JH" localSheetId="6">#REF!</definedName>
    <definedName name="_R86JH" localSheetId="7">#REF!</definedName>
    <definedName name="_R86JH" localSheetId="8">#REF!</definedName>
    <definedName name="_R86JH" localSheetId="9">#REF!</definedName>
    <definedName name="_R86JH" localSheetId="3">#REF!</definedName>
    <definedName name="_R86JH">#REF!</definedName>
    <definedName name="_rc" localSheetId="6">#REF!</definedName>
    <definedName name="_rc" localSheetId="7">#REF!</definedName>
    <definedName name="_rc" localSheetId="8">#REF!</definedName>
    <definedName name="_rc" localSheetId="9">#REF!</definedName>
    <definedName name="_rc" localSheetId="3">#REF!</definedName>
    <definedName name="_rc">#REF!</definedName>
    <definedName name="_REC1">"Rectángulo 31"</definedName>
    <definedName name="_RED32" localSheetId="6">#REF!</definedName>
    <definedName name="_RED32" localSheetId="7">#REF!</definedName>
    <definedName name="_RED32" localSheetId="8">#REF!</definedName>
    <definedName name="_RED32" localSheetId="9">#REF!</definedName>
    <definedName name="_RED32" localSheetId="3">#REF!</definedName>
    <definedName name="_RED32">#REF!</definedName>
    <definedName name="_ref4" localSheetId="4">#REF!</definedName>
    <definedName name="_ref4" localSheetId="5">#REF!</definedName>
    <definedName name="_ref4" localSheetId="6">#REF!</definedName>
    <definedName name="_ref4" localSheetId="7">#REF!</definedName>
    <definedName name="_ref4" localSheetId="8">#REF!</definedName>
    <definedName name="_ref4" localSheetId="9">#REF!</definedName>
    <definedName name="_ref4" localSheetId="14">#REF!</definedName>
    <definedName name="_ref4" localSheetId="1">#REF!</definedName>
    <definedName name="_ref4" localSheetId="3">#REF!</definedName>
    <definedName name="_ref4" localSheetId="10">#REF!</definedName>
    <definedName name="_ref4">#REF!</definedName>
    <definedName name="_REGCORT1" localSheetId="6">#REF!</definedName>
    <definedName name="_REGCORT1" localSheetId="7">#REF!</definedName>
    <definedName name="_REGCORT1" localSheetId="8">#REF!</definedName>
    <definedName name="_REGCORT1" localSheetId="9">#REF!</definedName>
    <definedName name="_REGCORT1" localSheetId="3">#REF!</definedName>
    <definedName name="_REGCORT1">#REF!</definedName>
    <definedName name="_REP21" localSheetId="6">#REF!</definedName>
    <definedName name="_REP21" localSheetId="7">#REF!</definedName>
    <definedName name="_REP21" localSheetId="8">#REF!</definedName>
    <definedName name="_REP21" localSheetId="9">#REF!</definedName>
    <definedName name="_REP21" localSheetId="14">#REF!</definedName>
    <definedName name="_REP21" localSheetId="13">#REF!</definedName>
    <definedName name="_REP21" localSheetId="3">#REF!</definedName>
    <definedName name="_REP21">#REF!</definedName>
    <definedName name="_REP42" localSheetId="6">#REF!</definedName>
    <definedName name="_REP42" localSheetId="7">#REF!</definedName>
    <definedName name="_REP42" localSheetId="8">#REF!</definedName>
    <definedName name="_REP42" localSheetId="9">#REF!</definedName>
    <definedName name="_REP42" localSheetId="14">#REF!</definedName>
    <definedName name="_REP42" localSheetId="13">#REF!</definedName>
    <definedName name="_REP42" localSheetId="3">#REF!</definedName>
    <definedName name="_REP42">#REF!</definedName>
    <definedName name="_REP43" localSheetId="6">#REF!</definedName>
    <definedName name="_REP43" localSheetId="7">#REF!</definedName>
    <definedName name="_REP43" localSheetId="8">#REF!</definedName>
    <definedName name="_REP43" localSheetId="9">#REF!</definedName>
    <definedName name="_REP43">#REF!</definedName>
    <definedName name="_RES64" localSheetId="6">#REF!</definedName>
    <definedName name="_RES64" localSheetId="7">#REF!</definedName>
    <definedName name="_RES64" localSheetId="8">#REF!</definedName>
    <definedName name="_RES64" localSheetId="9">#REF!</definedName>
    <definedName name="_RES64" localSheetId="14">#REF!</definedName>
    <definedName name="_RES64" localSheetId="13">#REF!</definedName>
    <definedName name="_RES64" localSheetId="3">#REF!</definedName>
    <definedName name="_RES64">#REF!</definedName>
    <definedName name="_RET1" localSheetId="4">#REF!</definedName>
    <definedName name="_RET1" localSheetId="5">#REF!</definedName>
    <definedName name="_RET1" localSheetId="1">#REF!</definedName>
    <definedName name="_RET1" localSheetId="10">#REF!</definedName>
    <definedName name="_RET1">#REF!</definedName>
    <definedName name="_RET2" localSheetId="4">#REF!</definedName>
    <definedName name="_RET2" localSheetId="5">#REF!</definedName>
    <definedName name="_RET2" localSheetId="1">#REF!</definedName>
    <definedName name="_RET2" localSheetId="10">#REF!</definedName>
    <definedName name="_RET2">#REF!</definedName>
    <definedName name="_RET3" localSheetId="4">#REF!</definedName>
    <definedName name="_RET3" localSheetId="5">#REF!</definedName>
    <definedName name="_RET3" localSheetId="1">#REF!</definedName>
    <definedName name="_RET3" localSheetId="10">#REF!</definedName>
    <definedName name="_RET3">#REF!</definedName>
    <definedName name="_RET4" localSheetId="4">#REF!</definedName>
    <definedName name="_RET4" localSheetId="5">#REF!</definedName>
    <definedName name="_RET4" localSheetId="1">#REF!</definedName>
    <definedName name="_RET4" localSheetId="10">#REF!</definedName>
    <definedName name="_RET4">#REF!</definedName>
    <definedName name="_RET5" localSheetId="4">#REF!</definedName>
    <definedName name="_RET5" localSheetId="5">#REF!</definedName>
    <definedName name="_RET5" localSheetId="1">#REF!</definedName>
    <definedName name="_RET5" localSheetId="10">#REF!</definedName>
    <definedName name="_RET5">#REF!</definedName>
    <definedName name="_RET6" localSheetId="4">#REF!</definedName>
    <definedName name="_RET6" localSheetId="5">#REF!</definedName>
    <definedName name="_RET6" localSheetId="1">#REF!</definedName>
    <definedName name="_RET6" localSheetId="10">#REF!</definedName>
    <definedName name="_RET6">#REF!</definedName>
    <definedName name="_rf8" localSheetId="6">#REF!</definedName>
    <definedName name="_rf8" localSheetId="7">#REF!</definedName>
    <definedName name="_rf8" localSheetId="8">#REF!</definedName>
    <definedName name="_rf8" localSheetId="9">#REF!</definedName>
    <definedName name="_rf8" localSheetId="14">#REF!</definedName>
    <definedName name="_rf8" localSheetId="13">#REF!</definedName>
    <definedName name="_rf8">#REF!</definedName>
    <definedName name="_RF9" localSheetId="6">#REF!</definedName>
    <definedName name="_RF9" localSheetId="7">#REF!</definedName>
    <definedName name="_RF9" localSheetId="8">#REF!</definedName>
    <definedName name="_RF9" localSheetId="9">#REF!</definedName>
    <definedName name="_RF9" localSheetId="14">#REF!</definedName>
    <definedName name="_RF9" localSheetId="13">#REF!</definedName>
    <definedName name="_RF9">#REF!</definedName>
    <definedName name="_rtu6" localSheetId="2"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6"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localSheetId="9" hidden="1">{"via1",#N/A,TRUE,"general";"via2",#N/A,TRUE,"general";"via3",#N/A,TRUE,"general"}</definedName>
    <definedName name="_rtu6" localSheetId="14" hidden="1">{"via1",#N/A,TRUE,"general";"via2",#N/A,TRUE,"general";"via3",#N/A,TRUE,"general"}</definedName>
    <definedName name="_rtu6" localSheetId="13" hidden="1">{"via1",#N/A,TRUE,"general";"via2",#N/A,TRUE,"general";"via3",#N/A,TRUE,"general"}</definedName>
    <definedName name="_rtu6" localSheetId="1" hidden="1">{"via1",#N/A,TRUE,"general";"via2",#N/A,TRUE,"general";"via3",#N/A,TRUE,"general"}</definedName>
    <definedName name="_rtu6" localSheetId="3" hidden="1">{"via1",#N/A,TRUE,"general";"via2",#N/A,TRUE,"general";"via3",#N/A,TRUE,"general"}</definedName>
    <definedName name="_rtu6" localSheetId="1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6"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localSheetId="9" hidden="1">{"via1",#N/A,TRUE,"general";"via2",#N/A,TRUE,"general";"via3",#N/A,TRUE,"general"}</definedName>
    <definedName name="_s1" localSheetId="14" hidden="1">{"via1",#N/A,TRUE,"general";"via2",#N/A,TRUE,"general";"via3",#N/A,TRUE,"general"}</definedName>
    <definedName name="_s1" localSheetId="13" hidden="1">{"via1",#N/A,TRUE,"general";"via2",#N/A,TRUE,"general";"via3",#N/A,TRUE,"general"}</definedName>
    <definedName name="_s1" localSheetId="1" hidden="1">{"via1",#N/A,TRUE,"general";"via2",#N/A,TRUE,"general";"via3",#N/A,TRUE,"general"}</definedName>
    <definedName name="_s1" localSheetId="3" hidden="1">{"via1",#N/A,TRUE,"general";"via2",#N/A,TRUE,"general";"via3",#N/A,TRUE,"general"}</definedName>
    <definedName name="_s1" localSheetId="1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6"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localSheetId="9" hidden="1">{"TAB1",#N/A,TRUE,"GENERAL";"TAB2",#N/A,TRUE,"GENERAL";"TAB3",#N/A,TRUE,"GENERAL";"TAB4",#N/A,TRUE,"GENERAL";"TAB5",#N/A,TRUE,"GENERAL"}</definedName>
    <definedName name="_s2" localSheetId="14" hidden="1">{"TAB1",#N/A,TRUE,"GENERAL";"TAB2",#N/A,TRUE,"GENERAL";"TAB3",#N/A,TRUE,"GENERAL";"TAB4",#N/A,TRUE,"GENERAL";"TAB5",#N/A,TRUE,"GENERAL"}</definedName>
    <definedName name="_s2" localSheetId="13" hidden="1">{"TAB1",#N/A,TRUE,"GENERAL";"TAB2",#N/A,TRUE,"GENERAL";"TAB3",#N/A,TRUE,"GENERAL";"TAB4",#N/A,TRUE,"GENERAL";"TAB5",#N/A,TRUE,"GENERAL"}</definedName>
    <definedName name="_s2" localSheetId="1" hidden="1">{"TAB1",#N/A,TRUE,"GENERAL";"TAB2",#N/A,TRUE,"GENERAL";"TAB3",#N/A,TRUE,"GENERAL";"TAB4",#N/A,TRUE,"GENERAL";"TAB5",#N/A,TRUE,"GENERAL"}</definedName>
    <definedName name="_s2" localSheetId="3" hidden="1">{"TAB1",#N/A,TRUE,"GENERAL";"TAB2",#N/A,TRUE,"GENERAL";"TAB3",#N/A,TRUE,"GENERAL";"TAB4",#N/A,TRUE,"GENERAL";"TAB5",#N/A,TRUE,"GENERAL"}</definedName>
    <definedName name="_s2" localSheetId="1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6"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localSheetId="9" hidden="1">{"TAB1",#N/A,TRUE,"GENERAL";"TAB2",#N/A,TRUE,"GENERAL";"TAB3",#N/A,TRUE,"GENERAL";"TAB4",#N/A,TRUE,"GENERAL";"TAB5",#N/A,TRUE,"GENERAL"}</definedName>
    <definedName name="_s3" localSheetId="14" hidden="1">{"TAB1",#N/A,TRUE,"GENERAL";"TAB2",#N/A,TRUE,"GENERAL";"TAB3",#N/A,TRUE,"GENERAL";"TAB4",#N/A,TRUE,"GENERAL";"TAB5",#N/A,TRUE,"GENERAL"}</definedName>
    <definedName name="_s3" localSheetId="13" hidden="1">{"TAB1",#N/A,TRUE,"GENERAL";"TAB2",#N/A,TRUE,"GENERAL";"TAB3",#N/A,TRUE,"GENERAL";"TAB4",#N/A,TRUE,"GENERAL";"TAB5",#N/A,TRUE,"GENERAL"}</definedName>
    <definedName name="_s3" localSheetId="1" hidden="1">{"TAB1",#N/A,TRUE,"GENERAL";"TAB2",#N/A,TRUE,"GENERAL";"TAB3",#N/A,TRUE,"GENERAL";"TAB4",#N/A,TRUE,"GENERAL";"TAB5",#N/A,TRUE,"GENERAL"}</definedName>
    <definedName name="_s3" localSheetId="3" hidden="1">{"TAB1",#N/A,TRUE,"GENERAL";"TAB2",#N/A,TRUE,"GENERAL";"TAB3",#N/A,TRUE,"GENERAL";"TAB4",#N/A,TRUE,"GENERAL";"TAB5",#N/A,TRUE,"GENERAL"}</definedName>
    <definedName name="_s3" localSheetId="1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6"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localSheetId="9" hidden="1">{"via1",#N/A,TRUE,"general";"via2",#N/A,TRUE,"general";"via3",#N/A,TRUE,"general"}</definedName>
    <definedName name="_s4" localSheetId="14" hidden="1">{"via1",#N/A,TRUE,"general";"via2",#N/A,TRUE,"general";"via3",#N/A,TRUE,"general"}</definedName>
    <definedName name="_s4" localSheetId="13" hidden="1">{"via1",#N/A,TRUE,"general";"via2",#N/A,TRUE,"general";"via3",#N/A,TRUE,"general"}</definedName>
    <definedName name="_s4" localSheetId="1" hidden="1">{"via1",#N/A,TRUE,"general";"via2",#N/A,TRUE,"general";"via3",#N/A,TRUE,"general"}</definedName>
    <definedName name="_s4" localSheetId="3" hidden="1">{"via1",#N/A,TRUE,"general";"via2",#N/A,TRUE,"general";"via3",#N/A,TRUE,"general"}</definedName>
    <definedName name="_s4" localSheetId="1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6"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localSheetId="9" hidden="1">{"via1",#N/A,TRUE,"general";"via2",#N/A,TRUE,"general";"via3",#N/A,TRUE,"general"}</definedName>
    <definedName name="_s5" localSheetId="14" hidden="1">{"via1",#N/A,TRUE,"general";"via2",#N/A,TRUE,"general";"via3",#N/A,TRUE,"general"}</definedName>
    <definedName name="_s5" localSheetId="13" hidden="1">{"via1",#N/A,TRUE,"general";"via2",#N/A,TRUE,"general";"via3",#N/A,TRUE,"general"}</definedName>
    <definedName name="_s5" localSheetId="1" hidden="1">{"via1",#N/A,TRUE,"general";"via2",#N/A,TRUE,"general";"via3",#N/A,TRUE,"general"}</definedName>
    <definedName name="_s5" localSheetId="3" hidden="1">{"via1",#N/A,TRUE,"general";"via2",#N/A,TRUE,"general";"via3",#N/A,TRUE,"general"}</definedName>
    <definedName name="_s5" localSheetId="1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6"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localSheetId="9" hidden="1">{"TAB1",#N/A,TRUE,"GENERAL";"TAB2",#N/A,TRUE,"GENERAL";"TAB3",#N/A,TRUE,"GENERAL";"TAB4",#N/A,TRUE,"GENERAL";"TAB5",#N/A,TRUE,"GENERAL"}</definedName>
    <definedName name="_s6" localSheetId="14" hidden="1">{"TAB1",#N/A,TRUE,"GENERAL";"TAB2",#N/A,TRUE,"GENERAL";"TAB3",#N/A,TRUE,"GENERAL";"TAB4",#N/A,TRUE,"GENERAL";"TAB5",#N/A,TRUE,"GENERAL"}</definedName>
    <definedName name="_s6" localSheetId="13" hidden="1">{"TAB1",#N/A,TRUE,"GENERAL";"TAB2",#N/A,TRUE,"GENERAL";"TAB3",#N/A,TRUE,"GENERAL";"TAB4",#N/A,TRUE,"GENERAL";"TAB5",#N/A,TRUE,"GENERAL"}</definedName>
    <definedName name="_s6" localSheetId="1" hidden="1">{"TAB1",#N/A,TRUE,"GENERAL";"TAB2",#N/A,TRUE,"GENERAL";"TAB3",#N/A,TRUE,"GENERAL";"TAB4",#N/A,TRUE,"GENERAL";"TAB5",#N/A,TRUE,"GENERAL"}</definedName>
    <definedName name="_s6" localSheetId="3" hidden="1">{"TAB1",#N/A,TRUE,"GENERAL";"TAB2",#N/A,TRUE,"GENERAL";"TAB3",#N/A,TRUE,"GENERAL";"TAB4",#N/A,TRUE,"GENERAL";"TAB5",#N/A,TRUE,"GENERAL"}</definedName>
    <definedName name="_s6" localSheetId="1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6"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localSheetId="9" hidden="1">{"via1",#N/A,TRUE,"general";"via2",#N/A,TRUE,"general";"via3",#N/A,TRUE,"general"}</definedName>
    <definedName name="_s7" localSheetId="14" hidden="1">{"via1",#N/A,TRUE,"general";"via2",#N/A,TRUE,"general";"via3",#N/A,TRUE,"general"}</definedName>
    <definedName name="_s7" localSheetId="13" hidden="1">{"via1",#N/A,TRUE,"general";"via2",#N/A,TRUE,"general";"via3",#N/A,TRUE,"general"}</definedName>
    <definedName name="_s7" localSheetId="1" hidden="1">{"via1",#N/A,TRUE,"general";"via2",#N/A,TRUE,"general";"via3",#N/A,TRUE,"general"}</definedName>
    <definedName name="_s7" localSheetId="3" hidden="1">{"via1",#N/A,TRUE,"general";"via2",#N/A,TRUE,"general";"via3",#N/A,TRUE,"general"}</definedName>
    <definedName name="_s7" localSheetId="10" hidden="1">{"via1",#N/A,TRUE,"general";"via2",#N/A,TRUE,"general";"via3",#N/A,TRUE,"general"}</definedName>
    <definedName name="_s7" hidden="1">{"via1",#N/A,TRUE,"general";"via2",#N/A,TRUE,"general";"via3",#N/A,TRUE,"general"}</definedName>
    <definedName name="_s90" localSheetId="6">#REF!</definedName>
    <definedName name="_s90" localSheetId="7">#REF!</definedName>
    <definedName name="_s90" localSheetId="8">#REF!</definedName>
    <definedName name="_s90" localSheetId="9">#REF!</definedName>
    <definedName name="_s90" localSheetId="14">#REF!</definedName>
    <definedName name="_s90" localSheetId="13">#REF!</definedName>
    <definedName name="_s90" localSheetId="3">#REF!</definedName>
    <definedName name="_s90">#REF!</definedName>
    <definedName name="_SBC1" localSheetId="4">#REF!</definedName>
    <definedName name="_SBC1" localSheetId="5">#REF!</definedName>
    <definedName name="_SBC1" localSheetId="6">#REF!</definedName>
    <definedName name="_SBC1" localSheetId="7">#REF!</definedName>
    <definedName name="_SBC1" localSheetId="8">#REF!</definedName>
    <definedName name="_SBC1" localSheetId="9">#REF!</definedName>
    <definedName name="_SBC1" localSheetId="14">#REF!</definedName>
    <definedName name="_SBC1" localSheetId="13">#REF!</definedName>
    <definedName name="_SBC1" localSheetId="1">#REF!</definedName>
    <definedName name="_SBC1" localSheetId="3">#REF!</definedName>
    <definedName name="_SBC1" localSheetId="10">#REF!</definedName>
    <definedName name="_SBC1">#REF!</definedName>
    <definedName name="_SBC3" localSheetId="4">#REF!</definedName>
    <definedName name="_SBC3" localSheetId="5">#REF!</definedName>
    <definedName name="_SBC3" localSheetId="6">#REF!</definedName>
    <definedName name="_SBC3" localSheetId="7">#REF!</definedName>
    <definedName name="_SBC3" localSheetId="8">#REF!</definedName>
    <definedName name="_SBC3" localSheetId="9">#REF!</definedName>
    <definedName name="_SBC3" localSheetId="14">#REF!</definedName>
    <definedName name="_SBC3" localSheetId="13">#REF!</definedName>
    <definedName name="_SBC3" localSheetId="1">#REF!</definedName>
    <definedName name="_SBC3" localSheetId="3">#REF!</definedName>
    <definedName name="_SBC3" localSheetId="10">#REF!</definedName>
    <definedName name="_SBC3">#REF!</definedName>
    <definedName name="_SBC5" localSheetId="4">#REF!</definedName>
    <definedName name="_SBC5" localSheetId="5">#REF!</definedName>
    <definedName name="_SBC5" localSheetId="6">#REF!</definedName>
    <definedName name="_SBC5" localSheetId="7">#REF!</definedName>
    <definedName name="_SBC5" localSheetId="8">#REF!</definedName>
    <definedName name="_SBC5" localSheetId="9">#REF!</definedName>
    <definedName name="_SBC5" localSheetId="14">#REF!</definedName>
    <definedName name="_SBC5" localSheetId="13">#REF!</definedName>
    <definedName name="_SBC5" localSheetId="1">#REF!</definedName>
    <definedName name="_SBC5" localSheetId="3">#REF!</definedName>
    <definedName name="_SBC5" localSheetId="10">#REF!</definedName>
    <definedName name="_SBC5">#REF!</definedName>
    <definedName name="_SIKADUR" localSheetId="6">#REF!</definedName>
    <definedName name="_SIKADUR" localSheetId="7">#REF!</definedName>
    <definedName name="_SIKADUR" localSheetId="8">#REF!</definedName>
    <definedName name="_SIKADUR" localSheetId="9">#REF!</definedName>
    <definedName name="_SIKADUR" localSheetId="14">#REF!</definedName>
    <definedName name="_SIKADUR" localSheetId="13">#REF!</definedName>
    <definedName name="_SIKADUR">#REF!</definedName>
    <definedName name="_SMMLV" localSheetId="6">#REF!</definedName>
    <definedName name="_SMMLV" localSheetId="7">#REF!</definedName>
    <definedName name="_SMMLV" localSheetId="8">#REF!</definedName>
    <definedName name="_SMMLV" localSheetId="9">#REF!</definedName>
    <definedName name="_SMMLV">#REF!</definedName>
    <definedName name="_Sort" localSheetId="4"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4" hidden="1">#REF!</definedName>
    <definedName name="_Sort" localSheetId="13" hidden="1">#REF!</definedName>
    <definedName name="_Sort" localSheetId="1" hidden="1">#REF!</definedName>
    <definedName name="_Sort" localSheetId="3" hidden="1">#REF!</definedName>
    <definedName name="_Sort" localSheetId="10" hidden="1">#REF!</definedName>
    <definedName name="_Sort" hidden="1">#REF!</definedName>
    <definedName name="_srn001" localSheetId="14">#REF!</definedName>
    <definedName name="_srn001" localSheetId="13">#REF!</definedName>
    <definedName name="_srn001">#REF!</definedName>
    <definedName name="_ST106" localSheetId="6">#REF!</definedName>
    <definedName name="_ST106" localSheetId="7">#REF!</definedName>
    <definedName name="_ST106" localSheetId="8">#REF!</definedName>
    <definedName name="_ST106" localSheetId="9">#REF!</definedName>
    <definedName name="_ST106" localSheetId="3">#REF!</definedName>
    <definedName name="_ST106">#REF!</definedName>
    <definedName name="_ST1226" localSheetId="6">#REF!</definedName>
    <definedName name="_ST1226" localSheetId="7">#REF!</definedName>
    <definedName name="_ST1226" localSheetId="8">#REF!</definedName>
    <definedName name="_ST1226" localSheetId="9">#REF!</definedName>
    <definedName name="_ST1226">#REF!</definedName>
    <definedName name="_ST126" localSheetId="6">#REF!</definedName>
    <definedName name="_ST126" localSheetId="7">#REF!</definedName>
    <definedName name="_ST126" localSheetId="8">#REF!</definedName>
    <definedName name="_ST126" localSheetId="9">#REF!</definedName>
    <definedName name="_ST126" localSheetId="14">#REF!</definedName>
    <definedName name="_ST126" localSheetId="13">#REF!</definedName>
    <definedName name="_ST126" localSheetId="3">#REF!</definedName>
    <definedName name="_ST126">#REF!</definedName>
    <definedName name="_ST146" localSheetId="6">#REF!</definedName>
    <definedName name="_ST146" localSheetId="7">#REF!</definedName>
    <definedName name="_ST146" localSheetId="8">#REF!</definedName>
    <definedName name="_ST146" localSheetId="9">#REF!</definedName>
    <definedName name="_ST146" localSheetId="14">#REF!</definedName>
    <definedName name="_ST146" localSheetId="13">#REF!</definedName>
    <definedName name="_ST146" localSheetId="3">#REF!</definedName>
    <definedName name="_ST146">#REF!</definedName>
    <definedName name="_ST166" localSheetId="6">#REF!</definedName>
    <definedName name="_ST166" localSheetId="7">#REF!</definedName>
    <definedName name="_ST166" localSheetId="8">#REF!</definedName>
    <definedName name="_ST166" localSheetId="9">#REF!</definedName>
    <definedName name="_ST166" localSheetId="3">#REF!</definedName>
    <definedName name="_ST166">#REF!</definedName>
    <definedName name="_ST186" localSheetId="6">#REF!</definedName>
    <definedName name="_ST186" localSheetId="7">#REF!</definedName>
    <definedName name="_ST186" localSheetId="8">#REF!</definedName>
    <definedName name="_ST186" localSheetId="9">#REF!</definedName>
    <definedName name="_ST186" localSheetId="14">#REF!</definedName>
    <definedName name="_ST186" localSheetId="13">#REF!</definedName>
    <definedName name="_ST186" localSheetId="3">#REF!</definedName>
    <definedName name="_ST186">#REF!</definedName>
    <definedName name="_ST206" localSheetId="6">#REF!</definedName>
    <definedName name="_ST206" localSheetId="7">#REF!</definedName>
    <definedName name="_ST206" localSheetId="8">#REF!</definedName>
    <definedName name="_ST206" localSheetId="9">#REF!</definedName>
    <definedName name="_ST206" localSheetId="14">#REF!</definedName>
    <definedName name="_ST206" localSheetId="13">#REF!</definedName>
    <definedName name="_ST206" localSheetId="3">#REF!</definedName>
    <definedName name="_ST206">#REF!</definedName>
    <definedName name="_ST86" localSheetId="6">#REF!</definedName>
    <definedName name="_ST86" localSheetId="7">#REF!</definedName>
    <definedName name="_ST86" localSheetId="8">#REF!</definedName>
    <definedName name="_ST86" localSheetId="9">#REF!</definedName>
    <definedName name="_ST86" localSheetId="14">#REF!</definedName>
    <definedName name="_ST86" localSheetId="13">#REF!</definedName>
    <definedName name="_ST86" localSheetId="3">#REF!</definedName>
    <definedName name="_ST86">#REF!</definedName>
    <definedName name="_SUM1">#REF!</definedName>
    <definedName name="_SUM2">#REF!</definedName>
    <definedName name="_supert" localSheetId="6">#REF!</definedName>
    <definedName name="_supert" localSheetId="7">#REF!</definedName>
    <definedName name="_supert" localSheetId="8">#REF!</definedName>
    <definedName name="_supert" localSheetId="9">#REF!</definedName>
    <definedName name="_supert">#REF!</definedName>
    <definedName name="_SY104" localSheetId="6">#REF!</definedName>
    <definedName name="_SY104" localSheetId="7">#REF!</definedName>
    <definedName name="_SY104" localSheetId="8">#REF!</definedName>
    <definedName name="_SY104" localSheetId="9">#REF!</definedName>
    <definedName name="_SY104" localSheetId="14">#REF!</definedName>
    <definedName name="_SY104" localSheetId="13">#REF!</definedName>
    <definedName name="_SY104" localSheetId="3">#REF!</definedName>
    <definedName name="_SY104">#REF!</definedName>
    <definedName name="_SY106" localSheetId="6">#REF!</definedName>
    <definedName name="_SY106" localSheetId="7">#REF!</definedName>
    <definedName name="_SY106" localSheetId="8">#REF!</definedName>
    <definedName name="_SY106" localSheetId="9">#REF!</definedName>
    <definedName name="_SY106" localSheetId="14">#REF!</definedName>
    <definedName name="_SY106" localSheetId="13">#REF!</definedName>
    <definedName name="_SY106" localSheetId="3">#REF!</definedName>
    <definedName name="_SY106">#REF!</definedName>
    <definedName name="_SY124" localSheetId="6">#REF!</definedName>
    <definedName name="_SY124" localSheetId="7">#REF!</definedName>
    <definedName name="_SY124" localSheetId="8">#REF!</definedName>
    <definedName name="_SY124" localSheetId="9">#REF!</definedName>
    <definedName name="_SY124" localSheetId="14">#REF!</definedName>
    <definedName name="_SY124" localSheetId="13">#REF!</definedName>
    <definedName name="_SY124" localSheetId="3">#REF!</definedName>
    <definedName name="_SY124">#REF!</definedName>
    <definedName name="_SY126" localSheetId="6">#REF!</definedName>
    <definedName name="_SY126" localSheetId="7">#REF!</definedName>
    <definedName name="_SY126" localSheetId="8">#REF!</definedName>
    <definedName name="_SY126" localSheetId="9">#REF!</definedName>
    <definedName name="_SY126" localSheetId="3">#REF!</definedName>
    <definedName name="_SY126">#REF!</definedName>
    <definedName name="_SY146" localSheetId="6">#REF!</definedName>
    <definedName name="_SY146" localSheetId="7">#REF!</definedName>
    <definedName name="_SY146" localSheetId="8">#REF!</definedName>
    <definedName name="_SY146" localSheetId="9">#REF!</definedName>
    <definedName name="_SY146">#REF!</definedName>
    <definedName name="_SY164" localSheetId="6">#REF!</definedName>
    <definedName name="_SY164" localSheetId="7">#REF!</definedName>
    <definedName name="_SY164" localSheetId="8">#REF!</definedName>
    <definedName name="_SY164" localSheetId="9">#REF!</definedName>
    <definedName name="_SY164" localSheetId="14">#REF!</definedName>
    <definedName name="_SY164" localSheetId="13">#REF!</definedName>
    <definedName name="_SY164" localSheetId="3">#REF!</definedName>
    <definedName name="_SY164">#REF!</definedName>
    <definedName name="_SY166" localSheetId="6">#REF!</definedName>
    <definedName name="_SY166" localSheetId="7">#REF!</definedName>
    <definedName name="_SY166" localSheetId="8">#REF!</definedName>
    <definedName name="_SY166" localSheetId="9">#REF!</definedName>
    <definedName name="_SY166" localSheetId="14">#REF!</definedName>
    <definedName name="_SY166" localSheetId="13">#REF!</definedName>
    <definedName name="_SY166" localSheetId="3">#REF!</definedName>
    <definedName name="_SY166">#REF!</definedName>
    <definedName name="_SY186" localSheetId="6">#REF!</definedName>
    <definedName name="_SY186" localSheetId="7">#REF!</definedName>
    <definedName name="_SY186" localSheetId="8">#REF!</definedName>
    <definedName name="_SY186" localSheetId="9">#REF!</definedName>
    <definedName name="_SY186" localSheetId="14">#REF!</definedName>
    <definedName name="_SY186" localSheetId="13">#REF!</definedName>
    <definedName name="_SY186" localSheetId="3">#REF!</definedName>
    <definedName name="_SY186">#REF!</definedName>
    <definedName name="_SY206" localSheetId="6">#REF!</definedName>
    <definedName name="_SY206" localSheetId="7">#REF!</definedName>
    <definedName name="_SY206" localSheetId="8">#REF!</definedName>
    <definedName name="_SY206" localSheetId="9">#REF!</definedName>
    <definedName name="_SY206" localSheetId="3">#REF!</definedName>
    <definedName name="_SY206">#REF!</definedName>
    <definedName name="_SY64" localSheetId="6">#REF!</definedName>
    <definedName name="_SY64" localSheetId="7">#REF!</definedName>
    <definedName name="_SY64" localSheetId="8">#REF!</definedName>
    <definedName name="_SY64" localSheetId="9">#REF!</definedName>
    <definedName name="_SY64" localSheetId="3">#REF!</definedName>
    <definedName name="_SY64">#REF!</definedName>
    <definedName name="_SY84" localSheetId="6">#REF!</definedName>
    <definedName name="_SY84" localSheetId="7">#REF!</definedName>
    <definedName name="_SY84" localSheetId="8">#REF!</definedName>
    <definedName name="_SY84" localSheetId="9">#REF!</definedName>
    <definedName name="_SY84" localSheetId="3">#REF!</definedName>
    <definedName name="_SY84">#REF!</definedName>
    <definedName name="_SY86" localSheetId="6">#REF!</definedName>
    <definedName name="_SY86" localSheetId="7">#REF!</definedName>
    <definedName name="_SY86" localSheetId="8">#REF!</definedName>
    <definedName name="_SY86" localSheetId="9">#REF!</definedName>
    <definedName name="_SY86" localSheetId="3">#REF!</definedName>
    <definedName name="_SY86">#REF!</definedName>
    <definedName name="_t3" localSheetId="2"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6"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localSheetId="9" hidden="1">{"TAB1",#N/A,TRUE,"GENERAL";"TAB2",#N/A,TRUE,"GENERAL";"TAB3",#N/A,TRUE,"GENERAL";"TAB4",#N/A,TRUE,"GENERAL";"TAB5",#N/A,TRUE,"GENERAL"}</definedName>
    <definedName name="_t3" localSheetId="14" hidden="1">{"TAB1",#N/A,TRUE,"GENERAL";"TAB2",#N/A,TRUE,"GENERAL";"TAB3",#N/A,TRUE,"GENERAL";"TAB4",#N/A,TRUE,"GENERAL";"TAB5",#N/A,TRUE,"GENERAL"}</definedName>
    <definedName name="_t3" localSheetId="13" hidden="1">{"TAB1",#N/A,TRUE,"GENERAL";"TAB2",#N/A,TRUE,"GENERAL";"TAB3",#N/A,TRUE,"GENERAL";"TAB4",#N/A,TRUE,"GENERAL";"TAB5",#N/A,TRUE,"GENERAL"}</definedName>
    <definedName name="_t3" localSheetId="1" hidden="1">{"TAB1",#N/A,TRUE,"GENERAL";"TAB2",#N/A,TRUE,"GENERAL";"TAB3",#N/A,TRUE,"GENERAL";"TAB4",#N/A,TRUE,"GENERAL";"TAB5",#N/A,TRUE,"GENERAL"}</definedName>
    <definedName name="_t3" localSheetId="3" hidden="1">{"TAB1",#N/A,TRUE,"GENERAL";"TAB2",#N/A,TRUE,"GENERAL";"TAB3",#N/A,TRUE,"GENERAL";"TAB4",#N/A,TRUE,"GENERAL";"TAB5",#N/A,TRUE,"GENERAL"}</definedName>
    <definedName name="_t3" localSheetId="1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6"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localSheetId="9" hidden="1">{"via1",#N/A,TRUE,"general";"via2",#N/A,TRUE,"general";"via3",#N/A,TRUE,"general"}</definedName>
    <definedName name="_t4" localSheetId="14" hidden="1">{"via1",#N/A,TRUE,"general";"via2",#N/A,TRUE,"general";"via3",#N/A,TRUE,"general"}</definedName>
    <definedName name="_t4" localSheetId="13" hidden="1">{"via1",#N/A,TRUE,"general";"via2",#N/A,TRUE,"general";"via3",#N/A,TRUE,"general"}</definedName>
    <definedName name="_t4" localSheetId="1" hidden="1">{"via1",#N/A,TRUE,"general";"via2",#N/A,TRUE,"general";"via3",#N/A,TRUE,"general"}</definedName>
    <definedName name="_t4" localSheetId="3" hidden="1">{"via1",#N/A,TRUE,"general";"via2",#N/A,TRUE,"general";"via3",#N/A,TRUE,"general"}</definedName>
    <definedName name="_t4" localSheetId="1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6"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localSheetId="9" hidden="1">{"TAB1",#N/A,TRUE,"GENERAL";"TAB2",#N/A,TRUE,"GENERAL";"TAB3",#N/A,TRUE,"GENERAL";"TAB4",#N/A,TRUE,"GENERAL";"TAB5",#N/A,TRUE,"GENERAL"}</definedName>
    <definedName name="_t5" localSheetId="14" hidden="1">{"TAB1",#N/A,TRUE,"GENERAL";"TAB2",#N/A,TRUE,"GENERAL";"TAB3",#N/A,TRUE,"GENERAL";"TAB4",#N/A,TRUE,"GENERAL";"TAB5",#N/A,TRUE,"GENERAL"}</definedName>
    <definedName name="_t5" localSheetId="13" hidden="1">{"TAB1",#N/A,TRUE,"GENERAL";"TAB2",#N/A,TRUE,"GENERAL";"TAB3",#N/A,TRUE,"GENERAL";"TAB4",#N/A,TRUE,"GENERAL";"TAB5",#N/A,TRUE,"GENERAL"}</definedName>
    <definedName name="_t5" localSheetId="1" hidden="1">{"TAB1",#N/A,TRUE,"GENERAL";"TAB2",#N/A,TRUE,"GENERAL";"TAB3",#N/A,TRUE,"GENERAL";"TAB4",#N/A,TRUE,"GENERAL";"TAB5",#N/A,TRUE,"GENERAL"}</definedName>
    <definedName name="_t5" localSheetId="3" hidden="1">{"TAB1",#N/A,TRUE,"GENERAL";"TAB2",#N/A,TRUE,"GENERAL";"TAB3",#N/A,TRUE,"GENERAL";"TAB4",#N/A,TRUE,"GENERAL";"TAB5",#N/A,TRUE,"GENERAL"}</definedName>
    <definedName name="_t5" localSheetId="1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6"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localSheetId="9" hidden="1">{"via1",#N/A,TRUE,"general";"via2",#N/A,TRUE,"general";"via3",#N/A,TRUE,"general"}</definedName>
    <definedName name="_t6" localSheetId="14" hidden="1">{"via1",#N/A,TRUE,"general";"via2",#N/A,TRUE,"general";"via3",#N/A,TRUE,"general"}</definedName>
    <definedName name="_t6" localSheetId="13" hidden="1">{"via1",#N/A,TRUE,"general";"via2",#N/A,TRUE,"general";"via3",#N/A,TRUE,"general"}</definedName>
    <definedName name="_t6" localSheetId="1" hidden="1">{"via1",#N/A,TRUE,"general";"via2",#N/A,TRUE,"general";"via3",#N/A,TRUE,"general"}</definedName>
    <definedName name="_t6" localSheetId="3" hidden="1">{"via1",#N/A,TRUE,"general";"via2",#N/A,TRUE,"general";"via3",#N/A,TRUE,"general"}</definedName>
    <definedName name="_t6" localSheetId="1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6"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localSheetId="9" hidden="1">{"TAB1",#N/A,TRUE,"GENERAL";"TAB2",#N/A,TRUE,"GENERAL";"TAB3",#N/A,TRUE,"GENERAL";"TAB4",#N/A,TRUE,"GENERAL";"TAB5",#N/A,TRUE,"GENERAL"}</definedName>
    <definedName name="_t66" localSheetId="14" hidden="1">{"TAB1",#N/A,TRUE,"GENERAL";"TAB2",#N/A,TRUE,"GENERAL";"TAB3",#N/A,TRUE,"GENERAL";"TAB4",#N/A,TRUE,"GENERAL";"TAB5",#N/A,TRUE,"GENERAL"}</definedName>
    <definedName name="_t66" localSheetId="13" hidden="1">{"TAB1",#N/A,TRUE,"GENERAL";"TAB2",#N/A,TRUE,"GENERAL";"TAB3",#N/A,TRUE,"GENERAL";"TAB4",#N/A,TRUE,"GENERAL";"TAB5",#N/A,TRUE,"GENERAL"}</definedName>
    <definedName name="_t66" localSheetId="1" hidden="1">{"TAB1",#N/A,TRUE,"GENERAL";"TAB2",#N/A,TRUE,"GENERAL";"TAB3",#N/A,TRUE,"GENERAL";"TAB4",#N/A,TRUE,"GENERAL";"TAB5",#N/A,TRUE,"GENERAL"}</definedName>
    <definedName name="_t66" localSheetId="3" hidden="1">{"TAB1",#N/A,TRUE,"GENERAL";"TAB2",#N/A,TRUE,"GENERAL";"TAB3",#N/A,TRUE,"GENERAL";"TAB4",#N/A,TRUE,"GENERAL";"TAB5",#N/A,TRUE,"GENERAL"}</definedName>
    <definedName name="_t66" localSheetId="1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6"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localSheetId="9" hidden="1">{"via1",#N/A,TRUE,"general";"via2",#N/A,TRUE,"general";"via3",#N/A,TRUE,"general"}</definedName>
    <definedName name="_t7" localSheetId="14" hidden="1">{"via1",#N/A,TRUE,"general";"via2",#N/A,TRUE,"general";"via3",#N/A,TRUE,"general"}</definedName>
    <definedName name="_t7" localSheetId="13" hidden="1">{"via1",#N/A,TRUE,"general";"via2",#N/A,TRUE,"general";"via3",#N/A,TRUE,"general"}</definedName>
    <definedName name="_t7" localSheetId="1" hidden="1">{"via1",#N/A,TRUE,"general";"via2",#N/A,TRUE,"general";"via3",#N/A,TRUE,"general"}</definedName>
    <definedName name="_t7" localSheetId="3" hidden="1">{"via1",#N/A,TRUE,"general";"via2",#N/A,TRUE,"general";"via3",#N/A,TRUE,"general"}</definedName>
    <definedName name="_t7" localSheetId="1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6"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localSheetId="9" hidden="1">{"TAB1",#N/A,TRUE,"GENERAL";"TAB2",#N/A,TRUE,"GENERAL";"TAB3",#N/A,TRUE,"GENERAL";"TAB4",#N/A,TRUE,"GENERAL";"TAB5",#N/A,TRUE,"GENERAL"}</definedName>
    <definedName name="_t77" localSheetId="14" hidden="1">{"TAB1",#N/A,TRUE,"GENERAL";"TAB2",#N/A,TRUE,"GENERAL";"TAB3",#N/A,TRUE,"GENERAL";"TAB4",#N/A,TRUE,"GENERAL";"TAB5",#N/A,TRUE,"GENERAL"}</definedName>
    <definedName name="_t77" localSheetId="13" hidden="1">{"TAB1",#N/A,TRUE,"GENERAL";"TAB2",#N/A,TRUE,"GENERAL";"TAB3",#N/A,TRUE,"GENERAL";"TAB4",#N/A,TRUE,"GENERAL";"TAB5",#N/A,TRUE,"GENERAL"}</definedName>
    <definedName name="_t77" localSheetId="1" hidden="1">{"TAB1",#N/A,TRUE,"GENERAL";"TAB2",#N/A,TRUE,"GENERAL";"TAB3",#N/A,TRUE,"GENERAL";"TAB4",#N/A,TRUE,"GENERAL";"TAB5",#N/A,TRUE,"GENERAL"}</definedName>
    <definedName name="_t77" localSheetId="3" hidden="1">{"TAB1",#N/A,TRUE,"GENERAL";"TAB2",#N/A,TRUE,"GENERAL";"TAB3",#N/A,TRUE,"GENERAL";"TAB4",#N/A,TRUE,"GENERAL";"TAB5",#N/A,TRUE,"GENERAL"}</definedName>
    <definedName name="_t77" localSheetId="1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6"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localSheetId="9" hidden="1">{"TAB1",#N/A,TRUE,"GENERAL";"TAB2",#N/A,TRUE,"GENERAL";"TAB3",#N/A,TRUE,"GENERAL";"TAB4",#N/A,TRUE,"GENERAL";"TAB5",#N/A,TRUE,"GENERAL"}</definedName>
    <definedName name="_t8" localSheetId="14" hidden="1">{"TAB1",#N/A,TRUE,"GENERAL";"TAB2",#N/A,TRUE,"GENERAL";"TAB3",#N/A,TRUE,"GENERAL";"TAB4",#N/A,TRUE,"GENERAL";"TAB5",#N/A,TRUE,"GENERAL"}</definedName>
    <definedName name="_t8" localSheetId="13" hidden="1">{"TAB1",#N/A,TRUE,"GENERAL";"TAB2",#N/A,TRUE,"GENERAL";"TAB3",#N/A,TRUE,"GENERAL";"TAB4",#N/A,TRUE,"GENERAL";"TAB5",#N/A,TRUE,"GENERAL"}</definedName>
    <definedName name="_t8" localSheetId="1" hidden="1">{"TAB1",#N/A,TRUE,"GENERAL";"TAB2",#N/A,TRUE,"GENERAL";"TAB3",#N/A,TRUE,"GENERAL";"TAB4",#N/A,TRUE,"GENERAL";"TAB5",#N/A,TRUE,"GENERAL"}</definedName>
    <definedName name="_t8" localSheetId="3" hidden="1">{"TAB1",#N/A,TRUE,"GENERAL";"TAB2",#N/A,TRUE,"GENERAL";"TAB3",#N/A,TRUE,"GENERAL";"TAB4",#N/A,TRUE,"GENERAL";"TAB5",#N/A,TRUE,"GENERAL"}</definedName>
    <definedName name="_t8" localSheetId="1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6"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localSheetId="9" hidden="1">{"via1",#N/A,TRUE,"general";"via2",#N/A,TRUE,"general";"via3",#N/A,TRUE,"general"}</definedName>
    <definedName name="_t88" localSheetId="14" hidden="1">{"via1",#N/A,TRUE,"general";"via2",#N/A,TRUE,"general";"via3",#N/A,TRUE,"general"}</definedName>
    <definedName name="_t88" localSheetId="13" hidden="1">{"via1",#N/A,TRUE,"general";"via2",#N/A,TRUE,"general";"via3",#N/A,TRUE,"general"}</definedName>
    <definedName name="_t88" localSheetId="1" hidden="1">{"via1",#N/A,TRUE,"general";"via2",#N/A,TRUE,"general";"via3",#N/A,TRUE,"general"}</definedName>
    <definedName name="_t88" localSheetId="3" hidden="1">{"via1",#N/A,TRUE,"general";"via2",#N/A,TRUE,"general";"via3",#N/A,TRUE,"general"}</definedName>
    <definedName name="_t88" localSheetId="1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6"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localSheetId="9" hidden="1">{"TAB1",#N/A,TRUE,"GENERAL";"TAB2",#N/A,TRUE,"GENERAL";"TAB3",#N/A,TRUE,"GENERAL";"TAB4",#N/A,TRUE,"GENERAL";"TAB5",#N/A,TRUE,"GENERAL"}</definedName>
    <definedName name="_t9" localSheetId="14" hidden="1">{"TAB1",#N/A,TRUE,"GENERAL";"TAB2",#N/A,TRUE,"GENERAL";"TAB3",#N/A,TRUE,"GENERAL";"TAB4",#N/A,TRUE,"GENERAL";"TAB5",#N/A,TRUE,"GENERAL"}</definedName>
    <definedName name="_t9" localSheetId="13" hidden="1">{"TAB1",#N/A,TRUE,"GENERAL";"TAB2",#N/A,TRUE,"GENERAL";"TAB3",#N/A,TRUE,"GENERAL";"TAB4",#N/A,TRUE,"GENERAL";"TAB5",#N/A,TRUE,"GENERAL"}</definedName>
    <definedName name="_t9" localSheetId="1" hidden="1">{"TAB1",#N/A,TRUE,"GENERAL";"TAB2",#N/A,TRUE,"GENERAL";"TAB3",#N/A,TRUE,"GENERAL";"TAB4",#N/A,TRUE,"GENERAL";"TAB5",#N/A,TRUE,"GENERAL"}</definedName>
    <definedName name="_t9" localSheetId="3" hidden="1">{"TAB1",#N/A,TRUE,"GENERAL";"TAB2",#N/A,TRUE,"GENERAL";"TAB3",#N/A,TRUE,"GENERAL";"TAB4",#N/A,TRUE,"GENERAL";"TAB5",#N/A,TRUE,"GENERAL"}</definedName>
    <definedName name="_t9" localSheetId="1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6"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localSheetId="9" hidden="1">{"via1",#N/A,TRUE,"general";"via2",#N/A,TRUE,"general";"via3",#N/A,TRUE,"general"}</definedName>
    <definedName name="_t99" localSheetId="14" hidden="1">{"via1",#N/A,TRUE,"general";"via2",#N/A,TRUE,"general";"via3",#N/A,TRUE,"general"}</definedName>
    <definedName name="_t99" localSheetId="13" hidden="1">{"via1",#N/A,TRUE,"general";"via2",#N/A,TRUE,"general";"via3",#N/A,TRUE,"general"}</definedName>
    <definedName name="_t99" localSheetId="1" hidden="1">{"via1",#N/A,TRUE,"general";"via2",#N/A,TRUE,"general";"via3",#N/A,TRUE,"general"}</definedName>
    <definedName name="_t99" localSheetId="3" hidden="1">{"via1",#N/A,TRUE,"general";"via2",#N/A,TRUE,"general";"via3",#N/A,TRUE,"general"}</definedName>
    <definedName name="_t99" localSheetId="10" hidden="1">{"via1",#N/A,TRUE,"general";"via2",#N/A,TRUE,"general";"via3",#N/A,TRUE,"general"}</definedName>
    <definedName name="_t99" hidden="1">{"via1",#N/A,TRUE,"general";"via2",#N/A,TRUE,"general";"via3",#N/A,TRUE,"general"}</definedName>
    <definedName name="_tab1" localSheetId="6">#REF!</definedName>
    <definedName name="_tab1" localSheetId="7">#REF!</definedName>
    <definedName name="_tab1" localSheetId="8">#REF!</definedName>
    <definedName name="_tab1" localSheetId="9">#REF!</definedName>
    <definedName name="_tab1">#REF!</definedName>
    <definedName name="_tab2" localSheetId="6">#REF!</definedName>
    <definedName name="_tab2" localSheetId="7">#REF!</definedName>
    <definedName name="_tab2" localSheetId="8">#REF!</definedName>
    <definedName name="_tab2" localSheetId="9">#REF!</definedName>
    <definedName name="_tab2">#REF!</definedName>
    <definedName name="_tab3" localSheetId="6">#REF!</definedName>
    <definedName name="_tab3" localSheetId="7">#REF!</definedName>
    <definedName name="_tab3" localSheetId="8">#REF!</definedName>
    <definedName name="_tab3" localSheetId="9">#REF!</definedName>
    <definedName name="_tab3">#REF!</definedName>
    <definedName name="_TAB4" localSheetId="6">#REF!</definedName>
    <definedName name="_TAB4" localSheetId="7">#REF!</definedName>
    <definedName name="_TAB4" localSheetId="8">#REF!</definedName>
    <definedName name="_TAB4" localSheetId="9">#REF!</definedName>
    <definedName name="_TAB4">#REF!</definedName>
    <definedName name="_TABLA" localSheetId="6">#REF!</definedName>
    <definedName name="_TABLA" localSheetId="7">#REF!</definedName>
    <definedName name="_TABLA" localSheetId="8">#REF!</definedName>
    <definedName name="_TABLA" localSheetId="9">#REF!</definedName>
    <definedName name="_TABLA" localSheetId="3">#REF!</definedName>
    <definedName name="_TABLA">#REF!</definedName>
    <definedName name="_Table2_Out" hidden="1">#N/A</definedName>
    <definedName name="_TACOM" localSheetId="6">#REF!</definedName>
    <definedName name="_TACOM" localSheetId="7">#REF!</definedName>
    <definedName name="_TACOM" localSheetId="8">#REF!</definedName>
    <definedName name="_TACOM" localSheetId="9">#REF!</definedName>
    <definedName name="_TACOM" localSheetId="3">#REF!</definedName>
    <definedName name="_TACOM">#REF!</definedName>
    <definedName name="_TACOR" localSheetId="6">#REF!</definedName>
    <definedName name="_TACOR" localSheetId="7">#REF!</definedName>
    <definedName name="_TACOR" localSheetId="8">#REF!</definedName>
    <definedName name="_TACOR" localSheetId="9">#REF!</definedName>
    <definedName name="_TACOR" localSheetId="3">#REF!</definedName>
    <definedName name="_TACOR">#REF!</definedName>
    <definedName name="_TAP2" localSheetId="6">#REF!</definedName>
    <definedName name="_TAP2" localSheetId="7">#REF!</definedName>
    <definedName name="_TAP2" localSheetId="8">#REF!</definedName>
    <definedName name="_TAP2" localSheetId="9">#REF!</definedName>
    <definedName name="_TAP2" localSheetId="14">#REF!</definedName>
    <definedName name="_TAP2" localSheetId="13">#REF!</definedName>
    <definedName name="_TAP2" localSheetId="3">#REF!</definedName>
    <definedName name="_TAP2">#REF!</definedName>
    <definedName name="_tax1" localSheetId="4">#REF!</definedName>
    <definedName name="_tax1" localSheetId="5">#REF!</definedName>
    <definedName name="_tax1" localSheetId="1">#REF!</definedName>
    <definedName name="_tax1" localSheetId="10">#REF!</definedName>
    <definedName name="_tax1">#REF!</definedName>
    <definedName name="_tax2" localSheetId="4">#REF!</definedName>
    <definedName name="_tax2" localSheetId="5">#REF!</definedName>
    <definedName name="_tax2" localSheetId="1">#REF!</definedName>
    <definedName name="_tax2" localSheetId="10">#REF!</definedName>
    <definedName name="_tax2">#REF!</definedName>
    <definedName name="_tax3" localSheetId="4">#REF!</definedName>
    <definedName name="_tax3" localSheetId="5">#REF!</definedName>
    <definedName name="_tax3" localSheetId="1">#REF!</definedName>
    <definedName name="_tax3" localSheetId="10">#REF!</definedName>
    <definedName name="_tax3">#REF!</definedName>
    <definedName name="_tax4">#REF!</definedName>
    <definedName name="_tc1">#REF!</definedName>
    <definedName name="_tc2">#REF!</definedName>
    <definedName name="_tc3">#REF!</definedName>
    <definedName name="_TEE1" localSheetId="6">#REF!</definedName>
    <definedName name="_TEE1" localSheetId="7">#REF!</definedName>
    <definedName name="_TEE1" localSheetId="8">#REF!</definedName>
    <definedName name="_TEE1" localSheetId="9">#REF!</definedName>
    <definedName name="_TEE1" localSheetId="14">#REF!</definedName>
    <definedName name="_TEE1" localSheetId="13">#REF!</definedName>
    <definedName name="_TEE1" localSheetId="3">#REF!</definedName>
    <definedName name="_TEE1">#REF!</definedName>
    <definedName name="_TEE2" localSheetId="6">#REF!</definedName>
    <definedName name="_TEE2" localSheetId="7">#REF!</definedName>
    <definedName name="_TEE2" localSheetId="8">#REF!</definedName>
    <definedName name="_TEE2" localSheetId="9">#REF!</definedName>
    <definedName name="_TEE2" localSheetId="14">#REF!</definedName>
    <definedName name="_TEE2" localSheetId="13">#REF!</definedName>
    <definedName name="_TEE2" localSheetId="3">#REF!</definedName>
    <definedName name="_TEE2">#REF!</definedName>
    <definedName name="_TEE32" localSheetId="6">#REF!</definedName>
    <definedName name="_TEE32" localSheetId="7">#REF!</definedName>
    <definedName name="_TEE32" localSheetId="8">#REF!</definedName>
    <definedName name="_TEE32" localSheetId="9">#REF!</definedName>
    <definedName name="_TEE32" localSheetId="3">#REF!</definedName>
    <definedName name="_TEE32">#REF!</definedName>
    <definedName name="_TEE33" localSheetId="6">#REF!</definedName>
    <definedName name="_TEE33" localSheetId="7">#REF!</definedName>
    <definedName name="_TEE33" localSheetId="8">#REF!</definedName>
    <definedName name="_TEE33" localSheetId="9">#REF!</definedName>
    <definedName name="_TEE33" localSheetId="3">#REF!</definedName>
    <definedName name="_TEE33">#REF!</definedName>
    <definedName name="_TELEP" localSheetId="6">#REF!</definedName>
    <definedName name="_TELEP" localSheetId="7">#REF!</definedName>
    <definedName name="_TELEP" localSheetId="8">#REF!</definedName>
    <definedName name="_TELEP" localSheetId="9">#REF!</definedName>
    <definedName name="_TELEP" localSheetId="3">#REF!</definedName>
    <definedName name="_TELEP">#REF!</definedName>
    <definedName name="_TEP22" localSheetId="6">#REF!</definedName>
    <definedName name="_TEP22" localSheetId="7">#REF!</definedName>
    <definedName name="_TEP22" localSheetId="8">#REF!</definedName>
    <definedName name="_TEP22" localSheetId="9">#REF!</definedName>
    <definedName name="_TEP22" localSheetId="14">#REF!</definedName>
    <definedName name="_TEP22" localSheetId="13">#REF!</definedName>
    <definedName name="_TEP22" localSheetId="3">#REF!</definedName>
    <definedName name="_TEP22">#REF!</definedName>
    <definedName name="_TEP44" localSheetId="6">#REF!</definedName>
    <definedName name="_TEP44" localSheetId="7">#REF!</definedName>
    <definedName name="_TEP44" localSheetId="8">#REF!</definedName>
    <definedName name="_TEP44" localSheetId="9">#REF!</definedName>
    <definedName name="_TEP44" localSheetId="14">#REF!</definedName>
    <definedName name="_TEP44" localSheetId="13">#REF!</definedName>
    <definedName name="_TEP44" localSheetId="3">#REF!</definedName>
    <definedName name="_TEP44">#REF!</definedName>
    <definedName name="_TES44" localSheetId="6">#REF!</definedName>
    <definedName name="_TES44" localSheetId="7">#REF!</definedName>
    <definedName name="_TES44" localSheetId="8">#REF!</definedName>
    <definedName name="_TES44" localSheetId="9">#REF!</definedName>
    <definedName name="_TES44" localSheetId="14">#REF!</definedName>
    <definedName name="_TES44" localSheetId="13">#REF!</definedName>
    <definedName name="_TES44" localSheetId="3">#REF!</definedName>
    <definedName name="_TES44">#REF!</definedName>
    <definedName name="_TES64" localSheetId="6">#REF!</definedName>
    <definedName name="_TES64" localSheetId="7">#REF!</definedName>
    <definedName name="_TES64" localSheetId="8">#REF!</definedName>
    <definedName name="_TES64" localSheetId="9">#REF!</definedName>
    <definedName name="_TES64" localSheetId="3">#REF!</definedName>
    <definedName name="_TES64">#REF!</definedName>
    <definedName name="_TES66" localSheetId="6">#REF!</definedName>
    <definedName name="_TES66" localSheetId="7">#REF!</definedName>
    <definedName name="_TES66" localSheetId="8">#REF!</definedName>
    <definedName name="_TES66" localSheetId="9">#REF!</definedName>
    <definedName name="_TES66" localSheetId="3">#REF!</definedName>
    <definedName name="_TES66">#REF!</definedName>
    <definedName name="_THF12" localSheetId="6">#REF!</definedName>
    <definedName name="_THF12" localSheetId="7">#REF!</definedName>
    <definedName name="_THF12" localSheetId="8">#REF!</definedName>
    <definedName name="_THF12" localSheetId="9">#REF!</definedName>
    <definedName name="_THF12" localSheetId="3">#REF!</definedName>
    <definedName name="_THF12">#REF!</definedName>
    <definedName name="_THF128" localSheetId="6">#REF!</definedName>
    <definedName name="_THF128" localSheetId="7">#REF!</definedName>
    <definedName name="_THF128" localSheetId="8">#REF!</definedName>
    <definedName name="_THF128" localSheetId="9">#REF!</definedName>
    <definedName name="_THF128" localSheetId="14">#REF!</definedName>
    <definedName name="_THF128" localSheetId="13">#REF!</definedName>
    <definedName name="_THF128" localSheetId="3">#REF!</definedName>
    <definedName name="_THF128">#REF!</definedName>
    <definedName name="_THF6RO" localSheetId="6">#REF!</definedName>
    <definedName name="_THF6RO" localSheetId="7">#REF!</definedName>
    <definedName name="_THF6RO" localSheetId="8">#REF!</definedName>
    <definedName name="_THF6RO" localSheetId="9">#REF!</definedName>
    <definedName name="_THF6RO" localSheetId="3">#REF!</definedName>
    <definedName name="_THF6RO">#REF!</definedName>
    <definedName name="_TNL24" localSheetId="6">#REF!</definedName>
    <definedName name="_TNL24" localSheetId="7">#REF!</definedName>
    <definedName name="_TNL24" localSheetId="8">#REF!</definedName>
    <definedName name="_TNL24" localSheetId="9">#REF!</definedName>
    <definedName name="_TNL24" localSheetId="14">#REF!</definedName>
    <definedName name="_TNL24" localSheetId="13">#REF!</definedName>
    <definedName name="_TNL24" localSheetId="3">#REF!</definedName>
    <definedName name="_TNL24">#REF!</definedName>
    <definedName name="_TNL27" localSheetId="6">#REF!</definedName>
    <definedName name="_TNL27" localSheetId="7">#REF!</definedName>
    <definedName name="_TNL27" localSheetId="8">#REF!</definedName>
    <definedName name="_TNL27" localSheetId="9">#REF!</definedName>
    <definedName name="_TNL27" localSheetId="14">#REF!</definedName>
    <definedName name="_TNL27" localSheetId="13">#REF!</definedName>
    <definedName name="_TNL27" localSheetId="3">#REF!</definedName>
    <definedName name="_TNL27">#REF!</definedName>
    <definedName name="_TNL30" localSheetId="6">#REF!</definedName>
    <definedName name="_TNL30" localSheetId="7">#REF!</definedName>
    <definedName name="_TNL30" localSheetId="8">#REF!</definedName>
    <definedName name="_TNL30" localSheetId="9">#REF!</definedName>
    <definedName name="_TNL30" localSheetId="14">#REF!</definedName>
    <definedName name="_TNL30" localSheetId="13">#REF!</definedName>
    <definedName name="_TNL30" localSheetId="3">#REF!</definedName>
    <definedName name="_TNL30">#REF!</definedName>
    <definedName name="_TNL33" localSheetId="6">#REF!</definedName>
    <definedName name="_TNL33" localSheetId="7">#REF!</definedName>
    <definedName name="_TNL33" localSheetId="8">#REF!</definedName>
    <definedName name="_TNL33" localSheetId="9">#REF!</definedName>
    <definedName name="_TNL33" localSheetId="3">#REF!</definedName>
    <definedName name="_TNL33">#REF!</definedName>
    <definedName name="_TNL36" localSheetId="6">#REF!</definedName>
    <definedName name="_TNL36" localSheetId="7">#REF!</definedName>
    <definedName name="_TNL36" localSheetId="8">#REF!</definedName>
    <definedName name="_TNL36" localSheetId="9">#REF!</definedName>
    <definedName name="_TNL36" localSheetId="3">#REF!</definedName>
    <definedName name="_TNL36">#REF!</definedName>
    <definedName name="_TNL39" localSheetId="6">#REF!</definedName>
    <definedName name="_TNL39" localSheetId="7">#REF!</definedName>
    <definedName name="_TNL39" localSheetId="8">#REF!</definedName>
    <definedName name="_TNL39" localSheetId="9">#REF!</definedName>
    <definedName name="_TNL39" localSheetId="3">#REF!</definedName>
    <definedName name="_TNL39">#REF!</definedName>
    <definedName name="_TNL42" localSheetId="6">#REF!</definedName>
    <definedName name="_TNL42" localSheetId="7">#REF!</definedName>
    <definedName name="_TNL42" localSheetId="8">#REF!</definedName>
    <definedName name="_TNL42" localSheetId="9">#REF!</definedName>
    <definedName name="_TNL42" localSheetId="3">#REF!</definedName>
    <definedName name="_TNL42">#REF!</definedName>
    <definedName name="_TNL45" localSheetId="6">#REF!</definedName>
    <definedName name="_TNL45" localSheetId="7">#REF!</definedName>
    <definedName name="_TNL45" localSheetId="8">#REF!</definedName>
    <definedName name="_TNL45" localSheetId="9">#REF!</definedName>
    <definedName name="_TNL45" localSheetId="3">#REF!</definedName>
    <definedName name="_TNL45">#REF!</definedName>
    <definedName name="_TNL48" localSheetId="6">#REF!</definedName>
    <definedName name="_TNL48" localSheetId="7">#REF!</definedName>
    <definedName name="_TNL48" localSheetId="8">#REF!</definedName>
    <definedName name="_TNL48" localSheetId="9">#REF!</definedName>
    <definedName name="_TNL48" localSheetId="3">#REF!</definedName>
    <definedName name="_TNL48">#REF!</definedName>
    <definedName name="_TNL51" localSheetId="6">#REF!</definedName>
    <definedName name="_TNL51" localSheetId="7">#REF!</definedName>
    <definedName name="_TNL51" localSheetId="8">#REF!</definedName>
    <definedName name="_TNL51" localSheetId="9">#REF!</definedName>
    <definedName name="_TNL51" localSheetId="3">#REF!</definedName>
    <definedName name="_TNL51">#REF!</definedName>
    <definedName name="_TNL54" localSheetId="6">#REF!</definedName>
    <definedName name="_TNL54" localSheetId="7">#REF!</definedName>
    <definedName name="_TNL54" localSheetId="8">#REF!</definedName>
    <definedName name="_TNL54" localSheetId="9">#REF!</definedName>
    <definedName name="_TNL54" localSheetId="3">#REF!</definedName>
    <definedName name="_TNL54">#REF!</definedName>
    <definedName name="_TNL60" localSheetId="6">#REF!</definedName>
    <definedName name="_TNL60" localSheetId="7">#REF!</definedName>
    <definedName name="_TNL60" localSheetId="8">#REF!</definedName>
    <definedName name="_TNL60" localSheetId="9">#REF!</definedName>
    <definedName name="_TNL60" localSheetId="3">#REF!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 localSheetId="6">#REF!</definedName>
    <definedName name="_TPE1132" localSheetId="7">#REF!</definedName>
    <definedName name="_TPE1132" localSheetId="8">#REF!</definedName>
    <definedName name="_TPE1132" localSheetId="9">#REF!</definedName>
    <definedName name="_TPE1132" localSheetId="3">#REF!</definedName>
    <definedName name="_TPE1132">#REF!</definedName>
    <definedName name="_TPE12" localSheetId="6">#REF!</definedName>
    <definedName name="_TPE12" localSheetId="7">#REF!</definedName>
    <definedName name="_TPE12" localSheetId="8">#REF!</definedName>
    <definedName name="_TPE12" localSheetId="9">#REF!</definedName>
    <definedName name="_TPE12" localSheetId="14">#REF!</definedName>
    <definedName name="_TPE12" localSheetId="13">#REF!</definedName>
    <definedName name="_TPE12" localSheetId="3">#REF!</definedName>
    <definedName name="_TPE12">#REF!</definedName>
    <definedName name="_TPE1331" localSheetId="6">#REF!</definedName>
    <definedName name="_TPE1331" localSheetId="7">#REF!</definedName>
    <definedName name="_TPE1331" localSheetId="8">#REF!</definedName>
    <definedName name="_TPE1331" localSheetId="9">#REF!</definedName>
    <definedName name="_TPE1331" localSheetId="14">#REF!</definedName>
    <definedName name="_TPE1331" localSheetId="13">#REF!</definedName>
    <definedName name="_TPE1331" localSheetId="3">#REF!</definedName>
    <definedName name="_TPE1331">#REF!</definedName>
    <definedName name="_TPE1701" localSheetId="6">#REF!</definedName>
    <definedName name="_TPE1701" localSheetId="7">#REF!</definedName>
    <definedName name="_TPE1701" localSheetId="8">#REF!</definedName>
    <definedName name="_TPE1701" localSheetId="9">#REF!</definedName>
    <definedName name="_TPE1701" localSheetId="14">#REF!</definedName>
    <definedName name="_TPE1701" localSheetId="13">#REF!</definedName>
    <definedName name="_TPE1701" localSheetId="3">#REF!</definedName>
    <definedName name="_TPE1701">#REF!</definedName>
    <definedName name="_TPE1702" localSheetId="6">#REF!</definedName>
    <definedName name="_TPE1702" localSheetId="7">#REF!</definedName>
    <definedName name="_TPE1702" localSheetId="8">#REF!</definedName>
    <definedName name="_TPE1702" localSheetId="9">#REF!</definedName>
    <definedName name="_TPE1702" localSheetId="14">#REF!</definedName>
    <definedName name="_TPE1702" localSheetId="13">#REF!</definedName>
    <definedName name="_TPE1702" localSheetId="3">#REF!</definedName>
    <definedName name="_TPE1702">#REF!</definedName>
    <definedName name="_TPE1703" localSheetId="6">#REF!</definedName>
    <definedName name="_TPE1703" localSheetId="7">#REF!</definedName>
    <definedName name="_TPE1703" localSheetId="8">#REF!</definedName>
    <definedName name="_TPE1703" localSheetId="9">#REF!</definedName>
    <definedName name="_TPE1703" localSheetId="14">#REF!</definedName>
    <definedName name="_TPE1703" localSheetId="13">#REF!</definedName>
    <definedName name="_TPE1703" localSheetId="3">#REF!</definedName>
    <definedName name="_TPE1703">#REF!</definedName>
    <definedName name="_TPE1704" localSheetId="6">#REF!</definedName>
    <definedName name="_TPE1704" localSheetId="7">#REF!</definedName>
    <definedName name="_TPE1704" localSheetId="8">#REF!</definedName>
    <definedName name="_TPE1704" localSheetId="9">#REF!</definedName>
    <definedName name="_TPE1704" localSheetId="3">#REF!</definedName>
    <definedName name="_TPE1704">#REF!</definedName>
    <definedName name="_TPE1706" localSheetId="6">#REF!</definedName>
    <definedName name="_TPE1706" localSheetId="7">#REF!</definedName>
    <definedName name="_TPE1706" localSheetId="8">#REF!</definedName>
    <definedName name="_TPE1706" localSheetId="9">#REF!</definedName>
    <definedName name="_TPE1706" localSheetId="3">#REF!</definedName>
    <definedName name="_TPE1706">#REF!</definedName>
    <definedName name="_TPE1708" localSheetId="6">#REF!</definedName>
    <definedName name="_TPE1708" localSheetId="7">#REF!</definedName>
    <definedName name="_TPE1708" localSheetId="8">#REF!</definedName>
    <definedName name="_TPE1708" localSheetId="9">#REF!</definedName>
    <definedName name="_TPE1708" localSheetId="3">#REF!</definedName>
    <definedName name="_TPE1708">#REF!</definedName>
    <definedName name="_TPE1710" localSheetId="6">#REF!</definedName>
    <definedName name="_TPE1710" localSheetId="7">#REF!</definedName>
    <definedName name="_TPE1710" localSheetId="8">#REF!</definedName>
    <definedName name="_TPE1710" localSheetId="9">#REF!</definedName>
    <definedName name="_TPE1710" localSheetId="3">#REF!</definedName>
    <definedName name="_TPE1710">#REF!</definedName>
    <definedName name="_TPE1735" localSheetId="6">#REF!</definedName>
    <definedName name="_TPE1735" localSheetId="7">#REF!</definedName>
    <definedName name="_TPE1735" localSheetId="8">#REF!</definedName>
    <definedName name="_TPE1735" localSheetId="9">#REF!</definedName>
    <definedName name="_TPE1735" localSheetId="3">#REF!</definedName>
    <definedName name="_TPE1735">#REF!</definedName>
    <definedName name="_TPE1763" localSheetId="6">#REF!</definedName>
    <definedName name="_TPE1763" localSheetId="7">#REF!</definedName>
    <definedName name="_TPE1763" localSheetId="8">#REF!</definedName>
    <definedName name="_TPE1763" localSheetId="9">#REF!</definedName>
    <definedName name="_TPE1763" localSheetId="3">#REF!</definedName>
    <definedName name="_TPE1763">#REF!</definedName>
    <definedName name="_TPE1790" localSheetId="6">#REF!</definedName>
    <definedName name="_TPE1790" localSheetId="7">#REF!</definedName>
    <definedName name="_TPE1790" localSheetId="8">#REF!</definedName>
    <definedName name="_TPE1790" localSheetId="9">#REF!</definedName>
    <definedName name="_TPE1790" localSheetId="3">#REF!</definedName>
    <definedName name="_TPE1790">#REF!</definedName>
    <definedName name="_TPE8016" localSheetId="6">#REF!</definedName>
    <definedName name="_TPE8016" localSheetId="7">#REF!</definedName>
    <definedName name="_TPE8016" localSheetId="8">#REF!</definedName>
    <definedName name="_TPE8016" localSheetId="9">#REF!</definedName>
    <definedName name="_TPE8016" localSheetId="3">#REF!</definedName>
    <definedName name="_TPE8016">#REF!</definedName>
    <definedName name="_TPE8020" localSheetId="6">#REF!</definedName>
    <definedName name="_TPE8020" localSheetId="7">#REF!</definedName>
    <definedName name="_TPE8020" localSheetId="8">#REF!</definedName>
    <definedName name="_TPE8020" localSheetId="9">#REF!</definedName>
    <definedName name="_TPE8020" localSheetId="3">#REF!</definedName>
    <definedName name="_TPE8020">#REF!</definedName>
    <definedName name="_TPE8025" localSheetId="6">#REF!</definedName>
    <definedName name="_TPE8025" localSheetId="7">#REF!</definedName>
    <definedName name="_TPE8025" localSheetId="8">#REF!</definedName>
    <definedName name="_TPE8025" localSheetId="9">#REF!</definedName>
    <definedName name="_TPE8025" localSheetId="3">#REF!</definedName>
    <definedName name="_TPE8025">#REF!</definedName>
    <definedName name="_TPF12" localSheetId="6">#REF!</definedName>
    <definedName name="_TPF12" localSheetId="7">#REF!</definedName>
    <definedName name="_TPF12" localSheetId="8">#REF!</definedName>
    <definedName name="_TPF12" localSheetId="9">#REF!</definedName>
    <definedName name="_TPF12" localSheetId="14">#REF!</definedName>
    <definedName name="_TPF12" localSheetId="13">#REF!</definedName>
    <definedName name="_TPF12" localSheetId="3">#REF!</definedName>
    <definedName name="_TPF12">#REF!</definedName>
    <definedName name="_TPN1002" localSheetId="6">#REF!</definedName>
    <definedName name="_TPN1002" localSheetId="7">#REF!</definedName>
    <definedName name="_TPN1002" localSheetId="8">#REF!</definedName>
    <definedName name="_TPN1002" localSheetId="9">#REF!</definedName>
    <definedName name="_TPN1002" localSheetId="3">#REF!</definedName>
    <definedName name="_TPN1002">#REF!</definedName>
    <definedName name="_TPN1003" localSheetId="6">#REF!</definedName>
    <definedName name="_TPN1003" localSheetId="7">#REF!</definedName>
    <definedName name="_TPN1003" localSheetId="8">#REF!</definedName>
    <definedName name="_TPN1003" localSheetId="9">#REF!</definedName>
    <definedName name="_TPN1003" localSheetId="3">#REF!</definedName>
    <definedName name="_TPN1003">#REF!</definedName>
    <definedName name="_TPN1004" localSheetId="6">#REF!</definedName>
    <definedName name="_TPN1004" localSheetId="7">#REF!</definedName>
    <definedName name="_TPN1004" localSheetId="8">#REF!</definedName>
    <definedName name="_TPN1004" localSheetId="9">#REF!</definedName>
    <definedName name="_TPN1004" localSheetId="3">#REF!</definedName>
    <definedName name="_TPN1004">#REF!</definedName>
    <definedName name="_TPN1006" localSheetId="6">#REF!</definedName>
    <definedName name="_TPN1006" localSheetId="7">#REF!</definedName>
    <definedName name="_TPN1006" localSheetId="8">#REF!</definedName>
    <definedName name="_TPN1006" localSheetId="9">#REF!</definedName>
    <definedName name="_TPN1006" localSheetId="3">#REF!</definedName>
    <definedName name="_TPN1006">#REF!</definedName>
    <definedName name="_TPN1008" localSheetId="6">#REF!</definedName>
    <definedName name="_TPN1008" localSheetId="7">#REF!</definedName>
    <definedName name="_TPN1008" localSheetId="8">#REF!</definedName>
    <definedName name="_TPN1008" localSheetId="9">#REF!</definedName>
    <definedName name="_TPN1008" localSheetId="3">#REF!</definedName>
    <definedName name="_TPN1008">#REF!</definedName>
    <definedName name="_TPN1010" localSheetId="6">#REF!</definedName>
    <definedName name="_TPN1010" localSheetId="7">#REF!</definedName>
    <definedName name="_TPN1010" localSheetId="8">#REF!</definedName>
    <definedName name="_TPN1010" localSheetId="9">#REF!</definedName>
    <definedName name="_TPN1010" localSheetId="14">#REF!</definedName>
    <definedName name="_TPN1010" localSheetId="13">#REF!</definedName>
    <definedName name="_TPN1010" localSheetId="3">#REF!</definedName>
    <definedName name="_TPN1010">#REF!</definedName>
    <definedName name="_TPN1202" localSheetId="6">#REF!</definedName>
    <definedName name="_TPN1202" localSheetId="7">#REF!</definedName>
    <definedName name="_TPN1202" localSheetId="8">#REF!</definedName>
    <definedName name="_TPN1202" localSheetId="9">#REF!</definedName>
    <definedName name="_TPN1202" localSheetId="3">#REF!</definedName>
    <definedName name="_TPN1202">#REF!</definedName>
    <definedName name="_TPN1203" localSheetId="6">#REF!</definedName>
    <definedName name="_TPN1203" localSheetId="7">#REF!</definedName>
    <definedName name="_TPN1203" localSheetId="8">#REF!</definedName>
    <definedName name="_TPN1203" localSheetId="9">#REF!</definedName>
    <definedName name="_TPN1203" localSheetId="3">#REF!</definedName>
    <definedName name="_TPN1203">#REF!</definedName>
    <definedName name="_TPN1204" localSheetId="6">#REF!</definedName>
    <definedName name="_TPN1204" localSheetId="7">#REF!</definedName>
    <definedName name="_TPN1204" localSheetId="8">#REF!</definedName>
    <definedName name="_TPN1204" localSheetId="9">#REF!</definedName>
    <definedName name="_TPN1204" localSheetId="3">#REF!</definedName>
    <definedName name="_TPN1204">#REF!</definedName>
    <definedName name="_TPN1206" localSheetId="6">#REF!</definedName>
    <definedName name="_TPN1206" localSheetId="7">#REF!</definedName>
    <definedName name="_TPN1206" localSheetId="8">#REF!</definedName>
    <definedName name="_TPN1206" localSheetId="9">#REF!</definedName>
    <definedName name="_TPN1206" localSheetId="3">#REF!</definedName>
    <definedName name="_TPN1206">#REF!</definedName>
    <definedName name="_TPN1208" localSheetId="6">#REF!</definedName>
    <definedName name="_TPN1208" localSheetId="7">#REF!</definedName>
    <definedName name="_TPN1208" localSheetId="8">#REF!</definedName>
    <definedName name="_TPN1208" localSheetId="9">#REF!</definedName>
    <definedName name="_TPN1208" localSheetId="3">#REF!</definedName>
    <definedName name="_TPN1208">#REF!</definedName>
    <definedName name="_TPN1210" localSheetId="6">#REF!</definedName>
    <definedName name="_TPN1210" localSheetId="7">#REF!</definedName>
    <definedName name="_TPN1210" localSheetId="8">#REF!</definedName>
    <definedName name="_TPN1210" localSheetId="9">#REF!</definedName>
    <definedName name="_TPN1210" localSheetId="14">#REF!</definedName>
    <definedName name="_TPN1210" localSheetId="13">#REF!</definedName>
    <definedName name="_TPN1210" localSheetId="3">#REF!</definedName>
    <definedName name="_TPN1210">#REF!</definedName>
    <definedName name="_TPN1225" localSheetId="6">#REF!</definedName>
    <definedName name="_TPN1225" localSheetId="7">#REF!</definedName>
    <definedName name="_TPN1225" localSheetId="8">#REF!</definedName>
    <definedName name="_TPN1225" localSheetId="9">#REF!</definedName>
    <definedName name="_TPN1225" localSheetId="14">#REF!</definedName>
    <definedName name="_TPN1225" localSheetId="13">#REF!</definedName>
    <definedName name="_TPN1225" localSheetId="3">#REF!</definedName>
    <definedName name="_TPN1225">#REF!</definedName>
    <definedName name="_TPN1232" localSheetId="6">#REF!</definedName>
    <definedName name="_TPN1232" localSheetId="7">#REF!</definedName>
    <definedName name="_TPN1232" localSheetId="8">#REF!</definedName>
    <definedName name="_TPN1232" localSheetId="9">#REF!</definedName>
    <definedName name="_TPN1232" localSheetId="14">#REF!</definedName>
    <definedName name="_TPN1232" localSheetId="13">#REF!</definedName>
    <definedName name="_TPN1232" localSheetId="3">#REF!</definedName>
    <definedName name="_TPN1232">#REF!</definedName>
    <definedName name="_TPN16012" localSheetId="6">#REF!</definedName>
    <definedName name="_TPN16012" localSheetId="7">#REF!</definedName>
    <definedName name="_TPN16012" localSheetId="8">#REF!</definedName>
    <definedName name="_TPN16012" localSheetId="9">#REF!</definedName>
    <definedName name="_TPN16012" localSheetId="3">#REF!</definedName>
    <definedName name="_TPN16012">#REF!</definedName>
    <definedName name="_TPN1602" localSheetId="6">#REF!</definedName>
    <definedName name="_TPN1602" localSheetId="7">#REF!</definedName>
    <definedName name="_TPN1602" localSheetId="8">#REF!</definedName>
    <definedName name="_TPN1602" localSheetId="9">#REF!</definedName>
    <definedName name="_TPN1602" localSheetId="3">#REF!</definedName>
    <definedName name="_TPN1602">#REF!</definedName>
    <definedName name="_TPN1603" localSheetId="6">#REF!</definedName>
    <definedName name="_TPN1603" localSheetId="7">#REF!</definedName>
    <definedName name="_TPN1603" localSheetId="8">#REF!</definedName>
    <definedName name="_TPN1603" localSheetId="9">#REF!</definedName>
    <definedName name="_TPN1603" localSheetId="3">#REF!</definedName>
    <definedName name="_TPN1603">#REF!</definedName>
    <definedName name="_TPN1604" localSheetId="6">#REF!</definedName>
    <definedName name="_TPN1604" localSheetId="7">#REF!</definedName>
    <definedName name="_TPN1604" localSheetId="8">#REF!</definedName>
    <definedName name="_TPN1604" localSheetId="9">#REF!</definedName>
    <definedName name="_TPN1604" localSheetId="3">#REF!</definedName>
    <definedName name="_TPN1604">#REF!</definedName>
    <definedName name="_TPN1606" localSheetId="6">#REF!</definedName>
    <definedName name="_TPN1606" localSheetId="7">#REF!</definedName>
    <definedName name="_TPN1606" localSheetId="8">#REF!</definedName>
    <definedName name="_TPN1606" localSheetId="9">#REF!</definedName>
    <definedName name="_TPN1606" localSheetId="3">#REF!</definedName>
    <definedName name="_TPN1606">#REF!</definedName>
    <definedName name="_TPN1608" localSheetId="6">#REF!</definedName>
    <definedName name="_TPN1608" localSheetId="7">#REF!</definedName>
    <definedName name="_TPN1608" localSheetId="8">#REF!</definedName>
    <definedName name="_TPN1608" localSheetId="9">#REF!</definedName>
    <definedName name="_TPN1608" localSheetId="3">#REF!</definedName>
    <definedName name="_TPN1608">#REF!</definedName>
    <definedName name="_TPN1610" localSheetId="6">#REF!</definedName>
    <definedName name="_TPN1610" localSheetId="7">#REF!</definedName>
    <definedName name="_TPN1610" localSheetId="8">#REF!</definedName>
    <definedName name="_TPN1610" localSheetId="9">#REF!</definedName>
    <definedName name="_TPN1610" localSheetId="14">#REF!</definedName>
    <definedName name="_TPN1610" localSheetId="13">#REF!</definedName>
    <definedName name="_TPN1610" localSheetId="3">#REF!</definedName>
    <definedName name="_TPN1610">#REF!</definedName>
    <definedName name="_TR114" localSheetId="6">#REF!</definedName>
    <definedName name="_TR114" localSheetId="7">#REF!</definedName>
    <definedName name="_TR114" localSheetId="8">#REF!</definedName>
    <definedName name="_TR114" localSheetId="9">#REF!</definedName>
    <definedName name="_TR114" localSheetId="14">#REF!</definedName>
    <definedName name="_TR114" localSheetId="13">#REF!</definedName>
    <definedName name="_TR114" localSheetId="3">#REF!</definedName>
    <definedName name="_TR114">#REF!</definedName>
    <definedName name="_TRANAR" localSheetId="6">#REF!</definedName>
    <definedName name="_TRANAR" localSheetId="7">#REF!</definedName>
    <definedName name="_TRANAR" localSheetId="8">#REF!</definedName>
    <definedName name="_TRANAR" localSheetId="9">#REF!</definedName>
    <definedName name="_TRANAR" localSheetId="3">#REF!</definedName>
    <definedName name="_TRANAR">#REF!</definedName>
    <definedName name="_TRANS" localSheetId="6">#REF!</definedName>
    <definedName name="_TRANS" localSheetId="7">#REF!</definedName>
    <definedName name="_TRANS" localSheetId="8">#REF!</definedName>
    <definedName name="_TRANS" localSheetId="9">#REF!</definedName>
    <definedName name="_TRANS" localSheetId="14">#REF!</definedName>
    <definedName name="_TRANS" localSheetId="13">#REF!</definedName>
    <definedName name="_TRANS" localSheetId="3">#REF!</definedName>
    <definedName name="_TRANS">#REF!</definedName>
    <definedName name="_TRI15" localSheetId="6">#REF!</definedName>
    <definedName name="_TRI15" localSheetId="7">#REF!</definedName>
    <definedName name="_TRI15" localSheetId="8">#REF!</definedName>
    <definedName name="_TRI15" localSheetId="9">#REF!</definedName>
    <definedName name="_TRI15" localSheetId="14">#REF!</definedName>
    <definedName name="_TRI15" localSheetId="13">#REF!</definedName>
    <definedName name="_TRI15" localSheetId="3">#REF!</definedName>
    <definedName name="_TRI15">#REF!</definedName>
    <definedName name="_TRI16" localSheetId="6">#REF!</definedName>
    <definedName name="_TRI16" localSheetId="7">#REF!</definedName>
    <definedName name="_TRI16" localSheetId="8">#REF!</definedName>
    <definedName name="_TRI16" localSheetId="9">#REF!</definedName>
    <definedName name="_TRI16" localSheetId="14">#REF!</definedName>
    <definedName name="_TRI16" localSheetId="13">#REF!</definedName>
    <definedName name="_TRI16" localSheetId="3">#REF!</definedName>
    <definedName name="_TRI16">#REF!</definedName>
    <definedName name="_TRI17" localSheetId="6">#REF!</definedName>
    <definedName name="_TRI17" localSheetId="7">#REF!</definedName>
    <definedName name="_TRI17" localSheetId="8">#REF!</definedName>
    <definedName name="_TRI17" localSheetId="9">#REF!</definedName>
    <definedName name="_TRI17" localSheetId="3">#REF!</definedName>
    <definedName name="_TRI17">#REF!</definedName>
    <definedName name="_TRI18" localSheetId="6">#REF!</definedName>
    <definedName name="_TRI18" localSheetId="7">#REF!</definedName>
    <definedName name="_TRI18" localSheetId="8">#REF!</definedName>
    <definedName name="_TRI18" localSheetId="9">#REF!</definedName>
    <definedName name="_TRI18" localSheetId="3">#REF!</definedName>
    <definedName name="_TRI18">#REF!</definedName>
    <definedName name="_TRI19" localSheetId="6">#REF!</definedName>
    <definedName name="_TRI19" localSheetId="7">#REF!</definedName>
    <definedName name="_TRI19" localSheetId="8">#REF!</definedName>
    <definedName name="_TRI19" localSheetId="9">#REF!</definedName>
    <definedName name="_TRI19" localSheetId="3">#REF!</definedName>
    <definedName name="_TRI19">#REF!</definedName>
    <definedName name="_TRI20" localSheetId="6">#REF!</definedName>
    <definedName name="_TRI20" localSheetId="7">#REF!</definedName>
    <definedName name="_TRI20" localSheetId="8">#REF!</definedName>
    <definedName name="_TRI20" localSheetId="9">#REF!</definedName>
    <definedName name="_TRI20" localSheetId="3">#REF!</definedName>
    <definedName name="_TRI20">#REF!</definedName>
    <definedName name="_TRI21" localSheetId="6">#REF!</definedName>
    <definedName name="_TRI21" localSheetId="7">#REF!</definedName>
    <definedName name="_TRI21" localSheetId="8">#REF!</definedName>
    <definedName name="_TRI21" localSheetId="9">#REF!</definedName>
    <definedName name="_TRI21" localSheetId="3">#REF!</definedName>
    <definedName name="_TRI21">#REF!</definedName>
    <definedName name="_TRI22" localSheetId="6">#REF!</definedName>
    <definedName name="_TRI22" localSheetId="7">#REF!</definedName>
    <definedName name="_TRI22" localSheetId="8">#REF!</definedName>
    <definedName name="_TRI22" localSheetId="9">#REF!</definedName>
    <definedName name="_TRI22">#REF!</definedName>
    <definedName name="_TRI23" localSheetId="6">#REF!</definedName>
    <definedName name="_TRI23" localSheetId="7">#REF!</definedName>
    <definedName name="_TRI23" localSheetId="8">#REF!</definedName>
    <definedName name="_TRI23" localSheetId="9">#REF!</definedName>
    <definedName name="_TRI23" localSheetId="14">#REF!</definedName>
    <definedName name="_TRI23" localSheetId="13">#REF!</definedName>
    <definedName name="_TRI23" localSheetId="3">#REF!</definedName>
    <definedName name="_TRI23">#REF!</definedName>
    <definedName name="_TRI25" localSheetId="6">#REF!</definedName>
    <definedName name="_TRI25" localSheetId="7">#REF!</definedName>
    <definedName name="_TRI25" localSheetId="8">#REF!</definedName>
    <definedName name="_TRI25" localSheetId="9">#REF!</definedName>
    <definedName name="_TRI25" localSheetId="14">#REF!</definedName>
    <definedName name="_TRI25" localSheetId="13">#REF!</definedName>
    <definedName name="_TRI25" localSheetId="3">#REF!</definedName>
    <definedName name="_TRI25">#REF!</definedName>
    <definedName name="_TRI26" localSheetId="6">#REF!</definedName>
    <definedName name="_TRI26" localSheetId="7">#REF!</definedName>
    <definedName name="_TRI26" localSheetId="8">#REF!</definedName>
    <definedName name="_TRI26" localSheetId="9">#REF!</definedName>
    <definedName name="_TRI26" localSheetId="14">#REF!</definedName>
    <definedName name="_TRI26" localSheetId="13">#REF!</definedName>
    <definedName name="_TRI26" localSheetId="3">#REF!</definedName>
    <definedName name="_TRI26">#REF!</definedName>
    <definedName name="_TRI27" localSheetId="6">#REF!</definedName>
    <definedName name="_TRI27" localSheetId="7">#REF!</definedName>
    <definedName name="_TRI27" localSheetId="8">#REF!</definedName>
    <definedName name="_TRI27" localSheetId="9">#REF!</definedName>
    <definedName name="_TRI27" localSheetId="3">#REF!</definedName>
    <definedName name="_TRI27">#REF!</definedName>
    <definedName name="_TRI28" localSheetId="6">#REF!</definedName>
    <definedName name="_TRI28" localSheetId="7">#REF!</definedName>
    <definedName name="_TRI28" localSheetId="8">#REF!</definedName>
    <definedName name="_TRI28" localSheetId="9">#REF!</definedName>
    <definedName name="_TRI28">#REF!</definedName>
    <definedName name="_TRI29" localSheetId="6">#REF!</definedName>
    <definedName name="_TRI29" localSheetId="7">#REF!</definedName>
    <definedName name="_TRI29" localSheetId="8">#REF!</definedName>
    <definedName name="_TRI29" localSheetId="9">#REF!</definedName>
    <definedName name="_TRI29" localSheetId="14">#REF!</definedName>
    <definedName name="_TRI29" localSheetId="13">#REF!</definedName>
    <definedName name="_TRI29" localSheetId="3">#REF!</definedName>
    <definedName name="_TRI29">#REF!</definedName>
    <definedName name="_TRI30" localSheetId="6">#REF!</definedName>
    <definedName name="_TRI30" localSheetId="7">#REF!</definedName>
    <definedName name="_TRI30" localSheetId="8">#REF!</definedName>
    <definedName name="_TRI30" localSheetId="9">#REF!</definedName>
    <definedName name="_TRI30" localSheetId="14">#REF!</definedName>
    <definedName name="_TRI30" localSheetId="13">#REF!</definedName>
    <definedName name="_TRI30" localSheetId="3">#REF!</definedName>
    <definedName name="_TRI30">#REF!</definedName>
    <definedName name="_TRI31" localSheetId="6">#REF!</definedName>
    <definedName name="_TRI31" localSheetId="7">#REF!</definedName>
    <definedName name="_TRI31" localSheetId="8">#REF!</definedName>
    <definedName name="_TRI31" localSheetId="9">#REF!</definedName>
    <definedName name="_TRI31" localSheetId="14">#REF!</definedName>
    <definedName name="_TRI31" localSheetId="13">#REF!</definedName>
    <definedName name="_TRI31" localSheetId="3">#REF!</definedName>
    <definedName name="_TRI31">#REF!</definedName>
    <definedName name="_TRI32" localSheetId="6">#REF!</definedName>
    <definedName name="_TRI32" localSheetId="7">#REF!</definedName>
    <definedName name="_TRI32" localSheetId="8">#REF!</definedName>
    <definedName name="_TRI32" localSheetId="9">#REF!</definedName>
    <definedName name="_TRI32">#REF!</definedName>
    <definedName name="_TRI33" localSheetId="6">#REF!</definedName>
    <definedName name="_TRI33" localSheetId="7">#REF!</definedName>
    <definedName name="_TRI33" localSheetId="8">#REF!</definedName>
    <definedName name="_TRI33" localSheetId="9">#REF!</definedName>
    <definedName name="_TRI33" localSheetId="14">#REF!</definedName>
    <definedName name="_TRI33" localSheetId="13">#REF!</definedName>
    <definedName name="_TRI33" localSheetId="3">#REF!</definedName>
    <definedName name="_TRI33">#REF!</definedName>
    <definedName name="_TRI47" localSheetId="6">#REF!</definedName>
    <definedName name="_TRI47" localSheetId="7">#REF!</definedName>
    <definedName name="_TRI47" localSheetId="8">#REF!</definedName>
    <definedName name="_TRI47" localSheetId="9">#REF!</definedName>
    <definedName name="_TRI47">#REF!</definedName>
    <definedName name="_TRITU" localSheetId="6">#REF!</definedName>
    <definedName name="_TRITU" localSheetId="7">#REF!</definedName>
    <definedName name="_TRITU" localSheetId="8">#REF!</definedName>
    <definedName name="_TRITU" localSheetId="9">#REF!</definedName>
    <definedName name="_TRITU">#REF!</definedName>
    <definedName name="_tub91" localSheetId="6">#REF!</definedName>
    <definedName name="_tub91" localSheetId="7">#REF!</definedName>
    <definedName name="_tub91" localSheetId="8">#REF!</definedName>
    <definedName name="_tub91" localSheetId="9">#REF!</definedName>
    <definedName name="_tub91" localSheetId="3">#REF!</definedName>
    <definedName name="_tub91">#REF!</definedName>
    <definedName name="_TUZ22" localSheetId="6">#REF!</definedName>
    <definedName name="_TUZ22" localSheetId="7">#REF!</definedName>
    <definedName name="_TUZ22" localSheetId="8">#REF!</definedName>
    <definedName name="_TUZ22" localSheetId="9">#REF!</definedName>
    <definedName name="_TUZ22" localSheetId="14">#REF!</definedName>
    <definedName name="_TUZ22" localSheetId="13">#REF!</definedName>
    <definedName name="_TUZ22" localSheetId="3">#REF!</definedName>
    <definedName name="_TUZ22">#REF!</definedName>
    <definedName name="_TUZ36" localSheetId="6">#REF!</definedName>
    <definedName name="_TUZ36" localSheetId="7">#REF!</definedName>
    <definedName name="_TUZ36" localSheetId="8">#REF!</definedName>
    <definedName name="_TUZ36" localSheetId="9">#REF!</definedName>
    <definedName name="_TUZ36" localSheetId="14">#REF!</definedName>
    <definedName name="_TUZ36" localSheetId="13">#REF!</definedName>
    <definedName name="_TUZ36" localSheetId="3">#REF!</definedName>
    <definedName name="_TUZ36">#REF!</definedName>
    <definedName name="_TZ2110" localSheetId="6">#REF!</definedName>
    <definedName name="_TZ2110" localSheetId="7">#REF!</definedName>
    <definedName name="_TZ2110" localSheetId="8">#REF!</definedName>
    <definedName name="_TZ2110" localSheetId="9">#REF!</definedName>
    <definedName name="_TZ2110" localSheetId="14">#REF!</definedName>
    <definedName name="_TZ2110" localSheetId="13">#REF!</definedName>
    <definedName name="_TZ2110" localSheetId="3">#REF!</definedName>
    <definedName name="_TZ2110">#REF!</definedName>
    <definedName name="_TZ2112" localSheetId="6">#REF!</definedName>
    <definedName name="_TZ2112" localSheetId="7">#REF!</definedName>
    <definedName name="_TZ2112" localSheetId="8">#REF!</definedName>
    <definedName name="_TZ2112" localSheetId="9">#REF!</definedName>
    <definedName name="_TZ2112" localSheetId="14">#REF!</definedName>
    <definedName name="_TZ2112" localSheetId="13">#REF!</definedName>
    <definedName name="_TZ2112" localSheetId="3">#REF!</definedName>
    <definedName name="_TZ2112">#REF!</definedName>
    <definedName name="_TZ2114" localSheetId="6">#REF!</definedName>
    <definedName name="_TZ2114" localSheetId="7">#REF!</definedName>
    <definedName name="_TZ2114" localSheetId="8">#REF!</definedName>
    <definedName name="_TZ2114" localSheetId="9">#REF!</definedName>
    <definedName name="_TZ2114" localSheetId="14">#REF!</definedName>
    <definedName name="_TZ2114" localSheetId="13">#REF!</definedName>
    <definedName name="_TZ2114" localSheetId="3">#REF!</definedName>
    <definedName name="_TZ2114">#REF!</definedName>
    <definedName name="_TZ2116" localSheetId="6">#REF!</definedName>
    <definedName name="_TZ2116" localSheetId="7">#REF!</definedName>
    <definedName name="_TZ2116" localSheetId="8">#REF!</definedName>
    <definedName name="_TZ2116" localSheetId="9">#REF!</definedName>
    <definedName name="_TZ2116" localSheetId="3">#REF!</definedName>
    <definedName name="_TZ2116">#REF!</definedName>
    <definedName name="_TZ212" localSheetId="6">#REF!</definedName>
    <definedName name="_TZ212" localSheetId="7">#REF!</definedName>
    <definedName name="_TZ212" localSheetId="8">#REF!</definedName>
    <definedName name="_TZ212" localSheetId="9">#REF!</definedName>
    <definedName name="_TZ212" localSheetId="14">#REF!</definedName>
    <definedName name="_TZ212" localSheetId="13">#REF!</definedName>
    <definedName name="_TZ212" localSheetId="3">#REF!</definedName>
    <definedName name="_TZ212">#REF!</definedName>
    <definedName name="_TZ213" localSheetId="6">#REF!</definedName>
    <definedName name="_TZ213" localSheetId="7">#REF!</definedName>
    <definedName name="_TZ213" localSheetId="8">#REF!</definedName>
    <definedName name="_TZ213" localSheetId="9">#REF!</definedName>
    <definedName name="_TZ213" localSheetId="14">#REF!</definedName>
    <definedName name="_TZ213" localSheetId="13">#REF!</definedName>
    <definedName name="_TZ213" localSheetId="3">#REF!</definedName>
    <definedName name="_TZ213">#REF!</definedName>
    <definedName name="_TZ214" localSheetId="6">#REF!</definedName>
    <definedName name="_TZ214" localSheetId="7">#REF!</definedName>
    <definedName name="_TZ214" localSheetId="8">#REF!</definedName>
    <definedName name="_TZ214" localSheetId="9">#REF!</definedName>
    <definedName name="_TZ214" localSheetId="3">#REF!</definedName>
    <definedName name="_TZ214">#REF!</definedName>
    <definedName name="_TZ216" localSheetId="6">#REF!</definedName>
    <definedName name="_TZ216" localSheetId="7">#REF!</definedName>
    <definedName name="_TZ216" localSheetId="8">#REF!</definedName>
    <definedName name="_TZ216" localSheetId="9">#REF!</definedName>
    <definedName name="_TZ216" localSheetId="3">#REF!</definedName>
    <definedName name="_TZ216">#REF!</definedName>
    <definedName name="_TZ218" localSheetId="6">#REF!</definedName>
    <definedName name="_TZ218" localSheetId="7">#REF!</definedName>
    <definedName name="_TZ218" localSheetId="8">#REF!</definedName>
    <definedName name="_TZ218" localSheetId="9">#REF!</definedName>
    <definedName name="_TZ218" localSheetId="3">#REF!</definedName>
    <definedName name="_TZ218">#REF!</definedName>
    <definedName name="_TZ225" localSheetId="6">#REF!</definedName>
    <definedName name="_TZ225" localSheetId="7">#REF!</definedName>
    <definedName name="_TZ225" localSheetId="8">#REF!</definedName>
    <definedName name="_TZ225" localSheetId="9">#REF!</definedName>
    <definedName name="_TZ225" localSheetId="3">#REF!</definedName>
    <definedName name="_TZ225">#REF!</definedName>
    <definedName name="_TZ2610" localSheetId="6">#REF!</definedName>
    <definedName name="_TZ2610" localSheetId="7">#REF!</definedName>
    <definedName name="_TZ2610" localSheetId="8">#REF!</definedName>
    <definedName name="_TZ2610" localSheetId="9">#REF!</definedName>
    <definedName name="_TZ2610" localSheetId="3">#REF!</definedName>
    <definedName name="_TZ2610">#REF!</definedName>
    <definedName name="_TZ2612" localSheetId="6">#REF!</definedName>
    <definedName name="_TZ2612" localSheetId="7">#REF!</definedName>
    <definedName name="_TZ2612" localSheetId="8">#REF!</definedName>
    <definedName name="_TZ2612" localSheetId="9">#REF!</definedName>
    <definedName name="_TZ2612" localSheetId="3">#REF!</definedName>
    <definedName name="_TZ2612">#REF!</definedName>
    <definedName name="_TZ2616" localSheetId="6">#REF!</definedName>
    <definedName name="_TZ2616" localSheetId="7">#REF!</definedName>
    <definedName name="_TZ2616" localSheetId="8">#REF!</definedName>
    <definedName name="_TZ2616" localSheetId="9">#REF!</definedName>
    <definedName name="_TZ2616" localSheetId="3">#REF!</definedName>
    <definedName name="_TZ2616">#REF!</definedName>
    <definedName name="_TZ262" localSheetId="6">#REF!</definedName>
    <definedName name="_TZ262" localSheetId="7">#REF!</definedName>
    <definedName name="_TZ262" localSheetId="8">#REF!</definedName>
    <definedName name="_TZ262" localSheetId="9">#REF!</definedName>
    <definedName name="_TZ262" localSheetId="3">#REF!</definedName>
    <definedName name="_TZ262">#REF!</definedName>
    <definedName name="_TZ263" localSheetId="6">#REF!</definedName>
    <definedName name="_TZ263" localSheetId="7">#REF!</definedName>
    <definedName name="_TZ263" localSheetId="8">#REF!</definedName>
    <definedName name="_TZ263" localSheetId="9">#REF!</definedName>
    <definedName name="_TZ263" localSheetId="3">#REF!</definedName>
    <definedName name="_TZ263">#REF!</definedName>
    <definedName name="_TZ264" localSheetId="6">#REF!</definedName>
    <definedName name="_TZ264" localSheetId="7">#REF!</definedName>
    <definedName name="_TZ264" localSheetId="8">#REF!</definedName>
    <definedName name="_TZ264" localSheetId="9">#REF!</definedName>
    <definedName name="_TZ264" localSheetId="3">#REF!</definedName>
    <definedName name="_TZ264">#REF!</definedName>
    <definedName name="_TZ266" localSheetId="6">#REF!</definedName>
    <definedName name="_TZ266" localSheetId="7">#REF!</definedName>
    <definedName name="_TZ266" localSheetId="8">#REF!</definedName>
    <definedName name="_TZ266" localSheetId="9">#REF!</definedName>
    <definedName name="_TZ266" localSheetId="3">#REF!</definedName>
    <definedName name="_TZ266">#REF!</definedName>
    <definedName name="_TZ268" localSheetId="6">#REF!</definedName>
    <definedName name="_TZ268" localSheetId="7">#REF!</definedName>
    <definedName name="_TZ268" localSheetId="8">#REF!</definedName>
    <definedName name="_TZ268" localSheetId="9">#REF!</definedName>
    <definedName name="_TZ268" localSheetId="3">#REF!</definedName>
    <definedName name="_TZ268">#REF!</definedName>
    <definedName name="_TZ323" localSheetId="6">#REF!</definedName>
    <definedName name="_TZ323" localSheetId="7">#REF!</definedName>
    <definedName name="_TZ323" localSheetId="8">#REF!</definedName>
    <definedName name="_TZ323" localSheetId="9">#REF!</definedName>
    <definedName name="_TZ323" localSheetId="3">#REF!</definedName>
    <definedName name="_TZ323">#REF!</definedName>
    <definedName name="_TZ324" localSheetId="6">#REF!</definedName>
    <definedName name="_TZ324" localSheetId="7">#REF!</definedName>
    <definedName name="_TZ324" localSheetId="8">#REF!</definedName>
    <definedName name="_TZ324" localSheetId="9">#REF!</definedName>
    <definedName name="_TZ324" localSheetId="3">#REF!</definedName>
    <definedName name="_TZ324">#REF!</definedName>
    <definedName name="_TZ32510" localSheetId="6">#REF!</definedName>
    <definedName name="_TZ32510" localSheetId="7">#REF!</definedName>
    <definedName name="_TZ32510" localSheetId="8">#REF!</definedName>
    <definedName name="_TZ32510" localSheetId="9">#REF!</definedName>
    <definedName name="_TZ32510" localSheetId="14">#REF!</definedName>
    <definedName name="_TZ32510" localSheetId="13">#REF!</definedName>
    <definedName name="_TZ32510" localSheetId="3">#REF!</definedName>
    <definedName name="_TZ32510">#REF!</definedName>
    <definedName name="_TZ32512" localSheetId="6">#REF!</definedName>
    <definedName name="_TZ32512" localSheetId="7">#REF!</definedName>
    <definedName name="_TZ32512" localSheetId="8">#REF!</definedName>
    <definedName name="_TZ32512" localSheetId="9">#REF!</definedName>
    <definedName name="_TZ32512" localSheetId="14">#REF!</definedName>
    <definedName name="_TZ32512" localSheetId="13">#REF!</definedName>
    <definedName name="_TZ32512" localSheetId="3">#REF!</definedName>
    <definedName name="_TZ32512">#REF!</definedName>
    <definedName name="_TZ3253" localSheetId="6">#REF!</definedName>
    <definedName name="_TZ3253" localSheetId="7">#REF!</definedName>
    <definedName name="_TZ3253" localSheetId="8">#REF!</definedName>
    <definedName name="_TZ3253" localSheetId="9">#REF!</definedName>
    <definedName name="_TZ3253" localSheetId="14">#REF!</definedName>
    <definedName name="_TZ3253" localSheetId="13">#REF!</definedName>
    <definedName name="_TZ3253" localSheetId="3">#REF!</definedName>
    <definedName name="_TZ3253">#REF!</definedName>
    <definedName name="_TZ3254" localSheetId="6">#REF!</definedName>
    <definedName name="_TZ3254" localSheetId="7">#REF!</definedName>
    <definedName name="_TZ3254" localSheetId="8">#REF!</definedName>
    <definedName name="_TZ3254" localSheetId="9">#REF!</definedName>
    <definedName name="_TZ3254" localSheetId="3">#REF!</definedName>
    <definedName name="_TZ3254">#REF!</definedName>
    <definedName name="_TZ3256" localSheetId="6">#REF!</definedName>
    <definedName name="_TZ3256" localSheetId="7">#REF!</definedName>
    <definedName name="_TZ3256" localSheetId="8">#REF!</definedName>
    <definedName name="_TZ3256" localSheetId="9">#REF!</definedName>
    <definedName name="_TZ3256" localSheetId="3">#REF!</definedName>
    <definedName name="_TZ3256">#REF!</definedName>
    <definedName name="_TZ3258" localSheetId="6">#REF!</definedName>
    <definedName name="_TZ3258" localSheetId="7">#REF!</definedName>
    <definedName name="_TZ3258" localSheetId="8">#REF!</definedName>
    <definedName name="_TZ3258" localSheetId="9">#REF!</definedName>
    <definedName name="_TZ3258" localSheetId="3">#REF!</definedName>
    <definedName name="_TZ3258">#REF!</definedName>
    <definedName name="_TZ4110" localSheetId="6">#REF!</definedName>
    <definedName name="_TZ4110" localSheetId="7">#REF!</definedName>
    <definedName name="_TZ4110" localSheetId="8">#REF!</definedName>
    <definedName name="_TZ4110" localSheetId="9">#REF!</definedName>
    <definedName name="_TZ4110" localSheetId="3">#REF!</definedName>
    <definedName name="_TZ4110">#REF!</definedName>
    <definedName name="_TZ4112" localSheetId="6">#REF!</definedName>
    <definedName name="_TZ4112" localSheetId="7">#REF!</definedName>
    <definedName name="_TZ4112" localSheetId="8">#REF!</definedName>
    <definedName name="_TZ4112" localSheetId="9">#REF!</definedName>
    <definedName name="_TZ4112" localSheetId="3">#REF!</definedName>
    <definedName name="_TZ4112">#REF!</definedName>
    <definedName name="_TZ414" localSheetId="6">#REF!</definedName>
    <definedName name="_TZ414" localSheetId="7">#REF!</definedName>
    <definedName name="_TZ414" localSheetId="8">#REF!</definedName>
    <definedName name="_TZ414" localSheetId="9">#REF!</definedName>
    <definedName name="_TZ414" localSheetId="3">#REF!</definedName>
    <definedName name="_TZ414">#REF!</definedName>
    <definedName name="_TZ416" localSheetId="6">#REF!</definedName>
    <definedName name="_TZ416" localSheetId="7">#REF!</definedName>
    <definedName name="_TZ416" localSheetId="8">#REF!</definedName>
    <definedName name="_TZ416" localSheetId="9">#REF!</definedName>
    <definedName name="_TZ416" localSheetId="3">#REF!</definedName>
    <definedName name="_TZ416">#REF!</definedName>
    <definedName name="_TZ418" localSheetId="6">#REF!</definedName>
    <definedName name="_TZ418" localSheetId="7">#REF!</definedName>
    <definedName name="_TZ418" localSheetId="8">#REF!</definedName>
    <definedName name="_TZ418" localSheetId="9">#REF!</definedName>
    <definedName name="_TZ418" localSheetId="3">#REF!</definedName>
    <definedName name="_TZ418">#REF!</definedName>
    <definedName name="_u4" localSheetId="2"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6"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localSheetId="9" hidden="1">{"TAB1",#N/A,TRUE,"GENERAL";"TAB2",#N/A,TRUE,"GENERAL";"TAB3",#N/A,TRUE,"GENERAL";"TAB4",#N/A,TRUE,"GENERAL";"TAB5",#N/A,TRUE,"GENERAL"}</definedName>
    <definedName name="_u4" localSheetId="14" hidden="1">{"TAB1",#N/A,TRUE,"GENERAL";"TAB2",#N/A,TRUE,"GENERAL";"TAB3",#N/A,TRUE,"GENERAL";"TAB4",#N/A,TRUE,"GENERAL";"TAB5",#N/A,TRUE,"GENERAL"}</definedName>
    <definedName name="_u4" localSheetId="13" hidden="1">{"TAB1",#N/A,TRUE,"GENERAL";"TAB2",#N/A,TRUE,"GENERAL";"TAB3",#N/A,TRUE,"GENERAL";"TAB4",#N/A,TRUE,"GENERAL";"TAB5",#N/A,TRUE,"GENERAL"}</definedName>
    <definedName name="_u4" localSheetId="1" hidden="1">{"TAB1",#N/A,TRUE,"GENERAL";"TAB2",#N/A,TRUE,"GENERAL";"TAB3",#N/A,TRUE,"GENERAL";"TAB4",#N/A,TRUE,"GENERAL";"TAB5",#N/A,TRUE,"GENERAL"}</definedName>
    <definedName name="_u4" localSheetId="3" hidden="1">{"TAB1",#N/A,TRUE,"GENERAL";"TAB2",#N/A,TRUE,"GENERAL";"TAB3",#N/A,TRUE,"GENERAL";"TAB4",#N/A,TRUE,"GENERAL";"TAB5",#N/A,TRUE,"GENERAL"}</definedName>
    <definedName name="_u4" localSheetId="1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6"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localSheetId="9" hidden="1">{"TAB1",#N/A,TRUE,"GENERAL";"TAB2",#N/A,TRUE,"GENERAL";"TAB3",#N/A,TRUE,"GENERAL";"TAB4",#N/A,TRUE,"GENERAL";"TAB5",#N/A,TRUE,"GENERAL"}</definedName>
    <definedName name="_u5" localSheetId="14" hidden="1">{"TAB1",#N/A,TRUE,"GENERAL";"TAB2",#N/A,TRUE,"GENERAL";"TAB3",#N/A,TRUE,"GENERAL";"TAB4",#N/A,TRUE,"GENERAL";"TAB5",#N/A,TRUE,"GENERAL"}</definedName>
    <definedName name="_u5" localSheetId="13" hidden="1">{"TAB1",#N/A,TRUE,"GENERAL";"TAB2",#N/A,TRUE,"GENERAL";"TAB3",#N/A,TRUE,"GENERAL";"TAB4",#N/A,TRUE,"GENERAL";"TAB5",#N/A,TRUE,"GENERAL"}</definedName>
    <definedName name="_u5" localSheetId="1" hidden="1">{"TAB1",#N/A,TRUE,"GENERAL";"TAB2",#N/A,TRUE,"GENERAL";"TAB3",#N/A,TRUE,"GENERAL";"TAB4",#N/A,TRUE,"GENERAL";"TAB5",#N/A,TRUE,"GENERAL"}</definedName>
    <definedName name="_u5" localSheetId="3" hidden="1">{"TAB1",#N/A,TRUE,"GENERAL";"TAB2",#N/A,TRUE,"GENERAL";"TAB3",#N/A,TRUE,"GENERAL";"TAB4",#N/A,TRUE,"GENERAL";"TAB5",#N/A,TRUE,"GENERAL"}</definedName>
    <definedName name="_u5" localSheetId="1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6"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localSheetId="9" hidden="1">{"TAB1",#N/A,TRUE,"GENERAL";"TAB2",#N/A,TRUE,"GENERAL";"TAB3",#N/A,TRUE,"GENERAL";"TAB4",#N/A,TRUE,"GENERAL";"TAB5",#N/A,TRUE,"GENERAL"}</definedName>
    <definedName name="_u6" localSheetId="14" hidden="1">{"TAB1",#N/A,TRUE,"GENERAL";"TAB2",#N/A,TRUE,"GENERAL";"TAB3",#N/A,TRUE,"GENERAL";"TAB4",#N/A,TRUE,"GENERAL";"TAB5",#N/A,TRUE,"GENERAL"}</definedName>
    <definedName name="_u6" localSheetId="13" hidden="1">{"TAB1",#N/A,TRUE,"GENERAL";"TAB2",#N/A,TRUE,"GENERAL";"TAB3",#N/A,TRUE,"GENERAL";"TAB4",#N/A,TRUE,"GENERAL";"TAB5",#N/A,TRUE,"GENERAL"}</definedName>
    <definedName name="_u6" localSheetId="1" hidden="1">{"TAB1",#N/A,TRUE,"GENERAL";"TAB2",#N/A,TRUE,"GENERAL";"TAB3",#N/A,TRUE,"GENERAL";"TAB4",#N/A,TRUE,"GENERAL";"TAB5",#N/A,TRUE,"GENERAL"}</definedName>
    <definedName name="_u6" localSheetId="3" hidden="1">{"TAB1",#N/A,TRUE,"GENERAL";"TAB2",#N/A,TRUE,"GENERAL";"TAB3",#N/A,TRUE,"GENERAL";"TAB4",#N/A,TRUE,"GENERAL";"TAB5",#N/A,TRUE,"GENERAL"}</definedName>
    <definedName name="_u6" localSheetId="1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6"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localSheetId="9" hidden="1">{"via1",#N/A,TRUE,"general";"via2",#N/A,TRUE,"general";"via3",#N/A,TRUE,"general"}</definedName>
    <definedName name="_u7" localSheetId="14" hidden="1">{"via1",#N/A,TRUE,"general";"via2",#N/A,TRUE,"general";"via3",#N/A,TRUE,"general"}</definedName>
    <definedName name="_u7" localSheetId="13" hidden="1">{"via1",#N/A,TRUE,"general";"via2",#N/A,TRUE,"general";"via3",#N/A,TRUE,"general"}</definedName>
    <definedName name="_u7" localSheetId="1" hidden="1">{"via1",#N/A,TRUE,"general";"via2",#N/A,TRUE,"general";"via3",#N/A,TRUE,"general"}</definedName>
    <definedName name="_u7" localSheetId="3" hidden="1">{"via1",#N/A,TRUE,"general";"via2",#N/A,TRUE,"general";"via3",#N/A,TRUE,"general"}</definedName>
    <definedName name="_u7" localSheetId="1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6"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localSheetId="9" hidden="1">{"TAB1",#N/A,TRUE,"GENERAL";"TAB2",#N/A,TRUE,"GENERAL";"TAB3",#N/A,TRUE,"GENERAL";"TAB4",#N/A,TRUE,"GENERAL";"TAB5",#N/A,TRUE,"GENERAL"}</definedName>
    <definedName name="_u8" localSheetId="14" hidden="1">{"TAB1",#N/A,TRUE,"GENERAL";"TAB2",#N/A,TRUE,"GENERAL";"TAB3",#N/A,TRUE,"GENERAL";"TAB4",#N/A,TRUE,"GENERAL";"TAB5",#N/A,TRUE,"GENERAL"}</definedName>
    <definedName name="_u8" localSheetId="13" hidden="1">{"TAB1",#N/A,TRUE,"GENERAL";"TAB2",#N/A,TRUE,"GENERAL";"TAB3",#N/A,TRUE,"GENERAL";"TAB4",#N/A,TRUE,"GENERAL";"TAB5",#N/A,TRUE,"GENERAL"}</definedName>
    <definedName name="_u8" localSheetId="1" hidden="1">{"TAB1",#N/A,TRUE,"GENERAL";"TAB2",#N/A,TRUE,"GENERAL";"TAB3",#N/A,TRUE,"GENERAL";"TAB4",#N/A,TRUE,"GENERAL";"TAB5",#N/A,TRUE,"GENERAL"}</definedName>
    <definedName name="_u8" localSheetId="3" hidden="1">{"TAB1",#N/A,TRUE,"GENERAL";"TAB2",#N/A,TRUE,"GENERAL";"TAB3",#N/A,TRUE,"GENERAL";"TAB4",#N/A,TRUE,"GENERAL";"TAB5",#N/A,TRUE,"GENERAL"}</definedName>
    <definedName name="_u8" localSheetId="1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6"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localSheetId="9" hidden="1">{"TAB1",#N/A,TRUE,"GENERAL";"TAB2",#N/A,TRUE,"GENERAL";"TAB3",#N/A,TRUE,"GENERAL";"TAB4",#N/A,TRUE,"GENERAL";"TAB5",#N/A,TRUE,"GENERAL"}</definedName>
    <definedName name="_u9" localSheetId="14" hidden="1">{"TAB1",#N/A,TRUE,"GENERAL";"TAB2",#N/A,TRUE,"GENERAL";"TAB3",#N/A,TRUE,"GENERAL";"TAB4",#N/A,TRUE,"GENERAL";"TAB5",#N/A,TRUE,"GENERAL"}</definedName>
    <definedName name="_u9" localSheetId="13" hidden="1">{"TAB1",#N/A,TRUE,"GENERAL";"TAB2",#N/A,TRUE,"GENERAL";"TAB3",#N/A,TRUE,"GENERAL";"TAB4",#N/A,TRUE,"GENERAL";"TAB5",#N/A,TRUE,"GENERAL"}</definedName>
    <definedName name="_u9" localSheetId="1" hidden="1">{"TAB1",#N/A,TRUE,"GENERAL";"TAB2",#N/A,TRUE,"GENERAL";"TAB3",#N/A,TRUE,"GENERAL";"TAB4",#N/A,TRUE,"GENERAL";"TAB5",#N/A,TRUE,"GENERAL"}</definedName>
    <definedName name="_u9" localSheetId="3" hidden="1">{"TAB1",#N/A,TRUE,"GENERAL";"TAB2",#N/A,TRUE,"GENERAL";"TAB3",#N/A,TRUE,"GENERAL";"TAB4",#N/A,TRUE,"GENERAL";"TAB5",#N/A,TRUE,"GENERAL"}</definedName>
    <definedName name="_u9" localSheetId="10" hidden="1">{"TAB1",#N/A,TRUE,"GENERAL";"TAB2",#N/A,TRUE,"GENERAL";"TAB3",#N/A,TRUE,"GENERAL";"TAB4",#N/A,TRUE,"GENERAL";"TAB5",#N/A,TRUE,"GENERAL"}</definedName>
    <definedName name="_u9" hidden="1">{"TAB1",#N/A,TRUE,"GENERAL";"TAB2",#N/A,TRUE,"GENERAL";"TAB3",#N/A,TRUE,"GENERAL";"TAB4",#N/A,TRUE,"GENERAL";"TAB5",#N/A,TRUE,"GENERAL"}</definedName>
    <definedName name="_UDD06" localSheetId="6">#REF!</definedName>
    <definedName name="_UDD06" localSheetId="7">#REF!</definedName>
    <definedName name="_UDD06" localSheetId="8">#REF!</definedName>
    <definedName name="_UDD06" localSheetId="9">#REF!</definedName>
    <definedName name="_UDD06" localSheetId="14">#REF!</definedName>
    <definedName name="_UDD06" localSheetId="13">#REF!</definedName>
    <definedName name="_UDD06" localSheetId="3">#REF!</definedName>
    <definedName name="_UDD06">#REF!</definedName>
    <definedName name="_UDD08" localSheetId="6">#REF!</definedName>
    <definedName name="_UDD08" localSheetId="7">#REF!</definedName>
    <definedName name="_UDD08" localSheetId="8">#REF!</definedName>
    <definedName name="_UDD08" localSheetId="9">#REF!</definedName>
    <definedName name="_UDD08" localSheetId="14">#REF!</definedName>
    <definedName name="_UDD08" localSheetId="13">#REF!</definedName>
    <definedName name="_UDD08" localSheetId="3">#REF!</definedName>
    <definedName name="_UDD08">#REF!</definedName>
    <definedName name="_UNI32" localSheetId="6">#REF!</definedName>
    <definedName name="_UNI32" localSheetId="7">#REF!</definedName>
    <definedName name="_UNI32" localSheetId="8">#REF!</definedName>
    <definedName name="_UNI32" localSheetId="9">#REF!</definedName>
    <definedName name="_UNI32" localSheetId="14">#REF!</definedName>
    <definedName name="_UNI32" localSheetId="13">#REF!</definedName>
    <definedName name="_UNI32" localSheetId="3">#REF!</definedName>
    <definedName name="_UNI32">#REF!</definedName>
    <definedName name="_unj1" localSheetId="4" hidden="1">#REF!</definedName>
    <definedName name="_unj1" localSheetId="5" hidden="1">#REF!</definedName>
    <definedName name="_unj1" localSheetId="14" hidden="1">#REF!</definedName>
    <definedName name="_unj1" localSheetId="13" hidden="1">#REF!</definedName>
    <definedName name="_unj1" localSheetId="1" hidden="1">#REF!</definedName>
    <definedName name="_unj1" localSheetId="3" hidden="1">#REF!</definedName>
    <definedName name="_unj1" localSheetId="10" hidden="1">#REF!</definedName>
    <definedName name="_unj1" hidden="1">#REF!</definedName>
    <definedName name="_UNL24" localSheetId="6">#REF!</definedName>
    <definedName name="_UNL24" localSheetId="7">#REF!</definedName>
    <definedName name="_UNL24" localSheetId="8">#REF!</definedName>
    <definedName name="_UNL24" localSheetId="9">#REF!</definedName>
    <definedName name="_UNL24" localSheetId="14">#REF!</definedName>
    <definedName name="_UNL24" localSheetId="13">#REF!</definedName>
    <definedName name="_UNL24" localSheetId="3">#REF!</definedName>
    <definedName name="_UNL24">#REF!</definedName>
    <definedName name="_UNL27" localSheetId="6">#REF!</definedName>
    <definedName name="_UNL27" localSheetId="7">#REF!</definedName>
    <definedName name="_UNL27" localSheetId="8">#REF!</definedName>
    <definedName name="_UNL27" localSheetId="9">#REF!</definedName>
    <definedName name="_UNL27" localSheetId="14">#REF!</definedName>
    <definedName name="_UNL27" localSheetId="13">#REF!</definedName>
    <definedName name="_UNL27" localSheetId="3">#REF!</definedName>
    <definedName name="_UNL27">#REF!</definedName>
    <definedName name="_UNL30" localSheetId="6">#REF!</definedName>
    <definedName name="_UNL30" localSheetId="7">#REF!</definedName>
    <definedName name="_UNL30" localSheetId="8">#REF!</definedName>
    <definedName name="_UNL30" localSheetId="9">#REF!</definedName>
    <definedName name="_UNL30" localSheetId="14">#REF!</definedName>
    <definedName name="_UNL30" localSheetId="13">#REF!</definedName>
    <definedName name="_UNL30" localSheetId="3">#REF!</definedName>
    <definedName name="_UNL30">#REF!</definedName>
    <definedName name="_UNL33" localSheetId="6">#REF!</definedName>
    <definedName name="_UNL33" localSheetId="7">#REF!</definedName>
    <definedName name="_UNL33" localSheetId="8">#REF!</definedName>
    <definedName name="_UNL33" localSheetId="9">#REF!</definedName>
    <definedName name="_UNL33" localSheetId="3">#REF!</definedName>
    <definedName name="_UNL33">#REF!</definedName>
    <definedName name="_UNL36" localSheetId="6">#REF!</definedName>
    <definedName name="_UNL36" localSheetId="7">#REF!</definedName>
    <definedName name="_UNL36" localSheetId="8">#REF!</definedName>
    <definedName name="_UNL36" localSheetId="9">#REF!</definedName>
    <definedName name="_UNL36" localSheetId="3">#REF!</definedName>
    <definedName name="_UNL36">#REF!</definedName>
    <definedName name="_UNL39" localSheetId="6">#REF!</definedName>
    <definedName name="_UNL39" localSheetId="7">#REF!</definedName>
    <definedName name="_UNL39" localSheetId="8">#REF!</definedName>
    <definedName name="_UNL39" localSheetId="9">#REF!</definedName>
    <definedName name="_UNL39" localSheetId="3">#REF!</definedName>
    <definedName name="_UNL39">#REF!</definedName>
    <definedName name="_UNL42" localSheetId="6">#REF!</definedName>
    <definedName name="_UNL42" localSheetId="7">#REF!</definedName>
    <definedName name="_UNL42" localSheetId="8">#REF!</definedName>
    <definedName name="_UNL42" localSheetId="9">#REF!</definedName>
    <definedName name="_UNL42" localSheetId="3">#REF!</definedName>
    <definedName name="_UNL42">#REF!</definedName>
    <definedName name="_UNL45" localSheetId="6">#REF!</definedName>
    <definedName name="_UNL45" localSheetId="7">#REF!</definedName>
    <definedName name="_UNL45" localSheetId="8">#REF!</definedName>
    <definedName name="_UNL45" localSheetId="9">#REF!</definedName>
    <definedName name="_UNL45" localSheetId="3">#REF!</definedName>
    <definedName name="_UNL45">#REF!</definedName>
    <definedName name="_UNL48" localSheetId="6">#REF!</definedName>
    <definedName name="_UNL48" localSheetId="7">#REF!</definedName>
    <definedName name="_UNL48" localSheetId="8">#REF!</definedName>
    <definedName name="_UNL48" localSheetId="9">#REF!</definedName>
    <definedName name="_UNL48" localSheetId="3">#REF!</definedName>
    <definedName name="_UNL48">#REF!</definedName>
    <definedName name="_UNL51" localSheetId="6">#REF!</definedName>
    <definedName name="_UNL51" localSheetId="7">#REF!</definedName>
    <definedName name="_UNL51" localSheetId="8">#REF!</definedName>
    <definedName name="_UNL51" localSheetId="9">#REF!</definedName>
    <definedName name="_UNL51" localSheetId="3">#REF!</definedName>
    <definedName name="_UNL51">#REF!</definedName>
    <definedName name="_UNL54" localSheetId="6">#REF!</definedName>
    <definedName name="_UNL54" localSheetId="7">#REF!</definedName>
    <definedName name="_UNL54" localSheetId="8">#REF!</definedName>
    <definedName name="_UNL54" localSheetId="9">#REF!</definedName>
    <definedName name="_UNL54" localSheetId="3">#REF!</definedName>
    <definedName name="_UNL54">#REF!</definedName>
    <definedName name="_UNL60" localSheetId="6">#REF!</definedName>
    <definedName name="_UNL60" localSheetId="7">#REF!</definedName>
    <definedName name="_UNL60" localSheetId="8">#REF!</definedName>
    <definedName name="_UNL60" localSheetId="9">#REF!</definedName>
    <definedName name="_UNL60" localSheetId="3">#REF!</definedName>
    <definedName name="_UNL60">#REF!</definedName>
    <definedName name="_ur7" localSheetId="2"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6"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localSheetId="9" hidden="1">{"TAB1",#N/A,TRUE,"GENERAL";"TAB2",#N/A,TRUE,"GENERAL";"TAB3",#N/A,TRUE,"GENERAL";"TAB4",#N/A,TRUE,"GENERAL";"TAB5",#N/A,TRUE,"GENERAL"}</definedName>
    <definedName name="_ur7" localSheetId="14" hidden="1">{"TAB1",#N/A,TRUE,"GENERAL";"TAB2",#N/A,TRUE,"GENERAL";"TAB3",#N/A,TRUE,"GENERAL";"TAB4",#N/A,TRUE,"GENERAL";"TAB5",#N/A,TRUE,"GENERAL"}</definedName>
    <definedName name="_ur7" localSheetId="13" hidden="1">{"TAB1",#N/A,TRUE,"GENERAL";"TAB2",#N/A,TRUE,"GENERAL";"TAB3",#N/A,TRUE,"GENERAL";"TAB4",#N/A,TRUE,"GENERAL";"TAB5",#N/A,TRUE,"GENERAL"}</definedName>
    <definedName name="_ur7" localSheetId="1" hidden="1">{"TAB1",#N/A,TRUE,"GENERAL";"TAB2",#N/A,TRUE,"GENERAL";"TAB3",#N/A,TRUE,"GENERAL";"TAB4",#N/A,TRUE,"GENERAL";"TAB5",#N/A,TRUE,"GENERAL"}</definedName>
    <definedName name="_ur7" localSheetId="3" hidden="1">{"TAB1",#N/A,TRUE,"GENERAL";"TAB2",#N/A,TRUE,"GENERAL";"TAB3",#N/A,TRUE,"GENERAL";"TAB4",#N/A,TRUE,"GENERAL";"TAB5",#N/A,TRUE,"GENERAL"}</definedName>
    <definedName name="_ur7" localSheetId="10" hidden="1">{"TAB1",#N/A,TRUE,"GENERAL";"TAB2",#N/A,TRUE,"GENERAL";"TAB3",#N/A,TRUE,"GENERAL";"TAB4",#N/A,TRUE,"GENERAL";"TAB5",#N/A,TRUE,"GENERAL"}</definedName>
    <definedName name="_ur7" hidden="1">{"TAB1",#N/A,TRUE,"GENERAL";"TAB2",#N/A,TRUE,"GENERAL";"TAB3",#N/A,TRUE,"GENERAL";"TAB4",#N/A,TRUE,"GENERAL";"TAB5",#N/A,TRUE,"GENERAL"}</definedName>
    <definedName name="_v1" localSheetId="6">#REF!</definedName>
    <definedName name="_v1" localSheetId="7">#REF!</definedName>
    <definedName name="_v1" localSheetId="8">#REF!</definedName>
    <definedName name="_v1" localSheetId="9">#REF!</definedName>
    <definedName name="_v1">#REF!</definedName>
    <definedName name="_v2" localSheetId="2"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6"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localSheetId="9" hidden="1">{"via1",#N/A,TRUE,"general";"via2",#N/A,TRUE,"general";"via3",#N/A,TRUE,"general"}</definedName>
    <definedName name="_v2" localSheetId="14" hidden="1">{"via1",#N/A,TRUE,"general";"via2",#N/A,TRUE,"general";"via3",#N/A,TRUE,"general"}</definedName>
    <definedName name="_v2" localSheetId="13" hidden="1">{"via1",#N/A,TRUE,"general";"via2",#N/A,TRUE,"general";"via3",#N/A,TRUE,"general"}</definedName>
    <definedName name="_v2" localSheetId="1" hidden="1">{"via1",#N/A,TRUE,"general";"via2",#N/A,TRUE,"general";"via3",#N/A,TRUE,"general"}</definedName>
    <definedName name="_v2" localSheetId="3" hidden="1">{"via1",#N/A,TRUE,"general";"via2",#N/A,TRUE,"general";"via3",#N/A,TRUE,"general"}</definedName>
    <definedName name="_v2" localSheetId="1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6"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localSheetId="9" hidden="1">{"TAB1",#N/A,TRUE,"GENERAL";"TAB2",#N/A,TRUE,"GENERAL";"TAB3",#N/A,TRUE,"GENERAL";"TAB4",#N/A,TRUE,"GENERAL";"TAB5",#N/A,TRUE,"GENERAL"}</definedName>
    <definedName name="_v3" localSheetId="14" hidden="1">{"TAB1",#N/A,TRUE,"GENERAL";"TAB2",#N/A,TRUE,"GENERAL";"TAB3",#N/A,TRUE,"GENERAL";"TAB4",#N/A,TRUE,"GENERAL";"TAB5",#N/A,TRUE,"GENERAL"}</definedName>
    <definedName name="_v3" localSheetId="13" hidden="1">{"TAB1",#N/A,TRUE,"GENERAL";"TAB2",#N/A,TRUE,"GENERAL";"TAB3",#N/A,TRUE,"GENERAL";"TAB4",#N/A,TRUE,"GENERAL";"TAB5",#N/A,TRUE,"GENERAL"}</definedName>
    <definedName name="_v3" localSheetId="1" hidden="1">{"TAB1",#N/A,TRUE,"GENERAL";"TAB2",#N/A,TRUE,"GENERAL";"TAB3",#N/A,TRUE,"GENERAL";"TAB4",#N/A,TRUE,"GENERAL";"TAB5",#N/A,TRUE,"GENERAL"}</definedName>
    <definedName name="_v3" localSheetId="3" hidden="1">{"TAB1",#N/A,TRUE,"GENERAL";"TAB2",#N/A,TRUE,"GENERAL";"TAB3",#N/A,TRUE,"GENERAL";"TAB4",#N/A,TRUE,"GENERAL";"TAB5",#N/A,TRUE,"GENERAL"}</definedName>
    <definedName name="_v3" localSheetId="1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6"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localSheetId="9" hidden="1">{"TAB1",#N/A,TRUE,"GENERAL";"TAB2",#N/A,TRUE,"GENERAL";"TAB3",#N/A,TRUE,"GENERAL";"TAB4",#N/A,TRUE,"GENERAL";"TAB5",#N/A,TRUE,"GENERAL"}</definedName>
    <definedName name="_v4" localSheetId="14" hidden="1">{"TAB1",#N/A,TRUE,"GENERAL";"TAB2",#N/A,TRUE,"GENERAL";"TAB3",#N/A,TRUE,"GENERAL";"TAB4",#N/A,TRUE,"GENERAL";"TAB5",#N/A,TRUE,"GENERAL"}</definedName>
    <definedName name="_v4" localSheetId="13" hidden="1">{"TAB1",#N/A,TRUE,"GENERAL";"TAB2",#N/A,TRUE,"GENERAL";"TAB3",#N/A,TRUE,"GENERAL";"TAB4",#N/A,TRUE,"GENERAL";"TAB5",#N/A,TRUE,"GENERAL"}</definedName>
    <definedName name="_v4" localSheetId="1" hidden="1">{"TAB1",#N/A,TRUE,"GENERAL";"TAB2",#N/A,TRUE,"GENERAL";"TAB3",#N/A,TRUE,"GENERAL";"TAB4",#N/A,TRUE,"GENERAL";"TAB5",#N/A,TRUE,"GENERAL"}</definedName>
    <definedName name="_v4" localSheetId="3" hidden="1">{"TAB1",#N/A,TRUE,"GENERAL";"TAB2",#N/A,TRUE,"GENERAL";"TAB3",#N/A,TRUE,"GENERAL";"TAB4",#N/A,TRUE,"GENERAL";"TAB5",#N/A,TRUE,"GENERAL"}</definedName>
    <definedName name="_v4" localSheetId="1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6"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localSheetId="9" hidden="1">{"TAB1",#N/A,TRUE,"GENERAL";"TAB2",#N/A,TRUE,"GENERAL";"TAB3",#N/A,TRUE,"GENERAL";"TAB4",#N/A,TRUE,"GENERAL";"TAB5",#N/A,TRUE,"GENERAL"}</definedName>
    <definedName name="_v5" localSheetId="14" hidden="1">{"TAB1",#N/A,TRUE,"GENERAL";"TAB2",#N/A,TRUE,"GENERAL";"TAB3",#N/A,TRUE,"GENERAL";"TAB4",#N/A,TRUE,"GENERAL";"TAB5",#N/A,TRUE,"GENERAL"}</definedName>
    <definedName name="_v5" localSheetId="13" hidden="1">{"TAB1",#N/A,TRUE,"GENERAL";"TAB2",#N/A,TRUE,"GENERAL";"TAB3",#N/A,TRUE,"GENERAL";"TAB4",#N/A,TRUE,"GENERAL";"TAB5",#N/A,TRUE,"GENERAL"}</definedName>
    <definedName name="_v5" localSheetId="1" hidden="1">{"TAB1",#N/A,TRUE,"GENERAL";"TAB2",#N/A,TRUE,"GENERAL";"TAB3",#N/A,TRUE,"GENERAL";"TAB4",#N/A,TRUE,"GENERAL";"TAB5",#N/A,TRUE,"GENERAL"}</definedName>
    <definedName name="_v5" localSheetId="3" hidden="1">{"TAB1",#N/A,TRUE,"GENERAL";"TAB2",#N/A,TRUE,"GENERAL";"TAB3",#N/A,TRUE,"GENERAL";"TAB4",#N/A,TRUE,"GENERAL";"TAB5",#N/A,TRUE,"GENERAL"}</definedName>
    <definedName name="_v5" localSheetId="1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6"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localSheetId="9" hidden="1">{"TAB1",#N/A,TRUE,"GENERAL";"TAB2",#N/A,TRUE,"GENERAL";"TAB3",#N/A,TRUE,"GENERAL";"TAB4",#N/A,TRUE,"GENERAL";"TAB5",#N/A,TRUE,"GENERAL"}</definedName>
    <definedName name="_v6" localSheetId="14" hidden="1">{"TAB1",#N/A,TRUE,"GENERAL";"TAB2",#N/A,TRUE,"GENERAL";"TAB3",#N/A,TRUE,"GENERAL";"TAB4",#N/A,TRUE,"GENERAL";"TAB5",#N/A,TRUE,"GENERAL"}</definedName>
    <definedName name="_v6" localSheetId="13" hidden="1">{"TAB1",#N/A,TRUE,"GENERAL";"TAB2",#N/A,TRUE,"GENERAL";"TAB3",#N/A,TRUE,"GENERAL";"TAB4",#N/A,TRUE,"GENERAL";"TAB5",#N/A,TRUE,"GENERAL"}</definedName>
    <definedName name="_v6" localSheetId="1" hidden="1">{"TAB1",#N/A,TRUE,"GENERAL";"TAB2",#N/A,TRUE,"GENERAL";"TAB3",#N/A,TRUE,"GENERAL";"TAB4",#N/A,TRUE,"GENERAL";"TAB5",#N/A,TRUE,"GENERAL"}</definedName>
    <definedName name="_v6" localSheetId="3" hidden="1">{"TAB1",#N/A,TRUE,"GENERAL";"TAB2",#N/A,TRUE,"GENERAL";"TAB3",#N/A,TRUE,"GENERAL";"TAB4",#N/A,TRUE,"GENERAL";"TAB5",#N/A,TRUE,"GENERAL"}</definedName>
    <definedName name="_v6" localSheetId="1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6"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localSheetId="9" hidden="1">{"via1",#N/A,TRUE,"general";"via2",#N/A,TRUE,"general";"via3",#N/A,TRUE,"general"}</definedName>
    <definedName name="_v7" localSheetId="14" hidden="1">{"via1",#N/A,TRUE,"general";"via2",#N/A,TRUE,"general";"via3",#N/A,TRUE,"general"}</definedName>
    <definedName name="_v7" localSheetId="13" hidden="1">{"via1",#N/A,TRUE,"general";"via2",#N/A,TRUE,"general";"via3",#N/A,TRUE,"general"}</definedName>
    <definedName name="_v7" localSheetId="1" hidden="1">{"via1",#N/A,TRUE,"general";"via2",#N/A,TRUE,"general";"via3",#N/A,TRUE,"general"}</definedName>
    <definedName name="_v7" localSheetId="3" hidden="1">{"via1",#N/A,TRUE,"general";"via2",#N/A,TRUE,"general";"via3",#N/A,TRUE,"general"}</definedName>
    <definedName name="_v7" localSheetId="1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6"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localSheetId="9" hidden="1">{"TAB1",#N/A,TRUE,"GENERAL";"TAB2",#N/A,TRUE,"GENERAL";"TAB3",#N/A,TRUE,"GENERAL";"TAB4",#N/A,TRUE,"GENERAL";"TAB5",#N/A,TRUE,"GENERAL"}</definedName>
    <definedName name="_v8" localSheetId="14" hidden="1">{"TAB1",#N/A,TRUE,"GENERAL";"TAB2",#N/A,TRUE,"GENERAL";"TAB3",#N/A,TRUE,"GENERAL";"TAB4",#N/A,TRUE,"GENERAL";"TAB5",#N/A,TRUE,"GENERAL"}</definedName>
    <definedName name="_v8" localSheetId="13" hidden="1">{"TAB1",#N/A,TRUE,"GENERAL";"TAB2",#N/A,TRUE,"GENERAL";"TAB3",#N/A,TRUE,"GENERAL";"TAB4",#N/A,TRUE,"GENERAL";"TAB5",#N/A,TRUE,"GENERAL"}</definedName>
    <definedName name="_v8" localSheetId="1" hidden="1">{"TAB1",#N/A,TRUE,"GENERAL";"TAB2",#N/A,TRUE,"GENERAL";"TAB3",#N/A,TRUE,"GENERAL";"TAB4",#N/A,TRUE,"GENERAL";"TAB5",#N/A,TRUE,"GENERAL"}</definedName>
    <definedName name="_v8" localSheetId="3" hidden="1">{"TAB1",#N/A,TRUE,"GENERAL";"TAB2",#N/A,TRUE,"GENERAL";"TAB3",#N/A,TRUE,"GENERAL";"TAB4",#N/A,TRUE,"GENERAL";"TAB5",#N/A,TRUE,"GENERAL"}</definedName>
    <definedName name="_v8" localSheetId="1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6"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localSheetId="9" hidden="1">{"TAB1",#N/A,TRUE,"GENERAL";"TAB2",#N/A,TRUE,"GENERAL";"TAB3",#N/A,TRUE,"GENERAL";"TAB4",#N/A,TRUE,"GENERAL";"TAB5",#N/A,TRUE,"GENERAL"}</definedName>
    <definedName name="_v9" localSheetId="14" hidden="1">{"TAB1",#N/A,TRUE,"GENERAL";"TAB2",#N/A,TRUE,"GENERAL";"TAB3",#N/A,TRUE,"GENERAL";"TAB4",#N/A,TRUE,"GENERAL";"TAB5",#N/A,TRUE,"GENERAL"}</definedName>
    <definedName name="_v9" localSheetId="13" hidden="1">{"TAB1",#N/A,TRUE,"GENERAL";"TAB2",#N/A,TRUE,"GENERAL";"TAB3",#N/A,TRUE,"GENERAL";"TAB4",#N/A,TRUE,"GENERAL";"TAB5",#N/A,TRUE,"GENERAL"}</definedName>
    <definedName name="_v9" localSheetId="1" hidden="1">{"TAB1",#N/A,TRUE,"GENERAL";"TAB2",#N/A,TRUE,"GENERAL";"TAB3",#N/A,TRUE,"GENERAL";"TAB4",#N/A,TRUE,"GENERAL";"TAB5",#N/A,TRUE,"GENERAL"}</definedName>
    <definedName name="_v9" localSheetId="3" hidden="1">{"TAB1",#N/A,TRUE,"GENERAL";"TAB2",#N/A,TRUE,"GENERAL";"TAB3",#N/A,TRUE,"GENERAL";"TAB4",#N/A,TRUE,"GENERAL";"TAB5",#N/A,TRUE,"GENERAL"}</definedName>
    <definedName name="_v9" localSheetId="10" hidden="1">{"TAB1",#N/A,TRUE,"GENERAL";"TAB2",#N/A,TRUE,"GENERAL";"TAB3",#N/A,TRUE,"GENERAL";"TAB4",#N/A,TRUE,"GENERAL";"TAB5",#N/A,TRUE,"GENERAL"}</definedName>
    <definedName name="_v9" hidden="1">{"TAB1",#N/A,TRUE,"GENERAL";"TAB2",#N/A,TRUE,"GENERAL";"TAB3",#N/A,TRUE,"GENERAL";"TAB4",#N/A,TRUE,"GENERAL";"TAB5",#N/A,TRUE,"GENERAL"}</definedName>
    <definedName name="_VEX1" localSheetId="4">#REF!</definedName>
    <definedName name="_VEX1" localSheetId="5">#REF!</definedName>
    <definedName name="_VEX1" localSheetId="1">#REF!</definedName>
    <definedName name="_VEX1" localSheetId="10">#REF!</definedName>
    <definedName name="_VEX1">#REF!</definedName>
    <definedName name="_VFA1" localSheetId="4">#REF!</definedName>
    <definedName name="_VFA1" localSheetId="5">#REF!</definedName>
    <definedName name="_VFA1" localSheetId="1">#REF!</definedName>
    <definedName name="_VFA1" localSheetId="10">#REF!</definedName>
    <definedName name="_VFA1">#REF!</definedName>
    <definedName name="_vfv4" localSheetId="2"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6"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localSheetId="9" hidden="1">{"via1",#N/A,TRUE,"general";"via2",#N/A,TRUE,"general";"via3",#N/A,TRUE,"general"}</definedName>
    <definedName name="_vfv4" localSheetId="14" hidden="1">{"via1",#N/A,TRUE,"general";"via2",#N/A,TRUE,"general";"via3",#N/A,TRUE,"general"}</definedName>
    <definedName name="_vfv4" localSheetId="13" hidden="1">{"via1",#N/A,TRUE,"general";"via2",#N/A,TRUE,"general";"via3",#N/A,TRUE,"general"}</definedName>
    <definedName name="_vfv4" localSheetId="1" hidden="1">{"via1",#N/A,TRUE,"general";"via2",#N/A,TRUE,"general";"via3",#N/A,TRUE,"general"}</definedName>
    <definedName name="_vfv4" localSheetId="3" hidden="1">{"via1",#N/A,TRUE,"general";"via2",#N/A,TRUE,"general";"via3",#N/A,TRUE,"general"}</definedName>
    <definedName name="_vfv4" localSheetId="10" hidden="1">{"via1",#N/A,TRUE,"general";"via2",#N/A,TRUE,"general";"via3",#N/A,TRUE,"general"}</definedName>
    <definedName name="_vfv4" hidden="1">{"via1",#N/A,TRUE,"general";"via2",#N/A,TRUE,"general";"via3",#N/A,TRUE,"general"}</definedName>
    <definedName name="_VIAJE" localSheetId="6">#REF!</definedName>
    <definedName name="_VIAJE" localSheetId="7">#REF!</definedName>
    <definedName name="_VIAJE" localSheetId="8">#REF!</definedName>
    <definedName name="_VIAJE" localSheetId="9">#REF!</definedName>
    <definedName name="_VIAJE" localSheetId="14">#REF!</definedName>
    <definedName name="_VIAJE" localSheetId="13">#REF!</definedName>
    <definedName name="_VIAJE" localSheetId="3">#REF!</definedName>
    <definedName name="_VIAJE">#REF!</definedName>
    <definedName name="_VIBGA" localSheetId="6">#REF!</definedName>
    <definedName name="_VIBGA" localSheetId="7">#REF!</definedName>
    <definedName name="_VIBGA" localSheetId="8">#REF!</definedName>
    <definedName name="_VIBGA" localSheetId="9">#REF!</definedName>
    <definedName name="_VIBGA" localSheetId="14">#REF!</definedName>
    <definedName name="_VIBGA" localSheetId="13">#REF!</definedName>
    <definedName name="_VIBGA" localSheetId="3">#REF!</definedName>
    <definedName name="_VIBGA">#REF!</definedName>
    <definedName name="_VIBRCOM" localSheetId="6">#REF!</definedName>
    <definedName name="_VIBRCOM" localSheetId="7">#REF!</definedName>
    <definedName name="_VIBRCOM" localSheetId="8">#REF!</definedName>
    <definedName name="_VIBRCOM" localSheetId="9">#REF!</definedName>
    <definedName name="_VIBRCOM">#REF!</definedName>
    <definedName name="_VIT1" localSheetId="4">#REF!</definedName>
    <definedName name="_VIT1" localSheetId="5">#REF!</definedName>
    <definedName name="_VIT1" localSheetId="1">#REF!</definedName>
    <definedName name="_VIT1" localSheetId="10">#REF!</definedName>
    <definedName name="_VIT1">#REF!</definedName>
    <definedName name="_VOLQUETA" localSheetId="6">#REF!</definedName>
    <definedName name="_VOLQUETA" localSheetId="7">#REF!</definedName>
    <definedName name="_VOLQUETA" localSheetId="8">#REF!</definedName>
    <definedName name="_VOLQUETA" localSheetId="9">#REF!</definedName>
    <definedName name="_VOLQUETA" localSheetId="14">#REF!</definedName>
    <definedName name="_VOLQUETA" localSheetId="13">#REF!</definedName>
    <definedName name="_VOLQUETA">#REF!</definedName>
    <definedName name="_VPR1" localSheetId="4">#REF!</definedName>
    <definedName name="_VPR1" localSheetId="5">#REF!</definedName>
    <definedName name="_VPR1" localSheetId="1">#REF!</definedName>
    <definedName name="_VPR1" localSheetId="10">#REF!</definedName>
    <definedName name="_VPR1">#REF!</definedName>
    <definedName name="_VPR2" localSheetId="4">#REF!</definedName>
    <definedName name="_VPR2" localSheetId="5">#REF!</definedName>
    <definedName name="_VPR2" localSheetId="1">#REF!</definedName>
    <definedName name="_VPR2" localSheetId="10">#REF!</definedName>
    <definedName name="_VPR2">#REF!</definedName>
    <definedName name="_VRP1" localSheetId="4">#REF!</definedName>
    <definedName name="_VRP1" localSheetId="5">#REF!</definedName>
    <definedName name="_VRP1" localSheetId="1">#REF!</definedName>
    <definedName name="_VRP1" localSheetId="10">#REF!</definedName>
    <definedName name="_VRP1">#REF!</definedName>
    <definedName name="_VSM1" localSheetId="4">#REF!</definedName>
    <definedName name="_VSM1" localSheetId="5">#REF!</definedName>
    <definedName name="_VSM1" localSheetId="1">#REF!</definedName>
    <definedName name="_VSM1" localSheetId="10">#REF!</definedName>
    <definedName name="_VSM1">#REF!</definedName>
    <definedName name="_w1" localSheetId="6">#REF!</definedName>
    <definedName name="_w1" localSheetId="7">#REF!</definedName>
    <definedName name="_w1" localSheetId="8">#REF!</definedName>
    <definedName name="_w1" localSheetId="9">#REF!</definedName>
    <definedName name="_w1" localSheetId="14">#REF!</definedName>
    <definedName name="_w1" localSheetId="13">#REF!</definedName>
    <definedName name="_w1">#REF!</definedName>
    <definedName name="_w2" localSheetId="6">#REF!</definedName>
    <definedName name="_w2" localSheetId="7">#REF!</definedName>
    <definedName name="_w2" localSheetId="8">#REF!</definedName>
    <definedName name="_w2" localSheetId="9">#REF!</definedName>
    <definedName name="_w2" localSheetId="14">#REF!</definedName>
    <definedName name="_w2" localSheetId="13">#REF!</definedName>
    <definedName name="_w2">#REF!</definedName>
    <definedName name="_w3" localSheetId="6">#REF!</definedName>
    <definedName name="_w3" localSheetId="7">#REF!</definedName>
    <definedName name="_w3" localSheetId="8">#REF!</definedName>
    <definedName name="_w3" localSheetId="9">#REF!</definedName>
    <definedName name="_w3" localSheetId="14">#REF!</definedName>
    <definedName name="_w3" localSheetId="13">#REF!</definedName>
    <definedName name="_w3">#REF!</definedName>
    <definedName name="_w4" localSheetId="6">#REF!</definedName>
    <definedName name="_w4" localSheetId="7">#REF!</definedName>
    <definedName name="_w4" localSheetId="8">#REF!</definedName>
    <definedName name="_w4" localSheetId="9">#REF!</definedName>
    <definedName name="_w4">#REF!</definedName>
    <definedName name="_w5" localSheetId="6">#REF!</definedName>
    <definedName name="_w5" localSheetId="7">#REF!</definedName>
    <definedName name="_w5" localSheetId="8">#REF!</definedName>
    <definedName name="_w5" localSheetId="9">#REF!</definedName>
    <definedName name="_w5">#REF!</definedName>
    <definedName name="_w7" localSheetId="6">#REF!</definedName>
    <definedName name="_w7" localSheetId="7">#REF!</definedName>
    <definedName name="_w7" localSheetId="8">#REF!</definedName>
    <definedName name="_w7" localSheetId="9">#REF!</definedName>
    <definedName name="_w7">#REF!</definedName>
    <definedName name="_WASHP" localSheetId="6">#REF!</definedName>
    <definedName name="_WASHP" localSheetId="7">#REF!</definedName>
    <definedName name="_WASHP" localSheetId="8">#REF!</definedName>
    <definedName name="_WASHP" localSheetId="9">#REF!</definedName>
    <definedName name="_WASHP">#REF!</definedName>
    <definedName name="_x1" localSheetId="2"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6"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localSheetId="9" hidden="1">{"TAB1",#N/A,TRUE,"GENERAL";"TAB2",#N/A,TRUE,"GENERAL";"TAB3",#N/A,TRUE,"GENERAL";"TAB4",#N/A,TRUE,"GENERAL";"TAB5",#N/A,TRUE,"GENERAL"}</definedName>
    <definedName name="_x1" localSheetId="14" hidden="1">{"TAB1",#N/A,TRUE,"GENERAL";"TAB2",#N/A,TRUE,"GENERAL";"TAB3",#N/A,TRUE,"GENERAL";"TAB4",#N/A,TRUE,"GENERAL";"TAB5",#N/A,TRUE,"GENERAL"}</definedName>
    <definedName name="_x1" localSheetId="13" hidden="1">{"TAB1",#N/A,TRUE,"GENERAL";"TAB2",#N/A,TRUE,"GENERAL";"TAB3",#N/A,TRUE,"GENERAL";"TAB4",#N/A,TRUE,"GENERAL";"TAB5",#N/A,TRUE,"GENERAL"}</definedName>
    <definedName name="_x1" localSheetId="1" hidden="1">{"TAB1",#N/A,TRUE,"GENERAL";"TAB2",#N/A,TRUE,"GENERAL";"TAB3",#N/A,TRUE,"GENERAL";"TAB4",#N/A,TRUE,"GENERAL";"TAB5",#N/A,TRUE,"GENERAL"}</definedName>
    <definedName name="_x1" localSheetId="3" hidden="1">{"TAB1",#N/A,TRUE,"GENERAL";"TAB2",#N/A,TRUE,"GENERAL";"TAB3",#N/A,TRUE,"GENERAL";"TAB4",#N/A,TRUE,"GENERAL";"TAB5",#N/A,TRUE,"GENERAL"}</definedName>
    <definedName name="_x1" localSheetId="1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6"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localSheetId="9" hidden="1">{"via1",#N/A,TRUE,"general";"via2",#N/A,TRUE,"general";"via3",#N/A,TRUE,"general"}</definedName>
    <definedName name="_x2" localSheetId="14" hidden="1">{"via1",#N/A,TRUE,"general";"via2",#N/A,TRUE,"general";"via3",#N/A,TRUE,"general"}</definedName>
    <definedName name="_x2" localSheetId="13" hidden="1">{"via1",#N/A,TRUE,"general";"via2",#N/A,TRUE,"general";"via3",#N/A,TRUE,"general"}</definedName>
    <definedName name="_x2" localSheetId="1" hidden="1">{"via1",#N/A,TRUE,"general";"via2",#N/A,TRUE,"general";"via3",#N/A,TRUE,"general"}</definedName>
    <definedName name="_x2" localSheetId="3" hidden="1">{"via1",#N/A,TRUE,"general";"via2",#N/A,TRUE,"general";"via3",#N/A,TRUE,"general"}</definedName>
    <definedName name="_x2" localSheetId="1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6"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localSheetId="9" hidden="1">{"via1",#N/A,TRUE,"general";"via2",#N/A,TRUE,"general";"via3",#N/A,TRUE,"general"}</definedName>
    <definedName name="_x3" localSheetId="14" hidden="1">{"via1",#N/A,TRUE,"general";"via2",#N/A,TRUE,"general";"via3",#N/A,TRUE,"general"}</definedName>
    <definedName name="_x3" localSheetId="13" hidden="1">{"via1",#N/A,TRUE,"general";"via2",#N/A,TRUE,"general";"via3",#N/A,TRUE,"general"}</definedName>
    <definedName name="_x3" localSheetId="1" hidden="1">{"via1",#N/A,TRUE,"general";"via2",#N/A,TRUE,"general";"via3",#N/A,TRUE,"general"}</definedName>
    <definedName name="_x3" localSheetId="3" hidden="1">{"via1",#N/A,TRUE,"general";"via2",#N/A,TRUE,"general";"via3",#N/A,TRUE,"general"}</definedName>
    <definedName name="_x3" localSheetId="1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6"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localSheetId="9" hidden="1">{"via1",#N/A,TRUE,"general";"via2",#N/A,TRUE,"general";"via3",#N/A,TRUE,"general"}</definedName>
    <definedName name="_x4" localSheetId="14" hidden="1">{"via1",#N/A,TRUE,"general";"via2",#N/A,TRUE,"general";"via3",#N/A,TRUE,"general"}</definedName>
    <definedName name="_x4" localSheetId="13" hidden="1">{"via1",#N/A,TRUE,"general";"via2",#N/A,TRUE,"general";"via3",#N/A,TRUE,"general"}</definedName>
    <definedName name="_x4" localSheetId="1" hidden="1">{"via1",#N/A,TRUE,"general";"via2",#N/A,TRUE,"general";"via3",#N/A,TRUE,"general"}</definedName>
    <definedName name="_x4" localSheetId="3" hidden="1">{"via1",#N/A,TRUE,"general";"via2",#N/A,TRUE,"general";"via3",#N/A,TRUE,"general"}</definedName>
    <definedName name="_x4" localSheetId="1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6"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localSheetId="9" hidden="1">{"TAB1",#N/A,TRUE,"GENERAL";"TAB2",#N/A,TRUE,"GENERAL";"TAB3",#N/A,TRUE,"GENERAL";"TAB4",#N/A,TRUE,"GENERAL";"TAB5",#N/A,TRUE,"GENERAL"}</definedName>
    <definedName name="_x5" localSheetId="14" hidden="1">{"TAB1",#N/A,TRUE,"GENERAL";"TAB2",#N/A,TRUE,"GENERAL";"TAB3",#N/A,TRUE,"GENERAL";"TAB4",#N/A,TRUE,"GENERAL";"TAB5",#N/A,TRUE,"GENERAL"}</definedName>
    <definedName name="_x5" localSheetId="13" hidden="1">{"TAB1",#N/A,TRUE,"GENERAL";"TAB2",#N/A,TRUE,"GENERAL";"TAB3",#N/A,TRUE,"GENERAL";"TAB4",#N/A,TRUE,"GENERAL";"TAB5",#N/A,TRUE,"GENERAL"}</definedName>
    <definedName name="_x5" localSheetId="1" hidden="1">{"TAB1",#N/A,TRUE,"GENERAL";"TAB2",#N/A,TRUE,"GENERAL";"TAB3",#N/A,TRUE,"GENERAL";"TAB4",#N/A,TRUE,"GENERAL";"TAB5",#N/A,TRUE,"GENERAL"}</definedName>
    <definedName name="_x5" localSheetId="3" hidden="1">{"TAB1",#N/A,TRUE,"GENERAL";"TAB2",#N/A,TRUE,"GENERAL";"TAB3",#N/A,TRUE,"GENERAL";"TAB4",#N/A,TRUE,"GENERAL";"TAB5",#N/A,TRUE,"GENERAL"}</definedName>
    <definedName name="_x5" localSheetId="1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6"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localSheetId="9" hidden="1">{"TAB1",#N/A,TRUE,"GENERAL";"TAB2",#N/A,TRUE,"GENERAL";"TAB3",#N/A,TRUE,"GENERAL";"TAB4",#N/A,TRUE,"GENERAL";"TAB5",#N/A,TRUE,"GENERAL"}</definedName>
    <definedName name="_x6" localSheetId="14" hidden="1">{"TAB1",#N/A,TRUE,"GENERAL";"TAB2",#N/A,TRUE,"GENERAL";"TAB3",#N/A,TRUE,"GENERAL";"TAB4",#N/A,TRUE,"GENERAL";"TAB5",#N/A,TRUE,"GENERAL"}</definedName>
    <definedName name="_x6" localSheetId="13" hidden="1">{"TAB1",#N/A,TRUE,"GENERAL";"TAB2",#N/A,TRUE,"GENERAL";"TAB3",#N/A,TRUE,"GENERAL";"TAB4",#N/A,TRUE,"GENERAL";"TAB5",#N/A,TRUE,"GENERAL"}</definedName>
    <definedName name="_x6" localSheetId="1" hidden="1">{"TAB1",#N/A,TRUE,"GENERAL";"TAB2",#N/A,TRUE,"GENERAL";"TAB3",#N/A,TRUE,"GENERAL";"TAB4",#N/A,TRUE,"GENERAL";"TAB5",#N/A,TRUE,"GENERAL"}</definedName>
    <definedName name="_x6" localSheetId="3" hidden="1">{"TAB1",#N/A,TRUE,"GENERAL";"TAB2",#N/A,TRUE,"GENERAL";"TAB3",#N/A,TRUE,"GENERAL";"TAB4",#N/A,TRUE,"GENERAL";"TAB5",#N/A,TRUE,"GENERAL"}</definedName>
    <definedName name="_x6" localSheetId="1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6"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localSheetId="9" hidden="1">{"TAB1",#N/A,TRUE,"GENERAL";"TAB2",#N/A,TRUE,"GENERAL";"TAB3",#N/A,TRUE,"GENERAL";"TAB4",#N/A,TRUE,"GENERAL";"TAB5",#N/A,TRUE,"GENERAL"}</definedName>
    <definedName name="_x7" localSheetId="14" hidden="1">{"TAB1",#N/A,TRUE,"GENERAL";"TAB2",#N/A,TRUE,"GENERAL";"TAB3",#N/A,TRUE,"GENERAL";"TAB4",#N/A,TRUE,"GENERAL";"TAB5",#N/A,TRUE,"GENERAL"}</definedName>
    <definedName name="_x7" localSheetId="13" hidden="1">{"TAB1",#N/A,TRUE,"GENERAL";"TAB2",#N/A,TRUE,"GENERAL";"TAB3",#N/A,TRUE,"GENERAL";"TAB4",#N/A,TRUE,"GENERAL";"TAB5",#N/A,TRUE,"GENERAL"}</definedName>
    <definedName name="_x7" localSheetId="1" hidden="1">{"TAB1",#N/A,TRUE,"GENERAL";"TAB2",#N/A,TRUE,"GENERAL";"TAB3",#N/A,TRUE,"GENERAL";"TAB4",#N/A,TRUE,"GENERAL";"TAB5",#N/A,TRUE,"GENERAL"}</definedName>
    <definedName name="_x7" localSheetId="3" hidden="1">{"TAB1",#N/A,TRUE,"GENERAL";"TAB2",#N/A,TRUE,"GENERAL";"TAB3",#N/A,TRUE,"GENERAL";"TAB4",#N/A,TRUE,"GENERAL";"TAB5",#N/A,TRUE,"GENERAL"}</definedName>
    <definedName name="_x7" localSheetId="1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6"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localSheetId="9" hidden="1">{"via1",#N/A,TRUE,"general";"via2",#N/A,TRUE,"general";"via3",#N/A,TRUE,"general"}</definedName>
    <definedName name="_x8" localSheetId="14" hidden="1">{"via1",#N/A,TRUE,"general";"via2",#N/A,TRUE,"general";"via3",#N/A,TRUE,"general"}</definedName>
    <definedName name="_x8" localSheetId="13" hidden="1">{"via1",#N/A,TRUE,"general";"via2",#N/A,TRUE,"general";"via3",#N/A,TRUE,"general"}</definedName>
    <definedName name="_x8" localSheetId="1" hidden="1">{"via1",#N/A,TRUE,"general";"via2",#N/A,TRUE,"general";"via3",#N/A,TRUE,"general"}</definedName>
    <definedName name="_x8" localSheetId="3" hidden="1">{"via1",#N/A,TRUE,"general";"via2",#N/A,TRUE,"general";"via3",#N/A,TRUE,"general"}</definedName>
    <definedName name="_x8" localSheetId="1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6"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localSheetId="9" hidden="1">{"TAB1",#N/A,TRUE,"GENERAL";"TAB2",#N/A,TRUE,"GENERAL";"TAB3",#N/A,TRUE,"GENERAL";"TAB4",#N/A,TRUE,"GENERAL";"TAB5",#N/A,TRUE,"GENERAL"}</definedName>
    <definedName name="_x9" localSheetId="14" hidden="1">{"TAB1",#N/A,TRUE,"GENERAL";"TAB2",#N/A,TRUE,"GENERAL";"TAB3",#N/A,TRUE,"GENERAL";"TAB4",#N/A,TRUE,"GENERAL";"TAB5",#N/A,TRUE,"GENERAL"}</definedName>
    <definedName name="_x9" localSheetId="13" hidden="1">{"TAB1",#N/A,TRUE,"GENERAL";"TAB2",#N/A,TRUE,"GENERAL";"TAB3",#N/A,TRUE,"GENERAL";"TAB4",#N/A,TRUE,"GENERAL";"TAB5",#N/A,TRUE,"GENERAL"}</definedName>
    <definedName name="_x9" localSheetId="1" hidden="1">{"TAB1",#N/A,TRUE,"GENERAL";"TAB2",#N/A,TRUE,"GENERAL";"TAB3",#N/A,TRUE,"GENERAL";"TAB4",#N/A,TRUE,"GENERAL";"TAB5",#N/A,TRUE,"GENERAL"}</definedName>
    <definedName name="_x9" localSheetId="3" hidden="1">{"TAB1",#N/A,TRUE,"GENERAL";"TAB2",#N/A,TRUE,"GENERAL";"TAB3",#N/A,TRUE,"GENERAL";"TAB4",#N/A,TRUE,"GENERAL";"TAB5",#N/A,TRUE,"GENERAL"}</definedName>
    <definedName name="_x9" localSheetId="10" hidden="1">{"TAB1",#N/A,TRUE,"GENERAL";"TAB2",#N/A,TRUE,"GENERAL";"TAB3",#N/A,TRUE,"GENERAL";"TAB4",#N/A,TRUE,"GENERAL";"TAB5",#N/A,TRUE,"GENERAL"}</definedName>
    <definedName name="_x9" hidden="1">{"TAB1",#N/A,TRUE,"GENERAL";"TAB2",#N/A,TRUE,"GENERAL";"TAB3",#N/A,TRUE,"GENERAL";"TAB4",#N/A,TRUE,"GENERAL";"TAB5",#N/A,TRUE,"GENERAL"}</definedName>
    <definedName name="_xz2" localSheetId="6">#REF!</definedName>
    <definedName name="_xz2" localSheetId="7">#REF!</definedName>
    <definedName name="_xz2" localSheetId="8">#REF!</definedName>
    <definedName name="_xz2" localSheetId="9">#REF!</definedName>
    <definedName name="_xz2">#REF!</definedName>
    <definedName name="_y1" localSheetId="6">#REF!</definedName>
    <definedName name="_y1" localSheetId="7">#REF!</definedName>
    <definedName name="_y1" localSheetId="8">#REF!</definedName>
    <definedName name="_y1" localSheetId="9">#REF!</definedName>
    <definedName name="_y1">#REF!</definedName>
    <definedName name="_y2" localSheetId="2"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6"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localSheetId="9" hidden="1">{"TAB1",#N/A,TRUE,"GENERAL";"TAB2",#N/A,TRUE,"GENERAL";"TAB3",#N/A,TRUE,"GENERAL";"TAB4",#N/A,TRUE,"GENERAL";"TAB5",#N/A,TRUE,"GENERAL"}</definedName>
    <definedName name="_y2" localSheetId="14" hidden="1">{"TAB1",#N/A,TRUE,"GENERAL";"TAB2",#N/A,TRUE,"GENERAL";"TAB3",#N/A,TRUE,"GENERAL";"TAB4",#N/A,TRUE,"GENERAL";"TAB5",#N/A,TRUE,"GENERAL"}</definedName>
    <definedName name="_y2" localSheetId="13" hidden="1">{"TAB1",#N/A,TRUE,"GENERAL";"TAB2",#N/A,TRUE,"GENERAL";"TAB3",#N/A,TRUE,"GENERAL";"TAB4",#N/A,TRUE,"GENERAL";"TAB5",#N/A,TRUE,"GENERAL"}</definedName>
    <definedName name="_y2" localSheetId="1" hidden="1">{"TAB1",#N/A,TRUE,"GENERAL";"TAB2",#N/A,TRUE,"GENERAL";"TAB3",#N/A,TRUE,"GENERAL";"TAB4",#N/A,TRUE,"GENERAL";"TAB5",#N/A,TRUE,"GENERAL"}</definedName>
    <definedName name="_y2" localSheetId="3" hidden="1">{"TAB1",#N/A,TRUE,"GENERAL";"TAB2",#N/A,TRUE,"GENERAL";"TAB3",#N/A,TRUE,"GENERAL";"TAB4",#N/A,TRUE,"GENERAL";"TAB5",#N/A,TRUE,"GENERAL"}</definedName>
    <definedName name="_y2" localSheetId="1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6"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localSheetId="9" hidden="1">{"via1",#N/A,TRUE,"general";"via2",#N/A,TRUE,"general";"via3",#N/A,TRUE,"general"}</definedName>
    <definedName name="_y3" localSheetId="14" hidden="1">{"via1",#N/A,TRUE,"general";"via2",#N/A,TRUE,"general";"via3",#N/A,TRUE,"general"}</definedName>
    <definedName name="_y3" localSheetId="13" hidden="1">{"via1",#N/A,TRUE,"general";"via2",#N/A,TRUE,"general";"via3",#N/A,TRUE,"general"}</definedName>
    <definedName name="_y3" localSheetId="1" hidden="1">{"via1",#N/A,TRUE,"general";"via2",#N/A,TRUE,"general";"via3",#N/A,TRUE,"general"}</definedName>
    <definedName name="_y3" localSheetId="3" hidden="1">{"via1",#N/A,TRUE,"general";"via2",#N/A,TRUE,"general";"via3",#N/A,TRUE,"general"}</definedName>
    <definedName name="_y3" localSheetId="1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6"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localSheetId="9" hidden="1">{"via1",#N/A,TRUE,"general";"via2",#N/A,TRUE,"general";"via3",#N/A,TRUE,"general"}</definedName>
    <definedName name="_y4" localSheetId="14" hidden="1">{"via1",#N/A,TRUE,"general";"via2",#N/A,TRUE,"general";"via3",#N/A,TRUE,"general"}</definedName>
    <definedName name="_y4" localSheetId="13" hidden="1">{"via1",#N/A,TRUE,"general";"via2",#N/A,TRUE,"general";"via3",#N/A,TRUE,"general"}</definedName>
    <definedName name="_y4" localSheetId="1" hidden="1">{"via1",#N/A,TRUE,"general";"via2",#N/A,TRUE,"general";"via3",#N/A,TRUE,"general"}</definedName>
    <definedName name="_y4" localSheetId="3" hidden="1">{"via1",#N/A,TRUE,"general";"via2",#N/A,TRUE,"general";"via3",#N/A,TRUE,"general"}</definedName>
    <definedName name="_y4" localSheetId="1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6"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localSheetId="9" hidden="1">{"TAB1",#N/A,TRUE,"GENERAL";"TAB2",#N/A,TRUE,"GENERAL";"TAB3",#N/A,TRUE,"GENERAL";"TAB4",#N/A,TRUE,"GENERAL";"TAB5",#N/A,TRUE,"GENERAL"}</definedName>
    <definedName name="_y5" localSheetId="14" hidden="1">{"TAB1",#N/A,TRUE,"GENERAL";"TAB2",#N/A,TRUE,"GENERAL";"TAB3",#N/A,TRUE,"GENERAL";"TAB4",#N/A,TRUE,"GENERAL";"TAB5",#N/A,TRUE,"GENERAL"}</definedName>
    <definedName name="_y5" localSheetId="13" hidden="1">{"TAB1",#N/A,TRUE,"GENERAL";"TAB2",#N/A,TRUE,"GENERAL";"TAB3",#N/A,TRUE,"GENERAL";"TAB4",#N/A,TRUE,"GENERAL";"TAB5",#N/A,TRUE,"GENERAL"}</definedName>
    <definedName name="_y5" localSheetId="1" hidden="1">{"TAB1",#N/A,TRUE,"GENERAL";"TAB2",#N/A,TRUE,"GENERAL";"TAB3",#N/A,TRUE,"GENERAL";"TAB4",#N/A,TRUE,"GENERAL";"TAB5",#N/A,TRUE,"GENERAL"}</definedName>
    <definedName name="_y5" localSheetId="3" hidden="1">{"TAB1",#N/A,TRUE,"GENERAL";"TAB2",#N/A,TRUE,"GENERAL";"TAB3",#N/A,TRUE,"GENERAL";"TAB4",#N/A,TRUE,"GENERAL";"TAB5",#N/A,TRUE,"GENERAL"}</definedName>
    <definedName name="_y5" localSheetId="1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6"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localSheetId="9" hidden="1">{"via1",#N/A,TRUE,"general";"via2",#N/A,TRUE,"general";"via3",#N/A,TRUE,"general"}</definedName>
    <definedName name="_y6" localSheetId="14" hidden="1">{"via1",#N/A,TRUE,"general";"via2",#N/A,TRUE,"general";"via3",#N/A,TRUE,"general"}</definedName>
    <definedName name="_y6" localSheetId="13" hidden="1">{"via1",#N/A,TRUE,"general";"via2",#N/A,TRUE,"general";"via3",#N/A,TRUE,"general"}</definedName>
    <definedName name="_y6" localSheetId="1" hidden="1">{"via1",#N/A,TRUE,"general";"via2",#N/A,TRUE,"general";"via3",#N/A,TRUE,"general"}</definedName>
    <definedName name="_y6" localSheetId="3" hidden="1">{"via1",#N/A,TRUE,"general";"via2",#N/A,TRUE,"general";"via3",#N/A,TRUE,"general"}</definedName>
    <definedName name="_y6" localSheetId="1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6"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localSheetId="9" hidden="1">{"via1",#N/A,TRUE,"general";"via2",#N/A,TRUE,"general";"via3",#N/A,TRUE,"general"}</definedName>
    <definedName name="_y7" localSheetId="14" hidden="1">{"via1",#N/A,TRUE,"general";"via2",#N/A,TRUE,"general";"via3",#N/A,TRUE,"general"}</definedName>
    <definedName name="_y7" localSheetId="13" hidden="1">{"via1",#N/A,TRUE,"general";"via2",#N/A,TRUE,"general";"via3",#N/A,TRUE,"general"}</definedName>
    <definedName name="_y7" localSheetId="1" hidden="1">{"via1",#N/A,TRUE,"general";"via2",#N/A,TRUE,"general";"via3",#N/A,TRUE,"general"}</definedName>
    <definedName name="_y7" localSheetId="3" hidden="1">{"via1",#N/A,TRUE,"general";"via2",#N/A,TRUE,"general";"via3",#N/A,TRUE,"general"}</definedName>
    <definedName name="_y7" localSheetId="1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6"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localSheetId="9" hidden="1">{"via1",#N/A,TRUE,"general";"via2",#N/A,TRUE,"general";"via3",#N/A,TRUE,"general"}</definedName>
    <definedName name="_y8" localSheetId="14" hidden="1">{"via1",#N/A,TRUE,"general";"via2",#N/A,TRUE,"general";"via3",#N/A,TRUE,"general"}</definedName>
    <definedName name="_y8" localSheetId="13" hidden="1">{"via1",#N/A,TRUE,"general";"via2",#N/A,TRUE,"general";"via3",#N/A,TRUE,"general"}</definedName>
    <definedName name="_y8" localSheetId="1" hidden="1">{"via1",#N/A,TRUE,"general";"via2",#N/A,TRUE,"general";"via3",#N/A,TRUE,"general"}</definedName>
    <definedName name="_y8" localSheetId="3" hidden="1">{"via1",#N/A,TRUE,"general";"via2",#N/A,TRUE,"general";"via3",#N/A,TRUE,"general"}</definedName>
    <definedName name="_y8" localSheetId="1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6"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localSheetId="9" hidden="1">{"TAB1",#N/A,TRUE,"GENERAL";"TAB2",#N/A,TRUE,"GENERAL";"TAB3",#N/A,TRUE,"GENERAL";"TAB4",#N/A,TRUE,"GENERAL";"TAB5",#N/A,TRUE,"GENERAL"}</definedName>
    <definedName name="_y9" localSheetId="14" hidden="1">{"TAB1",#N/A,TRUE,"GENERAL";"TAB2",#N/A,TRUE,"GENERAL";"TAB3",#N/A,TRUE,"GENERAL";"TAB4",#N/A,TRUE,"GENERAL";"TAB5",#N/A,TRUE,"GENERAL"}</definedName>
    <definedName name="_y9" localSheetId="13" hidden="1">{"TAB1",#N/A,TRUE,"GENERAL";"TAB2",#N/A,TRUE,"GENERAL";"TAB3",#N/A,TRUE,"GENERAL";"TAB4",#N/A,TRUE,"GENERAL";"TAB5",#N/A,TRUE,"GENERAL"}</definedName>
    <definedName name="_y9" localSheetId="1" hidden="1">{"TAB1",#N/A,TRUE,"GENERAL";"TAB2",#N/A,TRUE,"GENERAL";"TAB3",#N/A,TRUE,"GENERAL";"TAB4",#N/A,TRUE,"GENERAL";"TAB5",#N/A,TRUE,"GENERAL"}</definedName>
    <definedName name="_y9" localSheetId="3" hidden="1">{"TAB1",#N/A,TRUE,"GENERAL";"TAB2",#N/A,TRUE,"GENERAL";"TAB3",#N/A,TRUE,"GENERAL";"TAB4",#N/A,TRUE,"GENERAL";"TAB5",#N/A,TRUE,"GENERAL"}</definedName>
    <definedName name="_y9" localSheetId="1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6"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localSheetId="9" hidden="1">{"TAB1",#N/A,TRUE,"GENERAL";"TAB2",#N/A,TRUE,"GENERAL";"TAB3",#N/A,TRUE,"GENERAL";"TAB4",#N/A,TRUE,"GENERAL";"TAB5",#N/A,TRUE,"GENERAL"}</definedName>
    <definedName name="_z1" localSheetId="14" hidden="1">{"TAB1",#N/A,TRUE,"GENERAL";"TAB2",#N/A,TRUE,"GENERAL";"TAB3",#N/A,TRUE,"GENERAL";"TAB4",#N/A,TRUE,"GENERAL";"TAB5",#N/A,TRUE,"GENERAL"}</definedName>
    <definedName name="_z1" localSheetId="13" hidden="1">{"TAB1",#N/A,TRUE,"GENERAL";"TAB2",#N/A,TRUE,"GENERAL";"TAB3",#N/A,TRUE,"GENERAL";"TAB4",#N/A,TRUE,"GENERAL";"TAB5",#N/A,TRUE,"GENERAL"}</definedName>
    <definedName name="_z1" localSheetId="1" hidden="1">{"TAB1",#N/A,TRUE,"GENERAL";"TAB2",#N/A,TRUE,"GENERAL";"TAB3",#N/A,TRUE,"GENERAL";"TAB4",#N/A,TRUE,"GENERAL";"TAB5",#N/A,TRUE,"GENERAL"}</definedName>
    <definedName name="_z1" localSheetId="3" hidden="1">{"TAB1",#N/A,TRUE,"GENERAL";"TAB2",#N/A,TRUE,"GENERAL";"TAB3",#N/A,TRUE,"GENERAL";"TAB4",#N/A,TRUE,"GENERAL";"TAB5",#N/A,TRUE,"GENERAL"}</definedName>
    <definedName name="_z1" localSheetId="1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6"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localSheetId="9" hidden="1">{"via1",#N/A,TRUE,"general";"via2",#N/A,TRUE,"general";"via3",#N/A,TRUE,"general"}</definedName>
    <definedName name="_z2" localSheetId="14" hidden="1">{"via1",#N/A,TRUE,"general";"via2",#N/A,TRUE,"general";"via3",#N/A,TRUE,"general"}</definedName>
    <definedName name="_z2" localSheetId="13" hidden="1">{"via1",#N/A,TRUE,"general";"via2",#N/A,TRUE,"general";"via3",#N/A,TRUE,"general"}</definedName>
    <definedName name="_z2" localSheetId="1" hidden="1">{"via1",#N/A,TRUE,"general";"via2",#N/A,TRUE,"general";"via3",#N/A,TRUE,"general"}</definedName>
    <definedName name="_z2" localSheetId="3" hidden="1">{"via1",#N/A,TRUE,"general";"via2",#N/A,TRUE,"general";"via3",#N/A,TRUE,"general"}</definedName>
    <definedName name="_z2" localSheetId="1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6"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localSheetId="9" hidden="1">{"via1",#N/A,TRUE,"general";"via2",#N/A,TRUE,"general";"via3",#N/A,TRUE,"general"}</definedName>
    <definedName name="_z3" localSheetId="14" hidden="1">{"via1",#N/A,TRUE,"general";"via2",#N/A,TRUE,"general";"via3",#N/A,TRUE,"general"}</definedName>
    <definedName name="_z3" localSheetId="13" hidden="1">{"via1",#N/A,TRUE,"general";"via2",#N/A,TRUE,"general";"via3",#N/A,TRUE,"general"}</definedName>
    <definedName name="_z3" localSheetId="1" hidden="1">{"via1",#N/A,TRUE,"general";"via2",#N/A,TRUE,"general";"via3",#N/A,TRUE,"general"}</definedName>
    <definedName name="_z3" localSheetId="3" hidden="1">{"via1",#N/A,TRUE,"general";"via2",#N/A,TRUE,"general";"via3",#N/A,TRUE,"general"}</definedName>
    <definedName name="_z3" localSheetId="1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6"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localSheetId="9" hidden="1">{"TAB1",#N/A,TRUE,"GENERAL";"TAB2",#N/A,TRUE,"GENERAL";"TAB3",#N/A,TRUE,"GENERAL";"TAB4",#N/A,TRUE,"GENERAL";"TAB5",#N/A,TRUE,"GENERAL"}</definedName>
    <definedName name="_z4" localSheetId="14" hidden="1">{"TAB1",#N/A,TRUE,"GENERAL";"TAB2",#N/A,TRUE,"GENERAL";"TAB3",#N/A,TRUE,"GENERAL";"TAB4",#N/A,TRUE,"GENERAL";"TAB5",#N/A,TRUE,"GENERAL"}</definedName>
    <definedName name="_z4" localSheetId="13" hidden="1">{"TAB1",#N/A,TRUE,"GENERAL";"TAB2",#N/A,TRUE,"GENERAL";"TAB3",#N/A,TRUE,"GENERAL";"TAB4",#N/A,TRUE,"GENERAL";"TAB5",#N/A,TRUE,"GENERAL"}</definedName>
    <definedName name="_z4" localSheetId="1" hidden="1">{"TAB1",#N/A,TRUE,"GENERAL";"TAB2",#N/A,TRUE,"GENERAL";"TAB3",#N/A,TRUE,"GENERAL";"TAB4",#N/A,TRUE,"GENERAL";"TAB5",#N/A,TRUE,"GENERAL"}</definedName>
    <definedName name="_z4" localSheetId="3" hidden="1">{"TAB1",#N/A,TRUE,"GENERAL";"TAB2",#N/A,TRUE,"GENERAL";"TAB3",#N/A,TRUE,"GENERAL";"TAB4",#N/A,TRUE,"GENERAL";"TAB5",#N/A,TRUE,"GENERAL"}</definedName>
    <definedName name="_z4" localSheetId="1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6"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localSheetId="9" hidden="1">{"via1",#N/A,TRUE,"general";"via2",#N/A,TRUE,"general";"via3",#N/A,TRUE,"general"}</definedName>
    <definedName name="_z5" localSheetId="14" hidden="1">{"via1",#N/A,TRUE,"general";"via2",#N/A,TRUE,"general";"via3",#N/A,TRUE,"general"}</definedName>
    <definedName name="_z5" localSheetId="13" hidden="1">{"via1",#N/A,TRUE,"general";"via2",#N/A,TRUE,"general";"via3",#N/A,TRUE,"general"}</definedName>
    <definedName name="_z5" localSheetId="1" hidden="1">{"via1",#N/A,TRUE,"general";"via2",#N/A,TRUE,"general";"via3",#N/A,TRUE,"general"}</definedName>
    <definedName name="_z5" localSheetId="3" hidden="1">{"via1",#N/A,TRUE,"general";"via2",#N/A,TRUE,"general";"via3",#N/A,TRUE,"general"}</definedName>
    <definedName name="_z5" localSheetId="1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6"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localSheetId="9" hidden="1">{"TAB1",#N/A,TRUE,"GENERAL";"TAB2",#N/A,TRUE,"GENERAL";"TAB3",#N/A,TRUE,"GENERAL";"TAB4",#N/A,TRUE,"GENERAL";"TAB5",#N/A,TRUE,"GENERAL"}</definedName>
    <definedName name="_z6" localSheetId="14" hidden="1">{"TAB1",#N/A,TRUE,"GENERAL";"TAB2",#N/A,TRUE,"GENERAL";"TAB3",#N/A,TRUE,"GENERAL";"TAB4",#N/A,TRUE,"GENERAL";"TAB5",#N/A,TRUE,"GENERAL"}</definedName>
    <definedName name="_z6" localSheetId="13" hidden="1">{"TAB1",#N/A,TRUE,"GENERAL";"TAB2",#N/A,TRUE,"GENERAL";"TAB3",#N/A,TRUE,"GENERAL";"TAB4",#N/A,TRUE,"GENERAL";"TAB5",#N/A,TRUE,"GENERAL"}</definedName>
    <definedName name="_z6" localSheetId="1" hidden="1">{"TAB1",#N/A,TRUE,"GENERAL";"TAB2",#N/A,TRUE,"GENERAL";"TAB3",#N/A,TRUE,"GENERAL";"TAB4",#N/A,TRUE,"GENERAL";"TAB5",#N/A,TRUE,"GENERAL"}</definedName>
    <definedName name="_z6" localSheetId="3" hidden="1">{"TAB1",#N/A,TRUE,"GENERAL";"TAB2",#N/A,TRUE,"GENERAL";"TAB3",#N/A,TRUE,"GENERAL";"TAB4",#N/A,TRUE,"GENERAL";"TAB5",#N/A,TRUE,"GENERAL"}</definedName>
    <definedName name="_z6" localSheetId="10" hidden="1">{"TAB1",#N/A,TRUE,"GENERAL";"TAB2",#N/A,TRUE,"GENERAL";"TAB3",#N/A,TRUE,"GENERAL";"TAB4",#N/A,TRUE,"GENERAL";"TAB5",#N/A,TRUE,"GENERAL"}</definedName>
    <definedName name="_z6" hidden="1">{"TAB1",#N/A,TRUE,"GENERAL";"TAB2",#N/A,TRUE,"GENERAL";"TAB3",#N/A,TRUE,"GENERAL";"TAB4",#N/A,TRUE,"GENERAL";"TAB5",#N/A,TRUE,"GENERAL"}</definedName>
    <definedName name="_z7" localSheetId="6">#REF!</definedName>
    <definedName name="_z7" localSheetId="7">#REF!</definedName>
    <definedName name="_z7" localSheetId="8">#REF!</definedName>
    <definedName name="_z7" localSheetId="9">#REF!</definedName>
    <definedName name="_z7">#REF!</definedName>
    <definedName name="´b5016" localSheetId="6">#REF!</definedName>
    <definedName name="´b5016" localSheetId="7">#REF!</definedName>
    <definedName name="´b5016" localSheetId="8">#REF!</definedName>
    <definedName name="´b5016" localSheetId="9">#REF!</definedName>
    <definedName name="´b5016" localSheetId="14">#REF!</definedName>
    <definedName name="´b5016" localSheetId="13">#REF!</definedName>
    <definedName name="´b5016" localSheetId="3">#REF!</definedName>
    <definedName name="´b5016">#REF!</definedName>
    <definedName name="a" localSheetId="4">#REF!</definedName>
    <definedName name="a" localSheetId="5">#REF!</definedName>
    <definedName name="a" localSheetId="6">#REF!</definedName>
    <definedName name="a" localSheetId="7">#REF!</definedName>
    <definedName name="a" localSheetId="8">#REF!</definedName>
    <definedName name="a" localSheetId="9">#REF!</definedName>
    <definedName name="A" localSheetId="14" hidden="1">{#N/A,#N/A,FALSE,"GRAFICO";#N/A,#N/A,FALSE,"CAJA (2)";#N/A,#N/A,FALSE,"TERCEROS-PROMEDIO";#N/A,#N/A,FALSE,"CAJA";#N/A,#N/A,FALSE,"INGRESOS1995-2003";#N/A,#N/A,FALSE,"GASTOS1995-2003"}</definedName>
    <definedName name="A" localSheetId="13" hidden="1">{#N/A,#N/A,FALSE,"GRAFICO";#N/A,#N/A,FALSE,"CAJA (2)";#N/A,#N/A,FALSE,"TERCEROS-PROMEDIO";#N/A,#N/A,FALSE,"CAJA";#N/A,#N/A,FALSE,"INGRESOS1995-2003";#N/A,#N/A,FALSE,"GASTOS1995-2003"}</definedName>
    <definedName name="a" localSheetId="1">#REF!</definedName>
    <definedName name="a" localSheetId="3">#REF!</definedName>
    <definedName name="a" localSheetId="10">#REF!</definedName>
    <definedName name="a">#REF!</definedName>
    <definedName name="A.PVC" localSheetId="6">#REF!</definedName>
    <definedName name="A.PVC" localSheetId="7">#REF!</definedName>
    <definedName name="A.PVC" localSheetId="8">#REF!</definedName>
    <definedName name="A.PVC" localSheetId="9">#REF!</definedName>
    <definedName name="A.PVC">#REF!</definedName>
    <definedName name="A_1" localSheetId="4">#REF!</definedName>
    <definedName name="A_1" localSheetId="5">#REF!</definedName>
    <definedName name="A_1" localSheetId="1">#REF!</definedName>
    <definedName name="A_1" localSheetId="10">#REF!</definedName>
    <definedName name="A_1">#REF!</definedName>
    <definedName name="A_impresión_IM" localSheetId="4">#REF!</definedName>
    <definedName name="A_impresión_IM" localSheetId="5">#REF!</definedName>
    <definedName name="A_impresión_IM" localSheetId="6">#REF!</definedName>
    <definedName name="A_impresión_IM" localSheetId="7">#REF!</definedName>
    <definedName name="A_impresión_IM" localSheetId="8">#REF!</definedName>
    <definedName name="A_impresión_IM" localSheetId="9">#REF!</definedName>
    <definedName name="A_IMPRESIÓN_IM" localSheetId="14">#REF!</definedName>
    <definedName name="A_IMPRESIÓN_IM" localSheetId="13">#REF!</definedName>
    <definedName name="A_impresión_IM" localSheetId="1">#REF!</definedName>
    <definedName name="A_impresión_IM" localSheetId="3">#REF!</definedName>
    <definedName name="A_impresión_IM" localSheetId="10">#REF!</definedName>
    <definedName name="A_impresión_IM">#REF!</definedName>
    <definedName name="A0" localSheetId="6">#REF!</definedName>
    <definedName name="A0" localSheetId="7">#REF!</definedName>
    <definedName name="A0" localSheetId="8">#REF!</definedName>
    <definedName name="A0" localSheetId="9">#REF!</definedName>
    <definedName name="A0">#REF!</definedName>
    <definedName name="a1..056" localSheetId="6">#REF!</definedName>
    <definedName name="a1..056" localSheetId="7">#REF!</definedName>
    <definedName name="a1..056" localSheetId="8">#REF!</definedName>
    <definedName name="a1..056" localSheetId="9">#REF!</definedName>
    <definedName name="a1..056">#REF!</definedName>
    <definedName name="A18A200" localSheetId="4">#REF!</definedName>
    <definedName name="A18A200" localSheetId="5">#REF!</definedName>
    <definedName name="A18A200" localSheetId="1">#REF!</definedName>
    <definedName name="A18A200" localSheetId="10">#REF!</definedName>
    <definedName name="A18A200">#REF!</definedName>
    <definedName name="A1S" localSheetId="6">#REF!</definedName>
    <definedName name="A1S" localSheetId="7">#REF!</definedName>
    <definedName name="A1S" localSheetId="8">#REF!</definedName>
    <definedName name="A1S" localSheetId="9">#REF!</definedName>
    <definedName name="A1S">#REF!</definedName>
    <definedName name="A1XO56" localSheetId="6">#REF!</definedName>
    <definedName name="A1XO56" localSheetId="7">#REF!</definedName>
    <definedName name="A1XO56" localSheetId="8">#REF!</definedName>
    <definedName name="A1XO56" localSheetId="9">#REF!</definedName>
    <definedName name="A1XO56">#REF!</definedName>
    <definedName name="a2a" localSheetId="2"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6"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localSheetId="9" hidden="1">{"TAB1",#N/A,TRUE,"GENERAL";"TAB2",#N/A,TRUE,"GENERAL";"TAB3",#N/A,TRUE,"GENERAL";"TAB4",#N/A,TRUE,"GENERAL";"TAB5",#N/A,TRUE,"GENERAL"}</definedName>
    <definedName name="a2a" localSheetId="14" hidden="1">{"TAB1",#N/A,TRUE,"GENERAL";"TAB2",#N/A,TRUE,"GENERAL";"TAB3",#N/A,TRUE,"GENERAL";"TAB4",#N/A,TRUE,"GENERAL";"TAB5",#N/A,TRUE,"GENERAL"}</definedName>
    <definedName name="a2a" localSheetId="13" hidden="1">{"TAB1",#N/A,TRUE,"GENERAL";"TAB2",#N/A,TRUE,"GENERAL";"TAB3",#N/A,TRUE,"GENERAL";"TAB4",#N/A,TRUE,"GENERAL";"TAB5",#N/A,TRUE,"GENERAL"}</definedName>
    <definedName name="a2a" localSheetId="1" hidden="1">{"TAB1",#N/A,TRUE,"GENERAL";"TAB2",#N/A,TRUE,"GENERAL";"TAB3",#N/A,TRUE,"GENERAL";"TAB4",#N/A,TRUE,"GENERAL";"TAB5",#N/A,TRUE,"GENERAL"}</definedName>
    <definedName name="a2a" localSheetId="3" hidden="1">{"TAB1",#N/A,TRUE,"GENERAL";"TAB2",#N/A,TRUE,"GENERAL";"TAB3",#N/A,TRUE,"GENERAL";"TAB4",#N/A,TRUE,"GENERAL";"TAB5",#N/A,TRUE,"GENERAL"}</definedName>
    <definedName name="a2a" localSheetId="10" hidden="1">{"TAB1",#N/A,TRUE,"GENERAL";"TAB2",#N/A,TRUE,"GENERAL";"TAB3",#N/A,TRUE,"GENERAL";"TAB4",#N/A,TRUE,"GENERAL";"TAB5",#N/A,TRUE,"GENERAL"}</definedName>
    <definedName name="a2a" hidden="1">{"TAB1",#N/A,TRUE,"GENERAL";"TAB2",#N/A,TRUE,"GENERAL";"TAB3",#N/A,TRUE,"GENERAL";"TAB4",#N/A,TRUE,"GENERAL";"TAB5",#N/A,TRUE,"GENERAL"}</definedName>
    <definedName name="A2S" localSheetId="6">#REF!</definedName>
    <definedName name="A2S" localSheetId="7">#REF!</definedName>
    <definedName name="A2S" localSheetId="8">#REF!</definedName>
    <definedName name="A2S" localSheetId="9">#REF!</definedName>
    <definedName name="A2S">#REF!</definedName>
    <definedName name="A40FI" localSheetId="6">#REF!</definedName>
    <definedName name="A40FI" localSheetId="7">#REF!</definedName>
    <definedName name="A40FI" localSheetId="8">#REF!</definedName>
    <definedName name="A40FI" localSheetId="9">#REF!</definedName>
    <definedName name="A40FI" localSheetId="14">#REF!</definedName>
    <definedName name="A40FI" localSheetId="13">#REF!</definedName>
    <definedName name="A40FI" localSheetId="3">#REF!</definedName>
    <definedName name="A40FI">#REF!</definedName>
    <definedName name="A40LI" localSheetId="6">#REF!</definedName>
    <definedName name="A40LI" localSheetId="7">#REF!</definedName>
    <definedName name="A40LI" localSheetId="8">#REF!</definedName>
    <definedName name="A40LI" localSheetId="9">#REF!</definedName>
    <definedName name="A40LI" localSheetId="14">#REF!</definedName>
    <definedName name="A40LI" localSheetId="13">#REF!</definedName>
    <definedName name="A40LI" localSheetId="3">#REF!</definedName>
    <definedName name="A40LI">#REF!</definedName>
    <definedName name="A58CO" localSheetId="6">#REF!</definedName>
    <definedName name="A58CO" localSheetId="7">#REF!</definedName>
    <definedName name="A58CO" localSheetId="8">#REF!</definedName>
    <definedName name="A58CO" localSheetId="9">#REF!</definedName>
    <definedName name="A58CO">#REF!</definedName>
    <definedName name="A6058FIG" localSheetId="6">#REF!</definedName>
    <definedName name="A6058FIG" localSheetId="7">#REF!</definedName>
    <definedName name="A6058FIG" localSheetId="8">#REF!</definedName>
    <definedName name="A6058FIG" localSheetId="9">#REF!</definedName>
    <definedName name="A6058FIG">#REF!</definedName>
    <definedName name="A60FI" localSheetId="6">#REF!</definedName>
    <definedName name="A60FI" localSheetId="7">#REF!</definedName>
    <definedName name="A60FI" localSheetId="8">#REF!</definedName>
    <definedName name="A60FI" localSheetId="9">#REF!</definedName>
    <definedName name="A60FI" localSheetId="14">#REF!</definedName>
    <definedName name="A60FI" localSheetId="13">#REF!</definedName>
    <definedName name="A60FI" localSheetId="3">#REF!</definedName>
    <definedName name="A60FI">#REF!</definedName>
    <definedName name="A60FI1" localSheetId="6">#REF!</definedName>
    <definedName name="A60FI1" localSheetId="7">#REF!</definedName>
    <definedName name="A60FI1" localSheetId="8">#REF!</definedName>
    <definedName name="A60FI1" localSheetId="9">#REF!</definedName>
    <definedName name="A60FI1">#REF!</definedName>
    <definedName name="aa" localSheetId="2">#REF!</definedName>
    <definedName name="aa" localSheetId="4">#REF!</definedName>
    <definedName name="aa" localSheetId="5">'CAP 2'!ERR</definedName>
    <definedName name="aa" localSheetId="6">#REF!</definedName>
    <definedName name="aa" localSheetId="7">#REF!</definedName>
    <definedName name="aa" localSheetId="8">#REF!</definedName>
    <definedName name="aa" localSheetId="9">#REF!</definedName>
    <definedName name="aa" localSheetId="14">#REF!</definedName>
    <definedName name="aa" localSheetId="13">#REF!</definedName>
    <definedName name="aa" localSheetId="1">'PROPUESTA ECONOMICA(Proponente)'!ERR</definedName>
    <definedName name="aa" localSheetId="3">#REF!</definedName>
    <definedName name="aa" localSheetId="10">#REF!</definedName>
    <definedName name="aa">[0]!ERR</definedName>
    <definedName name="aaa" localSheetId="2">#REF!</definedName>
    <definedName name="aaa" localSheetId="4">#REF!</definedName>
    <definedName name="AAA" localSheetId="5">'CAP 2'!ERR</definedName>
    <definedName name="aaa" localSheetId="6">#REF!</definedName>
    <definedName name="aaa" localSheetId="7">#REF!</definedName>
    <definedName name="aaa" localSheetId="8">#REF!</definedName>
    <definedName name="aaa" localSheetId="9">#REF!</definedName>
    <definedName name="aaa" localSheetId="14" hidden="1">{#N/A,#N/A,FALSE,"Aging Summary";#N/A,#N/A,FALSE,"Ratio Analysis";#N/A,#N/A,FALSE,"Test 120 Day Accts";#N/A,#N/A,FALSE,"Tickmarks"}</definedName>
    <definedName name="aaa" localSheetId="13" hidden="1">{#N/A,#N/A,FALSE,"Aging Summary";#N/A,#N/A,FALSE,"Ratio Analysis";#N/A,#N/A,FALSE,"Test 120 Day Accts";#N/A,#N/A,FALSE,"Tickmarks"}</definedName>
    <definedName name="AAA" localSheetId="1">'PROPUESTA ECONOMICA(Proponente)'!ERR</definedName>
    <definedName name="AAA" localSheetId="3">#REF!</definedName>
    <definedName name="aaa" localSheetId="10">#REF!</definedName>
    <definedName name="AAA">[0]!ERR</definedName>
    <definedName name="aaaa" localSheetId="6">#REF!</definedName>
    <definedName name="aaaa" localSheetId="7">#REF!</definedName>
    <definedName name="aaaa" localSheetId="8">#REF!</definedName>
    <definedName name="aaaa" localSheetId="9">#REF!</definedName>
    <definedName name="aaaa" localSheetId="14" hidden="1">{#N/A,#N/A,FALSE,"GRAFICO";#N/A,#N/A,FALSE,"CAJA (2)";#N/A,#N/A,FALSE,"TERCEROS-PROMEDIO";#N/A,#N/A,FALSE,"CAJA";#N/A,#N/A,FALSE,"INGRESOS1995-2003";#N/A,#N/A,FALSE,"GASTOS1995-2003"}</definedName>
    <definedName name="aaaa" localSheetId="13" hidden="1">{#N/A,#N/A,FALSE,"GRAFICO";#N/A,#N/A,FALSE,"CAJA (2)";#N/A,#N/A,FALSE,"TERCEROS-PROMEDIO";#N/A,#N/A,FALSE,"CAJA";#N/A,#N/A,FALSE,"INGRESOS1995-2003";#N/A,#N/A,FALSE,"GASTOS1995-2003"}</definedName>
    <definedName name="aaaa" localSheetId="3">#REF!</definedName>
    <definedName name="aaaa">#REF!</definedName>
    <definedName name="AAAAA" localSheetId="6">#REF!</definedName>
    <definedName name="AAAAA" localSheetId="7">#REF!</definedName>
    <definedName name="AAAAA" localSheetId="8">#REF!</definedName>
    <definedName name="AAAAA" localSheetId="9">#REF!</definedName>
    <definedName name="AAAAA" localSheetId="14">#REF!</definedName>
    <definedName name="AAAAA" localSheetId="13">#REF!</definedName>
    <definedName name="aaaaa" localSheetId="3">#REF!</definedName>
    <definedName name="AAAAA">#REF!</definedName>
    <definedName name="aaaaaa" localSheetId="4">#REF!</definedName>
    <definedName name="aaaaaa" localSheetId="5">#REF!</definedName>
    <definedName name="aaaaaa" localSheetId="1">#REF!</definedName>
    <definedName name="aaaaaa" localSheetId="10">#REF!</definedName>
    <definedName name="aaaaaa">#REF!</definedName>
    <definedName name="aaaaas" localSheetId="2"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0" hidden="1">{"TAB1",#N/A,TRUE,"GENERAL";"TAB2",#N/A,TRUE,"GENERAL";"TAB3",#N/A,TRUE,"GENERAL";"TAB4",#N/A,TRUE,"GENERAL";"TAB5",#N/A,TRUE,"GENERAL"}</definedName>
    <definedName name="aaaaas" hidden="1">{"TAB1",#N/A,TRUE,"GENERAL";"TAB2",#N/A,TRUE,"GENERAL";"TAB3",#N/A,TRUE,"GENERAL";"TAB4",#N/A,TRUE,"GENERAL";"TAB5",#N/A,TRUE,"GENERAL"}</definedName>
    <definedName name="AAC" localSheetId="4">#REF!</definedName>
    <definedName name="AAC" localSheetId="5">#REF!</definedName>
    <definedName name="AAC" localSheetId="6">#REF!</definedName>
    <definedName name="AAC" localSheetId="7">#REF!</definedName>
    <definedName name="AAC" localSheetId="8">#REF!</definedName>
    <definedName name="AAC" localSheetId="9">#REF!</definedName>
    <definedName name="AAC" localSheetId="14">#REF!</definedName>
    <definedName name="AAC" localSheetId="13">#REF!</definedName>
    <definedName name="AAC" localSheetId="1">#REF!</definedName>
    <definedName name="AAC" localSheetId="3">#REF!</definedName>
    <definedName name="AAC" localSheetId="10">#REF!</definedName>
    <definedName name="AAC">#REF!</definedName>
    <definedName name="aas" localSheetId="2"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6"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localSheetId="9" hidden="1">{"TAB1",#N/A,TRUE,"GENERAL";"TAB2",#N/A,TRUE,"GENERAL";"TAB3",#N/A,TRUE,"GENERAL";"TAB4",#N/A,TRUE,"GENERAL";"TAB5",#N/A,TRUE,"GENERAL"}</definedName>
    <definedName name="aas" localSheetId="14" hidden="1">{"TAB1",#N/A,TRUE,"GENERAL";"TAB2",#N/A,TRUE,"GENERAL";"TAB3",#N/A,TRUE,"GENERAL";"TAB4",#N/A,TRUE,"GENERAL";"TAB5",#N/A,TRUE,"GENERAL"}</definedName>
    <definedName name="aas" localSheetId="13" hidden="1">{"TAB1",#N/A,TRUE,"GENERAL";"TAB2",#N/A,TRUE,"GENERAL";"TAB3",#N/A,TRUE,"GENERAL";"TAB4",#N/A,TRUE,"GENERAL";"TAB5",#N/A,TRUE,"GENERAL"}</definedName>
    <definedName name="aas" localSheetId="1" hidden="1">{"TAB1",#N/A,TRUE,"GENERAL";"TAB2",#N/A,TRUE,"GENERAL";"TAB3",#N/A,TRUE,"GENERAL";"TAB4",#N/A,TRUE,"GENERAL";"TAB5",#N/A,TRUE,"GENERAL"}</definedName>
    <definedName name="aas" localSheetId="3" hidden="1">{"TAB1",#N/A,TRUE,"GENERAL";"TAB2",#N/A,TRUE,"GENERAL";"TAB3",#N/A,TRUE,"GENERAL";"TAB4",#N/A,TRUE,"GENERAL";"TAB5",#N/A,TRUE,"GENERAL"}</definedName>
    <definedName name="aas" localSheetId="1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 localSheetId="4">#REF!</definedName>
    <definedName name="abc" localSheetId="6">#REF!</definedName>
    <definedName name="abc" localSheetId="7">#REF!</definedName>
    <definedName name="abc" localSheetId="8">#REF!</definedName>
    <definedName name="abc" localSheetId="9">#REF!</definedName>
    <definedName name="abc" localSheetId="14">#REF!</definedName>
    <definedName name="abc" localSheetId="3">#REF!</definedName>
    <definedName name="abc" localSheetId="10">#REF!</definedName>
    <definedName name="abc">#REF!</definedName>
    <definedName name="ABCD" localSheetId="14" hidden="1">#REF!</definedName>
    <definedName name="ABCD" localSheetId="13" hidden="1">#REF!</definedName>
    <definedName name="ABCD" localSheetId="3" hidden="1">#REF!</definedName>
    <definedName name="ABCD" hidden="1">#REF!</definedName>
    <definedName name="ABCDE" localSheetId="3" hidden="1">#REF!</definedName>
    <definedName name="ABCDE" hidden="1">#REF!</definedName>
    <definedName name="ABG" localSheetId="4">#REF!</definedName>
    <definedName name="ABG" localSheetId="5">#REF!</definedName>
    <definedName name="ABG" localSheetId="6">#REF!</definedName>
    <definedName name="ABG" localSheetId="7">#REF!</definedName>
    <definedName name="ABG" localSheetId="8">#REF!</definedName>
    <definedName name="ABG" localSheetId="9">#REF!</definedName>
    <definedName name="ABG" localSheetId="14">#REF!</definedName>
    <definedName name="ABG" localSheetId="13">#REF!</definedName>
    <definedName name="ABG" localSheetId="1">#REF!</definedName>
    <definedName name="ABG" localSheetId="3">#REF!</definedName>
    <definedName name="ABG" localSheetId="10">#REF!</definedName>
    <definedName name="ABG">#REF!</definedName>
    <definedName name="ABRIL" localSheetId="6">#REF!</definedName>
    <definedName name="ABRIL" localSheetId="7">#REF!</definedName>
    <definedName name="ABRIL" localSheetId="8">#REF!</definedName>
    <definedName name="ABRIL" localSheetId="9">#REF!</definedName>
    <definedName name="ABRIL" localSheetId="14">#REF!</definedName>
    <definedName name="ABRIL" localSheetId="13">#REF!</definedName>
    <definedName name="ABRIL">#REF!</definedName>
    <definedName name="absc" localSheetId="14">#REF!</definedName>
    <definedName name="absc" localSheetId="13">#REF!</definedName>
    <definedName name="absc">#N/A</definedName>
    <definedName name="absc1" localSheetId="4">#REF!</definedName>
    <definedName name="absc1" localSheetId="5">#REF!</definedName>
    <definedName name="absc1" localSheetId="6">#REF!</definedName>
    <definedName name="absc1" localSheetId="7">#REF!</definedName>
    <definedName name="absc1" localSheetId="8">#REF!</definedName>
    <definedName name="absc1" localSheetId="9">#REF!</definedName>
    <definedName name="absc1" localSheetId="14">#REF!</definedName>
    <definedName name="absc1" localSheetId="13">#REF!</definedName>
    <definedName name="absc1" localSheetId="1">#REF!</definedName>
    <definedName name="absc1" localSheetId="3">#REF!</definedName>
    <definedName name="absc1" localSheetId="10">#REF!</definedName>
    <definedName name="absc1">#REF!</definedName>
    <definedName name="AC" localSheetId="4">#REF!</definedName>
    <definedName name="ac" localSheetId="5">#REF!</definedName>
    <definedName name="AC" localSheetId="6">#REF!</definedName>
    <definedName name="AC" localSheetId="7">#REF!</definedName>
    <definedName name="AC" localSheetId="8">#REF!</definedName>
    <definedName name="AC" localSheetId="9">#REF!</definedName>
    <definedName name="AC" localSheetId="14">#REF!</definedName>
    <definedName name="AC" localSheetId="13">#REF!</definedName>
    <definedName name="ac" localSheetId="1">#REF!</definedName>
    <definedName name="AC" localSheetId="3">#REF!</definedName>
    <definedName name="AC" localSheetId="10">#REF!</definedName>
    <definedName name="ac">#REF!</definedName>
    <definedName name="ACARREO" localSheetId="6">#REF!</definedName>
    <definedName name="ACARREO" localSheetId="7">#REF!</definedName>
    <definedName name="ACARREO" localSheetId="8">#REF!</definedName>
    <definedName name="ACARREO" localSheetId="9">#REF!</definedName>
    <definedName name="ACARREO" localSheetId="14">#REF!</definedName>
    <definedName name="ACARREO" localSheetId="13">#REF!</definedName>
    <definedName name="ACARREO" localSheetId="3">#REF!</definedName>
    <definedName name="ACARREO">#REF!</definedName>
    <definedName name="ACARREO_INTERNO_AGREGADOS" localSheetId="6">#REF!</definedName>
    <definedName name="ACARREO_INTERNO_AGREGADOS" localSheetId="7">#REF!</definedName>
    <definedName name="ACARREO_INTERNO_AGREGADOS" localSheetId="8">#REF!</definedName>
    <definedName name="ACARREO_INTERNO_AGREGADOS" localSheetId="9">#REF!</definedName>
    <definedName name="ACARREO_INTERNO_AGREGADOS" localSheetId="14">#REF!</definedName>
    <definedName name="ACARREO_INTERNO_AGREGADOS" localSheetId="13">#REF!</definedName>
    <definedName name="ACARREO_INTERNO_AGREGADOS">#REF!</definedName>
    <definedName name="ACARREO_INTERNO_CONCRETOPREPARADO" localSheetId="6">#REF!</definedName>
    <definedName name="ACARREO_INTERNO_CONCRETOPREPARADO" localSheetId="7">#REF!</definedName>
    <definedName name="ACARREO_INTERNO_CONCRETOPREPARADO" localSheetId="8">#REF!</definedName>
    <definedName name="ACARREO_INTERNO_CONCRETOPREPARADO" localSheetId="9">#REF!</definedName>
    <definedName name="ACARREO_INTERNO_CONCRETOPREPARADO" localSheetId="14">#REF!</definedName>
    <definedName name="ACARREO_INTERNO_CONCRETOPREPARADO" localSheetId="13">#REF!</definedName>
    <definedName name="ACARREO_INTERNO_CONCRETOPREPARADO">#REF!</definedName>
    <definedName name="ACARREOINTERNO_AGREGADOS" localSheetId="6">#REF!</definedName>
    <definedName name="ACARREOINTERNO_AGREGADOS" localSheetId="7">#REF!</definedName>
    <definedName name="ACARREOINTERNO_AGREGADOS" localSheetId="8">#REF!</definedName>
    <definedName name="ACARREOINTERNO_AGREGADOS" localSheetId="9">#REF!</definedName>
    <definedName name="ACARREOINTERNO_AGREGADOS">#REF!</definedName>
    <definedName name="ACARREOINTERNO_CEMENTO" localSheetId="6">#REF!</definedName>
    <definedName name="ACARREOINTERNO_CEMENTO" localSheetId="7">#REF!</definedName>
    <definedName name="ACARREOINTERNO_CEMENTO" localSheetId="8">#REF!</definedName>
    <definedName name="ACARREOINTERNO_CEMENTO" localSheetId="9">#REF!</definedName>
    <definedName name="ACARREOINTERNO_CEMENTO">#REF!</definedName>
    <definedName name="ACARRH" localSheetId="6">#REF!</definedName>
    <definedName name="ACARRH" localSheetId="7">#REF!</definedName>
    <definedName name="ACARRH" localSheetId="8">#REF!</definedName>
    <definedName name="ACARRH" localSheetId="9">#REF!</definedName>
    <definedName name="ACARRH" localSheetId="14">#REF!</definedName>
    <definedName name="ACARRH" localSheetId="13">#REF!</definedName>
    <definedName name="ACARRH" localSheetId="3">#REF!</definedName>
    <definedName name="ACARRH">#REF!</definedName>
    <definedName name="AccessDatabase" localSheetId="2" hidden="1">"A:\SAIN.mdb"</definedName>
    <definedName name="AccessDatabase" localSheetId="4" hidden="1">"A:\SAIN.mdb"</definedName>
    <definedName name="AccessDatabase" localSheetId="6" hidden="1">"A:\SAIN.mdb"</definedName>
    <definedName name="AccessDatabase" localSheetId="7" hidden="1">"A:\SAIN.mdb"</definedName>
    <definedName name="AccessDatabase" localSheetId="8" hidden="1">"A:\SAIN.mdb"</definedName>
    <definedName name="AccessDatabase" localSheetId="9" hidden="1">"A:\SAIN.mdb"</definedName>
    <definedName name="AccessDatabase" localSheetId="14" hidden="1">"A:\SAIN.mdb"</definedName>
    <definedName name="AccessDatabase" localSheetId="3" hidden="1">"C:\C-314\VOLUMENES\volfin4.mdb"</definedName>
    <definedName name="AccessDatabase" localSheetId="10" hidden="1">"A:\SAIN.mdb"</definedName>
    <definedName name="AccessDatabase" hidden="1">"C:\C-314\VOLUMENES\volfin4.mdb"</definedName>
    <definedName name="acci" localSheetId="2">#REF!</definedName>
    <definedName name="acci" localSheetId="6">#REF!</definedName>
    <definedName name="acci" localSheetId="7">#REF!</definedName>
    <definedName name="acci" localSheetId="8">#REF!</definedName>
    <definedName name="acci" localSheetId="9">#REF!</definedName>
    <definedName name="acci">#REF!</definedName>
    <definedName name="ace" localSheetId="2">#REF!</definedName>
    <definedName name="ace" localSheetId="6">#REF!</definedName>
    <definedName name="ace" localSheetId="7">#REF!</definedName>
    <definedName name="ace" localSheetId="8">#REF!</definedName>
    <definedName name="ace" localSheetId="9">#REF!</definedName>
    <definedName name="ace" localSheetId="3">#REF!</definedName>
    <definedName name="ace">#REF!</definedName>
    <definedName name="Acefy4200" localSheetId="6">#REF!</definedName>
    <definedName name="Acefy4200" localSheetId="7">#REF!</definedName>
    <definedName name="Acefy4200" localSheetId="8">#REF!</definedName>
    <definedName name="Acefy4200" localSheetId="9">#REF!</definedName>
    <definedName name="Acefy4200">#REF!</definedName>
    <definedName name="ACER" localSheetId="6">#REF!</definedName>
    <definedName name="ACER" localSheetId="7">#REF!</definedName>
    <definedName name="ACER" localSheetId="8">#REF!</definedName>
    <definedName name="ACER" localSheetId="9">#REF!</definedName>
    <definedName name="ACER" localSheetId="14">#REF!</definedName>
    <definedName name="ACER" localSheetId="13">#REF!</definedName>
    <definedName name="ACER">#REF!</definedName>
    <definedName name="ACERFIG" localSheetId="6">#REF!</definedName>
    <definedName name="ACERFIG" localSheetId="7">#REF!</definedName>
    <definedName name="ACERFIG" localSheetId="8">#REF!</definedName>
    <definedName name="ACERFIG" localSheetId="9">#REF!</definedName>
    <definedName name="ACERFIG" localSheetId="14">#REF!</definedName>
    <definedName name="ACERFIG" localSheetId="13">#REF!</definedName>
    <definedName name="ACERFIG">#REF!</definedName>
    <definedName name="ACERO" localSheetId="6">#REF!</definedName>
    <definedName name="ACERO" localSheetId="7">#REF!</definedName>
    <definedName name="ACERO" localSheetId="8">#REF!</definedName>
    <definedName name="ACERO" localSheetId="9">#REF!</definedName>
    <definedName name="ACERO" localSheetId="14">#REF!</definedName>
    <definedName name="ACERO" localSheetId="13">#REF!</definedName>
    <definedName name="ACERO">#REF!</definedName>
    <definedName name="ACERO_APU_S_T_I" localSheetId="6">#REF!</definedName>
    <definedName name="ACERO_APU_S_T_I" localSheetId="7">#REF!</definedName>
    <definedName name="ACERO_APU_S_T_I" localSheetId="8">#REF!</definedName>
    <definedName name="ACERO_APU_S_T_I" localSheetId="9">#REF!</definedName>
    <definedName name="ACERO_APU_S_T_I">#REF!</definedName>
    <definedName name="ACERO_APU_STI" localSheetId="6">#REF!</definedName>
    <definedName name="ACERO_APU_STI" localSheetId="7">#REF!</definedName>
    <definedName name="ACERO_APU_STI" localSheetId="8">#REF!</definedName>
    <definedName name="ACERO_APU_STI" localSheetId="9">#REF!</definedName>
    <definedName name="ACERO_APU_STI">#REF!</definedName>
    <definedName name="Acero_corrugado" localSheetId="6">#REF!</definedName>
    <definedName name="Acero_corrugado" localSheetId="7">#REF!</definedName>
    <definedName name="Acero_corrugado" localSheetId="8">#REF!</definedName>
    <definedName name="Acero_corrugado" localSheetId="9">#REF!</definedName>
    <definedName name="Acero_corrugado">#REF!</definedName>
    <definedName name="Acero60000Fig" localSheetId="6">#REF!</definedName>
    <definedName name="Acero60000Fig" localSheetId="7">#REF!</definedName>
    <definedName name="Acero60000Fig" localSheetId="8">#REF!</definedName>
    <definedName name="Acero60000Fig" localSheetId="9">#REF!</definedName>
    <definedName name="Acero60000Fig">#REF!</definedName>
    <definedName name="ACOM" localSheetId="6">#REF!</definedName>
    <definedName name="ACOM" localSheetId="7">#REF!</definedName>
    <definedName name="ACOM" localSheetId="8">#REF!</definedName>
    <definedName name="ACOM" localSheetId="9">#REF!</definedName>
    <definedName name="ACOM" localSheetId="14">#REF!</definedName>
    <definedName name="ACOM" localSheetId="13">#REF!</definedName>
    <definedName name="ACOM" localSheetId="3">#REF!</definedName>
    <definedName name="ACOM">#REF!</definedName>
    <definedName name="ACOND" localSheetId="6">#REF!</definedName>
    <definedName name="ACOND" localSheetId="7">#REF!</definedName>
    <definedName name="ACOND" localSheetId="8">#REF!</definedName>
    <definedName name="ACOND" localSheetId="9">#REF!</definedName>
    <definedName name="ACOND" localSheetId="14">#REF!</definedName>
    <definedName name="ACOND" localSheetId="13">#REF!</definedName>
    <definedName name="ACOND" localSheetId="3">#REF!</definedName>
    <definedName name="ACOND">#REF!</definedName>
    <definedName name="Acopla_sanitario_grival" localSheetId="6">#REF!</definedName>
    <definedName name="Acopla_sanitario_grival" localSheetId="7">#REF!</definedName>
    <definedName name="Acopla_sanitario_grival" localSheetId="8">#REF!</definedName>
    <definedName name="Acopla_sanitario_grival" localSheetId="9">#REF!</definedName>
    <definedName name="Acopla_sanitario_grival">#REF!</definedName>
    <definedName name="ACPM" localSheetId="2">#REF!</definedName>
    <definedName name="ACPM" localSheetId="4">#REF!</definedName>
    <definedName name="ACPM" localSheetId="6">#REF!</definedName>
    <definedName name="ACPM" localSheetId="7">#REF!</definedName>
    <definedName name="ACPM" localSheetId="8">#REF!</definedName>
    <definedName name="ACPM" localSheetId="9">#REF!</definedName>
    <definedName name="ACPM" localSheetId="14">#REF!</definedName>
    <definedName name="ACPM" localSheetId="13">#REF!</definedName>
    <definedName name="ACPM" localSheetId="3">#REF!</definedName>
    <definedName name="ACPM" localSheetId="10">#REF!</definedName>
    <definedName name="acpm">5000</definedName>
    <definedName name="ACT" localSheetId="4">#REF!</definedName>
    <definedName name="ACT" localSheetId="5">#REF!</definedName>
    <definedName name="ACT" localSheetId="1">#REF!</definedName>
    <definedName name="ACT" localSheetId="10">#REF!</definedName>
    <definedName name="ACT">#REF!</definedName>
    <definedName name="ACT_COMP" localSheetId="4">#REF!</definedName>
    <definedName name="ACT_COMP" localSheetId="5">#REF!</definedName>
    <definedName name="ACT_COMP" localSheetId="1">#REF!</definedName>
    <definedName name="ACT_COMP" localSheetId="10">#REF!</definedName>
    <definedName name="ACT_COMP">#REF!</definedName>
    <definedName name="ACT_COMP2" localSheetId="4">#REF!</definedName>
    <definedName name="ACT_COMP2" localSheetId="5">#REF!</definedName>
    <definedName name="ACT_COMP2" localSheetId="1">#REF!</definedName>
    <definedName name="ACT_COMP2" localSheetId="10">#REF!</definedName>
    <definedName name="ACT_COMP2">#REF!</definedName>
    <definedName name="ACT_CONT">#REF!</definedName>
    <definedName name="ACT_CONT2">#REF!</definedName>
    <definedName name="Acta" localSheetId="6">#REF!</definedName>
    <definedName name="Acta" localSheetId="7">#REF!</definedName>
    <definedName name="Acta" localSheetId="8">#REF!</definedName>
    <definedName name="Acta" localSheetId="9">#REF!</definedName>
    <definedName name="Acta" localSheetId="14">#REF!</definedName>
    <definedName name="Acta" localSheetId="13">#REF!</definedName>
    <definedName name="Acta" localSheetId="3">#REF!</definedName>
    <definedName name="Acta">#REF!</definedName>
    <definedName name="Acta1" localSheetId="6">#REF!</definedName>
    <definedName name="Acta1" localSheetId="7">#REF!</definedName>
    <definedName name="Acta1" localSheetId="8">#REF!</definedName>
    <definedName name="Acta1" localSheetId="9">#REF!</definedName>
    <definedName name="Acta1" localSheetId="14">#REF!</definedName>
    <definedName name="Acta1" localSheetId="13">#REF!</definedName>
    <definedName name="Acta1" localSheetId="3">#REF!</definedName>
    <definedName name="Acta1">#REF!</definedName>
    <definedName name="ACTAAJUSTE3" localSheetId="2" hidden="1">{"via1",#N/A,TRUE,"general";"via2",#N/A,TRUE,"general";"via3",#N/A,TRUE,"general"}</definedName>
    <definedName name="ACTAAJUSTE3" localSheetId="4" hidden="1">{"via1",#N/A,TRUE,"general";"via2",#N/A,TRUE,"general";"via3",#N/A,TRUE,"general"}</definedName>
    <definedName name="ACTAAJUSTE3" localSheetId="5" hidden="1">{"via1",#N/A,TRUE,"general";"via2",#N/A,TRUE,"general";"via3",#N/A,TRUE,"general"}</definedName>
    <definedName name="ACTAAJUSTE3" localSheetId="6" hidden="1">{"via1",#N/A,TRUE,"general";"via2",#N/A,TRUE,"general";"via3",#N/A,TRUE,"general"}</definedName>
    <definedName name="ACTAAJUSTE3" localSheetId="7" hidden="1">{"via1",#N/A,TRUE,"general";"via2",#N/A,TRUE,"general";"via3",#N/A,TRUE,"general"}</definedName>
    <definedName name="ACTAAJUSTE3" localSheetId="8" hidden="1">{"via1",#N/A,TRUE,"general";"via2",#N/A,TRUE,"general";"via3",#N/A,TRUE,"general"}</definedName>
    <definedName name="ACTAAJUSTE3" localSheetId="9" hidden="1">{"via1",#N/A,TRUE,"general";"via2",#N/A,TRUE,"general";"via3",#N/A,TRUE,"general"}</definedName>
    <definedName name="ACTAAJUSTE3" localSheetId="14" hidden="1">{"via1",#N/A,TRUE,"general";"via2",#N/A,TRUE,"general";"via3",#N/A,TRUE,"general"}</definedName>
    <definedName name="ACTAAJUSTE3" localSheetId="13" hidden="1">{"via1",#N/A,TRUE,"general";"via2",#N/A,TRUE,"general";"via3",#N/A,TRUE,"general"}</definedName>
    <definedName name="ACTAAJUSTE3" localSheetId="1" hidden="1">{"via1",#N/A,TRUE,"general";"via2",#N/A,TRUE,"general";"via3",#N/A,TRUE,"general"}</definedName>
    <definedName name="ACTAAJUSTE3" localSheetId="3" hidden="1">{"via1",#N/A,TRUE,"general";"via2",#N/A,TRUE,"general";"via3",#N/A,TRUE,"general"}</definedName>
    <definedName name="ACTAAJUSTE3" localSheetId="10" hidden="1">{"via1",#N/A,TRUE,"general";"via2",#N/A,TRUE,"general";"via3",#N/A,TRUE,"general"}</definedName>
    <definedName name="ACTAAJUSTE3" hidden="1">{"via1",#N/A,TRUE,"general";"via2",#N/A,TRUE,"general";"via3",#N/A,TRUE,"general"}</definedName>
    <definedName name="Actividades" localSheetId="2">#REF!</definedName>
    <definedName name="Actividades" localSheetId="4">#REF!</definedName>
    <definedName name="Actividades" localSheetId="6">#REF!</definedName>
    <definedName name="Actividades" localSheetId="7">#REF!</definedName>
    <definedName name="Actividades" localSheetId="8">#REF!</definedName>
    <definedName name="Actividades" localSheetId="9">#REF!</definedName>
    <definedName name="Actividades" localSheetId="14">#REF!</definedName>
    <definedName name="Actividades" localSheetId="3">#REF!</definedName>
    <definedName name="Actividades" localSheetId="10">#REF!</definedName>
    <definedName name="Actividades">#REF!</definedName>
    <definedName name="actual" localSheetId="6">#REF!</definedName>
    <definedName name="actual" localSheetId="7">#REF!</definedName>
    <definedName name="actual" localSheetId="8">#REF!</definedName>
    <definedName name="actual" localSheetId="9">#REF!</definedName>
    <definedName name="actual" localSheetId="14">#REF!</definedName>
    <definedName name="actual" localSheetId="13">#REF!</definedName>
    <definedName name="actual" localSheetId="3">#REF!</definedName>
    <definedName name="actual">#REF!</definedName>
    <definedName name="ACTV">#REF!</definedName>
    <definedName name="acueducto" localSheetId="6">#REF!</definedName>
    <definedName name="acueducto" localSheetId="7">#REF!</definedName>
    <definedName name="acueducto" localSheetId="8">#REF!</definedName>
    <definedName name="acueducto" localSheetId="9">#REF!</definedName>
    <definedName name="acueducto" localSheetId="3">#REF!</definedName>
    <definedName name="acueducto">#REF!</definedName>
    <definedName name="acumulado" localSheetId="4">#REF!,#REF!,#REF!,#REF!</definedName>
    <definedName name="acumulado" localSheetId="5">#REF!,#REF!,#REF!,#REF!</definedName>
    <definedName name="acumulado" localSheetId="1">#REF!,#REF!,#REF!,#REF!</definedName>
    <definedName name="acumulado" localSheetId="10">#REF!,#REF!,#REF!,#REF!</definedName>
    <definedName name="acumulado">#REF!,#REF!,#REF!,#REF!</definedName>
    <definedName name="ACwvu.TAB1." localSheetId="6" hidden="1">#REF!</definedName>
    <definedName name="ACwvu.TAB1." localSheetId="7" hidden="1">#REF!</definedName>
    <definedName name="ACwvu.TAB1." localSheetId="8" hidden="1">#REF!</definedName>
    <definedName name="ACwvu.TAB1." localSheetId="9" hidden="1">#REF!</definedName>
    <definedName name="ACwvu.TAB1." localSheetId="14" hidden="1">#REF!</definedName>
    <definedName name="ACwvu.TAB1." localSheetId="13" hidden="1">#REF!</definedName>
    <definedName name="ACwvu.TAB1." localSheetId="3" hidden="1">#REF!</definedName>
    <definedName name="ACwvu.TAB1." hidden="1">#REF!</definedName>
    <definedName name="ACwvu.TAB10." localSheetId="6" hidden="1">#REF!</definedName>
    <definedName name="ACwvu.TAB10." localSheetId="7" hidden="1">#REF!</definedName>
    <definedName name="ACwvu.TAB10." localSheetId="8" hidden="1">#REF!</definedName>
    <definedName name="ACwvu.TAB10." localSheetId="9" hidden="1">#REF!</definedName>
    <definedName name="ACwvu.TAB10." localSheetId="14" hidden="1">#REF!</definedName>
    <definedName name="ACwvu.TAB10." localSheetId="13" hidden="1">#REF!</definedName>
    <definedName name="ACwvu.TAB10." hidden="1">#REF!</definedName>
    <definedName name="ACwvu.TAB2." localSheetId="6" hidden="1">#REF!</definedName>
    <definedName name="ACwvu.TAB2." localSheetId="7" hidden="1">#REF!</definedName>
    <definedName name="ACwvu.TAB2." localSheetId="8" hidden="1">#REF!</definedName>
    <definedName name="ACwvu.TAB2." localSheetId="9" hidden="1">#REF!</definedName>
    <definedName name="ACwvu.TAB2." localSheetId="14" hidden="1">#REF!</definedName>
    <definedName name="ACwvu.TAB2." localSheetId="13" hidden="1">#REF!</definedName>
    <definedName name="ACwvu.TAB2." localSheetId="3" hidden="1">#REF!</definedName>
    <definedName name="ACwvu.TAB2." hidden="1">#REF!</definedName>
    <definedName name="ACwvu.TAB3." localSheetId="6" hidden="1">#REF!</definedName>
    <definedName name="ACwvu.TAB3." localSheetId="7" hidden="1">#REF!</definedName>
    <definedName name="ACwvu.TAB3." localSheetId="8" hidden="1">#REF!</definedName>
    <definedName name="ACwvu.TAB3." localSheetId="9" hidden="1">#REF!</definedName>
    <definedName name="ACwvu.TAB3." localSheetId="14" hidden="1">#REF!</definedName>
    <definedName name="ACwvu.TAB3." localSheetId="13" hidden="1">#REF!</definedName>
    <definedName name="ACwvu.TAB3." localSheetId="3" hidden="1">#REF!</definedName>
    <definedName name="ACwvu.TAB3." hidden="1">#REF!</definedName>
    <definedName name="ACwvu.TAB4." localSheetId="6" hidden="1">#REF!</definedName>
    <definedName name="ACwvu.TAB4." localSheetId="7" hidden="1">#REF!</definedName>
    <definedName name="ACwvu.TAB4." localSheetId="8" hidden="1">#REF!</definedName>
    <definedName name="ACwvu.TAB4." localSheetId="9" hidden="1">#REF!</definedName>
    <definedName name="ACwvu.TAB4." localSheetId="14" hidden="1">#REF!</definedName>
    <definedName name="ACwvu.TAB4." localSheetId="13" hidden="1">#REF!</definedName>
    <definedName name="ACwvu.TAB4." localSheetId="3" hidden="1">#REF!</definedName>
    <definedName name="ACwvu.TAB4." hidden="1">#REF!</definedName>
    <definedName name="ACwvu.TAB5." localSheetId="6" hidden="1">#REF!</definedName>
    <definedName name="ACwvu.TAB5." localSheetId="7" hidden="1">#REF!</definedName>
    <definedName name="ACwvu.TAB5." localSheetId="8" hidden="1">#REF!</definedName>
    <definedName name="ACwvu.TAB5." localSheetId="9" hidden="1">#REF!</definedName>
    <definedName name="ACwvu.TAB5." localSheetId="14" hidden="1">#REF!</definedName>
    <definedName name="ACwvu.TAB5." localSheetId="13" hidden="1">#REF!</definedName>
    <definedName name="ACwvu.TAB5." localSheetId="3" hidden="1">#REF!</definedName>
    <definedName name="ACwvu.TAB5." hidden="1">#REF!</definedName>
    <definedName name="AcWVU.TAB6." localSheetId="6" hidden="1">#REF!</definedName>
    <definedName name="AcWVU.TAB6." localSheetId="7" hidden="1">#REF!</definedName>
    <definedName name="AcWVU.TAB6." localSheetId="8" hidden="1">#REF!</definedName>
    <definedName name="AcWVU.TAB6." localSheetId="9" hidden="1">#REF!</definedName>
    <definedName name="AcWVU.TAB6." hidden="1">#REF!</definedName>
    <definedName name="ad" localSheetId="4">#REF!</definedName>
    <definedName name="ad" localSheetId="5">#REF!</definedName>
    <definedName name="ad" localSheetId="6">#REF!</definedName>
    <definedName name="ad" localSheetId="7">#REF!</definedName>
    <definedName name="ad" localSheetId="8">#REF!</definedName>
    <definedName name="ad" localSheetId="9">#REF!</definedName>
    <definedName name="ad" localSheetId="14">#REF!</definedName>
    <definedName name="ad" localSheetId="13">#REF!</definedName>
    <definedName name="ad" localSheetId="1">#REF!</definedName>
    <definedName name="ad" localSheetId="3">#REF!</definedName>
    <definedName name="ad" localSheetId="10">#REF!</definedName>
    <definedName name="ad">#REF!</definedName>
    <definedName name="ADADA" localSheetId="6">#REF!</definedName>
    <definedName name="ADADA" localSheetId="7">#REF!</definedName>
    <definedName name="ADADA" localSheetId="8">#REF!</definedName>
    <definedName name="ADADA" localSheetId="9">#REF!</definedName>
    <definedName name="ADADA">#REF!</definedName>
    <definedName name="Adaptador_pvc" localSheetId="6">#REF!</definedName>
    <definedName name="Adaptador_pvc" localSheetId="7">#REF!</definedName>
    <definedName name="Adaptador_pvc" localSheetId="8">#REF!</definedName>
    <definedName name="Adaptador_pvc" localSheetId="9">#REF!</definedName>
    <definedName name="Adaptador_pvc">#REF!</definedName>
    <definedName name="adasd" localSheetId="4">#REF!</definedName>
    <definedName name="adasd" localSheetId="5">#REF!</definedName>
    <definedName name="adasd" localSheetId="6">#REF!</definedName>
    <definedName name="adasd" localSheetId="7">#REF!</definedName>
    <definedName name="adasd" localSheetId="8">#REF!</definedName>
    <definedName name="adasd" localSheetId="9">#REF!</definedName>
    <definedName name="adasd" localSheetId="14">#REF!</definedName>
    <definedName name="adasd" localSheetId="13">#REF!</definedName>
    <definedName name="adasd" localSheetId="1">#REF!</definedName>
    <definedName name="adasd" localSheetId="3">#REF!</definedName>
    <definedName name="adasd" localSheetId="10">#REF!</definedName>
    <definedName name="adasd">#REF!</definedName>
    <definedName name="adasdaqsdasd" localSheetId="6">#REF!</definedName>
    <definedName name="adasdaqsdasd" localSheetId="7">#REF!</definedName>
    <definedName name="adasdaqsdasd" localSheetId="8">#REF!</definedName>
    <definedName name="adasdaqsdasd" localSheetId="9">#REF!</definedName>
    <definedName name="adasdaqsdasd" localSheetId="14">#REF!</definedName>
    <definedName name="adasdaqsdasd" localSheetId="13">#REF!</definedName>
    <definedName name="adasdaqsdasd">#REF!</definedName>
    <definedName name="adasdasdasda" localSheetId="6">#REF!</definedName>
    <definedName name="adasdasdasda" localSheetId="7">#REF!</definedName>
    <definedName name="adasdasdasda" localSheetId="8">#REF!</definedName>
    <definedName name="adasdasdasda" localSheetId="9">#REF!</definedName>
    <definedName name="adasdasdasda" localSheetId="14">#REF!</definedName>
    <definedName name="adasdasdasda" localSheetId="13">#REF!</definedName>
    <definedName name="adasdasdasda">#REF!</definedName>
    <definedName name="adasdasdasdadsads" localSheetId="6">#REF!</definedName>
    <definedName name="adasdasdasdadsads" localSheetId="7">#REF!</definedName>
    <definedName name="adasdasdasdadsads" localSheetId="8">#REF!</definedName>
    <definedName name="adasdasdasdadsads" localSheetId="9">#REF!</definedName>
    <definedName name="adasdasdasdadsads">#REF!</definedName>
    <definedName name="ADFADFAD" localSheetId="6">#REF!</definedName>
    <definedName name="ADFADFAD" localSheetId="7">#REF!</definedName>
    <definedName name="ADFADFAD" localSheetId="8">#REF!</definedName>
    <definedName name="ADFADFAD" localSheetId="9">#REF!</definedName>
    <definedName name="ADFADFAD">#REF!</definedName>
    <definedName name="ADFE" localSheetId="6">#REF!</definedName>
    <definedName name="ADFE" localSheetId="7">#REF!</definedName>
    <definedName name="ADFE" localSheetId="8">#REF!</definedName>
    <definedName name="ADFE" localSheetId="9">#REF!</definedName>
    <definedName name="ADFE">#REF!</definedName>
    <definedName name="ADFGSDB" localSheetId="2"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6"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localSheetId="9" hidden="1">{"via1",#N/A,TRUE,"general";"via2",#N/A,TRUE,"general";"via3",#N/A,TRUE,"general"}</definedName>
    <definedName name="ADFGSDB" localSheetId="14" hidden="1">{"via1",#N/A,TRUE,"general";"via2",#N/A,TRUE,"general";"via3",#N/A,TRUE,"general"}</definedName>
    <definedName name="ADFGSDB" localSheetId="13" hidden="1">{"via1",#N/A,TRUE,"general";"via2",#N/A,TRUE,"general";"via3",#N/A,TRUE,"general"}</definedName>
    <definedName name="ADFGSDB" localSheetId="1" hidden="1">{"via1",#N/A,TRUE,"general";"via2",#N/A,TRUE,"general";"via3",#N/A,TRUE,"general"}</definedName>
    <definedName name="ADFGSDB" localSheetId="3" hidden="1">{"via1",#N/A,TRUE,"general";"via2",#N/A,TRUE,"general";"via3",#N/A,TRUE,"general"}</definedName>
    <definedName name="ADFGSDB" localSheetId="10" hidden="1">{"via1",#N/A,TRUE,"general";"via2",#N/A,TRUE,"general";"via3",#N/A,TRUE,"general"}</definedName>
    <definedName name="ADFGSDB" hidden="1">{"via1",#N/A,TRUE,"general";"via2",#N/A,TRUE,"general";"via3",#N/A,TRUE,"general"}</definedName>
    <definedName name="ADHEPOX" localSheetId="6">#REF!</definedName>
    <definedName name="ADHEPOX" localSheetId="7">#REF!</definedName>
    <definedName name="ADHEPOX" localSheetId="8">#REF!</definedName>
    <definedName name="ADHEPOX" localSheetId="9">#REF!</definedName>
    <definedName name="ADHEPOX">#REF!</definedName>
    <definedName name="ADI" localSheetId="6">#REF!</definedName>
    <definedName name="ADI" localSheetId="7">#REF!</definedName>
    <definedName name="ADI" localSheetId="8">#REF!</definedName>
    <definedName name="ADI" localSheetId="9">#REF!</definedName>
    <definedName name="ADI" localSheetId="14">#REF!</definedName>
    <definedName name="ADI" localSheetId="13">#REF!</definedName>
    <definedName name="ADI">#REF!</definedName>
    <definedName name="ADIMPER" localSheetId="6">#REF!</definedName>
    <definedName name="ADIMPER" localSheetId="7">#REF!</definedName>
    <definedName name="ADIMPER" localSheetId="8">#REF!</definedName>
    <definedName name="ADIMPER" localSheetId="9">#REF!</definedName>
    <definedName name="ADIMPER">#REF!</definedName>
    <definedName name="ADM" localSheetId="4">#REF!</definedName>
    <definedName name="ADM" localSheetId="5">#REF!</definedName>
    <definedName name="ADM" localSheetId="1">#REF!</definedName>
    <definedName name="ADM" localSheetId="10">#REF!</definedName>
    <definedName name="ADM">#REF!</definedName>
    <definedName name="ADMIN" localSheetId="6">#REF!</definedName>
    <definedName name="ADMIN" localSheetId="7">#REF!</definedName>
    <definedName name="ADMIN" localSheetId="8">#REF!</definedName>
    <definedName name="ADMIN" localSheetId="9">#REF!</definedName>
    <definedName name="ADMIN" localSheetId="14">#REF!</definedName>
    <definedName name="ADMIN" localSheetId="13">#REF!</definedName>
    <definedName name="ADMIN" localSheetId="3">#REF!</definedName>
    <definedName name="ADMIN">#REF!</definedName>
    <definedName name="ADMINISTRACION" localSheetId="6">#REF!</definedName>
    <definedName name="ADMINISTRACION" localSheetId="7">#REF!</definedName>
    <definedName name="ADMINISTRACION" localSheetId="8">#REF!</definedName>
    <definedName name="ADMINISTRACION" localSheetId="9">#REF!</definedName>
    <definedName name="ADMINISTRACION" localSheetId="14">#REF!</definedName>
    <definedName name="ADMINISTRACION" localSheetId="13">#REF!</definedName>
    <definedName name="ADMINISTRACION" localSheetId="3">#REF!</definedName>
    <definedName name="ADMINISTRACION">#REF!</definedName>
    <definedName name="ADMINISTRADOR" localSheetId="4">#REF!</definedName>
    <definedName name="administrador" localSheetId="5">#REF!</definedName>
    <definedName name="ADMINISTRADOR" localSheetId="6">#REF!</definedName>
    <definedName name="ADMINISTRADOR" localSheetId="7">#REF!</definedName>
    <definedName name="ADMINISTRADOR" localSheetId="8">#REF!</definedName>
    <definedName name="ADMINISTRADOR" localSheetId="9">#REF!</definedName>
    <definedName name="administrador" localSheetId="14">#REF!</definedName>
    <definedName name="administrador" localSheetId="13">#REF!</definedName>
    <definedName name="administrador" localSheetId="1">#REF!</definedName>
    <definedName name="administrador" localSheetId="3">#REF!</definedName>
    <definedName name="ADMINISTRADOR" localSheetId="10">#REF!</definedName>
    <definedName name="administrador">#REF!</definedName>
    <definedName name="ADMINISTRADOR_VIAL__ARMANDO_SANCHEZ_SANCHEZ" localSheetId="6">#REF!</definedName>
    <definedName name="ADMINISTRADOR_VIAL__ARMANDO_SANCHEZ_SANCHEZ" localSheetId="7">#REF!</definedName>
    <definedName name="ADMINISTRADOR_VIAL__ARMANDO_SANCHEZ_SANCHEZ" localSheetId="8">#REF!</definedName>
    <definedName name="ADMINISTRADOR_VIAL__ARMANDO_SANCHEZ_SANCHEZ" localSheetId="9">#REF!</definedName>
    <definedName name="ADMINISTRADOR_VIAL__ARMANDO_SANCHEZ_SANCHEZ" localSheetId="14">#REF!</definedName>
    <definedName name="ADMINISTRADOR_VIAL__ARMANDO_SANCHEZ_SANCHEZ" localSheetId="13">#REF!</definedName>
    <definedName name="ADMINISTRADOR_VIAL__ARMANDO_SANCHEZ_SANCHEZ" localSheetId="3">#REF!</definedName>
    <definedName name="ADMINISTRADOR_VIAL__ARMANDO_SANCHEZ_SANCHEZ">#REF!</definedName>
    <definedName name="ADMM" localSheetId="6">#REF!</definedName>
    <definedName name="ADMM" localSheetId="7">#REF!</definedName>
    <definedName name="ADMM" localSheetId="8">#REF!</definedName>
    <definedName name="ADMM" localSheetId="9">#REF!</definedName>
    <definedName name="ADMM" localSheetId="14">#REF!</definedName>
    <definedName name="ADMM" localSheetId="13">#REF!</definedName>
    <definedName name="ADMM" localSheetId="3">#REF!</definedName>
    <definedName name="ADMM">#REF!</definedName>
    <definedName name="admon" localSheetId="4">#REF!</definedName>
    <definedName name="ADMON" localSheetId="5">#REF!</definedName>
    <definedName name="admon" localSheetId="6">#REF!</definedName>
    <definedName name="admon" localSheetId="7">#REF!</definedName>
    <definedName name="admon" localSheetId="8">#REF!</definedName>
    <definedName name="admon" localSheetId="9">#REF!</definedName>
    <definedName name="admon" localSheetId="14">#REF!</definedName>
    <definedName name="admon" localSheetId="13">#REF!</definedName>
    <definedName name="ADMON" localSheetId="1">#REF!</definedName>
    <definedName name="ADMON" localSheetId="3">#REF!</definedName>
    <definedName name="admon" localSheetId="10">#REF!</definedName>
    <definedName name="ADMON">#REF!</definedName>
    <definedName name="admon1" localSheetId="4">#REF!</definedName>
    <definedName name="ADMON1" localSheetId="5">#REF!</definedName>
    <definedName name="admon1" localSheetId="6">#REF!</definedName>
    <definedName name="admon1" localSheetId="7">#REF!</definedName>
    <definedName name="admon1" localSheetId="8">#REF!</definedName>
    <definedName name="admon1" localSheetId="9">#REF!</definedName>
    <definedName name="admon1" localSheetId="14">#REF!</definedName>
    <definedName name="admon1" localSheetId="13">#REF!</definedName>
    <definedName name="ADMON1" localSheetId="1">#REF!</definedName>
    <definedName name="admon1" localSheetId="3">#REF!</definedName>
    <definedName name="admon1" localSheetId="10">#REF!</definedName>
    <definedName name="ADMON1">#REF!</definedName>
    <definedName name="adoc1" localSheetId="4">#REF!</definedName>
    <definedName name="adoc1" localSheetId="5">#REF!</definedName>
    <definedName name="adoc1" localSheetId="6">#REF!</definedName>
    <definedName name="adoc1" localSheetId="7">#REF!</definedName>
    <definedName name="adoc1" localSheetId="8">#REF!</definedName>
    <definedName name="adoc1" localSheetId="9">#REF!</definedName>
    <definedName name="adoc1" localSheetId="14">#REF!</definedName>
    <definedName name="adoc1" localSheetId="13">#REF!</definedName>
    <definedName name="adoc1" localSheetId="1">#REF!</definedName>
    <definedName name="adoc1" localSheetId="3">#REF!</definedName>
    <definedName name="adoc1" localSheetId="10">#REF!</definedName>
    <definedName name="adoc1">#REF!</definedName>
    <definedName name="ADOC125" localSheetId="4">#REF!</definedName>
    <definedName name="ADOC125" localSheetId="5">#REF!</definedName>
    <definedName name="ADOC125" localSheetId="1">#REF!</definedName>
    <definedName name="ADOC125" localSheetId="10">#REF!</definedName>
    <definedName name="ADOC125">#REF!</definedName>
    <definedName name="adoq" localSheetId="4">#REF!</definedName>
    <definedName name="adoq" localSheetId="5">#REF!</definedName>
    <definedName name="adoq" localSheetId="6">#REF!</definedName>
    <definedName name="adoq" localSheetId="7">#REF!</definedName>
    <definedName name="adoq" localSheetId="8">#REF!</definedName>
    <definedName name="adoq" localSheetId="9">#REF!</definedName>
    <definedName name="adoq" localSheetId="14">#REF!</definedName>
    <definedName name="adoq" localSheetId="13">#REF!</definedName>
    <definedName name="adoq" localSheetId="1">#REF!</definedName>
    <definedName name="adoq" localSheetId="3">#REF!</definedName>
    <definedName name="adoq" localSheetId="10">#REF!</definedName>
    <definedName name="adoq">#REF!</definedName>
    <definedName name="adoquin" localSheetId="6">#REF!</definedName>
    <definedName name="adoquin" localSheetId="7">#REF!</definedName>
    <definedName name="adoquin" localSheetId="8">#REF!</definedName>
    <definedName name="adoquin" localSheetId="9">#REF!</definedName>
    <definedName name="adoquin" localSheetId="14">#REF!</definedName>
    <definedName name="adoquin" localSheetId="13">#REF!</definedName>
    <definedName name="adoquin" localSheetId="3">#REF!</definedName>
    <definedName name="adoquin">#REF!</definedName>
    <definedName name="ads" localSheetId="6">#REF!</definedName>
    <definedName name="ads" localSheetId="7">#REF!</definedName>
    <definedName name="ads" localSheetId="8">#REF!</definedName>
    <definedName name="ads" localSheetId="9">#REF!</definedName>
    <definedName name="ads" localSheetId="14">#REF!</definedName>
    <definedName name="ads" localSheetId="13">#REF!</definedName>
    <definedName name="ads">#REF!</definedName>
    <definedName name="ADSAD" localSheetId="2"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6"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0" hidden="1">{"TAB1",#N/A,TRUE,"GENERAL";"TAB2",#N/A,TRUE,"GENERAL";"TAB3",#N/A,TRUE,"GENERAL";"TAB4",#N/A,TRUE,"GENERAL";"TAB5",#N/A,TRUE,"GENERAL"}</definedName>
    <definedName name="ADSAD" hidden="1">{"TAB1",#N/A,TRUE,"GENERAL";"TAB2",#N/A,TRUE,"GENERAL";"TAB3",#N/A,TRUE,"GENERAL";"TAB4",#N/A,TRUE,"GENERAL";"TAB5",#N/A,TRUE,"GENERAL"}</definedName>
    <definedName name="adsasdasd" localSheetId="6">#REF!</definedName>
    <definedName name="adsasdasd" localSheetId="7">#REF!</definedName>
    <definedName name="adsasdasd" localSheetId="8">#REF!</definedName>
    <definedName name="adsasdasd" localSheetId="9">#REF!</definedName>
    <definedName name="adsasdasd">#REF!</definedName>
    <definedName name="AE" localSheetId="6">#REF!</definedName>
    <definedName name="AE" localSheetId="7">#REF!</definedName>
    <definedName name="AE" localSheetId="8">#REF!</definedName>
    <definedName name="AE" localSheetId="9">#REF!</definedName>
    <definedName name="AE">#REF!</definedName>
    <definedName name="aefa" localSheetId="2"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6"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localSheetId="9" hidden="1">{"via1",#N/A,TRUE,"general";"via2",#N/A,TRUE,"general";"via3",#N/A,TRUE,"general"}</definedName>
    <definedName name="aefa" localSheetId="14" hidden="1">{"via1",#N/A,TRUE,"general";"via2",#N/A,TRUE,"general";"via3",#N/A,TRUE,"general"}</definedName>
    <definedName name="aefa" localSheetId="13" hidden="1">{"via1",#N/A,TRUE,"general";"via2",#N/A,TRUE,"general";"via3",#N/A,TRUE,"general"}</definedName>
    <definedName name="aefa" localSheetId="1" hidden="1">{"via1",#N/A,TRUE,"general";"via2",#N/A,TRUE,"general";"via3",#N/A,TRUE,"general"}</definedName>
    <definedName name="aefa" localSheetId="3" hidden="1">{"via1",#N/A,TRUE,"general";"via2",#N/A,TRUE,"general";"via3",#N/A,TRUE,"general"}</definedName>
    <definedName name="aefa" localSheetId="10" hidden="1">{"via1",#N/A,TRUE,"general";"via2",#N/A,TRUE,"general";"via3",#N/A,TRUE,"general"}</definedName>
    <definedName name="aefa" hidden="1">{"via1",#N/A,TRUE,"general";"via2",#N/A,TRUE,"general";"via3",#N/A,TRUE,"general"}</definedName>
    <definedName name="AER" localSheetId="6">#REF!</definedName>
    <definedName name="AER" localSheetId="7">#REF!</definedName>
    <definedName name="AER" localSheetId="8">#REF!</definedName>
    <definedName name="AER" localSheetId="9">#REF!</definedName>
    <definedName name="AER">#REF!</definedName>
    <definedName name="afdsw" localSheetId="2"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6"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0" hidden="1">{"TAB1",#N/A,TRUE,"GENERAL";"TAB2",#N/A,TRUE,"GENERAL";"TAB3",#N/A,TRUE,"GENERAL";"TAB4",#N/A,TRUE,"GENERAL";"TAB5",#N/A,TRUE,"GENERAL"}</definedName>
    <definedName name="afdsw" hidden="1">{"TAB1",#N/A,TRUE,"GENERAL";"TAB2",#N/A,TRUE,"GENERAL";"TAB3",#N/A,TRUE,"GENERAL";"TAB4",#N/A,TRUE,"GENERAL";"TAB5",#N/A,TRUE,"GENERAL"}</definedName>
    <definedName name="Afranio" localSheetId="6">#REF!</definedName>
    <definedName name="Afranio" localSheetId="7">#REF!</definedName>
    <definedName name="Afranio" localSheetId="8">#REF!</definedName>
    <definedName name="Afranio" localSheetId="9">#REF!</definedName>
    <definedName name="Afranio" localSheetId="14">#REF!</definedName>
    <definedName name="Afranio" localSheetId="13">#REF!</definedName>
    <definedName name="Afranio" localSheetId="3">#REF!</definedName>
    <definedName name="Afranio">#REF!</definedName>
    <definedName name="agd" localSheetId="6">#REF!</definedName>
    <definedName name="agd" localSheetId="7">#REF!</definedName>
    <definedName name="agd" localSheetId="8">#REF!</definedName>
    <definedName name="agd" localSheetId="9">#REF!</definedName>
    <definedName name="agd" localSheetId="14">#REF!</definedName>
    <definedName name="agd" localSheetId="13">#REF!</definedName>
    <definedName name="agd">#REF!</definedName>
    <definedName name="agdsgg" localSheetId="2"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6"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localSheetId="9" hidden="1">{"via1",#N/A,TRUE,"general";"via2",#N/A,TRUE,"general";"via3",#N/A,TRUE,"general"}</definedName>
    <definedName name="agdsgg" localSheetId="14" hidden="1">{"via1",#N/A,TRUE,"general";"via2",#N/A,TRUE,"general";"via3",#N/A,TRUE,"general"}</definedName>
    <definedName name="agdsgg" localSheetId="13" hidden="1">{"via1",#N/A,TRUE,"general";"via2",#N/A,TRUE,"general";"via3",#N/A,TRUE,"general"}</definedName>
    <definedName name="agdsgg" localSheetId="1" hidden="1">{"via1",#N/A,TRUE,"general";"via2",#N/A,TRUE,"general";"via3",#N/A,TRUE,"general"}</definedName>
    <definedName name="agdsgg" localSheetId="3" hidden="1">{"via1",#N/A,TRUE,"general";"via2",#N/A,TRUE,"general";"via3",#N/A,TRUE,"general"}</definedName>
    <definedName name="agdsgg" localSheetId="10" hidden="1">{"via1",#N/A,TRUE,"general";"via2",#N/A,TRUE,"general";"via3",#N/A,TRUE,"general"}</definedName>
    <definedName name="agdsgg" hidden="1">{"via1",#N/A,TRUE,"general";"via2",#N/A,TRUE,"general";"via3",#N/A,TRUE,"general"}</definedName>
    <definedName name="AGRANU" localSheetId="6">#REF!</definedName>
    <definedName name="AGRANU" localSheetId="7">#REF!</definedName>
    <definedName name="AGRANU" localSheetId="8">#REF!</definedName>
    <definedName name="AGRANU" localSheetId="9">#REF!</definedName>
    <definedName name="AGRANU">#REF!</definedName>
    <definedName name="Agregado_Grueso" localSheetId="6">#REF!</definedName>
    <definedName name="Agregado_Grueso" localSheetId="7">#REF!</definedName>
    <definedName name="Agregado_Grueso" localSheetId="8">#REF!</definedName>
    <definedName name="Agregado_Grueso" localSheetId="9">#REF!</definedName>
    <definedName name="Agregado_Grueso">#REF!</definedName>
    <definedName name="AGRICOLA" localSheetId="6">#REF!</definedName>
    <definedName name="AGRICOLA" localSheetId="7">#REF!</definedName>
    <definedName name="AGRICOLA" localSheetId="8">#REF!</definedName>
    <definedName name="AGRICOLA" localSheetId="9">#REF!</definedName>
    <definedName name="AGRICOLA" localSheetId="3">#REF!</definedName>
    <definedName name="AGRICOLA">#REF!</definedName>
    <definedName name="AGUA" localSheetId="6">#REF!</definedName>
    <definedName name="AGUA" localSheetId="7">#REF!</definedName>
    <definedName name="AGUA" localSheetId="8">#REF!</definedName>
    <definedName name="AGUA" localSheetId="9">#REF!</definedName>
    <definedName name="Agua" localSheetId="3">#REF!</definedName>
    <definedName name="AGUA">#REF!</definedName>
    <definedName name="ah" localSheetId="6">#REF!</definedName>
    <definedName name="ah" localSheetId="7">#REF!</definedName>
    <definedName name="ah" localSheetId="8">#REF!</definedName>
    <definedName name="ah" localSheetId="9">#REF!</definedName>
    <definedName name="ah" localSheetId="14">#REF!</definedName>
    <definedName name="ah" localSheetId="13">#REF!</definedName>
    <definedName name="ah" localSheetId="3">#REF!</definedName>
    <definedName name="ah">#REF!</definedName>
    <definedName name="ahe" localSheetId="6">#REF!</definedName>
    <definedName name="ahe" localSheetId="7">#REF!</definedName>
    <definedName name="ahe" localSheetId="8">#REF!</definedName>
    <definedName name="ahe" localSheetId="9">#REF!</definedName>
    <definedName name="ahe" localSheetId="14">#REF!</definedName>
    <definedName name="ahe" localSheetId="13">#REF!</definedName>
    <definedName name="ahe" localSheetId="3">#REF!</definedName>
    <definedName name="ahe">#REF!</definedName>
    <definedName name="aida" localSheetId="4">#REF!</definedName>
    <definedName name="aida" localSheetId="5">#REF!</definedName>
    <definedName name="aida" localSheetId="1">#REF!</definedName>
    <definedName name="aida" localSheetId="10">#REF!</definedName>
    <definedName name="aida">#REF!</definedName>
    <definedName name="aida1" localSheetId="4">#REF!</definedName>
    <definedName name="aida1" localSheetId="5">#REF!</definedName>
    <definedName name="aida1" localSheetId="1">#REF!</definedName>
    <definedName name="aida1" localSheetId="10">#REF!</definedName>
    <definedName name="aida1">#REF!</definedName>
    <definedName name="aire" localSheetId="6">#REF!,#REF!</definedName>
    <definedName name="aire" localSheetId="7">#REF!,#REF!</definedName>
    <definedName name="aire" localSheetId="8">#REF!,#REF!</definedName>
    <definedName name="aire" localSheetId="9">#REF!,#REF!</definedName>
    <definedName name="aire" localSheetId="14">#REF!,#REF!</definedName>
    <definedName name="aire" localSheetId="13">#REF!,#REF!</definedName>
    <definedName name="aire">#REF!,#REF!</definedName>
    <definedName name="AIRE_ACOND_ITEM" localSheetId="6">#REF!,#REF!</definedName>
    <definedName name="AIRE_ACOND_ITEM" localSheetId="7">#REF!,#REF!</definedName>
    <definedName name="AIRE_ACOND_ITEM" localSheetId="8">#REF!,#REF!</definedName>
    <definedName name="AIRE_ACOND_ITEM" localSheetId="9">#REF!,#REF!</definedName>
    <definedName name="AIRE_ACOND_ITEM" localSheetId="14">#REF!,#REF!</definedName>
    <definedName name="AIRE_ACOND_ITEM" localSheetId="13">#REF!,#REF!</definedName>
    <definedName name="AIRE_ACOND_ITEM">#REF!,#REF!</definedName>
    <definedName name="AIRE_ACOND_VALOR" localSheetId="6">#REF!,#REF!</definedName>
    <definedName name="AIRE_ACOND_VALOR" localSheetId="7">#REF!,#REF!</definedName>
    <definedName name="AIRE_ACOND_VALOR" localSheetId="8">#REF!,#REF!</definedName>
    <definedName name="AIRE_ACOND_VALOR" localSheetId="9">#REF!,#REF!</definedName>
    <definedName name="AIRE_ACOND_VALOR" localSheetId="14">#REF!,#REF!</definedName>
    <definedName name="AIRE_ACOND_VALOR" localSheetId="13">#REF!,#REF!</definedName>
    <definedName name="AIRE_ACOND_VALOR">#REF!,#REF!</definedName>
    <definedName name="AIRE_ACONDICIONADO" localSheetId="6">#REF!</definedName>
    <definedName name="AIRE_ACONDICIONADO" localSheetId="7">#REF!</definedName>
    <definedName name="AIRE_ACONDICIONADO" localSheetId="8">#REF!</definedName>
    <definedName name="AIRE_ACONDICIONADO" localSheetId="9">#REF!</definedName>
    <definedName name="AIRE_ACONDICIONADO" localSheetId="14">#REF!</definedName>
    <definedName name="AIRE_ACONDICIONADO" localSheetId="13">#REF!</definedName>
    <definedName name="AIRE_ACONDICIONADO">#REF!</definedName>
    <definedName name="Aire_Acondicionado_Inverter_12000_btu" localSheetId="6">#REF!</definedName>
    <definedName name="Aire_Acondicionado_Inverter_12000_btu" localSheetId="7">#REF!</definedName>
    <definedName name="Aire_Acondicionado_Inverter_12000_btu" localSheetId="8">#REF!</definedName>
    <definedName name="Aire_Acondicionado_Inverter_12000_btu" localSheetId="9">#REF!</definedName>
    <definedName name="Aire_Acondicionado_Inverter_12000_btu">#REF!</definedName>
    <definedName name="Aire_Acondicionado_Inverter_9000_btu" localSheetId="6">#REF!</definedName>
    <definedName name="Aire_Acondicionado_Inverter_9000_btu" localSheetId="7">#REF!</definedName>
    <definedName name="Aire_Acondicionado_Inverter_9000_btu" localSheetId="8">#REF!</definedName>
    <definedName name="Aire_Acondicionado_Inverter_9000_btu" localSheetId="9">#REF!</definedName>
    <definedName name="Aire_Acondicionado_Inverter_9000_btu">#REF!</definedName>
    <definedName name="AIU" localSheetId="14">#REF!</definedName>
    <definedName name="AIU" localSheetId="13">#REF!</definedName>
    <definedName name="AIU" localSheetId="3">#REF!</definedName>
    <definedName name="AIU">#REF!</definedName>
    <definedName name="AIU_" localSheetId="6">#REF!</definedName>
    <definedName name="AIU_" localSheetId="7">#REF!</definedName>
    <definedName name="AIU_" localSheetId="8">#REF!</definedName>
    <definedName name="AIU_" localSheetId="9">#REF!</definedName>
    <definedName name="AIU_" localSheetId="14">#REF!</definedName>
    <definedName name="AIU_" localSheetId="13">#REF!</definedName>
    <definedName name="AIU_" localSheetId="3">#REF!</definedName>
    <definedName name="AIU_">#REF!</definedName>
    <definedName name="AIU_01">#REF!</definedName>
    <definedName name="AIU_1" localSheetId="3">#REF!</definedName>
    <definedName name="AIU_1">#REF!</definedName>
    <definedName name="AIU_2">#REF!</definedName>
    <definedName name="AIUA" localSheetId="6">#REF!</definedName>
    <definedName name="AIUA" localSheetId="7">#REF!</definedName>
    <definedName name="AIUA" localSheetId="8">#REF!</definedName>
    <definedName name="AIUA" localSheetId="9">#REF!</definedName>
    <definedName name="AIUA" localSheetId="14">#REF!</definedName>
    <definedName name="AIUA" localSheetId="13">#REF!</definedName>
    <definedName name="AIUA" localSheetId="3">#REF!</definedName>
    <definedName name="AIUA">#REF!</definedName>
    <definedName name="AIUK" localSheetId="6">#REF!</definedName>
    <definedName name="AIUK" localSheetId="7">#REF!</definedName>
    <definedName name="AIUK" localSheetId="8">#REF!</definedName>
    <definedName name="AIUK" localSheetId="9">#REF!</definedName>
    <definedName name="AIUK">#REF!</definedName>
    <definedName name="AIUL" localSheetId="6">#REF!</definedName>
    <definedName name="AIUL" localSheetId="7">#REF!</definedName>
    <definedName name="AIUL" localSheetId="8">#REF!</definedName>
    <definedName name="AIUL" localSheetId="9">#REF!</definedName>
    <definedName name="AIUL">#REF!</definedName>
    <definedName name="aiun" localSheetId="6">#REF!</definedName>
    <definedName name="aiun" localSheetId="7">#REF!</definedName>
    <definedName name="aiun" localSheetId="8">#REF!</definedName>
    <definedName name="aiun" localSheetId="9">#REF!</definedName>
    <definedName name="aiun">#REF!</definedName>
    <definedName name="aj" localSheetId="6">#REF!</definedName>
    <definedName name="aj" localSheetId="7">#REF!</definedName>
    <definedName name="aj" localSheetId="8">#REF!</definedName>
    <definedName name="aj" localSheetId="9">#REF!</definedName>
    <definedName name="aj" localSheetId="14">#REF!</definedName>
    <definedName name="aj" localSheetId="13">#REF!</definedName>
    <definedName name="aj" localSheetId="3">#REF!</definedName>
    <definedName name="aj">#REF!</definedName>
    <definedName name="Ajizal" localSheetId="6">#REF!</definedName>
    <definedName name="Ajizal" localSheetId="7">#REF!</definedName>
    <definedName name="Ajizal" localSheetId="8">#REF!</definedName>
    <definedName name="Ajizal" localSheetId="9">#REF!</definedName>
    <definedName name="Ajizal" localSheetId="3">#REF!</definedName>
    <definedName name="Ajizal">#REF!</definedName>
    <definedName name="AjustDelAIU" localSheetId="14">#REF!</definedName>
    <definedName name="AjustDelAIU" localSheetId="13">#REF!</definedName>
    <definedName name="AjustDelAIU" localSheetId="3">#REF!</definedName>
    <definedName name="AjustDelAIU">#REF!</definedName>
    <definedName name="akljdslKDBJ" localSheetId="6">#REF!</definedName>
    <definedName name="akljdslKDBJ" localSheetId="7">#REF!</definedName>
    <definedName name="akljdslKDBJ" localSheetId="8">#REF!</definedName>
    <definedName name="akljdslKDBJ" localSheetId="9">#REF!</definedName>
    <definedName name="akljdslKDBJ" localSheetId="14">#REF!</definedName>
    <definedName name="akljdslKDBJ" localSheetId="13">#REF!</definedName>
    <definedName name="akljdslKDBJ">#REF!</definedName>
    <definedName name="alam">#REF!</definedName>
    <definedName name="alambre" localSheetId="6">#REF!</definedName>
    <definedName name="alambre" localSheetId="7">#REF!</definedName>
    <definedName name="alambre" localSheetId="8">#REF!</definedName>
    <definedName name="alambre" localSheetId="9">#REF!</definedName>
    <definedName name="alambre" localSheetId="3">#REF!</definedName>
    <definedName name="alambre">#REF!</definedName>
    <definedName name="Alambre_de_pua_calibre_14" localSheetId="6">#REF!</definedName>
    <definedName name="Alambre_de_pua_calibre_14" localSheetId="7">#REF!</definedName>
    <definedName name="Alambre_de_pua_calibre_14" localSheetId="8">#REF!</definedName>
    <definedName name="Alambre_de_pua_calibre_14" localSheetId="9">#REF!</definedName>
    <definedName name="Alambre_de_pua_calibre_14">#REF!</definedName>
    <definedName name="Alambre_negro" localSheetId="6">#REF!</definedName>
    <definedName name="Alambre_negro" localSheetId="7">#REF!</definedName>
    <definedName name="Alambre_negro" localSheetId="8">#REF!</definedName>
    <definedName name="Alambre_negro" localSheetId="9">#REF!</definedName>
    <definedName name="Alambre_negro">#REF!</definedName>
    <definedName name="ALAMBRE_PUA_CALIBRE14" localSheetId="6">#REF!</definedName>
    <definedName name="ALAMBRE_PUA_CALIBRE14" localSheetId="7">#REF!</definedName>
    <definedName name="ALAMBRE_PUA_CALIBRE14" localSheetId="8">#REF!</definedName>
    <definedName name="ALAMBRE_PUA_CALIBRE14" localSheetId="9">#REF!</definedName>
    <definedName name="ALAMBRE_PUA_CALIBRE14" localSheetId="14">#REF!</definedName>
    <definedName name="ALAMBRE_PUA_CALIBRE14" localSheetId="13">#REF!</definedName>
    <definedName name="ALAMBRE_PUA_CALIBRE14">#REF!</definedName>
    <definedName name="alambre14" localSheetId="6">#REF!</definedName>
    <definedName name="alambre14" localSheetId="7">#REF!</definedName>
    <definedName name="alambre14" localSheetId="8">#REF!</definedName>
    <definedName name="alambre14" localSheetId="9">#REF!</definedName>
    <definedName name="alambre14" localSheetId="14">#REF!</definedName>
    <definedName name="alambre14" localSheetId="13">#REF!</definedName>
    <definedName name="alambre14">#REF!</definedName>
    <definedName name="alambrecal14" localSheetId="6">#REF!</definedName>
    <definedName name="alambrecal14" localSheetId="7">#REF!</definedName>
    <definedName name="alambrecal14" localSheetId="8">#REF!</definedName>
    <definedName name="alambrecal14" localSheetId="9">#REF!</definedName>
    <definedName name="alambrecal14" localSheetId="14">#REF!</definedName>
    <definedName name="alambrecal14" localSheetId="13">#REF!</definedName>
    <definedName name="alambrecal14">#REF!</definedName>
    <definedName name="ALANR" localSheetId="6">#REF!</definedName>
    <definedName name="ALANR" localSheetId="7">#REF!</definedName>
    <definedName name="ALANR" localSheetId="8">#REF!</definedName>
    <definedName name="ALANR" localSheetId="9">#REF!</definedName>
    <definedName name="ALANR" localSheetId="3">#REF!</definedName>
    <definedName name="ALANR">#REF!</definedName>
    <definedName name="alc" localSheetId="4">#REF!</definedName>
    <definedName name="alc" localSheetId="5">#REF!</definedName>
    <definedName name="alc" localSheetId="6">#REF!</definedName>
    <definedName name="alc" localSheetId="7">#REF!</definedName>
    <definedName name="alc" localSheetId="8">#REF!</definedName>
    <definedName name="alc" localSheetId="9">#REF!</definedName>
    <definedName name="alc" localSheetId="14">#REF!</definedName>
    <definedName name="alc" localSheetId="13">#REF!</definedName>
    <definedName name="alc" localSheetId="1">#REF!</definedName>
    <definedName name="alc" localSheetId="3">#REF!</definedName>
    <definedName name="alc" localSheetId="10">#REF!</definedName>
    <definedName name="alc">#REF!</definedName>
    <definedName name="AlcanceProyecto" localSheetId="4">#REF!</definedName>
    <definedName name="AlcanceProyecto" localSheetId="5">#REF!</definedName>
    <definedName name="AlcanceProyecto" localSheetId="1">#REF!</definedName>
    <definedName name="AlcanceProyecto" localSheetId="10">#REF!</definedName>
    <definedName name="AlcanceProyecto">#REF!</definedName>
    <definedName name="alcantarillado" localSheetId="6">#REF!</definedName>
    <definedName name="alcantarillado" localSheetId="7">#REF!</definedName>
    <definedName name="alcantarillado" localSheetId="8">#REF!</definedName>
    <definedName name="alcantarillado" localSheetId="9">#REF!</definedName>
    <definedName name="alcantarillado" localSheetId="3">#REF!</definedName>
    <definedName name="alcantarillado">#REF!</definedName>
    <definedName name="ALGALV" localSheetId="6">#REF!</definedName>
    <definedName name="ALGALV" localSheetId="7">#REF!</definedName>
    <definedName name="ALGALV" localSheetId="8">#REF!</definedName>
    <definedName name="ALGALV" localSheetId="9">#REF!</definedName>
    <definedName name="ALGALV">#REF!</definedName>
    <definedName name="ALIV487" localSheetId="6">#REF!</definedName>
    <definedName name="ALIV487" localSheetId="7">#REF!</definedName>
    <definedName name="ALIV487" localSheetId="8">#REF!</definedName>
    <definedName name="ALIV487" localSheetId="9">#REF!</definedName>
    <definedName name="ALIV487" localSheetId="14">#REF!</definedName>
    <definedName name="ALIV487" localSheetId="13">#REF!</definedName>
    <definedName name="ALIV487" localSheetId="3">#REF!</definedName>
    <definedName name="ALIV487">#REF!</definedName>
    <definedName name="ALM" localSheetId="4">#REF!</definedName>
    <definedName name="ALM" localSheetId="5">#REF!</definedName>
    <definedName name="ALM" localSheetId="1">#REF!</definedName>
    <definedName name="ALM" localSheetId="10">#REF!</definedName>
    <definedName name="ALM">#REF!</definedName>
    <definedName name="Almacenista" localSheetId="6">#REF!</definedName>
    <definedName name="Almacenista" localSheetId="7">#REF!</definedName>
    <definedName name="Almacenista" localSheetId="8">#REF!</definedName>
    <definedName name="Almacenista" localSheetId="9">#REF!</definedName>
    <definedName name="Almacenista" localSheetId="14">#REF!</definedName>
    <definedName name="Almacenista" localSheetId="13">#REF!</definedName>
    <definedName name="Almacenista" localSheetId="3">#REF!</definedName>
    <definedName name="Almacenista">#REF!</definedName>
    <definedName name="ALPUA" localSheetId="6">#REF!</definedName>
    <definedName name="ALPUA" localSheetId="7">#REF!</definedName>
    <definedName name="ALPUA" localSheetId="8">#REF!</definedName>
    <definedName name="ALPUA" localSheetId="9">#REF!</definedName>
    <definedName name="ALPUA" localSheetId="14">#REF!</definedName>
    <definedName name="ALPUA" localSheetId="13">#REF!</definedName>
    <definedName name="ALPUA" localSheetId="3">#REF!</definedName>
    <definedName name="ALPUA">#REF!</definedName>
    <definedName name="altern" localSheetId="2" hidden="1">{"AURES1",#N/A,FALSE,"GENERAL";"AURES2",#N/A,FALSE,"GENERAL";"AURES3",#N/A,FALSE,"GENERAL";"AURES4",#N/A,FALSE,"GENERAL";"AURES5",#N/A,FALSE,"GENERAL";"AURES6",#N/A,FALSE,"GENERAL";"AURES7",#N/A,FALSE,"GENERAL"}</definedName>
    <definedName name="altern" localSheetId="4" hidden="1">{"AURES1",#N/A,FALSE,"GENERAL";"AURES2",#N/A,FALSE,"GENERAL";"AURES3",#N/A,FALSE,"GENERAL";"AURES4",#N/A,FALSE,"GENERAL";"AURES5",#N/A,FALSE,"GENERAL";"AURES6",#N/A,FALSE,"GENERAL";"AURES7",#N/A,FALSE,"GENERAL"}</definedName>
    <definedName name="altern" localSheetId="5" hidden="1">{"AURES1",#N/A,FALSE,"GENERAL";"AURES2",#N/A,FALSE,"GENERAL";"AURES3",#N/A,FALSE,"GENERAL";"AURES4",#N/A,FALSE,"GENERAL";"AURES5",#N/A,FALSE,"GENERAL";"AURES6",#N/A,FALSE,"GENERAL";"AURES7",#N/A,FALSE,"GENERAL"}</definedName>
    <definedName name="altern" localSheetId="6" hidden="1">{"AURES1",#N/A,FALSE,"GENERAL";"AURES2",#N/A,FALSE,"GENERAL";"AURES3",#N/A,FALSE,"GENERAL";"AURES4",#N/A,FALSE,"GENERAL";"AURES5",#N/A,FALSE,"GENERAL";"AURES6",#N/A,FALSE,"GENERAL";"AURES7",#N/A,FALSE,"GENERAL"}</definedName>
    <definedName name="altern" localSheetId="7" hidden="1">{"AURES1",#N/A,FALSE,"GENERAL";"AURES2",#N/A,FALSE,"GENERAL";"AURES3",#N/A,FALSE,"GENERAL";"AURES4",#N/A,FALSE,"GENERAL";"AURES5",#N/A,FALSE,"GENERAL";"AURES6",#N/A,FALSE,"GENERAL";"AURES7",#N/A,FALSE,"GENERAL"}</definedName>
    <definedName name="altern" localSheetId="8" hidden="1">{"AURES1",#N/A,FALSE,"GENERAL";"AURES2",#N/A,FALSE,"GENERAL";"AURES3",#N/A,FALSE,"GENERAL";"AURES4",#N/A,FALSE,"GENERAL";"AURES5",#N/A,FALSE,"GENERAL";"AURES6",#N/A,FALSE,"GENERAL";"AURES7",#N/A,FALSE,"GENERAL"}</definedName>
    <definedName name="altern" localSheetId="9" hidden="1">{"AURES1",#N/A,FALSE,"GENERAL";"AURES2",#N/A,FALSE,"GENERAL";"AURES3",#N/A,FALSE,"GENERAL";"AURES4",#N/A,FALSE,"GENERAL";"AURES5",#N/A,FALSE,"GENERAL";"AURES6",#N/A,FALSE,"GENERAL";"AURES7",#N/A,FALSE,"GENERAL"}</definedName>
    <definedName name="altern" localSheetId="14" hidden="1">{"AURES1",#N/A,FALSE,"GENERAL";"AURES2",#N/A,FALSE,"GENERAL";"AURES3",#N/A,FALSE,"GENERAL";"AURES4",#N/A,FALSE,"GENERAL";"AURES5",#N/A,FALSE,"GENERAL";"AURES6",#N/A,FALSE,"GENERAL";"AURES7",#N/A,FALSE,"GENERAL"}</definedName>
    <definedName name="altern" localSheetId="1" hidden="1">{"AURES1",#N/A,FALSE,"GENERAL";"AURES2",#N/A,FALSE,"GENERAL";"AURES3",#N/A,FALSE,"GENERAL";"AURES4",#N/A,FALSE,"GENERAL";"AURES5",#N/A,FALSE,"GENERAL";"AURES6",#N/A,FALSE,"GENERAL";"AURES7",#N/A,FALSE,"GENERAL"}</definedName>
    <definedName name="altern" localSheetId="10" hidden="1">{"AURES1",#N/A,FALSE,"GENERAL";"AURES2",#N/A,FALSE,"GENERAL";"AURES3",#N/A,FALSE,"GENERAL";"AURES4",#N/A,FALSE,"GENERAL";"AURES5",#N/A,FALSE,"GENERAL";"AURES6",#N/A,FALSE,"GENERAL";"AURES7",#N/A,FALSE,"GENERAL"}</definedName>
    <definedName name="altern" hidden="1">{"AURES1",#N/A,FALSE,"GENERAL";"AURES2",#N/A,FALSE,"GENERAL";"AURES3",#N/A,FALSE,"GENERAL";"AURES4",#N/A,FALSE,"GENERAL";"AURES5",#N/A,FALSE,"GENERAL";"AURES6",#N/A,FALSE,"GENERAL";"AURES7",#N/A,FALSE,"GENERAL"}</definedName>
    <definedName name="alternativa" localSheetId="2" hidden="1">{"VIA1",#N/A,TRUE,"formul";"VIA2",#N/A,TRUE,"formul";"VIA3",#N/A,TRUE,"formul"}</definedName>
    <definedName name="alternativa" localSheetId="4" hidden="1">{"VIA1",#N/A,TRUE,"formul";"VIA2",#N/A,TRUE,"formul";"VIA3",#N/A,TRUE,"formul"}</definedName>
    <definedName name="alternativa" localSheetId="5" hidden="1">{"VIA1",#N/A,TRUE,"formul";"VIA2",#N/A,TRUE,"formul";"VIA3",#N/A,TRUE,"formul"}</definedName>
    <definedName name="alternativa" localSheetId="6" hidden="1">{"VIA1",#N/A,TRUE,"formul";"VIA2",#N/A,TRUE,"formul";"VIA3",#N/A,TRUE,"formul"}</definedName>
    <definedName name="alternativa" localSheetId="7" hidden="1">{"VIA1",#N/A,TRUE,"formul";"VIA2",#N/A,TRUE,"formul";"VIA3",#N/A,TRUE,"formul"}</definedName>
    <definedName name="alternativa" localSheetId="8" hidden="1">{"VIA1",#N/A,TRUE,"formul";"VIA2",#N/A,TRUE,"formul";"VIA3",#N/A,TRUE,"formul"}</definedName>
    <definedName name="alternativa" localSheetId="9" hidden="1">{"VIA1",#N/A,TRUE,"formul";"VIA2",#N/A,TRUE,"formul";"VIA3",#N/A,TRUE,"formul"}</definedName>
    <definedName name="alternativa" localSheetId="14" hidden="1">{"VIA1",#N/A,TRUE,"formul";"VIA2",#N/A,TRUE,"formul";"VIA3",#N/A,TRUE,"formul"}</definedName>
    <definedName name="alternativa" localSheetId="1" hidden="1">{"VIA1",#N/A,TRUE,"formul";"VIA2",#N/A,TRUE,"formul";"VIA3",#N/A,TRUE,"formul"}</definedName>
    <definedName name="alternativa" localSheetId="10" hidden="1">{"VIA1",#N/A,TRUE,"formul";"VIA2",#N/A,TRUE,"formul";"VIA3",#N/A,TRUE,"formul"}</definedName>
    <definedName name="alternativa" hidden="1">{"VIA1",#N/A,TRUE,"formul";"VIA2",#N/A,TRUE,"formul";"VIA3",#N/A,TRUE,"formul"}</definedName>
    <definedName name="ALTO" localSheetId="4">#REF!</definedName>
    <definedName name="ALTO" localSheetId="5">#REF!</definedName>
    <definedName name="ALTO" localSheetId="1">#REF!</definedName>
    <definedName name="ALTO" localSheetId="10">#REF!</definedName>
    <definedName name="ALTO">#REF!</definedName>
    <definedName name="Amount" localSheetId="4">#REF!</definedName>
    <definedName name="Amount" localSheetId="5">#REF!</definedName>
    <definedName name="Amount" localSheetId="1">#REF!</definedName>
    <definedName name="Amount" localSheetId="10">#REF!</definedName>
    <definedName name="Amount">#REF!</definedName>
    <definedName name="ANALISIS" localSheetId="6">#REF!</definedName>
    <definedName name="ANALISIS" localSheetId="7">#REF!</definedName>
    <definedName name="ANALISIS" localSheetId="8">#REF!</definedName>
    <definedName name="ANALISIS" localSheetId="9">#REF!</definedName>
    <definedName name="ANALISIS" localSheetId="14">#REF!</definedName>
    <definedName name="ANALISIS" localSheetId="13">#REF!</definedName>
    <definedName name="ANALISIS" localSheetId="3">#REF!</definedName>
    <definedName name="ANALISIS">#REF!</definedName>
    <definedName name="Analyst" hidden="1">#N/A</definedName>
    <definedName name="ANCLAJE" localSheetId="2">#REF!</definedName>
    <definedName name="ANCLAJE" localSheetId="4">#REF!</definedName>
    <definedName name="ANCLAJE" localSheetId="5">#REF!</definedName>
    <definedName name="ANCLAJE" localSheetId="6">#REF!</definedName>
    <definedName name="ANCLAJE" localSheetId="7">#REF!</definedName>
    <definedName name="ANCLAJE" localSheetId="8">#REF!</definedName>
    <definedName name="ANCLAJE" localSheetId="9">#REF!</definedName>
    <definedName name="ANCLAJE" localSheetId="14">#REF!</definedName>
    <definedName name="ANCLAJE" localSheetId="13">#REF!</definedName>
    <definedName name="ANCLAJE" localSheetId="1">#REF!</definedName>
    <definedName name="ANCLAJE" localSheetId="3">#REF!</definedName>
    <definedName name="ANCLAJE" localSheetId="10">#REF!</definedName>
    <definedName name="ANCLAJE">#REF!</definedName>
    <definedName name="AND" localSheetId="4">#REF!</definedName>
    <definedName name="AND" localSheetId="5">#REF!</definedName>
    <definedName name="AND" localSheetId="1">#REF!</definedName>
    <definedName name="AND" localSheetId="10">#REF!</definedName>
    <definedName name="AND">#REF!</definedName>
    <definedName name="ANDAM" localSheetId="6">#REF!</definedName>
    <definedName name="ANDAM" localSheetId="7">#REF!</definedName>
    <definedName name="ANDAM" localSheetId="8">#REF!</definedName>
    <definedName name="ANDAM" localSheetId="9">#REF!</definedName>
    <definedName name="ANDAM" localSheetId="14">#REF!</definedName>
    <definedName name="ANDAM" localSheetId="13">#REF!</definedName>
    <definedName name="ANDAM" localSheetId="3">#REF!</definedName>
    <definedName name="ANDAM">#REF!</definedName>
    <definedName name="Andamios" localSheetId="6">#REF!</definedName>
    <definedName name="Andamios" localSheetId="7">#REF!</definedName>
    <definedName name="Andamios" localSheetId="8">#REF!</definedName>
    <definedName name="Andamios" localSheetId="9">#REF!</definedName>
    <definedName name="Andamios">#REF!</definedName>
    <definedName name="andres" localSheetId="6" hidden="1">#REF!</definedName>
    <definedName name="andres" localSheetId="7" hidden="1">#REF!</definedName>
    <definedName name="andres" localSheetId="8" hidden="1">#REF!</definedName>
    <definedName name="andres" localSheetId="9" hidden="1">#REF!</definedName>
    <definedName name="andres" hidden="1">#REF!</definedName>
    <definedName name="ANE" localSheetId="6">#REF!</definedName>
    <definedName name="ANE" localSheetId="7">#REF!</definedName>
    <definedName name="ANE" localSheetId="8">#REF!</definedName>
    <definedName name="ANE" localSheetId="9">#REF!</definedName>
    <definedName name="ANE" localSheetId="14">#REF!</definedName>
    <definedName name="ANE" localSheetId="13">#REF!</definedName>
    <definedName name="ANE">#REF!</definedName>
    <definedName name="anex7" localSheetId="4">#REF!</definedName>
    <definedName name="anex7" localSheetId="5">#REF!</definedName>
    <definedName name="anex7" localSheetId="1">#REF!</definedName>
    <definedName name="anex7" localSheetId="10">#REF!</definedName>
    <definedName name="anex7">#REF!</definedName>
    <definedName name="anex8" localSheetId="4">#REF!</definedName>
    <definedName name="anex8" localSheetId="5">#REF!</definedName>
    <definedName name="anex8" localSheetId="1">#REF!</definedName>
    <definedName name="anex8" localSheetId="10">#REF!</definedName>
    <definedName name="anex8">#REF!</definedName>
    <definedName name="anexo1" localSheetId="14">#REF!</definedName>
    <definedName name="anexo1" localSheetId="13">#REF!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 localSheetId="14">#REF!</definedName>
    <definedName name="anexo2" localSheetId="13">#REF!</definedName>
    <definedName name="anexo2">#REF!</definedName>
    <definedName name="anexo3">#REF!</definedName>
    <definedName name="anexo4">#REF!</definedName>
    <definedName name="anexo5">#REF!</definedName>
    <definedName name="anexo6">#REF!</definedName>
    <definedName name="anexo7" localSheetId="4">#REF!</definedName>
    <definedName name="anexo7" localSheetId="5">#REF!</definedName>
    <definedName name="anexo7" localSheetId="1">#REF!</definedName>
    <definedName name="anexo7" localSheetId="10">#REF!</definedName>
    <definedName name="anexo7">#REF!</definedName>
    <definedName name="anexo8" localSheetId="4">#REF!</definedName>
    <definedName name="anexo8" localSheetId="5">#REF!</definedName>
    <definedName name="anexo8" localSheetId="1">#REF!</definedName>
    <definedName name="anexo8" localSheetId="10">#REF!</definedName>
    <definedName name="anexo8">#REF!</definedName>
    <definedName name="anexo9" localSheetId="4">#REF!</definedName>
    <definedName name="anexo9" localSheetId="5">#REF!</definedName>
    <definedName name="anexo9" localSheetId="1">#REF!</definedName>
    <definedName name="anexo9" localSheetId="10">#REF!</definedName>
    <definedName name="anexo9">#REF!</definedName>
    <definedName name="anexů7" localSheetId="4">#REF!</definedName>
    <definedName name="anexů7" localSheetId="5">#REF!</definedName>
    <definedName name="anexů7" localSheetId="1">#REF!</definedName>
    <definedName name="anexů7" localSheetId="10">#REF!</definedName>
    <definedName name="anexů7">#REF!</definedName>
    <definedName name="ANG2X2" localSheetId="6">#REF!</definedName>
    <definedName name="ANG2X2" localSheetId="7">#REF!</definedName>
    <definedName name="ANG2X2" localSheetId="8">#REF!</definedName>
    <definedName name="ANG2X2" localSheetId="9">#REF!</definedName>
    <definedName name="ANG2X2">#REF!</definedName>
    <definedName name="ANGULO" localSheetId="6">#REF!</definedName>
    <definedName name="ANGULO" localSheetId="7">#REF!</definedName>
    <definedName name="ANGULO" localSheetId="8">#REF!</definedName>
    <definedName name="ANGULO" localSheetId="9">#REF!</definedName>
    <definedName name="ANGULO">#REF!</definedName>
    <definedName name="angulo_6_metros_3__16_x_2_pulgadas_g___50" localSheetId="6">#REF!</definedName>
    <definedName name="angulo_6_metros_3__16_x_2_pulgadas_g___50" localSheetId="7">#REF!</definedName>
    <definedName name="angulo_6_metros_3__16_x_2_pulgadas_g___50" localSheetId="8">#REF!</definedName>
    <definedName name="angulo_6_metros_3__16_x_2_pulgadas_g___50" localSheetId="9">#REF!</definedName>
    <definedName name="angulo_6_metros_3__16_x_2_pulgadas_g___50">#REF!</definedName>
    <definedName name="anscount" localSheetId="14" hidden="1">10</definedName>
    <definedName name="anscount" localSheetId="13" hidden="1">10</definedName>
    <definedName name="anscount" hidden="1">1</definedName>
    <definedName name="Antic" localSheetId="2">#REF!</definedName>
    <definedName name="Antic" localSheetId="4">#REF!</definedName>
    <definedName name="Antic" localSheetId="5">#REF!</definedName>
    <definedName name="Antic" localSheetId="6">#REF!</definedName>
    <definedName name="Antic" localSheetId="7">#REF!</definedName>
    <definedName name="Antic" localSheetId="8">#REF!</definedName>
    <definedName name="Antic" localSheetId="9">#REF!</definedName>
    <definedName name="Antic" localSheetId="14">#REF!</definedName>
    <definedName name="Antic" localSheetId="1">#REF!</definedName>
    <definedName name="Antic" localSheetId="3">#REF!</definedName>
    <definedName name="Antic" localSheetId="10">#REF!</definedName>
    <definedName name="Antic">#REF!</definedName>
    <definedName name="ANTICIPO" localSheetId="2">#REF!</definedName>
    <definedName name="ANTICIPO" localSheetId="4">#REF!</definedName>
    <definedName name="ANTICIPO" localSheetId="5">#REF!</definedName>
    <definedName name="ANTICIPO" localSheetId="6">#REF!</definedName>
    <definedName name="ANTICIPO" localSheetId="7">#REF!</definedName>
    <definedName name="ANTICIPO" localSheetId="8">#REF!</definedName>
    <definedName name="ANTICIPO" localSheetId="9">#REF!</definedName>
    <definedName name="ANTICIPO" localSheetId="14">#REF!</definedName>
    <definedName name="ANTICIPO" localSheetId="1">#REF!</definedName>
    <definedName name="ANTICIPO" localSheetId="3">#REF!</definedName>
    <definedName name="ANTICIPO" localSheetId="10">#REF!</definedName>
    <definedName name="ANTICIPO">#REF!</definedName>
    <definedName name="Anticorrosivo" localSheetId="2">#REF!</definedName>
    <definedName name="Anticorrosivo" localSheetId="6">#REF!</definedName>
    <definedName name="Anticorrosivo" localSheetId="7">#REF!</definedName>
    <definedName name="Anticorrosivo" localSheetId="8">#REF!</definedName>
    <definedName name="Anticorrosivo" localSheetId="9">#REF!</definedName>
    <definedName name="Anticorrosivo">#REF!</definedName>
    <definedName name="antisol" localSheetId="6">#REF!</definedName>
    <definedName name="antisol" localSheetId="7">#REF!</definedName>
    <definedName name="antisol" localSheetId="8">#REF!</definedName>
    <definedName name="antisol" localSheetId="9">#REF!</definedName>
    <definedName name="antisol" localSheetId="14">#REF!</definedName>
    <definedName name="antisol" localSheetId="13">#REF!</definedName>
    <definedName name="antisol">#REF!</definedName>
    <definedName name="ANTONIA">#N/A</definedName>
    <definedName name="ANTRA" localSheetId="6">#REF!</definedName>
    <definedName name="ANTRA" localSheetId="7">#REF!</definedName>
    <definedName name="ANTRA" localSheetId="8">#REF!</definedName>
    <definedName name="ANTRA" localSheetId="9">#REF!</definedName>
    <definedName name="ANTRA" localSheetId="14">#REF!</definedName>
    <definedName name="ANTRA" localSheetId="13">#REF!</definedName>
    <definedName name="ANTRA" localSheetId="3">#REF!</definedName>
    <definedName name="ANTRA">#REF!</definedName>
    <definedName name="año" localSheetId="4">#REF!</definedName>
    <definedName name="AÑO" localSheetId="5">#REF!</definedName>
    <definedName name="año" localSheetId="6">#REF!</definedName>
    <definedName name="año" localSheetId="7">#REF!</definedName>
    <definedName name="año" localSheetId="8">#REF!</definedName>
    <definedName name="año" localSheetId="9">#REF!</definedName>
    <definedName name="año" localSheetId="14">#REF!</definedName>
    <definedName name="año" localSheetId="13">#REF!</definedName>
    <definedName name="AÑO" localSheetId="1">#REF!</definedName>
    <definedName name="año" localSheetId="3">#REF!</definedName>
    <definedName name="año" localSheetId="10">#REF!</definedName>
    <definedName name="AÑO">#REF!</definedName>
    <definedName name="año1" localSheetId="6">#REF!</definedName>
    <definedName name="año1" localSheetId="7">#REF!</definedName>
    <definedName name="año1" localSheetId="8">#REF!</definedName>
    <definedName name="año1" localSheetId="9">#REF!</definedName>
    <definedName name="año1" localSheetId="14">#REF!</definedName>
    <definedName name="año1" localSheetId="13">#REF!</definedName>
    <definedName name="año1" localSheetId="3">#REF!</definedName>
    <definedName name="año1">#REF!</definedName>
    <definedName name="AÑOWUIE" localSheetId="4">#REF!</definedName>
    <definedName name="AÑOWUIE" localSheetId="5">#REF!</definedName>
    <definedName name="AÑOWUIE" localSheetId="6">#REF!</definedName>
    <definedName name="AÑOWUIE" localSheetId="7">#REF!</definedName>
    <definedName name="AÑOWUIE" localSheetId="8">#REF!</definedName>
    <definedName name="AÑOWUIE" localSheetId="9">#REF!</definedName>
    <definedName name="AÑOWUIE" localSheetId="14">#REF!</definedName>
    <definedName name="AÑOWUIE" localSheetId="1">#REF!</definedName>
    <definedName name="AÑOWUIE" localSheetId="3">#REF!</definedName>
    <definedName name="AÑOWUIE" localSheetId="10">#REF!</definedName>
    <definedName name="AÑOWUIE">#REF!</definedName>
    <definedName name="ao" localSheetId="6">#REF!</definedName>
    <definedName name="ao" localSheetId="7">#REF!</definedName>
    <definedName name="ao" localSheetId="8">#REF!</definedName>
    <definedName name="ao" localSheetId="9">#REF!</definedName>
    <definedName name="ao" localSheetId="14">#REF!</definedName>
    <definedName name="ao" localSheetId="13">#REF!</definedName>
    <definedName name="ao" localSheetId="3">#REF!</definedName>
    <definedName name="ao">#REF!</definedName>
    <definedName name="APACONCRETO" localSheetId="6">#REF!</definedName>
    <definedName name="APACONCRETO" localSheetId="7">#REF!</definedName>
    <definedName name="APACONCRETO" localSheetId="8">#REF!</definedName>
    <definedName name="APACONCRETO" localSheetId="9">#REF!</definedName>
    <definedName name="APACONCRETO" localSheetId="14">#REF!</definedName>
    <definedName name="APACONCRETO" localSheetId="13">#REF!</definedName>
    <definedName name="APACONCRETO">#REF!</definedName>
    <definedName name="apaiy" localSheetId="4">#REF!</definedName>
    <definedName name="apaiy" localSheetId="5">#REF!</definedName>
    <definedName name="apaiy" localSheetId="1">#REF!</definedName>
    <definedName name="apaiy" localSheetId="10">#REF!</definedName>
    <definedName name="apaiy">#REF!</definedName>
    <definedName name="APALECHADA" localSheetId="6">#REF!</definedName>
    <definedName name="APALECHADA" localSheetId="7">#REF!</definedName>
    <definedName name="APALECHADA" localSheetId="8">#REF!</definedName>
    <definedName name="APALECHADA" localSheetId="9">#REF!</definedName>
    <definedName name="APALECHADA" localSheetId="14">#REF!</definedName>
    <definedName name="APALECHADA" localSheetId="13">#REF!</definedName>
    <definedName name="APALECHADA">#REF!</definedName>
    <definedName name="APAMORTERO" localSheetId="6">#REF!</definedName>
    <definedName name="APAMORTERO" localSheetId="7">#REF!</definedName>
    <definedName name="APAMORTERO" localSheetId="8">#REF!</definedName>
    <definedName name="APAMORTERO" localSheetId="9">#REF!</definedName>
    <definedName name="APAMORTERO">#REF!</definedName>
    <definedName name="APARAT_SAN_INCRUST_ITEM" localSheetId="6">#REF!</definedName>
    <definedName name="APARAT_SAN_INCRUST_ITEM" localSheetId="7">#REF!</definedName>
    <definedName name="APARAT_SAN_INCRUST_ITEM" localSheetId="8">#REF!</definedName>
    <definedName name="APARAT_SAN_INCRUST_ITEM" localSheetId="9">#REF!</definedName>
    <definedName name="APARAT_SAN_INCRUST_ITEM">#REF!</definedName>
    <definedName name="APARAT_SANIT_ITEM" localSheetId="2">#REF!,#REF!,#REF!,#REF!</definedName>
    <definedName name="APARAT_SANIT_ITEM" localSheetId="6">#REF!,#REF!,#REF!,#REF!</definedName>
    <definedName name="APARAT_SANIT_ITEM" localSheetId="7">#REF!,#REF!,#REF!,#REF!</definedName>
    <definedName name="APARAT_SANIT_ITEM" localSheetId="8">#REF!,#REF!,#REF!,#REF!</definedName>
    <definedName name="APARAT_SANIT_ITEM" localSheetId="9">#REF!,#REF!,#REF!,#REF!</definedName>
    <definedName name="APARAT_SANIT_ITEM" localSheetId="14">#REF!,#REF!,#REF!,#REF!</definedName>
    <definedName name="APARAT_SANIT_ITEM" localSheetId="13">#REF!,#REF!,#REF!,#REF!</definedName>
    <definedName name="APARAT_SANIT_ITEM">#REF!,#REF!,#REF!,#REF!</definedName>
    <definedName name="APARAT_SANIT_VALOR" localSheetId="6">#REF!,#REF!,#REF!,#REF!</definedName>
    <definedName name="APARAT_SANIT_VALOR" localSheetId="7">#REF!,#REF!,#REF!,#REF!</definedName>
    <definedName name="APARAT_SANIT_VALOR" localSheetId="8">#REF!,#REF!,#REF!,#REF!</definedName>
    <definedName name="APARAT_SANIT_VALOR" localSheetId="9">#REF!,#REF!,#REF!,#REF!</definedName>
    <definedName name="APARAT_SANIT_VALOR">#REF!,#REF!,#REF!,#REF!</definedName>
    <definedName name="APARATOS_MUEBLES_MESONES_ESPEJOS" localSheetId="6">#REF!</definedName>
    <definedName name="APARATOS_MUEBLES_MESONES_ESPEJOS" localSheetId="7">#REF!</definedName>
    <definedName name="APARATOS_MUEBLES_MESONES_ESPEJOS" localSheetId="8">#REF!</definedName>
    <definedName name="APARATOS_MUEBLES_MESONES_ESPEJOS" localSheetId="9">#REF!</definedName>
    <definedName name="APARATOS_MUEBLES_MESONES_ESPEJOS" localSheetId="14">#REF!</definedName>
    <definedName name="APARATOS_MUEBLES_MESONES_ESPEJOS" localSheetId="13">#REF!</definedName>
    <definedName name="APARATOS_MUEBLES_MESONES_ESPEJOS">#REF!</definedName>
    <definedName name="APARATOSSAN" localSheetId="6">#REF!,#REF!,#REF!,#REF!</definedName>
    <definedName name="APARATOSSAN" localSheetId="7">#REF!,#REF!,#REF!,#REF!</definedName>
    <definedName name="APARATOSSAN" localSheetId="8">#REF!,#REF!,#REF!,#REF!</definedName>
    <definedName name="APARATOSSAN" localSheetId="9">#REF!,#REF!,#REF!,#REF!</definedName>
    <definedName name="APARATOSSAN" localSheetId="14">#REF!,#REF!,#REF!,#REF!</definedName>
    <definedName name="APARATOSSAN" localSheetId="13">#REF!,#REF!,#REF!,#REF!</definedName>
    <definedName name="APARATOSSAN">#REF!,#REF!,#REF!,#REF!</definedName>
    <definedName name="APELLIDOS" localSheetId="4">#REF!</definedName>
    <definedName name="APELLIDOS" localSheetId="5">#REF!</definedName>
    <definedName name="APELLIDOS" localSheetId="1">#REF!</definedName>
    <definedName name="APELLIDOS" localSheetId="10">#REF!</definedName>
    <definedName name="APELLIDOS">#REF!</definedName>
    <definedName name="API" localSheetId="4">#REF!</definedName>
    <definedName name="API" localSheetId="5">#REF!</definedName>
    <definedName name="API" localSheetId="1">#REF!</definedName>
    <definedName name="API" localSheetId="10">#REF!</definedName>
    <definedName name="API">#REF!</definedName>
    <definedName name="APROVECHA" localSheetId="2">#REF!</definedName>
    <definedName name="APROVECHA" localSheetId="6">#REF!</definedName>
    <definedName name="APROVECHA" localSheetId="7">#REF!</definedName>
    <definedName name="APROVECHA" localSheetId="8">#REF!</definedName>
    <definedName name="APROVECHA" localSheetId="9">#REF!</definedName>
    <definedName name="APROVECHA">#REF!</definedName>
    <definedName name="apu" localSheetId="4">#REF!</definedName>
    <definedName name="APU" localSheetId="5">#REF!</definedName>
    <definedName name="apu" localSheetId="6">#REF!</definedName>
    <definedName name="apu" localSheetId="7">#REF!</definedName>
    <definedName name="apu" localSheetId="8">#REF!</definedName>
    <definedName name="apu" localSheetId="9">#REF!</definedName>
    <definedName name="apu" localSheetId="14">#REF!</definedName>
    <definedName name="apu" localSheetId="13">#REF!</definedName>
    <definedName name="APU" localSheetId="1">#REF!</definedName>
    <definedName name="Apu" localSheetId="3">#REF!</definedName>
    <definedName name="apu" localSheetId="10">#REF!</definedName>
    <definedName name="APU">#REF!</definedName>
    <definedName name="APU_ACERO_STI" localSheetId="6">#REF!</definedName>
    <definedName name="APU_ACERO_STI" localSheetId="7">#REF!</definedName>
    <definedName name="APU_ACERO_STI" localSheetId="8">#REF!</definedName>
    <definedName name="APU_ACERO_STI" localSheetId="9">#REF!</definedName>
    <definedName name="APU_ACERO_STI">#REF!</definedName>
    <definedName name="APU_AUXILIARES" localSheetId="6">#REF!</definedName>
    <definedName name="APU_AUXILIARES" localSheetId="7">#REF!</definedName>
    <definedName name="APU_AUXILIARES" localSheetId="8">#REF!</definedName>
    <definedName name="APU_AUXILIARES" localSheetId="9">#REF!</definedName>
    <definedName name="APU_AUXILIARES" localSheetId="14">#REF!</definedName>
    <definedName name="APU_AUXILIARES" localSheetId="13">#REF!</definedName>
    <definedName name="APU_AUXILIARES" localSheetId="3">#REF!</definedName>
    <definedName name="APU_AUXILIARES">#REF!</definedName>
    <definedName name="APU_directos" localSheetId="4">#REF!</definedName>
    <definedName name="APU_directos" localSheetId="5">#REF!</definedName>
    <definedName name="APU_directos" localSheetId="6">#REF!</definedName>
    <definedName name="APU_directos" localSheetId="7">#REF!</definedName>
    <definedName name="APU_directos" localSheetId="8">#REF!</definedName>
    <definedName name="APU_directos" localSheetId="9">#REF!</definedName>
    <definedName name="APU_directos" localSheetId="14">#REF!</definedName>
    <definedName name="APU_directos" localSheetId="13">#REF!</definedName>
    <definedName name="APU_directos" localSheetId="1">#REF!</definedName>
    <definedName name="APU_directos" localSheetId="3">#REF!</definedName>
    <definedName name="APU_directos" localSheetId="10">#REF!</definedName>
    <definedName name="APU_directos">#REF!</definedName>
    <definedName name="APU221.1" localSheetId="14">#REF!</definedName>
    <definedName name="APU221.1" localSheetId="13">#REF!</definedName>
    <definedName name="APU221.1" localSheetId="3">#REF!</definedName>
    <definedName name="APU221.1">#REF!</definedName>
    <definedName name="APU221.2" localSheetId="3">#REF!</definedName>
    <definedName name="APU221.2">#REF!</definedName>
    <definedName name="APUs" localSheetId="6">#REF!</definedName>
    <definedName name="APUs" localSheetId="7">#REF!</definedName>
    <definedName name="APUs" localSheetId="8">#REF!</definedName>
    <definedName name="APUs" localSheetId="9">#REF!</definedName>
    <definedName name="APUs">#REF!</definedName>
    <definedName name="Apus2" localSheetId="6">#REF!</definedName>
    <definedName name="Apus2" localSheetId="7">#REF!</definedName>
    <definedName name="Apus2" localSheetId="8">#REF!</definedName>
    <definedName name="Apus2" localSheetId="9">#REF!</definedName>
    <definedName name="Apus2">#REF!</definedName>
    <definedName name="Apus3" localSheetId="6">#REF!</definedName>
    <definedName name="Apus3" localSheetId="7">#REF!</definedName>
    <definedName name="Apus3" localSheetId="8">#REF!</definedName>
    <definedName name="Apus3" localSheetId="9">#REF!</definedName>
    <definedName name="Apus3">#REF!</definedName>
    <definedName name="APUSENDEROSVILLALILIAM" localSheetId="6">#REF!</definedName>
    <definedName name="APUSENDEROSVILLALILIAM" localSheetId="7">#REF!</definedName>
    <definedName name="APUSENDEROSVILLALILIAM" localSheetId="8">#REF!</definedName>
    <definedName name="APUSENDEROSVILLALILIAM" localSheetId="9">#REF!</definedName>
    <definedName name="APUSENDEROSVILLALILIAM" localSheetId="14">#REF!</definedName>
    <definedName name="APUSENDEROSVILLALILIAM" localSheetId="13">#REF!</definedName>
    <definedName name="APUSENDEROSVILLALILIAM" localSheetId="3">#REF!</definedName>
    <definedName name="APUSENDEROSVILLALILIAM">#REF!</definedName>
    <definedName name="aq" localSheetId="2">#REF!</definedName>
    <definedName name="aq" localSheetId="4">#REF!</definedName>
    <definedName name="aq" localSheetId="5">'CAP 2'!ERR</definedName>
    <definedName name="aq" localSheetId="6">#REF!</definedName>
    <definedName name="aq" localSheetId="7">#REF!</definedName>
    <definedName name="aq" localSheetId="8">#REF!</definedName>
    <definedName name="aq" localSheetId="9">#REF!</definedName>
    <definedName name="aq" localSheetId="14">#REF!</definedName>
    <definedName name="aq" localSheetId="1">'PROPUESTA ECONOMICA(Proponente)'!ERR</definedName>
    <definedName name="aq" localSheetId="3">#REF!</definedName>
    <definedName name="aq" localSheetId="10">#REF!</definedName>
    <definedName name="aq">[0]!ERR</definedName>
    <definedName name="aqaq" localSheetId="2"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6"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localSheetId="9" hidden="1">{"TAB1",#N/A,TRUE,"GENERAL";"TAB2",#N/A,TRUE,"GENERAL";"TAB3",#N/A,TRUE,"GENERAL";"TAB4",#N/A,TRUE,"GENERAL";"TAB5",#N/A,TRUE,"GENERAL"}</definedName>
    <definedName name="aqaq" localSheetId="14" hidden="1">{"TAB1",#N/A,TRUE,"GENERAL";"TAB2",#N/A,TRUE,"GENERAL";"TAB3",#N/A,TRUE,"GENERAL";"TAB4",#N/A,TRUE,"GENERAL";"TAB5",#N/A,TRUE,"GENERAL"}</definedName>
    <definedName name="aqaq" localSheetId="13" hidden="1">{"TAB1",#N/A,TRUE,"GENERAL";"TAB2",#N/A,TRUE,"GENERAL";"TAB3",#N/A,TRUE,"GENERAL";"TAB4",#N/A,TRUE,"GENERAL";"TAB5",#N/A,TRUE,"GENERAL"}</definedName>
    <definedName name="aqaq" localSheetId="1" hidden="1">{"TAB1",#N/A,TRUE,"GENERAL";"TAB2",#N/A,TRUE,"GENERAL";"TAB3",#N/A,TRUE,"GENERAL";"TAB4",#N/A,TRUE,"GENERAL";"TAB5",#N/A,TRUE,"GENERAL"}</definedName>
    <definedName name="aqaq" localSheetId="3" hidden="1">{"TAB1",#N/A,TRUE,"GENERAL";"TAB2",#N/A,TRUE,"GENERAL";"TAB3",#N/A,TRUE,"GENERAL";"TAB4",#N/A,TRUE,"GENERAL";"TAB5",#N/A,TRUE,"GENERAL"}</definedName>
    <definedName name="aqaq" localSheetId="1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 localSheetId="2">#REF!</definedName>
    <definedName name="AR" localSheetId="6">#REF!</definedName>
    <definedName name="AR" localSheetId="7">#REF!</definedName>
    <definedName name="AR" localSheetId="8">#REF!</definedName>
    <definedName name="AR" localSheetId="9">#REF!</definedName>
    <definedName name="AR">#REF!</definedName>
    <definedName name="ARANA" localSheetId="6">#REF!</definedName>
    <definedName name="ARANA" localSheetId="7">#REF!</definedName>
    <definedName name="ARANA" localSheetId="8">#REF!</definedName>
    <definedName name="ARANA" localSheetId="9">#REF!</definedName>
    <definedName name="ARANA" localSheetId="14">#REF!</definedName>
    <definedName name="ARANA" localSheetId="13">#REF!</definedName>
    <definedName name="ARANA" localSheetId="3">#REF!</definedName>
    <definedName name="ARANA">#REF!</definedName>
    <definedName name="ARANCEL" localSheetId="4">#REF!</definedName>
    <definedName name="ARANCEL" localSheetId="5">#REF!</definedName>
    <definedName name="ARANCEL" localSheetId="1">#REF!</definedName>
    <definedName name="ARANCEL" localSheetId="10">#REF!</definedName>
    <definedName name="ARANCEL">#REF!</definedName>
    <definedName name="ARAND" localSheetId="6">#REF!</definedName>
    <definedName name="ARAND" localSheetId="7">#REF!</definedName>
    <definedName name="ARAND" localSheetId="8">#REF!</definedName>
    <definedName name="ARAND" localSheetId="9">#REF!</definedName>
    <definedName name="ARAND">#REF!</definedName>
    <definedName name="ARAND1" localSheetId="6">#REF!</definedName>
    <definedName name="ARAND1" localSheetId="7">#REF!</definedName>
    <definedName name="ARAND1" localSheetId="8">#REF!</definedName>
    <definedName name="ARAND1" localSheetId="9">#REF!</definedName>
    <definedName name="ARAND1">#REF!</definedName>
    <definedName name="arbol" localSheetId="6">#REF!</definedName>
    <definedName name="arbol" localSheetId="7">#REF!</definedName>
    <definedName name="arbol" localSheetId="8">#REF!</definedName>
    <definedName name="arbol" localSheetId="9">#REF!</definedName>
    <definedName name="arbol" localSheetId="3">#REF!</definedName>
    <definedName name="arbol">#REF!</definedName>
    <definedName name="arbolunmetro" localSheetId="6">#REF!</definedName>
    <definedName name="arbolunmetro" localSheetId="7">#REF!</definedName>
    <definedName name="arbolunmetro" localSheetId="8">#REF!</definedName>
    <definedName name="arbolunmetro" localSheetId="9">#REF!</definedName>
    <definedName name="arbolunmetro" localSheetId="14">#REF!</definedName>
    <definedName name="arbolunmetro" localSheetId="13">#REF!</definedName>
    <definedName name="arbolunmetro" localSheetId="3">#REF!</definedName>
    <definedName name="arbolunmetro">#REF!</definedName>
    <definedName name="are" localSheetId="6">#REF!</definedName>
    <definedName name="are" localSheetId="7">#REF!</definedName>
    <definedName name="are" localSheetId="8">#REF!</definedName>
    <definedName name="are" localSheetId="9">#REF!</definedName>
    <definedName name="are" localSheetId="3">#REF!</definedName>
    <definedName name="are">#REF!</definedName>
    <definedName name="AREA" localSheetId="4">#REF!</definedName>
    <definedName name="AREA" localSheetId="5">#REF!</definedName>
    <definedName name="AREA" localSheetId="6">#REF!</definedName>
    <definedName name="AREA" localSheetId="7">#REF!</definedName>
    <definedName name="AREA" localSheetId="8">#REF!</definedName>
    <definedName name="AREA" localSheetId="9">#REF!</definedName>
    <definedName name="AREA" localSheetId="14">#REF!</definedName>
    <definedName name="AREA" localSheetId="13">#REF!</definedName>
    <definedName name="AREA" localSheetId="1">#REF!</definedName>
    <definedName name="AREA" localSheetId="3">#REF!</definedName>
    <definedName name="AREA" localSheetId="10">#REF!</definedName>
    <definedName name="AREA">#REF!</definedName>
    <definedName name="Área_de_Cantidades" localSheetId="6">#REF!</definedName>
    <definedName name="Área_de_Cantidades" localSheetId="7">#REF!</definedName>
    <definedName name="Área_de_Cantidades" localSheetId="8">#REF!</definedName>
    <definedName name="Área_de_Cantidades" localSheetId="9">#REF!</definedName>
    <definedName name="Área_de_Cantidades" localSheetId="14">#REF!</definedName>
    <definedName name="Área_de_Cantidades" localSheetId="13">#REF!</definedName>
    <definedName name="Área_de_Cantidades" localSheetId="3">#REF!</definedName>
    <definedName name="Área_de_Cantidades">#REF!</definedName>
    <definedName name="_xlnm.Extract" localSheetId="14">#REF!</definedName>
    <definedName name="_xlnm.Extract" localSheetId="13">#REF!</definedName>
    <definedName name="_xlnm.Extract" localSheetId="3">#REF!</definedName>
    <definedName name="_xlnm.Extract">#REF!</definedName>
    <definedName name="_xlnm.Print_Area" localSheetId="2">A.U!$A$1:$I$26</definedName>
    <definedName name="_xlnm.Print_Area" localSheetId="4">#N/A</definedName>
    <definedName name="_xlnm.Print_Area" localSheetId="5">#REF!</definedName>
    <definedName name="_xlnm.Print_Area" localSheetId="6">#N/A</definedName>
    <definedName name="_xlnm.Print_Area" localSheetId="7">#N/A</definedName>
    <definedName name="_xlnm.Print_Area" localSheetId="8">#N/A</definedName>
    <definedName name="_xlnm.Print_Area" localSheetId="9">#N/A</definedName>
    <definedName name="_xlnm.Print_Area" localSheetId="14">#N/A</definedName>
    <definedName name="_xlnm.Print_Area" localSheetId="0">'PRESUPUESTO OFICIAL (Entidad)'!$A$1:$M$57</definedName>
    <definedName name="_xlnm.Print_Area" localSheetId="1">'PROPUESTA ECONOMICA(Proponente)'!$A$1:$M$61</definedName>
    <definedName name="_xlnm.Print_Area" localSheetId="3">#REF!</definedName>
    <definedName name="_xlnm.Print_Area" localSheetId="10">#N/A</definedName>
    <definedName name="_xlnm.Print_Area">#REF!</definedName>
    <definedName name="AreaLimpiar" localSheetId="4">#REF!,#REF!,#REF!,#REF!,#REF!,#REF!,#REF!,#REF!,#REF!,#REF!</definedName>
    <definedName name="AreaLimpiar" localSheetId="5">#REF!,#REF!,#REF!,#REF!,#REF!,#REF!,#REF!,#REF!,#REF!,#REF!</definedName>
    <definedName name="AreaLimpiar" localSheetId="1">#REF!,#REF!,#REF!,#REF!,#REF!,#REF!,#REF!,#REF!,#REF!,#REF!</definedName>
    <definedName name="AreaLimpiar" localSheetId="10">#REF!,#REF!,#REF!,#REF!,#REF!,#REF!,#REF!,#REF!,#REF!,#REF!</definedName>
    <definedName name="AreaLimpiar">#REF!,#REF!,#REF!,#REF!,#REF!,#REF!,#REF!,#REF!,#REF!,#REF!</definedName>
    <definedName name="Areatotal" localSheetId="4">#REF!</definedName>
    <definedName name="Areatotal" localSheetId="5">#REF!</definedName>
    <definedName name="Areatotal" localSheetId="1">#REF!</definedName>
    <definedName name="Areatotal" localSheetId="10">#REF!</definedName>
    <definedName name="Areatotal">#REF!</definedName>
    <definedName name="Aref" localSheetId="4">#REF!</definedName>
    <definedName name="Aref" localSheetId="5">#REF!</definedName>
    <definedName name="Aref" localSheetId="1">#REF!</definedName>
    <definedName name="Aref" localSheetId="10">#REF!</definedName>
    <definedName name="Aref">#REF!</definedName>
    <definedName name="ARELC" localSheetId="2">#REF!</definedName>
    <definedName name="ARELC" localSheetId="6">#REF!</definedName>
    <definedName name="ARELC" localSheetId="7">#REF!</definedName>
    <definedName name="ARELC" localSheetId="8">#REF!</definedName>
    <definedName name="ARELC" localSheetId="9">#REF!</definedName>
    <definedName name="ARELC">#REF!</definedName>
    <definedName name="ARELF" localSheetId="6">#REF!</definedName>
    <definedName name="ARELF" localSheetId="7">#REF!</definedName>
    <definedName name="ARELF" localSheetId="8">#REF!</definedName>
    <definedName name="ARELF" localSheetId="9">#REF!</definedName>
    <definedName name="ARELF" localSheetId="14">#REF!</definedName>
    <definedName name="ARELF" localSheetId="13">#REF!</definedName>
    <definedName name="ARELF" localSheetId="3">#REF!</definedName>
    <definedName name="ARELF">#REF!</definedName>
    <definedName name="ARENA" localSheetId="6">#REF!</definedName>
    <definedName name="ARENA" localSheetId="7">#REF!</definedName>
    <definedName name="ARENA" localSheetId="8">#REF!</definedName>
    <definedName name="ARENA" localSheetId="9">#REF!</definedName>
    <definedName name="ARENA" localSheetId="3">#REF!</definedName>
    <definedName name="ARENA">#REF!</definedName>
    <definedName name="Arenag" localSheetId="6">#REF!</definedName>
    <definedName name="Arenag" localSheetId="7">#REF!</definedName>
    <definedName name="Arenag" localSheetId="8">#REF!</definedName>
    <definedName name="Arenag" localSheetId="9">#REF!</definedName>
    <definedName name="Arenag" localSheetId="14">#REF!</definedName>
    <definedName name="Arenag" localSheetId="13">#REF!</definedName>
    <definedName name="Arenag">#REF!</definedName>
    <definedName name="ARENC" localSheetId="6">#REF!</definedName>
    <definedName name="ARENC" localSheetId="7">#REF!</definedName>
    <definedName name="ARENC" localSheetId="8">#REF!</definedName>
    <definedName name="ARENC" localSheetId="9">#REF!</definedName>
    <definedName name="ARENC" localSheetId="3">#REF!</definedName>
    <definedName name="ARENC">#REF!</definedName>
    <definedName name="ARENI" localSheetId="6">#REF!</definedName>
    <definedName name="ARENI" localSheetId="7">#REF!</definedName>
    <definedName name="ARENI" localSheetId="8">#REF!</definedName>
    <definedName name="ARENI" localSheetId="9">#REF!</definedName>
    <definedName name="ARENI">#REF!</definedName>
    <definedName name="ARENP" localSheetId="6">#REF!</definedName>
    <definedName name="ARENP" localSheetId="7">#REF!</definedName>
    <definedName name="ARENP" localSheetId="8">#REF!</definedName>
    <definedName name="ARENP" localSheetId="9">#REF!</definedName>
    <definedName name="ARENP" localSheetId="3">#REF!</definedName>
    <definedName name="ARENP">#REF!</definedName>
    <definedName name="AREPE" localSheetId="6">#REF!</definedName>
    <definedName name="AREPE" localSheetId="7">#REF!</definedName>
    <definedName name="AREPE" localSheetId="8">#REF!</definedName>
    <definedName name="AREPE" localSheetId="9">#REF!</definedName>
    <definedName name="AREPE" localSheetId="14">#REF!</definedName>
    <definedName name="AREPE" localSheetId="13">#REF!</definedName>
    <definedName name="AREPE" localSheetId="3">#REF!</definedName>
    <definedName name="AREPE">#REF!</definedName>
    <definedName name="arg" localSheetId="6" hidden="1">#REF!</definedName>
    <definedName name="arg" localSheetId="7" hidden="1">#REF!</definedName>
    <definedName name="arg" localSheetId="8" hidden="1">#REF!</definedName>
    <definedName name="arg" localSheetId="9" hidden="1">#REF!</definedName>
    <definedName name="arg" hidden="1">#REF!</definedName>
    <definedName name="armuve" localSheetId="4">[0]!ERR</definedName>
    <definedName name="armuve" localSheetId="5">'CAP 2'!ERR</definedName>
    <definedName name="armuve" localSheetId="1">'PROPUESTA ECONOMICA(Proponente)'!ERR</definedName>
    <definedName name="armuve" localSheetId="10">[0]!ERR</definedName>
    <definedName name="armuve">[0]!ERR</definedName>
    <definedName name="AROTAP" localSheetId="6">#REF!</definedName>
    <definedName name="AROTAP" localSheetId="7">#REF!</definedName>
    <definedName name="AROTAP" localSheetId="8">#REF!</definedName>
    <definedName name="AROTAP" localSheetId="9">#REF!</definedName>
    <definedName name="AROTAP">#REF!</definedName>
    <definedName name="ARP" localSheetId="4">#REF!</definedName>
    <definedName name="ARP" localSheetId="5">#REF!</definedName>
    <definedName name="ARP" localSheetId="6">#REF!</definedName>
    <definedName name="ARP" localSheetId="7">#REF!</definedName>
    <definedName name="ARP" localSheetId="8">#REF!</definedName>
    <definedName name="ARP" localSheetId="9">#REF!</definedName>
    <definedName name="ARP" localSheetId="14">#REF!</definedName>
    <definedName name="ARP" localSheetId="13">#REF!</definedName>
    <definedName name="ARP" localSheetId="1">#REF!</definedName>
    <definedName name="ARP" localSheetId="3">#REF!</definedName>
    <definedName name="ARP" localSheetId="10">#REF!</definedName>
    <definedName name="ARP">#REF!</definedName>
    <definedName name="ARRENDAM1" localSheetId="2" hidden="1">{#N/A,#N/A,FALSE,"Aging Summary";#N/A,#N/A,FALSE,"Ratio Analysis";#N/A,#N/A,FALSE,"Test 120 Day Accts";#N/A,#N/A,FALSE,"Tickmarks"}</definedName>
    <definedName name="ARRENDAM1" localSheetId="4" hidden="1">{#N/A,#N/A,FALSE,"Aging Summary";#N/A,#N/A,FALSE,"Ratio Analysis";#N/A,#N/A,FALSE,"Test 120 Day Accts";#N/A,#N/A,FALSE,"Tickmarks"}</definedName>
    <definedName name="ARRENDAM1" localSheetId="5" hidden="1">{#N/A,#N/A,FALSE,"Aging Summary";#N/A,#N/A,FALSE,"Ratio Analysis";#N/A,#N/A,FALSE,"Test 120 Day Accts";#N/A,#N/A,FALSE,"Tickmarks"}</definedName>
    <definedName name="ARRENDAM1" localSheetId="6" hidden="1">{#N/A,#N/A,FALSE,"Aging Summary";#N/A,#N/A,FALSE,"Ratio Analysis";#N/A,#N/A,FALSE,"Test 120 Day Accts";#N/A,#N/A,FALSE,"Tickmarks"}</definedName>
    <definedName name="ARRENDAM1" localSheetId="7" hidden="1">{#N/A,#N/A,FALSE,"Aging Summary";#N/A,#N/A,FALSE,"Ratio Analysis";#N/A,#N/A,FALSE,"Test 120 Day Accts";#N/A,#N/A,FALSE,"Tickmarks"}</definedName>
    <definedName name="ARRENDAM1" localSheetId="8" hidden="1">{#N/A,#N/A,FALSE,"Aging Summary";#N/A,#N/A,FALSE,"Ratio Analysis";#N/A,#N/A,FALSE,"Test 120 Day Accts";#N/A,#N/A,FALSE,"Tickmarks"}</definedName>
    <definedName name="ARRENDAM1" localSheetId="9" hidden="1">{#N/A,#N/A,FALSE,"Aging Summary";#N/A,#N/A,FALSE,"Ratio Analysis";#N/A,#N/A,FALSE,"Test 120 Day Accts";#N/A,#N/A,FALSE,"Tickmarks"}</definedName>
    <definedName name="ARRENDAM1" localSheetId="14" hidden="1">{#N/A,#N/A,FALSE,"Aging Summary";#N/A,#N/A,FALSE,"Ratio Analysis";#N/A,#N/A,FALSE,"Test 120 Day Accts";#N/A,#N/A,FALSE,"Tickmarks"}</definedName>
    <definedName name="ARRENDAM1" localSheetId="13" hidden="1">{#N/A,#N/A,FALSE,"Aging Summary";#N/A,#N/A,FALSE,"Ratio Analysis";#N/A,#N/A,FALSE,"Test 120 Day Accts";#N/A,#N/A,FALSE,"Tickmarks"}</definedName>
    <definedName name="ARRENDAM1" localSheetId="1" hidden="1">{#N/A,#N/A,FALSE,"Aging Summary";#N/A,#N/A,FALSE,"Ratio Analysis";#N/A,#N/A,FALSE,"Test 120 Day Accts";#N/A,#N/A,FALSE,"Tickmarks"}</definedName>
    <definedName name="ARRENDAM1" localSheetId="1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2" hidden="1">{#N/A,#N/A,FALSE,"Aging Summary";#N/A,#N/A,FALSE,"Ratio Analysis";#N/A,#N/A,FALSE,"Test 120 Day Accts";#N/A,#N/A,FALSE,"Tickmarks"}</definedName>
    <definedName name="ARRENDAMIENTO" localSheetId="4" hidden="1">{#N/A,#N/A,FALSE,"Aging Summary";#N/A,#N/A,FALSE,"Ratio Analysis";#N/A,#N/A,FALSE,"Test 120 Day Accts";#N/A,#N/A,FALSE,"Tickmarks"}</definedName>
    <definedName name="ARRENDAMIENTO" localSheetId="5" hidden="1">{#N/A,#N/A,FALSE,"Aging Summary";#N/A,#N/A,FALSE,"Ratio Analysis";#N/A,#N/A,FALSE,"Test 120 Day Accts";#N/A,#N/A,FALSE,"Tickmarks"}</definedName>
    <definedName name="ARRENDAMIENTO" localSheetId="6" hidden="1">{#N/A,#N/A,FALSE,"Aging Summary";#N/A,#N/A,FALSE,"Ratio Analysis";#N/A,#N/A,FALSE,"Test 120 Day Accts";#N/A,#N/A,FALSE,"Tickmarks"}</definedName>
    <definedName name="ARRENDAMIENTO" localSheetId="7" hidden="1">{#N/A,#N/A,FALSE,"Aging Summary";#N/A,#N/A,FALSE,"Ratio Analysis";#N/A,#N/A,FALSE,"Test 120 Day Accts";#N/A,#N/A,FALSE,"Tickmarks"}</definedName>
    <definedName name="ARRENDAMIENTO" localSheetId="8" hidden="1">{#N/A,#N/A,FALSE,"Aging Summary";#N/A,#N/A,FALSE,"Ratio Analysis";#N/A,#N/A,FALSE,"Test 120 Day Accts";#N/A,#N/A,FALSE,"Tickmarks"}</definedName>
    <definedName name="ARRENDAMIENTO" localSheetId="9" hidden="1">{#N/A,#N/A,FALSE,"Aging Summary";#N/A,#N/A,FALSE,"Ratio Analysis";#N/A,#N/A,FALSE,"Test 120 Day Accts";#N/A,#N/A,FALSE,"Tickmarks"}</definedName>
    <definedName name="ARRENDAMIENTO" localSheetId="14" hidden="1">{#N/A,#N/A,FALSE,"Aging Summary";#N/A,#N/A,FALSE,"Ratio Analysis";#N/A,#N/A,FALSE,"Test 120 Day Accts";#N/A,#N/A,FALSE,"Tickmarks"}</definedName>
    <definedName name="ARRENDAMIENTO" localSheetId="13"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localSheetId="10" hidden="1">{#N/A,#N/A,FALSE,"Aging Summary";#N/A,#N/A,FALSE,"Ratio Analysis";#N/A,#N/A,FALSE,"Test 120 Day Accts";#N/A,#N/A,FALSE,"Tickmarks"}</definedName>
    <definedName name="ARRENDAMIENTO" hidden="1">{#N/A,#N/A,FALSE,"Aging Summary";#N/A,#N/A,FALSE,"Ratio Analysis";#N/A,#N/A,FALSE,"Test 120 Day Accts";#N/A,#N/A,FALSE,"Tickmarks"}</definedName>
    <definedName name="ARS" localSheetId="4">#REF!</definedName>
    <definedName name="ARS" localSheetId="5">#REF!</definedName>
    <definedName name="ARS" localSheetId="1">#REF!</definedName>
    <definedName name="ARS" localSheetId="10">#REF!</definedName>
    <definedName name="ARS">#REF!</definedName>
    <definedName name="ARTURO" localSheetId="6">#REF!</definedName>
    <definedName name="ARTURO" localSheetId="7">#REF!</definedName>
    <definedName name="ARTURO" localSheetId="8">#REF!</definedName>
    <definedName name="ARTURO" localSheetId="9">#REF!</definedName>
    <definedName name="ARTURO" localSheetId="14">#REF!</definedName>
    <definedName name="ARTURO" localSheetId="13">#REF!</definedName>
    <definedName name="ARTURO" localSheetId="3">#REF!</definedName>
    <definedName name="ARTURO">#REF!</definedName>
    <definedName name="as" localSheetId="2">#REF!</definedName>
    <definedName name="as" localSheetId="4">#REF!</definedName>
    <definedName name="as" localSheetId="5">'CAP 2'!ERR</definedName>
    <definedName name="as" localSheetId="6">#REF!</definedName>
    <definedName name="as" localSheetId="7">#REF!</definedName>
    <definedName name="as" localSheetId="8">#REF!</definedName>
    <definedName name="as" localSheetId="9">#REF!</definedName>
    <definedName name="as" localSheetId="14">#REF!</definedName>
    <definedName name="as" localSheetId="13">#REF!</definedName>
    <definedName name="as" localSheetId="1">'PROPUESTA ECONOMICA(Proponente)'!ERR</definedName>
    <definedName name="as" localSheetId="3">#REF!</definedName>
    <definedName name="as" localSheetId="10">#REF!</definedName>
    <definedName name="as">[0]!ERR</definedName>
    <definedName name="AS2DocOpenMode" hidden="1">"AS2DocumentEdit"</definedName>
    <definedName name="asasdasd" localSheetId="6">#REF!</definedName>
    <definedName name="asasdasd" localSheetId="7">#REF!</definedName>
    <definedName name="asasdasd" localSheetId="8">#REF!</definedName>
    <definedName name="asasdasd" localSheetId="9">#REF!</definedName>
    <definedName name="asasdasd">#REF!</definedName>
    <definedName name="ASB" localSheetId="4">#REF!</definedName>
    <definedName name="ASB" localSheetId="5">#REF!</definedName>
    <definedName name="ASB" localSheetId="6">#REF!</definedName>
    <definedName name="ASB" localSheetId="7">#REF!</definedName>
    <definedName name="ASB" localSheetId="8">#REF!</definedName>
    <definedName name="ASB" localSheetId="9">#REF!</definedName>
    <definedName name="ASB" localSheetId="14">#REF!</definedName>
    <definedName name="ASB" localSheetId="13">#REF!</definedName>
    <definedName name="ASB" localSheetId="1">#REF!</definedName>
    <definedName name="ASB" localSheetId="3">#REF!</definedName>
    <definedName name="ASB" localSheetId="10">#REF!</definedName>
    <definedName name="ASB">#REF!</definedName>
    <definedName name="ASCENSORES_ITEM" localSheetId="6">#REF!</definedName>
    <definedName name="ASCENSORES_ITEM" localSheetId="7">#REF!</definedName>
    <definedName name="ASCENSORES_ITEM" localSheetId="8">#REF!</definedName>
    <definedName name="ASCENSORES_ITEM" localSheetId="9">#REF!</definedName>
    <definedName name="ASCENSORES_ITEM" localSheetId="14">#REF!</definedName>
    <definedName name="ASCENSORES_ITEM" localSheetId="13">#REF!</definedName>
    <definedName name="ASCENSORES_ITEM">#REF!</definedName>
    <definedName name="ASD" localSheetId="2"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6"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localSheetId="9" hidden="1">{"via1",#N/A,TRUE,"general";"via2",#N/A,TRUE,"general";"via3",#N/A,TRUE,"general"}</definedName>
    <definedName name="ASD" localSheetId="14" hidden="1">{#N/A,#N/A,FALSE,"Hoja1";#N/A,#N/A,FALSE,"Hoja2"}</definedName>
    <definedName name="ASD" localSheetId="13" hidden="1">{#N/A,#N/A,FALSE,"Hoja1";#N/A,#N/A,FALSE,"Hoja2"}</definedName>
    <definedName name="ASD" localSheetId="1" hidden="1">{"via1",#N/A,TRUE,"general";"via2",#N/A,TRUE,"general";"via3",#N/A,TRUE,"general"}</definedName>
    <definedName name="ASD" localSheetId="3" hidden="1">{"via1",#N/A,TRUE,"general";"via2",#N/A,TRUE,"general";"via3",#N/A,TRUE,"general"}</definedName>
    <definedName name="ASD" localSheetId="1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6"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localSheetId="9" hidden="1">{"via1",#N/A,TRUE,"general";"via2",#N/A,TRUE,"general";"via3",#N/A,TRUE,"general"}</definedName>
    <definedName name="ASDA" localSheetId="14" hidden="1">{"via1",#N/A,TRUE,"general";"via2",#N/A,TRUE,"general";"via3",#N/A,TRUE,"general"}</definedName>
    <definedName name="ASDA" localSheetId="13" hidden="1">{"via1",#N/A,TRUE,"general";"via2",#N/A,TRUE,"general";"via3",#N/A,TRUE,"general"}</definedName>
    <definedName name="ASDA" localSheetId="1" hidden="1">{"via1",#N/A,TRUE,"general";"via2",#N/A,TRUE,"general";"via3",#N/A,TRUE,"general"}</definedName>
    <definedName name="ASDA" localSheetId="3" hidden="1">{"via1",#N/A,TRUE,"general";"via2",#N/A,TRUE,"general";"via3",#N/A,TRUE,"general"}</definedName>
    <definedName name="ASDA" localSheetId="1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0" hidden="1">{"TAB1",#N/A,TRUE,"GENERAL";"TAB2",#N/A,TRUE,"GENERAL";"TAB3",#N/A,TRUE,"GENERAL";"TAB4",#N/A,TRUE,"GENERAL";"TAB5",#N/A,TRUE,"GENERAL"}</definedName>
    <definedName name="asdasd" hidden="1">{"TAB1",#N/A,TRUE,"GENERAL";"TAB2",#N/A,TRUE,"GENERAL";"TAB3",#N/A,TRUE,"GENERAL";"TAB4",#N/A,TRUE,"GENERAL";"TAB5",#N/A,TRUE,"GENERAL"}</definedName>
    <definedName name="asdasdasdasd" localSheetId="6">#REF!</definedName>
    <definedName name="asdasdasdasd" localSheetId="7">#REF!</definedName>
    <definedName name="asdasdasdasd" localSheetId="8">#REF!</definedName>
    <definedName name="asdasdasdasd" localSheetId="9">#REF!</definedName>
    <definedName name="asdasdasdasd">#REF!</definedName>
    <definedName name="asdf" localSheetId="2"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6"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localSheetId="9" hidden="1">{"via1",#N/A,TRUE,"general";"via2",#N/A,TRUE,"general";"via3",#N/A,TRUE,"general"}</definedName>
    <definedName name="asdf" localSheetId="14" hidden="1">{"via1",#N/A,TRUE,"general";"via2",#N/A,TRUE,"general";"via3",#N/A,TRUE,"general"}</definedName>
    <definedName name="asdf" localSheetId="13" hidden="1">{"via1",#N/A,TRUE,"general";"via2",#N/A,TRUE,"general";"via3",#N/A,TRUE,"general"}</definedName>
    <definedName name="asdf" localSheetId="1" hidden="1">{"via1",#N/A,TRUE,"general";"via2",#N/A,TRUE,"general";"via3",#N/A,TRUE,"general"}</definedName>
    <definedName name="asdf" localSheetId="3" hidden="1">{"via1",#N/A,TRUE,"general";"via2",#N/A,TRUE,"general";"via3",#N/A,TRUE,"general"}</definedName>
    <definedName name="asdf" localSheetId="1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6"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localSheetId="9" hidden="1">{"via1",#N/A,TRUE,"general";"via2",#N/A,TRUE,"general";"via3",#N/A,TRUE,"general"}</definedName>
    <definedName name="asdfa" localSheetId="14" hidden="1">{"via1",#N/A,TRUE,"general";"via2",#N/A,TRUE,"general";"via3",#N/A,TRUE,"general"}</definedName>
    <definedName name="asdfa" localSheetId="13" hidden="1">{"via1",#N/A,TRUE,"general";"via2",#N/A,TRUE,"general";"via3",#N/A,TRUE,"general"}</definedName>
    <definedName name="asdfa" localSheetId="1" hidden="1">{"via1",#N/A,TRUE,"general";"via2",#N/A,TRUE,"general";"via3",#N/A,TRUE,"general"}</definedName>
    <definedName name="asdfa" localSheetId="3" hidden="1">{"via1",#N/A,TRUE,"general";"via2",#N/A,TRUE,"general";"via3",#N/A,TRUE,"general"}</definedName>
    <definedName name="asdfa" localSheetId="10" hidden="1">{"via1",#N/A,TRUE,"general";"via2",#N/A,TRUE,"general";"via3",#N/A,TRUE,"general"}</definedName>
    <definedName name="asdfa" hidden="1">{"via1",#N/A,TRUE,"general";"via2",#N/A,TRUE,"general";"via3",#N/A,TRUE,"general"}</definedName>
    <definedName name="ASDFGHJKLÑ" localSheetId="4">[0]!ERR</definedName>
    <definedName name="ASDFGHJKLÑ" localSheetId="5">'CAP 2'!ERR</definedName>
    <definedName name="ASDFGHJKLÑ" localSheetId="1">'PROPUESTA ECONOMICA(Proponente)'!ERR</definedName>
    <definedName name="ASDFGHJKLÑ" localSheetId="10">[0]!ERR</definedName>
    <definedName name="ASDFGHJKLÑ">[0]!ERR</definedName>
    <definedName name="asdfñk" localSheetId="6">#REF!</definedName>
    <definedName name="asdfñk" localSheetId="7">#REF!</definedName>
    <definedName name="asdfñk" localSheetId="8">#REF!</definedName>
    <definedName name="asdfñk" localSheetId="9">#REF!</definedName>
    <definedName name="asdfñk" localSheetId="14">#REF!</definedName>
    <definedName name="asdfñk" localSheetId="13">#REF!</definedName>
    <definedName name="asdfñk" localSheetId="3">#REF!</definedName>
    <definedName name="asdfñk">#REF!</definedName>
    <definedName name="asfasd" localSheetId="2"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6"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localSheetId="9" hidden="1">{"via1",#N/A,TRUE,"general";"via2",#N/A,TRUE,"general";"via3",#N/A,TRUE,"general"}</definedName>
    <definedName name="asfasd" localSheetId="14" hidden="1">{"via1",#N/A,TRUE,"general";"via2",#N/A,TRUE,"general";"via3",#N/A,TRUE,"general"}</definedName>
    <definedName name="asfasd" localSheetId="13" hidden="1">{"via1",#N/A,TRUE,"general";"via2",#N/A,TRUE,"general";"via3",#N/A,TRUE,"general"}</definedName>
    <definedName name="asfasd" localSheetId="1" hidden="1">{"via1",#N/A,TRUE,"general";"via2",#N/A,TRUE,"general";"via3",#N/A,TRUE,"general"}</definedName>
    <definedName name="asfasd" localSheetId="3" hidden="1">{"via1",#N/A,TRUE,"general";"via2",#N/A,TRUE,"general";"via3",#N/A,TRUE,"general"}</definedName>
    <definedName name="asfasd" localSheetId="1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6"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localSheetId="9" hidden="1">{"via1",#N/A,TRUE,"general";"via2",#N/A,TRUE,"general";"via3",#N/A,TRUE,"general"}</definedName>
    <definedName name="asfasdl" localSheetId="14" hidden="1">{"via1",#N/A,TRUE,"general";"via2",#N/A,TRUE,"general";"via3",#N/A,TRUE,"general"}</definedName>
    <definedName name="asfasdl" localSheetId="13" hidden="1">{"via1",#N/A,TRUE,"general";"via2",#N/A,TRUE,"general";"via3",#N/A,TRUE,"general"}</definedName>
    <definedName name="asfasdl" localSheetId="1" hidden="1">{"via1",#N/A,TRUE,"general";"via2",#N/A,TRUE,"general";"via3",#N/A,TRUE,"general"}</definedName>
    <definedName name="asfasdl" localSheetId="3" hidden="1">{"via1",#N/A,TRUE,"general";"via2",#N/A,TRUE,"general";"via3",#N/A,TRUE,"general"}</definedName>
    <definedName name="asfasdl" localSheetId="10"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localSheetId="4" hidden="1">{#N/A,#N/A,TRUE,"INGENIERIA";#N/A,#N/A,TRUE,"COMPRAS";#N/A,#N/A,TRUE,"DIRECCION";#N/A,#N/A,TRUE,"RESUMEN"}</definedName>
    <definedName name="asfdfe" localSheetId="5" hidden="1">{#N/A,#N/A,TRUE,"INGENIERIA";#N/A,#N/A,TRUE,"COMPRAS";#N/A,#N/A,TRUE,"DIRECCION";#N/A,#N/A,TRUE,"RESUMEN"}</definedName>
    <definedName name="asfdfe" localSheetId="6" hidden="1">{#N/A,#N/A,TRUE,"INGENIERIA";#N/A,#N/A,TRUE,"COMPRAS";#N/A,#N/A,TRUE,"DIRECCION";#N/A,#N/A,TRUE,"RESUMEN"}</definedName>
    <definedName name="asfdfe" localSheetId="7" hidden="1">{#N/A,#N/A,TRUE,"INGENIERIA";#N/A,#N/A,TRUE,"COMPRAS";#N/A,#N/A,TRUE,"DIRECCION";#N/A,#N/A,TRUE,"RESUMEN"}</definedName>
    <definedName name="asfdfe" localSheetId="8" hidden="1">{#N/A,#N/A,TRUE,"INGENIERIA";#N/A,#N/A,TRUE,"COMPRAS";#N/A,#N/A,TRUE,"DIRECCION";#N/A,#N/A,TRUE,"RESUMEN"}</definedName>
    <definedName name="asfdfe" localSheetId="9" hidden="1">{#N/A,#N/A,TRUE,"INGENIERIA";#N/A,#N/A,TRUE,"COMPRAS";#N/A,#N/A,TRUE,"DIRECCION";#N/A,#N/A,TRUE,"RESUMEN"}</definedName>
    <definedName name="asfdfe" localSheetId="14" hidden="1">{#N/A,#N/A,TRUE,"INGENIERIA";#N/A,#N/A,TRUE,"COMPRAS";#N/A,#N/A,TRUE,"DIRECCION";#N/A,#N/A,TRUE,"RESUMEN"}</definedName>
    <definedName name="asfdfe" localSheetId="13" hidden="1">{#N/A,#N/A,TRUE,"INGENIERIA";#N/A,#N/A,TRUE,"COMPRAS";#N/A,#N/A,TRUE,"DIRECCION";#N/A,#N/A,TRUE,"RESUMEN"}</definedName>
    <definedName name="asfdfe" localSheetId="1" hidden="1">{#N/A,#N/A,TRUE,"INGENIERIA";#N/A,#N/A,TRUE,"COMPRAS";#N/A,#N/A,TRUE,"DIRECCION";#N/A,#N/A,TRUE,"RESUMEN"}</definedName>
    <definedName name="asfdfe" localSheetId="3" hidden="1">{#N/A,#N/A,TRUE,"INGENIERIA";#N/A,#N/A,TRUE,"COMPRAS";#N/A,#N/A,TRUE,"DIRECCION";#N/A,#N/A,TRUE,"RESUMEN"}</definedName>
    <definedName name="asfdfe" localSheetId="10"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6"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localSheetId="9" hidden="1">{"TAB1",#N/A,TRUE,"GENERAL";"TAB2",#N/A,TRUE,"GENERAL";"TAB3",#N/A,TRUE,"GENERAL";"TAB4",#N/A,TRUE,"GENERAL";"TAB5",#N/A,TRUE,"GENERAL"}</definedName>
    <definedName name="asff" localSheetId="14" hidden="1">{"TAB1",#N/A,TRUE,"GENERAL";"TAB2",#N/A,TRUE,"GENERAL";"TAB3",#N/A,TRUE,"GENERAL";"TAB4",#N/A,TRUE,"GENERAL";"TAB5",#N/A,TRUE,"GENERAL"}</definedName>
    <definedName name="asff" localSheetId="13" hidden="1">{"TAB1",#N/A,TRUE,"GENERAL";"TAB2",#N/A,TRUE,"GENERAL";"TAB3",#N/A,TRUE,"GENERAL";"TAB4",#N/A,TRUE,"GENERAL";"TAB5",#N/A,TRUE,"GENERAL"}</definedName>
    <definedName name="asff" localSheetId="1" hidden="1">{"TAB1",#N/A,TRUE,"GENERAL";"TAB2",#N/A,TRUE,"GENERAL";"TAB3",#N/A,TRUE,"GENERAL";"TAB4",#N/A,TRUE,"GENERAL";"TAB5",#N/A,TRUE,"GENERAL"}</definedName>
    <definedName name="asff" localSheetId="3" hidden="1">{"TAB1",#N/A,TRUE,"GENERAL";"TAB2",#N/A,TRUE,"GENERAL";"TAB3",#N/A,TRUE,"GENERAL";"TAB4",#N/A,TRUE,"GENERAL";"TAB5",#N/A,TRUE,"GENERAL"}</definedName>
    <definedName name="asff" localSheetId="1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6"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localSheetId="9" hidden="1">{"via1",#N/A,TRUE,"general";"via2",#N/A,TRUE,"general";"via3",#N/A,TRUE,"general"}</definedName>
    <definedName name="asfghjoi" localSheetId="14" hidden="1">{"via1",#N/A,TRUE,"general";"via2",#N/A,TRUE,"general";"via3",#N/A,TRUE,"general"}</definedName>
    <definedName name="asfghjoi" localSheetId="13" hidden="1">{"via1",#N/A,TRUE,"general";"via2",#N/A,TRUE,"general";"via3",#N/A,TRUE,"general"}</definedName>
    <definedName name="asfghjoi" localSheetId="1" hidden="1">{"via1",#N/A,TRUE,"general";"via2",#N/A,TRUE,"general";"via3",#N/A,TRUE,"general"}</definedName>
    <definedName name="asfghjoi" localSheetId="3" hidden="1">{"via1",#N/A,TRUE,"general";"via2",#N/A,TRUE,"general";"via3",#N/A,TRUE,"general"}</definedName>
    <definedName name="asfghjoi" localSheetId="10" hidden="1">{"via1",#N/A,TRUE,"general";"via2",#N/A,TRUE,"general";"via3",#N/A,TRUE,"general"}</definedName>
    <definedName name="asfghjoi" hidden="1">{"via1",#N/A,TRUE,"general";"via2",#N/A,TRUE,"general";"via3",#N/A,TRUE,"general"}</definedName>
    <definedName name="askjdbcñajkb" localSheetId="6">#REF!</definedName>
    <definedName name="askjdbcñajkb" localSheetId="7">#REF!</definedName>
    <definedName name="askjdbcñajkb" localSheetId="8">#REF!</definedName>
    <definedName name="askjdbcñajkb" localSheetId="9">#REF!</definedName>
    <definedName name="askjdbcñajkb">#REF!</definedName>
    <definedName name="asojkdr" localSheetId="2"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0" hidden="1">{"TAB1",#N/A,TRUE,"GENERAL";"TAB2",#N/A,TRUE,"GENERAL";"TAB3",#N/A,TRUE,"GENERAL";"TAB4",#N/A,TRUE,"GENERAL";"TAB5",#N/A,TRUE,"GENERAL"}</definedName>
    <definedName name="asojkdr" hidden="1">{"TAB1",#N/A,TRUE,"GENERAL";"TAB2",#N/A,TRUE,"GENERAL";"TAB3",#N/A,TRUE,"GENERAL";"TAB4",#N/A,TRUE,"GENERAL";"TAB5",#N/A,TRUE,"GENERAL"}</definedName>
    <definedName name="aspecto" localSheetId="6">#REF!</definedName>
    <definedName name="aspecto" localSheetId="7">#REF!</definedName>
    <definedName name="aspecto" localSheetId="8">#REF!</definedName>
    <definedName name="aspecto" localSheetId="9">#REF!</definedName>
    <definedName name="aspecto" localSheetId="3">#REF!</definedName>
    <definedName name="aspecto">#REF!</definedName>
    <definedName name="Atp" localSheetId="4">#REF!</definedName>
    <definedName name="Atp" localSheetId="5">#REF!</definedName>
    <definedName name="Atp" localSheetId="1">#REF!</definedName>
    <definedName name="Atp" localSheetId="10">#REF!</definedName>
    <definedName name="Atp">#REF!</definedName>
    <definedName name="au" localSheetId="6">#REF!</definedName>
    <definedName name="au" localSheetId="7">#REF!</definedName>
    <definedName name="au" localSheetId="8">#REF!</definedName>
    <definedName name="au" localSheetId="9">#REF!</definedName>
    <definedName name="au" localSheetId="14">#REF!</definedName>
    <definedName name="au" localSheetId="13">#REF!</definedName>
    <definedName name="au" localSheetId="3">#REF!</definedName>
    <definedName name="au">#REF!</definedName>
    <definedName name="AUI_ADMO" localSheetId="6">#REF!</definedName>
    <definedName name="AUI_ADMO" localSheetId="7">#REF!</definedName>
    <definedName name="AUI_ADMO" localSheetId="8">#REF!</definedName>
    <definedName name="AUI_ADMO" localSheetId="9">#REF!</definedName>
    <definedName name="AUI_ADMO">#REF!</definedName>
    <definedName name="AUI_IMPRE" localSheetId="6">#REF!</definedName>
    <definedName name="AUI_IMPRE" localSheetId="7">#REF!</definedName>
    <definedName name="AUI_IMPRE" localSheetId="8">#REF!</definedName>
    <definedName name="AUI_IMPRE" localSheetId="9">#REF!</definedName>
    <definedName name="AUI_IMPRE">#REF!</definedName>
    <definedName name="AUI_UTI" localSheetId="6">#REF!</definedName>
    <definedName name="AUI_UTI" localSheetId="7">#REF!</definedName>
    <definedName name="AUI_UTI" localSheetId="8">#REF!</definedName>
    <definedName name="AUI_UTI" localSheetId="9">#REF!</definedName>
    <definedName name="AUI_UTI">#REF!</definedName>
    <definedName name="aur" localSheetId="6">#REF!</definedName>
    <definedName name="aur" localSheetId="7">#REF!</definedName>
    <definedName name="aur" localSheetId="8">#REF!</definedName>
    <definedName name="aur" localSheetId="9">#REF!</definedName>
    <definedName name="aur" localSheetId="14">#REF!</definedName>
    <definedName name="aur" localSheetId="13">#REF!</definedName>
    <definedName name="aur" localSheetId="3">#REF!</definedName>
    <definedName name="aur">#REF!</definedName>
    <definedName name="_xlnm.Auto_Open" localSheetId="4">MODULO10.auto_abrir</definedName>
    <definedName name="_xlnm.Auto_Open" localSheetId="5">MODULO10.auto_abrir</definedName>
    <definedName name="_xlnm.Auto_Open" localSheetId="7">MODULO10.auto_abrir</definedName>
    <definedName name="_xlnm.Auto_Open" localSheetId="8">MODULO10.auto_abrir</definedName>
    <definedName name="_xlnm.Auto_Open" localSheetId="9">MODULO10.auto_abrir</definedName>
    <definedName name="_xlnm.Auto_Open" localSheetId="1">MODULO10.auto_abrir</definedName>
    <definedName name="_xlnm.Auto_Open" localSheetId="10">MODULO10.auto_abrir</definedName>
    <definedName name="_xlnm.Auto_Open">MODULO10.auto_abrir</definedName>
    <definedName name="auto1" localSheetId="4">#REF!</definedName>
    <definedName name="auto1" localSheetId="5">#REF!</definedName>
    <definedName name="auto1" localSheetId="6">#REF!</definedName>
    <definedName name="auto1" localSheetId="7">#REF!</definedName>
    <definedName name="auto1" localSheetId="8">#REF!</definedName>
    <definedName name="auto1" localSheetId="9">#REF!</definedName>
    <definedName name="auto1" localSheetId="14">#REF!</definedName>
    <definedName name="auto1" localSheetId="13">#REF!</definedName>
    <definedName name="auto1" localSheetId="1">#REF!</definedName>
    <definedName name="auto1" localSheetId="3">#REF!</definedName>
    <definedName name="auto1" localSheetId="10">#REF!</definedName>
    <definedName name="auto1">#REF!</definedName>
    <definedName name="auto123" localSheetId="14">#REF!</definedName>
    <definedName name="auto123" localSheetId="13">#REF!</definedName>
    <definedName name="auto123">#REF!</definedName>
    <definedName name="auto2" localSheetId="3">#REF!</definedName>
    <definedName name="auto2">#REF!</definedName>
    <definedName name="AUTO22" localSheetId="6">#REF!</definedName>
    <definedName name="AUTO22" localSheetId="7">#REF!</definedName>
    <definedName name="AUTO22" localSheetId="8">#REF!</definedName>
    <definedName name="AUTO22" localSheetId="9">#REF!</definedName>
    <definedName name="AUTO22">#REF!</definedName>
    <definedName name="AUTOMOTOR">#REF!</definedName>
    <definedName name="AUTOMOTOR1">#REF!</definedName>
    <definedName name="AUX_TRANSP" localSheetId="6">#REF!</definedName>
    <definedName name="AUX_TRANSP" localSheetId="7">#REF!</definedName>
    <definedName name="AUX_TRANSP" localSheetId="8">#REF!</definedName>
    <definedName name="AUX_TRANSP" localSheetId="9">#REF!</definedName>
    <definedName name="AUX_TRANSP">#REF!</definedName>
    <definedName name="AuxAlim" localSheetId="4">#REF!</definedName>
    <definedName name="AuxAlim" localSheetId="5">#REF!</definedName>
    <definedName name="AuxAlim" localSheetId="1">#REF!</definedName>
    <definedName name="AuxAlim" localSheetId="10">#REF!</definedName>
    <definedName name="AuxAlim">#REF!</definedName>
    <definedName name="auxalimentacion" localSheetId="4">#REF!</definedName>
    <definedName name="auxalimentacion" localSheetId="5">#REF!</definedName>
    <definedName name="auxalimentacion" localSheetId="1">#REF!</definedName>
    <definedName name="auxalimentacion" localSheetId="10">#REF!</definedName>
    <definedName name="auxalimentacion">#REF!</definedName>
    <definedName name="AuxCom" localSheetId="4">#REF!</definedName>
    <definedName name="AuxCom" localSheetId="5">#REF!</definedName>
    <definedName name="AuxCom" localSheetId="1">#REF!</definedName>
    <definedName name="AuxCom" localSheetId="10">#REF!</definedName>
    <definedName name="AuxCom">#REF!</definedName>
    <definedName name="auxcomisariato" localSheetId="4">#REF!</definedName>
    <definedName name="auxcomisariato" localSheetId="5">#REF!</definedName>
    <definedName name="auxcomisariato" localSheetId="1">#REF!</definedName>
    <definedName name="auxcomisariato" localSheetId="10">#REF!</definedName>
    <definedName name="auxcomisariato">#REF!</definedName>
    <definedName name="AuxDot" localSheetId="4">#REF!</definedName>
    <definedName name="AuxDot" localSheetId="5">#REF!</definedName>
    <definedName name="AuxDot" localSheetId="1">#REF!</definedName>
    <definedName name="AuxDot" localSheetId="10">#REF!</definedName>
    <definedName name="AuxDot">#REF!</definedName>
    <definedName name="auxdotacion" localSheetId="4">#REF!</definedName>
    <definedName name="auxdotacion" localSheetId="5">#REF!</definedName>
    <definedName name="auxdotacion" localSheetId="1">#REF!</definedName>
    <definedName name="auxdotacion" localSheetId="10">#REF!</definedName>
    <definedName name="auxdotacion">#REF!</definedName>
    <definedName name="AuxHab" localSheetId="4">#REF!</definedName>
    <definedName name="AuxHab" localSheetId="5">#REF!</definedName>
    <definedName name="AuxHab" localSheetId="1">#REF!</definedName>
    <definedName name="AuxHab" localSheetId="10">#REF!</definedName>
    <definedName name="AuxHab">#REF!</definedName>
    <definedName name="auxhabi" localSheetId="4">#REF!</definedName>
    <definedName name="auxhabi" localSheetId="5">#REF!</definedName>
    <definedName name="auxhabi" localSheetId="1">#REF!</definedName>
    <definedName name="auxhabi" localSheetId="10">#REF!</definedName>
    <definedName name="auxhabi">#REF!</definedName>
    <definedName name="auxhabitacion" localSheetId="4">#REF!</definedName>
    <definedName name="auxhabitacion" localSheetId="5">#REF!</definedName>
    <definedName name="auxhabitacion" localSheetId="1">#REF!</definedName>
    <definedName name="auxhabitacion" localSheetId="10">#REF!</definedName>
    <definedName name="auxhabitacion">#REF!</definedName>
    <definedName name="auxtransporte" localSheetId="4">#REF!</definedName>
    <definedName name="auxtransporte" localSheetId="5">#REF!</definedName>
    <definedName name="auxtransporte" localSheetId="1">#REF!</definedName>
    <definedName name="auxtransporte" localSheetId="10">#REF!</definedName>
    <definedName name="auxtransporte">#REF!</definedName>
    <definedName name="av" localSheetId="6">#REF!</definedName>
    <definedName name="av" localSheetId="7">#REF!</definedName>
    <definedName name="av" localSheetId="8">#REF!</definedName>
    <definedName name="av" localSheetId="9">#REF!</definedName>
    <definedName name="av" localSheetId="3">#REF!</definedName>
    <definedName name="av">#REF!</definedName>
    <definedName name="aVANCE___0">#N/A</definedName>
    <definedName name="Avance_por_item" localSheetId="4">#REF!,#REF!,#REF!,#REF!,#REF!,#REF!,#REF!,#REF!,#REF!,#REF!,#REF!,#REF!,#REF!,#REF!,#REF!,#REF!,#REF!,#REF!</definedName>
    <definedName name="Avance_por_item" localSheetId="5">#REF!,#REF!,#REF!,#REF!,#REF!,#REF!,#REF!,#REF!,#REF!,#REF!,#REF!,#REF!,#REF!,#REF!,#REF!,#REF!,#REF!,#REF!</definedName>
    <definedName name="Avance_por_item" localSheetId="1">#REF!,#REF!,#REF!,#REF!,#REF!,#REF!,#REF!,#REF!,#REF!,#REF!,#REF!,#REF!,#REF!,#REF!,#REF!,#REF!,#REF!,#REF!</definedName>
    <definedName name="Avance_por_item" localSheetId="10">#REF!,#REF!,#REF!,#REF!,#REF!,#REF!,#REF!,#REF!,#REF!,#REF!,#REF!,#REF!,#REF!,#REF!,#REF!,#REF!,#REF!,#REF!</definedName>
    <definedName name="Avance_por_item">#REF!,#REF!,#REF!,#REF!,#REF!,#REF!,#REF!,#REF!,#REF!,#REF!,#REF!,#REF!,#REF!,#REF!,#REF!,#REF!,#REF!,#REF!</definedName>
    <definedName name="Avances_Totales" localSheetId="4">#REF!,#REF!,#REF!,#REF!,#REF!,#REF!,#REF!,#REF!,#REF!,#REF!,#REF!,#REF!,#REF!,#REF!,#REF!,#REF!,#REF!,#REF!</definedName>
    <definedName name="Avances_Totales" localSheetId="5">#REF!,#REF!,#REF!,#REF!,#REF!,#REF!,#REF!,#REF!,#REF!,#REF!,#REF!,#REF!,#REF!,#REF!,#REF!,#REF!,#REF!,#REF!</definedName>
    <definedName name="Avances_Totales" localSheetId="1">#REF!,#REF!,#REF!,#REF!,#REF!,#REF!,#REF!,#REF!,#REF!,#REF!,#REF!,#REF!,#REF!,#REF!,#REF!,#REF!,#REF!,#REF!</definedName>
    <definedName name="Avances_Totales" localSheetId="10">#REF!,#REF!,#REF!,#REF!,#REF!,#REF!,#REF!,#REF!,#REF!,#REF!,#REF!,#REF!,#REF!,#REF!,#REF!,#REF!,#REF!,#REF!</definedName>
    <definedName name="Avances_Totales">#REF!,#REF!,#REF!,#REF!,#REF!,#REF!,#REF!,#REF!,#REF!,#REF!,#REF!,#REF!,#REF!,#REF!,#REF!,#REF!,#REF!,#REF!</definedName>
    <definedName name="AW" localSheetId="2">#REF!</definedName>
    <definedName name="AW" localSheetId="4">#REF!</definedName>
    <definedName name="AW" localSheetId="5">#REF!</definedName>
    <definedName name="AW" localSheetId="6">#REF!</definedName>
    <definedName name="AW" localSheetId="7">#REF!</definedName>
    <definedName name="AW" localSheetId="8">#REF!</definedName>
    <definedName name="AW" localSheetId="9">#REF!</definedName>
    <definedName name="AW" localSheetId="14">#REF!</definedName>
    <definedName name="AW" localSheetId="1">#REF!</definedName>
    <definedName name="AW" localSheetId="3">#REF!</definedName>
    <definedName name="AW" localSheetId="10">#REF!</definedName>
    <definedName name="AW">#REF!</definedName>
    <definedName name="AWDWEF" localSheetId="2">#REF!</definedName>
    <definedName name="AWDWEF" localSheetId="6">#REF!</definedName>
    <definedName name="AWDWEF" localSheetId="7">#REF!</definedName>
    <definedName name="AWDWEF" localSheetId="8">#REF!</definedName>
    <definedName name="AWDWEF" localSheetId="9">#REF!</definedName>
    <definedName name="AWDWEF">#REF!</definedName>
    <definedName name="ax" localSheetId="6">#REF!</definedName>
    <definedName name="ax" localSheetId="7">#REF!</definedName>
    <definedName name="ax" localSheetId="8">#REF!</definedName>
    <definedName name="ax" localSheetId="9">#REF!</definedName>
    <definedName name="ax" localSheetId="14">#REF!</definedName>
    <definedName name="ax" localSheetId="13">#REF!</definedName>
    <definedName name="ax" localSheetId="3">#REF!</definedName>
    <definedName name="ax">#REF!</definedName>
    <definedName name="ay" localSheetId="6">#REF!</definedName>
    <definedName name="ay" localSheetId="7">#REF!</definedName>
    <definedName name="ay" localSheetId="8">#REF!</definedName>
    <definedName name="ay" localSheetId="9">#REF!</definedName>
    <definedName name="ay" localSheetId="3">#REF!</definedName>
    <definedName name="ay">#REF!</definedName>
    <definedName name="ayu" localSheetId="6">#REF!</definedName>
    <definedName name="ayu" localSheetId="7">#REF!</definedName>
    <definedName name="ayu" localSheetId="8">#REF!</definedName>
    <definedName name="ayu" localSheetId="9">#REF!</definedName>
    <definedName name="ayu" localSheetId="3">#REF!</definedName>
    <definedName name="ayu">#REF!</definedName>
    <definedName name="AYUDA" localSheetId="6">#REF!</definedName>
    <definedName name="AYUDA" localSheetId="7">#REF!</definedName>
    <definedName name="AYUDA" localSheetId="8">#REF!</definedName>
    <definedName name="AYUDA" localSheetId="9">#REF!</definedName>
    <definedName name="AYUDA" localSheetId="3">#REF!</definedName>
    <definedName name="AYUDA">#REF!</definedName>
    <definedName name="AYUDA_" localSheetId="6">#REF!</definedName>
    <definedName name="AYUDA_" localSheetId="7">#REF!</definedName>
    <definedName name="AYUDA_" localSheetId="8">#REF!</definedName>
    <definedName name="AYUDA_" localSheetId="9">#REF!</definedName>
    <definedName name="AYUDA_">#REF!</definedName>
    <definedName name="Ayudante" localSheetId="6">#REF!</definedName>
    <definedName name="Ayudante" localSheetId="7">#REF!</definedName>
    <definedName name="Ayudante" localSheetId="8">#REF!</definedName>
    <definedName name="Ayudante" localSheetId="9">#REF!</definedName>
    <definedName name="Ayudante">#REF!</definedName>
    <definedName name="AYUDAR" localSheetId="6">#REF!</definedName>
    <definedName name="AYUDAR" localSheetId="7">#REF!</definedName>
    <definedName name="AYUDAR" localSheetId="8">#REF!</definedName>
    <definedName name="AYUDAR" localSheetId="9">#REF!</definedName>
    <definedName name="AYUDAR" localSheetId="14">#REF!</definedName>
    <definedName name="AYUDAR" localSheetId="13">#REF!</definedName>
    <definedName name="AYUDAR" localSheetId="3">#REF!</definedName>
    <definedName name="AYUDAR">#REF!</definedName>
    <definedName name="AYUDR" localSheetId="6">#REF!</definedName>
    <definedName name="AYUDR" localSheetId="7">#REF!</definedName>
    <definedName name="AYUDR" localSheetId="8">#REF!</definedName>
    <definedName name="AYUDR" localSheetId="9">#REF!</definedName>
    <definedName name="AYUDR" localSheetId="3">#REF!</definedName>
    <definedName name="AYUDR">#REF!</definedName>
    <definedName name="AZ" localSheetId="6">#REF!</definedName>
    <definedName name="AZ" localSheetId="7">#REF!</definedName>
    <definedName name="AZ" localSheetId="8">#REF!</definedName>
    <definedName name="AZ" localSheetId="9">#REF!</definedName>
    <definedName name="AZ" localSheetId="14">#REF!</definedName>
    <definedName name="AZ" localSheetId="13">#REF!</definedName>
    <definedName name="AZ" localSheetId="3">#REF!</definedName>
    <definedName name="AZ">#REF!</definedName>
    <definedName name="azaz" localSheetId="2"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6"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localSheetId="9" hidden="1">{"TAB1",#N/A,TRUE,"GENERAL";"TAB2",#N/A,TRUE,"GENERAL";"TAB3",#N/A,TRUE,"GENERAL";"TAB4",#N/A,TRUE,"GENERAL";"TAB5",#N/A,TRUE,"GENERAL"}</definedName>
    <definedName name="azaz" localSheetId="14" hidden="1">{"TAB1",#N/A,TRUE,"GENERAL";"TAB2",#N/A,TRUE,"GENERAL";"TAB3",#N/A,TRUE,"GENERAL";"TAB4",#N/A,TRUE,"GENERAL";"TAB5",#N/A,TRUE,"GENERAL"}</definedName>
    <definedName name="azaz" localSheetId="13" hidden="1">{"TAB1",#N/A,TRUE,"GENERAL";"TAB2",#N/A,TRUE,"GENERAL";"TAB3",#N/A,TRUE,"GENERAL";"TAB4",#N/A,TRUE,"GENERAL";"TAB5",#N/A,TRUE,"GENERAL"}</definedName>
    <definedName name="azaz" localSheetId="1" hidden="1">{"TAB1",#N/A,TRUE,"GENERAL";"TAB2",#N/A,TRUE,"GENERAL";"TAB3",#N/A,TRUE,"GENERAL";"TAB4",#N/A,TRUE,"GENERAL";"TAB5",#N/A,TRUE,"GENERAL"}</definedName>
    <definedName name="azaz" localSheetId="3" hidden="1">{"TAB1",#N/A,TRUE,"GENERAL";"TAB2",#N/A,TRUE,"GENERAL";"TAB3",#N/A,TRUE,"GENERAL";"TAB4",#N/A,TRUE,"GENERAL";"TAB5",#N/A,TRUE,"GENERAL"}</definedName>
    <definedName name="azaz" localSheetId="1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6"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localSheetId="9" hidden="1">{"via1",#N/A,TRUE,"general";"via2",#N/A,TRUE,"general";"via3",#N/A,TRUE,"general"}</definedName>
    <definedName name="B" localSheetId="14" hidden="1">{"PYGS",#N/A,FALSE,"PYG";"ACTIS",#N/A,FALSE,"BCE_GRAL-ACTIVO";"PASIS",#N/A,FALSE,"BCE_GRAL-PASIVO-PATRIM";"CAJAS",#N/A,FALSE,"CAJA"}</definedName>
    <definedName name="B" localSheetId="13" hidden="1">{"PYGS",#N/A,FALSE,"PYG";"ACTIS",#N/A,FALSE,"BCE_GRAL-ACTIVO";"PASIS",#N/A,FALSE,"BCE_GRAL-PASIVO-PATRIM";"CAJAS",#N/A,FALSE,"CAJA"}</definedName>
    <definedName name="B" localSheetId="1" hidden="1">{"via1",#N/A,TRUE,"general";"via2",#N/A,TRUE,"general";"via3",#N/A,TRUE,"general"}</definedName>
    <definedName name="b" localSheetId="3">#REF!</definedName>
    <definedName name="B" localSheetId="10" hidden="1">{"via1",#N/A,TRUE,"general";"via2",#N/A,TRUE,"general";"via3",#N/A,TRUE,"general"}</definedName>
    <definedName name="B" hidden="1">{"via1",#N/A,TRUE,"general";"via2",#N/A,TRUE,"general";"via3",#N/A,TRUE,"general"}</definedName>
    <definedName name="B.T1" localSheetId="6">#REF!</definedName>
    <definedName name="B.T1" localSheetId="7">#REF!</definedName>
    <definedName name="B.T1" localSheetId="8">#REF!</definedName>
    <definedName name="B.T1" localSheetId="9">#REF!</definedName>
    <definedName name="B.T1" localSheetId="14">#REF!</definedName>
    <definedName name="B.T1" localSheetId="13">#REF!</definedName>
    <definedName name="B.T1">#REF!</definedName>
    <definedName name="B_impresión_IM" localSheetId="6">#REF!</definedName>
    <definedName name="B_impresión_IM" localSheetId="7">#REF!</definedName>
    <definedName name="B_impresión_IM" localSheetId="8">#REF!</definedName>
    <definedName name="B_impresión_IM" localSheetId="9">#REF!</definedName>
    <definedName name="B_impresión_IM" localSheetId="14">#REF!</definedName>
    <definedName name="B_impresión_IM" localSheetId="13">#REF!</definedName>
    <definedName name="B_impresión_IM">#REF!</definedName>
    <definedName name="B_T1" localSheetId="6">#REF!</definedName>
    <definedName name="B_T1" localSheetId="7">#REF!</definedName>
    <definedName name="B_T1" localSheetId="8">#REF!</definedName>
    <definedName name="B_T1" localSheetId="9">#REF!</definedName>
    <definedName name="B_T1">#REF!</definedName>
    <definedName name="b2.37" localSheetId="6">#REF!</definedName>
    <definedName name="b2.37" localSheetId="7">#REF!</definedName>
    <definedName name="b2.37" localSheetId="8">#REF!</definedName>
    <definedName name="b2.37" localSheetId="9">#REF!</definedName>
    <definedName name="b2.37" localSheetId="3">#REF!</definedName>
    <definedName name="b2.37">#REF!</definedName>
    <definedName name="Bajo_L" localSheetId="4">#REF!</definedName>
    <definedName name="Bajo_L" localSheetId="5">#REF!</definedName>
    <definedName name="Bajo_L" localSheetId="1">#REF!</definedName>
    <definedName name="Bajo_L" localSheetId="10">#REF!</definedName>
    <definedName name="Bajo_L">#REF!</definedName>
    <definedName name="BANCO" localSheetId="6">#REF!</definedName>
    <definedName name="BANCO" localSheetId="7">#REF!</definedName>
    <definedName name="BANCO" localSheetId="8">#REF!</definedName>
    <definedName name="BANCO" localSheetId="9">#REF!</definedName>
    <definedName name="BANCO">#REF!</definedName>
    <definedName name="band" localSheetId="6">#REF!</definedName>
    <definedName name="band" localSheetId="7">#REF!</definedName>
    <definedName name="band" localSheetId="8">#REF!</definedName>
    <definedName name="band" localSheetId="9">#REF!</definedName>
    <definedName name="band" localSheetId="3">#REF!</definedName>
    <definedName name="band">#REF!</definedName>
    <definedName name="bandera" localSheetId="6">#REF!</definedName>
    <definedName name="bandera" localSheetId="7">#REF!</definedName>
    <definedName name="bandera" localSheetId="8">#REF!</definedName>
    <definedName name="bandera" localSheetId="9">#REF!</definedName>
    <definedName name="bandera" localSheetId="14">#REF!</definedName>
    <definedName name="bandera" localSheetId="13">#REF!</definedName>
    <definedName name="bandera" localSheetId="3">#REF!</definedName>
    <definedName name="bandera">#REF!</definedName>
    <definedName name="BARA" localSheetId="6">#REF!</definedName>
    <definedName name="BARA" localSheetId="7">#REF!</definedName>
    <definedName name="BARA" localSheetId="8">#REF!</definedName>
    <definedName name="BARA" localSheetId="9">#REF!</definedName>
    <definedName name="BARA" localSheetId="14">#REF!</definedName>
    <definedName name="BARA" localSheetId="13">#REF!</definedName>
    <definedName name="BARA">#REF!</definedName>
    <definedName name="Base" localSheetId="4">#REF!</definedName>
    <definedName name="Base" localSheetId="5">#REF!</definedName>
    <definedName name="Base" localSheetId="6">#REF!</definedName>
    <definedName name="Base" localSheetId="7">#REF!</definedName>
    <definedName name="Base" localSheetId="8">#REF!</definedName>
    <definedName name="Base" localSheetId="9">#REF!</definedName>
    <definedName name="Base" localSheetId="14">#REF!</definedName>
    <definedName name="Base" localSheetId="13">#REF!</definedName>
    <definedName name="Base" localSheetId="1">#REF!</definedName>
    <definedName name="BASE" localSheetId="3">#REF!</definedName>
    <definedName name="Base" localSheetId="10">#REF!</definedName>
    <definedName name="Base">#REF!</definedName>
    <definedName name="Base_datos_IM" localSheetId="4">#REF!</definedName>
    <definedName name="Base_datos_IM" localSheetId="5">#REF!</definedName>
    <definedName name="Base_datos_IM" localSheetId="6">#REF!</definedName>
    <definedName name="Base_datos_IM" localSheetId="7">#REF!</definedName>
    <definedName name="Base_datos_IM" localSheetId="8">#REF!</definedName>
    <definedName name="Base_datos_IM" localSheetId="9">#REF!</definedName>
    <definedName name="Base_datos_IM" localSheetId="14">#REF!</definedName>
    <definedName name="Base_datos_IM" localSheetId="1">#REF!</definedName>
    <definedName name="Base_datos_IM" localSheetId="3">#REF!</definedName>
    <definedName name="Base_datos_IM" localSheetId="10">#REF!</definedName>
    <definedName name="Base_datos_IM">#REF!</definedName>
    <definedName name="BASE_GRANULAR" localSheetId="6">#REF!</definedName>
    <definedName name="BASE_GRANULAR" localSheetId="7">#REF!</definedName>
    <definedName name="BASE_GRANULAR" localSheetId="8">#REF!</definedName>
    <definedName name="BASE_GRANULAR" localSheetId="9">#REF!</definedName>
    <definedName name="BASE_GRANULAR" localSheetId="3">#REF!</definedName>
    <definedName name="BASE_GRANULAR">#REF!</definedName>
    <definedName name="base_VaR" localSheetId="6">#REF!</definedName>
    <definedName name="base_VaR" localSheetId="7">#REF!</definedName>
    <definedName name="base_VaR" localSheetId="8">#REF!</definedName>
    <definedName name="base_VaR" localSheetId="9">#REF!</definedName>
    <definedName name="base_VaR" localSheetId="14">#REF!</definedName>
    <definedName name="base_VaR" localSheetId="13">#REF!</definedName>
    <definedName name="base_VaR">#REF!</definedName>
    <definedName name="base1">#REF!</definedName>
    <definedName name="base2">#REF!</definedName>
    <definedName name="BASEDATOS" localSheetId="4">#REF!</definedName>
    <definedName name="basedatos" localSheetId="5">#REF!</definedName>
    <definedName name="BASEDATOS" localSheetId="6">#REF!</definedName>
    <definedName name="BASEDATOS" localSheetId="7">#REF!</definedName>
    <definedName name="BASEDATOS" localSheetId="8">#REF!</definedName>
    <definedName name="BASEDATOS" localSheetId="9">#REF!</definedName>
    <definedName name="BASEDATOS" localSheetId="14">#REF!</definedName>
    <definedName name="BASEDATOS" localSheetId="13">#REF!</definedName>
    <definedName name="basedatos" localSheetId="1">#REF!</definedName>
    <definedName name="BASEDATOS" localSheetId="3">#REF!</definedName>
    <definedName name="BASEDATOS" localSheetId="10">#REF!</definedName>
    <definedName name="basedatos">#REF!</definedName>
    <definedName name="_xlnm.Database" localSheetId="4">#REF!</definedName>
    <definedName name="_xlnm.Database" localSheetId="5">#REF!</definedName>
    <definedName name="_xlnm.Database" localSheetId="6">#REF!</definedName>
    <definedName name="_xlnm.Database" localSheetId="7">#REF!</definedName>
    <definedName name="_xlnm.Database" localSheetId="8">#REF!</definedName>
    <definedName name="_xlnm.Database" localSheetId="9">#REF!</definedName>
    <definedName name="_xlnm.Database" localSheetId="14">#REF!</definedName>
    <definedName name="_xlnm.Database" localSheetId="13">#REF!</definedName>
    <definedName name="_xlnm.Database" localSheetId="1">#REF!</definedName>
    <definedName name="_xlnm.Database" localSheetId="3">#REF!</definedName>
    <definedName name="_xlnm.Database" localSheetId="10">#REF!</definedName>
    <definedName name="_xlnm.Database">#REF!</definedName>
    <definedName name="BaseDeDatos1" localSheetId="4">#REF!</definedName>
    <definedName name="BaseDeDatos1" localSheetId="5">#REF!</definedName>
    <definedName name="BaseDeDatos1" localSheetId="1">#REF!</definedName>
    <definedName name="BaseDeDatos1" localSheetId="10">#REF!</definedName>
    <definedName name="BaseDeDatos1">#REF!</definedName>
    <definedName name="BASEG" localSheetId="6">#REF!</definedName>
    <definedName name="BASEG" localSheetId="7">#REF!</definedName>
    <definedName name="BASEG" localSheetId="8">#REF!</definedName>
    <definedName name="BASEG" localSheetId="9">#REF!</definedName>
    <definedName name="BASEG" localSheetId="3">#REF!</definedName>
    <definedName name="BASEG">#REF!</definedName>
    <definedName name="BASEGRANULAR" localSheetId="6">#REF!</definedName>
    <definedName name="BASEGRANULAR" localSheetId="7">#REF!</definedName>
    <definedName name="BASEGRANULAR" localSheetId="8">#REF!</definedName>
    <definedName name="BASEGRANULAR" localSheetId="9">#REF!</definedName>
    <definedName name="BASEGRANULAR">#REF!</definedName>
    <definedName name="basep" localSheetId="4">#REF!</definedName>
    <definedName name="basep" localSheetId="5">#REF!</definedName>
    <definedName name="basep" localSheetId="1">#REF!</definedName>
    <definedName name="basep" localSheetId="10">#REF!</definedName>
    <definedName name="basep">#REF!</definedName>
    <definedName name="BASEPRE" localSheetId="6">#REF!</definedName>
    <definedName name="BASEPRE" localSheetId="7">#REF!</definedName>
    <definedName name="BASEPRE" localSheetId="8">#REF!</definedName>
    <definedName name="BASEPRE" localSheetId="9">#REF!</definedName>
    <definedName name="BASEPRE">#REF!</definedName>
    <definedName name="Basica_Centro_costo_2001" localSheetId="4">#REF!</definedName>
    <definedName name="Basica_Centro_costo_2001" localSheetId="5">#REF!</definedName>
    <definedName name="Basica_Centro_costo_2001" localSheetId="1">#REF!</definedName>
    <definedName name="Basica_Centro_costo_2001" localSheetId="10">#REF!</definedName>
    <definedName name="Basica_Centro_costo_2001">#REF!</definedName>
    <definedName name="Basica_Facturacion_2001" localSheetId="4">#REF!</definedName>
    <definedName name="Basica_Facturacion_2001" localSheetId="5">#REF!</definedName>
    <definedName name="Basica_Facturacion_2001" localSheetId="1">#REF!</definedName>
    <definedName name="Basica_Facturacion_2001" localSheetId="10">#REF!</definedName>
    <definedName name="Basica_Facturacion_2001">#REF!</definedName>
    <definedName name="Basica_Reserva_2001" localSheetId="4">#REF!</definedName>
    <definedName name="Basica_Reserva_2001" localSheetId="5">#REF!</definedName>
    <definedName name="Basica_Reserva_2001" localSheetId="1">#REF!</definedName>
    <definedName name="Basica_Reserva_2001" localSheetId="10">#REF!</definedName>
    <definedName name="Basica_Reserva_2001">#REF!</definedName>
    <definedName name="Básico">#REF!</definedName>
    <definedName name="bb" localSheetId="2">#REF!</definedName>
    <definedName name="bb" localSheetId="4">#REF!</definedName>
    <definedName name="BB" localSheetId="5">'CAP 2'!ERR</definedName>
    <definedName name="bb" localSheetId="6">#REF!</definedName>
    <definedName name="bb" localSheetId="7">#REF!</definedName>
    <definedName name="bb" localSheetId="8">#REF!</definedName>
    <definedName name="bb" localSheetId="9">#REF!</definedName>
    <definedName name="bb" localSheetId="14">#REF!</definedName>
    <definedName name="bb" localSheetId="13">#REF!</definedName>
    <definedName name="BB" localSheetId="1">'PROPUESTA ECONOMICA(Proponente)'!ERR</definedName>
    <definedName name="bb" localSheetId="3">#REF!</definedName>
    <definedName name="bb" localSheetId="10">#REF!</definedName>
    <definedName name="BB">[0]!ERR</definedName>
    <definedName name="bbb" localSheetId="6">#REF!</definedName>
    <definedName name="bbb" localSheetId="7">#REF!</definedName>
    <definedName name="bbb" localSheetId="8">#REF!</definedName>
    <definedName name="bbb" localSheetId="9">#REF!</definedName>
    <definedName name="bbb" localSheetId="14">#REF!</definedName>
    <definedName name="bbb" localSheetId="13">#REF!</definedName>
    <definedName name="bbb">#REF!</definedName>
    <definedName name="BBBB" localSheetId="2" hidden="1">{#N/A,#N/A,FALSE,"Hoja1";#N/A,#N/A,FALSE,"Hoja2"}</definedName>
    <definedName name="BBBB" localSheetId="4" hidden="1">{#N/A,#N/A,FALSE,"Hoja1";#N/A,#N/A,FALSE,"Hoja2"}</definedName>
    <definedName name="BBBB" localSheetId="5" hidden="1">{#N/A,#N/A,FALSE,"Hoja1";#N/A,#N/A,FALSE,"Hoja2"}</definedName>
    <definedName name="BBBB" localSheetId="6" hidden="1">{#N/A,#N/A,FALSE,"Hoja1";#N/A,#N/A,FALSE,"Hoja2"}</definedName>
    <definedName name="BBBB" localSheetId="7" hidden="1">{#N/A,#N/A,FALSE,"Hoja1";#N/A,#N/A,FALSE,"Hoja2"}</definedName>
    <definedName name="BBBB" localSheetId="8" hidden="1">{#N/A,#N/A,FALSE,"Hoja1";#N/A,#N/A,FALSE,"Hoja2"}</definedName>
    <definedName name="BBBB" localSheetId="9" hidden="1">{#N/A,#N/A,FALSE,"Hoja1";#N/A,#N/A,FALSE,"Hoja2"}</definedName>
    <definedName name="BBBB" localSheetId="14" hidden="1">{#N/A,#N/A,FALSE,"Hoja1";#N/A,#N/A,FALSE,"Hoja2"}</definedName>
    <definedName name="BBBB" localSheetId="1" hidden="1">{#N/A,#N/A,FALSE,"Hoja1";#N/A,#N/A,FALSE,"Hoja2"}</definedName>
    <definedName name="BBBB" localSheetId="10" hidden="1">{#N/A,#N/A,FALSE,"Hoja1";#N/A,#N/A,FALSE,"Hoja2"}</definedName>
    <definedName name="BBBB" hidden="1">{#N/A,#N/A,FALSE,"Hoja1";#N/A,#N/A,FALSE,"Hoja2"}</definedName>
    <definedName name="bbbbbb" localSheetId="2"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6"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localSheetId="9" hidden="1">{"via1",#N/A,TRUE,"general";"via2",#N/A,TRUE,"general";"via3",#N/A,TRUE,"general"}</definedName>
    <definedName name="bbbbbb" localSheetId="14" hidden="1">{"via1",#N/A,TRUE,"general";"via2",#N/A,TRUE,"general";"via3",#N/A,TRUE,"general"}</definedName>
    <definedName name="bbbbbb" localSheetId="13" hidden="1">{"via1",#N/A,TRUE,"general";"via2",#N/A,TRUE,"general";"via3",#N/A,TRUE,"general"}</definedName>
    <definedName name="bbbbbb" localSheetId="1" hidden="1">{"via1",#N/A,TRUE,"general";"via2",#N/A,TRUE,"general";"via3",#N/A,TRUE,"general"}</definedName>
    <definedName name="bbbbbb" localSheetId="3" hidden="1">{"via1",#N/A,TRUE,"general";"via2",#N/A,TRUE,"general";"via3",#N/A,TRUE,"general"}</definedName>
    <definedName name="bbbbbb" localSheetId="1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6"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localSheetId="9" hidden="1">{"TAB1",#N/A,TRUE,"GENERAL";"TAB2",#N/A,TRUE,"GENERAL";"TAB3",#N/A,TRUE,"GENERAL";"TAB4",#N/A,TRUE,"GENERAL";"TAB5",#N/A,TRUE,"GENERAL"}</definedName>
    <definedName name="bbd" localSheetId="14" hidden="1">{"TAB1",#N/A,TRUE,"GENERAL";"TAB2",#N/A,TRUE,"GENERAL";"TAB3",#N/A,TRUE,"GENERAL";"TAB4",#N/A,TRUE,"GENERAL";"TAB5",#N/A,TRUE,"GENERAL"}</definedName>
    <definedName name="bbd" localSheetId="13" hidden="1">{"TAB1",#N/A,TRUE,"GENERAL";"TAB2",#N/A,TRUE,"GENERAL";"TAB3",#N/A,TRUE,"GENERAL";"TAB4",#N/A,TRUE,"GENERAL";"TAB5",#N/A,TRUE,"GENERAL"}</definedName>
    <definedName name="bbd" localSheetId="1" hidden="1">{"TAB1",#N/A,TRUE,"GENERAL";"TAB2",#N/A,TRUE,"GENERAL";"TAB3",#N/A,TRUE,"GENERAL";"TAB4",#N/A,TRUE,"GENERAL";"TAB5",#N/A,TRUE,"GENERAL"}</definedName>
    <definedName name="bbd" localSheetId="3" hidden="1">{"TAB1",#N/A,TRUE,"GENERAL";"TAB2",#N/A,TRUE,"GENERAL";"TAB3",#N/A,TRUE,"GENERAL";"TAB4",#N/A,TRUE,"GENERAL";"TAB5",#N/A,TRUE,"GENERAL"}</definedName>
    <definedName name="bbd" localSheetId="1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IR" localSheetId="2">#REF!</definedName>
    <definedName name="BCIR" localSheetId="6">#REF!</definedName>
    <definedName name="BCIR" localSheetId="7">#REF!</definedName>
    <definedName name="BCIR" localSheetId="8">#REF!</definedName>
    <definedName name="BCIR" localSheetId="9">#REF!</definedName>
    <definedName name="BCIR">#REF!</definedName>
    <definedName name="BCXBDFG" localSheetId="2"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0" hidden="1">{"TAB1",#N/A,TRUE,"GENERAL";"TAB2",#N/A,TRUE,"GENERAL";"TAB3",#N/A,TRUE,"GENERAL";"TAB4",#N/A,TRUE,"GENERAL";"TAB5",#N/A,TRUE,"GENERAL"}</definedName>
    <definedName name="BCXBDFG" hidden="1">{"TAB1",#N/A,TRUE,"GENERAL";"TAB2",#N/A,TRUE,"GENERAL";"TAB3",#N/A,TRUE,"GENERAL";"TAB4",#N/A,TRUE,"GENERAL";"TAB5",#N/A,TRUE,"GENERAL"}</definedName>
    <definedName name="Bd" localSheetId="6">#REF!</definedName>
    <definedName name="Bd" localSheetId="7">#REF!</definedName>
    <definedName name="Bd" localSheetId="8">#REF!</definedName>
    <definedName name="Bd" localSheetId="9">#REF!</definedName>
    <definedName name="Bd">#REF!</definedName>
    <definedName name="Bd__2" localSheetId="6">#REF!</definedName>
    <definedName name="Bd__2" localSheetId="7">#REF!</definedName>
    <definedName name="Bd__2" localSheetId="8">#REF!</definedName>
    <definedName name="Bd__2" localSheetId="9">#REF!</definedName>
    <definedName name="Bd__2">#REF!</definedName>
    <definedName name="Bd_2" localSheetId="6">#REF!</definedName>
    <definedName name="Bd_2" localSheetId="7">#REF!</definedName>
    <definedName name="Bd_2" localSheetId="8">#REF!</definedName>
    <definedName name="Bd_2" localSheetId="9">#REF!</definedName>
    <definedName name="Bd_2">#REF!</definedName>
    <definedName name="BDD" localSheetId="4">#REF!</definedName>
    <definedName name="BDD" localSheetId="5">#REF!</definedName>
    <definedName name="BDD" localSheetId="6">#REF!</definedName>
    <definedName name="BDD" localSheetId="7">#REF!</definedName>
    <definedName name="BDD" localSheetId="8">#REF!</definedName>
    <definedName name="BDD" localSheetId="9">#REF!</definedName>
    <definedName name="BDD" localSheetId="14">#REF!</definedName>
    <definedName name="BDD" localSheetId="13">#REF!</definedName>
    <definedName name="BDD" localSheetId="1">#REF!</definedName>
    <definedName name="BDD" localSheetId="3">#REF!</definedName>
    <definedName name="BDD" localSheetId="10">#REF!</definedName>
    <definedName name="BDD">#REF!</definedName>
    <definedName name="BDFB" localSheetId="2"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6"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localSheetId="9" hidden="1">{"via1",#N/A,TRUE,"general";"via2",#N/A,TRUE,"general";"via3",#N/A,TRUE,"general"}</definedName>
    <definedName name="BDFB" localSheetId="14" hidden="1">{"via1",#N/A,TRUE,"general";"via2",#N/A,TRUE,"general";"via3",#N/A,TRUE,"general"}</definedName>
    <definedName name="BDFB" localSheetId="13" hidden="1">{"via1",#N/A,TRUE,"general";"via2",#N/A,TRUE,"general";"via3",#N/A,TRUE,"general"}</definedName>
    <definedName name="BDFB" localSheetId="1" hidden="1">{"via1",#N/A,TRUE,"general";"via2",#N/A,TRUE,"general";"via3",#N/A,TRUE,"general"}</definedName>
    <definedName name="BDFB" localSheetId="3" hidden="1">{"via1",#N/A,TRUE,"general";"via2",#N/A,TRUE,"general";"via3",#N/A,TRUE,"general"}</definedName>
    <definedName name="BDFB" localSheetId="1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6"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localSheetId="9" hidden="1">{"TAB1",#N/A,TRUE,"GENERAL";"TAB2",#N/A,TRUE,"GENERAL";"TAB3",#N/A,TRUE,"GENERAL";"TAB4",#N/A,TRUE,"GENERAL";"TAB5",#N/A,TRUE,"GENERAL"}</definedName>
    <definedName name="be" localSheetId="14" hidden="1">{"TAB1",#N/A,TRUE,"GENERAL";"TAB2",#N/A,TRUE,"GENERAL";"TAB3",#N/A,TRUE,"GENERAL";"TAB4",#N/A,TRUE,"GENERAL";"TAB5",#N/A,TRUE,"GENERAL"}</definedName>
    <definedName name="be" localSheetId="13" hidden="1">{"TAB1",#N/A,TRUE,"GENERAL";"TAB2",#N/A,TRUE,"GENERAL";"TAB3",#N/A,TRUE,"GENERAL";"TAB4",#N/A,TRUE,"GENERAL";"TAB5",#N/A,TRUE,"GENERAL"}</definedName>
    <definedName name="be" localSheetId="1" hidden="1">{"TAB1",#N/A,TRUE,"GENERAL";"TAB2",#N/A,TRUE,"GENERAL";"TAB3",#N/A,TRUE,"GENERAL";"TAB4",#N/A,TRUE,"GENERAL";"TAB5",#N/A,TRUE,"GENERAL"}</definedName>
    <definedName name="be" localSheetId="3" hidden="1">{"TAB1",#N/A,TRUE,"GENERAL";"TAB2",#N/A,TRUE,"GENERAL";"TAB3",#N/A,TRUE,"GENERAL";"TAB4",#N/A,TRUE,"GENERAL";"TAB5",#N/A,TRUE,"GENERAL"}</definedName>
    <definedName name="be" localSheetId="10" hidden="1">{"TAB1",#N/A,TRUE,"GENERAL";"TAB2",#N/A,TRUE,"GENERAL";"TAB3",#N/A,TRUE,"GENERAL";"TAB4",#N/A,TRUE,"GENERAL";"TAB5",#N/A,TRUE,"GENERAL"}</definedName>
    <definedName name="be" hidden="1">{"TAB1",#N/A,TRUE,"GENERAL";"TAB2",#N/A,TRUE,"GENERAL";"TAB3",#N/A,TRUE,"GENERAL";"TAB4",#N/A,TRUE,"GENERAL";"TAB5",#N/A,TRUE,"GENERAL"}</definedName>
    <definedName name="BEB" localSheetId="6">#REF!</definedName>
    <definedName name="BEB" localSheetId="7">#REF!</definedName>
    <definedName name="BEB" localSheetId="8">#REF!</definedName>
    <definedName name="BEB" localSheetId="9">#REF!</definedName>
    <definedName name="BEB" localSheetId="14">#REF!</definedName>
    <definedName name="BEB" localSheetId="13">#REF!</definedName>
    <definedName name="BEB" localSheetId="3">#REF!</definedName>
    <definedName name="BEB">#REF!</definedName>
    <definedName name="BEBEBEB" localSheetId="6">#REF!</definedName>
    <definedName name="BEBEBEB" localSheetId="7">#REF!</definedName>
    <definedName name="BEBEBEB" localSheetId="8">#REF!</definedName>
    <definedName name="BEBEBEB" localSheetId="9">#REF!</definedName>
    <definedName name="BEBEBEB" localSheetId="14">#REF!</definedName>
    <definedName name="BEBEBEB" localSheetId="13">#REF!</definedName>
    <definedName name="BEBEBEB">#REF!</definedName>
    <definedName name="Beg_Bal" localSheetId="4">#REF!</definedName>
    <definedName name="Beg_Bal" localSheetId="5">#REF!</definedName>
    <definedName name="Beg_Bal" localSheetId="6">#REF!</definedName>
    <definedName name="Beg_Bal" localSheetId="7">#REF!</definedName>
    <definedName name="Beg_Bal" localSheetId="8">#REF!</definedName>
    <definedName name="Beg_Bal" localSheetId="9">#REF!</definedName>
    <definedName name="Beg_Bal" localSheetId="14">#REF!</definedName>
    <definedName name="Beg_Bal" localSheetId="13">#REF!</definedName>
    <definedName name="Beg_Bal" localSheetId="1">#REF!</definedName>
    <definedName name="Beg_Bal" localSheetId="3">#REF!</definedName>
    <definedName name="Beg_Bal" localSheetId="10">#REF!</definedName>
    <definedName name="Beg_Bal">#REF!</definedName>
    <definedName name="BENEF.UNIT." localSheetId="4">#REF!</definedName>
    <definedName name="BENEF.UNIT." localSheetId="5">#REF!</definedName>
    <definedName name="BENEF.UNIT." localSheetId="1">#REF!</definedName>
    <definedName name="BENEF.UNIT." localSheetId="10">#REF!</definedName>
    <definedName name="BENEF.UNIT.">#REF!</definedName>
    <definedName name="bfnfv" localSheetId="2"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6"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0" hidden="1">{"TAB1",#N/A,TRUE,"GENERAL";"TAB2",#N/A,TRUE,"GENERAL";"TAB3",#N/A,TRUE,"GENERAL";"TAB4",#N/A,TRUE,"GENERAL";"TAB5",#N/A,TRUE,"GENERAL"}</definedName>
    <definedName name="bfnfv" hidden="1">{"TAB1",#N/A,TRUE,"GENERAL";"TAB2",#N/A,TRUE,"GENERAL";"TAB3",#N/A,TRUE,"GENERAL";"TAB4",#N/A,TRUE,"GENERAL";"TAB5",#N/A,TRUE,"GENERAL"}</definedName>
    <definedName name="bg" localSheetId="6">#REF!</definedName>
    <definedName name="bg" localSheetId="7">#REF!</definedName>
    <definedName name="bg" localSheetId="8">#REF!</definedName>
    <definedName name="bg" localSheetId="9">#REF!</definedName>
    <definedName name="bg" localSheetId="3">#REF!</definedName>
    <definedName name="bg">#REF!</definedName>
    <definedName name="bgb" localSheetId="2"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6"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localSheetId="9" hidden="1">{"TAB1",#N/A,TRUE,"GENERAL";"TAB2",#N/A,TRUE,"GENERAL";"TAB3",#N/A,TRUE,"GENERAL";"TAB4",#N/A,TRUE,"GENERAL";"TAB5",#N/A,TRUE,"GENERAL"}</definedName>
    <definedName name="bgb" localSheetId="14" hidden="1">{"TAB1",#N/A,TRUE,"GENERAL";"TAB2",#N/A,TRUE,"GENERAL";"TAB3",#N/A,TRUE,"GENERAL";"TAB4",#N/A,TRUE,"GENERAL";"TAB5",#N/A,TRUE,"GENERAL"}</definedName>
    <definedName name="bgb" localSheetId="13" hidden="1">{"TAB1",#N/A,TRUE,"GENERAL";"TAB2",#N/A,TRUE,"GENERAL";"TAB3",#N/A,TRUE,"GENERAL";"TAB4",#N/A,TRUE,"GENERAL";"TAB5",#N/A,TRUE,"GENERAL"}</definedName>
    <definedName name="bgb" localSheetId="1" hidden="1">{"TAB1",#N/A,TRUE,"GENERAL";"TAB2",#N/A,TRUE,"GENERAL";"TAB3",#N/A,TRUE,"GENERAL";"TAB4",#N/A,TRUE,"GENERAL";"TAB5",#N/A,TRUE,"GENERAL"}</definedName>
    <definedName name="bgb" localSheetId="3" hidden="1">{"TAB1",#N/A,TRUE,"GENERAL";"TAB2",#N/A,TRUE,"GENERAL";"TAB3",#N/A,TRUE,"GENERAL";"TAB4",#N/A,TRUE,"GENERAL";"TAB5",#N/A,TRUE,"GENERAL"}</definedName>
    <definedName name="bgb" localSheetId="1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6"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localSheetId="9" hidden="1">{"via1",#N/A,TRUE,"general";"via2",#N/A,TRUE,"general";"via3",#N/A,TRUE,"general"}</definedName>
    <definedName name="BGDGFRT" localSheetId="14" hidden="1">{"via1",#N/A,TRUE,"general";"via2",#N/A,TRUE,"general";"via3",#N/A,TRUE,"general"}</definedName>
    <definedName name="BGDGFRT" localSheetId="13" hidden="1">{"via1",#N/A,TRUE,"general";"via2",#N/A,TRUE,"general";"via3",#N/A,TRUE,"general"}</definedName>
    <definedName name="BGDGFRT" localSheetId="1" hidden="1">{"via1",#N/A,TRUE,"general";"via2",#N/A,TRUE,"general";"via3",#N/A,TRUE,"general"}</definedName>
    <definedName name="BGDGFRT" localSheetId="3" hidden="1">{"via1",#N/A,TRUE,"general";"via2",#N/A,TRUE,"general";"via3",#N/A,TRUE,"general"}</definedName>
    <definedName name="BGDGFRT" localSheetId="1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6"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localSheetId="9" hidden="1">{"via1",#N/A,TRUE,"general";"via2",#N/A,TRUE,"general";"via3",#N/A,TRUE,"general"}</definedName>
    <definedName name="BGFBFH" localSheetId="14" hidden="1">{"via1",#N/A,TRUE,"general";"via2",#N/A,TRUE,"general";"via3",#N/A,TRUE,"general"}</definedName>
    <definedName name="BGFBFH" localSheetId="13" hidden="1">{"via1",#N/A,TRUE,"general";"via2",#N/A,TRUE,"general";"via3",#N/A,TRUE,"general"}</definedName>
    <definedName name="BGFBFH" localSheetId="1" hidden="1">{"via1",#N/A,TRUE,"general";"via2",#N/A,TRUE,"general";"via3",#N/A,TRUE,"general"}</definedName>
    <definedName name="BGFBFH" localSheetId="3" hidden="1">{"via1",#N/A,TRUE,"general";"via2",#N/A,TRUE,"general";"via3",#N/A,TRUE,"general"}</definedName>
    <definedName name="BGFBFH" localSheetId="10" hidden="1">{"via1",#N/A,TRUE,"general";"via2",#N/A,TRUE,"general";"via3",#N/A,TRUE,"general"}</definedName>
    <definedName name="BGFBFH" hidden="1">{"via1",#N/A,TRUE,"general";"via2",#N/A,TRUE,"general";"via3",#N/A,TRUE,"general"}</definedName>
    <definedName name="bgh" localSheetId="6">#REF!</definedName>
    <definedName name="bgh" localSheetId="7">#REF!</definedName>
    <definedName name="bgh" localSheetId="8">#REF!</definedName>
    <definedName name="bgh" localSheetId="9">#REF!</definedName>
    <definedName name="bgh" localSheetId="14">#REF!</definedName>
    <definedName name="bgh" localSheetId="13">#REF!</definedName>
    <definedName name="bgh" localSheetId="3">#REF!</definedName>
    <definedName name="bgh">#REF!</definedName>
    <definedName name="BGT" localSheetId="4">#REF!</definedName>
    <definedName name="BGT" localSheetId="5">#REF!</definedName>
    <definedName name="BGT" localSheetId="1">#REF!</definedName>
    <definedName name="BGT" localSheetId="10">#REF!</definedName>
    <definedName name="BGT">#REF!</definedName>
    <definedName name="bgvfcdx" localSheetId="2"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6"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localSheetId="9" hidden="1">{"via1",#N/A,TRUE,"general";"via2",#N/A,TRUE,"general";"via3",#N/A,TRUE,"general"}</definedName>
    <definedName name="bgvfcdx" localSheetId="14" hidden="1">{"via1",#N/A,TRUE,"general";"via2",#N/A,TRUE,"general";"via3",#N/A,TRUE,"general"}</definedName>
    <definedName name="bgvfcdx" localSheetId="13" hidden="1">{"via1",#N/A,TRUE,"general";"via2",#N/A,TRUE,"general";"via3",#N/A,TRUE,"general"}</definedName>
    <definedName name="bgvfcdx" localSheetId="1" hidden="1">{"via1",#N/A,TRUE,"general";"via2",#N/A,TRUE,"general";"via3",#N/A,TRUE,"general"}</definedName>
    <definedName name="bgvfcdx" localSheetId="3" hidden="1">{"via1",#N/A,TRUE,"general";"via2",#N/A,TRUE,"general";"via3",#N/A,TRUE,"general"}</definedName>
    <definedName name="bgvfcdx" localSheetId="10" hidden="1">{"via1",#N/A,TRUE,"general";"via2",#N/A,TRUE,"general";"via3",#N/A,TRUE,"general"}</definedName>
    <definedName name="bgvfcdx" hidden="1">{"via1",#N/A,TRUE,"general";"via2",#N/A,TRUE,"general";"via3",#N/A,TRUE,"general"}</definedName>
    <definedName name="bhjk" localSheetId="6">#REF!</definedName>
    <definedName name="bhjk" localSheetId="7">#REF!</definedName>
    <definedName name="bhjk" localSheetId="8">#REF!</definedName>
    <definedName name="bhjk" localSheetId="9">#REF!</definedName>
    <definedName name="bhjk">#REF!</definedName>
    <definedName name="BHT" localSheetId="6">#REF!</definedName>
    <definedName name="BHT" localSheetId="7">#REF!</definedName>
    <definedName name="BHT" localSheetId="8">#REF!</definedName>
    <definedName name="BHT" localSheetId="9">#REF!</definedName>
    <definedName name="BHT" localSheetId="14">#REF!</definedName>
    <definedName name="BHT" localSheetId="13">#REF!</definedName>
    <definedName name="BHT" localSheetId="3">#REF!</definedName>
    <definedName name="BHT">#REF!</definedName>
    <definedName name="BHT_F" localSheetId="4">#REF!</definedName>
    <definedName name="BHT_F" localSheetId="5">#REF!</definedName>
    <definedName name="BHT_F" localSheetId="1">#REF!</definedName>
    <definedName name="BHT_F" localSheetId="10">#REF!</definedName>
    <definedName name="BHT_F">#REF!</definedName>
    <definedName name="bi" localSheetId="4">#REF!</definedName>
    <definedName name="bi" localSheetId="5">#REF!</definedName>
    <definedName name="bi" localSheetId="1">#REF!</definedName>
    <definedName name="bi" localSheetId="10">#REF!</definedName>
    <definedName name="bi">#REF!</definedName>
    <definedName name="bicel" localSheetId="6">#REF!</definedName>
    <definedName name="bicel" localSheetId="7">#REF!</definedName>
    <definedName name="bicel" localSheetId="8">#REF!</definedName>
    <definedName name="bicel" localSheetId="9">#REF!</definedName>
    <definedName name="bicel">#REF!</definedName>
    <definedName name="bimestre" localSheetId="6">#REF!</definedName>
    <definedName name="bimestre" localSheetId="7">#REF!</definedName>
    <definedName name="bimestre" localSheetId="8">#REF!</definedName>
    <definedName name="bimestre" localSheetId="9">#REF!</definedName>
    <definedName name="bimestre" localSheetId="14">#REF!</definedName>
    <definedName name="bimestre" localSheetId="13">#REF!</definedName>
    <definedName name="bimestre">#REF!</definedName>
    <definedName name="BISCO" localSheetId="6">#REF!</definedName>
    <definedName name="BISCO" localSheetId="7">#REF!</definedName>
    <definedName name="BISCO" localSheetId="8">#REF!</definedName>
    <definedName name="BISCO" localSheetId="9">#REF!</definedName>
    <definedName name="BISCO" localSheetId="14">#REF!</definedName>
    <definedName name="BISCO" localSheetId="13">#REF!</definedName>
    <definedName name="BISCO" localSheetId="3">#REF!</definedName>
    <definedName name="BISCO">#REF!</definedName>
    <definedName name="BJHVVHGH">#N/A</definedName>
    <definedName name="bl" localSheetId="6">#REF!</definedName>
    <definedName name="bl" localSheetId="7">#REF!</definedName>
    <definedName name="bl" localSheetId="8">#REF!</definedName>
    <definedName name="bl" localSheetId="9">#REF!</definedName>
    <definedName name="bl" localSheetId="14">#REF!</definedName>
    <definedName name="bl" localSheetId="13">#REF!</definedName>
    <definedName name="bl" localSheetId="3">#REF!</definedName>
    <definedName name="bl">#REF!</definedName>
    <definedName name="blActividadesDiarias" localSheetId="4">#REF!</definedName>
    <definedName name="blActividadesDiarias" localSheetId="5">#REF!</definedName>
    <definedName name="blActividadesDiarias" localSheetId="1">#REF!</definedName>
    <definedName name="blActividadesDiarias" localSheetId="10">#REF!</definedName>
    <definedName name="blActividadesDiarias">#REF!</definedName>
    <definedName name="blanco" localSheetId="6">#REF!</definedName>
    <definedName name="blanco" localSheetId="7">#REF!</definedName>
    <definedName name="blanco" localSheetId="8">#REF!</definedName>
    <definedName name="blanco" localSheetId="9">#REF!</definedName>
    <definedName name="blanco" localSheetId="14">#REF!</definedName>
    <definedName name="blanco" localSheetId="13">#REF!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4">#REF!</definedName>
    <definedName name="blEjecutado" localSheetId="5">#REF!</definedName>
    <definedName name="blEjecutado" localSheetId="1">#REF!</definedName>
    <definedName name="blEjecutado" localSheetId="10">#REF!</definedName>
    <definedName name="blEjecutado">#REF!</definedName>
    <definedName name="blEjecutadoPorcen" localSheetId="4">#REF!</definedName>
    <definedName name="blEjecutadoPorcen" localSheetId="5">#REF!</definedName>
    <definedName name="blEjecutadoPorcen" localSheetId="1">#REF!</definedName>
    <definedName name="blEjecutadoPorcen" localSheetId="10">#REF!</definedName>
    <definedName name="blEjecutadoPorcen">#REF!</definedName>
    <definedName name="blEqCantiInf1" localSheetId="4">#REF!</definedName>
    <definedName name="blEqCantiInf1" localSheetId="5">#REF!</definedName>
    <definedName name="blEqCantiInf1" localSheetId="1">#REF!</definedName>
    <definedName name="blEqCantiInf1" localSheetId="10">#REF!</definedName>
    <definedName name="blEqCantiInf1">#REF!</definedName>
    <definedName name="blEqCantiInf2" localSheetId="4">#REF!</definedName>
    <definedName name="blEqCantiInf2" localSheetId="5">#REF!</definedName>
    <definedName name="blEqCantiInf2" localSheetId="1">#REF!</definedName>
    <definedName name="blEqCantiInf2" localSheetId="10">#REF!</definedName>
    <definedName name="blEqCantiInf2">#REF!</definedName>
    <definedName name="blEqClaseInf1" localSheetId="4">#REF!</definedName>
    <definedName name="blEqClaseInf1" localSheetId="5">#REF!</definedName>
    <definedName name="blEqClaseInf1" localSheetId="1">#REF!</definedName>
    <definedName name="blEqClaseInf1" localSheetId="1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ON" localSheetId="6">#REF!</definedName>
    <definedName name="BLOCON" localSheetId="7">#REF!</definedName>
    <definedName name="BLOCON" localSheetId="8">#REF!</definedName>
    <definedName name="BLOCON" localSheetId="9">#REF!</definedName>
    <definedName name="BLOCON">#REF!</definedName>
    <definedName name="BLOCT" localSheetId="6">#REF!</definedName>
    <definedName name="BLOCT" localSheetId="7">#REF!</definedName>
    <definedName name="BLOCT" localSheetId="8">#REF!</definedName>
    <definedName name="BLOCT" localSheetId="9">#REF!</definedName>
    <definedName name="BLOCT" localSheetId="3">#REF!</definedName>
    <definedName name="BLOCT">#REF!</definedName>
    <definedName name="BLOQ" localSheetId="6">#REF!</definedName>
    <definedName name="BLOQ" localSheetId="7">#REF!</definedName>
    <definedName name="BLOQ" localSheetId="8">#REF!</definedName>
    <definedName name="BLOQ" localSheetId="9">#REF!</definedName>
    <definedName name="BLOQ">#REF!</definedName>
    <definedName name="bloque" localSheetId="6">#REF!</definedName>
    <definedName name="bloque" localSheetId="7">#REF!</definedName>
    <definedName name="bloque" localSheetId="8">#REF!</definedName>
    <definedName name="bloque" localSheetId="9">#REF!</definedName>
    <definedName name="bloque" localSheetId="14">#REF!</definedName>
    <definedName name="bloque" localSheetId="13">#REF!</definedName>
    <definedName name="Bloque" localSheetId="3">#REF!</definedName>
    <definedName name="bloque">#REF!</definedName>
    <definedName name="BLOQUES" localSheetId="6">#REF!</definedName>
    <definedName name="BLOQUES" localSheetId="7">#REF!</definedName>
    <definedName name="BLOQUES" localSheetId="8">#REF!</definedName>
    <definedName name="BLOQUES" localSheetId="9">#REF!</definedName>
    <definedName name="BLOQUES">#REF!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localSheetId="14" hidden="1">#REF!</definedName>
    <definedName name="BLPH1" localSheetId="13" hidden="1">#REF!</definedName>
    <definedName name="BLPH1" localSheetId="3" hidden="1">#REF!</definedName>
    <definedName name="BLPH1" hidden="1">#REF!</definedName>
    <definedName name="blProgramadoPesos" localSheetId="4">#REF!</definedName>
    <definedName name="blProgramadoPesos" localSheetId="5">#REF!</definedName>
    <definedName name="blProgramadoPesos" localSheetId="1">#REF!</definedName>
    <definedName name="blProgramadoPesos" localSheetId="10">#REF!</definedName>
    <definedName name="blProgramadoPesos">#REF!</definedName>
    <definedName name="blReferenciaInforme" localSheetId="4">#REF!</definedName>
    <definedName name="blReferenciaInforme" localSheetId="5">#REF!</definedName>
    <definedName name="blReferenciaInforme" localSheetId="1">#REF!</definedName>
    <definedName name="blReferenciaInforme" localSheetId="10">#REF!</definedName>
    <definedName name="blReferenciaInforme">#REF!</definedName>
    <definedName name="BMHIDRO" localSheetId="6">#REF!</definedName>
    <definedName name="BMHIDRO" localSheetId="7">#REF!</definedName>
    <definedName name="BMHIDRO" localSheetId="8">#REF!</definedName>
    <definedName name="BMHIDRO" localSheetId="9">#REF!</definedName>
    <definedName name="BMHIDRO">#REF!</definedName>
    <definedName name="bn" localSheetId="4">#REF!</definedName>
    <definedName name="bn" localSheetId="5">#REF!</definedName>
    <definedName name="bn" localSheetId="6">#REF!</definedName>
    <definedName name="bn" localSheetId="7">#REF!</definedName>
    <definedName name="bn" localSheetId="8">#REF!</definedName>
    <definedName name="bn" localSheetId="9">#REF!</definedName>
    <definedName name="bn" localSheetId="14">#REF!</definedName>
    <definedName name="bn" localSheetId="13">#REF!</definedName>
    <definedName name="bn" localSheetId="1">#REF!</definedName>
    <definedName name="bn" localSheetId="3">#REF!</definedName>
    <definedName name="bn" localSheetId="10">#REF!</definedName>
    <definedName name="bn">#REF!</definedName>
    <definedName name="bnm" localSheetId="6">#REF!</definedName>
    <definedName name="bnm" localSheetId="7">#REF!</definedName>
    <definedName name="bnm" localSheetId="8">#REF!</definedName>
    <definedName name="bnm" localSheetId="9">#REF!</definedName>
    <definedName name="bnm" localSheetId="14">#REF!</definedName>
    <definedName name="bnm" localSheetId="13">#REF!</definedName>
    <definedName name="bnm" localSheetId="3">#REF!</definedName>
    <definedName name="bnm">#REF!</definedName>
    <definedName name="BOBCAT" localSheetId="6">#REF!</definedName>
    <definedName name="BOBCAT" localSheetId="7">#REF!</definedName>
    <definedName name="BOBCAT" localSheetId="8">#REF!</definedName>
    <definedName name="BOBCAT" localSheetId="9">#REF!</definedName>
    <definedName name="BOBCAT" localSheetId="14">#REF!</definedName>
    <definedName name="BOBCAT" localSheetId="13">#REF!</definedName>
    <definedName name="BOBCAT" localSheetId="3">#REF!</definedName>
    <definedName name="BOBCAT">#REF!</definedName>
    <definedName name="BOMBA" localSheetId="6">#REF!</definedName>
    <definedName name="BOMBA" localSheetId="7">#REF!</definedName>
    <definedName name="BOMBA" localSheetId="8">#REF!</definedName>
    <definedName name="BOMBA" localSheetId="9">#REF!</definedName>
    <definedName name="BOMBA" localSheetId="3">#REF!</definedName>
    <definedName name="BOMBA">#REF!</definedName>
    <definedName name="Bombas">#REF!</definedName>
    <definedName name="BONO">#REF!</definedName>
    <definedName name="boquilla" localSheetId="6">#REF!</definedName>
    <definedName name="boquilla" localSheetId="7">#REF!</definedName>
    <definedName name="boquilla" localSheetId="8">#REF!</definedName>
    <definedName name="boquilla" localSheetId="9">#REF!</definedName>
    <definedName name="boquilla" localSheetId="3">#REF!</definedName>
    <definedName name="boquilla">#REF!</definedName>
    <definedName name="BORDE1" localSheetId="6">#REF!</definedName>
    <definedName name="BORDE1" localSheetId="7">#REF!</definedName>
    <definedName name="BORDE1" localSheetId="8">#REF!</definedName>
    <definedName name="BORDE1" localSheetId="9">#REF!</definedName>
    <definedName name="BORDE1" localSheetId="14">#REF!</definedName>
    <definedName name="BORDE1" localSheetId="13">#REF!</definedName>
    <definedName name="BORDE1" localSheetId="3">#REF!</definedName>
    <definedName name="BORDE1">#REF!</definedName>
    <definedName name="BORDE2" localSheetId="6">#REF!</definedName>
    <definedName name="BORDE2" localSheetId="7">#REF!</definedName>
    <definedName name="BORDE2" localSheetId="8">#REF!</definedName>
    <definedName name="BORDE2" localSheetId="9">#REF!</definedName>
    <definedName name="BORDE2" localSheetId="14">#REF!</definedName>
    <definedName name="BORDE2" localSheetId="13">#REF!</definedName>
    <definedName name="BORDE2" localSheetId="3">#REF!</definedName>
    <definedName name="BORDE2">#REF!</definedName>
    <definedName name="BORDE3" localSheetId="6">#REF!</definedName>
    <definedName name="BORDE3" localSheetId="7">#REF!</definedName>
    <definedName name="BORDE3" localSheetId="8">#REF!</definedName>
    <definedName name="BORDE3" localSheetId="9">#REF!</definedName>
    <definedName name="BORDE3" localSheetId="14">#REF!</definedName>
    <definedName name="BORDE3" localSheetId="13">#REF!</definedName>
    <definedName name="BORDE3" localSheetId="3">#REF!</definedName>
    <definedName name="BORDE3">#REF!</definedName>
    <definedName name="BORDER1" localSheetId="4">#REF!</definedName>
    <definedName name="BORDER1" localSheetId="5">#REF!</definedName>
    <definedName name="BORDER1" localSheetId="1">#REF!</definedName>
    <definedName name="BORDER1" localSheetId="10">#REF!</definedName>
    <definedName name="BORDER1">#REF!</definedName>
    <definedName name="BORDET" localSheetId="4">#REF!</definedName>
    <definedName name="BORDET" localSheetId="5">#REF!</definedName>
    <definedName name="BORDET" localSheetId="1">#REF!</definedName>
    <definedName name="BORDET" localSheetId="10">#REF!</definedName>
    <definedName name="BORDET">#REF!</definedName>
    <definedName name="Bordevia" localSheetId="6">#REF!</definedName>
    <definedName name="Bordevia" localSheetId="7">#REF!</definedName>
    <definedName name="Bordevia" localSheetId="8">#REF!</definedName>
    <definedName name="Bordevia" localSheetId="9">#REF!</definedName>
    <definedName name="Bordevia" localSheetId="14">#REF!</definedName>
    <definedName name="Bordevia" localSheetId="13">#REF!</definedName>
    <definedName name="Bordevia" localSheetId="3">#REF!</definedName>
    <definedName name="Bordevia">#REF!</definedName>
    <definedName name="BORSHE" localSheetId="4">#REF!</definedName>
    <definedName name="BORSHE" localSheetId="5">#REF!</definedName>
    <definedName name="BORSHE" localSheetId="1">#REF!</definedName>
    <definedName name="BORSHE" localSheetId="10">#REF!</definedName>
    <definedName name="BORSHE">#REF!</definedName>
    <definedName name="BORSUM" localSheetId="4">#REF!</definedName>
    <definedName name="BORSUM" localSheetId="5">#REF!</definedName>
    <definedName name="BORSUM" localSheetId="1">#REF!</definedName>
    <definedName name="BORSUM" localSheetId="10">#REF!</definedName>
    <definedName name="BORSUM">#REF!</definedName>
    <definedName name="BOTAD" localSheetId="6">#REF!</definedName>
    <definedName name="BOTAD" localSheetId="7">#REF!</definedName>
    <definedName name="BOTAD" localSheetId="8">#REF!</definedName>
    <definedName name="BOTAD" localSheetId="9">#REF!</definedName>
    <definedName name="BOTAD" localSheetId="14">#REF!</definedName>
    <definedName name="BOTAD" localSheetId="13">#REF!</definedName>
    <definedName name="BOTAD" localSheetId="3">#REF!</definedName>
    <definedName name="BOTAD">#REF!</definedName>
    <definedName name="BOTADA" localSheetId="6">#REF!</definedName>
    <definedName name="BOTADA" localSheetId="7">#REF!</definedName>
    <definedName name="BOTADA" localSheetId="8">#REF!</definedName>
    <definedName name="BOTADA" localSheetId="9">#REF!</definedName>
    <definedName name="BOTADA" localSheetId="14">#REF!</definedName>
    <definedName name="BOTADA" localSheetId="13">#REF!</definedName>
    <definedName name="BOTADA" localSheetId="3">#REF!</definedName>
    <definedName name="BOTADA">#REF!</definedName>
    <definedName name="BOTES" localSheetId="6">#REF!</definedName>
    <definedName name="BOTES" localSheetId="7">#REF!</definedName>
    <definedName name="BOTES" localSheetId="8">#REF!</definedName>
    <definedName name="BOTES" localSheetId="9">#REF!</definedName>
    <definedName name="BOTES" localSheetId="3">#REF!</definedName>
    <definedName name="BOTES">#REF!</definedName>
    <definedName name="boxes" localSheetId="4">#REF!</definedName>
    <definedName name="boxes" localSheetId="5">#REF!</definedName>
    <definedName name="boxes" localSheetId="1">#REF!</definedName>
    <definedName name="boxes" localSheetId="10">#REF!</definedName>
    <definedName name="boxes">#REF!</definedName>
    <definedName name="boxs" localSheetId="6">#REF!</definedName>
    <definedName name="boxs" localSheetId="7">#REF!</definedName>
    <definedName name="boxs" localSheetId="8">#REF!</definedName>
    <definedName name="boxs" localSheetId="9">#REF!</definedName>
    <definedName name="boxs">#REF!</definedName>
    <definedName name="BQ" localSheetId="4">#REF!</definedName>
    <definedName name="BQ" localSheetId="5">#REF!</definedName>
    <definedName name="BQ" localSheetId="1">#REF!</definedName>
    <definedName name="BQ" localSheetId="10">#REF!</definedName>
    <definedName name="BQ">#REF!</definedName>
    <definedName name="BQ15X20X40" localSheetId="6">#REF!</definedName>
    <definedName name="BQ15X20X40" localSheetId="7">#REF!</definedName>
    <definedName name="BQ15X20X40" localSheetId="8">#REF!</definedName>
    <definedName name="BQ15X20X40" localSheetId="9">#REF!</definedName>
    <definedName name="BQ15X20X40" localSheetId="14">#REF!</definedName>
    <definedName name="BQ15X20X40" localSheetId="13">#REF!</definedName>
    <definedName name="BQ15X20X40">#REF!</definedName>
    <definedName name="BQBQBQBQBQB" localSheetId="6">#REF!</definedName>
    <definedName name="BQBQBQBQBQB" localSheetId="7">#REF!</definedName>
    <definedName name="BQBQBQBQBQB" localSheetId="8">#REF!</definedName>
    <definedName name="BQBQBQBQBQB" localSheetId="9">#REF!</definedName>
    <definedName name="BQBQBQBQBQB" localSheetId="14">#REF!</definedName>
    <definedName name="BQBQBQBQBQB" localSheetId="13">#REF!</definedName>
    <definedName name="BQBQBQBQBQB">#REF!</definedName>
    <definedName name="br" localSheetId="2"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6"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localSheetId="9" hidden="1">{"TAB1",#N/A,TRUE,"GENERAL";"TAB2",#N/A,TRUE,"GENERAL";"TAB3",#N/A,TRUE,"GENERAL";"TAB4",#N/A,TRUE,"GENERAL";"TAB5",#N/A,TRUE,"GENERAL"}</definedName>
    <definedName name="br" localSheetId="14" hidden="1">{"TAB1",#N/A,TRUE,"GENERAL";"TAB2",#N/A,TRUE,"GENERAL";"TAB3",#N/A,TRUE,"GENERAL";"TAB4",#N/A,TRUE,"GENERAL";"TAB5",#N/A,TRUE,"GENERAL"}</definedName>
    <definedName name="br" localSheetId="13" hidden="1">{"TAB1",#N/A,TRUE,"GENERAL";"TAB2",#N/A,TRUE,"GENERAL";"TAB3",#N/A,TRUE,"GENERAL";"TAB4",#N/A,TRUE,"GENERAL";"TAB5",#N/A,TRUE,"GENERAL"}</definedName>
    <definedName name="br" localSheetId="1" hidden="1">{"TAB1",#N/A,TRUE,"GENERAL";"TAB2",#N/A,TRUE,"GENERAL";"TAB3",#N/A,TRUE,"GENERAL";"TAB4",#N/A,TRUE,"GENERAL";"TAB5",#N/A,TRUE,"GENERAL"}</definedName>
    <definedName name="br" localSheetId="3" hidden="1">{"TAB1",#N/A,TRUE,"GENERAL";"TAB2",#N/A,TRUE,"GENERAL";"TAB3",#N/A,TRUE,"GENERAL";"TAB4",#N/A,TRUE,"GENERAL";"TAB5",#N/A,TRUE,"GENERAL"}</definedName>
    <definedName name="br" localSheetId="1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_15_amp" localSheetId="2">#REF!</definedName>
    <definedName name="Breaker_15_amp" localSheetId="6">#REF!</definedName>
    <definedName name="Breaker_15_amp" localSheetId="7">#REF!</definedName>
    <definedName name="Breaker_15_amp" localSheetId="8">#REF!</definedName>
    <definedName name="Breaker_15_amp" localSheetId="9">#REF!</definedName>
    <definedName name="Breaker_15_amp">#REF!</definedName>
    <definedName name="breaker_20_amp" localSheetId="2">#REF!</definedName>
    <definedName name="breaker_20_amp" localSheetId="6">#REF!</definedName>
    <definedName name="breaker_20_amp" localSheetId="7">#REF!</definedName>
    <definedName name="breaker_20_amp" localSheetId="8">#REF!</definedName>
    <definedName name="breaker_20_amp" localSheetId="9">#REF!</definedName>
    <definedName name="breaker_20_amp">#REF!</definedName>
    <definedName name="BREAKERS" localSheetId="4">#REF!</definedName>
    <definedName name="BREAKERS" localSheetId="5">#REF!</definedName>
    <definedName name="BREAKERS" localSheetId="1">#REF!</definedName>
    <definedName name="BREAKERS" localSheetId="10">#REF!</definedName>
    <definedName name="BREAKERS">#REF!</definedName>
    <definedName name="Breakers_Switches" localSheetId="4">#REF!</definedName>
    <definedName name="Breakers_Switches" localSheetId="5">#REF!</definedName>
    <definedName name="Breakers_Switches" localSheetId="1">#REF!</definedName>
    <definedName name="Breakers_Switches" localSheetId="10">#REF!</definedName>
    <definedName name="Breakers_Switches">#REF!</definedName>
    <definedName name="Breakers_y_Switches">#REF!</definedName>
    <definedName name="Brida" localSheetId="6">#REF!</definedName>
    <definedName name="Brida" localSheetId="7">#REF!</definedName>
    <definedName name="Brida" localSheetId="8">#REF!</definedName>
    <definedName name="Brida" localSheetId="9">#REF!</definedName>
    <definedName name="Brida" localSheetId="14">#REF!</definedName>
    <definedName name="Brida" localSheetId="13">#REF!</definedName>
    <definedName name="Brida" localSheetId="3">#REF!</definedName>
    <definedName name="Brida">#REF!</definedName>
    <definedName name="BROCADIAM" localSheetId="6">#REF!</definedName>
    <definedName name="BROCADIAM" localSheetId="7">#REF!</definedName>
    <definedName name="BROCADIAM" localSheetId="8">#REF!</definedName>
    <definedName name="BROCADIAM" localSheetId="9">#REF!</definedName>
    <definedName name="BROCADIAM">#REF!</definedName>
    <definedName name="BROCH" localSheetId="6">#REF!</definedName>
    <definedName name="BROCH" localSheetId="7">#REF!</definedName>
    <definedName name="BROCH" localSheetId="8">#REF!</definedName>
    <definedName name="BROCH" localSheetId="9">#REF!</definedName>
    <definedName name="BROCH" localSheetId="14">#REF!</definedName>
    <definedName name="BROCH" localSheetId="13">#REF!</definedName>
    <definedName name="BROCH" localSheetId="3">#REF!</definedName>
    <definedName name="BROCH">#REF!</definedName>
    <definedName name="BS_Data_Col" hidden="1">#N/A</definedName>
    <definedName name="bsb" localSheetId="2"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6"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localSheetId="9" hidden="1">{"via1",#N/A,TRUE,"general";"via2",#N/A,TRUE,"general";"via3",#N/A,TRUE,"general"}</definedName>
    <definedName name="bsb" localSheetId="14" hidden="1">{"via1",#N/A,TRUE,"general";"via2",#N/A,TRUE,"general";"via3",#N/A,TRUE,"general"}</definedName>
    <definedName name="bsb" localSheetId="13" hidden="1">{"via1",#N/A,TRUE,"general";"via2",#N/A,TRUE,"general";"via3",#N/A,TRUE,"general"}</definedName>
    <definedName name="bsb" localSheetId="1" hidden="1">{"via1",#N/A,TRUE,"general";"via2",#N/A,TRUE,"general";"via3",#N/A,TRUE,"general"}</definedName>
    <definedName name="bsb" localSheetId="3" hidden="1">{"via1",#N/A,TRUE,"general";"via2",#N/A,TRUE,"general";"via3",#N/A,TRUE,"general"}</definedName>
    <definedName name="bsb" localSheetId="10" hidden="1">{"via1",#N/A,TRUE,"general";"via2",#N/A,TRUE,"general";"via3",#N/A,TRUE,"general"}</definedName>
    <definedName name="bsb" hidden="1">{"via1",#N/A,TRUE,"general";"via2",#N/A,TRUE,"general";"via3",#N/A,TRUE,"general"}</definedName>
    <definedName name="BSpb" hidden="1">#N/A</definedName>
    <definedName name="bspoi" localSheetId="2"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6"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0" hidden="1">{"TAB1",#N/A,TRUE,"GENERAL";"TAB2",#N/A,TRUE,"GENERAL";"TAB3",#N/A,TRUE,"GENERAL";"TAB4",#N/A,TRUE,"GENERAL";"TAB5",#N/A,TRUE,"GENERAL"}</definedName>
    <definedName name="bspoi" hidden="1">{"TAB1",#N/A,TRUE,"GENERAL";"TAB2",#N/A,TRUE,"GENERAL";"TAB3",#N/A,TRUE,"GENERAL";"TAB4",#N/A,TRUE,"GENERAL";"TAB5",#N/A,TRUE,"GENERAL"}</definedName>
    <definedName name="BSW" localSheetId="4">#REF!</definedName>
    <definedName name="BSW" localSheetId="5">#REF!</definedName>
    <definedName name="BSW" localSheetId="1">#REF!</definedName>
    <definedName name="BSW" localSheetId="10">#REF!</definedName>
    <definedName name="BSW">#REF!</definedName>
    <definedName name="bt" localSheetId="2"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6"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localSheetId="9" hidden="1">{"via1",#N/A,TRUE,"general";"via2",#N/A,TRUE,"general";"via3",#N/A,TRUE,"general"}</definedName>
    <definedName name="bt" localSheetId="14" hidden="1">{"via1",#N/A,TRUE,"general";"via2",#N/A,TRUE,"general";"via3",#N/A,TRUE,"general"}</definedName>
    <definedName name="bt" localSheetId="13" hidden="1">{"via1",#N/A,TRUE,"general";"via2",#N/A,TRUE,"general";"via3",#N/A,TRUE,"general"}</definedName>
    <definedName name="bt" localSheetId="1" hidden="1">{"via1",#N/A,TRUE,"general";"via2",#N/A,TRUE,"general";"via3",#N/A,TRUE,"general"}</definedName>
    <definedName name="bt" localSheetId="3" hidden="1">{"via1",#N/A,TRUE,"general";"via2",#N/A,TRUE,"general";"via3",#N/A,TRUE,"general"}</definedName>
    <definedName name="bt" localSheetId="1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0" hidden="1">{"TAB1",#N/A,TRUE,"GENERAL";"TAB2",#N/A,TRUE,"GENERAL";"TAB3",#N/A,TRUE,"GENERAL";"TAB4",#N/A,TRUE,"GENERAL";"TAB5",#N/A,TRUE,"GENERAL"}</definedName>
    <definedName name="BTYJHTR" hidden="1">{"TAB1",#N/A,TRUE,"GENERAL";"TAB2",#N/A,TRUE,"GENERAL";"TAB3",#N/A,TRUE,"GENERAL";"TAB4",#N/A,TRUE,"GENERAL";"TAB5",#N/A,TRUE,"GENERAL"}</definedName>
    <definedName name="BUENO" localSheetId="6">#REF!</definedName>
    <definedName name="BUENO" localSheetId="7">#REF!</definedName>
    <definedName name="BUENO" localSheetId="8">#REF!</definedName>
    <definedName name="BUENO" localSheetId="9">#REF!</definedName>
    <definedName name="BUENO">#REF!</definedName>
    <definedName name="BUENO4006" localSheetId="6">#REF!</definedName>
    <definedName name="BUENO4006" localSheetId="7">#REF!</definedName>
    <definedName name="BUENO4006" localSheetId="8">#REF!</definedName>
    <definedName name="BUENO4006" localSheetId="9">#REF!</definedName>
    <definedName name="BUENO4006" localSheetId="14">#REF!</definedName>
    <definedName name="BUENO4006" localSheetId="13">#REF!</definedName>
    <definedName name="BUENO4006" localSheetId="3">#REF!</definedName>
    <definedName name="BUENO4006">#REF!</definedName>
    <definedName name="BUENO4006A" localSheetId="6">#REF!</definedName>
    <definedName name="BUENO4006A" localSheetId="7">#REF!</definedName>
    <definedName name="BUENO4006A" localSheetId="8">#REF!</definedName>
    <definedName name="BUENO4006A" localSheetId="9">#REF!</definedName>
    <definedName name="BUENO4006A" localSheetId="14">#REF!</definedName>
    <definedName name="BUENO4006A" localSheetId="13">#REF!</definedName>
    <definedName name="BUENO4006A" localSheetId="3">#REF!</definedName>
    <definedName name="BUENO4006A">#REF!</definedName>
    <definedName name="BUENO40CN01" localSheetId="6">#REF!</definedName>
    <definedName name="BUENO40CN01" localSheetId="7">#REF!</definedName>
    <definedName name="BUENO40CN01" localSheetId="8">#REF!</definedName>
    <definedName name="BUENO40CN01" localSheetId="9">#REF!</definedName>
    <definedName name="BUENO40CN01">#REF!</definedName>
    <definedName name="BUENO40CNA" localSheetId="6">#REF!</definedName>
    <definedName name="BUENO40CNA" localSheetId="7">#REF!</definedName>
    <definedName name="BUENO40CNA" localSheetId="8">#REF!</definedName>
    <definedName name="BUENO40CNA" localSheetId="9">#REF!</definedName>
    <definedName name="BUENO40CNA">#REF!</definedName>
    <definedName name="BUENO40CNB" localSheetId="6">#REF!</definedName>
    <definedName name="BUENO40CNB" localSheetId="7">#REF!</definedName>
    <definedName name="BUENO40CNB" localSheetId="8">#REF!</definedName>
    <definedName name="BUENO40CNB" localSheetId="9">#REF!</definedName>
    <definedName name="BUENO40CNB">#REF!</definedName>
    <definedName name="BUENO55CN01" localSheetId="6">#REF!</definedName>
    <definedName name="BUENO55CN01" localSheetId="7">#REF!</definedName>
    <definedName name="BUENO55CN01" localSheetId="8">#REF!</definedName>
    <definedName name="BUENO55CN01" localSheetId="9">#REF!</definedName>
    <definedName name="BUENO55CN01">#REF!</definedName>
    <definedName name="BUENO55CN03" localSheetId="6">#REF!</definedName>
    <definedName name="BUENO55CN03" localSheetId="7">#REF!</definedName>
    <definedName name="BUENO55CN03" localSheetId="8">#REF!</definedName>
    <definedName name="BUENO55CN03" localSheetId="9">#REF!</definedName>
    <definedName name="BUENO55CN03">#REF!</definedName>
    <definedName name="BUENO5607" localSheetId="6">#REF!</definedName>
    <definedName name="BUENO5607" localSheetId="7">#REF!</definedName>
    <definedName name="BUENO5607" localSheetId="8">#REF!</definedName>
    <definedName name="BUENO5607" localSheetId="9">#REF!</definedName>
    <definedName name="BUENO5607">#REF!</definedName>
    <definedName name="BUENOAFIR5607" localSheetId="6">#REF!</definedName>
    <definedName name="BUENOAFIR5607" localSheetId="7">#REF!</definedName>
    <definedName name="BUENOAFIR5607" localSheetId="8">#REF!</definedName>
    <definedName name="BUENOAFIR5607" localSheetId="9">#REF!</definedName>
    <definedName name="BUENOAFIR5607">#REF!</definedName>
    <definedName name="BuiltIn_Print_Area" localSheetId="4">#REF!</definedName>
    <definedName name="BuiltIn_Print_Area" localSheetId="5">#REF!</definedName>
    <definedName name="BuiltIn_Print_Area" localSheetId="1">#REF!</definedName>
    <definedName name="BuiltIn_Print_Area" localSheetId="3">#REF!</definedName>
    <definedName name="BuiltIn_Print_Area" localSheetId="10">#REF!</definedName>
    <definedName name="BuiltIn_Print_Area">#REF!</definedName>
    <definedName name="BuiltIn_Print_Area___0" localSheetId="4">#REF!</definedName>
    <definedName name="BuiltIn_Print_Area___0" localSheetId="5">#REF!</definedName>
    <definedName name="BuiltIn_Print_Area___0" localSheetId="1">#REF!</definedName>
    <definedName name="BuiltIn_Print_Area___0" localSheetId="3">#REF!</definedName>
    <definedName name="BuiltIn_Print_Area___0" localSheetId="10">#REF!</definedName>
    <definedName name="BuiltIn_Print_Area___0">#REF!</definedName>
    <definedName name="BuiltIn_Print_Area___0___0" localSheetId="6">#REF!</definedName>
    <definedName name="BuiltIn_Print_Area___0___0" localSheetId="7">#REF!</definedName>
    <definedName name="BuiltIn_Print_Area___0___0" localSheetId="8">#REF!</definedName>
    <definedName name="BuiltIn_Print_Area___0___0" localSheetId="9">#REF!</definedName>
    <definedName name="BuiltIn_Print_Area___0___0" localSheetId="3">#REF!</definedName>
    <definedName name="BuiltIn_Print_Area___0___0">#REF!</definedName>
    <definedName name="BuiltIn_Print_Area___0___0___0" localSheetId="6">#REF!</definedName>
    <definedName name="BuiltIn_Print_Area___0___0___0" localSheetId="7">#REF!</definedName>
    <definedName name="BuiltIn_Print_Area___0___0___0" localSheetId="8">#REF!</definedName>
    <definedName name="BuiltIn_Print_Area___0___0___0" localSheetId="9">#REF!</definedName>
    <definedName name="BuiltIn_Print_Area___0___0___0" localSheetId="3">#REF!</definedName>
    <definedName name="BuiltIn_Print_Area___0___0___0">#REF!</definedName>
    <definedName name="BuiltIn_Print_Titles" localSheetId="6">#REF!</definedName>
    <definedName name="BuiltIn_Print_Titles" localSheetId="7">#REF!</definedName>
    <definedName name="BuiltIn_Print_Titles" localSheetId="8">#REF!</definedName>
    <definedName name="BuiltIn_Print_Titles" localSheetId="9">#REF!</definedName>
    <definedName name="BuiltIn_Print_Titles" localSheetId="3">#REF!</definedName>
    <definedName name="BuiltIn_Print_Titles">#REF!</definedName>
    <definedName name="BuiltIn_Print_Titles___0" localSheetId="6">#REF!</definedName>
    <definedName name="BuiltIn_Print_Titles___0" localSheetId="7">#REF!</definedName>
    <definedName name="BuiltIn_Print_Titles___0" localSheetId="8">#REF!</definedName>
    <definedName name="BuiltIn_Print_Titles___0" localSheetId="9">#REF!</definedName>
    <definedName name="BuiltIn_Print_Titles___0" localSheetId="3">#REF!</definedName>
    <definedName name="BuiltIn_Print_Titles___0">#REF!</definedName>
    <definedName name="BuiltIn_Print_Titles___0___0" localSheetId="6">#REF!</definedName>
    <definedName name="BuiltIn_Print_Titles___0___0" localSheetId="7">#REF!</definedName>
    <definedName name="BuiltIn_Print_Titles___0___0" localSheetId="8">#REF!</definedName>
    <definedName name="BuiltIn_Print_Titles___0___0" localSheetId="9">#REF!</definedName>
    <definedName name="BuiltIn_Print_Titles___0___0" localSheetId="3">#REF!</definedName>
    <definedName name="BuiltIn_Print_Titles___0___0">#REF!</definedName>
    <definedName name="buld" localSheetId="6">#REF!</definedName>
    <definedName name="buld" localSheetId="7">#REF!</definedName>
    <definedName name="buld" localSheetId="8">#REF!</definedName>
    <definedName name="buld" localSheetId="9">#REF!</definedName>
    <definedName name="buld" localSheetId="3">#REF!</definedName>
    <definedName name="buld">#REF!</definedName>
    <definedName name="BULL" localSheetId="6">#REF!</definedName>
    <definedName name="BULL" localSheetId="7">#REF!</definedName>
    <definedName name="BULL" localSheetId="8">#REF!</definedName>
    <definedName name="BULL" localSheetId="9">#REF!</definedName>
    <definedName name="BULL" localSheetId="14">#REF!</definedName>
    <definedName name="BULL" localSheetId="13">#REF!</definedName>
    <definedName name="BULL" localSheetId="3">#REF!</definedName>
    <definedName name="BULL">#REF!</definedName>
    <definedName name="Bulld50" localSheetId="6">#REF!</definedName>
    <definedName name="Bulld50" localSheetId="7">#REF!</definedName>
    <definedName name="Bulld50" localSheetId="8">#REF!</definedName>
    <definedName name="Bulld50" localSheetId="9">#REF!</definedName>
    <definedName name="Bulld50" localSheetId="14">#REF!</definedName>
    <definedName name="Bulld50" localSheetId="13">#REF!</definedName>
    <definedName name="Bulld50">#REF!</definedName>
    <definedName name="Bulld65e" localSheetId="6">#REF!</definedName>
    <definedName name="Bulld65e" localSheetId="7">#REF!</definedName>
    <definedName name="Bulld65e" localSheetId="8">#REF!</definedName>
    <definedName name="Bulld65e" localSheetId="9">#REF!</definedName>
    <definedName name="Bulld65e" localSheetId="14">#REF!</definedName>
    <definedName name="Bulld65e" localSheetId="13">#REF!</definedName>
    <definedName name="Bulld65e">#REF!</definedName>
    <definedName name="bulld65er" localSheetId="6">#REF!</definedName>
    <definedName name="bulld65er" localSheetId="7">#REF!</definedName>
    <definedName name="bulld65er" localSheetId="8">#REF!</definedName>
    <definedName name="bulld65er" localSheetId="9">#REF!</definedName>
    <definedName name="bulld65er">#REF!</definedName>
    <definedName name="BULLDOZ" localSheetId="6">#REF!</definedName>
    <definedName name="BULLDOZ" localSheetId="7">#REF!</definedName>
    <definedName name="BULLDOZ" localSheetId="8">#REF!</definedName>
    <definedName name="BULLDOZ" localSheetId="9">#REF!</definedName>
    <definedName name="BULLDOZ" localSheetId="3">#REF!</definedName>
    <definedName name="BULLDOZ">#REF!</definedName>
    <definedName name="Bulldozer" localSheetId="6">#REF!</definedName>
    <definedName name="Bulldozer" localSheetId="7">#REF!</definedName>
    <definedName name="Bulldozer" localSheetId="8">#REF!</definedName>
    <definedName name="Bulldozer" localSheetId="9">#REF!</definedName>
    <definedName name="Bulldozer">#REF!</definedName>
    <definedName name="Buscar" localSheetId="6">#REF!</definedName>
    <definedName name="Buscar" localSheetId="7">#REF!</definedName>
    <definedName name="Buscar" localSheetId="8">#REF!</definedName>
    <definedName name="Buscar" localSheetId="9">#REF!</definedName>
    <definedName name="Buscar">#REF!</definedName>
    <definedName name="bvbc" localSheetId="2"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6"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localSheetId="9" hidden="1">{"TAB1",#N/A,TRUE,"GENERAL";"TAB2",#N/A,TRUE,"GENERAL";"TAB3",#N/A,TRUE,"GENERAL";"TAB4",#N/A,TRUE,"GENERAL";"TAB5",#N/A,TRUE,"GENERAL"}</definedName>
    <definedName name="bvbc" localSheetId="14" hidden="1">{"TAB1",#N/A,TRUE,"GENERAL";"TAB2",#N/A,TRUE,"GENERAL";"TAB3",#N/A,TRUE,"GENERAL";"TAB4",#N/A,TRUE,"GENERAL";"TAB5",#N/A,TRUE,"GENERAL"}</definedName>
    <definedName name="bvbc" localSheetId="13" hidden="1">{"TAB1",#N/A,TRUE,"GENERAL";"TAB2",#N/A,TRUE,"GENERAL";"TAB3",#N/A,TRUE,"GENERAL";"TAB4",#N/A,TRUE,"GENERAL";"TAB5",#N/A,TRUE,"GENERAL"}</definedName>
    <definedName name="bvbc" localSheetId="1" hidden="1">{"TAB1",#N/A,TRUE,"GENERAL";"TAB2",#N/A,TRUE,"GENERAL";"TAB3",#N/A,TRUE,"GENERAL";"TAB4",#N/A,TRUE,"GENERAL";"TAB5",#N/A,TRUE,"GENERAL"}</definedName>
    <definedName name="bvbc" localSheetId="3" hidden="1">{"TAB1",#N/A,TRUE,"GENERAL";"TAB2",#N/A,TRUE,"GENERAL";"TAB3",#N/A,TRUE,"GENERAL";"TAB4",#N/A,TRUE,"GENERAL";"TAB5",#N/A,TRUE,"GENERAL"}</definedName>
    <definedName name="bvbc" localSheetId="1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6"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localSheetId="9" hidden="1">{"via1",#N/A,TRUE,"general";"via2",#N/A,TRUE,"general";"via3",#N/A,TRUE,"general"}</definedName>
    <definedName name="bvcb" localSheetId="14" hidden="1">{"via1",#N/A,TRUE,"general";"via2",#N/A,TRUE,"general";"via3",#N/A,TRUE,"general"}</definedName>
    <definedName name="bvcb" localSheetId="13" hidden="1">{"via1",#N/A,TRUE,"general";"via2",#N/A,TRUE,"general";"via3",#N/A,TRUE,"general"}</definedName>
    <definedName name="bvcb" localSheetId="1" hidden="1">{"via1",#N/A,TRUE,"general";"via2",#N/A,TRUE,"general";"via3",#N/A,TRUE,"general"}</definedName>
    <definedName name="bvcb" localSheetId="3" hidden="1">{"via1",#N/A,TRUE,"general";"via2",#N/A,TRUE,"general";"via3",#N/A,TRUE,"general"}</definedName>
    <definedName name="bvcb" localSheetId="1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6"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localSheetId="9" hidden="1">{"via1",#N/A,TRUE,"general";"via2",#N/A,TRUE,"general";"via3",#N/A,TRUE,"general"}</definedName>
    <definedName name="bvn" localSheetId="14" hidden="1">{"via1",#N/A,TRUE,"general";"via2",#N/A,TRUE,"general";"via3",#N/A,TRUE,"general"}</definedName>
    <definedName name="bvn" localSheetId="13" hidden="1">{"via1",#N/A,TRUE,"general";"via2",#N/A,TRUE,"general";"via3",#N/A,TRUE,"general"}</definedName>
    <definedName name="bvn" localSheetId="1" hidden="1">{"via1",#N/A,TRUE,"general";"via2",#N/A,TRUE,"general";"via3",#N/A,TRUE,"general"}</definedName>
    <definedName name="bvn" localSheetId="3" hidden="1">{"via1",#N/A,TRUE,"general";"via2",#N/A,TRUE,"general";"via3",#N/A,TRUE,"general"}</definedName>
    <definedName name="bvn" localSheetId="10" hidden="1">{"via1",#N/A,TRUE,"general";"via2",#N/A,TRUE,"general";"via3",#N/A,TRUE,"general"}</definedName>
    <definedName name="bvn" hidden="1">{"via1",#N/A,TRUE,"general";"via2",#N/A,TRUE,"general";"via3",#N/A,TRUE,"general"}</definedName>
    <definedName name="bw" localSheetId="6">#REF!</definedName>
    <definedName name="bw" localSheetId="7">#REF!</definedName>
    <definedName name="bw" localSheetId="8">#REF!</definedName>
    <definedName name="bw" localSheetId="9">#REF!</definedName>
    <definedName name="bw" localSheetId="14">#REF!</definedName>
    <definedName name="bw" localSheetId="13">#REF!</definedName>
    <definedName name="bw" localSheetId="3">#REF!</definedName>
    <definedName name="bw">#REF!</definedName>
    <definedName name="BWBBWB" localSheetId="6">#REF!</definedName>
    <definedName name="BWBBWB" localSheetId="7">#REF!</definedName>
    <definedName name="BWBBWB" localSheetId="8">#REF!</definedName>
    <definedName name="BWBBWB" localSheetId="9">#REF!</definedName>
    <definedName name="BWBBWB" localSheetId="14">#REF!</definedName>
    <definedName name="BWBBWB" localSheetId="13">#REF!</definedName>
    <definedName name="BWBBWB">#REF!</definedName>
    <definedName name="by" localSheetId="2"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6"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localSheetId="9" hidden="1">{"via1",#N/A,TRUE,"general";"via2",#N/A,TRUE,"general";"via3",#N/A,TRUE,"general"}</definedName>
    <definedName name="by" localSheetId="14" hidden="1">{"via1",#N/A,TRUE,"general";"via2",#N/A,TRUE,"general";"via3",#N/A,TRUE,"general"}</definedName>
    <definedName name="by" localSheetId="13" hidden="1">{"via1",#N/A,TRUE,"general";"via2",#N/A,TRUE,"general";"via3",#N/A,TRUE,"general"}</definedName>
    <definedName name="by" localSheetId="1" hidden="1">{"via1",#N/A,TRUE,"general";"via2",#N/A,TRUE,"general";"via3",#N/A,TRUE,"general"}</definedName>
    <definedName name="by" localSheetId="3" hidden="1">{"via1",#N/A,TRUE,"general";"via2",#N/A,TRUE,"general";"via3",#N/A,TRUE,"general"}</definedName>
    <definedName name="by" localSheetId="10" hidden="1">{"via1",#N/A,TRUE,"general";"via2",#N/A,TRUE,"general";"via3",#N/A,TRUE,"general"}</definedName>
    <definedName name="by" hidden="1">{"via1",#N/A,TRUE,"general";"via2",#N/A,TRUE,"general";"via3",#N/A,TRUE,"general"}</definedName>
    <definedName name="byhyj" localSheetId="6">#REF!</definedName>
    <definedName name="byhyj" localSheetId="7">#REF!</definedName>
    <definedName name="byhyj" localSheetId="8">#REF!</definedName>
    <definedName name="byhyj" localSheetId="9">#REF!</definedName>
    <definedName name="byhyj">#REF!</definedName>
    <definedName name="C._C." localSheetId="4">#REF!</definedName>
    <definedName name="C._C." localSheetId="5">#REF!</definedName>
    <definedName name="C._C." localSheetId="1">#REF!</definedName>
    <definedName name="C._C." localSheetId="10">#REF!</definedName>
    <definedName name="C._C.">#REF!</definedName>
    <definedName name="C.CLAV" localSheetId="2">#REF!</definedName>
    <definedName name="C.CLAV" localSheetId="6">#REF!</definedName>
    <definedName name="C.CLAV" localSheetId="7">#REF!</definedName>
    <definedName name="C.CLAV" localSheetId="8">#REF!</definedName>
    <definedName name="C.CLAV" localSheetId="9">#REF!</definedName>
    <definedName name="C.CLAV">#REF!</definedName>
    <definedName name="C.FON" localSheetId="2">#REF!</definedName>
    <definedName name="C.FON" localSheetId="6">#REF!</definedName>
    <definedName name="C.FON" localSheetId="7">#REF!</definedName>
    <definedName name="C.FON" localSheetId="8">#REF!</definedName>
    <definedName name="C.FON" localSheetId="9">#REF!</definedName>
    <definedName name="C.FON">#REF!</definedName>
    <definedName name="C.LOM" localSheetId="6">#REF!</definedName>
    <definedName name="C.LOM" localSheetId="7">#REF!</definedName>
    <definedName name="C.LOM" localSheetId="8">#REF!</definedName>
    <definedName name="C.LOM" localSheetId="9">#REF!</definedName>
    <definedName name="C.LOM">#REF!</definedName>
    <definedName name="C.RAS" localSheetId="6">#REF!</definedName>
    <definedName name="C.RAS" localSheetId="7">#REF!</definedName>
    <definedName name="C.RAS" localSheetId="8">#REF!</definedName>
    <definedName name="C.RAS" localSheetId="9">#REF!</definedName>
    <definedName name="C.RAS">#REF!</definedName>
    <definedName name="C.TERR" localSheetId="6">#REF!</definedName>
    <definedName name="C.TERR" localSheetId="7">#REF!</definedName>
    <definedName name="C.TERR" localSheetId="8">#REF!</definedName>
    <definedName name="C.TERR" localSheetId="9">#REF!</definedName>
    <definedName name="C.TERR">#REF!</definedName>
    <definedName name="C_" localSheetId="4">#REF!</definedName>
    <definedName name="C_" localSheetId="5">#REF!</definedName>
    <definedName name="C_" localSheetId="6">#REF!</definedName>
    <definedName name="C_" localSheetId="7">#REF!</definedName>
    <definedName name="C_" localSheetId="8">#REF!</definedName>
    <definedName name="C_" localSheetId="9">#REF!</definedName>
    <definedName name="C_" localSheetId="14">#REF!</definedName>
    <definedName name="C_" localSheetId="1">#REF!</definedName>
    <definedName name="C_" localSheetId="3">#REF!</definedName>
    <definedName name="C_" localSheetId="10">#REF!</definedName>
    <definedName name="C_">#REF!</definedName>
    <definedName name="C_LOM" localSheetId="6">#REF!</definedName>
    <definedName name="C_LOM" localSheetId="7">#REF!</definedName>
    <definedName name="C_LOM" localSheetId="8">#REF!</definedName>
    <definedName name="C_LOM" localSheetId="9">#REF!</definedName>
    <definedName name="C_LOM">#REF!</definedName>
    <definedName name="C_min" localSheetId="6">#REF!</definedName>
    <definedName name="C_min" localSheetId="7">#REF!</definedName>
    <definedName name="C_min" localSheetId="8">#REF!</definedName>
    <definedName name="C_min" localSheetId="9">#REF!</definedName>
    <definedName name="C_min" localSheetId="3">#REF!</definedName>
    <definedName name="C_min">#REF!</definedName>
    <definedName name="C90445L" localSheetId="6">#REF!</definedName>
    <definedName name="C90445L" localSheetId="7">#REF!</definedName>
    <definedName name="C90445L" localSheetId="8">#REF!</definedName>
    <definedName name="C90445L" localSheetId="9">#REF!</definedName>
    <definedName name="C90445L" localSheetId="14">#REF!</definedName>
    <definedName name="C90445L" localSheetId="13">#REF!</definedName>
    <definedName name="C90445L" localSheetId="3">#REF!</definedName>
    <definedName name="C90445L">#REF!</definedName>
    <definedName name="CA">#REF!</definedName>
    <definedName name="caa" localSheetId="6">#REF!</definedName>
    <definedName name="caa" localSheetId="7">#REF!</definedName>
    <definedName name="caa" localSheetId="8">#REF!</definedName>
    <definedName name="caa" localSheetId="9">#REF!</definedName>
    <definedName name="caa" localSheetId="14">#REF!</definedName>
    <definedName name="caa" localSheetId="13">#REF!</definedName>
    <definedName name="caa" localSheetId="3">#REF!</definedName>
    <definedName name="caa">#REF!</definedName>
    <definedName name="CAB" localSheetId="6">#REF!</definedName>
    <definedName name="CAB" localSheetId="7">#REF!</definedName>
    <definedName name="CAB" localSheetId="8">#REF!</definedName>
    <definedName name="CAB" localSheetId="9">#REF!</definedName>
    <definedName name="CAB" localSheetId="3">#REF!</definedName>
    <definedName name="CAB">#REF!</definedName>
    <definedName name="CABAL" localSheetId="6">#REF!</definedName>
    <definedName name="CABAL" localSheetId="7">#REF!</definedName>
    <definedName name="CABAL" localSheetId="8">#REF!</definedName>
    <definedName name="CABAL" localSheetId="9">#REF!</definedName>
    <definedName name="CABAL" localSheetId="14">#REF!</definedName>
    <definedName name="CABAL" localSheetId="13">#REF!</definedName>
    <definedName name="CABAL" localSheetId="3">#REF!</definedName>
    <definedName name="CABAL">#REF!</definedName>
    <definedName name="CABALLETE" localSheetId="6">#REF!</definedName>
    <definedName name="CABALLETE" localSheetId="7">#REF!</definedName>
    <definedName name="CABALLETE" localSheetId="8">#REF!</definedName>
    <definedName name="CABALLETE" localSheetId="9">#REF!</definedName>
    <definedName name="CABALLETE">#REF!</definedName>
    <definedName name="Cable__10" localSheetId="6">#REF!</definedName>
    <definedName name="Cable__10" localSheetId="7">#REF!</definedName>
    <definedName name="Cable__10" localSheetId="8">#REF!</definedName>
    <definedName name="Cable__10" localSheetId="9">#REF!</definedName>
    <definedName name="Cable__10">#REF!</definedName>
    <definedName name="Cable__12" localSheetId="6">#REF!</definedName>
    <definedName name="Cable__12" localSheetId="7">#REF!</definedName>
    <definedName name="Cable__12" localSheetId="8">#REF!</definedName>
    <definedName name="Cable__12" localSheetId="9">#REF!</definedName>
    <definedName name="Cable__12">#REF!</definedName>
    <definedName name="Cable__14" localSheetId="6">#REF!</definedName>
    <definedName name="Cable__14" localSheetId="7">#REF!</definedName>
    <definedName name="Cable__14" localSheetId="8">#REF!</definedName>
    <definedName name="Cable__14" localSheetId="9">#REF!</definedName>
    <definedName name="Cable__14">#REF!</definedName>
    <definedName name="Cableado">#REF!</definedName>
    <definedName name="Cables" localSheetId="6">#REF!</definedName>
    <definedName name="Cables" localSheetId="7">#REF!</definedName>
    <definedName name="Cables" localSheetId="8">#REF!</definedName>
    <definedName name="Cables" localSheetId="9">#REF!</definedName>
    <definedName name="Cables">#REF!</definedName>
    <definedName name="CADENA" localSheetId="6">#REF!</definedName>
    <definedName name="CADENA" localSheetId="7">#REF!</definedName>
    <definedName name="CADENA" localSheetId="8">#REF!</definedName>
    <definedName name="CADENA" localSheetId="9">#REF!</definedName>
    <definedName name="CADENA" localSheetId="14">#REF!</definedName>
    <definedName name="CADENA" localSheetId="13">#REF!</definedName>
    <definedName name="CADENA">#REF!</definedName>
    <definedName name="cadenero" localSheetId="6">#REF!</definedName>
    <definedName name="cadenero" localSheetId="7">#REF!</definedName>
    <definedName name="cadenero" localSheetId="8">#REF!</definedName>
    <definedName name="cadenero" localSheetId="9">#REF!</definedName>
    <definedName name="cadenero" localSheetId="14">#REF!</definedName>
    <definedName name="cadenero" localSheetId="13">#REF!</definedName>
    <definedName name="cadenero">#REF!</definedName>
    <definedName name="CADIZA" localSheetId="6">#REF!</definedName>
    <definedName name="CADIZA" localSheetId="7">#REF!</definedName>
    <definedName name="CADIZA" localSheetId="8">#REF!</definedName>
    <definedName name="CADIZA" localSheetId="9">#REF!</definedName>
    <definedName name="CADIZA">#REF!</definedName>
    <definedName name="Caja" localSheetId="6">#REF!</definedName>
    <definedName name="Caja" localSheetId="7">#REF!</definedName>
    <definedName name="Caja" localSheetId="8">#REF!</definedName>
    <definedName name="Caja" localSheetId="9">#REF!</definedName>
    <definedName name="Caja" localSheetId="14">#REF!</definedName>
    <definedName name="Caja" localSheetId="13">#REF!</definedName>
    <definedName name="Caja">#REF!</definedName>
    <definedName name="Caja_hexagonal_pvc" localSheetId="6">#REF!</definedName>
    <definedName name="Caja_hexagonal_pvc" localSheetId="7">#REF!</definedName>
    <definedName name="Caja_hexagonal_pvc" localSheetId="8">#REF!</definedName>
    <definedName name="Caja_hexagonal_pvc" localSheetId="9">#REF!</definedName>
    <definedName name="Caja_hexagonal_pvc">#REF!</definedName>
    <definedName name="CAJAC" localSheetId="6">#REF!</definedName>
    <definedName name="CAJAC" localSheetId="7">#REF!</definedName>
    <definedName name="CAJAC" localSheetId="8">#REF!</definedName>
    <definedName name="CAJAC" localSheetId="9">#REF!</definedName>
    <definedName name="CAJAC" localSheetId="14">#REF!</definedName>
    <definedName name="CAJAC" localSheetId="13">#REF!</definedName>
    <definedName name="CAJAC" localSheetId="3">#REF!</definedName>
    <definedName name="CAJAC">#REF!</definedName>
    <definedName name="CAJAV" localSheetId="6">#REF!</definedName>
    <definedName name="CAJAV" localSheetId="7">#REF!</definedName>
    <definedName name="CAJAV" localSheetId="8">#REF!</definedName>
    <definedName name="CAJAV" localSheetId="9">#REF!</definedName>
    <definedName name="CAJAV" localSheetId="14">#REF!</definedName>
    <definedName name="CAJAV" localSheetId="13">#REF!</definedName>
    <definedName name="CAJAV" localSheetId="3">#REF!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 localSheetId="6">#REF!</definedName>
    <definedName name="CAJMI" localSheetId="7">#REF!</definedName>
    <definedName name="CAJMI" localSheetId="8">#REF!</definedName>
    <definedName name="CAJMI" localSheetId="9">#REF!</definedName>
    <definedName name="CAJMI" localSheetId="14">#REF!</definedName>
    <definedName name="CAJMI" localSheetId="13">#REF!</definedName>
    <definedName name="CAJMI" localSheetId="3">#REF!</definedName>
    <definedName name="CAJMI">#REF!</definedName>
    <definedName name="CAM_CAIDA" localSheetId="6">#REF!</definedName>
    <definedName name="CAM_CAIDA" localSheetId="7">#REF!</definedName>
    <definedName name="CAM_CAIDA" localSheetId="8">#REF!</definedName>
    <definedName name="CAM_CAIDA" localSheetId="9">#REF!</definedName>
    <definedName name="CAM_CAIDA">#REF!</definedName>
    <definedName name="CAMPO">#REF!</definedName>
    <definedName name="CANAL" localSheetId="6">#REF!</definedName>
    <definedName name="CANAL" localSheetId="7">#REF!</definedName>
    <definedName name="CANAL" localSheetId="8">#REF!</definedName>
    <definedName name="CANAL" localSheetId="9">#REF!</definedName>
    <definedName name="CANAL" localSheetId="3">#REF!</definedName>
    <definedName name="CANAL">#REF!</definedName>
    <definedName name="cancha" localSheetId="6">#REF!</definedName>
    <definedName name="cancha" localSheetId="7">#REF!</definedName>
    <definedName name="cancha" localSheetId="8">#REF!</definedName>
    <definedName name="cancha" localSheetId="9">#REF!</definedName>
    <definedName name="cancha" localSheetId="3">#REF!</definedName>
    <definedName name="cancha">#REF!</definedName>
    <definedName name="cang" localSheetId="6">#REF!</definedName>
    <definedName name="cang" localSheetId="7">#REF!</definedName>
    <definedName name="cang" localSheetId="8">#REF!</definedName>
    <definedName name="cang" localSheetId="9">#REF!</definedName>
    <definedName name="cang" localSheetId="3">#REF!</definedName>
    <definedName name="cang">#REF!</definedName>
    <definedName name="CANGU" localSheetId="6">#REF!</definedName>
    <definedName name="CANGU" localSheetId="7">#REF!</definedName>
    <definedName name="CANGU" localSheetId="8">#REF!</definedName>
    <definedName name="CANGU" localSheetId="9">#REF!</definedName>
    <definedName name="CANGU" localSheetId="14">#REF!</definedName>
    <definedName name="CANGU" localSheetId="13">#REF!</definedName>
    <definedName name="CANGU" localSheetId="3">#REF!</definedName>
    <definedName name="CANGU">#REF!</definedName>
    <definedName name="CANGURO" localSheetId="6">#REF!</definedName>
    <definedName name="CANGURO" localSheetId="7">#REF!</definedName>
    <definedName name="CANGURO" localSheetId="8">#REF!</definedName>
    <definedName name="CANGURO" localSheetId="9">#REF!</definedName>
    <definedName name="CANGURO" localSheetId="14">#REF!</definedName>
    <definedName name="CANGURO" localSheetId="13">#REF!</definedName>
    <definedName name="CANGURO" localSheetId="3">#REF!</definedName>
    <definedName name="CANGURO">#REF!</definedName>
    <definedName name="CANT" localSheetId="3">#REF!</definedName>
    <definedName name="CANT">#REF!</definedName>
    <definedName name="Cant.20deJulio" localSheetId="6">#REF!</definedName>
    <definedName name="Cant.20deJulio" localSheetId="7">#REF!</definedName>
    <definedName name="Cant.20deJulio" localSheetId="8">#REF!</definedName>
    <definedName name="Cant.20deJulio" localSheetId="9">#REF!</definedName>
    <definedName name="Cant.20deJulio">#REF!</definedName>
    <definedName name="Cant.Casaloma" localSheetId="6">#REF!</definedName>
    <definedName name="Cant.Casaloma" localSheetId="7">#REF!</definedName>
    <definedName name="Cant.Casaloma" localSheetId="8">#REF!</definedName>
    <definedName name="Cant.Casaloma" localSheetId="9">#REF!</definedName>
    <definedName name="Cant.Casaloma">#REF!</definedName>
    <definedName name="Cant.Huertas" localSheetId="6">#REF!</definedName>
    <definedName name="Cant.Huertas" localSheetId="7">#REF!</definedName>
    <definedName name="Cant.Huertas" localSheetId="8">#REF!</definedName>
    <definedName name="Cant.Huertas" localSheetId="9">#REF!</definedName>
    <definedName name="Cant.Huertas">#REF!</definedName>
    <definedName name="Cant.LosPinos" localSheetId="6">#REF!</definedName>
    <definedName name="Cant.LosPinos" localSheetId="7">#REF!</definedName>
    <definedName name="Cant.LosPinos" localSheetId="8">#REF!</definedName>
    <definedName name="Cant.LosPinos" localSheetId="9">#REF!</definedName>
    <definedName name="Cant.LosPinos">#REF!</definedName>
    <definedName name="Cant.LosPinos4.7" localSheetId="6">#REF!</definedName>
    <definedName name="Cant.LosPinos4.7" localSheetId="7">#REF!</definedName>
    <definedName name="Cant.LosPinos4.7" localSheetId="8">#REF!</definedName>
    <definedName name="Cant.LosPinos4.7" localSheetId="9">#REF!</definedName>
    <definedName name="Cant.LosPinos4.7">#REF!</definedName>
    <definedName name="Cant.MiradorPrim" localSheetId="6">#REF!</definedName>
    <definedName name="Cant.MiradorPrim" localSheetId="7">#REF!</definedName>
    <definedName name="Cant.MiradorPrim" localSheetId="8">#REF!</definedName>
    <definedName name="Cant.MiradorPrim" localSheetId="9">#REF!</definedName>
    <definedName name="Cant.MiradorPrim">#REF!</definedName>
    <definedName name="Cant.Paraiso" localSheetId="6">#REF!</definedName>
    <definedName name="Cant.Paraiso" localSheetId="7">#REF!</definedName>
    <definedName name="Cant.Paraiso" localSheetId="8">#REF!</definedName>
    <definedName name="Cant.Paraiso" localSheetId="9">#REF!</definedName>
    <definedName name="Cant.Paraiso">#REF!</definedName>
    <definedName name="Cant.PorvenirEstancia" localSheetId="6">#REF!</definedName>
    <definedName name="Cant.PorvenirEstancia" localSheetId="7">#REF!</definedName>
    <definedName name="Cant.PorvenirEstancia" localSheetId="8">#REF!</definedName>
    <definedName name="Cant.PorvenirEstancia" localSheetId="9">#REF!</definedName>
    <definedName name="Cant.PorvenirEstancia">#REF!</definedName>
    <definedName name="Cant.RinconPorvenir" localSheetId="6">#REF!</definedName>
    <definedName name="Cant.RinconPorvenir" localSheetId="7">#REF!</definedName>
    <definedName name="Cant.RinconPorvenir" localSheetId="8">#REF!</definedName>
    <definedName name="Cant.RinconPorvenir" localSheetId="9">#REF!</definedName>
    <definedName name="Cant.RinconPorvenir">#REF!</definedName>
    <definedName name="Cant.SanIsidro" localSheetId="6">#REF!</definedName>
    <definedName name="Cant.SanIsidro" localSheetId="7">#REF!</definedName>
    <definedName name="Cant.SanIsidro" localSheetId="8">#REF!</definedName>
    <definedName name="Cant.SanIsidro" localSheetId="9">#REF!</definedName>
    <definedName name="Cant.SanIsidro">#REF!</definedName>
    <definedName name="Cant.SantaInes" localSheetId="6">#REF!</definedName>
    <definedName name="Cant.SantaInes" localSheetId="7">#REF!</definedName>
    <definedName name="Cant.SantaInes" localSheetId="8">#REF!</definedName>
    <definedName name="Cant.SantaInes" localSheetId="9">#REF!</definedName>
    <definedName name="Cant.SantaInes">#REF!</definedName>
    <definedName name="Cant.SanVicente" localSheetId="6">#REF!</definedName>
    <definedName name="Cant.SanVicente" localSheetId="7">#REF!</definedName>
    <definedName name="Cant.SanVicente" localSheetId="8">#REF!</definedName>
    <definedName name="Cant.SanVicente" localSheetId="9">#REF!</definedName>
    <definedName name="Cant.SanVicente">#REF!</definedName>
    <definedName name="Cant.Uval" localSheetId="6">#REF!</definedName>
    <definedName name="Cant.Uval" localSheetId="7">#REF!</definedName>
    <definedName name="Cant.Uval" localSheetId="8">#REF!</definedName>
    <definedName name="Cant.Uval" localSheetId="9">#REF!</definedName>
    <definedName name="Cant.Uval">#REF!</definedName>
    <definedName name="Cantidad" localSheetId="2">#REF!</definedName>
    <definedName name="Cantidad" localSheetId="4">#REF!</definedName>
    <definedName name="cantidad" localSheetId="5">#REF!,#REF!,#REF!,#REF!,#REF!,#REF!,#REF!,#REF!,#REF!,#REF!,#REF!,#REF!,#REF!,#REF!,#REF!,#REF!</definedName>
    <definedName name="Cantidad" localSheetId="6">#REF!</definedName>
    <definedName name="Cantidad" localSheetId="7">#REF!</definedName>
    <definedName name="Cantidad" localSheetId="8">#REF!</definedName>
    <definedName name="Cantidad" localSheetId="9">#REF!</definedName>
    <definedName name="Cantidad" localSheetId="14">#REF!</definedName>
    <definedName name="Cantidad" localSheetId="13">#REF!</definedName>
    <definedName name="cantidad" localSheetId="1">#REF!,#REF!,#REF!,#REF!,#REF!,#REF!,#REF!,#REF!,#REF!,#REF!,#REF!,#REF!,#REF!,#REF!,#REF!,#REF!</definedName>
    <definedName name="Cantidad" localSheetId="3">#REF!</definedName>
    <definedName name="Cantidad" localSheetId="10">#REF!</definedName>
    <definedName name="cantidad">#REF!,#REF!,#REF!,#REF!,#REF!,#REF!,#REF!,#REF!,#REF!,#REF!,#REF!,#REF!,#REF!,#REF!,#REF!,#REF!</definedName>
    <definedName name="CAP" localSheetId="4">#REF!</definedName>
    <definedName name="CAP" localSheetId="5">#REF!</definedName>
    <definedName name="CAP" localSheetId="6">#REF!</definedName>
    <definedName name="CAP" localSheetId="7">#REF!</definedName>
    <definedName name="CAP" localSheetId="8">#REF!</definedName>
    <definedName name="CAP" localSheetId="9">#REF!</definedName>
    <definedName name="CAP" localSheetId="14">#REF!</definedName>
    <definedName name="CAP" localSheetId="13">#REF!</definedName>
    <definedName name="CAP" localSheetId="1">#REF!</definedName>
    <definedName name="CAP" localSheetId="3">#REF!</definedName>
    <definedName name="CAP" localSheetId="10">#REF!</definedName>
    <definedName name="CAP">#REF!</definedName>
    <definedName name="CAPAC._HSE" localSheetId="4">#REF!</definedName>
    <definedName name="CAPAC._HSE" localSheetId="5">#REF!</definedName>
    <definedName name="CAPAC._HSE" localSheetId="1">#REF!</definedName>
    <definedName name="CAPAC._HSE" localSheetId="10">#REF!</definedName>
    <definedName name="CAPAC._HSE">#REF!</definedName>
    <definedName name="CAPASA" localSheetId="6">#REF!</definedName>
    <definedName name="CAPASA" localSheetId="7">#REF!</definedName>
    <definedName name="CAPASA" localSheetId="8">#REF!</definedName>
    <definedName name="CAPASA" localSheetId="9">#REF!</definedName>
    <definedName name="CAPASA">#REF!</definedName>
    <definedName name="capilla" localSheetId="6">#REF!</definedName>
    <definedName name="capilla" localSheetId="7">#REF!</definedName>
    <definedName name="capilla" localSheetId="8">#REF!</definedName>
    <definedName name="capilla" localSheetId="9">#REF!</definedName>
    <definedName name="capilla" localSheetId="14">#REF!</definedName>
    <definedName name="capilla" localSheetId="13">#REF!</definedName>
    <definedName name="capilla">#REF!</definedName>
    <definedName name="Capitalpb" hidden="1">#N/A</definedName>
    <definedName name="CapitalStructure" hidden="1">#N/A</definedName>
    <definedName name="capt" localSheetId="6">#REF!</definedName>
    <definedName name="capt" localSheetId="7">#REF!</definedName>
    <definedName name="capt" localSheetId="8">#REF!</definedName>
    <definedName name="capt" localSheetId="9">#REF!</definedName>
    <definedName name="capt" localSheetId="3">#REF!</definedName>
    <definedName name="capt">#REF!</definedName>
    <definedName name="carg" localSheetId="6">#REF!</definedName>
    <definedName name="carg" localSheetId="7">#REF!</definedName>
    <definedName name="carg" localSheetId="8">#REF!</definedName>
    <definedName name="carg" localSheetId="9">#REF!</definedName>
    <definedName name="carg" localSheetId="3">#REF!</definedName>
    <definedName name="carg">#REF!</definedName>
    <definedName name="CARGA">#REF!</definedName>
    <definedName name="CARGAD" localSheetId="6">#REF!</definedName>
    <definedName name="CARGAD" localSheetId="7">#REF!</definedName>
    <definedName name="CARGAD" localSheetId="8">#REF!</definedName>
    <definedName name="CARGAD" localSheetId="9">#REF!</definedName>
    <definedName name="CARGAD" localSheetId="14">#REF!</definedName>
    <definedName name="CARGAD" localSheetId="13">#REF!</definedName>
    <definedName name="CARGAD" localSheetId="3">#REF!</definedName>
    <definedName name="CARGAD">#REF!</definedName>
    <definedName name="CARGADOR" localSheetId="6">#REF!</definedName>
    <definedName name="CARGADOR" localSheetId="7">#REF!</definedName>
    <definedName name="CARGADOR" localSheetId="8">#REF!</definedName>
    <definedName name="CARGADOR" localSheetId="9">#REF!</definedName>
    <definedName name="CARGADOR" localSheetId="3">#REF!</definedName>
    <definedName name="CARGADOR">#REF!</definedName>
    <definedName name="CARGO" localSheetId="6">#REF!</definedName>
    <definedName name="CARGO" localSheetId="7">#REF!</definedName>
    <definedName name="CARGO" localSheetId="8">#REF!</definedName>
    <definedName name="CARGO" localSheetId="9">#REF!</definedName>
    <definedName name="CARGO" localSheetId="14">#REF!</definedName>
    <definedName name="CARGO" localSheetId="13">#REF!</definedName>
    <definedName name="CARGO">#REF!</definedName>
    <definedName name="CARGOS">#REF!</definedName>
    <definedName name="CARGUER" localSheetId="6">#REF!</definedName>
    <definedName name="CARGUER" localSheetId="7">#REF!</definedName>
    <definedName name="CARGUER" localSheetId="8">#REF!</definedName>
    <definedName name="CARGUER" localSheetId="9">#REF!</definedName>
    <definedName name="CARGUER">#REF!</definedName>
    <definedName name="CARLOS" localSheetId="2">#N/A</definedName>
    <definedName name="CARLOS" localSheetId="4">#N/A</definedName>
    <definedName name="carlos" localSheetId="5">MODULO10.auto_abrir</definedName>
    <definedName name="CARLOS" localSheetId="6">#N/A</definedName>
    <definedName name="CARLOS" localSheetId="7">#N/A</definedName>
    <definedName name="CARLOS" localSheetId="8">#N/A</definedName>
    <definedName name="CARLOS" localSheetId="9">#N/A</definedName>
    <definedName name="CARLOS" localSheetId="14">#N/A</definedName>
    <definedName name="carlos" localSheetId="1">MODULO10.auto_abrir</definedName>
    <definedName name="CARLOS" localSheetId="3">#N/A</definedName>
    <definedName name="CARLOS" localSheetId="10">#N/A</definedName>
    <definedName name="carlos">MODULO10.auto_abrir</definedName>
    <definedName name="CAROL" localSheetId="6">#REF!</definedName>
    <definedName name="CAROL" localSheetId="7">#REF!</definedName>
    <definedName name="CAROL" localSheetId="8">#REF!</definedName>
    <definedName name="CAROL" localSheetId="9">#REF!</definedName>
    <definedName name="CAROL" localSheetId="14">#REF!</definedName>
    <definedName name="CAROL" localSheetId="13">#REF!</definedName>
    <definedName name="CAROL" localSheetId="3">#REF!</definedName>
    <definedName name="CAROL">#REF!</definedName>
    <definedName name="carol1" localSheetId="6">#REF!</definedName>
    <definedName name="carol1" localSheetId="7">#REF!</definedName>
    <definedName name="carol1" localSheetId="8">#REF!</definedName>
    <definedName name="carol1" localSheetId="9">#REF!</definedName>
    <definedName name="carol1" localSheetId="14">#REF!</definedName>
    <definedName name="carol1" localSheetId="13">#REF!</definedName>
    <definedName name="carol1">#REF!</definedName>
    <definedName name="CARRETERA" localSheetId="6">#REF!</definedName>
    <definedName name="CARRETERA" localSheetId="7">#REF!</definedName>
    <definedName name="CARRETERA" localSheetId="8">#REF!</definedName>
    <definedName name="CARRETERA" localSheetId="9">#REF!</definedName>
    <definedName name="CARRETERA" localSheetId="14">#REF!</definedName>
    <definedName name="CARRETERA" localSheetId="13">#REF!</definedName>
    <definedName name="CARRETERA" localSheetId="3">#REF!</definedName>
    <definedName name="CARRETERA">#REF!</definedName>
    <definedName name="CARRETERAS" localSheetId="6">#REF!</definedName>
    <definedName name="CARRETERAS" localSheetId="7">#REF!</definedName>
    <definedName name="CARRETERAS" localSheetId="8">#REF!</definedName>
    <definedName name="CARRETERAS" localSheetId="9">#REF!</definedName>
    <definedName name="CARRETERAS" localSheetId="14">#REF!</definedName>
    <definedName name="CARRETERAS" localSheetId="13">#REF!</definedName>
    <definedName name="CARRETERAS" localSheetId="3">#REF!</definedName>
    <definedName name="CARRETERAS">#REF!</definedName>
    <definedName name="CARRO" localSheetId="6">#REF!</definedName>
    <definedName name="CARRO" localSheetId="7">#REF!</definedName>
    <definedName name="CARRO" localSheetId="8">#REF!</definedName>
    <definedName name="CARRO" localSheetId="9">#REF!</definedName>
    <definedName name="CARRO" localSheetId="14">#REF!</definedName>
    <definedName name="CARRO" localSheetId="13">#REF!</definedName>
    <definedName name="CARRO" localSheetId="3">#REF!</definedName>
    <definedName name="CARRO">#REF!</definedName>
    <definedName name="CARRTA" localSheetId="6">#REF!</definedName>
    <definedName name="CARRTA" localSheetId="7">#REF!</definedName>
    <definedName name="CARRTA" localSheetId="8">#REF!</definedName>
    <definedName name="CARRTA" localSheetId="9">#REF!</definedName>
    <definedName name="CARRTA" localSheetId="14">#REF!</definedName>
    <definedName name="CARRTA" localSheetId="13">#REF!</definedName>
    <definedName name="CARRTA" localSheetId="3">#REF!</definedName>
    <definedName name="CARRTA">#REF!</definedName>
    <definedName name="Casa" localSheetId="6">#REF!</definedName>
    <definedName name="Casa" localSheetId="7">#REF!</definedName>
    <definedName name="Casa" localSheetId="8">#REF!</definedName>
    <definedName name="Casa" localSheetId="9">#REF!</definedName>
    <definedName name="Casa">#REF!</definedName>
    <definedName name="CASCA" localSheetId="6">#REF!</definedName>
    <definedName name="CASCA" localSheetId="7">#REF!</definedName>
    <definedName name="CASCA" localSheetId="8">#REF!</definedName>
    <definedName name="CASCA" localSheetId="9">#REF!</definedName>
    <definedName name="CASCA" localSheetId="14">#REF!</definedName>
    <definedName name="CASCA" localSheetId="13">#REF!</definedName>
    <definedName name="CASCA" localSheetId="3">#REF!</definedName>
    <definedName name="CASCA">#REF!</definedName>
    <definedName name="Cashpb" hidden="1">#N/A</definedName>
    <definedName name="CASITA" localSheetId="6">#REF!</definedName>
    <definedName name="CASITA" localSheetId="7">#REF!</definedName>
    <definedName name="CASITA" localSheetId="8">#REF!</definedName>
    <definedName name="CASITA" localSheetId="9">#REF!</definedName>
    <definedName name="CASITA" localSheetId="14">#REF!</definedName>
    <definedName name="CASITA" localSheetId="13">#REF!</definedName>
    <definedName name="CASITA">#REF!</definedName>
    <definedName name="CASQ" localSheetId="6">#REF!</definedName>
    <definedName name="CASQ" localSheetId="7">#REF!</definedName>
    <definedName name="CASQ" localSheetId="8">#REF!</definedName>
    <definedName name="CASQ" localSheetId="9">#REF!</definedName>
    <definedName name="CASQ" localSheetId="14">#REF!</definedName>
    <definedName name="CASQ" localSheetId="13">#REF!</definedName>
    <definedName name="CASQ">#REF!</definedName>
    <definedName name="cata" localSheetId="6">#REF!</definedName>
    <definedName name="cata" localSheetId="7">#REF!</definedName>
    <definedName name="cata" localSheetId="8">#REF!</definedName>
    <definedName name="cata" localSheetId="9">#REF!</definedName>
    <definedName name="cata" localSheetId="14">#REF!</definedName>
    <definedName name="cata" localSheetId="13">#REF!</definedName>
    <definedName name="cata" localSheetId="3">#REF!</definedName>
    <definedName name="cata">#REF!</definedName>
    <definedName name="CATALIZADOR" localSheetId="6">#REF!</definedName>
    <definedName name="CATALIZADOR" localSheetId="7">#REF!</definedName>
    <definedName name="CATALIZADOR" localSheetId="8">#REF!</definedName>
    <definedName name="CATALIZADOR" localSheetId="9">#REF!</definedName>
    <definedName name="CATALIZADOR" localSheetId="14">#REF!</definedName>
    <definedName name="CATALIZADOR" localSheetId="13">#REF!</definedName>
    <definedName name="CATALIZADOR">#REF!</definedName>
    <definedName name="CATD8" localSheetId="6">#REF!</definedName>
    <definedName name="CATD8" localSheetId="7">#REF!</definedName>
    <definedName name="CATD8" localSheetId="8">#REF!</definedName>
    <definedName name="CATD8" localSheetId="9">#REF!</definedName>
    <definedName name="CATD8" localSheetId="14">#REF!</definedName>
    <definedName name="CATD8" localSheetId="13">#REF!</definedName>
    <definedName name="CATD8">#REF!</definedName>
    <definedName name="CATEGORIA" localSheetId="6">#REF!</definedName>
    <definedName name="CATEGORIA" localSheetId="7">#REF!</definedName>
    <definedName name="CATEGORIA" localSheetId="8">#REF!</definedName>
    <definedName name="CATEGORIA" localSheetId="9">#REF!</definedName>
    <definedName name="CATEGORIA" localSheetId="14">#REF!</definedName>
    <definedName name="CATEGORIA" localSheetId="13">#REF!</definedName>
    <definedName name="CATEGORIA">#REF!</definedName>
    <definedName name="causa" localSheetId="6">#REF!</definedName>
    <definedName name="causa" localSheetId="7">#REF!</definedName>
    <definedName name="causa" localSheetId="8">#REF!</definedName>
    <definedName name="causa" localSheetId="9">#REF!</definedName>
    <definedName name="causa" localSheetId="3">#REF!</definedName>
    <definedName name="causa">#REF!</definedName>
    <definedName name="CBLES" localSheetId="4">#REF!</definedName>
    <definedName name="CBLES" localSheetId="5">#REF!</definedName>
    <definedName name="CBLES" localSheetId="1">#REF!</definedName>
    <definedName name="CBLES" localSheetId="10">#REF!</definedName>
    <definedName name="CBLES">#REF!</definedName>
    <definedName name="CBLES1" localSheetId="4">#REF!</definedName>
    <definedName name="CBLES1" localSheetId="5">#REF!</definedName>
    <definedName name="CBLES1" localSheetId="1">#REF!</definedName>
    <definedName name="CBLES1" localSheetId="10">#REF!</definedName>
    <definedName name="CBLES1">#REF!</definedName>
    <definedName name="CBR" localSheetId="6">#REF!</definedName>
    <definedName name="CBR" localSheetId="7">#REF!</definedName>
    <definedName name="CBR" localSheetId="8">#REF!</definedName>
    <definedName name="CBR" localSheetId="9">#REF!</definedName>
    <definedName name="CBR">#REF!</definedName>
    <definedName name="CBRDISEÑO" localSheetId="4">#REF!</definedName>
    <definedName name="CBRDISEÑO" localSheetId="5">#REF!</definedName>
    <definedName name="CBRDISEÑO" localSheetId="1">#REF!</definedName>
    <definedName name="CBRDISEÑO" localSheetId="10">#REF!</definedName>
    <definedName name="CBRDISEÑO">#REF!</definedName>
    <definedName name="CBWorkbookPriority" hidden="1">-1602700874</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 localSheetId="14">#REF!</definedName>
    <definedName name="cc" localSheetId="13">#REF!</definedName>
    <definedName name="CC" localSheetId="1">#REF!</definedName>
    <definedName name="cc" localSheetId="3">#REF!</definedName>
    <definedName name="cc" localSheetId="10">#REF!</definedName>
    <definedName name="CC">#REF!</definedName>
    <definedName name="ccc" localSheetId="6">#REF!</definedName>
    <definedName name="ccc" localSheetId="7">#REF!</definedName>
    <definedName name="ccc" localSheetId="8">#REF!</definedName>
    <definedName name="ccc" localSheetId="9">#REF!</definedName>
    <definedName name="ccc" localSheetId="14">#REF!</definedName>
    <definedName name="ccc" localSheetId="13">#REF!</definedName>
    <definedName name="ccc" localSheetId="3">#REF!</definedName>
    <definedName name="ccc">#REF!</definedName>
    <definedName name="ccccc" localSheetId="2"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6"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0" hidden="1">{"TAB1",#N/A,TRUE,"GENERAL";"TAB2",#N/A,TRUE,"GENERAL";"TAB3",#N/A,TRUE,"GENERAL";"TAB4",#N/A,TRUE,"GENERAL";"TAB5",#N/A,TRUE,"GENERAL"}</definedName>
    <definedName name="ccccc" hidden="1">{"TAB1",#N/A,TRUE,"GENERAL";"TAB2",#N/A,TRUE,"GENERAL";"TAB3",#N/A,TRUE,"GENERAL";"TAB4",#N/A,TRUE,"GENERAL";"TAB5",#N/A,TRUE,"GENERAL"}</definedName>
    <definedName name="CCCCCC" localSheetId="4">#REF!</definedName>
    <definedName name="CCCCCC" localSheetId="5">#REF!</definedName>
    <definedName name="CCCCCC" localSheetId="14">#REF!</definedName>
    <definedName name="CCCCCC" localSheetId="13">#REF!</definedName>
    <definedName name="CCCCCC" localSheetId="1">#REF!</definedName>
    <definedName name="CCCCCC" localSheetId="3">#REF!</definedName>
    <definedName name="CCCCCC" localSheetId="10">#REF!</definedName>
    <definedName name="CCCCCC">#REF!</definedName>
    <definedName name="CCT" localSheetId="4">#REF!</definedName>
    <definedName name="CCT" localSheetId="5">#REF!</definedName>
    <definedName name="CCT" localSheetId="1">#REF!</definedName>
    <definedName name="CCT" localSheetId="10">#REF!</definedName>
    <definedName name="CCT">#REF!</definedName>
    <definedName name="ccto210" localSheetId="4">#REF!</definedName>
    <definedName name="ccto210" localSheetId="5">#REF!</definedName>
    <definedName name="ccto210" localSheetId="6">#REF!</definedName>
    <definedName name="ccto210" localSheetId="7">#REF!</definedName>
    <definedName name="ccto210" localSheetId="8">#REF!</definedName>
    <definedName name="ccto210" localSheetId="9">#REF!</definedName>
    <definedName name="ccto210" localSheetId="14">#REF!</definedName>
    <definedName name="ccto210" localSheetId="13">#REF!</definedName>
    <definedName name="ccto210" localSheetId="1">#REF!</definedName>
    <definedName name="ccto210" localSheetId="3">#REF!</definedName>
    <definedName name="ccto210" localSheetId="10">#REF!</definedName>
    <definedName name="ccto210">#REF!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9">#REF!</definedName>
    <definedName name="cd" localSheetId="14">#REF!</definedName>
    <definedName name="cd" localSheetId="13">#REF!</definedName>
    <definedName name="cd" localSheetId="1">#REF!</definedName>
    <definedName name="cd" localSheetId="3">#REF!</definedName>
    <definedName name="cd" localSheetId="10">#REF!</definedName>
    <definedName name="cd">#REF!</definedName>
    <definedName name="cd___0">#N/A</definedName>
    <definedName name="CD454JH" localSheetId="6">#REF!</definedName>
    <definedName name="CD454JH" localSheetId="7">#REF!</definedName>
    <definedName name="CD454JH" localSheetId="8">#REF!</definedName>
    <definedName name="CD454JH" localSheetId="9">#REF!</definedName>
    <definedName name="CD454JH" localSheetId="14">#REF!</definedName>
    <definedName name="CD454JH" localSheetId="13">#REF!</definedName>
    <definedName name="CD454JH" localSheetId="3">#REF!</definedName>
    <definedName name="CD454JH">#REF!</definedName>
    <definedName name="cdcdc" localSheetId="2"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6"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localSheetId="9" hidden="1">{"via1",#N/A,TRUE,"general";"via2",#N/A,TRUE,"general";"via3",#N/A,TRUE,"general"}</definedName>
    <definedName name="cdcdc" localSheetId="14" hidden="1">{"via1",#N/A,TRUE,"general";"via2",#N/A,TRUE,"general";"via3",#N/A,TRUE,"general"}</definedName>
    <definedName name="cdcdc" localSheetId="13" hidden="1">{"via1",#N/A,TRUE,"general";"via2",#N/A,TRUE,"general";"via3",#N/A,TRUE,"general"}</definedName>
    <definedName name="cdcdc" localSheetId="1" hidden="1">{"via1",#N/A,TRUE,"general";"via2",#N/A,TRUE,"general";"via3",#N/A,TRUE,"general"}</definedName>
    <definedName name="cdcdc" localSheetId="3" hidden="1">{"via1",#N/A,TRUE,"general";"via2",#N/A,TRUE,"general";"via3",#N/A,TRUE,"general"}</definedName>
    <definedName name="cdcdc" localSheetId="10" hidden="1">{"via1",#N/A,TRUE,"general";"via2",#N/A,TRUE,"general";"via3",#N/A,TRUE,"general"}</definedName>
    <definedName name="cdcdc" hidden="1">{"via1",#N/A,TRUE,"general";"via2",#N/A,TRUE,"general";"via3",#N/A,TRUE,"general"}</definedName>
    <definedName name="CDctrl" localSheetId="2">#REF!</definedName>
    <definedName name="CDctrl" localSheetId="4">#REF!</definedName>
    <definedName name="CDctrl" localSheetId="5">#REF!</definedName>
    <definedName name="CDctrl" localSheetId="6">#REF!</definedName>
    <definedName name="CDctrl" localSheetId="7">#REF!</definedName>
    <definedName name="CDctrl" localSheetId="8">#REF!</definedName>
    <definedName name="CDctrl" localSheetId="9">#REF!</definedName>
    <definedName name="CDctrl" localSheetId="14">#REF!</definedName>
    <definedName name="CDctrl" localSheetId="1">#REF!</definedName>
    <definedName name="CDctrl" localSheetId="3">#REF!</definedName>
    <definedName name="CDctrl" localSheetId="10">#REF!</definedName>
    <definedName name="CDctrl">#REF!</definedName>
    <definedName name="CDE" localSheetId="4">#REF!</definedName>
    <definedName name="CDE" localSheetId="5">#REF!</definedName>
    <definedName name="CDE" localSheetId="1">#REF!</definedName>
    <definedName name="CDE" localSheetId="10">#REF!</definedName>
    <definedName name="CDE">#REF!</definedName>
    <definedName name="cdfgrtfd" localSheetId="4" hidden="1">#REF!</definedName>
    <definedName name="cdfgrtfd" localSheetId="5" hidden="1">#REF!</definedName>
    <definedName name="cdfgrtfd" localSheetId="6" hidden="1">#REF!</definedName>
    <definedName name="cdfgrtfd" localSheetId="7" hidden="1">#REF!</definedName>
    <definedName name="cdfgrtfd" localSheetId="8" hidden="1">#REF!</definedName>
    <definedName name="cdfgrtfd" localSheetId="9" hidden="1">#REF!</definedName>
    <definedName name="cdfgrtfd" localSheetId="14" hidden="1">#REF!</definedName>
    <definedName name="cdfgrtfd" localSheetId="13" hidden="1">#REF!</definedName>
    <definedName name="cdfgrtfd" localSheetId="1" hidden="1">#REF!</definedName>
    <definedName name="cdfgrtfd" localSheetId="3" hidden="1">#REF!</definedName>
    <definedName name="cdfgrtfd" localSheetId="10" hidden="1">#REF!</definedName>
    <definedName name="cdfgrtfd" hidden="1">#REF!</definedName>
    <definedName name="ceerf" localSheetId="2"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6"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0" hidden="1">{"TAB1",#N/A,TRUE,"GENERAL";"TAB2",#N/A,TRUE,"GENERAL";"TAB3",#N/A,TRUE,"GENERAL";"TAB4",#N/A,TRUE,"GENERAL";"TAB5",#N/A,TRUE,"GENERAL"}</definedName>
    <definedName name="ceerf" hidden="1">{"TAB1",#N/A,TRUE,"GENERAL";"TAB2",#N/A,TRUE,"GENERAL";"TAB3",#N/A,TRUE,"GENERAL";"TAB4",#N/A,TRUE,"GENERAL";"TAB5",#N/A,TRUE,"GENERAL"}</definedName>
    <definedName name="Celador" localSheetId="6">#REF!</definedName>
    <definedName name="Celador" localSheetId="7">#REF!</definedName>
    <definedName name="Celador" localSheetId="8">#REF!</definedName>
    <definedName name="Celador" localSheetId="9">#REF!</definedName>
    <definedName name="Celador" localSheetId="14">#REF!</definedName>
    <definedName name="Celador" localSheetId="13">#REF!</definedName>
    <definedName name="Celador" localSheetId="3">#REF!</definedName>
    <definedName name="Celador">#REF!</definedName>
    <definedName name="cem" localSheetId="6">#REF!</definedName>
    <definedName name="cem" localSheetId="7">#REF!</definedName>
    <definedName name="cem" localSheetId="8">#REF!</definedName>
    <definedName name="cem" localSheetId="9">#REF!</definedName>
    <definedName name="cem" localSheetId="3">#REF!</definedName>
    <definedName name="cem">#REF!</definedName>
    <definedName name="CEMEG" localSheetId="6">#REF!</definedName>
    <definedName name="CEMEG" localSheetId="7">#REF!</definedName>
    <definedName name="CEMEG" localSheetId="8">#REF!</definedName>
    <definedName name="CEMEG" localSheetId="9">#REF!</definedName>
    <definedName name="CEMEG" localSheetId="3">#REF!</definedName>
    <definedName name="CEMEG">#REF!</definedName>
    <definedName name="Cemento" localSheetId="4">#REF!</definedName>
    <definedName name="CEMENTO" localSheetId="5">#REF!</definedName>
    <definedName name="Cemento" localSheetId="6">#REF!</definedName>
    <definedName name="Cemento" localSheetId="7">#REF!</definedName>
    <definedName name="Cemento" localSheetId="8">#REF!</definedName>
    <definedName name="Cemento" localSheetId="9">#REF!</definedName>
    <definedName name="Cemento" localSheetId="14">#REF!</definedName>
    <definedName name="CEMENTO" localSheetId="1">#REF!</definedName>
    <definedName name="Cemento" localSheetId="3">#REF!</definedName>
    <definedName name="Cemento" localSheetId="10">#REF!</definedName>
    <definedName name="CEMENTO">#REF!</definedName>
    <definedName name="Cemento_Blanco" localSheetId="6">#REF!</definedName>
    <definedName name="Cemento_Blanco" localSheetId="7">#REF!</definedName>
    <definedName name="Cemento_Blanco" localSheetId="8">#REF!</definedName>
    <definedName name="Cemento_Blanco" localSheetId="9">#REF!</definedName>
    <definedName name="Cemento_Blanco">#REF!</definedName>
    <definedName name="centro" localSheetId="2" hidden="1">{#N/A,#N/A,FALSE,"GRAFICO";#N/A,#N/A,FALSE,"CAJA (2)";#N/A,#N/A,FALSE,"TERCEROS-PROMEDIO";#N/A,#N/A,FALSE,"CAJA";#N/A,#N/A,FALSE,"INGRESOS1995-2003";#N/A,#N/A,FALSE,"GASTOS1995-2003"}</definedName>
    <definedName name="centro" localSheetId="4" hidden="1">{#N/A,#N/A,FALSE,"GRAFICO";#N/A,#N/A,FALSE,"CAJA (2)";#N/A,#N/A,FALSE,"TERCEROS-PROMEDIO";#N/A,#N/A,FALSE,"CAJA";#N/A,#N/A,FALSE,"INGRESOS1995-2003";#N/A,#N/A,FALSE,"GASTOS1995-2003"}</definedName>
    <definedName name="centro" localSheetId="5" hidden="1">{#N/A,#N/A,FALSE,"GRAFICO";#N/A,#N/A,FALSE,"CAJA (2)";#N/A,#N/A,FALSE,"TERCEROS-PROMEDIO";#N/A,#N/A,FALSE,"CAJA";#N/A,#N/A,FALSE,"INGRESOS1995-2003";#N/A,#N/A,FALSE,"GASTOS1995-2003"}</definedName>
    <definedName name="centro" localSheetId="6" hidden="1">{#N/A,#N/A,FALSE,"GRAFICO";#N/A,#N/A,FALSE,"CAJA (2)";#N/A,#N/A,FALSE,"TERCEROS-PROMEDIO";#N/A,#N/A,FALSE,"CAJA";#N/A,#N/A,FALSE,"INGRESOS1995-2003";#N/A,#N/A,FALSE,"GASTOS1995-2003"}</definedName>
    <definedName name="centro" localSheetId="7" hidden="1">{#N/A,#N/A,FALSE,"GRAFICO";#N/A,#N/A,FALSE,"CAJA (2)";#N/A,#N/A,FALSE,"TERCEROS-PROMEDIO";#N/A,#N/A,FALSE,"CAJA";#N/A,#N/A,FALSE,"INGRESOS1995-2003";#N/A,#N/A,FALSE,"GASTOS1995-2003"}</definedName>
    <definedName name="centro" localSheetId="8" hidden="1">{#N/A,#N/A,FALSE,"GRAFICO";#N/A,#N/A,FALSE,"CAJA (2)";#N/A,#N/A,FALSE,"TERCEROS-PROMEDIO";#N/A,#N/A,FALSE,"CAJA";#N/A,#N/A,FALSE,"INGRESOS1995-2003";#N/A,#N/A,FALSE,"GASTOS1995-2003"}</definedName>
    <definedName name="centro" localSheetId="9" hidden="1">{#N/A,#N/A,FALSE,"GRAFICO";#N/A,#N/A,FALSE,"CAJA (2)";#N/A,#N/A,FALSE,"TERCEROS-PROMEDIO";#N/A,#N/A,FALSE,"CAJA";#N/A,#N/A,FALSE,"INGRESOS1995-2003";#N/A,#N/A,FALSE,"GASTOS1995-2003"}</definedName>
    <definedName name="centro" localSheetId="14" hidden="1">{#N/A,#N/A,FALSE,"GRAFICO";#N/A,#N/A,FALSE,"CAJA (2)";#N/A,#N/A,FALSE,"TERCEROS-PROMEDIO";#N/A,#N/A,FALSE,"CAJA";#N/A,#N/A,FALSE,"INGRESOS1995-2003";#N/A,#N/A,FALSE,"GASTOS1995-2003"}</definedName>
    <definedName name="centro" localSheetId="13" hidden="1">{#N/A,#N/A,FALSE,"GRAFICO";#N/A,#N/A,FALSE,"CAJA (2)";#N/A,#N/A,FALSE,"TERCEROS-PROMEDIO";#N/A,#N/A,FALSE,"CAJA";#N/A,#N/A,FALSE,"INGRESOS1995-2003";#N/A,#N/A,FALSE,"GASTOS1995-2003"}</definedName>
    <definedName name="centro" localSheetId="1" hidden="1">{#N/A,#N/A,FALSE,"GRAFICO";#N/A,#N/A,FALSE,"CAJA (2)";#N/A,#N/A,FALSE,"TERCEROS-PROMEDIO";#N/A,#N/A,FALSE,"CAJA";#N/A,#N/A,FALSE,"INGRESOS1995-2003";#N/A,#N/A,FALSE,"GASTOS1995-2003"}</definedName>
    <definedName name="centro" localSheetId="1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 localSheetId="2" hidden="1">{#N/A,#N/A,FALSE,"PROPON.2001"}</definedName>
    <definedName name="CER" localSheetId="4" hidden="1">{#N/A,#N/A,FALSE,"PROPON.2001"}</definedName>
    <definedName name="CER" localSheetId="5" hidden="1">{#N/A,#N/A,FALSE,"PROPON.2001"}</definedName>
    <definedName name="CER" localSheetId="6" hidden="1">{#N/A,#N/A,FALSE,"PROPON.2001"}</definedName>
    <definedName name="CER" localSheetId="7" hidden="1">{#N/A,#N/A,FALSE,"PROPON.2001"}</definedName>
    <definedName name="CER" localSheetId="8" hidden="1">{#N/A,#N/A,FALSE,"PROPON.2001"}</definedName>
    <definedName name="CER" localSheetId="9" hidden="1">{#N/A,#N/A,FALSE,"PROPON.2001"}</definedName>
    <definedName name="CER" localSheetId="14" hidden="1">{#N/A,#N/A,FALSE,"PROPON.2001"}</definedName>
    <definedName name="CER" localSheetId="13" hidden="1">{#N/A,#N/A,FALSE,"PROPON.2001"}</definedName>
    <definedName name="CER" localSheetId="1" hidden="1">{#N/A,#N/A,FALSE,"PROPON.2001"}</definedName>
    <definedName name="CER" localSheetId="3" hidden="1">{#N/A,#N/A,FALSE,"PROPON.2001"}</definedName>
    <definedName name="CER" localSheetId="10" hidden="1">{#N/A,#N/A,FALSE,"PROPON.2001"}</definedName>
    <definedName name="CER" hidden="1">{#N/A,#N/A,FALSE,"PROPON.2001"}</definedName>
    <definedName name="CERRAMIENTO_PROVISIONAL" localSheetId="6">#REF!</definedName>
    <definedName name="CERRAMIENTO_PROVISIONAL" localSheetId="7">#REF!</definedName>
    <definedName name="CERRAMIENTO_PROVISIONAL" localSheetId="8">#REF!</definedName>
    <definedName name="CERRAMIENTO_PROVISIONAL" localSheetId="9">#REF!</definedName>
    <definedName name="CERRAMIENTO_PROVISIONAL">#REF!</definedName>
    <definedName name="cerramientoprovisional" localSheetId="6">#REF!</definedName>
    <definedName name="cerramientoprovisional" localSheetId="7">#REF!</definedName>
    <definedName name="cerramientoprovisional" localSheetId="8">#REF!</definedName>
    <definedName name="cerramientoprovisional" localSheetId="9">#REF!</definedName>
    <definedName name="cerramientoprovisional">#REF!</definedName>
    <definedName name="cesped" localSheetId="6">#REF!</definedName>
    <definedName name="cesped" localSheetId="7">#REF!</definedName>
    <definedName name="cesped" localSheetId="8">#REF!</definedName>
    <definedName name="cesped" localSheetId="9">#REF!</definedName>
    <definedName name="cesped" localSheetId="3">#REF!</definedName>
    <definedName name="cesped">#REF!</definedName>
    <definedName name="CGDI01" localSheetId="4">#REF!</definedName>
    <definedName name="CGDI01" localSheetId="5">#REF!</definedName>
    <definedName name="CGDI01" localSheetId="1">#REF!</definedName>
    <definedName name="CGDI01" localSheetId="10">#REF!</definedName>
    <definedName name="CGDI01">#REF!</definedName>
    <definedName name="CGDI02" localSheetId="4">#REF!</definedName>
    <definedName name="CGDI02" localSheetId="5">#REF!</definedName>
    <definedName name="CGDI02" localSheetId="1">#REF!</definedName>
    <definedName name="CGDI02" localSheetId="10">#REF!</definedName>
    <definedName name="CGDI02">#REF!</definedName>
    <definedName name="CGDI03" localSheetId="4">#REF!</definedName>
    <definedName name="CGDI03" localSheetId="5">#REF!</definedName>
    <definedName name="CGDI03" localSheetId="1">#REF!</definedName>
    <definedName name="CGDI03" localSheetId="10">#REF!</definedName>
    <definedName name="CGDI03">#REF!</definedName>
    <definedName name="CGDI04" localSheetId="4">#REF!</definedName>
    <definedName name="CGDI04" localSheetId="5">#REF!</definedName>
    <definedName name="CGDI04" localSheetId="1">#REF!</definedName>
    <definedName name="CGDI04" localSheetId="10">#REF!</definedName>
    <definedName name="CGDI04">#REF!</definedName>
    <definedName name="CGDI05" localSheetId="4">#REF!</definedName>
    <definedName name="CGDI05" localSheetId="5">#REF!</definedName>
    <definedName name="CGDI05" localSheetId="1">#REF!</definedName>
    <definedName name="CGDI05" localSheetId="10">#REF!</definedName>
    <definedName name="CGDI05">#REF!</definedName>
    <definedName name="CGDI06" localSheetId="4">#REF!</definedName>
    <definedName name="CGDI06" localSheetId="5">#REF!</definedName>
    <definedName name="CGDI06" localSheetId="1">#REF!</definedName>
    <definedName name="CGDI06" localSheetId="10">#REF!</definedName>
    <definedName name="CGDI06">#REF!</definedName>
    <definedName name="CGDI07" localSheetId="4">#REF!</definedName>
    <definedName name="CGDI07" localSheetId="5">#REF!</definedName>
    <definedName name="CGDI07" localSheetId="1">#REF!</definedName>
    <definedName name="CGDI07" localSheetId="10">#REF!</definedName>
    <definedName name="CGDI07">#REF!</definedName>
    <definedName name="CGDI08" localSheetId="4">#REF!</definedName>
    <definedName name="CGDI08" localSheetId="5">#REF!</definedName>
    <definedName name="CGDI08" localSheetId="1">#REF!</definedName>
    <definedName name="CGDI08" localSheetId="10">#REF!</definedName>
    <definedName name="CGDI08">#REF!</definedName>
    <definedName name="CGEX01" localSheetId="4">#REF!</definedName>
    <definedName name="CGEX01" localSheetId="5">#REF!</definedName>
    <definedName name="CGEX01" localSheetId="1">#REF!</definedName>
    <definedName name="CGEX01" localSheetId="10">#REF!</definedName>
    <definedName name="CGEX01">#REF!</definedName>
    <definedName name="CGEX02" localSheetId="4">#REF!</definedName>
    <definedName name="CGEX02" localSheetId="5">#REF!</definedName>
    <definedName name="CGEX02" localSheetId="1">#REF!</definedName>
    <definedName name="CGEX02" localSheetId="10">#REF!</definedName>
    <definedName name="CGEX02">#REF!</definedName>
    <definedName name="CGEX031" localSheetId="4">#REF!</definedName>
    <definedName name="CGEX031" localSheetId="5">#REF!</definedName>
    <definedName name="CGEX031" localSheetId="1">#REF!</definedName>
    <definedName name="CGEX031" localSheetId="10">#REF!</definedName>
    <definedName name="CGEX031">#REF!</definedName>
    <definedName name="CGEX04" localSheetId="4">#REF!</definedName>
    <definedName name="CGEX04" localSheetId="5">#REF!</definedName>
    <definedName name="CGEX04" localSheetId="1">#REF!</definedName>
    <definedName name="CGEX04" localSheetId="10">#REF!</definedName>
    <definedName name="CGEX04">#REF!</definedName>
    <definedName name="CGFI011" localSheetId="4">#REF!</definedName>
    <definedName name="CGFI011" localSheetId="5">#REF!</definedName>
    <definedName name="CGFI011" localSheetId="1">#REF!</definedName>
    <definedName name="CGFI011" localSheetId="10">#REF!</definedName>
    <definedName name="CGFI011">#REF!</definedName>
    <definedName name="CGFI012" localSheetId="4">#REF!</definedName>
    <definedName name="CGFI012" localSheetId="5">#REF!</definedName>
    <definedName name="CGFI012" localSheetId="1">#REF!</definedName>
    <definedName name="CGFI012" localSheetId="10">#REF!</definedName>
    <definedName name="CGFI012">#REF!</definedName>
    <definedName name="CGFI021" localSheetId="4">#REF!</definedName>
    <definedName name="CGFI021" localSheetId="5">#REF!</definedName>
    <definedName name="CGFI021" localSheetId="1">#REF!</definedName>
    <definedName name="CGFI021" localSheetId="10">#REF!</definedName>
    <definedName name="CGFI021">#REF!</definedName>
    <definedName name="CGFI022" localSheetId="4">#REF!</definedName>
    <definedName name="CGFI022" localSheetId="5">#REF!</definedName>
    <definedName name="CGFI022" localSheetId="1">#REF!</definedName>
    <definedName name="CGFI022" localSheetId="10">#REF!</definedName>
    <definedName name="CGFI022">#REF!</definedName>
    <definedName name="CGFI023" localSheetId="4">#REF!</definedName>
    <definedName name="CGFI023" localSheetId="5">#REF!</definedName>
    <definedName name="CGFI023" localSheetId="1">#REF!</definedName>
    <definedName name="CGFI023" localSheetId="10">#REF!</definedName>
    <definedName name="CGFI023">#REF!</definedName>
    <definedName name="CGFI024" localSheetId="4">#REF!</definedName>
    <definedName name="CGFI024" localSheetId="5">#REF!</definedName>
    <definedName name="CGFI024" localSheetId="1">#REF!</definedName>
    <definedName name="CGFI024" localSheetId="10">#REF!</definedName>
    <definedName name="CGFI024">#REF!</definedName>
    <definedName name="CGFI031" localSheetId="4">#REF!</definedName>
    <definedName name="CGFI031" localSheetId="5">#REF!</definedName>
    <definedName name="CGFI031" localSheetId="1">#REF!</definedName>
    <definedName name="CGFI031" localSheetId="10">#REF!</definedName>
    <definedName name="CGFI031">#REF!</definedName>
    <definedName name="CGFI032" localSheetId="4">#REF!</definedName>
    <definedName name="CGFI032" localSheetId="5">#REF!</definedName>
    <definedName name="CGFI032" localSheetId="1">#REF!</definedName>
    <definedName name="CGFI032" localSheetId="10">#REF!</definedName>
    <definedName name="CGFI032">#REF!</definedName>
    <definedName name="CGFI0331" localSheetId="4">#REF!</definedName>
    <definedName name="CGFI0331" localSheetId="5">#REF!</definedName>
    <definedName name="CGFI0331" localSheetId="1">#REF!</definedName>
    <definedName name="CGFI0331" localSheetId="10">#REF!</definedName>
    <definedName name="CGFI0331">#REF!</definedName>
    <definedName name="CGFI0332" localSheetId="4">#REF!</definedName>
    <definedName name="CGFI0332" localSheetId="5">#REF!</definedName>
    <definedName name="CGFI0332" localSheetId="1">#REF!</definedName>
    <definedName name="CGFI0332" localSheetId="10">#REF!</definedName>
    <definedName name="CGFI0332">#REF!</definedName>
    <definedName name="CGFI0333" localSheetId="4">#REF!</definedName>
    <definedName name="CGFI0333" localSheetId="5">#REF!</definedName>
    <definedName name="CGFI0333" localSheetId="1">#REF!</definedName>
    <definedName name="CGFI0333" localSheetId="10">#REF!</definedName>
    <definedName name="CGFI0333">#REF!</definedName>
    <definedName name="CGFI0334" localSheetId="4">#REF!</definedName>
    <definedName name="CGFI0334" localSheetId="5">#REF!</definedName>
    <definedName name="CGFI0334" localSheetId="1">#REF!</definedName>
    <definedName name="CGFI0334" localSheetId="10">#REF!</definedName>
    <definedName name="CGFI0334">#REF!</definedName>
    <definedName name="CGFI0335" localSheetId="4">#REF!</definedName>
    <definedName name="CGFI0335" localSheetId="5">#REF!</definedName>
    <definedName name="CGFI0335" localSheetId="1">#REF!</definedName>
    <definedName name="CGFI0335" localSheetId="10">#REF!</definedName>
    <definedName name="CGFI0335">#REF!</definedName>
    <definedName name="CGFI0341" localSheetId="4">#REF!</definedName>
    <definedName name="CGFI0341" localSheetId="5">#REF!</definedName>
    <definedName name="CGFI0341" localSheetId="1">#REF!</definedName>
    <definedName name="CGFI0341" localSheetId="10">#REF!</definedName>
    <definedName name="CGFI0341">#REF!</definedName>
    <definedName name="CGFI0343" localSheetId="4">#REF!</definedName>
    <definedName name="CGFI0343" localSheetId="5">#REF!</definedName>
    <definedName name="CGFI0343" localSheetId="1">#REF!</definedName>
    <definedName name="CGFI0343" localSheetId="10">#REF!</definedName>
    <definedName name="CGFI0343">#REF!</definedName>
    <definedName name="CGFI0344" localSheetId="4">#REF!</definedName>
    <definedName name="CGFI0344" localSheetId="5">#REF!</definedName>
    <definedName name="CGFI0344" localSheetId="1">#REF!</definedName>
    <definedName name="CGFI0344" localSheetId="10">#REF!</definedName>
    <definedName name="CGFI0344">#REF!</definedName>
    <definedName name="CGPR01" localSheetId="4">#REF!</definedName>
    <definedName name="CGPR01" localSheetId="5">#REF!</definedName>
    <definedName name="CGPR01" localSheetId="1">#REF!</definedName>
    <definedName name="CGPR01" localSheetId="10">#REF!</definedName>
    <definedName name="CGPR01">#REF!</definedName>
    <definedName name="CGPR021" localSheetId="4">#REF!</definedName>
    <definedName name="CGPR021" localSheetId="5">#REF!</definedName>
    <definedName name="CGPR021" localSheetId="1">#REF!</definedName>
    <definedName name="CGPR021" localSheetId="10">#REF!</definedName>
    <definedName name="CGPR021">#REF!</definedName>
    <definedName name="CGPR022" localSheetId="4">#REF!</definedName>
    <definedName name="CGPR022" localSheetId="5">#REF!</definedName>
    <definedName name="CGPR022" localSheetId="1">#REF!</definedName>
    <definedName name="CGPR022" localSheetId="10">#REF!</definedName>
    <definedName name="CGPR022">#REF!</definedName>
    <definedName name="CGPR023" localSheetId="4">#REF!</definedName>
    <definedName name="CGPR023" localSheetId="5">#REF!</definedName>
    <definedName name="CGPR023" localSheetId="1">#REF!</definedName>
    <definedName name="CGPR023" localSheetId="10">#REF!</definedName>
    <definedName name="CGPR023">#REF!</definedName>
    <definedName name="CGPR024" localSheetId="4">#REF!</definedName>
    <definedName name="CGPR024" localSheetId="5">#REF!</definedName>
    <definedName name="CGPR024" localSheetId="1">#REF!</definedName>
    <definedName name="CGPR024" localSheetId="10">#REF!</definedName>
    <definedName name="CGPR024">#REF!</definedName>
    <definedName name="CGPR031" localSheetId="4">#REF!</definedName>
    <definedName name="CGPR031" localSheetId="5">#REF!</definedName>
    <definedName name="CGPR031" localSheetId="1">#REF!</definedName>
    <definedName name="CGPR031" localSheetId="10">#REF!</definedName>
    <definedName name="CGPR031">#REF!</definedName>
    <definedName name="CGPR032" localSheetId="4">#REF!</definedName>
    <definedName name="CGPR032" localSheetId="5">#REF!</definedName>
    <definedName name="CGPR032" localSheetId="1">#REF!</definedName>
    <definedName name="CGPR032" localSheetId="10">#REF!</definedName>
    <definedName name="CGPR032">#REF!</definedName>
    <definedName name="CGPR0331" localSheetId="4">#REF!</definedName>
    <definedName name="CGPR0331" localSheetId="5">#REF!</definedName>
    <definedName name="CGPR0331" localSheetId="1">#REF!</definedName>
    <definedName name="CGPR0331" localSheetId="10">#REF!</definedName>
    <definedName name="CGPR0331">#REF!</definedName>
    <definedName name="CGPR0332" localSheetId="4">#REF!</definedName>
    <definedName name="CGPR0332" localSheetId="5">#REF!</definedName>
    <definedName name="CGPR0332" localSheetId="1">#REF!</definedName>
    <definedName name="CGPR0332" localSheetId="10">#REF!</definedName>
    <definedName name="CGPR0332">#REF!</definedName>
    <definedName name="CGPR0333" localSheetId="4">#REF!</definedName>
    <definedName name="CGPR0333" localSheetId="5">#REF!</definedName>
    <definedName name="CGPR0333" localSheetId="1">#REF!</definedName>
    <definedName name="CGPR0333" localSheetId="10">#REF!</definedName>
    <definedName name="CGPR0333">#REF!</definedName>
    <definedName name="CGPR041" localSheetId="4">#REF!</definedName>
    <definedName name="CGPR041" localSheetId="5">#REF!</definedName>
    <definedName name="CGPR041" localSheetId="1">#REF!</definedName>
    <definedName name="CGPR041" localSheetId="10">#REF!</definedName>
    <definedName name="CGPR041">#REF!</definedName>
    <definedName name="CGPR042" localSheetId="4">#REF!</definedName>
    <definedName name="CGPR042" localSheetId="5">#REF!</definedName>
    <definedName name="CGPR042" localSheetId="1">#REF!</definedName>
    <definedName name="CGPR042" localSheetId="10">#REF!</definedName>
    <definedName name="CGPR042">#REF!</definedName>
    <definedName name="CGPR043" localSheetId="4">#REF!</definedName>
    <definedName name="CGPR043" localSheetId="5">#REF!</definedName>
    <definedName name="CGPR043" localSheetId="1">#REF!</definedName>
    <definedName name="CGPR043" localSheetId="10">#REF!</definedName>
    <definedName name="CGPR043">#REF!</definedName>
    <definedName name="CGPR051" localSheetId="4">#REF!</definedName>
    <definedName name="CGPR051" localSheetId="5">#REF!</definedName>
    <definedName name="CGPR051" localSheetId="1">#REF!</definedName>
    <definedName name="CGPR051" localSheetId="10">#REF!</definedName>
    <definedName name="CGPR051">#REF!</definedName>
    <definedName name="CGPR052" localSheetId="4">#REF!</definedName>
    <definedName name="CGPR052" localSheetId="5">#REF!</definedName>
    <definedName name="CGPR052" localSheetId="1">#REF!</definedName>
    <definedName name="CGPR052" localSheetId="10">#REF!</definedName>
    <definedName name="CGPR052">#REF!</definedName>
    <definedName name="CGPR0531" localSheetId="4">#REF!</definedName>
    <definedName name="CGPR0531" localSheetId="5">#REF!</definedName>
    <definedName name="CGPR0531" localSheetId="1">#REF!</definedName>
    <definedName name="CGPR0531" localSheetId="10">#REF!</definedName>
    <definedName name="CGPR0531">#REF!</definedName>
    <definedName name="CGPR0532" localSheetId="4">#REF!</definedName>
    <definedName name="CGPR0532" localSheetId="5">#REF!</definedName>
    <definedName name="CGPR0532" localSheetId="1">#REF!</definedName>
    <definedName name="CGPR0532" localSheetId="10">#REF!</definedName>
    <definedName name="CGPR0532">#REF!</definedName>
    <definedName name="CGPR0533" localSheetId="4">#REF!</definedName>
    <definedName name="CGPR0533" localSheetId="5">#REF!</definedName>
    <definedName name="CGPR0533" localSheetId="1">#REF!</definedName>
    <definedName name="CGPR0533" localSheetId="10">#REF!</definedName>
    <definedName name="CGPR0533">#REF!</definedName>
    <definedName name="CGPR0534" localSheetId="4">#REF!</definedName>
    <definedName name="CGPR0534" localSheetId="5">#REF!</definedName>
    <definedName name="CGPR0534" localSheetId="1">#REF!</definedName>
    <definedName name="CGPR0534" localSheetId="10">#REF!</definedName>
    <definedName name="CGPR0534">#REF!</definedName>
    <definedName name="CGPR0541" localSheetId="4">#REF!</definedName>
    <definedName name="CGPR0541" localSheetId="5">#REF!</definedName>
    <definedName name="CGPR0541" localSheetId="1">#REF!</definedName>
    <definedName name="CGPR0541" localSheetId="10">#REF!</definedName>
    <definedName name="CGPR0541">#REF!</definedName>
    <definedName name="CGPR0542" localSheetId="4">#REF!</definedName>
    <definedName name="CGPR0542" localSheetId="5">#REF!</definedName>
    <definedName name="CGPR0542" localSheetId="1">#REF!</definedName>
    <definedName name="CGPR0542" localSheetId="10">#REF!</definedName>
    <definedName name="CGPR0542">#REF!</definedName>
    <definedName name="CGPR0543" localSheetId="4">#REF!</definedName>
    <definedName name="CGPR0543" localSheetId="5">#REF!</definedName>
    <definedName name="CGPR0543" localSheetId="1">#REF!</definedName>
    <definedName name="CGPR0543" localSheetId="10">#REF!</definedName>
    <definedName name="CGPR0543">#REF!</definedName>
    <definedName name="CGPR061" localSheetId="4">#REF!</definedName>
    <definedName name="CGPR061" localSheetId="5">#REF!</definedName>
    <definedName name="CGPR061" localSheetId="1">#REF!</definedName>
    <definedName name="CGPR061" localSheetId="10">#REF!</definedName>
    <definedName name="CGPR061">#REF!</definedName>
    <definedName name="CGPR062" localSheetId="4">#REF!</definedName>
    <definedName name="CGPR062" localSheetId="5">#REF!</definedName>
    <definedName name="CGPR062" localSheetId="1">#REF!</definedName>
    <definedName name="CGPR062" localSheetId="10">#REF!</definedName>
    <definedName name="CGPR062">#REF!</definedName>
    <definedName name="CGPR0621" localSheetId="4">#REF!</definedName>
    <definedName name="CGPR0621" localSheetId="5">#REF!</definedName>
    <definedName name="CGPR0621" localSheetId="1">#REF!</definedName>
    <definedName name="CGPR0621" localSheetId="10">#REF!</definedName>
    <definedName name="CGPR0621">#REF!</definedName>
    <definedName name="CGPR0622" localSheetId="4">#REF!</definedName>
    <definedName name="CGPR0622" localSheetId="5">#REF!</definedName>
    <definedName name="CGPR0622" localSheetId="1">#REF!</definedName>
    <definedName name="CGPR0622" localSheetId="10">#REF!</definedName>
    <definedName name="CGPR0622">#REF!</definedName>
    <definedName name="CGPR0631" localSheetId="4">#REF!</definedName>
    <definedName name="CGPR0631" localSheetId="5">#REF!</definedName>
    <definedName name="CGPR0631" localSheetId="1">#REF!</definedName>
    <definedName name="CGPR0631" localSheetId="10">#REF!</definedName>
    <definedName name="CGPR0631">#REF!</definedName>
    <definedName name="CGPR0632" localSheetId="4">#REF!</definedName>
    <definedName name="CGPR0632" localSheetId="5">#REF!</definedName>
    <definedName name="CGPR0632" localSheetId="1">#REF!</definedName>
    <definedName name="CGPR0632" localSheetId="10">#REF!</definedName>
    <definedName name="CGPR0632">#REF!</definedName>
    <definedName name="CGPR0633" localSheetId="4">#REF!</definedName>
    <definedName name="CGPR0633" localSheetId="5">#REF!</definedName>
    <definedName name="CGPR0633" localSheetId="1">#REF!</definedName>
    <definedName name="CGPR0633" localSheetId="10">#REF!</definedName>
    <definedName name="CGPR0633">#REF!</definedName>
    <definedName name="CGPR0641" localSheetId="4">#REF!</definedName>
    <definedName name="CGPR0641" localSheetId="5">#REF!</definedName>
    <definedName name="CGPR0641" localSheetId="1">#REF!</definedName>
    <definedName name="CGPR0641" localSheetId="10">#REF!</definedName>
    <definedName name="CGPR0641">#REF!</definedName>
    <definedName name="CGPR0642" localSheetId="4">#REF!</definedName>
    <definedName name="CGPR0642" localSheetId="5">#REF!</definedName>
    <definedName name="CGPR0642" localSheetId="1">#REF!</definedName>
    <definedName name="CGPR0642" localSheetId="10">#REF!</definedName>
    <definedName name="CGPR0642">#REF!</definedName>
    <definedName name="CGPR0643" localSheetId="4">#REF!</definedName>
    <definedName name="CGPR0643" localSheetId="5">#REF!</definedName>
    <definedName name="CGPR0643" localSheetId="1">#REF!</definedName>
    <definedName name="CGPR0643" localSheetId="10">#REF!</definedName>
    <definedName name="CGPR0643">#REF!</definedName>
    <definedName name="CGRF01" localSheetId="4">#REF!</definedName>
    <definedName name="CGRF01" localSheetId="5">#REF!</definedName>
    <definedName name="CGRF01" localSheetId="1">#REF!</definedName>
    <definedName name="CGRF01" localSheetId="10">#REF!</definedName>
    <definedName name="CGRF01">#REF!</definedName>
    <definedName name="CGRF02" localSheetId="4">#REF!</definedName>
    <definedName name="CGRF02" localSheetId="5">#REF!</definedName>
    <definedName name="CGRF02" localSheetId="1">#REF!</definedName>
    <definedName name="CGRF02" localSheetId="10">#REF!</definedName>
    <definedName name="CGRF02">#REF!</definedName>
    <definedName name="CGRF031" localSheetId="4">#REF!</definedName>
    <definedName name="CGRF031" localSheetId="5">#REF!</definedName>
    <definedName name="CGRF031" localSheetId="1">#REF!</definedName>
    <definedName name="CGRF031" localSheetId="10">#REF!</definedName>
    <definedName name="CGRF031">#REF!</definedName>
    <definedName name="CGRF032" localSheetId="4">#REF!</definedName>
    <definedName name="CGRF032" localSheetId="5">#REF!</definedName>
    <definedName name="CGRF032" localSheetId="1">#REF!</definedName>
    <definedName name="CGRF032" localSheetId="10">#REF!</definedName>
    <definedName name="CGRF032">#REF!</definedName>
    <definedName name="CGRF0331" localSheetId="4">#REF!</definedName>
    <definedName name="CGRF0331" localSheetId="5">#REF!</definedName>
    <definedName name="CGRF0331" localSheetId="1">#REF!</definedName>
    <definedName name="CGRF0331" localSheetId="10">#REF!</definedName>
    <definedName name="CGRF0331">#REF!</definedName>
    <definedName name="CGRF0332" localSheetId="4">#REF!</definedName>
    <definedName name="CGRF0332" localSheetId="5">#REF!</definedName>
    <definedName name="CGRF0332" localSheetId="1">#REF!</definedName>
    <definedName name="CGRF0332" localSheetId="10">#REF!</definedName>
    <definedName name="CGRF0332">#REF!</definedName>
    <definedName name="CGRF0333" localSheetId="4">#REF!</definedName>
    <definedName name="CGRF0333" localSheetId="5">#REF!</definedName>
    <definedName name="CGRF0333" localSheetId="1">#REF!</definedName>
    <definedName name="CGRF0333" localSheetId="10">#REF!</definedName>
    <definedName name="CGRF0333">#REF!</definedName>
    <definedName name="CGRF0334" localSheetId="4">#REF!</definedName>
    <definedName name="CGRF0334" localSheetId="5">#REF!</definedName>
    <definedName name="CGRF0334" localSheetId="1">#REF!</definedName>
    <definedName name="CGRF0334" localSheetId="10">#REF!</definedName>
    <definedName name="CGRF0334">#REF!</definedName>
    <definedName name="CGRF0335" localSheetId="4">#REF!</definedName>
    <definedName name="CGRF0335" localSheetId="5">#REF!</definedName>
    <definedName name="CGRF0335" localSheetId="1">#REF!</definedName>
    <definedName name="CGRF0335" localSheetId="10">#REF!</definedName>
    <definedName name="CGRF0335">#REF!</definedName>
    <definedName name="CGRF0336" localSheetId="4">#REF!</definedName>
    <definedName name="CGRF0336" localSheetId="5">#REF!</definedName>
    <definedName name="CGRF0336" localSheetId="1">#REF!</definedName>
    <definedName name="CGRF0336" localSheetId="10">#REF!</definedName>
    <definedName name="CGRF0336">#REF!</definedName>
    <definedName name="CGRF0337" localSheetId="4">#REF!</definedName>
    <definedName name="CGRF0337" localSheetId="5">#REF!</definedName>
    <definedName name="CGRF0337" localSheetId="1">#REF!</definedName>
    <definedName name="CGRF0337" localSheetId="10">#REF!</definedName>
    <definedName name="CGRF0337">#REF!</definedName>
    <definedName name="CGRF0338" localSheetId="4">#REF!</definedName>
    <definedName name="CGRF0338" localSheetId="5">#REF!</definedName>
    <definedName name="CGRF0338" localSheetId="1">#REF!</definedName>
    <definedName name="CGRF0338" localSheetId="10">#REF!</definedName>
    <definedName name="CGRF0338">#REF!</definedName>
    <definedName name="CGRF0341" localSheetId="4">#REF!</definedName>
    <definedName name="CGRF0341" localSheetId="5">#REF!</definedName>
    <definedName name="CGRF0341" localSheetId="1">#REF!</definedName>
    <definedName name="CGRF0341" localSheetId="10">#REF!</definedName>
    <definedName name="CGRF0341">#REF!</definedName>
    <definedName name="CGRF0342" localSheetId="4">#REF!</definedName>
    <definedName name="CGRF0342" localSheetId="5">#REF!</definedName>
    <definedName name="CGRF0342" localSheetId="1">#REF!</definedName>
    <definedName name="CGRF0342" localSheetId="10">#REF!</definedName>
    <definedName name="CGRF0342">#REF!</definedName>
    <definedName name="CGRF0343" localSheetId="4">#REF!</definedName>
    <definedName name="CGRF0343" localSheetId="5">#REF!</definedName>
    <definedName name="CGRF0343" localSheetId="1">#REF!</definedName>
    <definedName name="CGRF0343" localSheetId="10">#REF!</definedName>
    <definedName name="CGRF0343">#REF!</definedName>
    <definedName name="CGRF041" localSheetId="4">#REF!</definedName>
    <definedName name="CGRF041" localSheetId="5">#REF!</definedName>
    <definedName name="CGRF041" localSheetId="1">#REF!</definedName>
    <definedName name="CGRF041" localSheetId="10">#REF!</definedName>
    <definedName name="CGRF041">#REF!</definedName>
    <definedName name="CGRF042" localSheetId="4">#REF!</definedName>
    <definedName name="CGRF042" localSheetId="5">#REF!</definedName>
    <definedName name="CGRF042" localSheetId="1">#REF!</definedName>
    <definedName name="CGRF042" localSheetId="10">#REF!</definedName>
    <definedName name="CGRF042">#REF!</definedName>
    <definedName name="CGRF0431" localSheetId="4">#REF!</definedName>
    <definedName name="CGRF0431" localSheetId="5">#REF!</definedName>
    <definedName name="CGRF0431" localSheetId="1">#REF!</definedName>
    <definedName name="CGRF0431" localSheetId="10">#REF!</definedName>
    <definedName name="CGRF0431">#REF!</definedName>
    <definedName name="CGRF0432" localSheetId="4">#REF!</definedName>
    <definedName name="CGRF0432" localSheetId="5">#REF!</definedName>
    <definedName name="CGRF0432" localSheetId="1">#REF!</definedName>
    <definedName name="CGRF0432" localSheetId="10">#REF!</definedName>
    <definedName name="CGRF0432">#REF!</definedName>
    <definedName name="CGRF0433" localSheetId="4">#REF!</definedName>
    <definedName name="CGRF0433" localSheetId="5">#REF!</definedName>
    <definedName name="CGRF0433" localSheetId="1">#REF!</definedName>
    <definedName name="CGRF0433" localSheetId="10">#REF!</definedName>
    <definedName name="CGRF0433">#REF!</definedName>
    <definedName name="CGRF0441" localSheetId="4">#REF!</definedName>
    <definedName name="CGRF0441" localSheetId="5">#REF!</definedName>
    <definedName name="CGRF0441" localSheetId="1">#REF!</definedName>
    <definedName name="CGRF0441" localSheetId="10">#REF!</definedName>
    <definedName name="CGRF0441">#REF!</definedName>
    <definedName name="CGRF0442" localSheetId="4">#REF!</definedName>
    <definedName name="CGRF0442" localSheetId="5">#REF!</definedName>
    <definedName name="CGRF0442" localSheetId="1">#REF!</definedName>
    <definedName name="CGRF0442" localSheetId="10">#REF!</definedName>
    <definedName name="CGRF0442">#REF!</definedName>
    <definedName name="CGRF0443" localSheetId="4">#REF!</definedName>
    <definedName name="CGRF0443" localSheetId="5">#REF!</definedName>
    <definedName name="CGRF0443" localSheetId="1">#REF!</definedName>
    <definedName name="CGRF0443" localSheetId="10">#REF!</definedName>
    <definedName name="CGRF0443">#REF!</definedName>
    <definedName name="CGSM01" localSheetId="4">#REF!</definedName>
    <definedName name="CGSM01" localSheetId="5">#REF!</definedName>
    <definedName name="CGSM01" localSheetId="1">#REF!</definedName>
    <definedName name="CGSM01" localSheetId="10">#REF!</definedName>
    <definedName name="CGSM01">#REF!</definedName>
    <definedName name="CGSM02" localSheetId="4">#REF!</definedName>
    <definedName name="CGSM02" localSheetId="5">#REF!</definedName>
    <definedName name="CGSM02" localSheetId="1">#REF!</definedName>
    <definedName name="CGSM02" localSheetId="10">#REF!</definedName>
    <definedName name="CGSM02">#REF!</definedName>
    <definedName name="CGSM03" localSheetId="4">#REF!</definedName>
    <definedName name="CGSM03" localSheetId="5">#REF!</definedName>
    <definedName name="CGSM03" localSheetId="1">#REF!</definedName>
    <definedName name="CGSM03" localSheetId="10">#REF!</definedName>
    <definedName name="CGSM03">#REF!</definedName>
    <definedName name="CGSM04" localSheetId="4">#REF!</definedName>
    <definedName name="CGSM04" localSheetId="5">#REF!</definedName>
    <definedName name="CGSM04" localSheetId="1">#REF!</definedName>
    <definedName name="CGSM04" localSheetId="10">#REF!</definedName>
    <definedName name="CGSM04">#REF!</definedName>
    <definedName name="CGSM05" localSheetId="4">#REF!</definedName>
    <definedName name="CGSM05" localSheetId="5">#REF!</definedName>
    <definedName name="CGSM05" localSheetId="1">#REF!</definedName>
    <definedName name="CGSM05" localSheetId="10">#REF!</definedName>
    <definedName name="CGSM05">#REF!</definedName>
    <definedName name="CGSO011" localSheetId="4">#REF!</definedName>
    <definedName name="CGSO011" localSheetId="5">#REF!</definedName>
    <definedName name="CGSO011" localSheetId="1">#REF!</definedName>
    <definedName name="CGSO011" localSheetId="10">#REF!</definedName>
    <definedName name="CGSO011">#REF!</definedName>
    <definedName name="CGSO012" localSheetId="4">#REF!</definedName>
    <definedName name="CGSO012" localSheetId="5">#REF!</definedName>
    <definedName name="CGSO012" localSheetId="1">#REF!</definedName>
    <definedName name="CGSO012" localSheetId="10">#REF!</definedName>
    <definedName name="CGSO012">#REF!</definedName>
    <definedName name="CGSO013" localSheetId="4">#REF!</definedName>
    <definedName name="CGSO013" localSheetId="5">#REF!</definedName>
    <definedName name="CGSO013" localSheetId="1">#REF!</definedName>
    <definedName name="CGSO013" localSheetId="10">#REF!</definedName>
    <definedName name="CGSO013">#REF!</definedName>
    <definedName name="CGSO014" localSheetId="4">#REF!</definedName>
    <definedName name="CGSO014" localSheetId="5">#REF!</definedName>
    <definedName name="CGSO014" localSheetId="1">#REF!</definedName>
    <definedName name="CGSO014" localSheetId="10">#REF!</definedName>
    <definedName name="CGSO014">#REF!</definedName>
    <definedName name="CGSO02" localSheetId="4">#REF!</definedName>
    <definedName name="CGSO02" localSheetId="5">#REF!</definedName>
    <definedName name="CGSO02" localSheetId="1">#REF!</definedName>
    <definedName name="CGSO02" localSheetId="10">#REF!</definedName>
    <definedName name="CGSO02">#REF!</definedName>
    <definedName name="CGSO031" localSheetId="4">#REF!</definedName>
    <definedName name="CGSO031" localSheetId="5">#REF!</definedName>
    <definedName name="CGSO031" localSheetId="1">#REF!</definedName>
    <definedName name="CGSO031" localSheetId="10">#REF!</definedName>
    <definedName name="CGSO031">#REF!</definedName>
    <definedName name="CGSO032" localSheetId="4">#REF!</definedName>
    <definedName name="CGSO032" localSheetId="5">#REF!</definedName>
    <definedName name="CGSO032" localSheetId="1">#REF!</definedName>
    <definedName name="CGSO032" localSheetId="10">#REF!</definedName>
    <definedName name="CGSO032">#REF!</definedName>
    <definedName name="CGSO033" localSheetId="4">#REF!</definedName>
    <definedName name="CGSO033" localSheetId="5">#REF!</definedName>
    <definedName name="CGSO033" localSheetId="1">#REF!</definedName>
    <definedName name="CGSO033" localSheetId="10">#REF!</definedName>
    <definedName name="CGSO033">#REF!</definedName>
    <definedName name="CGSO034" localSheetId="4">#REF!</definedName>
    <definedName name="CGSO034" localSheetId="5">#REF!</definedName>
    <definedName name="CGSO034" localSheetId="1">#REF!</definedName>
    <definedName name="CGSO034" localSheetId="10">#REF!</definedName>
    <definedName name="CGSO034">#REF!</definedName>
    <definedName name="CGSO041" localSheetId="4">#REF!</definedName>
    <definedName name="CGSO041" localSheetId="5">#REF!</definedName>
    <definedName name="CGSO041" localSheetId="1">#REF!</definedName>
    <definedName name="CGSO041" localSheetId="10">#REF!</definedName>
    <definedName name="CGSO041">#REF!</definedName>
    <definedName name="CGSO042" localSheetId="4">#REF!</definedName>
    <definedName name="CGSO042" localSheetId="5">#REF!</definedName>
    <definedName name="CGSO042" localSheetId="1">#REF!</definedName>
    <definedName name="CGSO042" localSheetId="10">#REF!</definedName>
    <definedName name="CGSO042">#REF!</definedName>
    <definedName name="CGSO043" localSheetId="4">#REF!</definedName>
    <definedName name="CGSO043" localSheetId="5">#REF!</definedName>
    <definedName name="CGSO043" localSheetId="1">#REF!</definedName>
    <definedName name="CGSO043" localSheetId="10">#REF!</definedName>
    <definedName name="CGSO043">#REF!</definedName>
    <definedName name="CGSO044" localSheetId="4">#REF!</definedName>
    <definedName name="CGSO044" localSheetId="5">#REF!</definedName>
    <definedName name="CGSO044" localSheetId="1">#REF!</definedName>
    <definedName name="CGSO044" localSheetId="10">#REF!</definedName>
    <definedName name="CGSO044">#REF!</definedName>
    <definedName name="CGSO051" localSheetId="4">#REF!</definedName>
    <definedName name="CGSO051" localSheetId="5">#REF!</definedName>
    <definedName name="CGSO051" localSheetId="1">#REF!</definedName>
    <definedName name="CGSO051" localSheetId="10">#REF!</definedName>
    <definedName name="CGSO051">#REF!</definedName>
    <definedName name="CGSO052" localSheetId="4">#REF!</definedName>
    <definedName name="CGSO052" localSheetId="5">#REF!</definedName>
    <definedName name="CGSO052" localSheetId="1">#REF!</definedName>
    <definedName name="CGSO052" localSheetId="10">#REF!</definedName>
    <definedName name="CGSO052">#REF!</definedName>
    <definedName name="CGSO053" localSheetId="4">#REF!</definedName>
    <definedName name="CGSO053" localSheetId="5">#REF!</definedName>
    <definedName name="CGSO053" localSheetId="1">#REF!</definedName>
    <definedName name="CGSO053" localSheetId="10">#REF!</definedName>
    <definedName name="CGSO053">#REF!</definedName>
    <definedName name="CGSO054" localSheetId="4">#REF!</definedName>
    <definedName name="CGSO054" localSheetId="5">#REF!</definedName>
    <definedName name="CGSO054" localSheetId="1">#REF!</definedName>
    <definedName name="CGSO054" localSheetId="10">#REF!</definedName>
    <definedName name="CGSO054">#REF!</definedName>
    <definedName name="CGSO055" localSheetId="4">#REF!</definedName>
    <definedName name="CGSO055" localSheetId="5">#REF!</definedName>
    <definedName name="CGSO055" localSheetId="1">#REF!</definedName>
    <definedName name="CGSO055" localSheetId="10">#REF!</definedName>
    <definedName name="CGSO055">#REF!</definedName>
    <definedName name="CGSO061" localSheetId="4">#REF!</definedName>
    <definedName name="CGSO061" localSheetId="5">#REF!</definedName>
    <definedName name="CGSO061" localSheetId="1">#REF!</definedName>
    <definedName name="CGSO061" localSheetId="10">#REF!</definedName>
    <definedName name="CGSO061">#REF!</definedName>
    <definedName name="CGSO062" localSheetId="4">#REF!</definedName>
    <definedName name="CGSO062" localSheetId="5">#REF!</definedName>
    <definedName name="CGSO062" localSheetId="1">#REF!</definedName>
    <definedName name="CGSO062" localSheetId="10">#REF!</definedName>
    <definedName name="CGSO062">#REF!</definedName>
    <definedName name="CGSO063" localSheetId="4">#REF!</definedName>
    <definedName name="CGSO063" localSheetId="5">#REF!</definedName>
    <definedName name="CGSO063" localSheetId="1">#REF!</definedName>
    <definedName name="CGSO063" localSheetId="10">#REF!</definedName>
    <definedName name="CGSO063">#REF!</definedName>
    <definedName name="CGSO064" localSheetId="4">#REF!</definedName>
    <definedName name="CGSO064" localSheetId="5">#REF!</definedName>
    <definedName name="CGSO064" localSheetId="1">#REF!</definedName>
    <definedName name="CGSO064" localSheetId="10">#REF!</definedName>
    <definedName name="CGSO064">#REF!</definedName>
    <definedName name="CGTR011" localSheetId="4">#REF!</definedName>
    <definedName name="CGTR011" localSheetId="5">#REF!</definedName>
    <definedName name="CGTR011" localSheetId="1">#REF!</definedName>
    <definedName name="CGTR011" localSheetId="10">#REF!</definedName>
    <definedName name="CGTR011">#REF!</definedName>
    <definedName name="CGTR012" localSheetId="4">#REF!</definedName>
    <definedName name="CGTR012" localSheetId="5">#REF!</definedName>
    <definedName name="CGTR012" localSheetId="1">#REF!</definedName>
    <definedName name="CGTR012" localSheetId="10">#REF!</definedName>
    <definedName name="CGTR012">#REF!</definedName>
    <definedName name="CGTR021" localSheetId="4">#REF!</definedName>
    <definedName name="CGTR021" localSheetId="5">#REF!</definedName>
    <definedName name="CGTR021" localSheetId="1">#REF!</definedName>
    <definedName name="CGTR021" localSheetId="10">#REF!</definedName>
    <definedName name="CGTR021">#REF!</definedName>
    <definedName name="CGTR022" localSheetId="4">#REF!</definedName>
    <definedName name="CGTR022" localSheetId="5">#REF!</definedName>
    <definedName name="CGTR022" localSheetId="1">#REF!</definedName>
    <definedName name="CGTR022" localSheetId="10">#REF!</definedName>
    <definedName name="CGTR022">#REF!</definedName>
    <definedName name="CGTR023" localSheetId="4">#REF!</definedName>
    <definedName name="CGTR023" localSheetId="5">#REF!</definedName>
    <definedName name="CGTR023" localSheetId="1">#REF!</definedName>
    <definedName name="CGTR023" localSheetId="10">#REF!</definedName>
    <definedName name="CGTR023">#REF!</definedName>
    <definedName name="CGTR031" localSheetId="4">#REF!</definedName>
    <definedName name="CGTR031" localSheetId="5">#REF!</definedName>
    <definedName name="CGTR031" localSheetId="1">#REF!</definedName>
    <definedName name="CGTR031" localSheetId="10">#REF!</definedName>
    <definedName name="CGTR031">#REF!</definedName>
    <definedName name="CGTR032" localSheetId="4">#REF!</definedName>
    <definedName name="CGTR032" localSheetId="5">#REF!</definedName>
    <definedName name="CGTR032" localSheetId="1">#REF!</definedName>
    <definedName name="CGTR032" localSheetId="10">#REF!</definedName>
    <definedName name="CGTR032">#REF!</definedName>
    <definedName name="CGTR033" localSheetId="4">#REF!</definedName>
    <definedName name="CGTR033" localSheetId="5">#REF!</definedName>
    <definedName name="CGTR033" localSheetId="1">#REF!</definedName>
    <definedName name="CGTR033" localSheetId="10">#REF!</definedName>
    <definedName name="CGTR033">#REF!</definedName>
    <definedName name="CGTR034" localSheetId="4">#REF!</definedName>
    <definedName name="CGTR034" localSheetId="5">#REF!</definedName>
    <definedName name="CGTR034" localSheetId="1">#REF!</definedName>
    <definedName name="CGTR034" localSheetId="10">#REF!</definedName>
    <definedName name="CGTR034">#REF!</definedName>
    <definedName name="CGTR035" localSheetId="4">#REF!</definedName>
    <definedName name="CGTR035" localSheetId="5">#REF!</definedName>
    <definedName name="CGTR035" localSheetId="1">#REF!</definedName>
    <definedName name="CGTR035" localSheetId="10">#REF!</definedName>
    <definedName name="CGTR035">#REF!</definedName>
    <definedName name="CGTR036" localSheetId="4">#REF!</definedName>
    <definedName name="CGTR036" localSheetId="5">#REF!</definedName>
    <definedName name="CGTR036" localSheetId="1">#REF!</definedName>
    <definedName name="CGTR036" localSheetId="10">#REF!</definedName>
    <definedName name="CGTR036">#REF!</definedName>
    <definedName name="CGTR037" localSheetId="4">#REF!</definedName>
    <definedName name="CGTR037" localSheetId="5">#REF!</definedName>
    <definedName name="CGTR037" localSheetId="1">#REF!</definedName>
    <definedName name="CGTR037" localSheetId="10">#REF!</definedName>
    <definedName name="CGTR037">#REF!</definedName>
    <definedName name="CGTR038" localSheetId="4">#REF!</definedName>
    <definedName name="CGTR038" localSheetId="5">#REF!</definedName>
    <definedName name="CGTR038" localSheetId="1">#REF!</definedName>
    <definedName name="CGTR038" localSheetId="10">#REF!</definedName>
    <definedName name="CGTR038">#REF!</definedName>
    <definedName name="CGTR039" localSheetId="4">#REF!</definedName>
    <definedName name="CGTR039" localSheetId="5">#REF!</definedName>
    <definedName name="CGTR039" localSheetId="1">#REF!</definedName>
    <definedName name="CGTR039" localSheetId="10">#REF!</definedName>
    <definedName name="CGTR039">#REF!</definedName>
    <definedName name="CGTR041" localSheetId="4">#REF!</definedName>
    <definedName name="CGTR041" localSheetId="5">#REF!</definedName>
    <definedName name="CGTR041" localSheetId="1">#REF!</definedName>
    <definedName name="CGTR041" localSheetId="10">#REF!</definedName>
    <definedName name="CGTR041">#REF!</definedName>
    <definedName name="CGTR042" localSheetId="4">#REF!</definedName>
    <definedName name="CGTR042" localSheetId="5">#REF!</definedName>
    <definedName name="CGTR042" localSheetId="1">#REF!</definedName>
    <definedName name="CGTR042" localSheetId="10">#REF!</definedName>
    <definedName name="CGTR042">#REF!</definedName>
    <definedName name="CGTR043" localSheetId="4">#REF!</definedName>
    <definedName name="CGTR043" localSheetId="5">#REF!</definedName>
    <definedName name="CGTR043" localSheetId="1">#REF!</definedName>
    <definedName name="CGTR043" localSheetId="10">#REF!</definedName>
    <definedName name="CGTR043">#REF!</definedName>
    <definedName name="CGTR044" localSheetId="4">#REF!</definedName>
    <definedName name="CGTR044" localSheetId="5">#REF!</definedName>
    <definedName name="CGTR044" localSheetId="1">#REF!</definedName>
    <definedName name="CGTR044" localSheetId="10">#REF!</definedName>
    <definedName name="CGTR044">#REF!</definedName>
    <definedName name="CGTR051" localSheetId="4">#REF!</definedName>
    <definedName name="CGTR051" localSheetId="5">#REF!</definedName>
    <definedName name="CGTR051" localSheetId="1">#REF!</definedName>
    <definedName name="CGTR051" localSheetId="10">#REF!</definedName>
    <definedName name="CGTR051">#REF!</definedName>
    <definedName name="Ch" localSheetId="4">#REF!</definedName>
    <definedName name="Ch" localSheetId="5">#REF!</definedName>
    <definedName name="Ch" localSheetId="1">#REF!</definedName>
    <definedName name="Ch" localSheetId="10">#REF!</definedName>
    <definedName name="Ch">#REF!</definedName>
    <definedName name="Change_in_Cash" hidden="1">#N/A</definedName>
    <definedName name="CHAP" localSheetId="6">#REF!</definedName>
    <definedName name="CHAP" localSheetId="7">#REF!</definedName>
    <definedName name="CHAP" localSheetId="8">#REF!</definedName>
    <definedName name="CHAP" localSheetId="9">#REF!</definedName>
    <definedName name="CHAP">#REF!</definedName>
    <definedName name="CHAPA" localSheetId="6">#REF!</definedName>
    <definedName name="CHAPA" localSheetId="7">#REF!</definedName>
    <definedName name="CHAPA" localSheetId="8">#REF!</definedName>
    <definedName name="CHAPA" localSheetId="9">#REF!</definedName>
    <definedName name="CHAPA" localSheetId="14">#REF!</definedName>
    <definedName name="CHAPA" localSheetId="13">#REF!</definedName>
    <definedName name="CHAPA" localSheetId="3">#REF!</definedName>
    <definedName name="CHAPA">#REF!</definedName>
    <definedName name="CHAPA16" localSheetId="6">#REF!</definedName>
    <definedName name="CHAPA16" localSheetId="7">#REF!</definedName>
    <definedName name="CHAPA16" localSheetId="8">#REF!</definedName>
    <definedName name="CHAPA16" localSheetId="9">#REF!</definedName>
    <definedName name="CHAPA16">#REF!</definedName>
    <definedName name="CHAPA20" localSheetId="6">#REF!</definedName>
    <definedName name="CHAPA20" localSheetId="7">#REF!</definedName>
    <definedName name="CHAPA20" localSheetId="8">#REF!</definedName>
    <definedName name="CHAPA20" localSheetId="9">#REF!</definedName>
    <definedName name="CHAPA20">#REF!</definedName>
    <definedName name="CHAPA24" localSheetId="6">#REF!</definedName>
    <definedName name="CHAPA24" localSheetId="7">#REF!</definedName>
    <definedName name="CHAPA24" localSheetId="8">#REF!</definedName>
    <definedName name="CHAPA24" localSheetId="9">#REF!</definedName>
    <definedName name="CHAPA24">#REF!</definedName>
    <definedName name="CHAPA30" localSheetId="6">#REF!</definedName>
    <definedName name="CHAPA30" localSheetId="7">#REF!</definedName>
    <definedName name="CHAPA30" localSheetId="8">#REF!</definedName>
    <definedName name="CHAPA30" localSheetId="9">#REF!</definedName>
    <definedName name="CHAPA30">#REF!</definedName>
    <definedName name="CHAPA36" localSheetId="6">#REF!</definedName>
    <definedName name="CHAPA36" localSheetId="7">#REF!</definedName>
    <definedName name="CHAPA36" localSheetId="8">#REF!</definedName>
    <definedName name="CHAPA36" localSheetId="9">#REF!</definedName>
    <definedName name="CHAPA36">#REF!</definedName>
    <definedName name="CHAPB" localSheetId="6">#REF!</definedName>
    <definedName name="CHAPB" localSheetId="7">#REF!</definedName>
    <definedName name="CHAPB" localSheetId="8">#REF!</definedName>
    <definedName name="CHAPB" localSheetId="9">#REF!</definedName>
    <definedName name="CHAPB">#REF!</definedName>
    <definedName name="CHAZO_PUNTILLA_ANCLAJES" localSheetId="6">#REF!</definedName>
    <definedName name="CHAZO_PUNTILLA_ANCLAJES" localSheetId="7">#REF!</definedName>
    <definedName name="CHAZO_PUNTILLA_ANCLAJES" localSheetId="8">#REF!</definedName>
    <definedName name="CHAZO_PUNTILLA_ANCLAJES" localSheetId="9">#REF!</definedName>
    <definedName name="CHAZO_PUNTILLA_ANCLAJES">#REF!</definedName>
    <definedName name="Check_to_Cash" hidden="1">#N/A</definedName>
    <definedName name="CHIPARB" localSheetId="6">#REF!</definedName>
    <definedName name="CHIPARB" localSheetId="7">#REF!</definedName>
    <definedName name="CHIPARB" localSheetId="8">#REF!</definedName>
    <definedName name="CHIPARB" localSheetId="9">#REF!</definedName>
    <definedName name="CHIPARB">#REF!</definedName>
    <definedName name="CHK_PU" localSheetId="4">#REF!</definedName>
    <definedName name="CHK_PU" localSheetId="5">#REF!</definedName>
    <definedName name="CHK_PU" localSheetId="1">#REF!</definedName>
    <definedName name="CHK_PU" localSheetId="10">#REF!</definedName>
    <definedName name="CHK_PU">#REF!</definedName>
    <definedName name="CHP" localSheetId="4">#REF!</definedName>
    <definedName name="CHP" localSheetId="5">#REF!</definedName>
    <definedName name="CHP" localSheetId="1">#REF!</definedName>
    <definedName name="CHP" localSheetId="10">#REF!</definedName>
    <definedName name="CHP">#REF!</definedName>
    <definedName name="Cierrapuerta_hidraulico_ajustable_hasta_80_kilos" localSheetId="2">#REF!</definedName>
    <definedName name="Cierrapuerta_hidraulico_ajustable_hasta_80_kilos" localSheetId="6">#REF!</definedName>
    <definedName name="Cierrapuerta_hidraulico_ajustable_hasta_80_kilos" localSheetId="7">#REF!</definedName>
    <definedName name="Cierrapuerta_hidraulico_ajustable_hasta_80_kilos" localSheetId="8">#REF!</definedName>
    <definedName name="Cierrapuerta_hidraulico_ajustable_hasta_80_kilos" localSheetId="9">#REF!</definedName>
    <definedName name="Cierrapuerta_hidraulico_ajustable_hasta_80_kilos">#REF!</definedName>
    <definedName name="CILIND" localSheetId="2">#REF!</definedName>
    <definedName name="CILIND" localSheetId="6">#REF!</definedName>
    <definedName name="CILIND" localSheetId="7">#REF!</definedName>
    <definedName name="CILIND" localSheetId="8">#REF!</definedName>
    <definedName name="CILIND" localSheetId="9">#REF!</definedName>
    <definedName name="CILIND">#REF!</definedName>
    <definedName name="CINTA_MALLA_ADHESIVA_X_90M" localSheetId="6">#REF!</definedName>
    <definedName name="CINTA_MALLA_ADHESIVA_X_90M" localSheetId="7">#REF!</definedName>
    <definedName name="CINTA_MALLA_ADHESIVA_X_90M" localSheetId="8">#REF!</definedName>
    <definedName name="CINTA_MALLA_ADHESIVA_X_90M" localSheetId="9">#REF!</definedName>
    <definedName name="CINTA_MALLA_ADHESIVA_X_90M">#REF!</definedName>
    <definedName name="CINTAO22" localSheetId="6">#REF!</definedName>
    <definedName name="CINTAO22" localSheetId="7">#REF!</definedName>
    <definedName name="CINTAO22" localSheetId="8">#REF!</definedName>
    <definedName name="CINTAO22" localSheetId="9">#REF!</definedName>
    <definedName name="CINTAO22" localSheetId="14">#REF!</definedName>
    <definedName name="CINTAO22" localSheetId="13">#REF!</definedName>
    <definedName name="CINTAO22">#REF!</definedName>
    <definedName name="CIRCUITOS" localSheetId="6">#REF!</definedName>
    <definedName name="CIRCUITOS" localSheetId="7">#REF!</definedName>
    <definedName name="CIRCUITOS" localSheetId="8">#REF!</definedName>
    <definedName name="CIRCUITOS" localSheetId="9">#REF!</definedName>
    <definedName name="CIRCUITOS">#REF!</definedName>
    <definedName name="CISNEROS" localSheetId="4">#REF!</definedName>
    <definedName name="CISNEROS" localSheetId="5">#REF!</definedName>
    <definedName name="CISNEROS" localSheetId="1">#REF!</definedName>
    <definedName name="CISNEROS" localSheetId="10">#REF!</definedName>
    <definedName name="CISNEROS">#REF!</definedName>
    <definedName name="cjsa" localSheetId="4" hidden="1">#REF!</definedName>
    <definedName name="cjsa" localSheetId="5" hidden="1">#REF!</definedName>
    <definedName name="cjsa" localSheetId="6" hidden="1">#REF!</definedName>
    <definedName name="cjsa" localSheetId="7" hidden="1">#REF!</definedName>
    <definedName name="cjsa" localSheetId="8" hidden="1">#REF!</definedName>
    <definedName name="cjsa" localSheetId="9" hidden="1">#REF!</definedName>
    <definedName name="cjsa" localSheetId="14" hidden="1">#REF!</definedName>
    <definedName name="cjsa" localSheetId="13" hidden="1">#REF!</definedName>
    <definedName name="cjsa" localSheetId="1" hidden="1">#REF!</definedName>
    <definedName name="cjsa" localSheetId="3" hidden="1">#REF!</definedName>
    <definedName name="cjsa" localSheetId="10" hidden="1">#REF!</definedName>
    <definedName name="cjsa" hidden="1">#REF!</definedName>
    <definedName name="CL" localSheetId="14">#REF!</definedName>
    <definedName name="CL" localSheetId="13">#REF!</definedName>
    <definedName name="CL">#REF!</definedName>
    <definedName name="clase" localSheetId="6">#REF!</definedName>
    <definedName name="clase" localSheetId="7">#REF!</definedName>
    <definedName name="clase" localSheetId="8">#REF!</definedName>
    <definedName name="clase" localSheetId="9">#REF!</definedName>
    <definedName name="clase" localSheetId="14">#REF!</definedName>
    <definedName name="clase" localSheetId="13">#REF!</definedName>
    <definedName name="clase" localSheetId="3">#REF!</definedName>
    <definedName name="clase">#REF!</definedName>
    <definedName name="CLAVO" localSheetId="6">#REF!</definedName>
    <definedName name="CLAVO" localSheetId="7">#REF!</definedName>
    <definedName name="CLAVO" localSheetId="8">#REF!</definedName>
    <definedName name="CLAVO" localSheetId="9">#REF!</definedName>
    <definedName name="CLAVO" localSheetId="3">#REF!</definedName>
    <definedName name="CLAVO">#REF!</definedName>
    <definedName name="CLAVO1" localSheetId="6">#REF!</definedName>
    <definedName name="CLAVO1" localSheetId="7">#REF!</definedName>
    <definedName name="CLAVO1" localSheetId="8">#REF!</definedName>
    <definedName name="CLAVO1" localSheetId="9">#REF!</definedName>
    <definedName name="CLAVO1">#REF!</definedName>
    <definedName name="clcl" localSheetId="6">#REF!</definedName>
    <definedName name="clcl" localSheetId="7">#REF!</definedName>
    <definedName name="clcl" localSheetId="8">#REF!</definedName>
    <definedName name="clcl" localSheetId="9">#REF!</definedName>
    <definedName name="clcl" localSheetId="14">#REF!</definedName>
    <definedName name="clcl" localSheetId="13">#REF!</definedName>
    <definedName name="clcl" localSheetId="3">#REF!</definedName>
    <definedName name="clcl">#REF!</definedName>
    <definedName name="cmf" localSheetId="4">#REF!</definedName>
    <definedName name="cmf" localSheetId="5">#REF!</definedName>
    <definedName name="cmf" localSheetId="1">#REF!</definedName>
    <definedName name="cmf" localSheetId="10">#REF!</definedName>
    <definedName name="cmf">#REF!</definedName>
    <definedName name="CMIBLE" localSheetId="4">#REF!</definedName>
    <definedName name="CMIBLE" localSheetId="5">#REF!</definedName>
    <definedName name="CMIBLE" localSheetId="1">#REF!</definedName>
    <definedName name="CMIBLE" localSheetId="10">#REF!</definedName>
    <definedName name="CMIBLE">#REF!</definedName>
    <definedName name="CMIBLE1" localSheetId="4">#REF!</definedName>
    <definedName name="CMIBLE1" localSheetId="5">#REF!</definedName>
    <definedName name="CMIBLE1" localSheetId="1">#REF!</definedName>
    <definedName name="CMIBLE1" localSheetId="10">#REF!</definedName>
    <definedName name="CMIBLE1">#REF!</definedName>
    <definedName name="CMMO" localSheetId="6">#REF!</definedName>
    <definedName name="CMMO" localSheetId="7">#REF!</definedName>
    <definedName name="CMMO" localSheetId="8">#REF!</definedName>
    <definedName name="CMMO" localSheetId="9">#REF!</definedName>
    <definedName name="CMMO" localSheetId="14">#REF!</definedName>
    <definedName name="CMMO" localSheetId="13">#REF!</definedName>
    <definedName name="CMMO" localSheetId="3">#REF!</definedName>
    <definedName name="CMMO">#REF!</definedName>
    <definedName name="CMMOA" localSheetId="6">#REF!</definedName>
    <definedName name="CMMOA" localSheetId="7">#REF!</definedName>
    <definedName name="CMMOA" localSheetId="8">#REF!</definedName>
    <definedName name="CMMOA" localSheetId="9">#REF!</definedName>
    <definedName name="CMMOA" localSheetId="3">#REF!</definedName>
    <definedName name="CMMOA">#REF!</definedName>
    <definedName name="CN" localSheetId="6">#REF!</definedName>
    <definedName name="CN" localSheetId="7">#REF!</definedName>
    <definedName name="CN" localSheetId="8">#REF!</definedName>
    <definedName name="CN" localSheetId="9">#REF!</definedName>
    <definedName name="CN" localSheetId="14">#REF!</definedName>
    <definedName name="CN" localSheetId="13">#REF!</definedName>
    <definedName name="CN" localSheetId="3">#REF!</definedName>
    <definedName name="CN">#REF!</definedName>
    <definedName name="co" localSheetId="6">#REF!</definedName>
    <definedName name="co" localSheetId="7">#REF!</definedName>
    <definedName name="co" localSheetId="8">#REF!</definedName>
    <definedName name="co" localSheetId="9">#REF!</definedName>
    <definedName name="co" localSheetId="14">#REF!</definedName>
    <definedName name="co" localSheetId="13">#REF!</definedName>
    <definedName name="co" localSheetId="3">#REF!</definedName>
    <definedName name="co">#REF!</definedName>
    <definedName name="CO1110JH" localSheetId="6">#REF!</definedName>
    <definedName name="CO1110JH" localSheetId="7">#REF!</definedName>
    <definedName name="CO1110JH" localSheetId="8">#REF!</definedName>
    <definedName name="CO1110JH" localSheetId="9">#REF!</definedName>
    <definedName name="CO1110JH">#REF!</definedName>
    <definedName name="CO1112JH" localSheetId="6">#REF!</definedName>
    <definedName name="CO1112JH" localSheetId="7">#REF!</definedName>
    <definedName name="CO1112JH" localSheetId="8">#REF!</definedName>
    <definedName name="CO1112JH" localSheetId="9">#REF!</definedName>
    <definedName name="CO1112JH">#REF!</definedName>
    <definedName name="CO112JH" localSheetId="6">#REF!</definedName>
    <definedName name="CO112JH" localSheetId="7">#REF!</definedName>
    <definedName name="CO112JH" localSheetId="8">#REF!</definedName>
    <definedName name="CO112JH" localSheetId="9">#REF!</definedName>
    <definedName name="CO112JH">#REF!</definedName>
    <definedName name="CO113JH" localSheetId="6">#REF!</definedName>
    <definedName name="CO113JH" localSheetId="7">#REF!</definedName>
    <definedName name="CO113JH" localSheetId="8">#REF!</definedName>
    <definedName name="CO113JH" localSheetId="9">#REF!</definedName>
    <definedName name="CO113JH">#REF!</definedName>
    <definedName name="CO118JH" localSheetId="6">#REF!</definedName>
    <definedName name="CO118JH" localSheetId="7">#REF!</definedName>
    <definedName name="CO118JH" localSheetId="8">#REF!</definedName>
    <definedName name="CO118JH" localSheetId="9">#REF!</definedName>
    <definedName name="CO118JH">#REF!</definedName>
    <definedName name="CO2210JH" localSheetId="6">#REF!</definedName>
    <definedName name="CO2210JH" localSheetId="7">#REF!</definedName>
    <definedName name="CO2210JH" localSheetId="8">#REF!</definedName>
    <definedName name="CO2210JH" localSheetId="9">#REF!</definedName>
    <definedName name="CO2210JH">#REF!</definedName>
    <definedName name="CO2212JH" localSheetId="6">#REF!</definedName>
    <definedName name="CO2212JH" localSheetId="7">#REF!</definedName>
    <definedName name="CO2212JH" localSheetId="8">#REF!</definedName>
    <definedName name="CO2212JH" localSheetId="9">#REF!</definedName>
    <definedName name="CO2212JH">#REF!</definedName>
    <definedName name="CO222JH" localSheetId="6">#REF!</definedName>
    <definedName name="CO222JH" localSheetId="7">#REF!</definedName>
    <definedName name="CO222JH" localSheetId="8">#REF!</definedName>
    <definedName name="CO222JH" localSheetId="9">#REF!</definedName>
    <definedName name="CO222JH">#REF!</definedName>
    <definedName name="CO223JH" localSheetId="6">#REF!</definedName>
    <definedName name="CO223JH" localSheetId="7">#REF!</definedName>
    <definedName name="CO223JH" localSheetId="8">#REF!</definedName>
    <definedName name="CO223JH" localSheetId="9">#REF!</definedName>
    <definedName name="CO223JH">#REF!</definedName>
    <definedName name="CO226JH" localSheetId="6">#REF!</definedName>
    <definedName name="CO226JH" localSheetId="7">#REF!</definedName>
    <definedName name="CO226JH" localSheetId="8">#REF!</definedName>
    <definedName name="CO226JH" localSheetId="9">#REF!</definedName>
    <definedName name="CO226JH">#REF!</definedName>
    <definedName name="CO22JH" localSheetId="6">#REF!</definedName>
    <definedName name="CO22JH" localSheetId="7">#REF!</definedName>
    <definedName name="CO22JH" localSheetId="8">#REF!</definedName>
    <definedName name="CO22JH" localSheetId="9">#REF!</definedName>
    <definedName name="CO22JH" localSheetId="14">#REF!</definedName>
    <definedName name="CO22JH" localSheetId="13">#REF!</definedName>
    <definedName name="CO22JH" localSheetId="3">#REF!</definedName>
    <definedName name="CO22JH">#REF!</definedName>
    <definedName name="CO23JH" localSheetId="6">#REF!</definedName>
    <definedName name="CO23JH" localSheetId="7">#REF!</definedName>
    <definedName name="CO23JH" localSheetId="8">#REF!</definedName>
    <definedName name="CO23JH" localSheetId="9">#REF!</definedName>
    <definedName name="CO23JH" localSheetId="14">#REF!</definedName>
    <definedName name="CO23JH" localSheetId="13">#REF!</definedName>
    <definedName name="CO23JH" localSheetId="3">#REF!</definedName>
    <definedName name="CO23JH">#REF!</definedName>
    <definedName name="CO4510JH" localSheetId="6">#REF!</definedName>
    <definedName name="CO4510JH" localSheetId="7">#REF!</definedName>
    <definedName name="CO4510JH" localSheetId="8">#REF!</definedName>
    <definedName name="CO4510JH" localSheetId="9">#REF!</definedName>
    <definedName name="CO4510JH">#REF!</definedName>
    <definedName name="CO4512JH" localSheetId="6">#REF!</definedName>
    <definedName name="CO4512JH" localSheetId="7">#REF!</definedName>
    <definedName name="CO4512JH" localSheetId="8">#REF!</definedName>
    <definedName name="CO4512JH" localSheetId="9">#REF!</definedName>
    <definedName name="CO4512JH">#REF!</definedName>
    <definedName name="CO452JH" localSheetId="6">#REF!</definedName>
    <definedName name="CO452JH" localSheetId="7">#REF!</definedName>
    <definedName name="CO452JH" localSheetId="8">#REF!</definedName>
    <definedName name="CO452JH" localSheetId="9">#REF!</definedName>
    <definedName name="CO452JH">#REF!</definedName>
    <definedName name="CO454JH" localSheetId="6">#REF!</definedName>
    <definedName name="CO454JH" localSheetId="7">#REF!</definedName>
    <definedName name="CO454JH" localSheetId="8">#REF!</definedName>
    <definedName name="CO454JH" localSheetId="9">#REF!</definedName>
    <definedName name="CO454JH">#REF!</definedName>
    <definedName name="CO456JH" localSheetId="6">#REF!</definedName>
    <definedName name="CO456JH" localSheetId="7">#REF!</definedName>
    <definedName name="CO456JH" localSheetId="8">#REF!</definedName>
    <definedName name="CO456JH" localSheetId="9">#REF!</definedName>
    <definedName name="CO456JH" localSheetId="14">#REF!</definedName>
    <definedName name="CO456JH" localSheetId="13">#REF!</definedName>
    <definedName name="CO456JH" localSheetId="3">#REF!</definedName>
    <definedName name="CO456JH">#REF!</definedName>
    <definedName name="CO458JH" localSheetId="6">#REF!</definedName>
    <definedName name="CO458JH" localSheetId="7">#REF!</definedName>
    <definedName name="CO458JH" localSheetId="8">#REF!</definedName>
    <definedName name="CO458JH" localSheetId="9">#REF!</definedName>
    <definedName name="CO458JH" localSheetId="14">#REF!</definedName>
    <definedName name="CO458JH" localSheetId="13">#REF!</definedName>
    <definedName name="CO458JH" localSheetId="3">#REF!</definedName>
    <definedName name="CO458JH">#REF!</definedName>
    <definedName name="CO45S2" localSheetId="6">#REF!</definedName>
    <definedName name="CO45S2" localSheetId="7">#REF!</definedName>
    <definedName name="CO45S2" localSheetId="8">#REF!</definedName>
    <definedName name="CO45S2" localSheetId="9">#REF!</definedName>
    <definedName name="CO45S2" localSheetId="14">#REF!</definedName>
    <definedName name="CO45S2" localSheetId="13">#REF!</definedName>
    <definedName name="CO45S2" localSheetId="3">#REF!</definedName>
    <definedName name="CO45S2">#REF!</definedName>
    <definedName name="CO45S3" localSheetId="6">#REF!</definedName>
    <definedName name="CO45S3" localSheetId="7">#REF!</definedName>
    <definedName name="CO45S3" localSheetId="8">#REF!</definedName>
    <definedName name="CO45S3" localSheetId="9">#REF!</definedName>
    <definedName name="CO45S3" localSheetId="14">#REF!</definedName>
    <definedName name="CO45S3" localSheetId="13">#REF!</definedName>
    <definedName name="CO45S3" localSheetId="3">#REF!</definedName>
    <definedName name="CO45S3">#REF!</definedName>
    <definedName name="CO45S4" localSheetId="6">#REF!</definedName>
    <definedName name="CO45S4" localSheetId="7">#REF!</definedName>
    <definedName name="CO45S4" localSheetId="8">#REF!</definedName>
    <definedName name="CO45S4" localSheetId="9">#REF!</definedName>
    <definedName name="CO45S4" localSheetId="14">#REF!</definedName>
    <definedName name="CO45S4" localSheetId="13">#REF!</definedName>
    <definedName name="CO45S4" localSheetId="3">#REF!</definedName>
    <definedName name="CO45S4">#REF!</definedName>
    <definedName name="CO45S6" localSheetId="6">#REF!</definedName>
    <definedName name="CO45S6" localSheetId="7">#REF!</definedName>
    <definedName name="CO45S6" localSheetId="8">#REF!</definedName>
    <definedName name="CO45S6" localSheetId="9">#REF!</definedName>
    <definedName name="CO45S6" localSheetId="14">#REF!</definedName>
    <definedName name="CO45S6" localSheetId="13">#REF!</definedName>
    <definedName name="CO45S6" localSheetId="3">#REF!</definedName>
    <definedName name="CO45S6">#REF!</definedName>
    <definedName name="CO9010JH" localSheetId="6">#REF!</definedName>
    <definedName name="CO9010JH" localSheetId="7">#REF!</definedName>
    <definedName name="CO9010JH" localSheetId="8">#REF!</definedName>
    <definedName name="CO9010JH" localSheetId="9">#REF!</definedName>
    <definedName name="CO9010JH">#REF!</definedName>
    <definedName name="CO9012JH" localSheetId="6">#REF!</definedName>
    <definedName name="CO9012JH" localSheetId="7">#REF!</definedName>
    <definedName name="CO9012JH" localSheetId="8">#REF!</definedName>
    <definedName name="CO9012JH" localSheetId="9">#REF!</definedName>
    <definedName name="CO9012JH">#REF!</definedName>
    <definedName name="CO902JH" localSheetId="6">#REF!</definedName>
    <definedName name="CO902JH" localSheetId="7">#REF!</definedName>
    <definedName name="CO902JH" localSheetId="8">#REF!</definedName>
    <definedName name="CO902JH" localSheetId="9">#REF!</definedName>
    <definedName name="CO902JH" localSheetId="14">#REF!</definedName>
    <definedName name="CO902JH" localSheetId="13">#REF!</definedName>
    <definedName name="CO902JH" localSheetId="3">#REF!</definedName>
    <definedName name="CO902JH">#REF!</definedName>
    <definedName name="CO903JH" localSheetId="6">#REF!</definedName>
    <definedName name="CO903JH" localSheetId="7">#REF!</definedName>
    <definedName name="CO903JH" localSheetId="8">#REF!</definedName>
    <definedName name="CO903JH" localSheetId="9">#REF!</definedName>
    <definedName name="CO903JH" localSheetId="14">#REF!</definedName>
    <definedName name="CO903JH" localSheetId="13">#REF!</definedName>
    <definedName name="CO903JH" localSheetId="3">#REF!</definedName>
    <definedName name="CO903JH">#REF!</definedName>
    <definedName name="CO904JH" localSheetId="6">#REF!</definedName>
    <definedName name="CO904JH" localSheetId="7">#REF!</definedName>
    <definedName name="CO904JH" localSheetId="8">#REF!</definedName>
    <definedName name="CO904JH" localSheetId="9">#REF!</definedName>
    <definedName name="CO904JH" localSheetId="14">#REF!</definedName>
    <definedName name="CO904JH" localSheetId="13">#REF!</definedName>
    <definedName name="CO904JH" localSheetId="3">#REF!</definedName>
    <definedName name="CO904JH">#REF!</definedName>
    <definedName name="CO906JH" localSheetId="6">#REF!</definedName>
    <definedName name="CO906JH" localSheetId="7">#REF!</definedName>
    <definedName name="CO906JH" localSheetId="8">#REF!</definedName>
    <definedName name="CO906JH" localSheetId="9">#REF!</definedName>
    <definedName name="CO906JH" localSheetId="3">#REF!</definedName>
    <definedName name="CO906JH">#REF!</definedName>
    <definedName name="CO908JH" localSheetId="6">#REF!</definedName>
    <definedName name="CO908JH" localSheetId="7">#REF!</definedName>
    <definedName name="CO908JH" localSheetId="8">#REF!</definedName>
    <definedName name="CO908JH" localSheetId="9">#REF!</definedName>
    <definedName name="CO908JH" localSheetId="3">#REF!</definedName>
    <definedName name="CO908JH">#REF!</definedName>
    <definedName name="CO90P4" localSheetId="6">#REF!</definedName>
    <definedName name="CO90P4" localSheetId="7">#REF!</definedName>
    <definedName name="CO90P4" localSheetId="8">#REF!</definedName>
    <definedName name="CO90P4" localSheetId="9">#REF!</definedName>
    <definedName name="CO90P4" localSheetId="3">#REF!</definedName>
    <definedName name="CO90P4">#REF!</definedName>
    <definedName name="CO90S2" localSheetId="6">#REF!</definedName>
    <definedName name="CO90S2" localSheetId="7">#REF!</definedName>
    <definedName name="CO90S2" localSheetId="8">#REF!</definedName>
    <definedName name="CO90S2" localSheetId="9">#REF!</definedName>
    <definedName name="CO90S2" localSheetId="3">#REF!</definedName>
    <definedName name="CO90S2">#REF!</definedName>
    <definedName name="CO90S3" localSheetId="6">#REF!</definedName>
    <definedName name="CO90S3" localSheetId="7">#REF!</definedName>
    <definedName name="CO90S3" localSheetId="8">#REF!</definedName>
    <definedName name="CO90S3" localSheetId="9">#REF!</definedName>
    <definedName name="CO90S3" localSheetId="14">#REF!</definedName>
    <definedName name="CO90S3" localSheetId="13">#REF!</definedName>
    <definedName name="CO90S3" localSheetId="3">#REF!</definedName>
    <definedName name="CO90S3">#REF!</definedName>
    <definedName name="CO90S4" localSheetId="6">#REF!</definedName>
    <definedName name="CO90S4" localSheetId="7">#REF!</definedName>
    <definedName name="CO90S4" localSheetId="8">#REF!</definedName>
    <definedName name="CO90S4" localSheetId="9">#REF!</definedName>
    <definedName name="CO90S4" localSheetId="14">#REF!</definedName>
    <definedName name="CO90S4" localSheetId="13">#REF!</definedName>
    <definedName name="CO90S4" localSheetId="3">#REF!</definedName>
    <definedName name="CO90S4">#REF!</definedName>
    <definedName name="CO90S6" localSheetId="6">#REF!</definedName>
    <definedName name="CO90S6" localSheetId="7">#REF!</definedName>
    <definedName name="CO90S6" localSheetId="8">#REF!</definedName>
    <definedName name="CO90S6" localSheetId="9">#REF!</definedName>
    <definedName name="CO90S6" localSheetId="14">#REF!</definedName>
    <definedName name="CO90S6" localSheetId="13">#REF!</definedName>
    <definedName name="CO90S6" localSheetId="3">#REF!</definedName>
    <definedName name="CO90S6">#REF!</definedName>
    <definedName name="CO910JH" localSheetId="6">#REF!</definedName>
    <definedName name="CO910JH" localSheetId="7">#REF!</definedName>
    <definedName name="CO910JH" localSheetId="8">#REF!</definedName>
    <definedName name="CO910JH" localSheetId="9">#REF!</definedName>
    <definedName name="CO910JH" localSheetId="14">#REF!</definedName>
    <definedName name="CO910JH" localSheetId="13">#REF!</definedName>
    <definedName name="CO910JH" localSheetId="3">#REF!</definedName>
    <definedName name="CO910JH">#REF!</definedName>
    <definedName name="CobroSuspencion">"Elipse 8"</definedName>
    <definedName name="COCHE" localSheetId="6">#REF!</definedName>
    <definedName name="COCHE" localSheetId="7">#REF!</definedName>
    <definedName name="COCHE" localSheetId="8">#REF!</definedName>
    <definedName name="COCHE" localSheetId="9">#REF!</definedName>
    <definedName name="COCHE" localSheetId="14">#REF!</definedName>
    <definedName name="COCHE" localSheetId="13">#REF!</definedName>
    <definedName name="COCHE">#REF!</definedName>
    <definedName name="Cod" localSheetId="4">#REF!</definedName>
    <definedName name="Cod" localSheetId="5">#REF!</definedName>
    <definedName name="Cod" localSheetId="6">#REF!</definedName>
    <definedName name="Cod" localSheetId="7">#REF!</definedName>
    <definedName name="Cod" localSheetId="8">#REF!</definedName>
    <definedName name="Cod" localSheetId="9">#REF!</definedName>
    <definedName name="Cod" localSheetId="14">#REF!</definedName>
    <definedName name="Cod" localSheetId="13">#REF!</definedName>
    <definedName name="Cod" localSheetId="1">#REF!</definedName>
    <definedName name="Cod" localSheetId="3">#REF!</definedName>
    <definedName name="Cod" localSheetId="10">#REF!</definedName>
    <definedName name="Cod">#REF!</definedName>
    <definedName name="COD224JH" localSheetId="6">#REF!</definedName>
    <definedName name="COD224JH" localSheetId="7">#REF!</definedName>
    <definedName name="COD224JH" localSheetId="8">#REF!</definedName>
    <definedName name="COD224JH" localSheetId="9">#REF!</definedName>
    <definedName name="COD224JH">#REF!</definedName>
    <definedName name="COD456UC" localSheetId="6">#REF!</definedName>
    <definedName name="COD456UC" localSheetId="7">#REF!</definedName>
    <definedName name="COD456UC" localSheetId="8">#REF!</definedName>
    <definedName name="COD456UC" localSheetId="9">#REF!</definedName>
    <definedName name="COD456UC">#REF!</definedName>
    <definedName name="COD458JH" localSheetId="6">#REF!</definedName>
    <definedName name="COD458JH" localSheetId="7">#REF!</definedName>
    <definedName name="COD458JH" localSheetId="8">#REF!</definedName>
    <definedName name="COD458JH" localSheetId="9">#REF!</definedName>
    <definedName name="COD458JH">#REF!</definedName>
    <definedName name="COD458UC" localSheetId="6">#REF!</definedName>
    <definedName name="COD458UC" localSheetId="7">#REF!</definedName>
    <definedName name="COD458UC" localSheetId="8">#REF!</definedName>
    <definedName name="COD458UC" localSheetId="9">#REF!</definedName>
    <definedName name="COD458UC">#REF!</definedName>
    <definedName name="COD902JH" localSheetId="6">#REF!</definedName>
    <definedName name="COD902JH" localSheetId="7">#REF!</definedName>
    <definedName name="COD902JH" localSheetId="8">#REF!</definedName>
    <definedName name="COD902JH" localSheetId="9">#REF!</definedName>
    <definedName name="COD902JH">#REF!</definedName>
    <definedName name="COD903JH" localSheetId="6">#REF!</definedName>
    <definedName name="COD903JH" localSheetId="7">#REF!</definedName>
    <definedName name="COD903JH" localSheetId="8">#REF!</definedName>
    <definedName name="COD903JH" localSheetId="9">#REF!</definedName>
    <definedName name="COD903JH">#REF!</definedName>
    <definedName name="COD904UC" localSheetId="6">#REF!</definedName>
    <definedName name="COD904UC" localSheetId="7">#REF!</definedName>
    <definedName name="COD904UC" localSheetId="8">#REF!</definedName>
    <definedName name="COD904UC" localSheetId="9">#REF!</definedName>
    <definedName name="COD904UC">#REF!</definedName>
    <definedName name="COD906UC" localSheetId="6">#REF!</definedName>
    <definedName name="COD906UC" localSheetId="7">#REF!</definedName>
    <definedName name="COD906UC" localSheetId="8">#REF!</definedName>
    <definedName name="COD906UC" localSheetId="9">#REF!</definedName>
    <definedName name="COD906UC">#REF!</definedName>
    <definedName name="CodActEco" localSheetId="4">#REF!</definedName>
    <definedName name="CodActEco" localSheetId="5">#REF!</definedName>
    <definedName name="CodActEco" localSheetId="1">#REF!</definedName>
    <definedName name="CodActEco" localSheetId="10">#REF!</definedName>
    <definedName name="CodActEco">#REF!</definedName>
    <definedName name="CODIGO" localSheetId="2">#REF!</definedName>
    <definedName name="CODIGO" localSheetId="4">#REF!</definedName>
    <definedName name="codigo" localSheetId="5">#REF!,#REF!</definedName>
    <definedName name="CODIGO" localSheetId="6">#REF!</definedName>
    <definedName name="CODIGO" localSheetId="7">#REF!</definedName>
    <definedName name="CODIGO" localSheetId="8">#REF!</definedName>
    <definedName name="CODIGO" localSheetId="9">#REF!</definedName>
    <definedName name="CODIGO" localSheetId="14">#REF!</definedName>
    <definedName name="CODIGO" localSheetId="13">#REF!</definedName>
    <definedName name="codigo" localSheetId="1">#REF!,#REF!</definedName>
    <definedName name="CODIGO" localSheetId="3">#REF!</definedName>
    <definedName name="CODIGO" localSheetId="10">#REF!</definedName>
    <definedName name="codigo">#REF!,#REF!</definedName>
    <definedName name="CodigoInversion" localSheetId="4">#REF!</definedName>
    <definedName name="CodigoInversion" localSheetId="5">#REF!</definedName>
    <definedName name="CodigoInversion" localSheetId="1">#REF!</definedName>
    <definedName name="CodigoInversion" localSheetId="10">#REF!</definedName>
    <definedName name="CodigoInversion">#REF!</definedName>
    <definedName name="CodigoProyecto" localSheetId="4">#REF!</definedName>
    <definedName name="CodigoProyecto" localSheetId="5">#REF!</definedName>
    <definedName name="CodigoProyecto" localSheetId="1">#REF!</definedName>
    <definedName name="CodigoProyecto" localSheetId="10">#REF!</definedName>
    <definedName name="CodigoProyecto">#REF!</definedName>
    <definedName name="Codigos" localSheetId="4">#REF!</definedName>
    <definedName name="Codigos" localSheetId="5">#REF!</definedName>
    <definedName name="Codigos" localSheetId="1">#REF!</definedName>
    <definedName name="Codigos" localSheetId="10">#REF!</definedName>
    <definedName name="Codigos">#REF!</definedName>
    <definedName name="CÓDIGOS_EQUIPOS" localSheetId="6">#REF!</definedName>
    <definedName name="CÓDIGOS_EQUIPOS" localSheetId="7">#REF!</definedName>
    <definedName name="CÓDIGOS_EQUIPOS" localSheetId="8">#REF!</definedName>
    <definedName name="CÓDIGOS_EQUIPOS" localSheetId="9">#REF!</definedName>
    <definedName name="CÓDIGOS_EQUIPOS" localSheetId="14">#REF!</definedName>
    <definedName name="CÓDIGOS_EQUIPOS" localSheetId="13">#REF!</definedName>
    <definedName name="CÓDIGOS_EQUIPOS" localSheetId="3">#REF!</definedName>
    <definedName name="CÓDIGOS_EQUIPOS">#REF!</definedName>
    <definedName name="CÓDIGOS_MANO_DE_OBRA" localSheetId="6">#REF!</definedName>
    <definedName name="CÓDIGOS_MANO_DE_OBRA" localSheetId="7">#REF!</definedName>
    <definedName name="CÓDIGOS_MANO_DE_OBRA" localSheetId="8">#REF!</definedName>
    <definedName name="CÓDIGOS_MANO_DE_OBRA" localSheetId="9">#REF!</definedName>
    <definedName name="CÓDIGOS_MANO_DE_OBRA" localSheetId="14">#REF!</definedName>
    <definedName name="CÓDIGOS_MANO_DE_OBRA" localSheetId="13">#REF!</definedName>
    <definedName name="CÓDIGOS_MANO_DE_OBRA" localSheetId="3">#REF!</definedName>
    <definedName name="CÓDIGOS_MANO_DE_OBRA">#REF!</definedName>
    <definedName name="CÓDIGOS_SERVICIOS" localSheetId="6">#REF!</definedName>
    <definedName name="CÓDIGOS_SERVICIOS" localSheetId="7">#REF!</definedName>
    <definedName name="CÓDIGOS_SERVICIOS" localSheetId="8">#REF!</definedName>
    <definedName name="CÓDIGOS_SERVICIOS" localSheetId="9">#REF!</definedName>
    <definedName name="CÓDIGOS_SERVICIOS" localSheetId="3">#REF!</definedName>
    <definedName name="CÓDIGOS_SERVICIOS">#REF!</definedName>
    <definedName name="CÓDIGOS_TRANSPORTES" localSheetId="6">#REF!</definedName>
    <definedName name="CÓDIGOS_TRANSPORTES" localSheetId="7">#REF!</definedName>
    <definedName name="CÓDIGOS_TRANSPORTES" localSheetId="8">#REF!</definedName>
    <definedName name="CÓDIGOS_TRANSPORTES" localSheetId="9">#REF!</definedName>
    <definedName name="CÓDIGOS_TRANSPORTES" localSheetId="3">#REF!</definedName>
    <definedName name="CÓDIGOS_TRANSPORTES">#REF!</definedName>
    <definedName name="CODO906JH" localSheetId="6">#REF!</definedName>
    <definedName name="CODO906JH" localSheetId="7">#REF!</definedName>
    <definedName name="CODO906JH" localSheetId="8">#REF!</definedName>
    <definedName name="CODO906JH" localSheetId="9">#REF!</definedName>
    <definedName name="CODO906JH">#REF!</definedName>
    <definedName name="CODOS" localSheetId="14">#REF!</definedName>
    <definedName name="CODOS" localSheetId="13">#REF!</definedName>
    <definedName name="CODOS" localSheetId="3">#REF!</definedName>
    <definedName name="CODOS">#REF!</definedName>
    <definedName name="codos2" localSheetId="6">#REF!</definedName>
    <definedName name="codos2" localSheetId="7">#REF!</definedName>
    <definedName name="codos2" localSheetId="8">#REF!</definedName>
    <definedName name="codos2" localSheetId="9">#REF!</definedName>
    <definedName name="codos2" localSheetId="14">#REF!</definedName>
    <definedName name="codos2" localSheetId="13">#REF!</definedName>
    <definedName name="codos2" localSheetId="3">#REF!</definedName>
    <definedName name="codos2">#REF!</definedName>
    <definedName name="cogvsiruj" localSheetId="4">#REF!</definedName>
    <definedName name="cogvsiruj" localSheetId="5">#REF!</definedName>
    <definedName name="cogvsiruj" localSheetId="1">#REF!</definedName>
    <definedName name="cogvsiruj" localSheetId="10">#REF!</definedName>
    <definedName name="cogvsiruj">#REF!</definedName>
    <definedName name="COLLDE" localSheetId="6">#REF!</definedName>
    <definedName name="COLLDE" localSheetId="7">#REF!</definedName>
    <definedName name="COLLDE" localSheetId="8">#REF!</definedName>
    <definedName name="COLLDE" localSheetId="9">#REF!</definedName>
    <definedName name="COLLDE">#REF!</definedName>
    <definedName name="COLLDE3" localSheetId="6">#REF!</definedName>
    <definedName name="COLLDE3" localSheetId="7">#REF!</definedName>
    <definedName name="COLLDE3" localSheetId="8">#REF!</definedName>
    <definedName name="COLLDE3" localSheetId="9">#REF!</definedName>
    <definedName name="COLLDE3">#REF!</definedName>
    <definedName name="COLLDE4" localSheetId="6">#REF!</definedName>
    <definedName name="COLLDE4" localSheetId="7">#REF!</definedName>
    <definedName name="COLLDE4" localSheetId="8">#REF!</definedName>
    <definedName name="COLLDE4" localSheetId="9">#REF!</definedName>
    <definedName name="COLLDE4">#REF!</definedName>
    <definedName name="COLON" localSheetId="4">#REF!</definedName>
    <definedName name="COLON" localSheetId="5">#REF!</definedName>
    <definedName name="COLON" localSheetId="1">#REF!</definedName>
    <definedName name="COLON" localSheetId="10">#REF!</definedName>
    <definedName name="COLON">#REF!</definedName>
    <definedName name="ColTap" localSheetId="4">#REF!</definedName>
    <definedName name="ColTap" localSheetId="5">#REF!</definedName>
    <definedName name="ColTap" localSheetId="6">#REF!</definedName>
    <definedName name="ColTap" localSheetId="7">#REF!</definedName>
    <definedName name="ColTap" localSheetId="8">#REF!</definedName>
    <definedName name="ColTap" localSheetId="9">#REF!</definedName>
    <definedName name="ColTap" localSheetId="14">#REF!</definedName>
    <definedName name="ColTap" localSheetId="13">#REF!</definedName>
    <definedName name="ColTap" localSheetId="1">#REF!</definedName>
    <definedName name="ColTap" localSheetId="3">#REF!</definedName>
    <definedName name="ColTap" localSheetId="10">#REF!</definedName>
    <definedName name="ColTap">#REF!</definedName>
    <definedName name="Com" localSheetId="4">#REF!</definedName>
    <definedName name="Com" localSheetId="5">#REF!</definedName>
    <definedName name="Com" localSheetId="1">#REF!</definedName>
    <definedName name="Com" localSheetId="10">#REF!</definedName>
    <definedName name="Com">#REF!</definedName>
    <definedName name="COM.LIM" localSheetId="6">#REF!</definedName>
    <definedName name="COM.LIM" localSheetId="7">#REF!</definedName>
    <definedName name="COM.LIM" localSheetId="8">#REF!</definedName>
    <definedName name="COM.LIM" localSheetId="9">#REF!</definedName>
    <definedName name="COM.LIM" localSheetId="14">#REF!</definedName>
    <definedName name="COM.LIM" localSheetId="13">#REF!</definedName>
    <definedName name="COM.LIM">#REF!</definedName>
    <definedName name="Combo_Sanitario_manantial_corona" localSheetId="6">#REF!</definedName>
    <definedName name="Combo_Sanitario_manantial_corona" localSheetId="7">#REF!</definedName>
    <definedName name="Combo_Sanitario_manantial_corona" localSheetId="8">#REF!</definedName>
    <definedName name="Combo_Sanitario_manantial_corona" localSheetId="9">#REF!</definedName>
    <definedName name="Combo_Sanitario_manantial_corona">#REF!</definedName>
    <definedName name="combsan" localSheetId="6">#REF!</definedName>
    <definedName name="combsan" localSheetId="7">#REF!</definedName>
    <definedName name="combsan" localSheetId="8">#REF!</definedName>
    <definedName name="combsan" localSheetId="9">#REF!</definedName>
    <definedName name="combsan" localSheetId="3">#REF!</definedName>
    <definedName name="combsan">#REF!</definedName>
    <definedName name="COMIDA" localSheetId="4">#REF!</definedName>
    <definedName name="COMIDA" localSheetId="5">#REF!</definedName>
    <definedName name="COMIDA" localSheetId="1">#REF!</definedName>
    <definedName name="COMIDA" localSheetId="10">#REF!</definedName>
    <definedName name="COMIDA">#REF!</definedName>
    <definedName name="COMN1" localSheetId="6">#REF!</definedName>
    <definedName name="COMN1" localSheetId="7">#REF!</definedName>
    <definedName name="COMN1" localSheetId="8">#REF!</definedName>
    <definedName name="COMN1" localSheetId="9">#REF!</definedName>
    <definedName name="COMN1" localSheetId="14">#REF!</definedName>
    <definedName name="COMN1" localSheetId="13">#REF!</definedName>
    <definedName name="COMN1" localSheetId="3">#REF!</definedName>
    <definedName name="COMN1">#REF!</definedName>
    <definedName name="COMP" localSheetId="6">#REF!</definedName>
    <definedName name="COMP" localSheetId="7">#REF!</definedName>
    <definedName name="COMP" localSheetId="8">#REF!</definedName>
    <definedName name="COMP" localSheetId="9">#REF!</definedName>
    <definedName name="COMP" localSheetId="14">#REF!</definedName>
    <definedName name="COMP" localSheetId="13">#REF!</definedName>
    <definedName name="COMP" localSheetId="3">#REF!</definedName>
    <definedName name="COMP">#REF!</definedName>
    <definedName name="compneu" localSheetId="6">#REF!</definedName>
    <definedName name="compneu" localSheetId="7">#REF!</definedName>
    <definedName name="compneu" localSheetId="8">#REF!</definedName>
    <definedName name="compneu" localSheetId="9">#REF!</definedName>
    <definedName name="compneu" localSheetId="3">#REF!</definedName>
    <definedName name="compneu">#REF!</definedName>
    <definedName name="COMPR" localSheetId="6">#REF!</definedName>
    <definedName name="COMPR" localSheetId="7">#REF!</definedName>
    <definedName name="COMPR" localSheetId="8">#REF!</definedName>
    <definedName name="COMPR" localSheetId="9">#REF!</definedName>
    <definedName name="COMPR" localSheetId="14">#REF!</definedName>
    <definedName name="COMPR" localSheetId="13">#REF!</definedName>
    <definedName name="COMPR" localSheetId="3">#REF!</definedName>
    <definedName name="COMPR">#REF!</definedName>
    <definedName name="COMPRE" localSheetId="6">#REF!</definedName>
    <definedName name="COMPRE" localSheetId="7">#REF!</definedName>
    <definedName name="COMPRE" localSheetId="8">#REF!</definedName>
    <definedName name="COMPRE" localSheetId="9">#REF!</definedName>
    <definedName name="COMPRE" localSheetId="14">#REF!</definedName>
    <definedName name="COMPRE" localSheetId="13">#REF!</definedName>
    <definedName name="COMPRE" localSheetId="3">#REF!</definedName>
    <definedName name="COMPRE">#REF!</definedName>
    <definedName name="COMPRESOR" localSheetId="6">#REF!</definedName>
    <definedName name="COMPRESOR" localSheetId="7">#REF!</definedName>
    <definedName name="COMPRESOR" localSheetId="8">#REF!</definedName>
    <definedName name="COMPRESOR" localSheetId="9">#REF!</definedName>
    <definedName name="COMPRESOR" localSheetId="3">#REF!</definedName>
    <definedName name="COMPRESOR">#REF!</definedName>
    <definedName name="Compresores" localSheetId="4">#REF!</definedName>
    <definedName name="Compresores" localSheetId="5">#REF!</definedName>
    <definedName name="Compresores" localSheetId="1">#REF!</definedName>
    <definedName name="Compresores" localSheetId="10">#REF!</definedName>
    <definedName name="Compresores">#REF!</definedName>
    <definedName name="COMPRNEU" localSheetId="6">#REF!</definedName>
    <definedName name="COMPRNEU" localSheetId="7">#REF!</definedName>
    <definedName name="COMPRNEU" localSheetId="8">#REF!</definedName>
    <definedName name="COMPRNEU" localSheetId="9">#REF!</definedName>
    <definedName name="COMPRNEU">#REF!</definedName>
    <definedName name="COMPROBANTE_DE_PAGO" localSheetId="6">#REF!</definedName>
    <definedName name="COMPROBANTE_DE_PAGO" localSheetId="7">#REF!</definedName>
    <definedName name="COMPROBANTE_DE_PAGO" localSheetId="8">#REF!</definedName>
    <definedName name="COMPROBANTE_DE_PAGO" localSheetId="9">#REF!</definedName>
    <definedName name="COMPROBANTE_DE_PAGO" localSheetId="14">#REF!</definedName>
    <definedName name="COMPROBANTE_DE_PAGO" localSheetId="13">#REF!</definedName>
    <definedName name="COMPROBANTE_DE_PAGO">#REF!</definedName>
    <definedName name="con" localSheetId="6">#REF!</definedName>
    <definedName name="con" localSheetId="7">#REF!</definedName>
    <definedName name="con" localSheetId="8">#REF!</definedName>
    <definedName name="con" localSheetId="9">#REF!</definedName>
    <definedName name="con" localSheetId="14">#REF!</definedName>
    <definedName name="con" localSheetId="13">#REF!</definedName>
    <definedName name="con" localSheetId="3">#REF!</definedName>
    <definedName name="con">#REF!</definedName>
    <definedName name="CON.FUN" localSheetId="6">#REF!</definedName>
    <definedName name="CON.FUN" localSheetId="7">#REF!</definedName>
    <definedName name="CON.FUN" localSheetId="8">#REF!</definedName>
    <definedName name="CON.FUN" localSheetId="9">#REF!</definedName>
    <definedName name="CON.FUN" localSheetId="14">#REF!</definedName>
    <definedName name="CON.FUN" localSheetId="13">#REF!</definedName>
    <definedName name="CON.FUN">#REF!</definedName>
    <definedName name="CON.LIM" localSheetId="6">#REF!</definedName>
    <definedName name="CON.LIM" localSheetId="7">#REF!</definedName>
    <definedName name="CON.LIM" localSheetId="8">#REF!</definedName>
    <definedName name="CON.LIM" localSheetId="9">#REF!</definedName>
    <definedName name="CON.LIM">#REF!</definedName>
    <definedName name="CON.POZ" localSheetId="6">#REF!</definedName>
    <definedName name="CON.POZ" localSheetId="7">#REF!</definedName>
    <definedName name="CON.POZ" localSheetId="8">#REF!</definedName>
    <definedName name="CON.POZ" localSheetId="9">#REF!</definedName>
    <definedName name="CON.POZ">#REF!</definedName>
    <definedName name="CON.TUB" localSheetId="6">#REF!</definedName>
    <definedName name="CON.TUB" localSheetId="7">#REF!</definedName>
    <definedName name="CON.TUB" localSheetId="8">#REF!</definedName>
    <definedName name="CON.TUB" localSheetId="9">#REF!</definedName>
    <definedName name="CON.TUB">#REF!</definedName>
    <definedName name="conc" localSheetId="6">#REF!</definedName>
    <definedName name="conc" localSheetId="7">#REF!</definedName>
    <definedName name="conc" localSheetId="8">#REF!</definedName>
    <definedName name="conc" localSheetId="9">#REF!</definedName>
    <definedName name="CONC" localSheetId="3">#REF!</definedName>
    <definedName name="conc">#REF!</definedName>
    <definedName name="Conc.2000" localSheetId="6">#REF!</definedName>
    <definedName name="Conc.2000" localSheetId="7">#REF!</definedName>
    <definedName name="Conc.2000" localSheetId="8">#REF!</definedName>
    <definedName name="Conc.2000" localSheetId="9">#REF!</definedName>
    <definedName name="Conc.2000">#REF!</definedName>
    <definedName name="Conc.2500" localSheetId="6">#REF!</definedName>
    <definedName name="Conc.2500" localSheetId="7">#REF!</definedName>
    <definedName name="Conc.2500" localSheetId="8">#REF!</definedName>
    <definedName name="Conc.2500" localSheetId="9">#REF!</definedName>
    <definedName name="Conc.2500">#REF!</definedName>
    <definedName name="Conc.3000" localSheetId="6">#REF!</definedName>
    <definedName name="Conc.3000" localSheetId="7">#REF!</definedName>
    <definedName name="Conc.3000" localSheetId="8">#REF!</definedName>
    <definedName name="Conc.3000" localSheetId="9">#REF!</definedName>
    <definedName name="Conc.3000">#REF!</definedName>
    <definedName name="CONCRET17CONCONCRETAD" localSheetId="6">#REF!</definedName>
    <definedName name="CONCRET17CONCONCRETAD" localSheetId="7">#REF!</definedName>
    <definedName name="CONCRET17CONCONCRETAD" localSheetId="8">#REF!</definedName>
    <definedName name="CONCRET17CONCONCRETAD" localSheetId="9">#REF!</definedName>
    <definedName name="CONCRET17CONCONCRETAD">#REF!</definedName>
    <definedName name="CONCRET21CONCONCRETAD" localSheetId="6">#REF!</definedName>
    <definedName name="CONCRET21CONCONCRETAD" localSheetId="7">#REF!</definedName>
    <definedName name="CONCRET21CONCONCRETAD" localSheetId="8">#REF!</definedName>
    <definedName name="CONCRET21CONCONCRETAD" localSheetId="9">#REF!</definedName>
    <definedName name="CONCRET21CONCONCRETAD" localSheetId="14">#REF!</definedName>
    <definedName name="CONCRET21CONCONCRETAD" localSheetId="13">#REF!</definedName>
    <definedName name="CONCRET21CONCONCRETAD">#REF!</definedName>
    <definedName name="CONCRET28CONCONCRETAD" localSheetId="6">#REF!</definedName>
    <definedName name="CONCRET28CONCONCRETAD" localSheetId="7">#REF!</definedName>
    <definedName name="CONCRET28CONCONCRETAD" localSheetId="8">#REF!</definedName>
    <definedName name="CONCRET28CONCONCRETAD" localSheetId="9">#REF!</definedName>
    <definedName name="CONCRET28CONCONCRETAD">#REF!</definedName>
    <definedName name="CONCRETCOMB" localSheetId="6">#REF!</definedName>
    <definedName name="CONCRETCOMB" localSheetId="7">#REF!</definedName>
    <definedName name="CONCRETCOMB" localSheetId="8">#REF!</definedName>
    <definedName name="CONCRETCOMB" localSheetId="9">#REF!</definedName>
    <definedName name="CONCRETCOMB">#REF!</definedName>
    <definedName name="CONCRETO" localSheetId="6">#REF!</definedName>
    <definedName name="CONCRETO" localSheetId="7">#REF!</definedName>
    <definedName name="CONCRETO" localSheetId="8">#REF!</definedName>
    <definedName name="CONCRETO" localSheetId="9">#REF!</definedName>
    <definedName name="CONCRETO" localSheetId="3">#REF!</definedName>
    <definedName name="CONCRETO">#REF!</definedName>
    <definedName name="CONCRETO_F.C_4" localSheetId="6">#REF!</definedName>
    <definedName name="CONCRETO_F.C_4" localSheetId="7">#REF!</definedName>
    <definedName name="CONCRETO_F.C_4" localSheetId="8">#REF!</definedName>
    <definedName name="CONCRETO_F.C_4" localSheetId="9">#REF!</definedName>
    <definedName name="CONCRETO_F.C_4" localSheetId="14">#REF!</definedName>
    <definedName name="CONCRETO_F.C_4" localSheetId="13">#REF!</definedName>
    <definedName name="CONCRETO_F.C_4">#REF!</definedName>
    <definedName name="concreto_FC_2.2" localSheetId="6">#REF!</definedName>
    <definedName name="concreto_FC_2.2" localSheetId="7">#REF!</definedName>
    <definedName name="concreto_FC_2.2" localSheetId="8">#REF!</definedName>
    <definedName name="concreto_FC_2.2" localSheetId="9">#REF!</definedName>
    <definedName name="concreto_FC_2.2" localSheetId="14">#REF!</definedName>
    <definedName name="concreto_FC_2.2" localSheetId="13">#REF!</definedName>
    <definedName name="concreto_FC_2.2">#REF!</definedName>
    <definedName name="CONCRETO17_CONCONCRETADORA" localSheetId="6">#REF!</definedName>
    <definedName name="CONCRETO17_CONCONCRETADORA" localSheetId="7">#REF!</definedName>
    <definedName name="CONCRETO17_CONCONCRETADORA" localSheetId="8">#REF!</definedName>
    <definedName name="CONCRETO17_CONCONCRETADORA" localSheetId="9">#REF!</definedName>
    <definedName name="CONCRETO17_CONCONCRETADORA" localSheetId="14">#REF!</definedName>
    <definedName name="CONCRETO17_CONCONCRETADORA" localSheetId="13">#REF!</definedName>
    <definedName name="CONCRETO17_CONCONCRETADORA">#REF!</definedName>
    <definedName name="CONCRETO17_SINCONCRETADORA" localSheetId="6">#REF!</definedName>
    <definedName name="CONCRETO17_SINCONCRETADORA" localSheetId="7">#REF!</definedName>
    <definedName name="CONCRETO17_SINCONCRETADORA" localSheetId="8">#REF!</definedName>
    <definedName name="CONCRETO17_SINCONCRETADORA" localSheetId="9">#REF!</definedName>
    <definedName name="CONCRETO17_SINCONCRETADORA">#REF!</definedName>
    <definedName name="CONCRETO21_CONCONCRETADORA" localSheetId="6">#REF!</definedName>
    <definedName name="CONCRETO21_CONCONCRETADORA" localSheetId="7">#REF!</definedName>
    <definedName name="CONCRETO21_CONCONCRETADORA" localSheetId="8">#REF!</definedName>
    <definedName name="CONCRETO21_CONCONCRETADORA" localSheetId="9">#REF!</definedName>
    <definedName name="CONCRETO21_CONCONCRETADORA" localSheetId="14">#REF!</definedName>
    <definedName name="CONCRETO21_CONCONCRETADORA" localSheetId="13">#REF!</definedName>
    <definedName name="CONCRETO21_CONCONCRETADORA">#REF!</definedName>
    <definedName name="CONCRETO21_SINCONCRETADORA" localSheetId="6">#REF!</definedName>
    <definedName name="CONCRETO21_SINCONCRETADORA" localSheetId="7">#REF!</definedName>
    <definedName name="CONCRETO21_SINCONCRETADORA" localSheetId="8">#REF!</definedName>
    <definedName name="CONCRETO21_SINCONCRETADORA" localSheetId="9">#REF!</definedName>
    <definedName name="CONCRETO21_SINCONCRETADORA">#REF!</definedName>
    <definedName name="CONCRETO28_CONCONCRETADORA" localSheetId="6">#REF!</definedName>
    <definedName name="CONCRETO28_CONCONCRETADORA" localSheetId="7">#REF!</definedName>
    <definedName name="CONCRETO28_CONCONCRETADORA" localSheetId="8">#REF!</definedName>
    <definedName name="CONCRETO28_CONCONCRETADORA" localSheetId="9">#REF!</definedName>
    <definedName name="CONCRETO28_CONCONCRETADORA" localSheetId="14">#REF!</definedName>
    <definedName name="CONCRETO28_CONCONCRETADORA" localSheetId="13">#REF!</definedName>
    <definedName name="CONCRETO28_CONCONCRETADORA">#REF!</definedName>
    <definedName name="CONCRETO28_SINCONCRETADORA_TTEMULAR" localSheetId="6">#REF!</definedName>
    <definedName name="CONCRETO28_SINCONCRETADORA_TTEMULAR" localSheetId="7">#REF!</definedName>
    <definedName name="CONCRETO28_SINCONCRETADORA_TTEMULAR" localSheetId="8">#REF!</definedName>
    <definedName name="CONCRETO28_SINCONCRETADORA_TTEMULAR" localSheetId="9">#REF!</definedName>
    <definedName name="CONCRETO28_SINCONCRETADORA_TTEMULAR">#REF!</definedName>
    <definedName name="CONCRETOS" localSheetId="6">#REF!</definedName>
    <definedName name="CONCRETOS" localSheetId="7">#REF!</definedName>
    <definedName name="CONCRETOS" localSheetId="8">#REF!</definedName>
    <definedName name="CONCRETOS" localSheetId="9">#REF!</definedName>
    <definedName name="CONCRETOS" localSheetId="3">#REF!</definedName>
    <definedName name="CONCRETOS">#REF!</definedName>
    <definedName name="CONCRETOS_OBRAS_VARIAS" localSheetId="6">#REF!</definedName>
    <definedName name="CONCRETOS_OBRAS_VARIAS" localSheetId="7">#REF!</definedName>
    <definedName name="CONCRETOS_OBRAS_VARIAS" localSheetId="8">#REF!</definedName>
    <definedName name="CONCRETOS_OBRAS_VARIAS" localSheetId="9">#REF!</definedName>
    <definedName name="CONCRETOS_OBRAS_VARIAS">#REF!</definedName>
    <definedName name="conductor" localSheetId="6">#REF!</definedName>
    <definedName name="conductor" localSheetId="7">#REF!</definedName>
    <definedName name="conductor" localSheetId="8">#REF!</definedName>
    <definedName name="conductor" localSheetId="9">#REF!</definedName>
    <definedName name="conductor" localSheetId="14">#REF!</definedName>
    <definedName name="conductor" localSheetId="13">#REF!</definedName>
    <definedName name="conductor">#REF!</definedName>
    <definedName name="Conexion" localSheetId="6">#REF!</definedName>
    <definedName name="Conexion" localSheetId="7">#REF!</definedName>
    <definedName name="Conexion" localSheetId="8">#REF!</definedName>
    <definedName name="Conexion" localSheetId="9">#REF!</definedName>
    <definedName name="Conexion" localSheetId="14">#REF!</definedName>
    <definedName name="Conexion" localSheetId="13">#REF!</definedName>
    <definedName name="Conexion" localSheetId="3">#REF!</definedName>
    <definedName name="Conexion">#REF!</definedName>
    <definedName name="conf2" localSheetId="6">#REF!</definedName>
    <definedName name="conf2" localSheetId="7">#REF!</definedName>
    <definedName name="conf2" localSheetId="8">#REF!</definedName>
    <definedName name="conf2" localSheetId="9">#REF!</definedName>
    <definedName name="conf2" localSheetId="14">#REF!</definedName>
    <definedName name="conf2" localSheetId="13">#REF!</definedName>
    <definedName name="conf2">#REF!</definedName>
    <definedName name="CONF3Y" localSheetId="6">#REF!</definedName>
    <definedName name="CONF3Y" localSheetId="7">#REF!</definedName>
    <definedName name="CONF3Y" localSheetId="8">#REF!</definedName>
    <definedName name="CONF3Y" localSheetId="9">#REF!</definedName>
    <definedName name="CONF3Y">#REF!</definedName>
    <definedName name="CONM1" localSheetId="6">#REF!</definedName>
    <definedName name="CONM1" localSheetId="7">#REF!</definedName>
    <definedName name="CONM1" localSheetId="8">#REF!</definedName>
    <definedName name="CONM1" localSheetId="9">#REF!</definedName>
    <definedName name="CONM1" localSheetId="3">#REF!</definedName>
    <definedName name="CONM1">#REF!</definedName>
    <definedName name="CONM2" localSheetId="6">#REF!</definedName>
    <definedName name="CONM2" localSheetId="7">#REF!</definedName>
    <definedName name="CONM2" localSheetId="8">#REF!</definedName>
    <definedName name="CONM2" localSheetId="9">#REF!</definedName>
    <definedName name="CONM2" localSheetId="14">#REF!</definedName>
    <definedName name="CONM2" localSheetId="13">#REF!</definedName>
    <definedName name="CONM2" localSheetId="3">#REF!</definedName>
    <definedName name="CONM2">#REF!</definedName>
    <definedName name="CONMI" localSheetId="6">#REF!</definedName>
    <definedName name="CONMI" localSheetId="7">#REF!</definedName>
    <definedName name="CONMI" localSheetId="8">#REF!</definedName>
    <definedName name="CONMI" localSheetId="9">#REF!</definedName>
    <definedName name="CONMI" localSheetId="14">#REF!</definedName>
    <definedName name="CONMI" localSheetId="13">#REF!</definedName>
    <definedName name="CONMI" localSheetId="3">#REF!</definedName>
    <definedName name="CONMI">#REF!</definedName>
    <definedName name="CONMX" localSheetId="6">#REF!</definedName>
    <definedName name="CONMX" localSheetId="7">#REF!</definedName>
    <definedName name="CONMX" localSheetId="8">#REF!</definedName>
    <definedName name="CONMX" localSheetId="9">#REF!</definedName>
    <definedName name="CONMX" localSheetId="3">#REF!</definedName>
    <definedName name="CONMX">#REF!</definedName>
    <definedName name="CONOCAM" localSheetId="6">#REF!</definedName>
    <definedName name="CONOCAM" localSheetId="7">#REF!</definedName>
    <definedName name="CONOCAM" localSheetId="8">#REF!</definedName>
    <definedName name="CONOCAM" localSheetId="9">#REF!</definedName>
    <definedName name="CONOCAM">#REF!</definedName>
    <definedName name="CONREDC" localSheetId="6">#REF!</definedName>
    <definedName name="CONREDC" localSheetId="7">#REF!</definedName>
    <definedName name="CONREDC" localSheetId="8">#REF!</definedName>
    <definedName name="CONREDC" localSheetId="9">#REF!</definedName>
    <definedName name="CONREDC">#REF!</definedName>
    <definedName name="ConseqCat">0</definedName>
    <definedName name="ConseqForMitRisk">3</definedName>
    <definedName name="Consultor" localSheetId="6">#REF!</definedName>
    <definedName name="Consultor" localSheetId="7">#REF!</definedName>
    <definedName name="Consultor" localSheetId="8">#REF!</definedName>
    <definedName name="Consultor" localSheetId="9">#REF!</definedName>
    <definedName name="Consultor" localSheetId="14">#REF!</definedName>
    <definedName name="Consultor" localSheetId="13">#REF!</definedName>
    <definedName name="Consultor" localSheetId="3">#REF!</definedName>
    <definedName name="Consultor">#REF!</definedName>
    <definedName name="CONT" localSheetId="4">#REF!</definedName>
    <definedName name="CONT" localSheetId="5">#REF!</definedName>
    <definedName name="CONT" localSheetId="1">#REF!</definedName>
    <definedName name="CONT" localSheetId="10">#REF!</definedName>
    <definedName name="CONT">#REF!</definedName>
    <definedName name="contra" localSheetId="6">#REF!</definedName>
    <definedName name="contra" localSheetId="7">#REF!</definedName>
    <definedName name="contra" localSheetId="8">#REF!</definedName>
    <definedName name="contra" localSheetId="9">#REF!</definedName>
    <definedName name="contra" localSheetId="14">#REF!</definedName>
    <definedName name="contra" localSheetId="13">#REF!</definedName>
    <definedName name="contra" localSheetId="3">#REF!</definedName>
    <definedName name="contra">#REF!</definedName>
    <definedName name="Contratante" localSheetId="4">#REF!</definedName>
    <definedName name="Contratante" localSheetId="5">#REF!</definedName>
    <definedName name="Contratante" localSheetId="6">#REF!</definedName>
    <definedName name="Contratante" localSheetId="7">#REF!</definedName>
    <definedName name="Contratante" localSheetId="8">#REF!</definedName>
    <definedName name="Contratante" localSheetId="9">#REF!</definedName>
    <definedName name="Contratante" localSheetId="14">#REF!</definedName>
    <definedName name="Contratante" localSheetId="13">#REF!</definedName>
    <definedName name="Contratante" localSheetId="1">#REF!</definedName>
    <definedName name="Contratante" localSheetId="3">#REF!</definedName>
    <definedName name="Contratante" localSheetId="10">#REF!</definedName>
    <definedName name="Contratante">#REF!</definedName>
    <definedName name="CONTRATO" localSheetId="4">#REF!</definedName>
    <definedName name="CONTRATO" localSheetId="5">#REF!</definedName>
    <definedName name="CONTRATO" localSheetId="6">#REF!</definedName>
    <definedName name="CONTRATO" localSheetId="7">#REF!</definedName>
    <definedName name="CONTRATO" localSheetId="8">#REF!</definedName>
    <definedName name="CONTRATO" localSheetId="9">#REF!</definedName>
    <definedName name="CONTRATO" localSheetId="14">#REF!</definedName>
    <definedName name="CONTRATO" localSheetId="13">#REF!</definedName>
    <definedName name="CONTRATO" localSheetId="1">#REF!</definedName>
    <definedName name="Contrato" localSheetId="3">#REF!</definedName>
    <definedName name="CONTRATO" localSheetId="10">#REF!</definedName>
    <definedName name="CONTRATO">#REF!</definedName>
    <definedName name="copia" localSheetId="2">#REF!</definedName>
    <definedName name="copia" localSheetId="4">#REF!</definedName>
    <definedName name="COPIA" localSheetId="5">'CAP 2'!ERR</definedName>
    <definedName name="copia" localSheetId="6">#REF!</definedName>
    <definedName name="copia" localSheetId="7">#REF!</definedName>
    <definedName name="copia" localSheetId="8">#REF!</definedName>
    <definedName name="copia" localSheetId="9">#REF!</definedName>
    <definedName name="copia" localSheetId="14">#REF!</definedName>
    <definedName name="copia" localSheetId="13">#REF!</definedName>
    <definedName name="COPIA" localSheetId="1">'PROPUESTA ECONOMICA(Proponente)'!ERR</definedName>
    <definedName name="copia" localSheetId="3">#REF!</definedName>
    <definedName name="copia" localSheetId="10">#REF!</definedName>
    <definedName name="COPIA">[0]!ERR</definedName>
    <definedName name="copia1" localSheetId="4">#REF!</definedName>
    <definedName name="COPIA1" localSheetId="5">#REF!</definedName>
    <definedName name="copia1" localSheetId="6">#REF!</definedName>
    <definedName name="copia1" localSheetId="7">#REF!</definedName>
    <definedName name="copia1" localSheetId="8">#REF!</definedName>
    <definedName name="copia1" localSheetId="9">#REF!</definedName>
    <definedName name="copia1" localSheetId="14">#REF!</definedName>
    <definedName name="COPIA1" localSheetId="1">#REF!</definedName>
    <definedName name="copia1" localSheetId="3">#REF!</definedName>
    <definedName name="copia1" localSheetId="10">#REF!</definedName>
    <definedName name="COPIA1">#REF!</definedName>
    <definedName name="COPIA2" localSheetId="4">#REF!</definedName>
    <definedName name="COPIA2" localSheetId="5">#REF!</definedName>
    <definedName name="COPIA2" localSheetId="1">#REF!</definedName>
    <definedName name="COPIA2" localSheetId="10">#REF!</definedName>
    <definedName name="COPIA2">#REF!</definedName>
    <definedName name="copiao4" localSheetId="4">[0]!ERR</definedName>
    <definedName name="copiao4" localSheetId="5">'CAP 2'!ERR</definedName>
    <definedName name="copiao4" localSheetId="1">'PROPUESTA ECONOMICA(Proponente)'!ERR</definedName>
    <definedName name="copiao4" localSheetId="10">[0]!ERR</definedName>
    <definedName name="copiao4">[0]!ERR</definedName>
    <definedName name="copiar" localSheetId="6">#REF!</definedName>
    <definedName name="copiar" localSheetId="7">#REF!</definedName>
    <definedName name="copiar" localSheetId="8">#REF!</definedName>
    <definedName name="copiar" localSheetId="9">#REF!</definedName>
    <definedName name="copiar">#REF!</definedName>
    <definedName name="Cordones" localSheetId="6" hidden="1">#REF!</definedName>
    <definedName name="Cordones" localSheetId="7" hidden="1">#REF!</definedName>
    <definedName name="Cordones" localSheetId="8" hidden="1">#REF!</definedName>
    <definedName name="Cordones" localSheetId="9" hidden="1">#REF!</definedName>
    <definedName name="Cordones" hidden="1">#REF!</definedName>
    <definedName name="corri" localSheetId="4">[0]!ERR</definedName>
    <definedName name="corri" localSheetId="5">'CAP 2'!ERR</definedName>
    <definedName name="corri" localSheetId="1">'PROPUESTA ECONOMICA(Proponente)'!ERR</definedName>
    <definedName name="corri" localSheetId="10">[0]!ERR</definedName>
    <definedName name="corri">[0]!ERR</definedName>
    <definedName name="Corriente" localSheetId="6">#REF!</definedName>
    <definedName name="Corriente" localSheetId="7">#REF!</definedName>
    <definedName name="Corriente" localSheetId="8">#REF!</definedName>
    <definedName name="Corriente" localSheetId="9">#REF!</definedName>
    <definedName name="Corriente" localSheetId="3">#REF!</definedName>
    <definedName name="Corriente">#REF!</definedName>
    <definedName name="CORTA" localSheetId="6">#REF!</definedName>
    <definedName name="CORTA" localSheetId="7">#REF!</definedName>
    <definedName name="CORTA" localSheetId="8">#REF!</definedName>
    <definedName name="CORTA" localSheetId="9">#REF!</definedName>
    <definedName name="CORTA" localSheetId="14">#REF!</definedName>
    <definedName name="CORTA" localSheetId="13">#REF!</definedName>
    <definedName name="CORTA" localSheetId="3">#REF!</definedName>
    <definedName name="CORTA">#REF!</definedName>
    <definedName name="CORTACER" localSheetId="6">#REF!</definedName>
    <definedName name="CORTACER" localSheetId="7">#REF!</definedName>
    <definedName name="CORTACER" localSheetId="8">#REF!</definedName>
    <definedName name="CORTACER" localSheetId="9">#REF!</definedName>
    <definedName name="CORTACER" localSheetId="14">#REF!</definedName>
    <definedName name="CORTACER" localSheetId="13">#REF!</definedName>
    <definedName name="CORTACER">#REF!</definedName>
    <definedName name="CORTACT" localSheetId="6">#REF!</definedName>
    <definedName name="CORTACT" localSheetId="7">#REF!</definedName>
    <definedName name="CORTACT" localSheetId="8">#REF!</definedName>
    <definedName name="CORTACT" localSheetId="9">#REF!</definedName>
    <definedName name="CORTACT" localSheetId="14">#REF!</definedName>
    <definedName name="CORTACT" localSheetId="13">#REF!</definedName>
    <definedName name="CORTACT" localSheetId="3">#REF!</definedName>
    <definedName name="CORTACT">#REF!</definedName>
    <definedName name="CORTAHV" localSheetId="6">#REF!</definedName>
    <definedName name="CORTAHV" localSheetId="7">#REF!</definedName>
    <definedName name="CORTAHV" localSheetId="8">#REF!</definedName>
    <definedName name="CORTAHV" localSheetId="9">#REF!</definedName>
    <definedName name="CORTAHV">#REF!</definedName>
    <definedName name="CORTAP" localSheetId="6">#REF!</definedName>
    <definedName name="CORTAP" localSheetId="7">#REF!</definedName>
    <definedName name="CORTAP" localSheetId="8">#REF!</definedName>
    <definedName name="CORTAP" localSheetId="9">#REF!</definedName>
    <definedName name="CORTAP">#REF!</definedName>
    <definedName name="COSTAL" localSheetId="6">#REF!</definedName>
    <definedName name="COSTAL" localSheetId="7">#REF!</definedName>
    <definedName name="COSTAL" localSheetId="8">#REF!</definedName>
    <definedName name="COSTAL" localSheetId="9">#REF!</definedName>
    <definedName name="COSTAL">#REF!</definedName>
    <definedName name="COSTDIREC" localSheetId="6">#REF!</definedName>
    <definedName name="COSTDIREC" localSheetId="7">#REF!</definedName>
    <definedName name="COSTDIREC" localSheetId="8">#REF!</definedName>
    <definedName name="COSTDIREC" localSheetId="9">#REF!</definedName>
    <definedName name="COSTDIREC" localSheetId="14">#REF!</definedName>
    <definedName name="COSTDIREC" localSheetId="13">#REF!</definedName>
    <definedName name="COSTDIREC">#REF!</definedName>
    <definedName name="COSTO_FRENTE" localSheetId="4">#REF!</definedName>
    <definedName name="COSTO_FRENTE" localSheetId="5">#REF!</definedName>
    <definedName name="COSTO_FRENTE" localSheetId="1">#REF!</definedName>
    <definedName name="COSTO_FRENTE" localSheetId="10">#REF!</definedName>
    <definedName name="COSTO_FRENTE">#REF!</definedName>
    <definedName name="costo2" localSheetId="4" hidden="1">#REF!</definedName>
    <definedName name="costo2" localSheetId="5" hidden="1">#REF!</definedName>
    <definedName name="costo2" localSheetId="6" hidden="1">#REF!</definedName>
    <definedName name="costo2" localSheetId="7" hidden="1">#REF!</definedName>
    <definedName name="costo2" localSheetId="8" hidden="1">#REF!</definedName>
    <definedName name="costo2" localSheetId="9" hidden="1">#REF!</definedName>
    <definedName name="costo2" localSheetId="14" hidden="1">#REF!</definedName>
    <definedName name="costo2" localSheetId="13" hidden="1">#REF!</definedName>
    <definedName name="costo2" localSheetId="1" hidden="1">#REF!</definedName>
    <definedName name="costo2" localSheetId="3" hidden="1">#REF!</definedName>
    <definedName name="costo2" localSheetId="10" hidden="1">#REF!</definedName>
    <definedName name="costo2" hidden="1">#REF!</definedName>
    <definedName name="COSTODIRECTO" localSheetId="4">#REF!</definedName>
    <definedName name="COSTODIRECTO" localSheetId="5">#REF!</definedName>
    <definedName name="COSTODIRECTO" localSheetId="6">#REF!</definedName>
    <definedName name="COSTODIRECTO" localSheetId="7">#REF!</definedName>
    <definedName name="COSTODIRECTO" localSheetId="8">#REF!</definedName>
    <definedName name="COSTODIRECTO" localSheetId="9">#REF!</definedName>
    <definedName name="COSTODIRECTO" localSheetId="14">#REF!</definedName>
    <definedName name="COSTODIRECTO" localSheetId="13">#REF!</definedName>
    <definedName name="COSTODIRECTO" localSheetId="1">#REF!</definedName>
    <definedName name="COSTODIRECTO" localSheetId="3">#REF!</definedName>
    <definedName name="COSTODIRECTO" localSheetId="10">#REF!</definedName>
    <definedName name="COSTODIRECTO">#REF!</definedName>
    <definedName name="COSTOS" localSheetId="4">#REF!</definedName>
    <definedName name="COSTOS" localSheetId="5">#REF!</definedName>
    <definedName name="COSTOS" localSheetId="6">#REF!</definedName>
    <definedName name="COSTOS" localSheetId="7">#REF!</definedName>
    <definedName name="COSTOS" localSheetId="8">#REF!</definedName>
    <definedName name="COSTOS" localSheetId="9">#REF!</definedName>
    <definedName name="COSTOS" localSheetId="14">#REF!</definedName>
    <definedName name="COSTOS" localSheetId="1">#REF!</definedName>
    <definedName name="COSTOS" localSheetId="3">#REF!</definedName>
    <definedName name="COSTOS" localSheetId="10">#REF!</definedName>
    <definedName name="COSTOS">#REF!</definedName>
    <definedName name="cota" localSheetId="6">#REF!</definedName>
    <definedName name="cota" localSheetId="7">#REF!</definedName>
    <definedName name="cota" localSheetId="8">#REF!</definedName>
    <definedName name="cota" localSheetId="9">#REF!</definedName>
    <definedName name="cota" localSheetId="3">#REF!</definedName>
    <definedName name="cota">#REF!</definedName>
    <definedName name="COTAS" localSheetId="6">#REF!</definedName>
    <definedName name="COTAS" localSheetId="7">#REF!</definedName>
    <definedName name="COTAS" localSheetId="8">#REF!</definedName>
    <definedName name="COTAS" localSheetId="9">#REF!</definedName>
    <definedName name="cotas" localSheetId="3">#REF!</definedName>
    <definedName name="COTAS">#REF!</definedName>
    <definedName name="COTOP" localSheetId="6">#REF!</definedName>
    <definedName name="COTOP" localSheetId="7">#REF!</definedName>
    <definedName name="COTOP" localSheetId="8">#REF!</definedName>
    <definedName name="COTOP" localSheetId="9">#REF!</definedName>
    <definedName name="COTOP" localSheetId="14">#REF!</definedName>
    <definedName name="COTOP" localSheetId="13">#REF!</definedName>
    <definedName name="COTOP" localSheetId="3">#REF!</definedName>
    <definedName name="COTOP">#REF!</definedName>
    <definedName name="COYLL" localSheetId="6">#REF!</definedName>
    <definedName name="COYLL" localSheetId="7">#REF!</definedName>
    <definedName name="COYLL" localSheetId="8">#REF!</definedName>
    <definedName name="COYLL" localSheetId="9">#REF!</definedName>
    <definedName name="COYLL" localSheetId="14">#REF!</definedName>
    <definedName name="COYLL" localSheetId="13">#REF!</definedName>
    <definedName name="COYLL" localSheetId="3">#REF!</definedName>
    <definedName name="COYLL">#REF!</definedName>
    <definedName name="cp" localSheetId="6">#REF!</definedName>
    <definedName name="cp" localSheetId="7">#REF!</definedName>
    <definedName name="cp" localSheetId="8">#REF!</definedName>
    <definedName name="cp" localSheetId="9">#REF!</definedName>
    <definedName name="cp" localSheetId="14">#REF!</definedName>
    <definedName name="cp" localSheetId="13">#REF!</definedName>
    <definedName name="cp" localSheetId="3">#REF!</definedName>
    <definedName name="cp">#REF!</definedName>
    <definedName name="CP452L" localSheetId="6">#REF!</definedName>
    <definedName name="CP452L" localSheetId="7">#REF!</definedName>
    <definedName name="CP452L" localSheetId="8">#REF!</definedName>
    <definedName name="CP452L" localSheetId="9">#REF!</definedName>
    <definedName name="CP452L" localSheetId="14">#REF!</definedName>
    <definedName name="CP452L" localSheetId="13">#REF!</definedName>
    <definedName name="CP452L" localSheetId="3">#REF!</definedName>
    <definedName name="CP452L">#REF!</definedName>
    <definedName name="CP453L" localSheetId="6">#REF!</definedName>
    <definedName name="CP453L" localSheetId="7">#REF!</definedName>
    <definedName name="CP453L" localSheetId="8">#REF!</definedName>
    <definedName name="CP453L" localSheetId="9">#REF!</definedName>
    <definedName name="CP453L" localSheetId="14">#REF!</definedName>
    <definedName name="CP453L" localSheetId="13">#REF!</definedName>
    <definedName name="CP453L" localSheetId="3">#REF!</definedName>
    <definedName name="CP453L">#REF!</definedName>
    <definedName name="CP902L" localSheetId="6">#REF!</definedName>
    <definedName name="CP902L" localSheetId="7">#REF!</definedName>
    <definedName name="CP902L" localSheetId="8">#REF!</definedName>
    <definedName name="CP902L" localSheetId="9">#REF!</definedName>
    <definedName name="CP902L" localSheetId="3">#REF!</definedName>
    <definedName name="CP902L">#REF!</definedName>
    <definedName name="CP903L" localSheetId="6">#REF!</definedName>
    <definedName name="CP903L" localSheetId="7">#REF!</definedName>
    <definedName name="CP903L" localSheetId="8">#REF!</definedName>
    <definedName name="CP903L" localSheetId="9">#REF!</definedName>
    <definedName name="CP903L" localSheetId="3">#REF!</definedName>
    <definedName name="CP903L">#REF!</definedName>
    <definedName name="CP904L" localSheetId="6">#REF!</definedName>
    <definedName name="CP904L" localSheetId="7">#REF!</definedName>
    <definedName name="CP904L" localSheetId="8">#REF!</definedName>
    <definedName name="CP904L" localSheetId="9">#REF!</definedName>
    <definedName name="CP904L" localSheetId="3">#REF!</definedName>
    <definedName name="CP904L">#REF!</definedName>
    <definedName name="CR22JH" localSheetId="6">#REF!</definedName>
    <definedName name="CR22JH" localSheetId="7">#REF!</definedName>
    <definedName name="CR22JH" localSheetId="8">#REF!</definedName>
    <definedName name="CR22JH" localSheetId="9">#REF!</definedName>
    <definedName name="CR22JH" localSheetId="3">#REF!</definedName>
    <definedName name="CR22JH">#REF!</definedName>
    <definedName name="CR42JH" localSheetId="6">#REF!</definedName>
    <definedName name="CR42JH" localSheetId="7">#REF!</definedName>
    <definedName name="CR42JH" localSheetId="8">#REF!</definedName>
    <definedName name="CR42JH" localSheetId="9">#REF!</definedName>
    <definedName name="CR42JH" localSheetId="3">#REF!</definedName>
    <definedName name="CR42JH">#REF!</definedName>
    <definedName name="CR44JH" localSheetId="6">#REF!</definedName>
    <definedName name="CR44JH" localSheetId="7">#REF!</definedName>
    <definedName name="CR44JH" localSheetId="8">#REF!</definedName>
    <definedName name="CR44JH" localSheetId="9">#REF!</definedName>
    <definedName name="CR44JH" localSheetId="3">#REF!</definedName>
    <definedName name="CR44JH">#REF!</definedName>
    <definedName name="CRAS" localSheetId="6">#REF!</definedName>
    <definedName name="CRAS" localSheetId="7">#REF!</definedName>
    <definedName name="CRAS" localSheetId="8">#REF!</definedName>
    <definedName name="CRAS" localSheetId="9">#REF!</definedName>
    <definedName name="CRAS" localSheetId="3">#REF!</definedName>
    <definedName name="CRAS">#REF!</definedName>
    <definedName name="CRIT" localSheetId="4">#REF!</definedName>
    <definedName name="CRIT" localSheetId="5">#REF!</definedName>
    <definedName name="CRIT" localSheetId="1">#REF!</definedName>
    <definedName name="CRIT" localSheetId="10">#REF!</definedName>
    <definedName name="CRIT">#REF!</definedName>
    <definedName name="CRIT_APIAY" localSheetId="4">#REF!</definedName>
    <definedName name="CRIT_APIAY" localSheetId="5">#REF!</definedName>
    <definedName name="CRIT_APIAY" localSheetId="1">#REF!</definedName>
    <definedName name="CRIT_APIAY" localSheetId="10">#REF!</definedName>
    <definedName name="CRIT_APIAY">#REF!</definedName>
    <definedName name="CRIT_CHICHI" localSheetId="4">#REF!</definedName>
    <definedName name="CRIT_CHICHI" localSheetId="5">#REF!</definedName>
    <definedName name="CRIT_CHICHI" localSheetId="1">#REF!</definedName>
    <definedName name="CRIT_CHICHI" localSheetId="10">#REF!</definedName>
    <definedName name="CRIT_CHICHI">#REF!</definedName>
    <definedName name="CRIT_CHICHI1">#REF!</definedName>
    <definedName name="CRIT_DOL">#REF!</definedName>
    <definedName name="CRIT_DOL1">#REF!</definedName>
    <definedName name="CRIT1">#REF!</definedName>
    <definedName name="Criteria_MI" localSheetId="4">#REF!</definedName>
    <definedName name="Criteria_MI" localSheetId="5">#REF!</definedName>
    <definedName name="Criteria_MI" localSheetId="1">#REF!</definedName>
    <definedName name="Criteria_MI" localSheetId="10">#REF!</definedName>
    <definedName name="Criteria_MI">#REF!</definedName>
    <definedName name="_xlnm.Criteria" localSheetId="6">#REF!</definedName>
    <definedName name="_xlnm.Criteria" localSheetId="7">#REF!</definedName>
    <definedName name="_xlnm.Criteria" localSheetId="8">#REF!</definedName>
    <definedName name="_xlnm.Criteria" localSheetId="9">#REF!</definedName>
    <definedName name="_xlnm.Criteria" localSheetId="14" hidden="1">{#N/A,#N/A,FALSE,"GRAFICO";#N/A,#N/A,FALSE,"CAJA (2)";#N/A,#N/A,FALSE,"TERCEROS-PROMEDIO";#N/A,#N/A,FALSE,"CAJA";#N/A,#N/A,FALSE,"INGRESOS1995-2003";#N/A,#N/A,FALSE,"GASTOS1995-2003"}</definedName>
    <definedName name="_xlnm.Criteria" localSheetId="13" hidden="1">{#N/A,#N/A,FALSE,"GRAFICO";#N/A,#N/A,FALSE,"CAJA (2)";#N/A,#N/A,FALSE,"TERCEROS-PROMEDIO";#N/A,#N/A,FALSE,"CAJA";#N/A,#N/A,FALSE,"INGRESOS1995-2003";#N/A,#N/A,FALSE,"GASTOS1995-2003"}</definedName>
    <definedName name="_xlnm.Criteria" localSheetId="3">#REF!</definedName>
    <definedName name="_xlnm.Criteria">#REF!</definedName>
    <definedName name="Criterios_IM" localSheetId="4">#REF!</definedName>
    <definedName name="Criterios_IM" localSheetId="5">#REF!</definedName>
    <definedName name="Criterios_IM" localSheetId="6">#REF!</definedName>
    <definedName name="Criterios_IM" localSheetId="7">#REF!</definedName>
    <definedName name="Criterios_IM" localSheetId="8">#REF!</definedName>
    <definedName name="Criterios_IM" localSheetId="9">#REF!</definedName>
    <definedName name="Criterios_IM" localSheetId="14">#REF!</definedName>
    <definedName name="Criterios_IM" localSheetId="1">#REF!</definedName>
    <definedName name="Criterios_IM" localSheetId="3">#REF!</definedName>
    <definedName name="Criterios_IM" localSheetId="10">#REF!</definedName>
    <definedName name="Criterios_IM">#REF!</definedName>
    <definedName name="Criticidad" localSheetId="4">#REF!</definedName>
    <definedName name="Criticidad" localSheetId="5">#REF!</definedName>
    <definedName name="Criticidad" localSheetId="1">#REF!</definedName>
    <definedName name="Criticidad" localSheetId="10">#REF!</definedName>
    <definedName name="Criticidad">#REF!</definedName>
    <definedName name="Criticos" localSheetId="6">#REF!</definedName>
    <definedName name="Criticos" localSheetId="7">#REF!</definedName>
    <definedName name="Criticos" localSheetId="8">#REF!</definedName>
    <definedName name="Criticos" localSheetId="9">#REF!</definedName>
    <definedName name="Criticos" localSheetId="14">#REF!</definedName>
    <definedName name="Criticos" localSheetId="13">#REF!</definedName>
    <definedName name="Criticos" localSheetId="3">#REF!</definedName>
    <definedName name="Criticos">#REF!</definedName>
    <definedName name="crt" localSheetId="2" hidden="1">{#N/A,#N/A,FALSE,"GRAFICO";#N/A,#N/A,FALSE,"CAJA (2)";#N/A,#N/A,FALSE,"TERCEROS-PROMEDIO";#N/A,#N/A,FALSE,"CAJA";#N/A,#N/A,FALSE,"INGRESOS1995-2003";#N/A,#N/A,FALSE,"GASTOS1995-2003"}</definedName>
    <definedName name="crt" localSheetId="4" hidden="1">{#N/A,#N/A,FALSE,"GRAFICO";#N/A,#N/A,FALSE,"CAJA (2)";#N/A,#N/A,FALSE,"TERCEROS-PROMEDIO";#N/A,#N/A,FALSE,"CAJA";#N/A,#N/A,FALSE,"INGRESOS1995-2003";#N/A,#N/A,FALSE,"GASTOS1995-2003"}</definedName>
    <definedName name="crt" localSheetId="5" hidden="1">{#N/A,#N/A,FALSE,"GRAFICO";#N/A,#N/A,FALSE,"CAJA (2)";#N/A,#N/A,FALSE,"TERCEROS-PROMEDIO";#N/A,#N/A,FALSE,"CAJA";#N/A,#N/A,FALSE,"INGRESOS1995-2003";#N/A,#N/A,FALSE,"GASTOS1995-2003"}</definedName>
    <definedName name="crt" localSheetId="6" hidden="1">{#N/A,#N/A,FALSE,"GRAFICO";#N/A,#N/A,FALSE,"CAJA (2)";#N/A,#N/A,FALSE,"TERCEROS-PROMEDIO";#N/A,#N/A,FALSE,"CAJA";#N/A,#N/A,FALSE,"INGRESOS1995-2003";#N/A,#N/A,FALSE,"GASTOS1995-2003"}</definedName>
    <definedName name="crt" localSheetId="7" hidden="1">{#N/A,#N/A,FALSE,"GRAFICO";#N/A,#N/A,FALSE,"CAJA (2)";#N/A,#N/A,FALSE,"TERCEROS-PROMEDIO";#N/A,#N/A,FALSE,"CAJA";#N/A,#N/A,FALSE,"INGRESOS1995-2003";#N/A,#N/A,FALSE,"GASTOS1995-2003"}</definedName>
    <definedName name="crt" localSheetId="8" hidden="1">{#N/A,#N/A,FALSE,"GRAFICO";#N/A,#N/A,FALSE,"CAJA (2)";#N/A,#N/A,FALSE,"TERCEROS-PROMEDIO";#N/A,#N/A,FALSE,"CAJA";#N/A,#N/A,FALSE,"INGRESOS1995-2003";#N/A,#N/A,FALSE,"GASTOS1995-2003"}</definedName>
    <definedName name="crt" localSheetId="9" hidden="1">{#N/A,#N/A,FALSE,"GRAFICO";#N/A,#N/A,FALSE,"CAJA (2)";#N/A,#N/A,FALSE,"TERCEROS-PROMEDIO";#N/A,#N/A,FALSE,"CAJA";#N/A,#N/A,FALSE,"INGRESOS1995-2003";#N/A,#N/A,FALSE,"GASTOS1995-2003"}</definedName>
    <definedName name="crt" localSheetId="14" hidden="1">{#N/A,#N/A,FALSE,"GRAFICO";#N/A,#N/A,FALSE,"CAJA (2)";#N/A,#N/A,FALSE,"TERCEROS-PROMEDIO";#N/A,#N/A,FALSE,"CAJA";#N/A,#N/A,FALSE,"INGRESOS1995-2003";#N/A,#N/A,FALSE,"GASTOS1995-2003"}</definedName>
    <definedName name="crt" localSheetId="13" hidden="1">{#N/A,#N/A,FALSE,"GRAFICO";#N/A,#N/A,FALSE,"CAJA (2)";#N/A,#N/A,FALSE,"TERCEROS-PROMEDIO";#N/A,#N/A,FALSE,"CAJA";#N/A,#N/A,FALSE,"INGRESOS1995-2003";#N/A,#N/A,FALSE,"GASTOS1995-2003"}</definedName>
    <definedName name="crt" localSheetId="1" hidden="1">{#N/A,#N/A,FALSE,"GRAFICO";#N/A,#N/A,FALSE,"CAJA (2)";#N/A,#N/A,FALSE,"TERCEROS-PROMEDIO";#N/A,#N/A,FALSE,"CAJA";#N/A,#N/A,FALSE,"INGRESOS1995-2003";#N/A,#N/A,FALSE,"GASTOS1995-2003"}</definedName>
    <definedName name="crt" localSheetId="1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s" localSheetId="4">#REF!</definedName>
    <definedName name="cs" localSheetId="5">#REF!</definedName>
    <definedName name="cs" localSheetId="1">#REF!</definedName>
    <definedName name="cs" localSheetId="10">#REF!</definedName>
    <definedName name="cs">#REF!</definedName>
    <definedName name="CS_AVG_SIZE" localSheetId="4">#REF!</definedName>
    <definedName name="CS_AVG_SIZE" localSheetId="5">#REF!</definedName>
    <definedName name="CS_AVG_SIZE" localSheetId="1">#REF!</definedName>
    <definedName name="CS_AVG_SIZE" localSheetId="10">#REF!</definedName>
    <definedName name="CS_AVG_SIZE">#REF!</definedName>
    <definedName name="CS_WELDING" localSheetId="4">#REF!</definedName>
    <definedName name="CS_WELDING" localSheetId="5">#REF!</definedName>
    <definedName name="CS_WELDING" localSheetId="1">#REF!</definedName>
    <definedName name="CS_WELDING" localSheetId="10">#REF!</definedName>
    <definedName name="CS_WELDING">#REF!</definedName>
    <definedName name="CSIKA" localSheetId="6">#REF!</definedName>
    <definedName name="CSIKA" localSheetId="7">#REF!</definedName>
    <definedName name="CSIKA" localSheetId="8">#REF!</definedName>
    <definedName name="CSIKA" localSheetId="9">#REF!</definedName>
    <definedName name="CSIKA" localSheetId="14">#REF!</definedName>
    <definedName name="CSIKA" localSheetId="13">#REF!</definedName>
    <definedName name="CSIKA" localSheetId="3">#REF!</definedName>
    <definedName name="CSIKA">#REF!</definedName>
    <definedName name="ct" localSheetId="6">#REF!</definedName>
    <definedName name="ct" localSheetId="7">#REF!</definedName>
    <definedName name="ct" localSheetId="8">#REF!</definedName>
    <definedName name="ct" localSheetId="9">#REF!</definedName>
    <definedName name="ct" localSheetId="3">#REF!</definedName>
    <definedName name="ct">#REF!</definedName>
    <definedName name="CT070KG" localSheetId="6">#REF!</definedName>
    <definedName name="CT070KG" localSheetId="7">#REF!</definedName>
    <definedName name="CT070KG" localSheetId="8">#REF!</definedName>
    <definedName name="CT070KG" localSheetId="9">#REF!</definedName>
    <definedName name="CT070KG" localSheetId="14">#REF!</definedName>
    <definedName name="CT070KG" localSheetId="13">#REF!</definedName>
    <definedName name="CT070KG" localSheetId="3">#REF!</definedName>
    <definedName name="CT070KG">#REF!</definedName>
    <definedName name="CT080KG" localSheetId="6">#REF!</definedName>
    <definedName name="CT080KG" localSheetId="7">#REF!</definedName>
    <definedName name="CT080KG" localSheetId="8">#REF!</definedName>
    <definedName name="CT080KG" localSheetId="9">#REF!</definedName>
    <definedName name="CT080KG" localSheetId="14">#REF!</definedName>
    <definedName name="CT080KG" localSheetId="13">#REF!</definedName>
    <definedName name="CT080KG" localSheetId="3">#REF!</definedName>
    <definedName name="CT080KG">#REF!</definedName>
    <definedName name="CT110K" localSheetId="6">#REF!</definedName>
    <definedName name="CT110K" localSheetId="7">#REF!</definedName>
    <definedName name="CT110K" localSheetId="8">#REF!</definedName>
    <definedName name="CT110K" localSheetId="9">#REF!</definedName>
    <definedName name="CT110K" localSheetId="14">#REF!</definedName>
    <definedName name="CT110K" localSheetId="13">#REF!</definedName>
    <definedName name="CT110K" localSheetId="3">#REF!</definedName>
    <definedName name="CT110K">#REF!</definedName>
    <definedName name="CT110KG" localSheetId="6">#REF!</definedName>
    <definedName name="CT110KG" localSheetId="7">#REF!</definedName>
    <definedName name="CT110KG" localSheetId="8">#REF!</definedName>
    <definedName name="CT110KG" localSheetId="9">#REF!</definedName>
    <definedName name="CT110KG" localSheetId="3">#REF!</definedName>
    <definedName name="CT110KG">#REF!</definedName>
    <definedName name="CT140K" localSheetId="6">#REF!</definedName>
    <definedName name="CT140K" localSheetId="7">#REF!</definedName>
    <definedName name="CT140K" localSheetId="8">#REF!</definedName>
    <definedName name="CT140K" localSheetId="9">#REF!</definedName>
    <definedName name="CT140K" localSheetId="3">#REF!</definedName>
    <definedName name="CT140K">#REF!</definedName>
    <definedName name="CT140KG" localSheetId="6">#REF!</definedName>
    <definedName name="CT140KG" localSheetId="7">#REF!</definedName>
    <definedName name="CT140KG" localSheetId="8">#REF!</definedName>
    <definedName name="CT140KG" localSheetId="9">#REF!</definedName>
    <definedName name="CT140KG" localSheetId="14">#REF!</definedName>
    <definedName name="CT140KG" localSheetId="13">#REF!</definedName>
    <definedName name="CT140KG" localSheetId="3">#REF!</definedName>
    <definedName name="CT140KG">#REF!</definedName>
    <definedName name="CT140KGM" localSheetId="6">#REF!</definedName>
    <definedName name="CT140KGM" localSheetId="7">#REF!</definedName>
    <definedName name="CT140KGM" localSheetId="8">#REF!</definedName>
    <definedName name="CT140KGM" localSheetId="9">#REF!</definedName>
    <definedName name="CT140KGM" localSheetId="3">#REF!</definedName>
    <definedName name="CT140KGM">#REF!</definedName>
    <definedName name="CT170KG" localSheetId="6">#REF!</definedName>
    <definedName name="CT170KG" localSheetId="7">#REF!</definedName>
    <definedName name="CT170KG" localSheetId="8">#REF!</definedName>
    <definedName name="CT170KG" localSheetId="9">#REF!</definedName>
    <definedName name="CT170KG" localSheetId="14">#REF!</definedName>
    <definedName name="CT170KG" localSheetId="13">#REF!</definedName>
    <definedName name="CT170KG" localSheetId="3">#REF!</definedName>
    <definedName name="CT170KG">#REF!</definedName>
    <definedName name="CT180K" localSheetId="6">#REF!</definedName>
    <definedName name="CT180K" localSheetId="7">#REF!</definedName>
    <definedName name="CT180K" localSheetId="8">#REF!</definedName>
    <definedName name="CT180K" localSheetId="9">#REF!</definedName>
    <definedName name="CT180K" localSheetId="14">#REF!</definedName>
    <definedName name="CT180K" localSheetId="13">#REF!</definedName>
    <definedName name="CT180K" localSheetId="3">#REF!</definedName>
    <definedName name="CT180K">#REF!</definedName>
    <definedName name="CT180KG" localSheetId="6">#REF!</definedName>
    <definedName name="CT180KG" localSheetId="7">#REF!</definedName>
    <definedName name="CT180KG" localSheetId="8">#REF!</definedName>
    <definedName name="CT180KG" localSheetId="9">#REF!</definedName>
    <definedName name="CT180KG" localSheetId="14">#REF!</definedName>
    <definedName name="CT180KG" localSheetId="13">#REF!</definedName>
    <definedName name="CT180KG" localSheetId="3">#REF!</definedName>
    <definedName name="CT180KG">#REF!</definedName>
    <definedName name="CT210K" localSheetId="6">#REF!</definedName>
    <definedName name="CT210K" localSheetId="7">#REF!</definedName>
    <definedName name="CT210K" localSheetId="8">#REF!</definedName>
    <definedName name="CT210K" localSheetId="9">#REF!</definedName>
    <definedName name="CT210K" localSheetId="14">#REF!</definedName>
    <definedName name="CT210K" localSheetId="13">#REF!</definedName>
    <definedName name="CT210K" localSheetId="3">#REF!</definedName>
    <definedName name="CT210K">#REF!</definedName>
    <definedName name="CT210KG" localSheetId="6">#REF!</definedName>
    <definedName name="CT210KG" localSheetId="7">#REF!</definedName>
    <definedName name="CT210KG" localSheetId="8">#REF!</definedName>
    <definedName name="CT210KG" localSheetId="9">#REF!</definedName>
    <definedName name="CT210KG" localSheetId="14">#REF!</definedName>
    <definedName name="CT210KG" localSheetId="13">#REF!</definedName>
    <definedName name="CT210KG" localSheetId="3">#REF!</definedName>
    <definedName name="CT210KG">#REF!</definedName>
    <definedName name="CT210KGM" localSheetId="6">#REF!</definedName>
    <definedName name="CT210KGM" localSheetId="7">#REF!</definedName>
    <definedName name="CT210KGM" localSheetId="8">#REF!</definedName>
    <definedName name="CT210KGM" localSheetId="9">#REF!</definedName>
    <definedName name="CT210KGM">#REF!</definedName>
    <definedName name="CT245K" localSheetId="6">#REF!</definedName>
    <definedName name="CT245K" localSheetId="7">#REF!</definedName>
    <definedName name="CT245K" localSheetId="8">#REF!</definedName>
    <definedName name="CT245K" localSheetId="9">#REF!</definedName>
    <definedName name="CT245K" localSheetId="14">#REF!</definedName>
    <definedName name="CT245K" localSheetId="13">#REF!</definedName>
    <definedName name="CT245K" localSheetId="3">#REF!</definedName>
    <definedName name="CT245K">#REF!</definedName>
    <definedName name="CT245KG" localSheetId="6">#REF!</definedName>
    <definedName name="CT245KG" localSheetId="7">#REF!</definedName>
    <definedName name="CT245KG" localSheetId="8">#REF!</definedName>
    <definedName name="CT245KG" localSheetId="9">#REF!</definedName>
    <definedName name="CT245KG" localSheetId="14">#REF!</definedName>
    <definedName name="CT245KG" localSheetId="13">#REF!</definedName>
    <definedName name="CT245KG" localSheetId="3">#REF!</definedName>
    <definedName name="CT245KG">#REF!</definedName>
    <definedName name="CT280KG" localSheetId="6">#REF!</definedName>
    <definedName name="CT280KG" localSheetId="7">#REF!</definedName>
    <definedName name="CT280KG" localSheetId="8">#REF!</definedName>
    <definedName name="CT280KG" localSheetId="9">#REF!</definedName>
    <definedName name="CT280KG" localSheetId="14">#REF!</definedName>
    <definedName name="CT280KG" localSheetId="13">#REF!</definedName>
    <definedName name="CT280KG" localSheetId="3">#REF!</definedName>
    <definedName name="CT280KG">#REF!</definedName>
    <definedName name="CT280KGM" localSheetId="6">#REF!</definedName>
    <definedName name="CT280KGM" localSheetId="7">#REF!</definedName>
    <definedName name="CT280KGM" localSheetId="8">#REF!</definedName>
    <definedName name="CT280KGM" localSheetId="9">#REF!</definedName>
    <definedName name="CT280KGM">#REF!</definedName>
    <definedName name="CTA" localSheetId="14">#REF!</definedName>
    <definedName name="CTA" localSheetId="13">#REF!</definedName>
    <definedName name="CTA">#REF!</definedName>
    <definedName name="CTE">#REF!</definedName>
    <definedName name="CTR" localSheetId="4">#REF!</definedName>
    <definedName name="CTR" localSheetId="5">#REF!</definedName>
    <definedName name="CTR" localSheetId="1">#REF!</definedName>
    <definedName name="CTR" localSheetId="10">#REF!</definedName>
    <definedName name="CTR">#REF!</definedName>
    <definedName name="CTRPAG" localSheetId="4">#REF!</definedName>
    <definedName name="CTRPAG" localSheetId="5">#REF!</definedName>
    <definedName name="CTRPAG" localSheetId="1">#REF!</definedName>
    <definedName name="CTRPAG" localSheetId="10">#REF!</definedName>
    <definedName name="CTRPAG">#REF!</definedName>
    <definedName name="cuad" localSheetId="6">#REF!</definedName>
    <definedName name="cuad" localSheetId="7">#REF!</definedName>
    <definedName name="cuad" localSheetId="8">#REF!</definedName>
    <definedName name="cuad" localSheetId="9">#REF!</definedName>
    <definedName name="cuad" localSheetId="3">#REF!</definedName>
    <definedName name="cuad">#REF!</definedName>
    <definedName name="cuad1" localSheetId="6">#REF!</definedName>
    <definedName name="cuad1" localSheetId="7">#REF!</definedName>
    <definedName name="cuad1" localSheetId="8">#REF!</definedName>
    <definedName name="cuad1" localSheetId="9">#REF!</definedName>
    <definedName name="cuad1" localSheetId="14">#REF!</definedName>
    <definedName name="cuad1" localSheetId="13">#REF!</definedName>
    <definedName name="cuad1">#REF!</definedName>
    <definedName name="cuad2" localSheetId="6">#REF!</definedName>
    <definedName name="cuad2" localSheetId="7">#REF!</definedName>
    <definedName name="cuad2" localSheetId="8">#REF!</definedName>
    <definedName name="cuad2" localSheetId="9">#REF!</definedName>
    <definedName name="cuad2" localSheetId="14">#REF!</definedName>
    <definedName name="cuad2" localSheetId="13">#REF!</definedName>
    <definedName name="cuad2">#REF!</definedName>
    <definedName name="cuad3" localSheetId="6">#REF!</definedName>
    <definedName name="cuad3" localSheetId="7">#REF!</definedName>
    <definedName name="cuad3" localSheetId="8">#REF!</definedName>
    <definedName name="cuad3" localSheetId="9">#REF!</definedName>
    <definedName name="cuad3" localSheetId="14">#REF!</definedName>
    <definedName name="cuad3" localSheetId="13">#REF!</definedName>
    <definedName name="cuad3">#REF!</definedName>
    <definedName name="cuad4" localSheetId="6">#REF!</definedName>
    <definedName name="cuad4" localSheetId="7">#REF!</definedName>
    <definedName name="cuad4" localSheetId="8">#REF!</definedName>
    <definedName name="cuad4" localSheetId="9">#REF!</definedName>
    <definedName name="cuad4">#REF!</definedName>
    <definedName name="CUAD5" localSheetId="6">#REF!</definedName>
    <definedName name="CUAD5" localSheetId="7">#REF!</definedName>
    <definedName name="CUAD5" localSheetId="8">#REF!</definedName>
    <definedName name="CUAD5" localSheetId="9">#REF!</definedName>
    <definedName name="CUAD5">#REF!</definedName>
    <definedName name="cuado" localSheetId="6">#REF!</definedName>
    <definedName name="cuado" localSheetId="7">#REF!</definedName>
    <definedName name="cuado" localSheetId="8">#REF!</definedName>
    <definedName name="cuado" localSheetId="9">#REF!</definedName>
    <definedName name="cuado">#REF!</definedName>
    <definedName name="cuadpav" localSheetId="6">#REF!</definedName>
    <definedName name="cuadpav" localSheetId="7">#REF!</definedName>
    <definedName name="cuadpav" localSheetId="8">#REF!</definedName>
    <definedName name="cuadpav" localSheetId="9">#REF!</definedName>
    <definedName name="cuadpav" localSheetId="3">#REF!</definedName>
    <definedName name="cuadpav">#REF!</definedName>
    <definedName name="CUADRILLAS" localSheetId="6">#REF!</definedName>
    <definedName name="CUADRILLAS" localSheetId="7">#REF!</definedName>
    <definedName name="CUADRILLAS" localSheetId="8">#REF!</definedName>
    <definedName name="CUADRILLAS" localSheetId="9">#REF!</definedName>
    <definedName name="CUADRILLAS" localSheetId="14">#REF!</definedName>
    <definedName name="CUADRILLAS" localSheetId="13">#REF!</definedName>
    <definedName name="CUADRILLAS">#REF!</definedName>
    <definedName name="Cuadro" localSheetId="6">#REF!</definedName>
    <definedName name="Cuadro" localSheetId="7">#REF!</definedName>
    <definedName name="Cuadro" localSheetId="8">#REF!</definedName>
    <definedName name="Cuadro" localSheetId="9">#REF!</definedName>
    <definedName name="Cuadro" localSheetId="14">#REF!</definedName>
    <definedName name="Cuadro" localSheetId="13">#REF!</definedName>
    <definedName name="Cuadro" localSheetId="3">#REF!</definedName>
    <definedName name="Cuadro">#REF!</definedName>
    <definedName name="CUAL" localSheetId="2">#REF!</definedName>
    <definedName name="CUAL" localSheetId="4">#REF!</definedName>
    <definedName name="CUAL" localSheetId="5">'CAP 2'!ERR</definedName>
    <definedName name="CUAL" localSheetId="6">#REF!</definedName>
    <definedName name="CUAL" localSheetId="7">#REF!</definedName>
    <definedName name="CUAL" localSheetId="8">#REF!</definedName>
    <definedName name="CUAL" localSheetId="9">#REF!</definedName>
    <definedName name="CUAL" localSheetId="14">#REF!</definedName>
    <definedName name="CUAL" localSheetId="1">'PROPUESTA ECONOMICA(Proponente)'!ERR</definedName>
    <definedName name="CUAL" localSheetId="3">#REF!</definedName>
    <definedName name="CUAL" localSheetId="10">#REF!</definedName>
    <definedName name="CUAL">[0]!ERR</definedName>
    <definedName name="CUBS" localSheetId="4">#REF!</definedName>
    <definedName name="CUBS" localSheetId="5">#REF!</definedName>
    <definedName name="CUBS" localSheetId="6">#REF!</definedName>
    <definedName name="CUBS" localSheetId="7">#REF!</definedName>
    <definedName name="CUBS" localSheetId="8">#REF!</definedName>
    <definedName name="CUBS" localSheetId="9">#REF!</definedName>
    <definedName name="CUBS" localSheetId="14">#REF!</definedName>
    <definedName name="CUBS" localSheetId="13">#REF!</definedName>
    <definedName name="CUBS" localSheetId="1">#REF!</definedName>
    <definedName name="CUBS" localSheetId="3">#REF!</definedName>
    <definedName name="CUBS" localSheetId="10">#REF!</definedName>
    <definedName name="CUBS">#REF!</definedName>
    <definedName name="cUCA" localSheetId="6">#REF!</definedName>
    <definedName name="cUCA" localSheetId="7">#REF!</definedName>
    <definedName name="cUCA" localSheetId="8">#REF!</definedName>
    <definedName name="cUCA" localSheetId="9">#REF!</definedName>
    <definedName name="cUCA" localSheetId="14">#REF!</definedName>
    <definedName name="cUCA" localSheetId="13">#REF!</definedName>
    <definedName name="cUCA" localSheetId="3">#REF!</definedName>
    <definedName name="cUCA">#REF!</definedName>
    <definedName name="CUE" localSheetId="6">#REF!</definedName>
    <definedName name="CUE" localSheetId="7">#REF!</definedName>
    <definedName name="CUE" localSheetId="8">#REF!</definedName>
    <definedName name="CUE" localSheetId="9">#REF!</definedName>
    <definedName name="CUE" localSheetId="14">#REF!</definedName>
    <definedName name="CUE" localSheetId="13">#REF!</definedName>
    <definedName name="CUE">#REF!</definedName>
    <definedName name="CUENTA" localSheetId="6">#REF!</definedName>
    <definedName name="CUENTA" localSheetId="7">#REF!</definedName>
    <definedName name="CUENTA" localSheetId="8">#REF!</definedName>
    <definedName name="CUENTA" localSheetId="9">#REF!</definedName>
    <definedName name="CUENTA">#REF!</definedName>
    <definedName name="CUEPOZO" localSheetId="6">#REF!</definedName>
    <definedName name="CUEPOZO" localSheetId="7">#REF!</definedName>
    <definedName name="CUEPOZO" localSheetId="8">#REF!</definedName>
    <definedName name="CUEPOZO" localSheetId="9">#REF!</definedName>
    <definedName name="CUEPOZO">#REF!</definedName>
    <definedName name="CUER" localSheetId="6">#REF!</definedName>
    <definedName name="CUER" localSheetId="7">#REF!</definedName>
    <definedName name="CUER" localSheetId="8">#REF!</definedName>
    <definedName name="CUER" localSheetId="9">#REF!</definedName>
    <definedName name="CUER" localSheetId="14">#REF!</definedName>
    <definedName name="CUER" localSheetId="13">#REF!</definedName>
    <definedName name="CUER">#REF!</definedName>
    <definedName name="CUERDA" localSheetId="6">#REF!</definedName>
    <definedName name="CUERDA" localSheetId="7">#REF!</definedName>
    <definedName name="CUERDA" localSheetId="8">#REF!</definedName>
    <definedName name="CUERDA" localSheetId="9">#REF!</definedName>
    <definedName name="CUERDA" localSheetId="14">#REF!</definedName>
    <definedName name="CUERDA" localSheetId="13">#REF!</definedName>
    <definedName name="CUERDA">#REF!</definedName>
    <definedName name="CUHIDR" localSheetId="6">#REF!</definedName>
    <definedName name="CUHIDR" localSheetId="7">#REF!</definedName>
    <definedName name="CUHIDR" localSheetId="8">#REF!</definedName>
    <definedName name="CUHIDR" localSheetId="9">#REF!</definedName>
    <definedName name="CUHIDR">#REF!</definedName>
    <definedName name="CUNET" localSheetId="2"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6"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localSheetId="9" hidden="1">{"via1",#N/A,TRUE,"general";"via2",#N/A,TRUE,"general";"via3",#N/A,TRUE,"general"}</definedName>
    <definedName name="CUNET" localSheetId="14" hidden="1">{"via1",#N/A,TRUE,"general";"via2",#N/A,TRUE,"general";"via3",#N/A,TRUE,"general"}</definedName>
    <definedName name="CUNET" localSheetId="13" hidden="1">{"via1",#N/A,TRUE,"general";"via2",#N/A,TRUE,"general";"via3",#N/A,TRUE,"general"}</definedName>
    <definedName name="CUNET" localSheetId="1" hidden="1">{"via1",#N/A,TRUE,"general";"via2",#N/A,TRUE,"general";"via3",#N/A,TRUE,"general"}</definedName>
    <definedName name="CUNET" localSheetId="3" hidden="1">{"via1",#N/A,TRUE,"general";"via2",#N/A,TRUE,"general";"via3",#N/A,TRUE,"general"}</definedName>
    <definedName name="CUNET" localSheetId="10" hidden="1">{"via1",#N/A,TRUE,"general";"via2",#N/A,TRUE,"general";"via3",#N/A,TRUE,"general"}</definedName>
    <definedName name="CUNET" hidden="1">{"via1",#N/A,TRUE,"general";"via2",#N/A,TRUE,"general";"via3",#N/A,TRUE,"general"}</definedName>
    <definedName name="Cunetavia" localSheetId="6">#REF!</definedName>
    <definedName name="Cunetavia" localSheetId="7">#REF!</definedName>
    <definedName name="Cunetavia" localSheetId="8">#REF!</definedName>
    <definedName name="Cunetavia" localSheetId="9">#REF!</definedName>
    <definedName name="Cunetavia" localSheetId="14">#REF!</definedName>
    <definedName name="Cunetavia" localSheetId="13">#REF!</definedName>
    <definedName name="Cunetavia" localSheetId="3">#REF!</definedName>
    <definedName name="Cunetavia">#REF!</definedName>
    <definedName name="Curva_conduit_pvc_1_2" localSheetId="6">#REF!</definedName>
    <definedName name="Curva_conduit_pvc_1_2" localSheetId="7">#REF!</definedName>
    <definedName name="Curva_conduit_pvc_1_2" localSheetId="8">#REF!</definedName>
    <definedName name="Curva_conduit_pvc_1_2" localSheetId="9">#REF!</definedName>
    <definedName name="Curva_conduit_pvc_1_2">#REF!</definedName>
    <definedName name="Customize" localSheetId="4">#REF!</definedName>
    <definedName name="Customize" localSheetId="5">#REF!</definedName>
    <definedName name="Customize" localSheetId="1">#REF!</definedName>
    <definedName name="Customize" localSheetId="10">#REF!</definedName>
    <definedName name="Customize">#REF!</definedName>
    <definedName name="cv" localSheetId="2">#REF!</definedName>
    <definedName name="cv" localSheetId="4">#REF!</definedName>
    <definedName name="cv" localSheetId="5">#REF!</definedName>
    <definedName name="cv" localSheetId="6">#REF!</definedName>
    <definedName name="cv" localSheetId="7">#REF!</definedName>
    <definedName name="cv" localSheetId="8">#REF!</definedName>
    <definedName name="cv" localSheetId="9">#REF!</definedName>
    <definedName name="cv" localSheetId="14">#REF!</definedName>
    <definedName name="cv" localSheetId="13">#REF!</definedName>
    <definedName name="cv" localSheetId="1">#REF!</definedName>
    <definedName name="cv" localSheetId="3" hidden="1">{"TAB1",#N/A,TRUE,"GENERAL";"TAB2",#N/A,TRUE,"GENERAL";"TAB3",#N/A,TRUE,"GENERAL";"TAB4",#N/A,TRUE,"GENERAL";"TAB5",#N/A,TRUE,"GENERAL"}</definedName>
    <definedName name="cv" localSheetId="10">#REF!</definedName>
    <definedName name="cv">#REF!</definedName>
    <definedName name="cv_51" localSheetId="6">#REF!</definedName>
    <definedName name="cv_51" localSheetId="7">#REF!</definedName>
    <definedName name="cv_51" localSheetId="8">#REF!</definedName>
    <definedName name="cv_51" localSheetId="9">#REF!</definedName>
    <definedName name="cv_51" localSheetId="14">#REF!</definedName>
    <definedName name="cv_51" localSheetId="13">#REF!</definedName>
    <definedName name="cv_51">#REF!</definedName>
    <definedName name="CVa" localSheetId="4">#REF!</definedName>
    <definedName name="CVa" localSheetId="5">#REF!</definedName>
    <definedName name="CVa" localSheetId="6">#REF!</definedName>
    <definedName name="CVa" localSheetId="7">#REF!</definedName>
    <definedName name="CVa" localSheetId="8">#REF!</definedName>
    <definedName name="CVa" localSheetId="9">#REF!</definedName>
    <definedName name="CVa" localSheetId="14">#REF!</definedName>
    <definedName name="CVa" localSheetId="13">#REF!</definedName>
    <definedName name="CVa" localSheetId="1">#REF!</definedName>
    <definedName name="CVa" localSheetId="3">#REF!</definedName>
    <definedName name="CVa" localSheetId="10">#REF!</definedName>
    <definedName name="CVa">#REF!</definedName>
    <definedName name="cvbcvbf" localSheetId="2" hidden="1">{#N/A,#N/A,TRUE,"INGENIERIA";#N/A,#N/A,TRUE,"COMPRAS";#N/A,#N/A,TRUE,"DIRECCION";#N/A,#N/A,TRUE,"RESUMEN"}</definedName>
    <definedName name="cvbcvbf" localSheetId="4" hidden="1">{#N/A,#N/A,TRUE,"INGENIERIA";#N/A,#N/A,TRUE,"COMPRAS";#N/A,#N/A,TRUE,"DIRECCION";#N/A,#N/A,TRUE,"RESUMEN"}</definedName>
    <definedName name="cvbcvbf" localSheetId="5" hidden="1">{#N/A,#N/A,TRUE,"INGENIERIA";#N/A,#N/A,TRUE,"COMPRAS";#N/A,#N/A,TRUE,"DIRECCION";#N/A,#N/A,TRUE,"RESUMEN"}</definedName>
    <definedName name="cvbcvbf" localSheetId="6" hidden="1">{#N/A,#N/A,TRUE,"INGENIERIA";#N/A,#N/A,TRUE,"COMPRAS";#N/A,#N/A,TRUE,"DIRECCION";#N/A,#N/A,TRUE,"RESUMEN"}</definedName>
    <definedName name="cvbcvbf" localSheetId="7" hidden="1">{#N/A,#N/A,TRUE,"INGENIERIA";#N/A,#N/A,TRUE,"COMPRAS";#N/A,#N/A,TRUE,"DIRECCION";#N/A,#N/A,TRUE,"RESUMEN"}</definedName>
    <definedName name="cvbcvbf" localSheetId="8" hidden="1">{#N/A,#N/A,TRUE,"INGENIERIA";#N/A,#N/A,TRUE,"COMPRAS";#N/A,#N/A,TRUE,"DIRECCION";#N/A,#N/A,TRUE,"RESUMEN"}</definedName>
    <definedName name="cvbcvbf" localSheetId="9" hidden="1">{#N/A,#N/A,TRUE,"INGENIERIA";#N/A,#N/A,TRUE,"COMPRAS";#N/A,#N/A,TRUE,"DIRECCION";#N/A,#N/A,TRUE,"RESUMEN"}</definedName>
    <definedName name="cvbcvbf" localSheetId="14" hidden="1">{#N/A,#N/A,TRUE,"INGENIERIA";#N/A,#N/A,TRUE,"COMPRAS";#N/A,#N/A,TRUE,"DIRECCION";#N/A,#N/A,TRUE,"RESUMEN"}</definedName>
    <definedName name="cvbcvbf" localSheetId="13" hidden="1">{#N/A,#N/A,TRUE,"INGENIERIA";#N/A,#N/A,TRUE,"COMPRAS";#N/A,#N/A,TRUE,"DIRECCION";#N/A,#N/A,TRUE,"RESUMEN"}</definedName>
    <definedName name="cvbcvbf" localSheetId="1" hidden="1">{#N/A,#N/A,TRUE,"INGENIERIA";#N/A,#N/A,TRUE,"COMPRAS";#N/A,#N/A,TRUE,"DIRECCION";#N/A,#N/A,TRUE,"RESUMEN"}</definedName>
    <definedName name="cvbcvbf" localSheetId="3" hidden="1">{#N/A,#N/A,TRUE,"INGENIERIA";#N/A,#N/A,TRUE,"COMPRAS";#N/A,#N/A,TRUE,"DIRECCION";#N/A,#N/A,TRUE,"RESUMEN"}</definedName>
    <definedName name="cvbcvbf" localSheetId="10"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6"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localSheetId="9" hidden="1">{"via1",#N/A,TRUE,"general";"via2",#N/A,TRUE,"general";"via3",#N/A,TRUE,"general"}</definedName>
    <definedName name="cvfvd" localSheetId="14" hidden="1">{"via1",#N/A,TRUE,"general";"via2",#N/A,TRUE,"general";"via3",#N/A,TRUE,"general"}</definedName>
    <definedName name="cvfvd" localSheetId="13" hidden="1">{"via1",#N/A,TRUE,"general";"via2",#N/A,TRUE,"general";"via3",#N/A,TRUE,"general"}</definedName>
    <definedName name="cvfvd" localSheetId="1" hidden="1">{"via1",#N/A,TRUE,"general";"via2",#N/A,TRUE,"general";"via3",#N/A,TRUE,"general"}</definedName>
    <definedName name="cvfvd" localSheetId="3" hidden="1">{"via1",#N/A,TRUE,"general";"via2",#N/A,TRUE,"general";"via3",#N/A,TRUE,"general"}</definedName>
    <definedName name="cvfvd" localSheetId="1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6"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localSheetId="9" hidden="1">{"TAB1",#N/A,TRUE,"GENERAL";"TAB2",#N/A,TRUE,"GENERAL";"TAB3",#N/A,TRUE,"GENERAL";"TAB4",#N/A,TRUE,"GENERAL";"TAB5",#N/A,TRUE,"GENERAL"}</definedName>
    <definedName name="cvn" localSheetId="14" hidden="1">{"TAB1",#N/A,TRUE,"GENERAL";"TAB2",#N/A,TRUE,"GENERAL";"TAB3",#N/A,TRUE,"GENERAL";"TAB4",#N/A,TRUE,"GENERAL";"TAB5",#N/A,TRUE,"GENERAL"}</definedName>
    <definedName name="cvn" localSheetId="13" hidden="1">{"TAB1",#N/A,TRUE,"GENERAL";"TAB2",#N/A,TRUE,"GENERAL";"TAB3",#N/A,TRUE,"GENERAL";"TAB4",#N/A,TRUE,"GENERAL";"TAB5",#N/A,TRUE,"GENERAL"}</definedName>
    <definedName name="cvn" localSheetId="1" hidden="1">{"TAB1",#N/A,TRUE,"GENERAL";"TAB2",#N/A,TRUE,"GENERAL";"TAB3",#N/A,TRUE,"GENERAL";"TAB4",#N/A,TRUE,"GENERAL";"TAB5",#N/A,TRUE,"GENERAL"}</definedName>
    <definedName name="cvn" localSheetId="3" hidden="1">{"TAB1",#N/A,TRUE,"GENERAL";"TAB2",#N/A,TRUE,"GENERAL";"TAB3",#N/A,TRUE,"GENERAL";"TAB4",#N/A,TRUE,"GENERAL";"TAB5",#N/A,TRUE,"GENERAL"}</definedName>
    <definedName name="cvn" localSheetId="1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6"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localSheetId="9" hidden="1">{"via1",#N/A,TRUE,"general";"via2",#N/A,TRUE,"general";"via3",#N/A,TRUE,"general"}</definedName>
    <definedName name="CVXC" localSheetId="14" hidden="1">{"via1",#N/A,TRUE,"general";"via2",#N/A,TRUE,"general";"via3",#N/A,TRUE,"general"}</definedName>
    <definedName name="CVXC" localSheetId="13" hidden="1">{"via1",#N/A,TRUE,"general";"via2",#N/A,TRUE,"general";"via3",#N/A,TRUE,"general"}</definedName>
    <definedName name="CVXC" localSheetId="1" hidden="1">{"via1",#N/A,TRUE,"general";"via2",#N/A,TRUE,"general";"via3",#N/A,TRUE,"general"}</definedName>
    <definedName name="CVXC" localSheetId="3" hidden="1">{"via1",#N/A,TRUE,"general";"via2",#N/A,TRUE,"general";"via3",#N/A,TRUE,"general"}</definedName>
    <definedName name="CVXC" localSheetId="10" hidden="1">{"via1",#N/A,TRUE,"general";"via2",#N/A,TRUE,"general";"via3",#N/A,TRUE,"general"}</definedName>
    <definedName name="CVXC" hidden="1">{"via1",#N/A,TRUE,"general";"via2",#N/A,TRUE,"general";"via3",#N/A,TRUE,"general"}</definedName>
    <definedName name="cx" localSheetId="6">#REF!</definedName>
    <definedName name="cx" localSheetId="7">#REF!</definedName>
    <definedName name="cx" localSheetId="8">#REF!</definedName>
    <definedName name="cx" localSheetId="9">#REF!</definedName>
    <definedName name="cx" localSheetId="14">#REF!</definedName>
    <definedName name="cx" localSheetId="13">#REF!</definedName>
    <definedName name="cx" localSheetId="3">#REF!</definedName>
    <definedName name="cx">#REF!</definedName>
    <definedName name="cy" localSheetId="6">#REF!</definedName>
    <definedName name="cy" localSheetId="7">#REF!</definedName>
    <definedName name="cy" localSheetId="8">#REF!</definedName>
    <definedName name="cy" localSheetId="9">#REF!</definedName>
    <definedName name="cy" localSheetId="3">#REF!</definedName>
    <definedName name="cy">#REF!</definedName>
    <definedName name="CYLL2" localSheetId="6">#REF!</definedName>
    <definedName name="CYLL2" localSheetId="7">#REF!</definedName>
    <definedName name="CYLL2" localSheetId="8">#REF!</definedName>
    <definedName name="CYLL2" localSheetId="9">#REF!</definedName>
    <definedName name="CYLL2" localSheetId="14">#REF!</definedName>
    <definedName name="CYLL2" localSheetId="13">#REF!</definedName>
    <definedName name="CYLL2" localSheetId="3">#REF!</definedName>
    <definedName name="CYLL2">#REF!</definedName>
    <definedName name="CYLL3" localSheetId="6">#REF!</definedName>
    <definedName name="CYLL3" localSheetId="7">#REF!</definedName>
    <definedName name="CYLL3" localSheetId="8">#REF!</definedName>
    <definedName name="CYLL3" localSheetId="9">#REF!</definedName>
    <definedName name="CYLL3" localSheetId="14">#REF!</definedName>
    <definedName name="CYLL3" localSheetId="13">#REF!</definedName>
    <definedName name="CYLL3" localSheetId="3">#REF!</definedName>
    <definedName name="CYLL3">#REF!</definedName>
    <definedName name="CYLL4" localSheetId="6">#REF!</definedName>
    <definedName name="CYLL4" localSheetId="7">#REF!</definedName>
    <definedName name="CYLL4" localSheetId="8">#REF!</definedName>
    <definedName name="CYLL4" localSheetId="9">#REF!</definedName>
    <definedName name="CYLL4" localSheetId="14">#REF!</definedName>
    <definedName name="CYLL4" localSheetId="13">#REF!</definedName>
    <definedName name="CYLL4" localSheetId="3">#REF!</definedName>
    <definedName name="CYLL4">#REF!</definedName>
    <definedName name="CYLL6" localSheetId="6">#REF!</definedName>
    <definedName name="CYLL6" localSheetId="7">#REF!</definedName>
    <definedName name="CYLL6" localSheetId="8">#REF!</definedName>
    <definedName name="CYLL6" localSheetId="9">#REF!</definedName>
    <definedName name="CYLL6" localSheetId="3">#REF!</definedName>
    <definedName name="CYLL6">#REF!</definedName>
    <definedName name="D" localSheetId="2">Scheduled_Payment+Extra_Payment</definedName>
    <definedName name="D" localSheetId="4">Scheduled_Payment+Extra_Payment</definedName>
    <definedName name="d" localSheetId="5" hidden="1">{"TAB1",#N/A,TRUE,"GENERAL";"TAB2",#N/A,TRUE,"GENERAL";"TAB3",#N/A,TRUE,"GENERAL";"TAB4",#N/A,TRUE,"GENERAL";"TAB5",#N/A,TRUE,"GENERAL"}</definedName>
    <definedName name="D" localSheetId="6">Scheduled_Payment+Extra_Payment</definedName>
    <definedName name="D" localSheetId="7">Scheduled_Payment+Extra_Payment</definedName>
    <definedName name="D" localSheetId="8">Scheduled_Payment+Extra_Payment</definedName>
    <definedName name="D" localSheetId="9">Scheduled_Payment+Extra_Payment</definedName>
    <definedName name="D" localSheetId="14" hidden="1">{"PYGT",#N/A,FALSE,"PYG";"ACTIT",#N/A,FALSE,"BCE_GRAL-ACTIVO";"PASIT",#N/A,FALSE,"BCE_GRAL-PASIVO-PATRIM";"CAJAT",#N/A,FALSE,"CAJA"}</definedName>
    <definedName name="D" localSheetId="13" hidden="1">{"PYGT",#N/A,FALSE,"PYG";"ACTIT",#N/A,FALSE,"BCE_GRAL-ACTIVO";"PASIT",#N/A,FALSE,"BCE_GRAL-PASIVO-PATRIM";"CAJAT",#N/A,FALSE,"CAJA"}</definedName>
    <definedName name="d" localSheetId="1" hidden="1">{"TAB1",#N/A,TRUE,"GENERAL";"TAB2",#N/A,TRUE,"GENERAL";"TAB3",#N/A,TRUE,"GENERAL";"TAB4",#N/A,TRUE,"GENERAL";"TAB5",#N/A,TRUE,"GENERAL"}</definedName>
    <definedName name="D" localSheetId="3">#REF!</definedName>
    <definedName name="D" localSheetId="10">Scheduled_Payment+Extra_Payment</definedName>
    <definedName name="d" hidden="1">{"TAB1",#N/A,TRUE,"GENERAL";"TAB2",#N/A,TRUE,"GENERAL";"TAB3",#N/A,TRUE,"GENERAL";"TAB4",#N/A,TRUE,"GENERAL";"TAB5",#N/A,TRUE,"GENERAL"}</definedName>
    <definedName name="D_1">#REF!</definedName>
    <definedName name="D_EXT" localSheetId="2">#REF!</definedName>
    <definedName name="D_EXT" localSheetId="6">#REF!</definedName>
    <definedName name="D_EXT" localSheetId="7">#REF!</definedName>
    <definedName name="D_EXT" localSheetId="8">#REF!</definedName>
    <definedName name="D_EXT" localSheetId="9">#REF!</definedName>
    <definedName name="D_EXT" localSheetId="14">#REF!</definedName>
    <definedName name="D_EXT" localSheetId="13">#REF!</definedName>
    <definedName name="D_EXT">#REF!</definedName>
    <definedName name="D_INT" localSheetId="6">#REF!</definedName>
    <definedName name="D_INT" localSheetId="7">#REF!</definedName>
    <definedName name="D_INT" localSheetId="8">#REF!</definedName>
    <definedName name="D_INT" localSheetId="9">#REF!</definedName>
    <definedName name="D_INT" localSheetId="14">#REF!</definedName>
    <definedName name="D_INT" localSheetId="13">#REF!</definedName>
    <definedName name="D_INT">#REF!</definedName>
    <definedName name="d_PH" localSheetId="6">#REF!</definedName>
    <definedName name="d_PH" localSheetId="7">#REF!</definedName>
    <definedName name="d_PH" localSheetId="8">#REF!</definedName>
    <definedName name="d_PH" localSheetId="9">#REF!</definedName>
    <definedName name="d_PH" localSheetId="3">#REF!</definedName>
    <definedName name="d_PH">#REF!</definedName>
    <definedName name="D1S" localSheetId="6">#REF!</definedName>
    <definedName name="D1S" localSheetId="7">#REF!</definedName>
    <definedName name="D1S" localSheetId="8">#REF!</definedName>
    <definedName name="D1S" localSheetId="9">#REF!</definedName>
    <definedName name="D1S" localSheetId="14">#REF!</definedName>
    <definedName name="D1S" localSheetId="13">#REF!</definedName>
    <definedName name="D1S">#REF!</definedName>
    <definedName name="D2S" localSheetId="6">#REF!</definedName>
    <definedName name="D2S" localSheetId="7">#REF!</definedName>
    <definedName name="D2S" localSheetId="8">#REF!</definedName>
    <definedName name="D2S" localSheetId="9">#REF!</definedName>
    <definedName name="D2S" localSheetId="14">#REF!</definedName>
    <definedName name="D2S" localSheetId="13">#REF!</definedName>
    <definedName name="D2S">#REF!</definedName>
    <definedName name="D6.PVC" localSheetId="6">#REF!</definedName>
    <definedName name="D6.PVC" localSheetId="7">#REF!</definedName>
    <definedName name="D6.PVC" localSheetId="8">#REF!</definedName>
    <definedName name="D6.PVC" localSheetId="9">#REF!</definedName>
    <definedName name="D6.PVC">#REF!</definedName>
    <definedName name="D61S" localSheetId="6">#REF!</definedName>
    <definedName name="D61S" localSheetId="7">#REF!</definedName>
    <definedName name="D61S" localSheetId="8">#REF!</definedName>
    <definedName name="D61S" localSheetId="9">#REF!</definedName>
    <definedName name="D61S" localSheetId="14">#REF!</definedName>
    <definedName name="D61S" localSheetId="13">#REF!</definedName>
    <definedName name="D61S">#REF!</definedName>
    <definedName name="D62S" localSheetId="6">#REF!</definedName>
    <definedName name="D62S" localSheetId="7">#REF!</definedName>
    <definedName name="D62S" localSheetId="8">#REF!</definedName>
    <definedName name="D62S" localSheetId="9">#REF!</definedName>
    <definedName name="D62S" localSheetId="14">#REF!</definedName>
    <definedName name="D62S" localSheetId="13">#REF!</definedName>
    <definedName name="D62S">#REF!</definedName>
    <definedName name="D6R" localSheetId="6">#REF!</definedName>
    <definedName name="D6R" localSheetId="7">#REF!</definedName>
    <definedName name="D6R" localSheetId="8">#REF!</definedName>
    <definedName name="D6R" localSheetId="9">#REF!</definedName>
    <definedName name="D6R" localSheetId="14">#REF!</definedName>
    <definedName name="D6R" localSheetId="13">#REF!</definedName>
    <definedName name="D6R">#REF!</definedName>
    <definedName name="D81S" localSheetId="6">#REF!</definedName>
    <definedName name="D81S" localSheetId="7">#REF!</definedName>
    <definedName name="D81S" localSheetId="8">#REF!</definedName>
    <definedName name="D81S" localSheetId="9">#REF!</definedName>
    <definedName name="D81S">#REF!</definedName>
    <definedName name="D82S" localSheetId="6">#REF!</definedName>
    <definedName name="D82S" localSheetId="7">#REF!</definedName>
    <definedName name="D82S" localSheetId="8">#REF!</definedName>
    <definedName name="D82S" localSheetId="9">#REF!</definedName>
    <definedName name="D82S">#REF!</definedName>
    <definedName name="D8R" localSheetId="6">#REF!</definedName>
    <definedName name="D8R" localSheetId="7">#REF!</definedName>
    <definedName name="D8R" localSheetId="8">#REF!</definedName>
    <definedName name="D8R" localSheetId="9">#REF!</definedName>
    <definedName name="D8R">#REF!</definedName>
    <definedName name="DAFT" localSheetId="4">#REF!</definedName>
    <definedName name="DAFT" localSheetId="5">#REF!</definedName>
    <definedName name="DAFT" localSheetId="1">#REF!</definedName>
    <definedName name="DAFT" localSheetId="10">#REF!</definedName>
    <definedName name="DAFT">#REF!</definedName>
    <definedName name="DANI" localSheetId="6">#REF!</definedName>
    <definedName name="DANI" localSheetId="7">#REF!</definedName>
    <definedName name="DANI" localSheetId="8">#REF!</definedName>
    <definedName name="DANI" localSheetId="9">#REF!</definedName>
    <definedName name="DANI" localSheetId="14">#REF!</definedName>
    <definedName name="DANI" localSheetId="13">#REF!</definedName>
    <definedName name="DANI" localSheetId="3">#REF!</definedName>
    <definedName name="DANI">#REF!</definedName>
    <definedName name="DANODO" localSheetId="4">#REF!</definedName>
    <definedName name="DANODO" localSheetId="5">#REF!</definedName>
    <definedName name="DANODO" localSheetId="1">#REF!</definedName>
    <definedName name="DANODO" localSheetId="10">#REF!</definedName>
    <definedName name="DANODO">#REF!</definedName>
    <definedName name="DANODOF">#REF!</definedName>
    <definedName name="DANODOFT">#REF!</definedName>
    <definedName name="dario" localSheetId="4">#REF!</definedName>
    <definedName name="dario" localSheetId="5">#REF!</definedName>
    <definedName name="dario" localSheetId="14">#REF!</definedName>
    <definedName name="dario" localSheetId="13">#REF!</definedName>
    <definedName name="dario" localSheetId="1">#REF!</definedName>
    <definedName name="dario" localSheetId="3">#REF!</definedName>
    <definedName name="dario" localSheetId="10">#REF!</definedName>
    <definedName name="dario">#REF!</definedName>
    <definedName name="DASD" localSheetId="2"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6"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localSheetId="9" hidden="1">{"TAB1",#N/A,TRUE,"GENERAL";"TAB2",#N/A,TRUE,"GENERAL";"TAB3",#N/A,TRUE,"GENERAL";"TAB4",#N/A,TRUE,"GENERAL";"TAB5",#N/A,TRUE,"GENERAL"}</definedName>
    <definedName name="DASD" localSheetId="14" hidden="1">{"TAB1",#N/A,TRUE,"GENERAL";"TAB2",#N/A,TRUE,"GENERAL";"TAB3",#N/A,TRUE,"GENERAL";"TAB4",#N/A,TRUE,"GENERAL";"TAB5",#N/A,TRUE,"GENERAL"}</definedName>
    <definedName name="DASD" localSheetId="13" hidden="1">{"TAB1",#N/A,TRUE,"GENERAL";"TAB2",#N/A,TRUE,"GENERAL";"TAB3",#N/A,TRUE,"GENERAL";"TAB4",#N/A,TRUE,"GENERAL";"TAB5",#N/A,TRUE,"GENERAL"}</definedName>
    <definedName name="DASD" localSheetId="1" hidden="1">{"TAB1",#N/A,TRUE,"GENERAL";"TAB2",#N/A,TRUE,"GENERAL";"TAB3",#N/A,TRUE,"GENERAL";"TAB4",#N/A,TRUE,"GENERAL";"TAB5",#N/A,TRUE,"GENERAL"}</definedName>
    <definedName name="DASD" localSheetId="3" hidden="1">{"TAB1",#N/A,TRUE,"GENERAL";"TAB2",#N/A,TRUE,"GENERAL";"TAB3",#N/A,TRUE,"GENERAL";"TAB4",#N/A,TRUE,"GENERAL";"TAB5",#N/A,TRUE,"GENERAL"}</definedName>
    <definedName name="DASD" localSheetId="10" hidden="1">{"TAB1",#N/A,TRUE,"GENERAL";"TAB2",#N/A,TRUE,"GENERAL";"TAB3",#N/A,TRUE,"GENERAL";"TAB4",#N/A,TRUE,"GENERAL";"TAB5",#N/A,TRUE,"GENERAL"}</definedName>
    <definedName name="DASD" hidden="1">{"TAB1",#N/A,TRUE,"GENERAL";"TAB2",#N/A,TRUE,"GENERAL";"TAB3",#N/A,TRUE,"GENERAL";"TAB4",#N/A,TRUE,"GENERAL";"TAB5",#N/A,TRUE,"GENERAL"}</definedName>
    <definedName name="DAT" localSheetId="6">#REF!</definedName>
    <definedName name="DAT" localSheetId="7">#REF!</definedName>
    <definedName name="DAT" localSheetId="8">#REF!</definedName>
    <definedName name="DAT" localSheetId="9">#REF!</definedName>
    <definedName name="DAT">#REF!</definedName>
    <definedName name="Data" localSheetId="4">#REF!</definedName>
    <definedName name="Data" localSheetId="5">#REF!</definedName>
    <definedName name="Data" localSheetId="6">#REF!</definedName>
    <definedName name="Data" localSheetId="7">#REF!</definedName>
    <definedName name="Data" localSheetId="8">#REF!</definedName>
    <definedName name="Data" localSheetId="9">#REF!</definedName>
    <definedName name="Data" localSheetId="14">#REF!</definedName>
    <definedName name="Data" localSheetId="13">#REF!</definedName>
    <definedName name="Data" localSheetId="1">#REF!</definedName>
    <definedName name="Data" localSheetId="3">#REF!</definedName>
    <definedName name="Data" localSheetId="10">#REF!</definedName>
    <definedName name="Data">#REF!</definedName>
    <definedName name="data1" localSheetId="4">#REF!</definedName>
    <definedName name="data1" localSheetId="5">#REF!</definedName>
    <definedName name="data1" localSheetId="1">#REF!</definedName>
    <definedName name="data1" localSheetId="10">#REF!</definedName>
    <definedName name="data1">#REF!</definedName>
    <definedName name="data10" localSheetId="4">#REF!</definedName>
    <definedName name="data10" localSheetId="5">#REF!</definedName>
    <definedName name="data10" localSheetId="1">#REF!</definedName>
    <definedName name="data10" localSheetId="10">#REF!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 localSheetId="6">#REF!</definedName>
    <definedName name="Database" localSheetId="7">#REF!</definedName>
    <definedName name="Database" localSheetId="8">#REF!</definedName>
    <definedName name="Database" localSheetId="9">#REF!</definedName>
    <definedName name="Database" localSheetId="14">#REF!</definedName>
    <definedName name="Database" localSheetId="13">#REF!</definedName>
    <definedName name="Database">#REF!</definedName>
    <definedName name="Database_MI" localSheetId="4">#REF!</definedName>
    <definedName name="Database_MI" localSheetId="5">#REF!</definedName>
    <definedName name="Database_MI" localSheetId="1">#REF!</definedName>
    <definedName name="Database_MI" localSheetId="10">#REF!</definedName>
    <definedName name="Database_MI">#REF!</definedName>
    <definedName name="DATO1" localSheetId="4">#REF!</definedName>
    <definedName name="DATO1" localSheetId="5">#REF!</definedName>
    <definedName name="DATO1" localSheetId="1">#REF!</definedName>
    <definedName name="DATO1" localSheetId="10">#REF!</definedName>
    <definedName name="DATO1">#REF!</definedName>
    <definedName name="datos" localSheetId="4">#REF!</definedName>
    <definedName name="datos" localSheetId="5">#REF!</definedName>
    <definedName name="datos" localSheetId="6">#REF!</definedName>
    <definedName name="datos" localSheetId="7">#REF!</definedName>
    <definedName name="datos" localSheetId="8">#REF!</definedName>
    <definedName name="datos" localSheetId="9">#REF!</definedName>
    <definedName name="datos" localSheetId="14">#REF!</definedName>
    <definedName name="datos" localSheetId="1">#REF!</definedName>
    <definedName name="datos" localSheetId="3">#REF!</definedName>
    <definedName name="datos" localSheetId="10">#REF!</definedName>
    <definedName name="datos">#REF!</definedName>
    <definedName name="Datos_G1" localSheetId="6">#REF!</definedName>
    <definedName name="Datos_G1" localSheetId="7">#REF!</definedName>
    <definedName name="Datos_G1" localSheetId="8">#REF!</definedName>
    <definedName name="Datos_G1" localSheetId="9">#REF!</definedName>
    <definedName name="Datos_G1" localSheetId="3">#REF!</definedName>
    <definedName name="Datos_G1">#REF!</definedName>
    <definedName name="Datos_G2" localSheetId="6">#REF!</definedName>
    <definedName name="Datos_G2" localSheetId="7">#REF!</definedName>
    <definedName name="Datos_G2" localSheetId="8">#REF!</definedName>
    <definedName name="Datos_G2" localSheetId="9">#REF!</definedName>
    <definedName name="Datos_G2" localSheetId="3">#REF!</definedName>
    <definedName name="Datos_G2">#REF!</definedName>
    <definedName name="Datos_SW_G1" localSheetId="6">#REF!</definedName>
    <definedName name="Datos_SW_G1" localSheetId="7">#REF!</definedName>
    <definedName name="Datos_SW_G1" localSheetId="8">#REF!</definedName>
    <definedName name="Datos_SW_G1" localSheetId="9">#REF!</definedName>
    <definedName name="Datos_SW_G1" localSheetId="3">#REF!</definedName>
    <definedName name="Datos_SW_G1">#REF!</definedName>
    <definedName name="Datos_SW_G2" localSheetId="6">#REF!</definedName>
    <definedName name="Datos_SW_G2" localSheetId="7">#REF!</definedName>
    <definedName name="Datos_SW_G2" localSheetId="8">#REF!</definedName>
    <definedName name="Datos_SW_G2" localSheetId="9">#REF!</definedName>
    <definedName name="Datos_SW_G2" localSheetId="3">#REF!</definedName>
    <definedName name="Datos_SW_G2">#REF!</definedName>
    <definedName name="datos1" localSheetId="6">#REF!</definedName>
    <definedName name="datos1" localSheetId="7">#REF!</definedName>
    <definedName name="datos1" localSheetId="8">#REF!</definedName>
    <definedName name="datos1" localSheetId="9">#REF!</definedName>
    <definedName name="datos1" localSheetId="3">#REF!</definedName>
    <definedName name="datos1">#REF!</definedName>
    <definedName name="datos2" localSheetId="6">#REF!</definedName>
    <definedName name="datos2" localSheetId="7">#REF!</definedName>
    <definedName name="datos2" localSheetId="8">#REF!</definedName>
    <definedName name="datos2" localSheetId="9">#REF!</definedName>
    <definedName name="datos2" localSheetId="14">#REF!</definedName>
    <definedName name="datos2" localSheetId="13">#REF!</definedName>
    <definedName name="datos2" localSheetId="3">#REF!</definedName>
    <definedName name="datos2">#REF!</definedName>
    <definedName name="DBASE1" localSheetId="4">#REF!</definedName>
    <definedName name="DBASE1" localSheetId="5">#REF!</definedName>
    <definedName name="DBASE1" localSheetId="1">#REF!</definedName>
    <definedName name="DBASE1" localSheetId="10">#REF!</definedName>
    <definedName name="DBASE1">#REF!</definedName>
    <definedName name="DBASE2">#REF!</definedName>
    <definedName name="DBASE3">#REF!</definedName>
    <definedName name="dbb" localSheetId="6">#REF!</definedName>
    <definedName name="dbb" localSheetId="7">#REF!</definedName>
    <definedName name="dbb" localSheetId="8">#REF!</definedName>
    <definedName name="dbb" localSheetId="9">#REF!</definedName>
    <definedName name="dbb" localSheetId="14">#REF!</definedName>
    <definedName name="dbb" localSheetId="13">#REF!</definedName>
    <definedName name="dbb" localSheetId="3">#REF!</definedName>
    <definedName name="dbb">#REF!</definedName>
    <definedName name="dbfdfbi" localSheetId="2"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4">#REF!</definedName>
    <definedName name="Dbgcm" localSheetId="5">#REF!</definedName>
    <definedName name="Dbgcm" localSheetId="6">#REF!</definedName>
    <definedName name="Dbgcm" localSheetId="7">#REF!</definedName>
    <definedName name="Dbgcm" localSheetId="8">#REF!</definedName>
    <definedName name="Dbgcm" localSheetId="9">#REF!</definedName>
    <definedName name="Dbgcm" localSheetId="14">#REF!</definedName>
    <definedName name="Dbgcm" localSheetId="1">#REF!</definedName>
    <definedName name="Dbgcm" localSheetId="3">#REF!</definedName>
    <definedName name="Dbgcm" localSheetId="10">#REF!</definedName>
    <definedName name="Dbgcm">#REF!</definedName>
    <definedName name="dc" localSheetId="4">#REF!</definedName>
    <definedName name="dc" localSheetId="5">#REF!</definedName>
    <definedName name="dc" localSheetId="6">#REF!</definedName>
    <definedName name="dc" localSheetId="7">#REF!</definedName>
    <definedName name="dc" localSheetId="8">#REF!</definedName>
    <definedName name="dc" localSheetId="9">#REF!</definedName>
    <definedName name="dc" localSheetId="14">#REF!</definedName>
    <definedName name="dc" localSheetId="13">#REF!</definedName>
    <definedName name="dc" localSheetId="1">#REF!</definedName>
    <definedName name="dc" localSheetId="3">#REF!</definedName>
    <definedName name="dc" localSheetId="10">#REF!</definedName>
    <definedName name="dc">#REF!</definedName>
    <definedName name="Dcacm" localSheetId="14">#REF!</definedName>
    <definedName name="Dcacm" localSheetId="13">#REF!</definedName>
    <definedName name="Dcacm">#REF!</definedName>
    <definedName name="DCF" localSheetId="6">#REF!</definedName>
    <definedName name="DCF" localSheetId="7">#REF!</definedName>
    <definedName name="DCF" localSheetId="8">#REF!</definedName>
    <definedName name="DCF" localSheetId="9">#REF!</definedName>
    <definedName name="DCF" localSheetId="3">#REF!</definedName>
    <definedName name="DCF">#REF!</definedName>
    <definedName name="DCI" localSheetId="4">#REF!</definedName>
    <definedName name="DCI" localSheetId="5">#REF!</definedName>
    <definedName name="DCI" localSheetId="1">#REF!</definedName>
    <definedName name="DCI" localSheetId="10">#REF!</definedName>
    <definedName name="DCI">#REF!</definedName>
    <definedName name="DCI1_1" localSheetId="4">#REF!</definedName>
    <definedName name="DCI1_1" localSheetId="5">#REF!</definedName>
    <definedName name="DCI1_1" localSheetId="1">#REF!</definedName>
    <definedName name="DCI1_1" localSheetId="10">#REF!</definedName>
    <definedName name="DCI1_1">#REF!</definedName>
    <definedName name="DCI1_1_1" localSheetId="4">#REF!</definedName>
    <definedName name="DCI1_1_1" localSheetId="5">#REF!</definedName>
    <definedName name="DCI1_1_1" localSheetId="1">#REF!</definedName>
    <definedName name="DCI1_1_1" localSheetId="10">#REF!</definedName>
    <definedName name="DCI1_1_1">#REF!</definedName>
    <definedName name="DCI1_1_2" localSheetId="4">#REF!</definedName>
    <definedName name="DCI1_1_2" localSheetId="5">#REF!</definedName>
    <definedName name="DCI1_1_2" localSheetId="1">#REF!</definedName>
    <definedName name="DCI1_1_2" localSheetId="10">#REF!</definedName>
    <definedName name="DCI1_1_2">#REF!</definedName>
    <definedName name="DCI1_1_3" localSheetId="4">#REF!</definedName>
    <definedName name="DCI1_1_3" localSheetId="5">#REF!</definedName>
    <definedName name="DCI1_1_3" localSheetId="1">#REF!</definedName>
    <definedName name="DCI1_1_3" localSheetId="10">#REF!</definedName>
    <definedName name="DCI1_1_3">#REF!</definedName>
    <definedName name="DCI1_1_4" localSheetId="4">#REF!</definedName>
    <definedName name="DCI1_1_4" localSheetId="5">#REF!</definedName>
    <definedName name="DCI1_1_4" localSheetId="1">#REF!</definedName>
    <definedName name="DCI1_1_4" localSheetId="10">#REF!</definedName>
    <definedName name="DCI1_1_4">#REF!</definedName>
    <definedName name="DCI1_2" localSheetId="4">#REF!</definedName>
    <definedName name="DCI1_2" localSheetId="5">#REF!</definedName>
    <definedName name="DCI1_2" localSheetId="1">#REF!</definedName>
    <definedName name="DCI1_2" localSheetId="10">#REF!</definedName>
    <definedName name="DCI1_2">#REF!</definedName>
    <definedName name="DCI1_3" localSheetId="4">#REF!</definedName>
    <definedName name="DCI1_3" localSheetId="5">#REF!</definedName>
    <definedName name="DCI1_3" localSheetId="1">#REF!</definedName>
    <definedName name="DCI1_3" localSheetId="10">#REF!</definedName>
    <definedName name="DCI1_3">#REF!</definedName>
    <definedName name="DCI1_4" localSheetId="4">#REF!</definedName>
    <definedName name="DCI1_4" localSheetId="5">#REF!</definedName>
    <definedName name="DCI1_4" localSheetId="1">#REF!</definedName>
    <definedName name="DCI1_4" localSheetId="10">#REF!</definedName>
    <definedName name="DCI1_4">#REF!</definedName>
    <definedName name="DCorriente" localSheetId="4">#REF!</definedName>
    <definedName name="DCorriente" localSheetId="5">#REF!</definedName>
    <definedName name="DCorriente" localSheetId="1">#REF!</definedName>
    <definedName name="DCorriente" localSheetId="10">#REF!</definedName>
    <definedName name="DCorriente">#REF!</definedName>
    <definedName name="Dcorriente1" localSheetId="4">#REF!</definedName>
    <definedName name="Dcorriente1" localSheetId="5">#REF!</definedName>
    <definedName name="Dcorriente1" localSheetId="1">#REF!</definedName>
    <definedName name="Dcorriente1" localSheetId="10">#REF!</definedName>
    <definedName name="Dcorriente1">#REF!</definedName>
    <definedName name="DCSDCTV" localSheetId="2"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6"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localSheetId="9" hidden="1">{"via1",#N/A,TRUE,"general";"via2",#N/A,TRUE,"general";"via3",#N/A,TRUE,"general"}</definedName>
    <definedName name="DCSDCTV" localSheetId="14" hidden="1">{"via1",#N/A,TRUE,"general";"via2",#N/A,TRUE,"general";"via3",#N/A,TRUE,"general"}</definedName>
    <definedName name="DCSDCTV" localSheetId="13" hidden="1">{"via1",#N/A,TRUE,"general";"via2",#N/A,TRUE,"general";"via3",#N/A,TRUE,"general"}</definedName>
    <definedName name="DCSDCTV" localSheetId="1" hidden="1">{"via1",#N/A,TRUE,"general";"via2",#N/A,TRUE,"general";"via3",#N/A,TRUE,"general"}</definedName>
    <definedName name="DCSDCTV" localSheetId="3" hidden="1">{"via1",#N/A,TRUE,"general";"via2",#N/A,TRUE,"general";"via3",#N/A,TRUE,"general"}</definedName>
    <definedName name="DCSDCTV" localSheetId="10" hidden="1">{"via1",#N/A,TRUE,"general";"via2",#N/A,TRUE,"general";"via3",#N/A,TRUE,"general"}</definedName>
    <definedName name="DCSDCTV" hidden="1">{"via1",#N/A,TRUE,"general";"via2",#N/A,TRUE,"general";"via3",#N/A,TRUE,"general"}</definedName>
    <definedName name="dd" localSheetId="4">#REF!</definedName>
    <definedName name="dd" localSheetId="5">#REF!</definedName>
    <definedName name="dd" localSheetId="6">#REF!</definedName>
    <definedName name="dd" localSheetId="7">#REF!</definedName>
    <definedName name="dd" localSheetId="8">#REF!</definedName>
    <definedName name="dd" localSheetId="9">#REF!</definedName>
    <definedName name="dd" localSheetId="14">#REF!</definedName>
    <definedName name="dd" localSheetId="13">#REF!</definedName>
    <definedName name="dd" localSheetId="1">#REF!</definedName>
    <definedName name="dd" localSheetId="3">#REF!</definedName>
    <definedName name="dd" localSheetId="10">#REF!</definedName>
    <definedName name="dd">#REF!</definedName>
    <definedName name="ddd" localSheetId="2"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6"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localSheetId="9" hidden="1">{"via1",#N/A,TRUE,"general";"via2",#N/A,TRUE,"general";"via3",#N/A,TRUE,"general"}</definedName>
    <definedName name="ddd" localSheetId="14" hidden="1">{"via1",#N/A,TRUE,"general";"via2",#N/A,TRUE,"general";"via3",#N/A,TRUE,"general"}</definedName>
    <definedName name="ddd" localSheetId="13" hidden="1">{"via1",#N/A,TRUE,"general";"via2",#N/A,TRUE,"general";"via3",#N/A,TRUE,"general"}</definedName>
    <definedName name="ddd" localSheetId="1" hidden="1">{"via1",#N/A,TRUE,"general";"via2",#N/A,TRUE,"general";"via3",#N/A,TRUE,"general"}</definedName>
    <definedName name="ddd" localSheetId="3" hidden="1">{"via1",#N/A,TRUE,"general";"via2",#N/A,TRUE,"general";"via3",#N/A,TRUE,"general"}</definedName>
    <definedName name="ddd" localSheetId="10" hidden="1">{"via1",#N/A,TRUE,"general";"via2",#N/A,TRUE,"general";"via3",#N/A,TRUE,"general"}</definedName>
    <definedName name="ddd" hidden="1">{"via1",#N/A,TRUE,"general";"via2",#N/A,TRUE,"general";"via3",#N/A,TRUE,"general"}</definedName>
    <definedName name="DDDD" localSheetId="2">#N/A</definedName>
    <definedName name="DDDD" localSheetId="4">#N/A</definedName>
    <definedName name="DDDD" localSheetId="5" hidden="1">{#N/A,#N/A,FALSE,"Estatico";#N/A,#N/A,FALSE,"Tuberia";#N/A,#N/A,FALSE,"Instrumentación";#N/A,#N/A,FALSE,"Mecanica";#N/A,#N/A,FALSE,"Electrico";#N/A,#N/A,FALSE,"Ofic.Civiles"}</definedName>
    <definedName name="DDDD" localSheetId="6">#N/A</definedName>
    <definedName name="DDDD" localSheetId="7">#N/A</definedName>
    <definedName name="DDDD" localSheetId="8">#N/A</definedName>
    <definedName name="DDDD" localSheetId="9">#N/A</definedName>
    <definedName name="DDDD" localSheetId="14">#N/A</definedName>
    <definedName name="DDDD" localSheetId="1" hidden="1">{#N/A,#N/A,FALSE,"Estatico";#N/A,#N/A,FALSE,"Tuberia";#N/A,#N/A,FALSE,"Instrumentación";#N/A,#N/A,FALSE,"Mecanica";#N/A,#N/A,FALSE,"Electrico";#N/A,#N/A,FALSE,"Ofic.Civiles"}</definedName>
    <definedName name="DDDD" localSheetId="3">#N/A</definedName>
    <definedName name="DDDD" localSheetId="10">#N/A</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localSheetId="14" hidden="1">{#N/A,#N/A,FALSE,"orthoflow";#N/A,#N/A,FALSE,"Miscelaneos";#N/A,#N/A,FALSE,"Instrumentacio";#N/A,#N/A,FALSE,"Electrico";#N/A,#N/A,FALSE,"Valv. Seguridad"}</definedName>
    <definedName name="DDDDDDD" localSheetId="13"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6"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localSheetId="9" hidden="1">{"via1",#N/A,TRUE,"general";"via2",#N/A,TRUE,"general";"via3",#N/A,TRUE,"general"}</definedName>
    <definedName name="ddddt" localSheetId="14" hidden="1">{"via1",#N/A,TRUE,"general";"via2",#N/A,TRUE,"general";"via3",#N/A,TRUE,"general"}</definedName>
    <definedName name="ddddt" localSheetId="13" hidden="1">{"via1",#N/A,TRUE,"general";"via2",#N/A,TRUE,"general";"via3",#N/A,TRUE,"general"}</definedName>
    <definedName name="ddddt" localSheetId="1" hidden="1">{"via1",#N/A,TRUE,"general";"via2",#N/A,TRUE,"general";"via3",#N/A,TRUE,"general"}</definedName>
    <definedName name="ddddt" localSheetId="3" hidden="1">{"via1",#N/A,TRUE,"general";"via2",#N/A,TRUE,"general";"via3",#N/A,TRUE,"general"}</definedName>
    <definedName name="ddddt" localSheetId="10" hidden="1">{"via1",#N/A,TRUE,"general";"via2",#N/A,TRUE,"general";"via3",#N/A,TRUE,"general"}</definedName>
    <definedName name="ddddt" hidden="1">{"via1",#N/A,TRUE,"general";"via2",#N/A,TRUE,"general";"via3",#N/A,TRUE,"general"}</definedName>
    <definedName name="ddee" localSheetId="6">#REF!</definedName>
    <definedName name="ddee" localSheetId="7">#REF!</definedName>
    <definedName name="ddee" localSheetId="8">#REF!</definedName>
    <definedName name="ddee" localSheetId="9">#REF!</definedName>
    <definedName name="ddee">#REF!</definedName>
    <definedName name="ddewdw" localSheetId="2"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6"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0" hidden="1">{"TAB1",#N/A,TRUE,"GENERAL";"TAB2",#N/A,TRUE,"GENERAL";"TAB3",#N/A,TRUE,"GENERAL";"TAB4",#N/A,TRUE,"GENERAL";"TAB5",#N/A,TRUE,"GENERAL"}</definedName>
    <definedName name="DDGSDP" hidden="1">{"TAB1",#N/A,TRUE,"GENERAL";"TAB2",#N/A,TRUE,"GENERAL";"TAB3",#N/A,TRUE,"GENERAL";"TAB4",#N/A,TRUE,"GENERAL";"TAB5",#N/A,TRUE,"GENERAL"}</definedName>
    <definedName name="DDS" localSheetId="4">#REF!</definedName>
    <definedName name="DDS" localSheetId="5">#REF!</definedName>
    <definedName name="DDS" localSheetId="1">#REF!</definedName>
    <definedName name="DDS" localSheetId="10">#REF!</definedName>
    <definedName name="DDS">#REF!</definedName>
    <definedName name="DDS1_1" localSheetId="4">#REF!</definedName>
    <definedName name="DDS1_1" localSheetId="5">#REF!</definedName>
    <definedName name="DDS1_1" localSheetId="1">#REF!</definedName>
    <definedName name="DDS1_1" localSheetId="10">#REF!</definedName>
    <definedName name="DDS1_1">#REF!</definedName>
    <definedName name="DDS1_1_1" localSheetId="4">#REF!</definedName>
    <definedName name="DDS1_1_1" localSheetId="5">#REF!</definedName>
    <definedName name="DDS1_1_1" localSheetId="1">#REF!</definedName>
    <definedName name="DDS1_1_1" localSheetId="10">#REF!</definedName>
    <definedName name="DDS1_1_1">#REF!</definedName>
    <definedName name="De" localSheetId="2">#REF!</definedName>
    <definedName name="De" localSheetId="6">#REF!</definedName>
    <definedName name="De" localSheetId="7">#REF!</definedName>
    <definedName name="De" localSheetId="8">#REF!</definedName>
    <definedName name="De" localSheetId="9">#REF!</definedName>
    <definedName name="De">#REF!</definedName>
    <definedName name="De_6" localSheetId="6">#REF!</definedName>
    <definedName name="De_6" localSheetId="7">#REF!</definedName>
    <definedName name="De_6" localSheetId="8">#REF!</definedName>
    <definedName name="De_6" localSheetId="9">#REF!</definedName>
    <definedName name="De_6" localSheetId="14">#REF!</definedName>
    <definedName name="De_6" localSheetId="13">#REF!</definedName>
    <definedName name="De_6">#REF!</definedName>
    <definedName name="De_8" localSheetId="6">#REF!</definedName>
    <definedName name="De_8" localSheetId="7">#REF!</definedName>
    <definedName name="De_8" localSheetId="8">#REF!</definedName>
    <definedName name="De_8" localSheetId="9">#REF!</definedName>
    <definedName name="De_8" localSheetId="14">#REF!</definedName>
    <definedName name="De_8" localSheetId="13">#REF!</definedName>
    <definedName name="De_8">#REF!</definedName>
    <definedName name="Dealpb" hidden="1">#N/A</definedName>
    <definedName name="deded" localSheetId="2"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6"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0" hidden="1">{"TAB1",#N/A,TRUE,"GENERAL";"TAB2",#N/A,TRUE,"GENERAL";"TAB3",#N/A,TRUE,"GENERAL";"TAB4",#N/A,TRUE,"GENERAL";"TAB5",#N/A,TRUE,"GENERAL"}</definedName>
    <definedName name="deded" hidden="1">{"TAB1",#N/A,TRUE,"GENERAL";"TAB2",#N/A,TRUE,"GENERAL";"TAB3",#N/A,TRUE,"GENERAL";"TAB4",#N/A,TRUE,"GENERAL";"TAB5",#N/A,TRUE,"GENERAL"}</definedName>
    <definedName name="def" localSheetId="6">#REF!</definedName>
    <definedName name="def" localSheetId="7">#REF!</definedName>
    <definedName name="def" localSheetId="8">#REF!</definedName>
    <definedName name="def" localSheetId="9">#REF!</definedName>
    <definedName name="def" localSheetId="14" hidden="1">{"via1",#N/A,TRUE,"general";"via2",#N/A,TRUE,"general";"via3",#N/A,TRUE,"general"}</definedName>
    <definedName name="def" localSheetId="13" hidden="1">{"via1",#N/A,TRUE,"general";"via2",#N/A,TRUE,"general";"via3",#N/A,TRUE,"general"}</definedName>
    <definedName name="def" localSheetId="3">#REF!</definedName>
    <definedName name="def">#REF!</definedName>
    <definedName name="defd" localSheetId="2"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6"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localSheetId="9" hidden="1">{"via1",#N/A,TRUE,"general";"via2",#N/A,TRUE,"general";"via3",#N/A,TRUE,"general"}</definedName>
    <definedName name="defd" localSheetId="14" hidden="1">{"via1",#N/A,TRUE,"general";"via2",#N/A,TRUE,"general";"via3",#N/A,TRUE,"general"}</definedName>
    <definedName name="defd" localSheetId="13" hidden="1">{"via1",#N/A,TRUE,"general";"via2",#N/A,TRUE,"general";"via3",#N/A,TRUE,"general"}</definedName>
    <definedName name="defd" localSheetId="1" hidden="1">{"via1",#N/A,TRUE,"general";"via2",#N/A,TRUE,"general";"via3",#N/A,TRUE,"general"}</definedName>
    <definedName name="defd" localSheetId="3" hidden="1">{"via1",#N/A,TRUE,"general";"via2",#N/A,TRUE,"general";"via3",#N/A,TRUE,"general"}</definedName>
    <definedName name="defd" localSheetId="10" hidden="1">{"via1",#N/A,TRUE,"general";"via2",#N/A,TRUE,"general";"via3",#N/A,TRUE,"general"}</definedName>
    <definedName name="defd" hidden="1">{"via1",#N/A,TRUE,"general";"via2",#N/A,TRUE,"general";"via3",#N/A,TRUE,"general"}</definedName>
    <definedName name="DEFLEXION_GG" localSheetId="6">#REF!</definedName>
    <definedName name="DEFLEXION_GG" localSheetId="7">#REF!</definedName>
    <definedName name="DEFLEXION_GG" localSheetId="8">#REF!</definedName>
    <definedName name="DEFLEXION_GG" localSheetId="9">#REF!</definedName>
    <definedName name="DEFLEXION_GG">#REF!</definedName>
    <definedName name="DEFLEXION_ID" localSheetId="6">#REF!</definedName>
    <definedName name="DEFLEXION_ID" localSheetId="7">#REF!</definedName>
    <definedName name="DEFLEXION_ID" localSheetId="8">#REF!</definedName>
    <definedName name="DEFLEXION_ID" localSheetId="9">#REF!</definedName>
    <definedName name="DEFLEXION_ID">#REF!</definedName>
    <definedName name="DEFLEXION_MM" localSheetId="6">#REF!</definedName>
    <definedName name="DEFLEXION_MM" localSheetId="7">#REF!</definedName>
    <definedName name="DEFLEXION_MM" localSheetId="8">#REF!</definedName>
    <definedName name="DEFLEXION_MM" localSheetId="9">#REF!</definedName>
    <definedName name="DEFLEXION_MM">#REF!</definedName>
    <definedName name="DEFLEXION_SS" localSheetId="6">#REF!</definedName>
    <definedName name="DEFLEXION_SS" localSheetId="7">#REF!</definedName>
    <definedName name="DEFLEXION_SS" localSheetId="8">#REF!</definedName>
    <definedName name="DEFLEXION_SS" localSheetId="9">#REF!</definedName>
    <definedName name="DEFLEXION_SS">#REF!</definedName>
    <definedName name="delin" localSheetId="6">#REF!</definedName>
    <definedName name="delin" localSheetId="7">#REF!</definedName>
    <definedName name="delin" localSheetId="8">#REF!</definedName>
    <definedName name="delin" localSheetId="9">#REF!</definedName>
    <definedName name="delin" localSheetId="3">#REF!</definedName>
    <definedName name="delin">#REF!</definedName>
    <definedName name="dem.pav" localSheetId="6">#REF!</definedName>
    <definedName name="dem.pav" localSheetId="7">#REF!</definedName>
    <definedName name="dem.pav" localSheetId="8">#REF!</definedName>
    <definedName name="dem.pav" localSheetId="9">#REF!</definedName>
    <definedName name="dem.pav">#REF!</definedName>
    <definedName name="demanto" localSheetId="4">#REF!</definedName>
    <definedName name="demanto" localSheetId="5">#REF!</definedName>
    <definedName name="demanto" localSheetId="6">#REF!</definedName>
    <definedName name="demanto" localSheetId="7">#REF!</definedName>
    <definedName name="demanto" localSheetId="8">#REF!</definedName>
    <definedName name="demanto" localSheetId="9">#REF!</definedName>
    <definedName name="demanto" localSheetId="14">#REF!</definedName>
    <definedName name="demanto" localSheetId="13">#REF!</definedName>
    <definedName name="demanto" localSheetId="1">#REF!</definedName>
    <definedName name="demanto" localSheetId="3">#REF!</definedName>
    <definedName name="demanto" localSheetId="10">#REF!</definedName>
    <definedName name="demanto">#REF!</definedName>
    <definedName name="demanto_51" localSheetId="6">#REF!</definedName>
    <definedName name="demanto_51" localSheetId="7">#REF!</definedName>
    <definedName name="demanto_51" localSheetId="8">#REF!</definedName>
    <definedName name="demanto_51" localSheetId="9">#REF!</definedName>
    <definedName name="demanto_51" localSheetId="14">#REF!</definedName>
    <definedName name="demanto_51" localSheetId="13">#REF!</definedName>
    <definedName name="demanto_51">#REF!</definedName>
    <definedName name="demarc" localSheetId="6">#REF!</definedName>
    <definedName name="demarc" localSheetId="7">#REF!</definedName>
    <definedName name="demarc" localSheetId="8">#REF!</definedName>
    <definedName name="demarc" localSheetId="9">#REF!</definedName>
    <definedName name="demarc" localSheetId="3">#REF!</definedName>
    <definedName name="demarc">#REF!</definedName>
    <definedName name="DEMOLICIÓN" localSheetId="4">#REF!</definedName>
    <definedName name="DEMOLICIÓN" localSheetId="5">#REF!</definedName>
    <definedName name="DEMOLICIÓN" localSheetId="1">#REF!</definedName>
    <definedName name="DEMOLICIÓN" localSheetId="10">#REF!</definedName>
    <definedName name="DEMOLICIÓN">#REF!</definedName>
    <definedName name="den_1a" localSheetId="6">#REF!</definedName>
    <definedName name="den_1a" localSheetId="7">#REF!</definedName>
    <definedName name="den_1a" localSheetId="8">#REF!</definedName>
    <definedName name="den_1a" localSheetId="9">#REF!</definedName>
    <definedName name="den_1a" localSheetId="3">#REF!</definedName>
    <definedName name="den_1a">#REF!</definedName>
    <definedName name="den_2da" localSheetId="6">#REF!</definedName>
    <definedName name="den_2da" localSheetId="7">#REF!</definedName>
    <definedName name="den_2da" localSheetId="8">#REF!</definedName>
    <definedName name="den_2da" localSheetId="9">#REF!</definedName>
    <definedName name="den_2da" localSheetId="3">#REF!</definedName>
    <definedName name="den_2da">#REF!</definedName>
    <definedName name="den_aisl" localSheetId="6">#REF!</definedName>
    <definedName name="den_aisl" localSheetId="7">#REF!</definedName>
    <definedName name="den_aisl" localSheetId="8">#REF!</definedName>
    <definedName name="den_aisl" localSheetId="9">#REF!</definedName>
    <definedName name="den_aisl" localSheetId="3">#REF!</definedName>
    <definedName name="den_aisl">#REF!</definedName>
    <definedName name="den_ch" localSheetId="6">#REF!</definedName>
    <definedName name="den_ch" localSheetId="7">#REF!</definedName>
    <definedName name="den_ch" localSheetId="8">#REF!</definedName>
    <definedName name="den_ch" localSheetId="9">#REF!</definedName>
    <definedName name="den_ch" localSheetId="3">#REF!</definedName>
    <definedName name="den_ch">#REF!</definedName>
    <definedName name="den_cond" localSheetId="6">#REF!</definedName>
    <definedName name="den_cond" localSheetId="7">#REF!</definedName>
    <definedName name="den_cond" localSheetId="8">#REF!</definedName>
    <definedName name="den_cond" localSheetId="9">#REF!</definedName>
    <definedName name="den_cond" localSheetId="3">#REF!</definedName>
    <definedName name="den_cond">#REF!</definedName>
    <definedName name="DENS" localSheetId="6">#REF!</definedName>
    <definedName name="DENS" localSheetId="7">#REF!</definedName>
    <definedName name="DENS" localSheetId="8">#REF!</definedName>
    <definedName name="DENS" localSheetId="9">#REF!</definedName>
    <definedName name="DENS" localSheetId="14">#REF!</definedName>
    <definedName name="DENS" localSheetId="13">#REF!</definedName>
    <definedName name="DENS">#REF!</definedName>
    <definedName name="DENSIDAD" localSheetId="6">#REF!</definedName>
    <definedName name="DENSIDAD" localSheetId="7">#REF!</definedName>
    <definedName name="DENSIDAD" localSheetId="8">#REF!</definedName>
    <definedName name="DENSIDAD" localSheetId="9">#REF!</definedName>
    <definedName name="DENSIDAD" localSheetId="14">#REF!</definedName>
    <definedName name="DENSIDAD" localSheetId="13">#REF!</definedName>
    <definedName name="DENSIDAD" localSheetId="3">#REF!</definedName>
    <definedName name="DENSIDAD">#REF!</definedName>
    <definedName name="DEP_VPR_GRM" localSheetId="4">#REF!</definedName>
    <definedName name="DEP_VPR_GRM" localSheetId="5">#REF!</definedName>
    <definedName name="DEP_VPR_GRM" localSheetId="1">#REF!</definedName>
    <definedName name="DEP_VPR_GRM" localSheetId="10">#REF!</definedName>
    <definedName name="DEP_VPR_GRM">#REF!</definedName>
    <definedName name="DEP_VPR_GRN" localSheetId="4">#REF!</definedName>
    <definedName name="DEP_VPR_GRN" localSheetId="5">#REF!</definedName>
    <definedName name="DEP_VPR_GRN" localSheetId="1">#REF!</definedName>
    <definedName name="DEP_VPR_GRN" localSheetId="10">#REF!</definedName>
    <definedName name="DEP_VPR_GRN">#REF!</definedName>
    <definedName name="DEP_VPR_GRS" localSheetId="4">#REF!</definedName>
    <definedName name="DEP_VPR_GRS" localSheetId="5">#REF!</definedName>
    <definedName name="DEP_VPR_GRS" localSheetId="1">#REF!</definedName>
    <definedName name="DEP_VPR_GRS" localSheetId="10">#REF!</definedName>
    <definedName name="DEP_VPR_GRS">#REF!</definedName>
    <definedName name="DEP_VPR_GTP">#REF!</definedName>
    <definedName name="DEP_VPR_NA">#REF!</definedName>
    <definedName name="DEPEND" localSheetId="4">#REF!</definedName>
    <definedName name="DEPEND" localSheetId="5">#REF!</definedName>
    <definedName name="DEPEND" localSheetId="1">#REF!</definedName>
    <definedName name="DEPEND" localSheetId="10">#REF!</definedName>
    <definedName name="DEPEND">#REF!</definedName>
    <definedName name="DEPENDENCIA" localSheetId="4">#REF!</definedName>
    <definedName name="DEPENDENCIA" localSheetId="5">#REF!</definedName>
    <definedName name="DEPENDENCIA" localSheetId="1">#REF!</definedName>
    <definedName name="DEPENDENCIA" localSheetId="10">#REF!</definedName>
    <definedName name="DEPENDENCIA">#REF!</definedName>
    <definedName name="DEPENDENCIAS" localSheetId="4">#REF!</definedName>
    <definedName name="DEPENDENCIAS" localSheetId="5">#REF!</definedName>
    <definedName name="DEPENDENCIAS" localSheetId="1">#REF!</definedName>
    <definedName name="DEPENDENCIAS" localSheetId="10">#REF!</definedName>
    <definedName name="DEPENDENCIAS">#REF!</definedName>
    <definedName name="DepreciationPB" hidden="1">#N/A</definedName>
    <definedName name="DER" localSheetId="6">#REF!</definedName>
    <definedName name="DER" localSheetId="7">#REF!</definedName>
    <definedName name="DER" localSheetId="8">#REF!</definedName>
    <definedName name="DER" localSheetId="9">#REF!</definedName>
    <definedName name="DER" localSheetId="14">#REF!</definedName>
    <definedName name="DER" localSheetId="13">#REF!</definedName>
    <definedName name="DER" localSheetId="3">#REF!</definedName>
    <definedName name="DER">#REF!</definedName>
    <definedName name="DERFE" localSheetId="4">#REF!</definedName>
    <definedName name="DERFE" localSheetId="5">#REF!</definedName>
    <definedName name="DERFE" localSheetId="1">#REF!</definedName>
    <definedName name="DERFE" localSheetId="10">#REF!</definedName>
    <definedName name="DERFE">#REF!</definedName>
    <definedName name="DERRUMBES111" localSheetId="6">#REF!</definedName>
    <definedName name="DERRUMBES111" localSheetId="7">#REF!</definedName>
    <definedName name="DERRUMBES111" localSheetId="8">#REF!</definedName>
    <definedName name="DERRUMBES111" localSheetId="9">#REF!</definedName>
    <definedName name="DERRUMBES111" localSheetId="14">#REF!</definedName>
    <definedName name="DERRUMBES111" localSheetId="13">#REF!</definedName>
    <definedName name="DERRUMBES111">#REF!</definedName>
    <definedName name="desarrolladas" localSheetId="4">#REF!,#REF!,#REF!,#REF!</definedName>
    <definedName name="desarrolladas" localSheetId="5">#REF!,#REF!,#REF!,#REF!</definedName>
    <definedName name="desarrolladas" localSheetId="1">#REF!,#REF!,#REF!,#REF!</definedName>
    <definedName name="desarrolladas" localSheetId="10">#REF!,#REF!,#REF!,#REF!</definedName>
    <definedName name="desarrolladas">#REF!,#REF!,#REF!,#REF!</definedName>
    <definedName name="DESCAPOTE" localSheetId="6">#REF!</definedName>
    <definedName name="DESCAPOTE" localSheetId="7">#REF!</definedName>
    <definedName name="DESCAPOTE" localSheetId="8">#REF!</definedName>
    <definedName name="DESCAPOTE" localSheetId="9">#REF!</definedName>
    <definedName name="DESCAPOTE" localSheetId="14">#REF!</definedName>
    <definedName name="DESCAPOTE" localSheetId="13">#REF!</definedName>
    <definedName name="DESCAPOTE">#REF!</definedName>
    <definedName name="descrip_mat" localSheetId="6">#REF!</definedName>
    <definedName name="descrip_mat" localSheetId="7">#REF!</definedName>
    <definedName name="descrip_mat" localSheetId="8">#REF!</definedName>
    <definedName name="descrip_mat" localSheetId="9">#REF!</definedName>
    <definedName name="descrip_mat" localSheetId="14">#REF!</definedName>
    <definedName name="descrip_mat" localSheetId="13">#REF!</definedName>
    <definedName name="descrip_mat">#REF!</definedName>
    <definedName name="DESCUNMI" localSheetId="4">#REF!</definedName>
    <definedName name="DESCUNMI" localSheetId="5">#REF!</definedName>
    <definedName name="DESCUNMI" localSheetId="1">#REF!</definedName>
    <definedName name="DESCUNMI" localSheetId="10">#REF!</definedName>
    <definedName name="DESCUNMI">#REF!</definedName>
    <definedName name="DESFRE" localSheetId="2" hidden="1">{#N/A,#N/A,FALSE,"GRAFICO";#N/A,#N/A,FALSE,"CAJA (2)";#N/A,#N/A,FALSE,"TERCEROS-PROMEDIO";#N/A,#N/A,FALSE,"CAJA";#N/A,#N/A,FALSE,"INGRESOS1995-2003";#N/A,#N/A,FALSE,"GASTOS1995-2003"}</definedName>
    <definedName name="DESFRE" localSheetId="4" hidden="1">{#N/A,#N/A,FALSE,"GRAFICO";#N/A,#N/A,FALSE,"CAJA (2)";#N/A,#N/A,FALSE,"TERCEROS-PROMEDIO";#N/A,#N/A,FALSE,"CAJA";#N/A,#N/A,FALSE,"INGRESOS1995-2003";#N/A,#N/A,FALSE,"GASTOS1995-2003"}</definedName>
    <definedName name="DESFRE" localSheetId="5" hidden="1">{#N/A,#N/A,FALSE,"GRAFICO";#N/A,#N/A,FALSE,"CAJA (2)";#N/A,#N/A,FALSE,"TERCEROS-PROMEDIO";#N/A,#N/A,FALSE,"CAJA";#N/A,#N/A,FALSE,"INGRESOS1995-2003";#N/A,#N/A,FALSE,"GASTOS1995-2003"}</definedName>
    <definedName name="DESFRE" localSheetId="6" hidden="1">{#N/A,#N/A,FALSE,"GRAFICO";#N/A,#N/A,FALSE,"CAJA (2)";#N/A,#N/A,FALSE,"TERCEROS-PROMEDIO";#N/A,#N/A,FALSE,"CAJA";#N/A,#N/A,FALSE,"INGRESOS1995-2003";#N/A,#N/A,FALSE,"GASTOS1995-2003"}</definedName>
    <definedName name="DESFRE" localSheetId="7" hidden="1">{#N/A,#N/A,FALSE,"GRAFICO";#N/A,#N/A,FALSE,"CAJA (2)";#N/A,#N/A,FALSE,"TERCEROS-PROMEDIO";#N/A,#N/A,FALSE,"CAJA";#N/A,#N/A,FALSE,"INGRESOS1995-2003";#N/A,#N/A,FALSE,"GASTOS1995-2003"}</definedName>
    <definedName name="DESFRE" localSheetId="8" hidden="1">{#N/A,#N/A,FALSE,"GRAFICO";#N/A,#N/A,FALSE,"CAJA (2)";#N/A,#N/A,FALSE,"TERCEROS-PROMEDIO";#N/A,#N/A,FALSE,"CAJA";#N/A,#N/A,FALSE,"INGRESOS1995-2003";#N/A,#N/A,FALSE,"GASTOS1995-2003"}</definedName>
    <definedName name="DESFRE" localSheetId="9" hidden="1">{#N/A,#N/A,FALSE,"GRAFICO";#N/A,#N/A,FALSE,"CAJA (2)";#N/A,#N/A,FALSE,"TERCEROS-PROMEDIO";#N/A,#N/A,FALSE,"CAJA";#N/A,#N/A,FALSE,"INGRESOS1995-2003";#N/A,#N/A,FALSE,"GASTOS1995-2003"}</definedName>
    <definedName name="DESFRE" localSheetId="14" hidden="1">{#N/A,#N/A,FALSE,"GRAFICO";#N/A,#N/A,FALSE,"CAJA (2)";#N/A,#N/A,FALSE,"TERCEROS-PROMEDIO";#N/A,#N/A,FALSE,"CAJA";#N/A,#N/A,FALSE,"INGRESOS1995-2003";#N/A,#N/A,FALSE,"GASTOS1995-2003"}</definedName>
    <definedName name="DESFRE" localSheetId="13" hidden="1">{#N/A,#N/A,FALSE,"GRAFICO";#N/A,#N/A,FALSE,"CAJA (2)";#N/A,#N/A,FALSE,"TERCEROS-PROMEDIO";#N/A,#N/A,FALSE,"CAJA";#N/A,#N/A,FALSE,"INGRESOS1995-2003";#N/A,#N/A,FALSE,"GASTOS1995-2003"}</definedName>
    <definedName name="DESFRE" localSheetId="1" hidden="1">{#N/A,#N/A,FALSE,"GRAFICO";#N/A,#N/A,FALSE,"CAJA (2)";#N/A,#N/A,FALSE,"TERCEROS-PROMEDIO";#N/A,#N/A,FALSE,"CAJA";#N/A,#N/A,FALSE,"INGRESOS1995-2003";#N/A,#N/A,FALSE,"GASTOS1995-2003"}</definedName>
    <definedName name="DESFRE" localSheetId="1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gn" localSheetId="6">#REF!</definedName>
    <definedName name="design" localSheetId="7">#REF!</definedName>
    <definedName name="design" localSheetId="8">#REF!</definedName>
    <definedName name="design" localSheetId="9">#REF!</definedName>
    <definedName name="design">#REF!</definedName>
    <definedName name="design2" localSheetId="6">#REF!</definedName>
    <definedName name="design2" localSheetId="7">#REF!</definedName>
    <definedName name="design2" localSheetId="8">#REF!</definedName>
    <definedName name="design2" localSheetId="9">#REF!</definedName>
    <definedName name="design2">#REF!</definedName>
    <definedName name="DESMOLD" localSheetId="6">#REF!</definedName>
    <definedName name="DESMOLD" localSheetId="7">#REF!</definedName>
    <definedName name="DESMOLD" localSheetId="8">#REF!</definedName>
    <definedName name="DESMOLD" localSheetId="9">#REF!</definedName>
    <definedName name="DESMOLD" localSheetId="14">#REF!</definedName>
    <definedName name="DESMOLD" localSheetId="13">#REF!</definedName>
    <definedName name="DESMOLD">#REF!</definedName>
    <definedName name="DEST_ART" localSheetId="4">#REF!</definedName>
    <definedName name="DEST_ART" localSheetId="5">#REF!</definedName>
    <definedName name="DEST_ART" localSheetId="1">#REF!</definedName>
    <definedName name="DEST_ART" localSheetId="10">#REF!</definedName>
    <definedName name="DEST_ART">#REF!</definedName>
    <definedName name="DESTCOD" localSheetId="4">#REF!</definedName>
    <definedName name="DESTCOD" localSheetId="5">#REF!</definedName>
    <definedName name="DESTCOD" localSheetId="1">#REF!</definedName>
    <definedName name="DESTCOD" localSheetId="10">#REF!</definedName>
    <definedName name="DESTCOD">#REF!</definedName>
    <definedName name="DESTFG" localSheetId="4">#REF!</definedName>
    <definedName name="DESTFG" localSheetId="5">#REF!</definedName>
    <definedName name="DESTFG" localSheetId="1">#REF!</definedName>
    <definedName name="DESTFG" localSheetId="10">#REF!</definedName>
    <definedName name="DESTFG">#REF!</definedName>
    <definedName name="DESTQTY" localSheetId="4">#REF!</definedName>
    <definedName name="DESTQTY" localSheetId="5">#REF!</definedName>
    <definedName name="DESTQTY" localSheetId="1">#REF!</definedName>
    <definedName name="DESTQTY" localSheetId="10">#REF!</definedName>
    <definedName name="DESTQTY">#REF!</definedName>
    <definedName name="DETAIL" localSheetId="4">#REF!</definedName>
    <definedName name="DETAIL" localSheetId="5">#REF!</definedName>
    <definedName name="DETAIL" localSheetId="1">#REF!</definedName>
    <definedName name="DETAIL" localSheetId="10">#REF!</definedName>
    <definedName name="DETAIL">#REF!</definedName>
    <definedName name="Detalle_Reserva" localSheetId="4">#REF!</definedName>
    <definedName name="Detalle_Reserva" localSheetId="5">#REF!</definedName>
    <definedName name="Detalle_Reserva" localSheetId="1">#REF!</definedName>
    <definedName name="Detalle_Reserva" localSheetId="10">#REF!</definedName>
    <definedName name="Detalle_Reserva">#REF!</definedName>
    <definedName name="DEX" localSheetId="14">#REF!</definedName>
    <definedName name="DEX" localSheetId="13">#REF!</definedName>
    <definedName name="DEX" localSheetId="3">#REF!</definedName>
    <definedName name="DEX">#REF!</definedName>
    <definedName name="DF" localSheetId="4">#REF!</definedName>
    <definedName name="DF" localSheetId="5">#REF!</definedName>
    <definedName name="df" localSheetId="14">#REF!</definedName>
    <definedName name="df" localSheetId="13">#REF!</definedName>
    <definedName name="DF" localSheetId="1">#REF!</definedName>
    <definedName name="df" localSheetId="3">#REF!</definedName>
    <definedName name="DF" localSheetId="10">#REF!</definedName>
    <definedName name="DF">#REF!</definedName>
    <definedName name="dfa" localSheetId="2"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6"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localSheetId="9" hidden="1">{"TAB1",#N/A,TRUE,"GENERAL";"TAB2",#N/A,TRUE,"GENERAL";"TAB3",#N/A,TRUE,"GENERAL";"TAB4",#N/A,TRUE,"GENERAL";"TAB5",#N/A,TRUE,"GENERAL"}</definedName>
    <definedName name="dfa" localSheetId="14" hidden="1">{"TAB1",#N/A,TRUE,"GENERAL";"TAB2",#N/A,TRUE,"GENERAL";"TAB3",#N/A,TRUE,"GENERAL";"TAB4",#N/A,TRUE,"GENERAL";"TAB5",#N/A,TRUE,"GENERAL"}</definedName>
    <definedName name="dfa" localSheetId="13" hidden="1">{"TAB1",#N/A,TRUE,"GENERAL";"TAB2",#N/A,TRUE,"GENERAL";"TAB3",#N/A,TRUE,"GENERAL";"TAB4",#N/A,TRUE,"GENERAL";"TAB5",#N/A,TRUE,"GENERAL"}</definedName>
    <definedName name="dfa" localSheetId="1" hidden="1">{"TAB1",#N/A,TRUE,"GENERAL";"TAB2",#N/A,TRUE,"GENERAL";"TAB3",#N/A,TRUE,"GENERAL";"TAB4",#N/A,TRUE,"GENERAL";"TAB5",#N/A,TRUE,"GENERAL"}</definedName>
    <definedName name="dfa" localSheetId="3" hidden="1">{"TAB1",#N/A,TRUE,"GENERAL";"TAB2",#N/A,TRUE,"GENERAL";"TAB3",#N/A,TRUE,"GENERAL";"TAB4",#N/A,TRUE,"GENERAL";"TAB5",#N/A,TRUE,"GENERAL"}</definedName>
    <definedName name="dfa" localSheetId="1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6"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6"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localSheetId="9" hidden="1">{"via1",#N/A,TRUE,"general";"via2",#N/A,TRUE,"general";"via3",#N/A,TRUE,"general"}</definedName>
    <definedName name="DFBNJ" localSheetId="14" hidden="1">{"via1",#N/A,TRUE,"general";"via2",#N/A,TRUE,"general";"via3",#N/A,TRUE,"general"}</definedName>
    <definedName name="DFBNJ" localSheetId="13" hidden="1">{"via1",#N/A,TRUE,"general";"via2",#N/A,TRUE,"general";"via3",#N/A,TRUE,"general"}</definedName>
    <definedName name="DFBNJ" localSheetId="1" hidden="1">{"via1",#N/A,TRUE,"general";"via2",#N/A,TRUE,"general";"via3",#N/A,TRUE,"general"}</definedName>
    <definedName name="DFBNJ" localSheetId="3" hidden="1">{"via1",#N/A,TRUE,"general";"via2",#N/A,TRUE,"general";"via3",#N/A,TRUE,"general"}</definedName>
    <definedName name="DFBNJ" localSheetId="1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6"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localSheetId="9" hidden="1">{"TAB1",#N/A,TRUE,"GENERAL";"TAB2",#N/A,TRUE,"GENERAL";"TAB3",#N/A,TRUE,"GENERAL";"TAB4",#N/A,TRUE,"GENERAL";"TAB5",#N/A,TRUE,"GENERAL"}</definedName>
    <definedName name="dfds" localSheetId="14" hidden="1">{"TAB1",#N/A,TRUE,"GENERAL";"TAB2",#N/A,TRUE,"GENERAL";"TAB3",#N/A,TRUE,"GENERAL";"TAB4",#N/A,TRUE,"GENERAL";"TAB5",#N/A,TRUE,"GENERAL"}</definedName>
    <definedName name="dfds" localSheetId="13" hidden="1">{"TAB1",#N/A,TRUE,"GENERAL";"TAB2",#N/A,TRUE,"GENERAL";"TAB3",#N/A,TRUE,"GENERAL";"TAB4",#N/A,TRUE,"GENERAL";"TAB5",#N/A,TRUE,"GENERAL"}</definedName>
    <definedName name="dfds" localSheetId="1" hidden="1">{"TAB1",#N/A,TRUE,"GENERAL";"TAB2",#N/A,TRUE,"GENERAL";"TAB3",#N/A,TRUE,"GENERAL";"TAB4",#N/A,TRUE,"GENERAL";"TAB5",#N/A,TRUE,"GENERAL"}</definedName>
    <definedName name="dfds" localSheetId="3" hidden="1">{"TAB1",#N/A,TRUE,"GENERAL";"TAB2",#N/A,TRUE,"GENERAL";"TAB3",#N/A,TRUE,"GENERAL";"TAB4",#N/A,TRUE,"GENERAL";"TAB5",#N/A,TRUE,"GENERAL"}</definedName>
    <definedName name="dfds" localSheetId="1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6"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localSheetId="9" hidden="1">{"via1",#N/A,TRUE,"general";"via2",#N/A,TRUE,"general";"via3",#N/A,TRUE,"general"}</definedName>
    <definedName name="dfdsfi" localSheetId="14" hidden="1">{"via1",#N/A,TRUE,"general";"via2",#N/A,TRUE,"general";"via3",#N/A,TRUE,"general"}</definedName>
    <definedName name="dfdsfi" localSheetId="13" hidden="1">{"via1",#N/A,TRUE,"general";"via2",#N/A,TRUE,"general";"via3",#N/A,TRUE,"general"}</definedName>
    <definedName name="dfdsfi" localSheetId="1" hidden="1">{"via1",#N/A,TRUE,"general";"via2",#N/A,TRUE,"general";"via3",#N/A,TRUE,"general"}</definedName>
    <definedName name="dfdsfi" localSheetId="3" hidden="1">{"via1",#N/A,TRUE,"general";"via2",#N/A,TRUE,"general";"via3",#N/A,TRUE,"general"}</definedName>
    <definedName name="dfdsfi" localSheetId="1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6"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localSheetId="9" hidden="1">{"via1",#N/A,TRUE,"general";"via2",#N/A,TRUE,"general";"via3",#N/A,TRUE,"general"}</definedName>
    <definedName name="DFG" localSheetId="14" hidden="1">{"via1",#N/A,TRUE,"general";"via2",#N/A,TRUE,"general";"via3",#N/A,TRUE,"general"}</definedName>
    <definedName name="DFG" localSheetId="13" hidden="1">{"via1",#N/A,TRUE,"general";"via2",#N/A,TRUE,"general";"via3",#N/A,TRUE,"general"}</definedName>
    <definedName name="DFG" localSheetId="1" hidden="1">{"via1",#N/A,TRUE,"general";"via2",#N/A,TRUE,"general";"via3",#N/A,TRUE,"general"}</definedName>
    <definedName name="DFG" localSheetId="3" hidden="1">{"via1",#N/A,TRUE,"general";"via2",#N/A,TRUE,"general";"via3",#N/A,TRUE,"general"}</definedName>
    <definedName name="DFG" localSheetId="1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6"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localSheetId="9" hidden="1">{"via1",#N/A,TRUE,"general";"via2",#N/A,TRUE,"general";"via3",#N/A,TRUE,"general"}</definedName>
    <definedName name="DFGBHJ" localSheetId="14" hidden="1">{"via1",#N/A,TRUE,"general";"via2",#N/A,TRUE,"general";"via3",#N/A,TRUE,"general"}</definedName>
    <definedName name="DFGBHJ" localSheetId="13" hidden="1">{"via1",#N/A,TRUE,"general";"via2",#N/A,TRUE,"general";"via3",#N/A,TRUE,"general"}</definedName>
    <definedName name="DFGBHJ" localSheetId="1" hidden="1">{"via1",#N/A,TRUE,"general";"via2",#N/A,TRUE,"general";"via3",#N/A,TRUE,"general"}</definedName>
    <definedName name="DFGBHJ" localSheetId="3" hidden="1">{"via1",#N/A,TRUE,"general";"via2",#N/A,TRUE,"general";"via3",#N/A,TRUE,"general"}</definedName>
    <definedName name="DFGBHJ" localSheetId="1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6"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localSheetId="9" hidden="1">{"via1",#N/A,TRUE,"general";"via2",#N/A,TRUE,"general";"via3",#N/A,TRUE,"general"}</definedName>
    <definedName name="DFGDFG" localSheetId="14" hidden="1">{"via1",#N/A,TRUE,"general";"via2",#N/A,TRUE,"general";"via3",#N/A,TRUE,"general"}</definedName>
    <definedName name="DFGDFG" localSheetId="13" hidden="1">{"via1",#N/A,TRUE,"general";"via2",#N/A,TRUE,"general";"via3",#N/A,TRUE,"general"}</definedName>
    <definedName name="DFGDFG" localSheetId="1" hidden="1">{"via1",#N/A,TRUE,"general";"via2",#N/A,TRUE,"general";"via3",#N/A,TRUE,"general"}</definedName>
    <definedName name="DFGDFG" localSheetId="3" hidden="1">{"via1",#N/A,TRUE,"general";"via2",#N/A,TRUE,"general";"via3",#N/A,TRUE,"general"}</definedName>
    <definedName name="DFGDFG" localSheetId="1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6"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localSheetId="9" hidden="1">{"via1",#N/A,TRUE,"general";"via2",#N/A,TRUE,"general";"via3",#N/A,TRUE,"general"}</definedName>
    <definedName name="dfgf" localSheetId="14" hidden="1">{"via1",#N/A,TRUE,"general";"via2",#N/A,TRUE,"general";"via3",#N/A,TRUE,"general"}</definedName>
    <definedName name="dfgf" localSheetId="13" hidden="1">{"via1",#N/A,TRUE,"general";"via2",#N/A,TRUE,"general";"via3",#N/A,TRUE,"general"}</definedName>
    <definedName name="dfgf" localSheetId="1" hidden="1">{"via1",#N/A,TRUE,"general";"via2",#N/A,TRUE,"general";"via3",#N/A,TRUE,"general"}</definedName>
    <definedName name="dfgf" localSheetId="3" hidden="1">{"via1",#N/A,TRUE,"general";"via2",#N/A,TRUE,"general";"via3",#N/A,TRUE,"general"}</definedName>
    <definedName name="dfgf" localSheetId="1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0" hidden="1">{"TAB1",#N/A,TRUE,"GENERAL";"TAB2",#N/A,TRUE,"GENERAL";"TAB3",#N/A,TRUE,"GENERAL";"TAB4",#N/A,TRUE,"GENERAL";"TAB5",#N/A,TRUE,"GENERAL"}</definedName>
    <definedName name="DFGFDG" hidden="1">{"TAB1",#N/A,TRUE,"GENERAL";"TAB2",#N/A,TRUE,"GENERAL";"TAB3",#N/A,TRUE,"GENERAL";"TAB4",#N/A,TRUE,"GENERAL";"TAB5",#N/A,TRUE,"GENERAL"}</definedName>
    <definedName name="dfgnl" localSheetId="6">#REF!</definedName>
    <definedName name="dfgnl" localSheetId="7">#REF!</definedName>
    <definedName name="dfgnl" localSheetId="8">#REF!</definedName>
    <definedName name="dfgnl" localSheetId="9">#REF!</definedName>
    <definedName name="dfgnl">#REF!</definedName>
    <definedName name="DFGV" localSheetId="2"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6"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localSheetId="9" hidden="1">{"TAB1",#N/A,TRUE,"GENERAL";"TAB2",#N/A,TRUE,"GENERAL";"TAB3",#N/A,TRUE,"GENERAL";"TAB4",#N/A,TRUE,"GENERAL";"TAB5",#N/A,TRUE,"GENERAL"}</definedName>
    <definedName name="DFGV" localSheetId="14" hidden="1">{"TAB1",#N/A,TRUE,"GENERAL";"TAB2",#N/A,TRUE,"GENERAL";"TAB3",#N/A,TRUE,"GENERAL";"TAB4",#N/A,TRUE,"GENERAL";"TAB5",#N/A,TRUE,"GENERAL"}</definedName>
    <definedName name="DFGV" localSheetId="13" hidden="1">{"TAB1",#N/A,TRUE,"GENERAL";"TAB2",#N/A,TRUE,"GENERAL";"TAB3",#N/A,TRUE,"GENERAL";"TAB4",#N/A,TRUE,"GENERAL";"TAB5",#N/A,TRUE,"GENERAL"}</definedName>
    <definedName name="DFGV" localSheetId="1" hidden="1">{"TAB1",#N/A,TRUE,"GENERAL";"TAB2",#N/A,TRUE,"GENERAL";"TAB3",#N/A,TRUE,"GENERAL";"TAB4",#N/A,TRUE,"GENERAL";"TAB5",#N/A,TRUE,"GENERAL"}</definedName>
    <definedName name="DFGV" localSheetId="3" hidden="1">{"TAB1",#N/A,TRUE,"GENERAL";"TAB2",#N/A,TRUE,"GENERAL";"TAB3",#N/A,TRUE,"GENERAL";"TAB4",#N/A,TRUE,"GENERAL";"TAB5",#N/A,TRUE,"GENERAL"}</definedName>
    <definedName name="DFGV" localSheetId="1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6"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localSheetId="9" hidden="1">{"TAB1",#N/A,TRUE,"GENERAL";"TAB2",#N/A,TRUE,"GENERAL";"TAB3",#N/A,TRUE,"GENERAL";"TAB4",#N/A,TRUE,"GENERAL";"TAB5",#N/A,TRUE,"GENERAL"}</definedName>
    <definedName name="dfh" localSheetId="14" hidden="1">{"TAB1",#N/A,TRUE,"GENERAL";"TAB2",#N/A,TRUE,"GENERAL";"TAB3",#N/A,TRUE,"GENERAL";"TAB4",#N/A,TRUE,"GENERAL";"TAB5",#N/A,TRUE,"GENERAL"}</definedName>
    <definedName name="dfh" localSheetId="13" hidden="1">{"TAB1",#N/A,TRUE,"GENERAL";"TAB2",#N/A,TRUE,"GENERAL";"TAB3",#N/A,TRUE,"GENERAL";"TAB4",#N/A,TRUE,"GENERAL";"TAB5",#N/A,TRUE,"GENERAL"}</definedName>
    <definedName name="dfh" localSheetId="1" hidden="1">{"TAB1",#N/A,TRUE,"GENERAL";"TAB2",#N/A,TRUE,"GENERAL";"TAB3",#N/A,TRUE,"GENERAL";"TAB4",#N/A,TRUE,"GENERAL";"TAB5",#N/A,TRUE,"GENERAL"}</definedName>
    <definedName name="dfh" localSheetId="3" hidden="1">{"TAB1",#N/A,TRUE,"GENERAL";"TAB2",#N/A,TRUE,"GENERAL";"TAB3",#N/A,TRUE,"GENERAL";"TAB4",#N/A,TRUE,"GENERAL";"TAB5",#N/A,TRUE,"GENERAL"}</definedName>
    <definedName name="dfh" localSheetId="1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6"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localSheetId="9" hidden="1">{"via1",#N/A,TRUE,"general";"via2",#N/A,TRUE,"general";"via3",#N/A,TRUE,"general"}</definedName>
    <definedName name="dfhdr" localSheetId="14" hidden="1">{"via1",#N/A,TRUE,"general";"via2",#N/A,TRUE,"general";"via3",#N/A,TRUE,"general"}</definedName>
    <definedName name="dfhdr" localSheetId="13" hidden="1">{"via1",#N/A,TRUE,"general";"via2",#N/A,TRUE,"general";"via3",#N/A,TRUE,"general"}</definedName>
    <definedName name="dfhdr" localSheetId="1" hidden="1">{"via1",#N/A,TRUE,"general";"via2",#N/A,TRUE,"general";"via3",#N/A,TRUE,"general"}</definedName>
    <definedName name="dfhdr" localSheetId="3" hidden="1">{"via1",#N/A,TRUE,"general";"via2",#N/A,TRUE,"general";"via3",#N/A,TRUE,"general"}</definedName>
    <definedName name="dfhdr" localSheetId="1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6"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localSheetId="9" hidden="1">{"via1",#N/A,TRUE,"general";"via2",#N/A,TRUE,"general";"via3",#N/A,TRUE,"general"}</definedName>
    <definedName name="dfhgh" localSheetId="14" hidden="1">{"via1",#N/A,TRUE,"general";"via2",#N/A,TRUE,"general";"via3",#N/A,TRUE,"general"}</definedName>
    <definedName name="dfhgh" localSheetId="13" hidden="1">{"via1",#N/A,TRUE,"general";"via2",#N/A,TRUE,"general";"via3",#N/A,TRUE,"general"}</definedName>
    <definedName name="dfhgh" localSheetId="1" hidden="1">{"via1",#N/A,TRUE,"general";"via2",#N/A,TRUE,"general";"via3",#N/A,TRUE,"general"}</definedName>
    <definedName name="dfhgh" localSheetId="3" hidden="1">{"via1",#N/A,TRUE,"general";"via2",#N/A,TRUE,"general";"via3",#N/A,TRUE,"general"}</definedName>
    <definedName name="dfhgh" localSheetId="1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6"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localSheetId="9" hidden="1">{"via1",#N/A,TRUE,"general";"via2",#N/A,TRUE,"general";"via3",#N/A,TRUE,"general"}</definedName>
    <definedName name="dfj" localSheetId="14" hidden="1">{"via1",#N/A,TRUE,"general";"via2",#N/A,TRUE,"general";"via3",#N/A,TRUE,"general"}</definedName>
    <definedName name="dfj" localSheetId="13" hidden="1">{"via1",#N/A,TRUE,"general";"via2",#N/A,TRUE,"general";"via3",#N/A,TRUE,"general"}</definedName>
    <definedName name="dfj" localSheetId="1" hidden="1">{"via1",#N/A,TRUE,"general";"via2",#N/A,TRUE,"general";"via3",#N/A,TRUE,"general"}</definedName>
    <definedName name="dfj" localSheetId="3" hidden="1">{"via1",#N/A,TRUE,"general";"via2",#N/A,TRUE,"general";"via3",#N/A,TRUE,"general"}</definedName>
    <definedName name="dfj" localSheetId="10" hidden="1">{"via1",#N/A,TRUE,"general";"via2",#N/A,TRUE,"general";"via3",#N/A,TRUE,"general"}</definedName>
    <definedName name="dfj" hidden="1">{"via1",#N/A,TRUE,"general";"via2",#N/A,TRUE,"general";"via3",#N/A,TRUE,"general"}</definedName>
    <definedName name="dflt1" localSheetId="4">#REF!</definedName>
    <definedName name="dflt1" localSheetId="5">#REF!</definedName>
    <definedName name="dflt1" localSheetId="1">#REF!</definedName>
    <definedName name="dflt1" localSheetId="10">#REF!</definedName>
    <definedName name="dflt1">#REF!</definedName>
    <definedName name="dflt2" localSheetId="4">#REF!</definedName>
    <definedName name="dflt2" localSheetId="5">#REF!</definedName>
    <definedName name="dflt2" localSheetId="1">#REF!</definedName>
    <definedName name="dflt2" localSheetId="10">#REF!</definedName>
    <definedName name="dflt2">#REF!</definedName>
    <definedName name="dflt3" localSheetId="4">#REF!</definedName>
    <definedName name="dflt3" localSheetId="5">#REF!</definedName>
    <definedName name="dflt3" localSheetId="1">#REF!</definedName>
    <definedName name="dflt3" localSheetId="10">#REF!</definedName>
    <definedName name="dflt3">#REF!</definedName>
    <definedName name="dflt4" localSheetId="4">#REF!</definedName>
    <definedName name="dflt4" localSheetId="5">#REF!</definedName>
    <definedName name="dflt4" localSheetId="1">#REF!</definedName>
    <definedName name="dflt4" localSheetId="10">#REF!</definedName>
    <definedName name="dflt4">#REF!</definedName>
    <definedName name="dflt5" localSheetId="4">#REF!</definedName>
    <definedName name="dflt5" localSheetId="5">#REF!</definedName>
    <definedName name="dflt5" localSheetId="1">#REF!</definedName>
    <definedName name="dflt5" localSheetId="10">#REF!</definedName>
    <definedName name="dflt5">#REF!</definedName>
    <definedName name="dflt6" localSheetId="4">#REF!</definedName>
    <definedName name="dflt6" localSheetId="5">#REF!</definedName>
    <definedName name="dflt6" localSheetId="1">#REF!</definedName>
    <definedName name="dflt6" localSheetId="10">#REF!</definedName>
    <definedName name="dflt6">#REF!</definedName>
    <definedName name="dflt7" localSheetId="4">#REF!</definedName>
    <definedName name="dflt7" localSheetId="5">#REF!</definedName>
    <definedName name="dflt7" localSheetId="1">#REF!</definedName>
    <definedName name="dflt7" localSheetId="10">#REF!</definedName>
    <definedName name="dflt7">#REF!</definedName>
    <definedName name="DFRFRF" localSheetId="2"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6"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localSheetId="9" hidden="1">{"via1",#N/A,TRUE,"general";"via2",#N/A,TRUE,"general";"via3",#N/A,TRUE,"general"}</definedName>
    <definedName name="DFRFRF" localSheetId="14" hidden="1">{"via1",#N/A,TRUE,"general";"via2",#N/A,TRUE,"general";"via3",#N/A,TRUE,"general"}</definedName>
    <definedName name="DFRFRF" localSheetId="13" hidden="1">{"via1",#N/A,TRUE,"general";"via2",#N/A,TRUE,"general";"via3",#N/A,TRUE,"general"}</definedName>
    <definedName name="DFRFRF" localSheetId="1" hidden="1">{"via1",#N/A,TRUE,"general";"via2",#N/A,TRUE,"general";"via3",#N/A,TRUE,"general"}</definedName>
    <definedName name="DFRFRF" localSheetId="3" hidden="1">{"via1",#N/A,TRUE,"general";"via2",#N/A,TRUE,"general";"via3",#N/A,TRUE,"general"}</definedName>
    <definedName name="DFRFRF" localSheetId="10" hidden="1">{"via1",#N/A,TRUE,"general";"via2",#N/A,TRUE,"general";"via3",#N/A,TRUE,"general"}</definedName>
    <definedName name="DFRFRF" hidden="1">{"via1",#N/A,TRUE,"general";"via2",#N/A,TRUE,"general";"via3",#N/A,TRUE,"general"}</definedName>
    <definedName name="DFSDGDFG" localSheetId="6">#REF!</definedName>
    <definedName name="DFSDGDFG" localSheetId="7">#REF!</definedName>
    <definedName name="DFSDGDFG" localSheetId="8">#REF!</definedName>
    <definedName name="DFSDGDFG" localSheetId="9">#REF!</definedName>
    <definedName name="DFSDGDFG" localSheetId="14">#REF!</definedName>
    <definedName name="DFSDGDFG" localSheetId="13">#REF!</definedName>
    <definedName name="DFSDGDFG" localSheetId="3">#REF!</definedName>
    <definedName name="DFSDGDFG">#REF!</definedName>
    <definedName name="DFVUI" localSheetId="2"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6"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localSheetId="9" hidden="1">{"via1",#N/A,TRUE,"general";"via2",#N/A,TRUE,"general";"via3",#N/A,TRUE,"general"}</definedName>
    <definedName name="DFVUI" localSheetId="14" hidden="1">{"via1",#N/A,TRUE,"general";"via2",#N/A,TRUE,"general";"via3",#N/A,TRUE,"general"}</definedName>
    <definedName name="DFVUI" localSheetId="13" hidden="1">{"via1",#N/A,TRUE,"general";"via2",#N/A,TRUE,"general";"via3",#N/A,TRUE,"general"}</definedName>
    <definedName name="DFVUI" localSheetId="1" hidden="1">{"via1",#N/A,TRUE,"general";"via2",#N/A,TRUE,"general";"via3",#N/A,TRUE,"general"}</definedName>
    <definedName name="DFVUI" localSheetId="3" hidden="1">{"via1",#N/A,TRUE,"general";"via2",#N/A,TRUE,"general";"via3",#N/A,TRUE,"general"}</definedName>
    <definedName name="DFVUI" localSheetId="1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6"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localSheetId="9" hidden="1">{"via1",#N/A,TRUE,"general";"via2",#N/A,TRUE,"general";"via3",#N/A,TRUE,"general"}</definedName>
    <definedName name="dg" localSheetId="14" hidden="1">{"via1",#N/A,TRUE,"general";"via2",#N/A,TRUE,"general";"via3",#N/A,TRUE,"general"}</definedName>
    <definedName name="dg" localSheetId="13" hidden="1">{"via1",#N/A,TRUE,"general";"via2",#N/A,TRUE,"general";"via3",#N/A,TRUE,"general"}</definedName>
    <definedName name="dg" localSheetId="1" hidden="1">{"via1",#N/A,TRUE,"general";"via2",#N/A,TRUE,"general";"via3",#N/A,TRUE,"general"}</definedName>
    <definedName name="dg" localSheetId="3" hidden="1">{"via1",#N/A,TRUE,"general";"via2",#N/A,TRUE,"general";"via3",#N/A,TRUE,"general"}</definedName>
    <definedName name="dg" localSheetId="1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6"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localSheetId="9" hidden="1">{"via1",#N/A,TRUE,"general";"via2",#N/A,TRUE,"general";"via3",#N/A,TRUE,"general"}</definedName>
    <definedName name="dgdgr" localSheetId="14" hidden="1">{"via1",#N/A,TRUE,"general";"via2",#N/A,TRUE,"general";"via3",#N/A,TRUE,"general"}</definedName>
    <definedName name="dgdgr" localSheetId="13" hidden="1">{"via1",#N/A,TRUE,"general";"via2",#N/A,TRUE,"general";"via3",#N/A,TRUE,"general"}</definedName>
    <definedName name="dgdgr" localSheetId="1" hidden="1">{"via1",#N/A,TRUE,"general";"via2",#N/A,TRUE,"general";"via3",#N/A,TRUE,"general"}</definedName>
    <definedName name="dgdgr" localSheetId="3" hidden="1">{"via1",#N/A,TRUE,"general";"via2",#N/A,TRUE,"general";"via3",#N/A,TRUE,"general"}</definedName>
    <definedName name="dgdgr" localSheetId="1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6"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localSheetId="9" hidden="1">{"TAB1",#N/A,TRUE,"GENERAL";"TAB2",#N/A,TRUE,"GENERAL";"TAB3",#N/A,TRUE,"GENERAL";"TAB4",#N/A,TRUE,"GENERAL";"TAB5",#N/A,TRUE,"GENERAL"}</definedName>
    <definedName name="dgfd" localSheetId="14" hidden="1">{"TAB1",#N/A,TRUE,"GENERAL";"TAB2",#N/A,TRUE,"GENERAL";"TAB3",#N/A,TRUE,"GENERAL";"TAB4",#N/A,TRUE,"GENERAL";"TAB5",#N/A,TRUE,"GENERAL"}</definedName>
    <definedName name="dgfd" localSheetId="13" hidden="1">{"TAB1",#N/A,TRUE,"GENERAL";"TAB2",#N/A,TRUE,"GENERAL";"TAB3",#N/A,TRUE,"GENERAL";"TAB4",#N/A,TRUE,"GENERAL";"TAB5",#N/A,TRUE,"GENERAL"}</definedName>
    <definedName name="dgfd" localSheetId="1" hidden="1">{"TAB1",#N/A,TRUE,"GENERAL";"TAB2",#N/A,TRUE,"GENERAL";"TAB3",#N/A,TRUE,"GENERAL";"TAB4",#N/A,TRUE,"GENERAL";"TAB5",#N/A,TRUE,"GENERAL"}</definedName>
    <definedName name="dgfd" localSheetId="3" hidden="1">{"TAB1",#N/A,TRUE,"GENERAL";"TAB2",#N/A,TRUE,"GENERAL";"TAB3",#N/A,TRUE,"GENERAL";"TAB4",#N/A,TRUE,"GENERAL";"TAB5",#N/A,TRUE,"GENERAL"}</definedName>
    <definedName name="dgfd" localSheetId="1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6"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localSheetId="9" hidden="1">{"via1",#N/A,TRUE,"general";"via2",#N/A,TRUE,"general";"via3",#N/A,TRUE,"general"}</definedName>
    <definedName name="DGFDFVSDF" localSheetId="14" hidden="1">{"via1",#N/A,TRUE,"general";"via2",#N/A,TRUE,"general";"via3",#N/A,TRUE,"general"}</definedName>
    <definedName name="DGFDFVSDF" localSheetId="13" hidden="1">{"via1",#N/A,TRUE,"general";"via2",#N/A,TRUE,"general";"via3",#N/A,TRUE,"general"}</definedName>
    <definedName name="DGFDFVSDF" localSheetId="1" hidden="1">{"via1",#N/A,TRUE,"general";"via2",#N/A,TRUE,"general";"via3",#N/A,TRUE,"general"}</definedName>
    <definedName name="DGFDFVSDF" localSheetId="3" hidden="1">{"via1",#N/A,TRUE,"general";"via2",#N/A,TRUE,"general";"via3",#N/A,TRUE,"general"}</definedName>
    <definedName name="DGFDFVSDF" localSheetId="1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6"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localSheetId="9" hidden="1">{"via1",#N/A,TRUE,"general";"via2",#N/A,TRUE,"general";"via3",#N/A,TRUE,"general"}</definedName>
    <definedName name="dgfdg" localSheetId="14" hidden="1">{"via1",#N/A,TRUE,"general";"via2",#N/A,TRUE,"general";"via3",#N/A,TRUE,"general"}</definedName>
    <definedName name="dgfdg" localSheetId="13" hidden="1">{"via1",#N/A,TRUE,"general";"via2",#N/A,TRUE,"general";"via3",#N/A,TRUE,"general"}</definedName>
    <definedName name="dgfdg" localSheetId="1" hidden="1">{"via1",#N/A,TRUE,"general";"via2",#N/A,TRUE,"general";"via3",#N/A,TRUE,"general"}</definedName>
    <definedName name="dgfdg" localSheetId="3" hidden="1">{"via1",#N/A,TRUE,"general";"via2",#N/A,TRUE,"general";"via3",#N/A,TRUE,"general"}</definedName>
    <definedName name="dgfdg" localSheetId="1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6"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localSheetId="9" hidden="1">{"via1",#N/A,TRUE,"general";"via2",#N/A,TRUE,"general";"via3",#N/A,TRUE,"general"}</definedName>
    <definedName name="DGFG" localSheetId="14" hidden="1">{"via1",#N/A,TRUE,"general";"via2",#N/A,TRUE,"general";"via3",#N/A,TRUE,"general"}</definedName>
    <definedName name="DGFG" localSheetId="13" hidden="1">{"via1",#N/A,TRUE,"general";"via2",#N/A,TRUE,"general";"via3",#N/A,TRUE,"general"}</definedName>
    <definedName name="DGFG" localSheetId="1" hidden="1">{"via1",#N/A,TRUE,"general";"via2",#N/A,TRUE,"general";"via3",#N/A,TRUE,"general"}</definedName>
    <definedName name="DGFG" localSheetId="3" hidden="1">{"via1",#N/A,TRUE,"general";"via2",#N/A,TRUE,"general";"via3",#N/A,TRUE,"general"}</definedName>
    <definedName name="DGFG" localSheetId="1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0" hidden="1">{"TAB1",#N/A,TRUE,"GENERAL";"TAB2",#N/A,TRUE,"GENERAL";"TAB3",#N/A,TRUE,"GENERAL";"TAB4",#N/A,TRUE,"GENERAL";"TAB5",#N/A,TRUE,"GENERAL"}</definedName>
    <definedName name="dgfsado" hidden="1">{"TAB1",#N/A,TRUE,"GENERAL";"TAB2",#N/A,TRUE,"GENERAL";"TAB3",#N/A,TRUE,"GENERAL";"TAB4",#N/A,TRUE,"GENERAL";"TAB5",#N/A,TRUE,"GENERAL"}</definedName>
    <definedName name="dghfs" localSheetId="6">#REF!</definedName>
    <definedName name="dghfs" localSheetId="7">#REF!</definedName>
    <definedName name="dghfs" localSheetId="8">#REF!</definedName>
    <definedName name="dghfs" localSheetId="9">#REF!</definedName>
    <definedName name="dghfs" localSheetId="14">#REF!</definedName>
    <definedName name="dghfs" localSheetId="13">#REF!</definedName>
    <definedName name="dghfs" localSheetId="3">#REF!</definedName>
    <definedName name="dghfs">#REF!</definedName>
    <definedName name="DGO" localSheetId="4">#REF!</definedName>
    <definedName name="DGO" localSheetId="5">#REF!</definedName>
    <definedName name="DGO" localSheetId="1">#REF!</definedName>
    <definedName name="DGO" localSheetId="10">#REF!</definedName>
    <definedName name="DGO">#REF!</definedName>
    <definedName name="DGO1_1" localSheetId="4">#REF!</definedName>
    <definedName name="DGO1_1" localSheetId="5">#REF!</definedName>
    <definedName name="DGO1_1" localSheetId="1">#REF!</definedName>
    <definedName name="DGO1_1" localSheetId="10">#REF!</definedName>
    <definedName name="DGO1_1">#REF!</definedName>
    <definedName name="DGO1_1_1" localSheetId="4">#REF!</definedName>
    <definedName name="DGO1_1_1" localSheetId="5">#REF!</definedName>
    <definedName name="DGO1_1_1" localSheetId="1">#REF!</definedName>
    <definedName name="DGO1_1_1" localSheetId="10">#REF!</definedName>
    <definedName name="DGO1_1_1">#REF!</definedName>
    <definedName name="DGP" localSheetId="4">#REF!</definedName>
    <definedName name="DGP" localSheetId="5">#REF!</definedName>
    <definedName name="DGP" localSheetId="1">#REF!</definedName>
    <definedName name="DGP" localSheetId="10">#REF!</definedName>
    <definedName name="DGP">#REF!</definedName>
    <definedName name="DGP1_1" localSheetId="4">#REF!</definedName>
    <definedName name="DGP1_1" localSheetId="5">#REF!</definedName>
    <definedName name="DGP1_1" localSheetId="1">#REF!</definedName>
    <definedName name="DGP1_1" localSheetId="10">#REF!</definedName>
    <definedName name="DGP1_1">#REF!</definedName>
    <definedName name="DGP1_1_1" localSheetId="4">#REF!</definedName>
    <definedName name="DGP1_1_1" localSheetId="5">#REF!</definedName>
    <definedName name="DGP1_1_1" localSheetId="1">#REF!</definedName>
    <definedName name="DGP1_1_1" localSheetId="10">#REF!</definedName>
    <definedName name="DGP1_1_1">#REF!</definedName>
    <definedName name="dgrdeb" localSheetId="2"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6"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localSheetId="9" hidden="1">{"via1",#N/A,TRUE,"general";"via2",#N/A,TRUE,"general";"via3",#N/A,TRUE,"general"}</definedName>
    <definedName name="dgreg" localSheetId="14" hidden="1">{"via1",#N/A,TRUE,"general";"via2",#N/A,TRUE,"general";"via3",#N/A,TRUE,"general"}</definedName>
    <definedName name="dgreg" localSheetId="13" hidden="1">{"via1",#N/A,TRUE,"general";"via2",#N/A,TRUE,"general";"via3",#N/A,TRUE,"general"}</definedName>
    <definedName name="dgreg" localSheetId="1" hidden="1">{"via1",#N/A,TRUE,"general";"via2",#N/A,TRUE,"general";"via3",#N/A,TRUE,"general"}</definedName>
    <definedName name="dgreg" localSheetId="3" hidden="1">{"via1",#N/A,TRUE,"general";"via2",#N/A,TRUE,"general";"via3",#N/A,TRUE,"general"}</definedName>
    <definedName name="dgreg" localSheetId="10" hidden="1">{"via1",#N/A,TRUE,"general";"via2",#N/A,TRUE,"general";"via3",#N/A,TRUE,"general"}</definedName>
    <definedName name="dgreg" hidden="1">{"via1",#N/A,TRUE,"general";"via2",#N/A,TRUE,"general";"via3",#N/A,TRUE,"general"}</definedName>
    <definedName name="dgsdggh" localSheetId="6">#REF!</definedName>
    <definedName name="dgsdggh" localSheetId="7">#REF!</definedName>
    <definedName name="dgsdggh" localSheetId="8">#REF!</definedName>
    <definedName name="dgsdggh" localSheetId="9">#REF!</definedName>
    <definedName name="dgsdggh">#REF!</definedName>
    <definedName name="DH" localSheetId="2"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6"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localSheetId="9" hidden="1">{"via1",#N/A,TRUE,"general";"via2",#N/A,TRUE,"general";"via3",#N/A,TRUE,"general"}</definedName>
    <definedName name="DH" localSheetId="14" hidden="1">{"via1",#N/A,TRUE,"general";"via2",#N/A,TRUE,"general";"via3",#N/A,TRUE,"general"}</definedName>
    <definedName name="DH" localSheetId="13" hidden="1">{"via1",#N/A,TRUE,"general";"via2",#N/A,TRUE,"general";"via3",#N/A,TRUE,"general"}</definedName>
    <definedName name="DH" localSheetId="1" hidden="1">{"via1",#N/A,TRUE,"general";"via2",#N/A,TRUE,"general";"via3",#N/A,TRUE,"general"}</definedName>
    <definedName name="DH" localSheetId="3" hidden="1">{"via1",#N/A,TRUE,"general";"via2",#N/A,TRUE,"general";"via3",#N/A,TRUE,"general"}</definedName>
    <definedName name="DH" localSheetId="1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6"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6"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localSheetId="9" hidden="1">{"via1",#N/A,TRUE,"general";"via2",#N/A,TRUE,"general";"via3",#N/A,TRUE,"general"}</definedName>
    <definedName name="dhgh" localSheetId="14" hidden="1">{"via1",#N/A,TRUE,"general";"via2",#N/A,TRUE,"general";"via3",#N/A,TRUE,"general"}</definedName>
    <definedName name="dhgh" localSheetId="13" hidden="1">{"via1",#N/A,TRUE,"general";"via2",#N/A,TRUE,"general";"via3",#N/A,TRUE,"general"}</definedName>
    <definedName name="dhgh" localSheetId="1" hidden="1">{"via1",#N/A,TRUE,"general";"via2",#N/A,TRUE,"general";"via3",#N/A,TRUE,"general"}</definedName>
    <definedName name="dhgh" localSheetId="3" hidden="1">{"via1",#N/A,TRUE,"general";"via2",#N/A,TRUE,"general";"via3",#N/A,TRUE,"general"}</definedName>
    <definedName name="dhgh" localSheetId="10" hidden="1">{"via1",#N/A,TRUE,"general";"via2",#N/A,TRUE,"general";"via3",#N/A,TRUE,"general"}</definedName>
    <definedName name="dhgh" hidden="1">{"via1",#N/A,TRUE,"general";"via2",#N/A,TRUE,"general";"via3",#N/A,TRUE,"general"}</definedName>
    <definedName name="dhp" localSheetId="6">#REF!</definedName>
    <definedName name="dhp" localSheetId="7">#REF!</definedName>
    <definedName name="dhp" localSheetId="8">#REF!</definedName>
    <definedName name="dhp" localSheetId="9">#REF!</definedName>
    <definedName name="dhp" localSheetId="3">#REF!</definedName>
    <definedName name="dhp">#REF!</definedName>
    <definedName name="di" localSheetId="6">#REF!</definedName>
    <definedName name="di" localSheetId="7">#REF!</definedName>
    <definedName name="di" localSheetId="8">#REF!</definedName>
    <definedName name="di" localSheetId="9">#REF!</definedName>
    <definedName name="di" localSheetId="14">#REF!</definedName>
    <definedName name="di" localSheetId="13">#REF!</definedName>
    <definedName name="di" localSheetId="3">#REF!</definedName>
    <definedName name="di">#REF!</definedName>
    <definedName name="DIA" localSheetId="4">#REF!</definedName>
    <definedName name="DIA" localSheetId="5">#REF!</definedName>
    <definedName name="DIA" localSheetId="1">#REF!</definedName>
    <definedName name="DIA" localSheetId="10">#REF!</definedName>
    <definedName name="DIA">#REF!</definedName>
    <definedName name="día" localSheetId="6">#REF!</definedName>
    <definedName name="día" localSheetId="7">#REF!</definedName>
    <definedName name="día" localSheetId="8">#REF!</definedName>
    <definedName name="día" localSheetId="9">#REF!</definedName>
    <definedName name="día" localSheetId="14">#REF!</definedName>
    <definedName name="día" localSheetId="13">#REF!</definedName>
    <definedName name="día" localSheetId="3">#REF!</definedName>
    <definedName name="día">#REF!</definedName>
    <definedName name="DIA_LABOR_XMES" localSheetId="6">#REF!</definedName>
    <definedName name="DIA_LABOR_XMES" localSheetId="7">#REF!</definedName>
    <definedName name="DIA_LABOR_XMES" localSheetId="8">#REF!</definedName>
    <definedName name="DIA_LABOR_XMES" localSheetId="9">#REF!</definedName>
    <definedName name="DIA_LABOR_XMES" localSheetId="14">#REF!</definedName>
    <definedName name="DIA_LABOR_XMES" localSheetId="13">#REF!</definedName>
    <definedName name="DIA_LABOR_XMES">#REF!</definedName>
    <definedName name="DIAME" localSheetId="6">#REF!</definedName>
    <definedName name="DIAME" localSheetId="7">#REF!</definedName>
    <definedName name="DIAME" localSheetId="8">#REF!</definedName>
    <definedName name="DIAME" localSheetId="9">#REF!</definedName>
    <definedName name="DIAME" localSheetId="3">#REF!</definedName>
    <definedName name="DIAME">#REF!</definedName>
    <definedName name="Diámetro" localSheetId="4">#REF!</definedName>
    <definedName name="Diámetro" localSheetId="5">#REF!</definedName>
    <definedName name="Diámetro" localSheetId="1">#REF!</definedName>
    <definedName name="Diámetro" localSheetId="10">#REF!</definedName>
    <definedName name="Diámetro">#REF!</definedName>
    <definedName name="diámetroft" localSheetId="4">#REF!</definedName>
    <definedName name="diámetroft" localSheetId="5">#REF!</definedName>
    <definedName name="diámetroft" localSheetId="1">#REF!</definedName>
    <definedName name="diámetroft" localSheetId="10">#REF!</definedName>
    <definedName name="diámetroft">#REF!</definedName>
    <definedName name="diametros" localSheetId="4">#REF!</definedName>
    <definedName name="diametros" localSheetId="5">#REF!</definedName>
    <definedName name="diametros" localSheetId="6">#REF!</definedName>
    <definedName name="diametros" localSheetId="7">#REF!</definedName>
    <definedName name="diametros" localSheetId="8">#REF!</definedName>
    <definedName name="diametros" localSheetId="9">#REF!</definedName>
    <definedName name="diametros" localSheetId="14">#REF!</definedName>
    <definedName name="diametros" localSheetId="1">#REF!</definedName>
    <definedName name="diametros" localSheetId="3">#REF!</definedName>
    <definedName name="diametros" localSheetId="10">#REF!</definedName>
    <definedName name="diametros">#REF!</definedName>
    <definedName name="DiametrosCodos" localSheetId="6">#REF!</definedName>
    <definedName name="DiametrosCodos" localSheetId="7">#REF!</definedName>
    <definedName name="DiametrosCodos" localSheetId="8">#REF!</definedName>
    <definedName name="DiametrosCodos" localSheetId="9">#REF!</definedName>
    <definedName name="DiametrosCodos">#REF!</definedName>
    <definedName name="diego" localSheetId="6">#REF!</definedName>
    <definedName name="diego" localSheetId="7">#REF!</definedName>
    <definedName name="diego" localSheetId="8">#REF!</definedName>
    <definedName name="diego" localSheetId="9">#REF!</definedName>
    <definedName name="diego" localSheetId="14">#REF!</definedName>
    <definedName name="diego" localSheetId="13">#REF!</definedName>
    <definedName name="diego" localSheetId="3">#REF!</definedName>
    <definedName name="diego">#REF!</definedName>
    <definedName name="diego1" localSheetId="6">#REF!</definedName>
    <definedName name="diego1" localSheetId="7">#REF!</definedName>
    <definedName name="diego1" localSheetId="8">#REF!</definedName>
    <definedName name="diego1" localSheetId="9">#REF!</definedName>
    <definedName name="diego1" localSheetId="14">#REF!</definedName>
    <definedName name="diego1" localSheetId="13">#REF!</definedName>
    <definedName name="diego1" localSheetId="3">#REF!</definedName>
    <definedName name="diego1">#REF!</definedName>
    <definedName name="diferencia" localSheetId="4">#REF!,#REF!,#REF!,#REF!,#REF!,#REF!,#REF!,#REF!,#REF!,#REF!</definedName>
    <definedName name="diferencia" localSheetId="5">#REF!,#REF!,#REF!,#REF!,#REF!,#REF!,#REF!,#REF!,#REF!,#REF!</definedName>
    <definedName name="diferencia" localSheetId="1">#REF!,#REF!,#REF!,#REF!,#REF!,#REF!,#REF!,#REF!,#REF!,#REF!</definedName>
    <definedName name="diferencia" localSheetId="10">#REF!,#REF!,#REF!,#REF!,#REF!,#REF!,#REF!,#REF!,#REF!,#REF!</definedName>
    <definedName name="diferencia">#REF!,#REF!,#REF!,#REF!,#REF!,#REF!,#REF!,#REF!,#REF!,#REF!</definedName>
    <definedName name="DIJ" localSheetId="4">#REF!</definedName>
    <definedName name="DIJ" localSheetId="5">#REF!</definedName>
    <definedName name="DIJ" localSheetId="1">#REF!</definedName>
    <definedName name="DIJ" localSheetId="10">#REF!</definedName>
    <definedName name="DIJ">#REF!</definedName>
    <definedName name="DIJ1_1" localSheetId="4">#REF!</definedName>
    <definedName name="DIJ1_1" localSheetId="5">#REF!</definedName>
    <definedName name="DIJ1_1" localSheetId="1">#REF!</definedName>
    <definedName name="DIJ1_1" localSheetId="10">#REF!</definedName>
    <definedName name="DIJ1_1">#REF!</definedName>
    <definedName name="DIJ1_1_1" localSheetId="4">#REF!</definedName>
    <definedName name="DIJ1_1_1" localSheetId="5">#REF!</definedName>
    <definedName name="DIJ1_1_1" localSheetId="1">#REF!</definedName>
    <definedName name="DIJ1_1_1" localSheetId="10">#REF!</definedName>
    <definedName name="DIJ1_1_1">#REF!</definedName>
    <definedName name="DIJ1_1_2" localSheetId="4">#REF!</definedName>
    <definedName name="DIJ1_1_2" localSheetId="5">#REF!</definedName>
    <definedName name="DIJ1_1_2" localSheetId="1">#REF!</definedName>
    <definedName name="DIJ1_1_2" localSheetId="10">#REF!</definedName>
    <definedName name="DIJ1_1_2">#REF!</definedName>
    <definedName name="DIJ1_1_3" localSheetId="4">#REF!</definedName>
    <definedName name="DIJ1_1_3" localSheetId="5">#REF!</definedName>
    <definedName name="DIJ1_1_3" localSheetId="1">#REF!</definedName>
    <definedName name="DIJ1_1_3" localSheetId="10">#REF!</definedName>
    <definedName name="DIJ1_1_3">#REF!</definedName>
    <definedName name="DIJ1_1_4" localSheetId="4">#REF!</definedName>
    <definedName name="DIJ1_1_4" localSheetId="5">#REF!</definedName>
    <definedName name="DIJ1_1_4" localSheetId="1">#REF!</definedName>
    <definedName name="DIJ1_1_4" localSheetId="10">#REF!</definedName>
    <definedName name="DIJ1_1_4">#REF!</definedName>
    <definedName name="DIJ1_1_5" localSheetId="4">#REF!</definedName>
    <definedName name="DIJ1_1_5" localSheetId="5">#REF!</definedName>
    <definedName name="DIJ1_1_5" localSheetId="1">#REF!</definedName>
    <definedName name="DIJ1_1_5" localSheetId="10">#REF!</definedName>
    <definedName name="DIJ1_1_5">#REF!</definedName>
    <definedName name="DIJ1_2" localSheetId="4">#REF!</definedName>
    <definedName name="DIJ1_2" localSheetId="5">#REF!</definedName>
    <definedName name="DIJ1_2" localSheetId="1">#REF!</definedName>
    <definedName name="DIJ1_2" localSheetId="10">#REF!</definedName>
    <definedName name="DIJ1_2">#REF!</definedName>
    <definedName name="DIJ1_3" localSheetId="4">#REF!</definedName>
    <definedName name="DIJ1_3" localSheetId="5">#REF!</definedName>
    <definedName name="DIJ1_3" localSheetId="1">#REF!</definedName>
    <definedName name="DIJ1_3" localSheetId="10">#REF!</definedName>
    <definedName name="DIJ1_3">#REF!</definedName>
    <definedName name="DIJ1_4" localSheetId="4">#REF!</definedName>
    <definedName name="DIJ1_4" localSheetId="5">#REF!</definedName>
    <definedName name="DIJ1_4" localSheetId="1">#REF!</definedName>
    <definedName name="DIJ1_4" localSheetId="10">#REF!</definedName>
    <definedName name="DIJ1_4">#REF!</definedName>
    <definedName name="DIJ1_5" localSheetId="4">#REF!</definedName>
    <definedName name="DIJ1_5" localSheetId="5">#REF!</definedName>
    <definedName name="DIJ1_5" localSheetId="1">#REF!</definedName>
    <definedName name="DIJ1_5" localSheetId="10">#REF!</definedName>
    <definedName name="DIJ1_5">#REF!</definedName>
    <definedName name="Direccion" localSheetId="4">#REF!</definedName>
    <definedName name="Direccion" localSheetId="5">#REF!</definedName>
    <definedName name="Direccion" localSheetId="1">#REF!</definedName>
    <definedName name="Direccion" localSheetId="10">#REF!</definedName>
    <definedName name="Direccion">#REF!</definedName>
    <definedName name="DISCORT" localSheetId="6">#REF!</definedName>
    <definedName name="DISCORT" localSheetId="7">#REF!</definedName>
    <definedName name="DISCORT" localSheetId="8">#REF!</definedName>
    <definedName name="DISCORT" localSheetId="9">#REF!</definedName>
    <definedName name="DISCORT" localSheetId="14">#REF!</definedName>
    <definedName name="DISCORT" localSheetId="13">#REF!</definedName>
    <definedName name="DISCORT">#REF!</definedName>
    <definedName name="DISCORTE" localSheetId="6">#REF!</definedName>
    <definedName name="DISCORTE" localSheetId="7">#REF!</definedName>
    <definedName name="DISCORTE" localSheetId="8">#REF!</definedName>
    <definedName name="DISCORTE" localSheetId="9">#REF!</definedName>
    <definedName name="DISCORTE" localSheetId="3">#REF!</definedName>
    <definedName name="DISCORTE">#REF!</definedName>
    <definedName name="DISEÑO" localSheetId="6">#REF!</definedName>
    <definedName name="DISEÑO" localSheetId="7">#REF!</definedName>
    <definedName name="DISEÑO" localSheetId="8">#REF!</definedName>
    <definedName name="DISEÑO" localSheetId="9">#REF!</definedName>
    <definedName name="DISEÑO">#REF!</definedName>
    <definedName name="DISOLV" localSheetId="6">#REF!</definedName>
    <definedName name="DISOLV" localSheetId="7">#REF!</definedName>
    <definedName name="DISOLV" localSheetId="8">#REF!</definedName>
    <definedName name="DISOLV" localSheetId="9">#REF!</definedName>
    <definedName name="DISOLV">#REF!</definedName>
    <definedName name="display_area_2" localSheetId="4">#REF!</definedName>
    <definedName name="display_area_2" localSheetId="5">#REF!</definedName>
    <definedName name="display_area_2" localSheetId="1">#REF!</definedName>
    <definedName name="display_area_2" localSheetId="10">#REF!</definedName>
    <definedName name="display_area_2">#REF!</definedName>
    <definedName name="DISTRIBUCION" localSheetId="2" hidden="1">{#N/A,#N/A,FALSE,"GRAFICO";#N/A,#N/A,FALSE,"CAJA (2)";#N/A,#N/A,FALSE,"TERCEROS-PROMEDIO";#N/A,#N/A,FALSE,"CAJA";#N/A,#N/A,FALSE,"INGRESOS1995-2003";#N/A,#N/A,FALSE,"GASTOS1995-2003"}</definedName>
    <definedName name="DISTRIBUCION" localSheetId="4" hidden="1">{#N/A,#N/A,FALSE,"GRAFICO";#N/A,#N/A,FALSE,"CAJA (2)";#N/A,#N/A,FALSE,"TERCEROS-PROMEDIO";#N/A,#N/A,FALSE,"CAJA";#N/A,#N/A,FALSE,"INGRESOS1995-2003";#N/A,#N/A,FALSE,"GASTOS1995-2003"}</definedName>
    <definedName name="DISTRIBUCION" localSheetId="5" hidden="1">{#N/A,#N/A,FALSE,"GRAFICO";#N/A,#N/A,FALSE,"CAJA (2)";#N/A,#N/A,FALSE,"TERCEROS-PROMEDIO";#N/A,#N/A,FALSE,"CAJA";#N/A,#N/A,FALSE,"INGRESOS1995-2003";#N/A,#N/A,FALSE,"GASTOS1995-2003"}</definedName>
    <definedName name="DISTRIBUCION" localSheetId="6" hidden="1">{#N/A,#N/A,FALSE,"GRAFICO";#N/A,#N/A,FALSE,"CAJA (2)";#N/A,#N/A,FALSE,"TERCEROS-PROMEDIO";#N/A,#N/A,FALSE,"CAJA";#N/A,#N/A,FALSE,"INGRESOS1995-2003";#N/A,#N/A,FALSE,"GASTOS1995-2003"}</definedName>
    <definedName name="DISTRIBUCION" localSheetId="7" hidden="1">{#N/A,#N/A,FALSE,"GRAFICO";#N/A,#N/A,FALSE,"CAJA (2)";#N/A,#N/A,FALSE,"TERCEROS-PROMEDIO";#N/A,#N/A,FALSE,"CAJA";#N/A,#N/A,FALSE,"INGRESOS1995-2003";#N/A,#N/A,FALSE,"GASTOS1995-2003"}</definedName>
    <definedName name="DISTRIBUCION" localSheetId="8" hidden="1">{#N/A,#N/A,FALSE,"GRAFICO";#N/A,#N/A,FALSE,"CAJA (2)";#N/A,#N/A,FALSE,"TERCEROS-PROMEDIO";#N/A,#N/A,FALSE,"CAJA";#N/A,#N/A,FALSE,"INGRESOS1995-2003";#N/A,#N/A,FALSE,"GASTOS1995-2003"}</definedName>
    <definedName name="DISTRIBUCION" localSheetId="9" hidden="1">{#N/A,#N/A,FALSE,"GRAFICO";#N/A,#N/A,FALSE,"CAJA (2)";#N/A,#N/A,FALSE,"TERCEROS-PROMEDIO";#N/A,#N/A,FALSE,"CAJA";#N/A,#N/A,FALSE,"INGRESOS1995-2003";#N/A,#N/A,FALSE,"GASTOS1995-2003"}</definedName>
    <definedName name="DISTRIBUCION" localSheetId="14" hidden="1">{#N/A,#N/A,FALSE,"GRAFICO";#N/A,#N/A,FALSE,"CAJA (2)";#N/A,#N/A,FALSE,"TERCEROS-PROMEDIO";#N/A,#N/A,FALSE,"CAJA";#N/A,#N/A,FALSE,"INGRESOS1995-2003";#N/A,#N/A,FALSE,"GASTOS1995-2003"}</definedName>
    <definedName name="DISTRIBUCION" localSheetId="13" hidden="1">{#N/A,#N/A,FALSE,"GRAFICO";#N/A,#N/A,FALSE,"CAJA (2)";#N/A,#N/A,FALSE,"TERCEROS-PROMEDIO";#N/A,#N/A,FALSE,"CAJA";#N/A,#N/A,FALSE,"INGRESOS1995-2003";#N/A,#N/A,FALSE,"GASTOS1995-2003"}</definedName>
    <definedName name="DISTRIBUCION" localSheetId="1" hidden="1">{#N/A,#N/A,FALSE,"GRAFICO";#N/A,#N/A,FALSE,"CAJA (2)";#N/A,#N/A,FALSE,"TERCEROS-PROMEDIO";#N/A,#N/A,FALSE,"CAJA";#N/A,#N/A,FALSE,"INGRESOS1995-2003";#N/A,#N/A,FALSE,"GASTOS1995-2003"}</definedName>
    <definedName name="DISTRIBUCION" localSheetId="1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 localSheetId="6">#REF!</definedName>
    <definedName name="dj" localSheetId="7">#REF!</definedName>
    <definedName name="dj" localSheetId="8">#REF!</definedName>
    <definedName name="dj" localSheetId="9">#REF!</definedName>
    <definedName name="dj" localSheetId="14">#REF!</definedName>
    <definedName name="dj" localSheetId="13">#REF!</definedName>
    <definedName name="dj" localSheetId="3">#REF!</definedName>
    <definedName name="dj">#REF!</definedName>
    <definedName name="djdytj" localSheetId="2"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0" hidden="1">{"TAB1",#N/A,TRUE,"GENERAL";"TAB2",#N/A,TRUE,"GENERAL";"TAB3",#N/A,TRUE,"GENERAL";"TAB4",#N/A,TRUE,"GENERAL";"TAB5",#N/A,TRUE,"GENERAL"}</definedName>
    <definedName name="djdytj" hidden="1">{"TAB1",#N/A,TRUE,"GENERAL";"TAB2",#N/A,TRUE,"GENERAL";"TAB3",#N/A,TRUE,"GENERAL";"TAB4",#N/A,TRUE,"GENERAL";"TAB5",#N/A,TRUE,"GENERAL"}</definedName>
    <definedName name="dl" localSheetId="6">#REF!</definedName>
    <definedName name="dl" localSheetId="7">#REF!</definedName>
    <definedName name="dl" localSheetId="8">#REF!</definedName>
    <definedName name="dl" localSheetId="9">#REF!</definedName>
    <definedName name="dl" localSheetId="14">#REF!</definedName>
    <definedName name="dl" localSheetId="13">#REF!</definedName>
    <definedName name="dl" localSheetId="3">#REF!</definedName>
    <definedName name="dl">#REF!</definedName>
    <definedName name="dm" localSheetId="6">#REF!</definedName>
    <definedName name="dm" localSheetId="7">#REF!</definedName>
    <definedName name="dm" localSheetId="8">#REF!</definedName>
    <definedName name="dm" localSheetId="9">#REF!</definedName>
    <definedName name="dm" localSheetId="14">#REF!</definedName>
    <definedName name="dm" localSheetId="13">#REF!</definedName>
    <definedName name="dm" localSheetId="3">#REF!</definedName>
    <definedName name="dm">#REF!</definedName>
    <definedName name="DMxUS" localSheetId="4">#REF!</definedName>
    <definedName name="DMxUS" localSheetId="5">#REF!</definedName>
    <definedName name="DMxUS" localSheetId="1">#REF!</definedName>
    <definedName name="DMxUS" localSheetId="10">#REF!</definedName>
    <definedName name="DMxUS">#REF!</definedName>
    <definedName name="do" localSheetId="4">#REF!</definedName>
    <definedName name="do" localSheetId="5">#REF!</definedName>
    <definedName name="do" localSheetId="6">#REF!</definedName>
    <definedName name="do" localSheetId="7">#REF!</definedName>
    <definedName name="do" localSheetId="8">#REF!</definedName>
    <definedName name="do" localSheetId="9">#REF!</definedName>
    <definedName name="do" localSheetId="14">#REF!</definedName>
    <definedName name="do" localSheetId="13">#REF!</definedName>
    <definedName name="do" localSheetId="1">#REF!</definedName>
    <definedName name="do" localSheetId="3">#REF!</definedName>
    <definedName name="do" localSheetId="10">#REF!</definedName>
    <definedName name="do">#REF!</definedName>
    <definedName name="dolar" localSheetId="4">#REF!</definedName>
    <definedName name="dolar" localSheetId="5">#REF!</definedName>
    <definedName name="dolar" localSheetId="1">#REF!</definedName>
    <definedName name="dolar" localSheetId="10">#REF!</definedName>
    <definedName name="dolar">#REF!</definedName>
    <definedName name="DOLLAR" localSheetId="4">#REF!</definedName>
    <definedName name="DOLLAR" localSheetId="5">#REF!</definedName>
    <definedName name="DOLLAR" localSheetId="1">#REF!</definedName>
    <definedName name="DOLLAR" localSheetId="10">#REF!</definedName>
    <definedName name="DOLLAR">#REF!</definedName>
    <definedName name="Domiciliaria" localSheetId="6">#REF!</definedName>
    <definedName name="Domiciliaria" localSheetId="7">#REF!</definedName>
    <definedName name="Domiciliaria" localSheetId="8">#REF!</definedName>
    <definedName name="Domiciliaria" localSheetId="9">#REF!</definedName>
    <definedName name="Domiciliaria" localSheetId="3">#REF!</definedName>
    <definedName name="Domiciliaria">#REF!</definedName>
    <definedName name="DOR" localSheetId="6">#REF!</definedName>
    <definedName name="DOR" localSheetId="7">#REF!</definedName>
    <definedName name="DOR" localSheetId="8">#REF!</definedName>
    <definedName name="DOR" localSheetId="9">#REF!</definedName>
    <definedName name="DOR" localSheetId="3">#REF!</definedName>
    <definedName name="DOR">#REF!</definedName>
    <definedName name="dos" localSheetId="6">#REF!</definedName>
    <definedName name="dos" localSheetId="7">#REF!</definedName>
    <definedName name="dos" localSheetId="8">#REF!</definedName>
    <definedName name="dos" localSheetId="9">#REF!</definedName>
    <definedName name="dos" localSheetId="3">#REF!</definedName>
    <definedName name="dos">#REF!</definedName>
    <definedName name="DOT" localSheetId="6">#REF!</definedName>
    <definedName name="DOT" localSheetId="7">#REF!</definedName>
    <definedName name="DOT" localSheetId="8">#REF!</definedName>
    <definedName name="DOT" localSheetId="9">#REF!</definedName>
    <definedName name="DOT">#REF!</definedName>
    <definedName name="DOTACIÓN" localSheetId="4">#REF!</definedName>
    <definedName name="DOTACIÓN" localSheetId="5">#REF!</definedName>
    <definedName name="DOTACIÓN" localSheetId="1">#REF!</definedName>
    <definedName name="DOTACIÓN" localSheetId="10">#REF!</definedName>
    <definedName name="DOTACIÓN">#REF!</definedName>
    <definedName name="DOTACION_SOLICITADA_POR_SECRETARIA_DE_SALUD___ASCENSORES" localSheetId="6">#REF!</definedName>
    <definedName name="DOTACION_SOLICITADA_POR_SECRETARIA_DE_SALUD___ASCENSORES" localSheetId="7">#REF!</definedName>
    <definedName name="DOTACION_SOLICITADA_POR_SECRETARIA_DE_SALUD___ASCENSORES" localSheetId="8">#REF!</definedName>
    <definedName name="DOTACION_SOLICITADA_POR_SECRETARIA_DE_SALUD___ASCENSORES" localSheetId="9">#REF!</definedName>
    <definedName name="DOTACION_SOLICITADA_POR_SECRETARIA_DE_SALUD___ASCENSORES">#REF!</definedName>
    <definedName name="DPI" localSheetId="4">#REF!</definedName>
    <definedName name="DPI" localSheetId="5">#REF!</definedName>
    <definedName name="DPI" localSheetId="1">#REF!</definedName>
    <definedName name="DPI" localSheetId="10">#REF!</definedName>
    <definedName name="DPI">#REF!</definedName>
    <definedName name="DPI1_1" localSheetId="4">#REF!</definedName>
    <definedName name="DPI1_1" localSheetId="5">#REF!</definedName>
    <definedName name="DPI1_1" localSheetId="1">#REF!</definedName>
    <definedName name="DPI1_1" localSheetId="10">#REF!</definedName>
    <definedName name="DPI1_1">#REF!</definedName>
    <definedName name="DPI1_1_1" localSheetId="4">#REF!</definedName>
    <definedName name="DPI1_1_1" localSheetId="5">#REF!</definedName>
    <definedName name="DPI1_1_1" localSheetId="1">#REF!</definedName>
    <definedName name="DPI1_1_1" localSheetId="10">#REF!</definedName>
    <definedName name="DPI1_1_1">#REF!</definedName>
    <definedName name="DPY" localSheetId="4">#REF!</definedName>
    <definedName name="DPY" localSheetId="5">#REF!</definedName>
    <definedName name="DPY" localSheetId="1">#REF!</definedName>
    <definedName name="DPY" localSheetId="10">#REF!</definedName>
    <definedName name="DPY">#REF!</definedName>
    <definedName name="DPY1_1" localSheetId="4">#REF!</definedName>
    <definedName name="DPY1_1" localSheetId="5">#REF!</definedName>
    <definedName name="DPY1_1" localSheetId="1">#REF!</definedName>
    <definedName name="DPY1_1" localSheetId="10">#REF!</definedName>
    <definedName name="DPY1_1">#REF!</definedName>
    <definedName name="DPY1_1_1" localSheetId="4">#REF!</definedName>
    <definedName name="DPY1_1_1" localSheetId="5">#REF!</definedName>
    <definedName name="DPY1_1_1" localSheetId="1">#REF!</definedName>
    <definedName name="DPY1_1_1" localSheetId="10">#REF!</definedName>
    <definedName name="DPY1_1_1">#REF!</definedName>
    <definedName name="DQ" localSheetId="6">#REF!</definedName>
    <definedName name="DQ" localSheetId="7">#REF!</definedName>
    <definedName name="DQ" localSheetId="8">#REF!</definedName>
    <definedName name="DQ" localSheetId="9">#REF!</definedName>
    <definedName name="DQ" localSheetId="14">#REF!</definedName>
    <definedName name="DQ" localSheetId="13">#REF!</definedName>
    <definedName name="DQ">#REF!</definedName>
    <definedName name="dr" localSheetId="6">#REF!</definedName>
    <definedName name="dr" localSheetId="7">#REF!</definedName>
    <definedName name="dr" localSheetId="8">#REF!</definedName>
    <definedName name="dr" localSheetId="9">#REF!</definedName>
    <definedName name="dr" localSheetId="3">#REF!</definedName>
    <definedName name="dr">#REF!</definedName>
    <definedName name="dren4" localSheetId="6">#REF!</definedName>
    <definedName name="dren4" localSheetId="7">#REF!</definedName>
    <definedName name="dren4" localSheetId="8">#REF!</definedName>
    <definedName name="dren4" localSheetId="9">#REF!</definedName>
    <definedName name="dren4" localSheetId="3">#REF!</definedName>
    <definedName name="dren4">#REF!</definedName>
    <definedName name="drf" localSheetId="6">#REF!</definedName>
    <definedName name="drf" localSheetId="7">#REF!</definedName>
    <definedName name="drf" localSheetId="8">#REF!</definedName>
    <definedName name="drf" localSheetId="9">#REF!</definedName>
    <definedName name="drf" localSheetId="14">#REF!</definedName>
    <definedName name="drf" localSheetId="13">#REF!</definedName>
    <definedName name="drf" localSheetId="3">#REF!</definedName>
    <definedName name="drf">#REF!</definedName>
    <definedName name="DRI" localSheetId="4">#REF!</definedName>
    <definedName name="DRI" localSheetId="5">#REF!</definedName>
    <definedName name="DRI" localSheetId="1">#REF!</definedName>
    <definedName name="DRI" localSheetId="10">#REF!</definedName>
    <definedName name="DRI">#REF!</definedName>
    <definedName name="DRI1_1" localSheetId="4">#REF!</definedName>
    <definedName name="DRI1_1" localSheetId="5">#REF!</definedName>
    <definedName name="DRI1_1" localSheetId="1">#REF!</definedName>
    <definedName name="DRI1_1" localSheetId="10">#REF!</definedName>
    <definedName name="DRI1_1">#REF!</definedName>
    <definedName name="DRI1_1_1" localSheetId="4">#REF!</definedName>
    <definedName name="DRI1_1_1" localSheetId="5">#REF!</definedName>
    <definedName name="DRI1_1_1" localSheetId="1">#REF!</definedName>
    <definedName name="DRI1_1_1" localSheetId="10">#REF!</definedName>
    <definedName name="DRI1_1_1">#REF!</definedName>
    <definedName name="DRI1_1_2" localSheetId="4">#REF!</definedName>
    <definedName name="DRI1_1_2" localSheetId="5">#REF!</definedName>
    <definedName name="DRI1_1_2" localSheetId="1">#REF!</definedName>
    <definedName name="DRI1_1_2" localSheetId="10">#REF!</definedName>
    <definedName name="DRI1_1_2">#REF!</definedName>
    <definedName name="DRI1_1_3" localSheetId="4">#REF!</definedName>
    <definedName name="DRI1_1_3" localSheetId="5">#REF!</definedName>
    <definedName name="DRI1_1_3" localSheetId="1">#REF!</definedName>
    <definedName name="DRI1_1_3" localSheetId="10">#REF!</definedName>
    <definedName name="DRI1_1_3">#REF!</definedName>
    <definedName name="DRI1_1_4" localSheetId="4">#REF!</definedName>
    <definedName name="DRI1_1_4" localSheetId="5">#REF!</definedName>
    <definedName name="DRI1_1_4" localSheetId="1">#REF!</definedName>
    <definedName name="DRI1_1_4" localSheetId="10">#REF!</definedName>
    <definedName name="DRI1_1_4">#REF!</definedName>
    <definedName name="DRI1_2" localSheetId="4">#REF!</definedName>
    <definedName name="DRI1_2" localSheetId="5">#REF!</definedName>
    <definedName name="DRI1_2" localSheetId="1">#REF!</definedName>
    <definedName name="DRI1_2" localSheetId="10">#REF!</definedName>
    <definedName name="DRI1_2">#REF!</definedName>
    <definedName name="DRI1_3" localSheetId="4">#REF!</definedName>
    <definedName name="DRI1_3" localSheetId="5">#REF!</definedName>
    <definedName name="DRI1_3" localSheetId="1">#REF!</definedName>
    <definedName name="DRI1_3" localSheetId="10">#REF!</definedName>
    <definedName name="DRI1_3">#REF!</definedName>
    <definedName name="DRI1_4" localSheetId="4">#REF!</definedName>
    <definedName name="DRI1_4" localSheetId="5">#REF!</definedName>
    <definedName name="DRI1_4" localSheetId="1">#REF!</definedName>
    <definedName name="DRI1_4" localSheetId="10">#REF!</definedName>
    <definedName name="DRI1_4">#REF!</definedName>
    <definedName name="DRL" localSheetId="4">#REF!</definedName>
    <definedName name="DRL" localSheetId="5">#REF!</definedName>
    <definedName name="DRL" localSheetId="1">#REF!</definedName>
    <definedName name="DRL" localSheetId="10">#REF!</definedName>
    <definedName name="DRL">#REF!</definedName>
    <definedName name="DRL1_1" localSheetId="4">#REF!</definedName>
    <definedName name="DRL1_1" localSheetId="5">#REF!</definedName>
    <definedName name="DRL1_1" localSheetId="1">#REF!</definedName>
    <definedName name="DRL1_1" localSheetId="10">#REF!</definedName>
    <definedName name="DRL1_1">#REF!</definedName>
    <definedName name="DRL1_1_1" localSheetId="4">#REF!</definedName>
    <definedName name="DRL1_1_1" localSheetId="5">#REF!</definedName>
    <definedName name="DRL1_1_1" localSheetId="1">#REF!</definedName>
    <definedName name="DRL1_1_1" localSheetId="10">#REF!</definedName>
    <definedName name="DRL1_1_1">#REF!</definedName>
    <definedName name="DRL1_1_2" localSheetId="4">#REF!</definedName>
    <definedName name="DRL1_1_2" localSheetId="5">#REF!</definedName>
    <definedName name="DRL1_1_2" localSheetId="1">#REF!</definedName>
    <definedName name="DRL1_1_2" localSheetId="10">#REF!</definedName>
    <definedName name="DRL1_1_2">#REF!</definedName>
    <definedName name="DRL1_1_3" localSheetId="4">#REF!</definedName>
    <definedName name="DRL1_1_3" localSheetId="5">#REF!</definedName>
    <definedName name="DRL1_1_3" localSheetId="1">#REF!</definedName>
    <definedName name="DRL1_1_3" localSheetId="10">#REF!</definedName>
    <definedName name="DRL1_1_3">#REF!</definedName>
    <definedName name="DRL1_1_4" localSheetId="4">#REF!</definedName>
    <definedName name="DRL1_1_4" localSheetId="5">#REF!</definedName>
    <definedName name="DRL1_1_4" localSheetId="1">#REF!</definedName>
    <definedName name="DRL1_1_4" localSheetId="10">#REF!</definedName>
    <definedName name="DRL1_1_4">#REF!</definedName>
    <definedName name="DRL1_2" localSheetId="4">#REF!</definedName>
    <definedName name="DRL1_2" localSheetId="5">#REF!</definedName>
    <definedName name="DRL1_2" localSheetId="1">#REF!</definedName>
    <definedName name="DRL1_2" localSheetId="10">#REF!</definedName>
    <definedName name="DRL1_2">#REF!</definedName>
    <definedName name="DRL1_3" localSheetId="4">#REF!</definedName>
    <definedName name="DRL1_3" localSheetId="5">#REF!</definedName>
    <definedName name="DRL1_3" localSheetId="1">#REF!</definedName>
    <definedName name="DRL1_3" localSheetId="10">#REF!</definedName>
    <definedName name="DRL1_3">#REF!</definedName>
    <definedName name="DRL1_4" localSheetId="4">#REF!</definedName>
    <definedName name="DRL1_4" localSheetId="5">#REF!</definedName>
    <definedName name="DRL1_4" localSheetId="1">#REF!</definedName>
    <definedName name="DRL1_4" localSheetId="10">#REF!</definedName>
    <definedName name="DRL1_4">#REF!</definedName>
    <definedName name="drr" localSheetId="6">#REF!</definedName>
    <definedName name="drr" localSheetId="7">#REF!</definedName>
    <definedName name="drr" localSheetId="8">#REF!</definedName>
    <definedName name="drr" localSheetId="9">#REF!</definedName>
    <definedName name="drr" localSheetId="14">#REF!</definedName>
    <definedName name="drr" localSheetId="13">#REF!</definedName>
    <definedName name="drr">#REF!</definedName>
    <definedName name="dry" localSheetId="2"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6"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localSheetId="9" hidden="1">{"via1",#N/A,TRUE,"general";"via2",#N/A,TRUE,"general";"via3",#N/A,TRUE,"general"}</definedName>
    <definedName name="dry" localSheetId="14" hidden="1">{"via1",#N/A,TRUE,"general";"via2",#N/A,TRUE,"general";"via3",#N/A,TRUE,"general"}</definedName>
    <definedName name="dry" localSheetId="13" hidden="1">{"via1",#N/A,TRUE,"general";"via2",#N/A,TRUE,"general";"via3",#N/A,TRUE,"general"}</definedName>
    <definedName name="dry" localSheetId="1" hidden="1">{"via1",#N/A,TRUE,"general";"via2",#N/A,TRUE,"general";"via3",#N/A,TRUE,"general"}</definedName>
    <definedName name="dry" localSheetId="3" hidden="1">{"via1",#N/A,TRUE,"general";"via2",#N/A,TRUE,"general";"via3",#N/A,TRUE,"general"}</definedName>
    <definedName name="dry" localSheetId="10" hidden="1">{"via1",#N/A,TRUE,"general";"via2",#N/A,TRUE,"general";"via3",#N/A,TRUE,"general"}</definedName>
    <definedName name="dry" hidden="1">{"via1",#N/A,TRUE,"general";"via2",#N/A,TRUE,"general";"via3",#N/A,TRUE,"general"}</definedName>
    <definedName name="DS" localSheetId="4">#REF!</definedName>
    <definedName name="DS" localSheetId="5">#REF!</definedName>
    <definedName name="DS" localSheetId="14">#REF!</definedName>
    <definedName name="DS" localSheetId="13">#REF!</definedName>
    <definedName name="DS" localSheetId="1">#REF!</definedName>
    <definedName name="DS" localSheetId="3">#REF!</definedName>
    <definedName name="DS" localSheetId="10">#REF!</definedName>
    <definedName name="DS">#REF!</definedName>
    <definedName name="DSA" localSheetId="6">#REF!</definedName>
    <definedName name="DSA" localSheetId="7">#REF!</definedName>
    <definedName name="DSA" localSheetId="8">#REF!</definedName>
    <definedName name="DSA" localSheetId="9">#REF!</definedName>
    <definedName name="DSA" localSheetId="14">#REF!</definedName>
    <definedName name="DSA" localSheetId="13">#REF!</definedName>
    <definedName name="DSA" localSheetId="3">#REF!</definedName>
    <definedName name="DSA">#REF!</definedName>
    <definedName name="DSAD" localSheetId="2"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6"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localSheetId="9" hidden="1">{"via1",#N/A,TRUE,"general";"via2",#N/A,TRUE,"general";"via3",#N/A,TRUE,"general"}</definedName>
    <definedName name="DSAD" localSheetId="14" hidden="1">{"via1",#N/A,TRUE,"general";"via2",#N/A,TRUE,"general";"via3",#N/A,TRUE,"general"}</definedName>
    <definedName name="DSAD" localSheetId="13" hidden="1">{"via1",#N/A,TRUE,"general";"via2",#N/A,TRUE,"general";"via3",#N/A,TRUE,"general"}</definedName>
    <definedName name="DSAD" localSheetId="1" hidden="1">{"via1",#N/A,TRUE,"general";"via2",#N/A,TRUE,"general";"via3",#N/A,TRUE,"general"}</definedName>
    <definedName name="DSAD" localSheetId="3" hidden="1">{"via1",#N/A,TRUE,"general";"via2",#N/A,TRUE,"general";"via3",#N/A,TRUE,"general"}</definedName>
    <definedName name="DSAD" localSheetId="1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4">#REF!</definedName>
    <definedName name="Dsbcm" localSheetId="5">#REF!</definedName>
    <definedName name="Dsbcm" localSheetId="6">#REF!</definedName>
    <definedName name="Dsbcm" localSheetId="7">#REF!</definedName>
    <definedName name="Dsbcm" localSheetId="8">#REF!</definedName>
    <definedName name="Dsbcm" localSheetId="9">#REF!</definedName>
    <definedName name="Dsbcm" localSheetId="14">#REF!</definedName>
    <definedName name="Dsbcm" localSheetId="1">#REF!</definedName>
    <definedName name="Dsbcm" localSheetId="3">#REF!</definedName>
    <definedName name="Dsbcm" localSheetId="10">#REF!</definedName>
    <definedName name="Dsbcm">#REF!</definedName>
    <definedName name="DsctoFondo" localSheetId="4">#REF!</definedName>
    <definedName name="DsctoFondo" localSheetId="5">#REF!</definedName>
    <definedName name="DsctoFondo" localSheetId="1">#REF!</definedName>
    <definedName name="DsctoFondo" localSheetId="10">#REF!</definedName>
    <definedName name="DsctoFondo">#REF!</definedName>
    <definedName name="DsctoPension" localSheetId="4">#REF!</definedName>
    <definedName name="DsctoPension" localSheetId="5">#REF!</definedName>
    <definedName name="DsctoPension" localSheetId="1">#REF!</definedName>
    <definedName name="DsctoPension" localSheetId="10">#REF!</definedName>
    <definedName name="DsctoPension">#REF!</definedName>
    <definedName name="DsctoSalud" localSheetId="4">#REF!</definedName>
    <definedName name="DsctoSalud" localSheetId="5">#REF!</definedName>
    <definedName name="DsctoSalud" localSheetId="1">#REF!</definedName>
    <definedName name="DsctoSalud" localSheetId="10">#REF!</definedName>
    <definedName name="DsctoSalud">#REF!</definedName>
    <definedName name="DSD" localSheetId="2"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6"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localSheetId="9" hidden="1">{"via1",#N/A,TRUE,"general";"via2",#N/A,TRUE,"general";"via3",#N/A,TRUE,"general"}</definedName>
    <definedName name="DSD" localSheetId="14" hidden="1">{"via1",#N/A,TRUE,"general";"via2",#N/A,TRUE,"general";"via3",#N/A,TRUE,"general"}</definedName>
    <definedName name="DSD" localSheetId="13" hidden="1">{"via1",#N/A,TRUE,"general";"via2",#N/A,TRUE,"general";"via3",#N/A,TRUE,"general"}</definedName>
    <definedName name="DSD" localSheetId="1" hidden="1">{"via1",#N/A,TRUE,"general";"via2",#N/A,TRUE,"general";"via3",#N/A,TRUE,"general"}</definedName>
    <definedName name="DSD" localSheetId="3" hidden="1">{"via1",#N/A,TRUE,"general";"via2",#N/A,TRUE,"general";"via3",#N/A,TRUE,"general"}</definedName>
    <definedName name="DSD" localSheetId="1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6"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localSheetId="9" hidden="1">{"via1",#N/A,TRUE,"general";"via2",#N/A,TRUE,"general";"via3",#N/A,TRUE,"general"}</definedName>
    <definedName name="DSF" localSheetId="14" hidden="1">{"via1",#N/A,TRUE,"general";"via2",#N/A,TRUE,"general";"via3",#N/A,TRUE,"general"}</definedName>
    <definedName name="DSF" localSheetId="13" hidden="1">{"via1",#N/A,TRUE,"general";"via2",#N/A,TRUE,"general";"via3",#N/A,TRUE,"general"}</definedName>
    <definedName name="DSF" localSheetId="1" hidden="1">{"via1",#N/A,TRUE,"general";"via2",#N/A,TRUE,"general";"via3",#N/A,TRUE,"general"}</definedName>
    <definedName name="DSF" localSheetId="3" hidden="1">{"via1",#N/A,TRUE,"general";"via2",#N/A,TRUE,"general";"via3",#N/A,TRUE,"general"}</definedName>
    <definedName name="DSF" localSheetId="1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6"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localSheetId="9" hidden="1">{"via1",#N/A,TRUE,"general";"via2",#N/A,TRUE,"general";"via3",#N/A,TRUE,"general"}</definedName>
    <definedName name="dsfg" localSheetId="14" hidden="1">{"via1",#N/A,TRUE,"general";"via2",#N/A,TRUE,"general";"via3",#N/A,TRUE,"general"}</definedName>
    <definedName name="dsfg" localSheetId="13" hidden="1">{"via1",#N/A,TRUE,"general";"via2",#N/A,TRUE,"general";"via3",#N/A,TRUE,"general"}</definedName>
    <definedName name="dsfg" localSheetId="1" hidden="1">{"via1",#N/A,TRUE,"general";"via2",#N/A,TRUE,"general";"via3",#N/A,TRUE,"general"}</definedName>
    <definedName name="dsfg" localSheetId="3" hidden="1">{"via1",#N/A,TRUE,"general";"via2",#N/A,TRUE,"general";"via3",#N/A,TRUE,"general"}</definedName>
    <definedName name="dsfg" localSheetId="1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6"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localSheetId="9" hidden="1">{"via1",#N/A,TRUE,"general";"via2",#N/A,TRUE,"general";"via3",#N/A,TRUE,"general"}</definedName>
    <definedName name="dsfsdf" localSheetId="14" hidden="1">{"via1",#N/A,TRUE,"general";"via2",#N/A,TRUE,"general";"via3",#N/A,TRUE,"general"}</definedName>
    <definedName name="dsfsdf" localSheetId="13" hidden="1">{"via1",#N/A,TRUE,"general";"via2",#N/A,TRUE,"general";"via3",#N/A,TRUE,"general"}</definedName>
    <definedName name="dsfsdf" localSheetId="1" hidden="1">{"via1",#N/A,TRUE,"general";"via2",#N/A,TRUE,"general";"via3",#N/A,TRUE,"general"}</definedName>
    <definedName name="dsfsdf" localSheetId="3" hidden="1">{"via1",#N/A,TRUE,"general";"via2",#N/A,TRUE,"general";"via3",#N/A,TRUE,"general"}</definedName>
    <definedName name="dsfsdf" localSheetId="1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6"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localSheetId="9" hidden="1">{"via1",#N/A,TRUE,"general";"via2",#N/A,TRUE,"general";"via3",#N/A,TRUE,"general"}</definedName>
    <definedName name="dsftbv" localSheetId="14" hidden="1">{"via1",#N/A,TRUE,"general";"via2",#N/A,TRUE,"general";"via3",#N/A,TRUE,"general"}</definedName>
    <definedName name="dsftbv" localSheetId="13" hidden="1">{"via1",#N/A,TRUE,"general";"via2",#N/A,TRUE,"general";"via3",#N/A,TRUE,"general"}</definedName>
    <definedName name="dsftbv" localSheetId="1" hidden="1">{"via1",#N/A,TRUE,"general";"via2",#N/A,TRUE,"general";"via3",#N/A,TRUE,"general"}</definedName>
    <definedName name="dsftbv" localSheetId="3" hidden="1">{"via1",#N/A,TRUE,"general";"via2",#N/A,TRUE,"general";"via3",#N/A,TRUE,"general"}</definedName>
    <definedName name="dsftbv" localSheetId="10" hidden="1">{"via1",#N/A,TRUE,"general";"via2",#N/A,TRUE,"general";"via3",#N/A,TRUE,"general"}</definedName>
    <definedName name="dsftbv" hidden="1">{"via1",#N/A,TRUE,"general";"via2",#N/A,TRUE,"general";"via3",#N/A,TRUE,"general"}</definedName>
    <definedName name="DSP" localSheetId="4">#REF!</definedName>
    <definedName name="DSP" localSheetId="5">#REF!</definedName>
    <definedName name="DSP" localSheetId="1">#REF!</definedName>
    <definedName name="DSP" localSheetId="10">#REF!</definedName>
    <definedName name="DSP">#REF!</definedName>
    <definedName name="DSP1_1" localSheetId="4">#REF!</definedName>
    <definedName name="DSP1_1" localSheetId="5">#REF!</definedName>
    <definedName name="DSP1_1" localSheetId="1">#REF!</definedName>
    <definedName name="DSP1_1" localSheetId="10">#REF!</definedName>
    <definedName name="DSP1_1">#REF!</definedName>
    <definedName name="DSP1_1_1" localSheetId="4">#REF!</definedName>
    <definedName name="DSP1_1_1" localSheetId="5">#REF!</definedName>
    <definedName name="DSP1_1_1" localSheetId="1">#REF!</definedName>
    <definedName name="DSP1_1_1" localSheetId="10">#REF!</definedName>
    <definedName name="DSP1_1_1">#REF!</definedName>
    <definedName name="dt" localSheetId="4">#REF!</definedName>
    <definedName name="dt" localSheetId="5">#REF!</definedName>
    <definedName name="dt" localSheetId="6">#REF!</definedName>
    <definedName name="dt" localSheetId="7">#REF!</definedName>
    <definedName name="dt" localSheetId="8">#REF!</definedName>
    <definedName name="dt" localSheetId="9">#REF!</definedName>
    <definedName name="dt" localSheetId="14">#REF!</definedName>
    <definedName name="dt" localSheetId="13">#REF!</definedName>
    <definedName name="dt" localSheetId="1">#REF!</definedName>
    <definedName name="dt" localSheetId="3">#REF!</definedName>
    <definedName name="dt" localSheetId="10">#REF!</definedName>
    <definedName name="dt">#REF!</definedName>
    <definedName name="dtrhj" localSheetId="2"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6"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localSheetId="9" hidden="1">{"via1",#N/A,TRUE,"general";"via2",#N/A,TRUE,"general";"via3",#N/A,TRUE,"general"}</definedName>
    <definedName name="dtrhj" localSheetId="14" hidden="1">{"via1",#N/A,TRUE,"general";"via2",#N/A,TRUE,"general";"via3",#N/A,TRUE,"general"}</definedName>
    <definedName name="dtrhj" localSheetId="13" hidden="1">{"via1",#N/A,TRUE,"general";"via2",#N/A,TRUE,"general";"via3",#N/A,TRUE,"general"}</definedName>
    <definedName name="dtrhj" localSheetId="1" hidden="1">{"via1",#N/A,TRUE,"general";"via2",#N/A,TRUE,"general";"via3",#N/A,TRUE,"general"}</definedName>
    <definedName name="dtrhj" localSheetId="3" hidden="1">{"via1",#N/A,TRUE,"general";"via2",#N/A,TRUE,"general";"via3",#N/A,TRUE,"general"}</definedName>
    <definedName name="dtrhj" localSheetId="10" hidden="1">{"via1",#N/A,TRUE,"general";"via2",#N/A,TRUE,"general";"via3",#N/A,TRUE,"general"}</definedName>
    <definedName name="dtrhj" hidden="1">{"via1",#N/A,TRUE,"general";"via2",#N/A,TRUE,"general";"via3",#N/A,TRUE,"general"}</definedName>
    <definedName name="DTS" localSheetId="6">#REF!</definedName>
    <definedName name="DTS" localSheetId="7">#REF!</definedName>
    <definedName name="DTS" localSheetId="8">#REF!</definedName>
    <definedName name="DTS" localSheetId="9">#REF!</definedName>
    <definedName name="DTS" localSheetId="14">#REF!</definedName>
    <definedName name="DTS" localSheetId="13">#REF!</definedName>
    <definedName name="DTS" localSheetId="3">#REF!</definedName>
    <definedName name="DTS">#REF!</definedName>
    <definedName name="DUCTO" localSheetId="6">#REF!</definedName>
    <definedName name="DUCTO" localSheetId="7">#REF!</definedName>
    <definedName name="DUCTO" localSheetId="8">#REF!</definedName>
    <definedName name="DUCTO" localSheetId="9">#REF!</definedName>
    <definedName name="DUCTO" localSheetId="14">#REF!</definedName>
    <definedName name="DUCTO" localSheetId="13">#REF!</definedName>
    <definedName name="DUCTO" localSheetId="3">#REF!</definedName>
    <definedName name="DUCTO">#REF!</definedName>
    <definedName name="DXDSDXFGDTJYFT" localSheetId="6">#REF!</definedName>
    <definedName name="DXDSDXFGDTJYFT" localSheetId="7">#REF!</definedName>
    <definedName name="DXDSDXFGDTJYFT" localSheetId="8">#REF!</definedName>
    <definedName name="DXDSDXFGDTJYFT" localSheetId="9">#REF!</definedName>
    <definedName name="DXDSDXFGDTJYFT" localSheetId="14">#REF!</definedName>
    <definedName name="DXDSDXFGDTJYFT" localSheetId="13">#REF!</definedName>
    <definedName name="DXDSDXFGDTJYFT" localSheetId="3">#REF!</definedName>
    <definedName name="DXDSDXFGDTJYFT">#REF!</definedName>
    <definedName name="dxfgg" localSheetId="2"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6"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localSheetId="9" hidden="1">{"via1",#N/A,TRUE,"general";"via2",#N/A,TRUE,"general";"via3",#N/A,TRUE,"general"}</definedName>
    <definedName name="dxfgg" localSheetId="14" hidden="1">{"via1",#N/A,TRUE,"general";"via2",#N/A,TRUE,"general";"via3",#N/A,TRUE,"general"}</definedName>
    <definedName name="dxfgg" localSheetId="13" hidden="1">{"via1",#N/A,TRUE,"general";"via2",#N/A,TRUE,"general";"via3",#N/A,TRUE,"general"}</definedName>
    <definedName name="dxfgg" localSheetId="1" hidden="1">{"via1",#N/A,TRUE,"general";"via2",#N/A,TRUE,"general";"via3",#N/A,TRUE,"general"}</definedName>
    <definedName name="dxfgg" localSheetId="3" hidden="1">{"via1",#N/A,TRUE,"general";"via2",#N/A,TRUE,"general";"via3",#N/A,TRUE,"general"}</definedName>
    <definedName name="dxfgg" localSheetId="10" hidden="1">{"via1",#N/A,TRUE,"general";"via2",#N/A,TRUE,"general";"via3",#N/A,TRUE,"general"}</definedName>
    <definedName name="dxfgg" hidden="1">{"via1",#N/A,TRUE,"general";"via2",#N/A,TRUE,"general";"via3",#N/A,TRUE,"general"}</definedName>
    <definedName name="DZ.Main" hidden="1">#N/A</definedName>
    <definedName name="e" localSheetId="4" hidden="1">#REF!</definedName>
    <definedName name="E" localSheetId="5">#REF!</definedName>
    <definedName name="e" localSheetId="6" hidden="1">#REF!</definedName>
    <definedName name="e" localSheetId="7" hidden="1">#REF!</definedName>
    <definedName name="e" localSheetId="8" hidden="1">#REF!</definedName>
    <definedName name="e" localSheetId="9" hidden="1">#REF!</definedName>
    <definedName name="e" localSheetId="14" hidden="1">#REF!</definedName>
    <definedName name="e" localSheetId="13" hidden="1">#REF!</definedName>
    <definedName name="E" localSheetId="1">#REF!</definedName>
    <definedName name="e" localSheetId="3">#REF!</definedName>
    <definedName name="e" localSheetId="10" hidden="1">#REF!</definedName>
    <definedName name="E">#REF!</definedName>
    <definedName name="E_03" localSheetId="6">#REF!</definedName>
    <definedName name="E_03" localSheetId="7">#REF!</definedName>
    <definedName name="E_03" localSheetId="8">#REF!</definedName>
    <definedName name="E_03" localSheetId="9">#REF!</definedName>
    <definedName name="E_03" localSheetId="14">#REF!</definedName>
    <definedName name="E_03" localSheetId="13">#REF!</definedName>
    <definedName name="E_03">#REF!</definedName>
    <definedName name="e3e33" localSheetId="2"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6"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localSheetId="9" hidden="1">{"via1",#N/A,TRUE,"general";"via2",#N/A,TRUE,"general";"via3",#N/A,TRUE,"general"}</definedName>
    <definedName name="e3e33" localSheetId="14" hidden="1">{"via1",#N/A,TRUE,"general";"via2",#N/A,TRUE,"general";"via3",#N/A,TRUE,"general"}</definedName>
    <definedName name="e3e33" localSheetId="13" hidden="1">{"via1",#N/A,TRUE,"general";"via2",#N/A,TRUE,"general";"via3",#N/A,TRUE,"general"}</definedName>
    <definedName name="e3e33" localSheetId="1" hidden="1">{"via1",#N/A,TRUE,"general";"via2",#N/A,TRUE,"general";"via3",#N/A,TRUE,"general"}</definedName>
    <definedName name="e3e33" localSheetId="3" hidden="1">{"via1",#N/A,TRUE,"general";"via2",#N/A,TRUE,"general";"via3",#N/A,TRUE,"general"}</definedName>
    <definedName name="e3e33" localSheetId="10" hidden="1">{"via1",#N/A,TRUE,"general";"via2",#N/A,TRUE,"general";"via3",#N/A,TRUE,"general"}</definedName>
    <definedName name="e3e33" hidden="1">{"via1",#N/A,TRUE,"general";"via2",#N/A,TRUE,"general";"via3",#N/A,TRUE,"general"}</definedName>
    <definedName name="ea" localSheetId="6">#REF!</definedName>
    <definedName name="ea" localSheetId="7">#REF!</definedName>
    <definedName name="ea" localSheetId="8">#REF!</definedName>
    <definedName name="ea" localSheetId="9">#REF!</definedName>
    <definedName name="ea">#REF!</definedName>
    <definedName name="Ebitda" localSheetId="2" hidden="1">{#N/A,#N/A,FALSE,"GRAFICO";#N/A,#N/A,FALSE,"CAJA (2)";#N/A,#N/A,FALSE,"TERCEROS-PROMEDIO";#N/A,#N/A,FALSE,"CAJA";#N/A,#N/A,FALSE,"INGRESOS1995-2003";#N/A,#N/A,FALSE,"GASTOS1995-2003"}</definedName>
    <definedName name="Ebitda" localSheetId="4" hidden="1">{#N/A,#N/A,FALSE,"GRAFICO";#N/A,#N/A,FALSE,"CAJA (2)";#N/A,#N/A,FALSE,"TERCEROS-PROMEDIO";#N/A,#N/A,FALSE,"CAJA";#N/A,#N/A,FALSE,"INGRESOS1995-2003";#N/A,#N/A,FALSE,"GASTOS1995-2003"}</definedName>
    <definedName name="Ebitda" localSheetId="5" hidden="1">{#N/A,#N/A,FALSE,"GRAFICO";#N/A,#N/A,FALSE,"CAJA (2)";#N/A,#N/A,FALSE,"TERCEROS-PROMEDIO";#N/A,#N/A,FALSE,"CAJA";#N/A,#N/A,FALSE,"INGRESOS1995-2003";#N/A,#N/A,FALSE,"GASTOS1995-2003"}</definedName>
    <definedName name="Ebitda" localSheetId="6" hidden="1">{#N/A,#N/A,FALSE,"GRAFICO";#N/A,#N/A,FALSE,"CAJA (2)";#N/A,#N/A,FALSE,"TERCEROS-PROMEDIO";#N/A,#N/A,FALSE,"CAJA";#N/A,#N/A,FALSE,"INGRESOS1995-2003";#N/A,#N/A,FALSE,"GASTOS1995-2003"}</definedName>
    <definedName name="Ebitda" localSheetId="7" hidden="1">{#N/A,#N/A,FALSE,"GRAFICO";#N/A,#N/A,FALSE,"CAJA (2)";#N/A,#N/A,FALSE,"TERCEROS-PROMEDIO";#N/A,#N/A,FALSE,"CAJA";#N/A,#N/A,FALSE,"INGRESOS1995-2003";#N/A,#N/A,FALSE,"GASTOS1995-2003"}</definedName>
    <definedName name="Ebitda" localSheetId="8" hidden="1">{#N/A,#N/A,FALSE,"GRAFICO";#N/A,#N/A,FALSE,"CAJA (2)";#N/A,#N/A,FALSE,"TERCEROS-PROMEDIO";#N/A,#N/A,FALSE,"CAJA";#N/A,#N/A,FALSE,"INGRESOS1995-2003";#N/A,#N/A,FALSE,"GASTOS1995-2003"}</definedName>
    <definedName name="Ebitda" localSheetId="9" hidden="1">{#N/A,#N/A,FALSE,"GRAFICO";#N/A,#N/A,FALSE,"CAJA (2)";#N/A,#N/A,FALSE,"TERCEROS-PROMEDIO";#N/A,#N/A,FALSE,"CAJA";#N/A,#N/A,FALSE,"INGRESOS1995-2003";#N/A,#N/A,FALSE,"GASTOS1995-2003"}</definedName>
    <definedName name="Ebitda" localSheetId="14" hidden="1">{#N/A,#N/A,FALSE,"GRAFICO";#N/A,#N/A,FALSE,"CAJA (2)";#N/A,#N/A,FALSE,"TERCEROS-PROMEDIO";#N/A,#N/A,FALSE,"CAJA";#N/A,#N/A,FALSE,"INGRESOS1995-2003";#N/A,#N/A,FALSE,"GASTOS1995-2003"}</definedName>
    <definedName name="Ebitda" localSheetId="13" hidden="1">{#N/A,#N/A,FALSE,"GRAFICO";#N/A,#N/A,FALSE,"CAJA (2)";#N/A,#N/A,FALSE,"TERCEROS-PROMEDIO";#N/A,#N/A,FALSE,"CAJA";#N/A,#N/A,FALSE,"INGRESOS1995-2003";#N/A,#N/A,FALSE,"GASTOS1995-2003"}</definedName>
    <definedName name="Ebitda" localSheetId="1" hidden="1">{#N/A,#N/A,FALSE,"GRAFICO";#N/A,#N/A,FALSE,"CAJA (2)";#N/A,#N/A,FALSE,"TERCEROS-PROMEDIO";#N/A,#N/A,FALSE,"CAJA";#N/A,#N/A,FALSE,"INGRESOS1995-2003";#N/A,#N/A,FALSE,"GASTOS1995-2003"}</definedName>
    <definedName name="Ebitda" localSheetId="1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P" localSheetId="4">#REF!</definedName>
    <definedName name="ECP" localSheetId="5">#REF!</definedName>
    <definedName name="ECP" localSheetId="1">#REF!</definedName>
    <definedName name="ECP" localSheetId="10">#REF!</definedName>
    <definedName name="ECP">#REF!</definedName>
    <definedName name="ECP1_1" localSheetId="4">#REF!</definedName>
    <definedName name="ECP1_1" localSheetId="5">#REF!</definedName>
    <definedName name="ECP1_1" localSheetId="1">#REF!</definedName>
    <definedName name="ECP1_1" localSheetId="10">#REF!</definedName>
    <definedName name="ECP1_1">#REF!</definedName>
    <definedName name="ECP1_1_1" localSheetId="4">#REF!</definedName>
    <definedName name="ECP1_1_1" localSheetId="5">#REF!</definedName>
    <definedName name="ECP1_1_1" localSheetId="1">#REF!</definedName>
    <definedName name="ECP1_1_1" localSheetId="10">#REF!</definedName>
    <definedName name="ECP1_1_1">#REF!</definedName>
    <definedName name="EDC" localSheetId="4">#REF!</definedName>
    <definedName name="EDC" localSheetId="5">#REF!</definedName>
    <definedName name="EDC" localSheetId="1">#REF!</definedName>
    <definedName name="EDC" localSheetId="10">#REF!</definedName>
    <definedName name="EDC">#REF!</definedName>
    <definedName name="EDEDWSWQA" localSheetId="2"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6"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localSheetId="9" hidden="1">{"via1",#N/A,TRUE,"general";"via2",#N/A,TRUE,"general";"via3",#N/A,TRUE,"general"}</definedName>
    <definedName name="edgfhmn" localSheetId="14" hidden="1">{"via1",#N/A,TRUE,"general";"via2",#N/A,TRUE,"general";"via3",#N/A,TRUE,"general"}</definedName>
    <definedName name="edgfhmn" localSheetId="13" hidden="1">{"via1",#N/A,TRUE,"general";"via2",#N/A,TRUE,"general";"via3",#N/A,TRUE,"general"}</definedName>
    <definedName name="edgfhmn" localSheetId="1" hidden="1">{"via1",#N/A,TRUE,"general";"via2",#N/A,TRUE,"general";"via3",#N/A,TRUE,"general"}</definedName>
    <definedName name="edgfhmn" localSheetId="3" hidden="1">{"via1",#N/A,TRUE,"general";"via2",#N/A,TRUE,"general";"via3",#N/A,TRUE,"general"}</definedName>
    <definedName name="edgfhmn" localSheetId="10" hidden="1">{"via1",#N/A,TRUE,"general";"via2",#N/A,TRUE,"general";"via3",#N/A,TRUE,"general"}</definedName>
    <definedName name="edgfhmn" hidden="1">{"via1",#N/A,TRUE,"general";"via2",#N/A,TRUE,"general";"via3",#N/A,TRUE,"general"}</definedName>
    <definedName name="ee" localSheetId="2">#REF!</definedName>
    <definedName name="ee" localSheetId="4">#REF!</definedName>
    <definedName name="EE" localSheetId="5">'CAP 2'!ERR</definedName>
    <definedName name="ee" localSheetId="6">#REF!</definedName>
    <definedName name="ee" localSheetId="7">#REF!</definedName>
    <definedName name="ee" localSheetId="8">#REF!</definedName>
    <definedName name="ee" localSheetId="9">#REF!</definedName>
    <definedName name="ee" localSheetId="14">#REF!</definedName>
    <definedName name="ee" localSheetId="13">#REF!</definedName>
    <definedName name="EE" localSheetId="1">'PROPUESTA ECONOMICA(Proponente)'!ERR</definedName>
    <definedName name="EE" localSheetId="3">#REF!</definedName>
    <definedName name="ee" localSheetId="10">#REF!</definedName>
    <definedName name="EE">[0]!ERR</definedName>
    <definedName name="eee" localSheetId="6">#REF!</definedName>
    <definedName name="eee" localSheetId="7">#REF!</definedName>
    <definedName name="eee" localSheetId="8">#REF!</definedName>
    <definedName name="eee" localSheetId="9">#REF!</definedName>
    <definedName name="eee" localSheetId="14">#REF!</definedName>
    <definedName name="eee" localSheetId="13">#REF!</definedName>
    <definedName name="eee" localSheetId="3">#REF!</definedName>
    <definedName name="eee">#REF!</definedName>
    <definedName name="eeedfr" localSheetId="2"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6"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localSheetId="9" hidden="1">{"via1",#N/A,TRUE,"general";"via2",#N/A,TRUE,"general";"via3",#N/A,TRUE,"general"}</definedName>
    <definedName name="eeerfd" localSheetId="14" hidden="1">{"via1",#N/A,TRUE,"general";"via2",#N/A,TRUE,"general";"via3",#N/A,TRUE,"general"}</definedName>
    <definedName name="eeerfd" localSheetId="13" hidden="1">{"via1",#N/A,TRUE,"general";"via2",#N/A,TRUE,"general";"via3",#N/A,TRUE,"general"}</definedName>
    <definedName name="eeerfd" localSheetId="1" hidden="1">{"via1",#N/A,TRUE,"general";"via2",#N/A,TRUE,"general";"via3",#N/A,TRUE,"general"}</definedName>
    <definedName name="eeerfd" localSheetId="3" hidden="1">{"via1",#N/A,TRUE,"general";"via2",#N/A,TRUE,"general";"via3",#N/A,TRUE,"general"}</definedName>
    <definedName name="eeerfd" localSheetId="10" hidden="1">{"via1",#N/A,TRUE,"general";"via2",#N/A,TRUE,"general";"via3",#N/A,TRUE,"general"}</definedName>
    <definedName name="eeerfd" hidden="1">{"via1",#N/A,TRUE,"general";"via2",#N/A,TRUE,"general";"via3",#N/A,TRUE,"general"}</definedName>
    <definedName name="ef" localSheetId="4">#REF!</definedName>
    <definedName name="EF" localSheetId="5">#REF!</definedName>
    <definedName name="ef" localSheetId="6">#REF!</definedName>
    <definedName name="ef" localSheetId="7">#REF!</definedName>
    <definedName name="ef" localSheetId="8">#REF!</definedName>
    <definedName name="ef" localSheetId="9">#REF!</definedName>
    <definedName name="ef" localSheetId="14">#REF!</definedName>
    <definedName name="ef" localSheetId="13">#REF!</definedName>
    <definedName name="EF" localSheetId="1">#REF!</definedName>
    <definedName name="ef" localSheetId="3">#REF!</definedName>
    <definedName name="ef" localSheetId="10">#REF!</definedName>
    <definedName name="EF">#REF!</definedName>
    <definedName name="EFA" localSheetId="4">#REF!</definedName>
    <definedName name="EFA" localSheetId="5">#REF!</definedName>
    <definedName name="EFA" localSheetId="1">#REF!</definedName>
    <definedName name="EFA" localSheetId="10">#REF!</definedName>
    <definedName name="EFA">#REF!</definedName>
    <definedName name="efef" localSheetId="2"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6"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localSheetId="9" hidden="1">{"TAB1",#N/A,TRUE,"GENERAL";"TAB2",#N/A,TRUE,"GENERAL";"TAB3",#N/A,TRUE,"GENERAL";"TAB4",#N/A,TRUE,"GENERAL";"TAB5",#N/A,TRUE,"GENERAL"}</definedName>
    <definedName name="efef" localSheetId="14" hidden="1">{"TAB1",#N/A,TRUE,"GENERAL";"TAB2",#N/A,TRUE,"GENERAL";"TAB3",#N/A,TRUE,"GENERAL";"TAB4",#N/A,TRUE,"GENERAL";"TAB5",#N/A,TRUE,"GENERAL"}</definedName>
    <definedName name="efef" localSheetId="13" hidden="1">{"TAB1",#N/A,TRUE,"GENERAL";"TAB2",#N/A,TRUE,"GENERAL";"TAB3",#N/A,TRUE,"GENERAL";"TAB4",#N/A,TRUE,"GENERAL";"TAB5",#N/A,TRUE,"GENERAL"}</definedName>
    <definedName name="efef" localSheetId="1" hidden="1">{"TAB1",#N/A,TRUE,"GENERAL";"TAB2",#N/A,TRUE,"GENERAL";"TAB3",#N/A,TRUE,"GENERAL";"TAB4",#N/A,TRUE,"GENERAL";"TAB5",#N/A,TRUE,"GENERAL"}</definedName>
    <definedName name="efef" localSheetId="3" hidden="1">{"TAB1",#N/A,TRUE,"GENERAL";"TAB2",#N/A,TRUE,"GENERAL";"TAB3",#N/A,TRUE,"GENERAL";"TAB4",#N/A,TRUE,"GENERAL";"TAB5",#N/A,TRUE,"GENERAL"}</definedName>
    <definedName name="efef" localSheetId="1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6"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localSheetId="9" hidden="1">{"via1",#N/A,TRUE,"general";"via2",#N/A,TRUE,"general";"via3",#N/A,TRUE,"general"}</definedName>
    <definedName name="efer" localSheetId="14" hidden="1">{"via1",#N/A,TRUE,"general";"via2",#N/A,TRUE,"general";"via3",#N/A,TRUE,"general"}</definedName>
    <definedName name="efer" localSheetId="13" hidden="1">{"via1",#N/A,TRUE,"general";"via2",#N/A,TRUE,"general";"via3",#N/A,TRUE,"general"}</definedName>
    <definedName name="efer" localSheetId="1" hidden="1">{"via1",#N/A,TRUE,"general";"via2",#N/A,TRUE,"general";"via3",#N/A,TRUE,"general"}</definedName>
    <definedName name="efer" localSheetId="3" hidden="1">{"via1",#N/A,TRUE,"general";"via2",#N/A,TRUE,"general";"via3",#N/A,TRUE,"general"}</definedName>
    <definedName name="efer" localSheetId="1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6"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localSheetId="9" hidden="1">{"TAB1",#N/A,TRUE,"GENERAL";"TAB2",#N/A,TRUE,"GENERAL";"TAB3",#N/A,TRUE,"GENERAL";"TAB4",#N/A,TRUE,"GENERAL";"TAB5",#N/A,TRUE,"GENERAL"}</definedName>
    <definedName name="egeg" localSheetId="14" hidden="1">{"TAB1",#N/A,TRUE,"GENERAL";"TAB2",#N/A,TRUE,"GENERAL";"TAB3",#N/A,TRUE,"GENERAL";"TAB4",#N/A,TRUE,"GENERAL";"TAB5",#N/A,TRUE,"GENERAL"}</definedName>
    <definedName name="egeg" localSheetId="13" hidden="1">{"TAB1",#N/A,TRUE,"GENERAL";"TAB2",#N/A,TRUE,"GENERAL";"TAB3",#N/A,TRUE,"GENERAL";"TAB4",#N/A,TRUE,"GENERAL";"TAB5",#N/A,TRUE,"GENERAL"}</definedName>
    <definedName name="egeg" localSheetId="1" hidden="1">{"TAB1",#N/A,TRUE,"GENERAL";"TAB2",#N/A,TRUE,"GENERAL";"TAB3",#N/A,TRUE,"GENERAL";"TAB4",#N/A,TRUE,"GENERAL";"TAB5",#N/A,TRUE,"GENERAL"}</definedName>
    <definedName name="egeg" localSheetId="3" hidden="1">{"TAB1",#N/A,TRUE,"GENERAL";"TAB2",#N/A,TRUE,"GENERAL";"TAB3",#N/A,TRUE,"GENERAL";"TAB4",#N/A,TRUE,"GENERAL";"TAB5",#N/A,TRUE,"GENERAL"}</definedName>
    <definedName name="egeg" localSheetId="1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0" hidden="1">{"TAB1",#N/A,TRUE,"GENERAL";"TAB2",#N/A,TRUE,"GENERAL";"TAB3",#N/A,TRUE,"GENERAL";"TAB4",#N/A,TRUE,"GENERAL";"TAB5",#N/A,TRUE,"GENERAL"}</definedName>
    <definedName name="egtrgthrt" hidden="1">{"TAB1",#N/A,TRUE,"GENERAL";"TAB2",#N/A,TRUE,"GENERAL";"TAB3",#N/A,TRUE,"GENERAL";"TAB4",#N/A,TRUE,"GENERAL";"TAB5",#N/A,TRUE,"GENERAL"}</definedName>
    <definedName name="EJEC" localSheetId="4">#REF!</definedName>
    <definedName name="EJEC" localSheetId="5">#REF!</definedName>
    <definedName name="EJEC" localSheetId="1">#REF!</definedName>
    <definedName name="EJEC" localSheetId="10">#REF!</definedName>
    <definedName name="EJEC">#REF!</definedName>
    <definedName name="Ejecutivo" localSheetId="4">#REF!</definedName>
    <definedName name="Ejecutivo" localSheetId="5">#REF!</definedName>
    <definedName name="Ejecutivo" localSheetId="1">#REF!</definedName>
    <definedName name="Ejecutivo" localSheetId="10">#REF!</definedName>
    <definedName name="Ejecutivo">#REF!</definedName>
    <definedName name="el" localSheetId="6">#REF!</definedName>
    <definedName name="el" localSheetId="7">#REF!</definedName>
    <definedName name="el" localSheetId="8">#REF!</definedName>
    <definedName name="el" localSheetId="9">#REF!</definedName>
    <definedName name="el" localSheetId="14">#REF!</definedName>
    <definedName name="el" localSheetId="13">#REF!</definedName>
    <definedName name="el" localSheetId="3">#REF!</definedName>
    <definedName name="el">#REF!</definedName>
    <definedName name="Elec" localSheetId="2" hidden="1">{#N/A,#N/A,TRUE,"0001";#N/A,#N/A,TRUE,"0002";#N/A,#N/A,TRUE,"0003";#N/A,#N/A,TRUE,"0004";#N/A,#N/A,TRUE,"0005";#N/A,#N/A,TRUE,"0006";#N/A,#N/A,TRUE,"0007";#N/A,#N/A,TRUE,"0008";#N/A,#N/A,TRUE,"0009";#N/A,#N/A,TRUE,"0010"}</definedName>
    <definedName name="Elec" localSheetId="4" hidden="1">{#N/A,#N/A,TRUE,"0001";#N/A,#N/A,TRUE,"0002";#N/A,#N/A,TRUE,"0003";#N/A,#N/A,TRUE,"0004";#N/A,#N/A,TRUE,"0005";#N/A,#N/A,TRUE,"0006";#N/A,#N/A,TRUE,"0007";#N/A,#N/A,TRUE,"0008";#N/A,#N/A,TRUE,"0009";#N/A,#N/A,TRUE,"0010"}</definedName>
    <definedName name="Elec" localSheetId="5" hidden="1">{#N/A,#N/A,TRUE,"0001";#N/A,#N/A,TRUE,"0002";#N/A,#N/A,TRUE,"0003";#N/A,#N/A,TRUE,"0004";#N/A,#N/A,TRUE,"0005";#N/A,#N/A,TRUE,"0006";#N/A,#N/A,TRUE,"0007";#N/A,#N/A,TRUE,"0008";#N/A,#N/A,TRUE,"0009";#N/A,#N/A,TRUE,"0010"}</definedName>
    <definedName name="Elec" localSheetId="6" hidden="1">{#N/A,#N/A,TRUE,"0001";#N/A,#N/A,TRUE,"0002";#N/A,#N/A,TRUE,"0003";#N/A,#N/A,TRUE,"0004";#N/A,#N/A,TRUE,"0005";#N/A,#N/A,TRUE,"0006";#N/A,#N/A,TRUE,"0007";#N/A,#N/A,TRUE,"0008";#N/A,#N/A,TRUE,"0009";#N/A,#N/A,TRUE,"0010"}</definedName>
    <definedName name="Elec" localSheetId="7" hidden="1">{#N/A,#N/A,TRUE,"0001";#N/A,#N/A,TRUE,"0002";#N/A,#N/A,TRUE,"0003";#N/A,#N/A,TRUE,"0004";#N/A,#N/A,TRUE,"0005";#N/A,#N/A,TRUE,"0006";#N/A,#N/A,TRUE,"0007";#N/A,#N/A,TRUE,"0008";#N/A,#N/A,TRUE,"0009";#N/A,#N/A,TRUE,"0010"}</definedName>
    <definedName name="Elec" localSheetId="8" hidden="1">{#N/A,#N/A,TRUE,"0001";#N/A,#N/A,TRUE,"0002";#N/A,#N/A,TRUE,"0003";#N/A,#N/A,TRUE,"0004";#N/A,#N/A,TRUE,"0005";#N/A,#N/A,TRUE,"0006";#N/A,#N/A,TRUE,"0007";#N/A,#N/A,TRUE,"0008";#N/A,#N/A,TRUE,"0009";#N/A,#N/A,TRUE,"0010"}</definedName>
    <definedName name="Elec" localSheetId="9" hidden="1">{#N/A,#N/A,TRUE,"0001";#N/A,#N/A,TRUE,"0002";#N/A,#N/A,TRUE,"0003";#N/A,#N/A,TRUE,"0004";#N/A,#N/A,TRUE,"0005";#N/A,#N/A,TRUE,"0006";#N/A,#N/A,TRUE,"0007";#N/A,#N/A,TRUE,"0008";#N/A,#N/A,TRUE,"0009";#N/A,#N/A,TRUE,"0010"}</definedName>
    <definedName name="Elec" localSheetId="14" hidden="1">{#N/A,#N/A,TRUE,"0001";#N/A,#N/A,TRUE,"0002";#N/A,#N/A,TRUE,"0003";#N/A,#N/A,TRUE,"0004";#N/A,#N/A,TRUE,"0005";#N/A,#N/A,TRUE,"0006";#N/A,#N/A,TRUE,"0007";#N/A,#N/A,TRUE,"0008";#N/A,#N/A,TRUE,"0009";#N/A,#N/A,TRUE,"0010"}</definedName>
    <definedName name="Elec" localSheetId="1" hidden="1">{#N/A,#N/A,TRUE,"0001";#N/A,#N/A,TRUE,"0002";#N/A,#N/A,TRUE,"0003";#N/A,#N/A,TRUE,"0004";#N/A,#N/A,TRUE,"0005";#N/A,#N/A,TRUE,"0006";#N/A,#N/A,TRUE,"0007";#N/A,#N/A,TRUE,"0008";#N/A,#N/A,TRUE,"0009";#N/A,#N/A,TRUE,"0010"}</definedName>
    <definedName name="Elec" localSheetId="10" hidden="1">{#N/A,#N/A,TRUE,"0001";#N/A,#N/A,TRUE,"0002";#N/A,#N/A,TRUE,"0003";#N/A,#N/A,TRUE,"0004";#N/A,#N/A,TRUE,"0005";#N/A,#N/A,TRUE,"0006";#N/A,#N/A,TRUE,"0007";#N/A,#N/A,TRUE,"0008";#N/A,#N/A,TRUE,"0009";#N/A,#N/A,TRUE,"0010"}</definedName>
    <definedName name="Elec" hidden="1">{#N/A,#N/A,TRUE,"0001";#N/A,#N/A,TRUE,"0002";#N/A,#N/A,TRUE,"0003";#N/A,#N/A,TRUE,"0004";#N/A,#N/A,TRUE,"0005";#N/A,#N/A,TRUE,"0006";#N/A,#N/A,TRUE,"0007";#N/A,#N/A,TRUE,"0008";#N/A,#N/A,TRUE,"0009";#N/A,#N/A,TRUE,"0010"}</definedName>
    <definedName name="ELECTRICO" localSheetId="6">#REF!</definedName>
    <definedName name="ELECTRICO" localSheetId="7">#REF!</definedName>
    <definedName name="ELECTRICO" localSheetId="8">#REF!</definedName>
    <definedName name="ELECTRICO" localSheetId="9">#REF!</definedName>
    <definedName name="ELECTRICO" localSheetId="14">#REF!</definedName>
    <definedName name="ELECTRICO" localSheetId="13">#REF!</definedName>
    <definedName name="ELECTRICO">#REF!</definedName>
    <definedName name="ELECTRICO_ITEM_ESTIMADO" localSheetId="6">#REF!</definedName>
    <definedName name="ELECTRICO_ITEM_ESTIMADO" localSheetId="7">#REF!</definedName>
    <definedName name="ELECTRICO_ITEM_ESTIMADO" localSheetId="8">#REF!</definedName>
    <definedName name="ELECTRICO_ITEM_ESTIMADO" localSheetId="9">#REF!</definedName>
    <definedName name="ELECTRICO_ITEM_ESTIMADO" localSheetId="14">#REF!</definedName>
    <definedName name="ELECTRICO_ITEM_ESTIMADO" localSheetId="13">#REF!</definedName>
    <definedName name="ELECTRICO_ITEM_ESTIMADO">#REF!</definedName>
    <definedName name="ElectricoPV2" localSheetId="2" hidden="1">{"via1",#N/A,TRUE,"general";"via2",#N/A,TRUE,"general";"via3",#N/A,TRUE,"general"}</definedName>
    <definedName name="ElectricoPV2" localSheetId="4" hidden="1">{"via1",#N/A,TRUE,"general";"via2",#N/A,TRUE,"general";"via3",#N/A,TRUE,"general"}</definedName>
    <definedName name="ElectricoPV2" localSheetId="5" hidden="1">{"via1",#N/A,TRUE,"general";"via2",#N/A,TRUE,"general";"via3",#N/A,TRUE,"general"}</definedName>
    <definedName name="ElectricoPV2" localSheetId="6" hidden="1">{"via1",#N/A,TRUE,"general";"via2",#N/A,TRUE,"general";"via3",#N/A,TRUE,"general"}</definedName>
    <definedName name="ElectricoPV2" localSheetId="7" hidden="1">{"via1",#N/A,TRUE,"general";"via2",#N/A,TRUE,"general";"via3",#N/A,TRUE,"general"}</definedName>
    <definedName name="ElectricoPV2" localSheetId="8" hidden="1">{"via1",#N/A,TRUE,"general";"via2",#N/A,TRUE,"general";"via3",#N/A,TRUE,"general"}</definedName>
    <definedName name="ElectricoPV2" localSheetId="9" hidden="1">{"via1",#N/A,TRUE,"general";"via2",#N/A,TRUE,"general";"via3",#N/A,TRUE,"general"}</definedName>
    <definedName name="ElectricoPV2" localSheetId="14" hidden="1">{"via1",#N/A,TRUE,"general";"via2",#N/A,TRUE,"general";"via3",#N/A,TRUE,"general"}</definedName>
    <definedName name="ElectricoPV2" localSheetId="1" hidden="1">{"via1",#N/A,TRUE,"general";"via2",#N/A,TRUE,"general";"via3",#N/A,TRUE,"general"}</definedName>
    <definedName name="ElectricoPV2" localSheetId="10" hidden="1">{"via1",#N/A,TRUE,"general";"via2",#N/A,TRUE,"general";"via3",#N/A,TRUE,"general"}</definedName>
    <definedName name="ElectricoPV2" hidden="1">{"via1",#N/A,TRUE,"general";"via2",#N/A,TRUE,"general";"via3",#N/A,TRUE,"general"}</definedName>
    <definedName name="Electricos" localSheetId="2" hidden="1">{"AURES1",#N/A,FALSE,"GENERAL";"AURES2",#N/A,FALSE,"GENERAL";"AURES3",#N/A,FALSE,"GENERAL";"AURES4",#N/A,FALSE,"GENERAL";"AURES5",#N/A,FALSE,"GENERAL";"AURES6",#N/A,FALSE,"GENERAL";"AURES7",#N/A,FALSE,"GENERAL"}</definedName>
    <definedName name="Electricos" localSheetId="4" hidden="1">{"AURES1",#N/A,FALSE,"GENERAL";"AURES2",#N/A,FALSE,"GENERAL";"AURES3",#N/A,FALSE,"GENERAL";"AURES4",#N/A,FALSE,"GENERAL";"AURES5",#N/A,FALSE,"GENERAL";"AURES6",#N/A,FALSE,"GENERAL";"AURES7",#N/A,FALSE,"GENERAL"}</definedName>
    <definedName name="Electricos" localSheetId="5" hidden="1">{"AURES1",#N/A,FALSE,"GENERAL";"AURES2",#N/A,FALSE,"GENERAL";"AURES3",#N/A,FALSE,"GENERAL";"AURES4",#N/A,FALSE,"GENERAL";"AURES5",#N/A,FALSE,"GENERAL";"AURES6",#N/A,FALSE,"GENERAL";"AURES7",#N/A,FALSE,"GENERAL"}</definedName>
    <definedName name="Electricos" localSheetId="6" hidden="1">{"AURES1",#N/A,FALSE,"GENERAL";"AURES2",#N/A,FALSE,"GENERAL";"AURES3",#N/A,FALSE,"GENERAL";"AURES4",#N/A,FALSE,"GENERAL";"AURES5",#N/A,FALSE,"GENERAL";"AURES6",#N/A,FALSE,"GENERAL";"AURES7",#N/A,FALSE,"GENERAL"}</definedName>
    <definedName name="Electricos" localSheetId="7" hidden="1">{"AURES1",#N/A,FALSE,"GENERAL";"AURES2",#N/A,FALSE,"GENERAL";"AURES3",#N/A,FALSE,"GENERAL";"AURES4",#N/A,FALSE,"GENERAL";"AURES5",#N/A,FALSE,"GENERAL";"AURES6",#N/A,FALSE,"GENERAL";"AURES7",#N/A,FALSE,"GENERAL"}</definedName>
    <definedName name="Electricos" localSheetId="8" hidden="1">{"AURES1",#N/A,FALSE,"GENERAL";"AURES2",#N/A,FALSE,"GENERAL";"AURES3",#N/A,FALSE,"GENERAL";"AURES4",#N/A,FALSE,"GENERAL";"AURES5",#N/A,FALSE,"GENERAL";"AURES6",#N/A,FALSE,"GENERAL";"AURES7",#N/A,FALSE,"GENERAL"}</definedName>
    <definedName name="Electricos" localSheetId="9" hidden="1">{"AURES1",#N/A,FALSE,"GENERAL";"AURES2",#N/A,FALSE,"GENERAL";"AURES3",#N/A,FALSE,"GENERAL";"AURES4",#N/A,FALSE,"GENERAL";"AURES5",#N/A,FALSE,"GENERAL";"AURES6",#N/A,FALSE,"GENERAL";"AURES7",#N/A,FALSE,"GENERAL"}</definedName>
    <definedName name="Electricos" localSheetId="14" hidden="1">{"AURES1",#N/A,FALSE,"GENERAL";"AURES2",#N/A,FALSE,"GENERAL";"AURES3",#N/A,FALSE,"GENERAL";"AURES4",#N/A,FALSE,"GENERAL";"AURES5",#N/A,FALSE,"GENERAL";"AURES6",#N/A,FALSE,"GENERAL";"AURES7",#N/A,FALSE,"GENERAL"}</definedName>
    <definedName name="Electricos" localSheetId="1" hidden="1">{"AURES1",#N/A,FALSE,"GENERAL";"AURES2",#N/A,FALSE,"GENERAL";"AURES3",#N/A,FALSE,"GENERAL";"AURES4",#N/A,FALSE,"GENERAL";"AURES5",#N/A,FALSE,"GENERAL";"AURES6",#N/A,FALSE,"GENERAL";"AURES7",#N/A,FALSE,"GENERAL"}</definedName>
    <definedName name="Electricos" localSheetId="10" hidden="1">{"AURES1",#N/A,FALSE,"GENERAL";"AURES2",#N/A,FALSE,"GENERAL";"AURES3",#N/A,FALSE,"GENERAL";"AURES4",#N/A,FALSE,"GENERAL";"AURES5",#N/A,FALSE,"GENERAL";"AURES6",#N/A,FALSE,"GENERAL";"AURES7",#N/A,FALSE,"GENERAL"}</definedName>
    <definedName name="Electricos" hidden="1">{"AURES1",#N/A,FALSE,"GENERAL";"AURES2",#N/A,FALSE,"GENERAL";"AURES3",#N/A,FALSE,"GENERAL";"AURES4",#N/A,FALSE,"GENERAL";"AURES5",#N/A,FALSE,"GENERAL";"AURES6",#N/A,FALSE,"GENERAL";"AURES7",#N/A,FALSE,"GENERAL"}</definedName>
    <definedName name="electrosoldada" localSheetId="6">#REF!</definedName>
    <definedName name="electrosoldada" localSheetId="7">#REF!</definedName>
    <definedName name="electrosoldada" localSheetId="8">#REF!</definedName>
    <definedName name="electrosoldada" localSheetId="9">#REF!</definedName>
    <definedName name="electrosoldada" localSheetId="14">#REF!</definedName>
    <definedName name="electrosoldada" localSheetId="13">#REF!</definedName>
    <definedName name="electrosoldada">#REF!</definedName>
    <definedName name="ELENOVCAM11" localSheetId="6">#REF!</definedName>
    <definedName name="ELENOVCAM11" localSheetId="7">#REF!</definedName>
    <definedName name="ELENOVCAM11" localSheetId="8">#REF!</definedName>
    <definedName name="ELENOVCAM11" localSheetId="9">#REF!</definedName>
    <definedName name="ELENOVCAM11">#REF!</definedName>
    <definedName name="ELENOVCAM15" localSheetId="6">#REF!</definedName>
    <definedName name="ELENOVCAM15" localSheetId="7">#REF!</definedName>
    <definedName name="ELENOVCAM15" localSheetId="8">#REF!</definedName>
    <definedName name="ELENOVCAM15" localSheetId="9">#REF!</definedName>
    <definedName name="ELENOVCAM15">#REF!</definedName>
    <definedName name="ELIMINACIONPROYC" localSheetId="4">#REF!</definedName>
    <definedName name="ELIMINACIONPROYC" localSheetId="5">#REF!</definedName>
    <definedName name="ELIMINACIONPROYC" localSheetId="1">#REF!</definedName>
    <definedName name="ELIMINACIONPROYC" localSheetId="10">#REF!</definedName>
    <definedName name="ELIMINACIONPROYC">#REF!</definedName>
    <definedName name="emanto" localSheetId="4">#REF!</definedName>
    <definedName name="emanto" localSheetId="5">#REF!</definedName>
    <definedName name="emanto" localSheetId="6">#REF!</definedName>
    <definedName name="emanto" localSheetId="7">#REF!</definedName>
    <definedName name="emanto" localSheetId="8">#REF!</definedName>
    <definedName name="emanto" localSheetId="9">#REF!</definedName>
    <definedName name="emanto" localSheetId="14">#REF!</definedName>
    <definedName name="emanto" localSheetId="13">#REF!</definedName>
    <definedName name="emanto" localSheetId="1">#REF!</definedName>
    <definedName name="emanto" localSheetId="3">#REF!</definedName>
    <definedName name="emanto" localSheetId="10">#REF!</definedName>
    <definedName name="emanto">#REF!</definedName>
    <definedName name="emanto_51" localSheetId="6">#REF!</definedName>
    <definedName name="emanto_51" localSheetId="7">#REF!</definedName>
    <definedName name="emanto_51" localSheetId="8">#REF!</definedName>
    <definedName name="emanto_51" localSheetId="9">#REF!</definedName>
    <definedName name="emanto_51" localSheetId="14">#REF!</definedName>
    <definedName name="emanto_51" localSheetId="13">#REF!</definedName>
    <definedName name="emanto_51">#REF!</definedName>
    <definedName name="eme" localSheetId="4">[0]!ERR</definedName>
    <definedName name="eme" localSheetId="5">'CAP 2'!ERR</definedName>
    <definedName name="eme" localSheetId="1">'PROPUESTA ECONOMICA(Proponente)'!ERR</definedName>
    <definedName name="eme" localSheetId="10">[0]!ERR</definedName>
    <definedName name="eme">[0]!ERR</definedName>
    <definedName name="EMPAQ" localSheetId="6">#REF!</definedName>
    <definedName name="EMPAQ" localSheetId="7">#REF!</definedName>
    <definedName name="EMPAQ" localSheetId="8">#REF!</definedName>
    <definedName name="EMPAQ" localSheetId="9">#REF!</definedName>
    <definedName name="EMPAQ">#REF!</definedName>
    <definedName name="EMPLEADO" localSheetId="4">#REF!</definedName>
    <definedName name="EMPLEADO" localSheetId="5">#REF!</definedName>
    <definedName name="EMPLEADO" localSheetId="1">#REF!</definedName>
    <definedName name="EMPLEADO" localSheetId="10">#REF!</definedName>
    <definedName name="EMPLEADO">#REF!</definedName>
    <definedName name="EMPRESA" localSheetId="4">#REF!</definedName>
    <definedName name="Empresa" localSheetId="5">#REF!</definedName>
    <definedName name="EMPRESA" localSheetId="6">#REF!</definedName>
    <definedName name="EMPRESA" localSheetId="7">#REF!</definedName>
    <definedName name="EMPRESA" localSheetId="8">#REF!</definedName>
    <definedName name="EMPRESA" localSheetId="9">#REF!</definedName>
    <definedName name="EMPRESA" localSheetId="14">#REF!</definedName>
    <definedName name="EMPRESA" localSheetId="13">#REF!</definedName>
    <definedName name="Empresa" localSheetId="1">#REF!</definedName>
    <definedName name="EMPRESA" localSheetId="3">#REF!</definedName>
    <definedName name="EMPRESA" localSheetId="10">#REF!</definedName>
    <definedName name="Empresa">#REF!</definedName>
    <definedName name="emul" localSheetId="6">#REF!</definedName>
    <definedName name="emul" localSheetId="7">#REF!</definedName>
    <definedName name="emul" localSheetId="8">#REF!</definedName>
    <definedName name="emul" localSheetId="9">#REF!</definedName>
    <definedName name="emul" localSheetId="3">#REF!</definedName>
    <definedName name="emul">#REF!</definedName>
    <definedName name="EMULSION" localSheetId="4">#REF!</definedName>
    <definedName name="EMULSION" localSheetId="5">#REF!</definedName>
    <definedName name="EMULSION" localSheetId="1">#REF!</definedName>
    <definedName name="EMULSION" localSheetId="10">#REF!</definedName>
    <definedName name="EMULSION">#REF!</definedName>
    <definedName name="Enchape_euro_o_corona" localSheetId="6">#REF!</definedName>
    <definedName name="Enchape_euro_o_corona" localSheetId="7">#REF!</definedName>
    <definedName name="Enchape_euro_o_corona" localSheetId="8">#REF!</definedName>
    <definedName name="Enchape_euro_o_corona" localSheetId="9">#REF!</definedName>
    <definedName name="Enchape_euro_o_corona">#REF!</definedName>
    <definedName name="ENCHAPES" localSheetId="6">#REF!,#REF!</definedName>
    <definedName name="ENCHAPES" localSheetId="7">#REF!,#REF!</definedName>
    <definedName name="ENCHAPES" localSheetId="8">#REF!,#REF!</definedName>
    <definedName name="ENCHAPES" localSheetId="9">#REF!,#REF!</definedName>
    <definedName name="ENCHAPES" localSheetId="14">#REF!,#REF!</definedName>
    <definedName name="ENCHAPES" localSheetId="13">#REF!,#REF!</definedName>
    <definedName name="ENCHAPES">#REF!,#REF!</definedName>
    <definedName name="ENCHAPES__REVOQUES_Y_PINTURA" localSheetId="6">#REF!</definedName>
    <definedName name="ENCHAPES__REVOQUES_Y_PINTURA" localSheetId="7">#REF!</definedName>
    <definedName name="ENCHAPES__REVOQUES_Y_PINTURA" localSheetId="8">#REF!</definedName>
    <definedName name="ENCHAPES__REVOQUES_Y_PINTURA" localSheetId="9">#REF!</definedName>
    <definedName name="ENCHAPES__REVOQUES_Y_PINTURA" localSheetId="14">#REF!</definedName>
    <definedName name="ENCHAPES__REVOQUES_Y_PINTURA" localSheetId="13">#REF!</definedName>
    <definedName name="ENCHAPES__REVOQUES_Y_PINTURA">#REF!</definedName>
    <definedName name="ENCHAPES_1" localSheetId="6">#REF!</definedName>
    <definedName name="ENCHAPES_1" localSheetId="7">#REF!</definedName>
    <definedName name="ENCHAPES_1" localSheetId="8">#REF!</definedName>
    <definedName name="ENCHAPES_1" localSheetId="9">#REF!</definedName>
    <definedName name="ENCHAPES_1">#REF!</definedName>
    <definedName name="ENCHAPES_ITEM" localSheetId="2">#REF!,#REF!,#REF!,#REF!</definedName>
    <definedName name="ENCHAPES_ITEM" localSheetId="6">#REF!,#REF!,#REF!,#REF!</definedName>
    <definedName name="ENCHAPES_ITEM" localSheetId="7">#REF!,#REF!,#REF!,#REF!</definedName>
    <definedName name="ENCHAPES_ITEM" localSheetId="8">#REF!,#REF!,#REF!,#REF!</definedName>
    <definedName name="ENCHAPES_ITEM" localSheetId="9">#REF!,#REF!,#REF!,#REF!</definedName>
    <definedName name="ENCHAPES_ITEM" localSheetId="14">#REF!,#REF!,#REF!,#REF!</definedName>
    <definedName name="ENCHAPES_ITEM" localSheetId="13">#REF!,#REF!,#REF!,#REF!</definedName>
    <definedName name="ENCHAPES_ITEM">#REF!,#REF!,#REF!,#REF!</definedName>
    <definedName name="ENCHAPES_VALOR" localSheetId="6">#REF!,#REF!,#REF!</definedName>
    <definedName name="ENCHAPES_VALOR" localSheetId="7">#REF!,#REF!,#REF!</definedName>
    <definedName name="ENCHAPES_VALOR" localSheetId="8">#REF!,#REF!,#REF!</definedName>
    <definedName name="ENCHAPES_VALOR" localSheetId="9">#REF!,#REF!,#REF!</definedName>
    <definedName name="ENCHAPES_VALOR">#REF!,#REF!,#REF!</definedName>
    <definedName name="End_Bal" localSheetId="4">#REF!</definedName>
    <definedName name="End_Bal" localSheetId="5">#REF!</definedName>
    <definedName name="End_Bal" localSheetId="6">#REF!</definedName>
    <definedName name="End_Bal" localSheetId="7">#REF!</definedName>
    <definedName name="End_Bal" localSheetId="8">#REF!</definedName>
    <definedName name="End_Bal" localSheetId="9">#REF!</definedName>
    <definedName name="End_Bal" localSheetId="14">#REF!</definedName>
    <definedName name="End_Bal" localSheetId="13">#REF!</definedName>
    <definedName name="End_Bal" localSheetId="1">#REF!</definedName>
    <definedName name="End_Bal" localSheetId="3">#REF!</definedName>
    <definedName name="End_Bal" localSheetId="10">#REF!</definedName>
    <definedName name="End_Bal">#REF!</definedName>
    <definedName name="Ene" localSheetId="4">#REF!</definedName>
    <definedName name="ene" localSheetId="5">#REF!</definedName>
    <definedName name="Ene" localSheetId="6">#REF!</definedName>
    <definedName name="Ene" localSheetId="7">#REF!</definedName>
    <definedName name="Ene" localSheetId="8">#REF!</definedName>
    <definedName name="Ene" localSheetId="9">#REF!</definedName>
    <definedName name="Ene" localSheetId="14">#REF!</definedName>
    <definedName name="ene" localSheetId="1">#REF!</definedName>
    <definedName name="Ene" localSheetId="3">#REF!</definedName>
    <definedName name="Ene" localSheetId="10">#REF!</definedName>
    <definedName name="ene">#REF!</definedName>
    <definedName name="Ene_C" localSheetId="6">#REF!</definedName>
    <definedName name="Ene_C" localSheetId="7">#REF!</definedName>
    <definedName name="Ene_C" localSheetId="8">#REF!</definedName>
    <definedName name="Ene_C" localSheetId="9">#REF!</definedName>
    <definedName name="Ene_C">#REF!</definedName>
    <definedName name="EneFeb" localSheetId="6">#REF!</definedName>
    <definedName name="EneFeb" localSheetId="7">#REF!</definedName>
    <definedName name="EneFeb" localSheetId="8">#REF!</definedName>
    <definedName name="EneFeb" localSheetId="9">#REF!</definedName>
    <definedName name="EneFeb">#REF!</definedName>
    <definedName name="ENERO" localSheetId="6">#REF!</definedName>
    <definedName name="ENERO" localSheetId="7">#REF!</definedName>
    <definedName name="ENERO" localSheetId="8">#REF!</definedName>
    <definedName name="ENERO" localSheetId="9">#REF!</definedName>
    <definedName name="ENERO" localSheetId="14">#REF!</definedName>
    <definedName name="ENERO" localSheetId="13">#REF!</definedName>
    <definedName name="ENERO">#REF!</definedName>
    <definedName name="ENEROA" localSheetId="6">#REF!</definedName>
    <definedName name="ENEROA" localSheetId="7">#REF!</definedName>
    <definedName name="ENEROA" localSheetId="8">#REF!</definedName>
    <definedName name="ENEROA" localSheetId="9">#REF!</definedName>
    <definedName name="ENEROA" localSheetId="14">#REF!</definedName>
    <definedName name="ENEROA" localSheetId="13">#REF!</definedName>
    <definedName name="ENEROA">#REF!</definedName>
    <definedName name="ENSAY" localSheetId="6">#REF!</definedName>
    <definedName name="ENSAY" localSheetId="7">#REF!</definedName>
    <definedName name="ENSAY" localSheetId="8">#REF!</definedName>
    <definedName name="ENSAY" localSheetId="9">#REF!</definedName>
    <definedName name="ENSAY">#REF!</definedName>
    <definedName name="Ensayo" localSheetId="2" hidden="1">{"AURES1",#N/A,TRUE,"GENERAL";"AURES2",#N/A,TRUE,"GENERAL";"AURES3",#N/A,TRUE,"GENERAL";"AURES4",#N/A,TRUE,"GENERAL";"AURES5",#N/A,TRUE,"GENERAL";"AURES6",#N/A,TRUE,"GENERAL";"AURES7",#N/A,TRUE,"GENERAL"}</definedName>
    <definedName name="Ensayo" localSheetId="4" hidden="1">{"AURES1",#N/A,TRUE,"GENERAL";"AURES2",#N/A,TRUE,"GENERAL";"AURES3",#N/A,TRUE,"GENERAL";"AURES4",#N/A,TRUE,"GENERAL";"AURES5",#N/A,TRUE,"GENERAL";"AURES6",#N/A,TRUE,"GENERAL";"AURES7",#N/A,TRUE,"GENERAL"}</definedName>
    <definedName name="Ensayo" localSheetId="5" hidden="1">{"AURES1",#N/A,TRUE,"GENERAL";"AURES2",#N/A,TRUE,"GENERAL";"AURES3",#N/A,TRUE,"GENERAL";"AURES4",#N/A,TRUE,"GENERAL";"AURES5",#N/A,TRUE,"GENERAL";"AURES6",#N/A,TRUE,"GENERAL";"AURES7",#N/A,TRUE,"GENERAL"}</definedName>
    <definedName name="Ensayo" localSheetId="6" hidden="1">{"AURES1",#N/A,TRUE,"GENERAL";"AURES2",#N/A,TRUE,"GENERAL";"AURES3",#N/A,TRUE,"GENERAL";"AURES4",#N/A,TRUE,"GENERAL";"AURES5",#N/A,TRUE,"GENERAL";"AURES6",#N/A,TRUE,"GENERAL";"AURES7",#N/A,TRUE,"GENERAL"}</definedName>
    <definedName name="Ensayo" localSheetId="7" hidden="1">{"AURES1",#N/A,TRUE,"GENERAL";"AURES2",#N/A,TRUE,"GENERAL";"AURES3",#N/A,TRUE,"GENERAL";"AURES4",#N/A,TRUE,"GENERAL";"AURES5",#N/A,TRUE,"GENERAL";"AURES6",#N/A,TRUE,"GENERAL";"AURES7",#N/A,TRUE,"GENERAL"}</definedName>
    <definedName name="Ensayo" localSheetId="8" hidden="1">{"AURES1",#N/A,TRUE,"GENERAL";"AURES2",#N/A,TRUE,"GENERAL";"AURES3",#N/A,TRUE,"GENERAL";"AURES4",#N/A,TRUE,"GENERAL";"AURES5",#N/A,TRUE,"GENERAL";"AURES6",#N/A,TRUE,"GENERAL";"AURES7",#N/A,TRUE,"GENERAL"}</definedName>
    <definedName name="Ensayo" localSheetId="9" hidden="1">{"AURES1",#N/A,TRUE,"GENERAL";"AURES2",#N/A,TRUE,"GENERAL";"AURES3",#N/A,TRUE,"GENERAL";"AURES4",#N/A,TRUE,"GENERAL";"AURES5",#N/A,TRUE,"GENERAL";"AURES6",#N/A,TRUE,"GENERAL";"AURES7",#N/A,TRUE,"GENERAL"}</definedName>
    <definedName name="Ensayo" localSheetId="14" hidden="1">{"AURES1",#N/A,TRUE,"GENERAL";"AURES2",#N/A,TRUE,"GENERAL";"AURES3",#N/A,TRUE,"GENERAL";"AURES4",#N/A,TRUE,"GENERAL";"AURES5",#N/A,TRUE,"GENERAL";"AURES6",#N/A,TRUE,"GENERAL";"AURES7",#N/A,TRUE,"GENERAL"}</definedName>
    <definedName name="Ensayo" localSheetId="1" hidden="1">{"AURES1",#N/A,TRUE,"GENERAL";"AURES2",#N/A,TRUE,"GENERAL";"AURES3",#N/A,TRUE,"GENERAL";"AURES4",#N/A,TRUE,"GENERAL";"AURES5",#N/A,TRUE,"GENERAL";"AURES6",#N/A,TRUE,"GENERAL";"AURES7",#N/A,TRUE,"GENERAL"}</definedName>
    <definedName name="Ensayo" localSheetId="10" hidden="1">{"AURES1",#N/A,TRUE,"GENERAL";"AURES2",#N/A,TRUE,"GENERAL";"AURES3",#N/A,TRUE,"GENERAL";"AURES4",#N/A,TRUE,"GENERAL";"AURES5",#N/A,TRUE,"GENERAL";"AURES6",#N/A,TRUE,"GENERAL";"AURES7",#N/A,TRUE,"GENERAL"}</definedName>
    <definedName name="Ensayo" hidden="1">{"AURES1",#N/A,TRUE,"GENERAL";"AURES2",#N/A,TRUE,"GENERAL";"AURES3",#N/A,TRUE,"GENERAL";"AURES4",#N/A,TRUE,"GENERAL";"AURES5",#N/A,TRUE,"GENERAL";"AURES6",#N/A,TRUE,"GENERAL";"AURES7",#N/A,TRUE,"GENERAL"}</definedName>
    <definedName name="Ensayos" localSheetId="4">#REF!</definedName>
    <definedName name="Ensayos" localSheetId="5">#REF!</definedName>
    <definedName name="Ensayos" localSheetId="1">#REF!</definedName>
    <definedName name="Ensayos" localSheetId="10">#REF!</definedName>
    <definedName name="Ensayos">#REF!</definedName>
    <definedName name="ENT.A1" localSheetId="2">#REF!</definedName>
    <definedName name="ENT.A1" localSheetId="6">#REF!</definedName>
    <definedName name="ENT.A1" localSheetId="7">#REF!</definedName>
    <definedName name="ENT.A1" localSheetId="8">#REF!</definedName>
    <definedName name="ENT.A1" localSheetId="9">#REF!</definedName>
    <definedName name="ENT.A1" localSheetId="14">#REF!</definedName>
    <definedName name="ENT.A1" localSheetId="13">#REF!</definedName>
    <definedName name="ENT.A1">#REF!</definedName>
    <definedName name="ENT.ESP" localSheetId="6">#REF!</definedName>
    <definedName name="ENT.ESP" localSheetId="7">#REF!</definedName>
    <definedName name="ENT.ESP" localSheetId="8">#REF!</definedName>
    <definedName name="ENT.ESP" localSheetId="9">#REF!</definedName>
    <definedName name="ENT.ESP" localSheetId="14">#REF!</definedName>
    <definedName name="ENT.ESP" localSheetId="13">#REF!</definedName>
    <definedName name="ENT.ESP">#REF!</definedName>
    <definedName name="ENT1_SEPT25" localSheetId="6">#REF!,#REF!,#REF!</definedName>
    <definedName name="ENT1_SEPT25" localSheetId="7">#REF!,#REF!,#REF!</definedName>
    <definedName name="ENT1_SEPT25" localSheetId="8">#REF!,#REF!,#REF!</definedName>
    <definedName name="ENT1_SEPT25" localSheetId="9">#REF!,#REF!,#REF!</definedName>
    <definedName name="ENT1_SEPT25" localSheetId="14">#REF!,#REF!,#REF!</definedName>
    <definedName name="ENT1_SEPT25" localSheetId="13">#REF!,#REF!,#REF!</definedName>
    <definedName name="ENT1_SEPT25">#REF!,#REF!,#REF!</definedName>
    <definedName name="ENTIB" localSheetId="6">#REF!</definedName>
    <definedName name="ENTIB" localSheetId="7">#REF!</definedName>
    <definedName name="ENTIB" localSheetId="8">#REF!</definedName>
    <definedName name="ENTIB" localSheetId="9">#REF!</definedName>
    <definedName name="ENTIB" localSheetId="14">#REF!</definedName>
    <definedName name="ENTIB" localSheetId="13">#REF!</definedName>
    <definedName name="ENTIB">#REF!</definedName>
    <definedName name="ENTIBADO" localSheetId="6">#REF!</definedName>
    <definedName name="ENTIBADO" localSheetId="7">#REF!</definedName>
    <definedName name="ENTIBADO" localSheetId="8">#REF!</definedName>
    <definedName name="ENTIBADO" localSheetId="9">#REF!</definedName>
    <definedName name="ENTIBADO" localSheetId="14">#REF!</definedName>
    <definedName name="ENTIBADO" localSheetId="13">#REF!</definedName>
    <definedName name="ENTIBADO">#REF!</definedName>
    <definedName name="ENTIDAD" localSheetId="6">#REF!</definedName>
    <definedName name="ENTIDAD" localSheetId="7">#REF!</definedName>
    <definedName name="ENTIDAD" localSheetId="8">#REF!</definedName>
    <definedName name="ENTIDAD" localSheetId="9">#REF!</definedName>
    <definedName name="ENTIDAD">#REF!</definedName>
    <definedName name="ENTIDADES" localSheetId="6">#REF!</definedName>
    <definedName name="ENTIDADES" localSheetId="7">#REF!</definedName>
    <definedName name="ENTIDADES" localSheetId="8">#REF!</definedName>
    <definedName name="ENTIDADES" localSheetId="9">#REF!</definedName>
    <definedName name="ENTIDADES" localSheetId="14">#REF!</definedName>
    <definedName name="ENTIDADES" localSheetId="13">#REF!</definedName>
    <definedName name="ENTIDADES" localSheetId="3">#REF!</definedName>
    <definedName name="ENTIDADES">#REF!</definedName>
    <definedName name="ENTRADASP" localSheetId="14">#REF!</definedName>
    <definedName name="ENTRADASP" localSheetId="13">#REF!</definedName>
    <definedName name="ENTRADASP">#REF!</definedName>
    <definedName name="EPECIALIDAD_SIDOE" localSheetId="4">#REF!</definedName>
    <definedName name="EPECIALIDAD_SIDOE" localSheetId="5">#REF!</definedName>
    <definedName name="EPECIALIDAD_SIDOE" localSheetId="1">#REF!</definedName>
    <definedName name="EPECIALIDAD_SIDOE" localSheetId="10">#REF!</definedName>
    <definedName name="EPECIALIDAD_SIDOE">#REF!</definedName>
    <definedName name="EPS" localSheetId="6">#REF!</definedName>
    <definedName name="EPS" localSheetId="7">#REF!</definedName>
    <definedName name="EPS" localSheetId="8">#REF!</definedName>
    <definedName name="EPS" localSheetId="9">#REF!</definedName>
    <definedName name="EPS" localSheetId="14">#REF!</definedName>
    <definedName name="EPS" localSheetId="13">#REF!</definedName>
    <definedName name="EPS">#REF!</definedName>
    <definedName name="EQPL" localSheetId="6">#REF!</definedName>
    <definedName name="EQPL" localSheetId="7">#REF!</definedName>
    <definedName name="EQPL" localSheetId="8">#REF!</definedName>
    <definedName name="EQPL" localSheetId="9">#REF!</definedName>
    <definedName name="EQPL" localSheetId="14">#REF!</definedName>
    <definedName name="EQPL" localSheetId="13">#REF!</definedName>
    <definedName name="EQPL" localSheetId="3">#REF!</definedName>
    <definedName name="EQPL">#REF!</definedName>
    <definedName name="EQSOLD" localSheetId="6">#REF!</definedName>
    <definedName name="EQSOLD" localSheetId="7">#REF!</definedName>
    <definedName name="EQSOLD" localSheetId="8">#REF!</definedName>
    <definedName name="EQSOLD" localSheetId="9">#REF!</definedName>
    <definedName name="EQSOLD" localSheetId="14">#REF!</definedName>
    <definedName name="EQSOLD" localSheetId="13">#REF!</definedName>
    <definedName name="EQSOLD">#REF!</definedName>
    <definedName name="equi" localSheetId="6">#REF!</definedName>
    <definedName name="equi" localSheetId="7">#REF!</definedName>
    <definedName name="equi" localSheetId="8">#REF!</definedName>
    <definedName name="equi" localSheetId="9">#REF!</definedName>
    <definedName name="equi" localSheetId="14">#REF!</definedName>
    <definedName name="equi" localSheetId="13">#REF!</definedName>
    <definedName name="EQUI" localSheetId="3">#REF!</definedName>
    <definedName name="equi">#REF!</definedName>
    <definedName name="equipo" localSheetId="4">#REF!</definedName>
    <definedName name="equipo" localSheetId="5">#REF!</definedName>
    <definedName name="equipo" localSheetId="6">#REF!</definedName>
    <definedName name="equipo" localSheetId="7">#REF!</definedName>
    <definedName name="equipo" localSheetId="8">#REF!</definedName>
    <definedName name="equipo" localSheetId="9">#REF!</definedName>
    <definedName name="Equipo" localSheetId="14">#REF!</definedName>
    <definedName name="Equipo" localSheetId="13">#REF!</definedName>
    <definedName name="equipo" localSheetId="1">#REF!</definedName>
    <definedName name="equipo" localSheetId="3">#REF!</definedName>
    <definedName name="equipo" localSheetId="10">#REF!</definedName>
    <definedName name="equipo">#REF!</definedName>
    <definedName name="EQUIPO_1" localSheetId="6">#REF!</definedName>
    <definedName name="EQUIPO_1" localSheetId="7">#REF!</definedName>
    <definedName name="EQUIPO_1" localSheetId="8">#REF!</definedName>
    <definedName name="EQUIPO_1" localSheetId="9">#REF!</definedName>
    <definedName name="EQUIPO_1" localSheetId="3">#REF!</definedName>
    <definedName name="EQUIPO_1">#REF!</definedName>
    <definedName name="Equipo_de_soldadura" localSheetId="6">#REF!</definedName>
    <definedName name="Equipo_de_soldadura" localSheetId="7">#REF!</definedName>
    <definedName name="Equipo_de_soldadura" localSheetId="8">#REF!</definedName>
    <definedName name="Equipo_de_soldadura" localSheetId="9">#REF!</definedName>
    <definedName name="Equipo_de_soldadura">#REF!</definedName>
    <definedName name="EQUIPO1" localSheetId="4">#REF!</definedName>
    <definedName name="EQUIPO1" localSheetId="5">#REF!</definedName>
    <definedName name="EQUIPO1" localSheetId="1">#REF!</definedName>
    <definedName name="EQUIPO1" localSheetId="10">#REF!</definedName>
    <definedName name="EQUIPO1">#REF!</definedName>
    <definedName name="Equipos" localSheetId="4">#REF!</definedName>
    <definedName name="Equipos" localSheetId="5">#REF!</definedName>
    <definedName name="Equipos" localSheetId="6">#REF!</definedName>
    <definedName name="Equipos" localSheetId="7">#REF!</definedName>
    <definedName name="Equipos" localSheetId="8">#REF!</definedName>
    <definedName name="Equipos" localSheetId="9">#REF!</definedName>
    <definedName name="Equipos" localSheetId="14">#REF!</definedName>
    <definedName name="Equipos" localSheetId="13">#REF!</definedName>
    <definedName name="Equipos" localSheetId="1">#REF!</definedName>
    <definedName name="Equipos" localSheetId="3">#REF!</definedName>
    <definedName name="Equipos" localSheetId="10">#REF!</definedName>
    <definedName name="Equipos">#REF!</definedName>
    <definedName name="EQUIPOS1" localSheetId="4">#REF!</definedName>
    <definedName name="EQUIPOS1" localSheetId="5">#REF!</definedName>
    <definedName name="EQUIPOS1" localSheetId="1">#REF!</definedName>
    <definedName name="EQUIPOS1" localSheetId="10">#REF!</definedName>
    <definedName name="EQUIPOS1">#REF!</definedName>
    <definedName name="eqw" localSheetId="2"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6"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localSheetId="9" hidden="1">{"via1",#N/A,TRUE,"general";"via2",#N/A,TRUE,"general";"via3",#N/A,TRUE,"general"}</definedName>
    <definedName name="eqw" localSheetId="14" hidden="1">{"via1",#N/A,TRUE,"general";"via2",#N/A,TRUE,"general";"via3",#N/A,TRUE,"general"}</definedName>
    <definedName name="eqw" localSheetId="13" hidden="1">{"via1",#N/A,TRUE,"general";"via2",#N/A,TRUE,"general";"via3",#N/A,TRUE,"general"}</definedName>
    <definedName name="eqw" localSheetId="1" hidden="1">{"via1",#N/A,TRUE,"general";"via2",#N/A,TRUE,"general";"via3",#N/A,TRUE,"general"}</definedName>
    <definedName name="eqw" localSheetId="3" hidden="1">{"via1",#N/A,TRUE,"general";"via2",#N/A,TRUE,"general";"via3",#N/A,TRUE,"general"}</definedName>
    <definedName name="eqw" localSheetId="10" hidden="1">{"via1",#N/A,TRUE,"general";"via2",#N/A,TRUE,"general";"via3",#N/A,TRUE,"general"}</definedName>
    <definedName name="eqw" hidden="1">{"via1",#N/A,TRUE,"general";"via2",#N/A,TRUE,"general";"via3",#N/A,TRUE,"general"}</definedName>
    <definedName name="er" localSheetId="6">#REF!</definedName>
    <definedName name="er" localSheetId="7">#REF!</definedName>
    <definedName name="er" localSheetId="8">#REF!</definedName>
    <definedName name="er" localSheetId="9">#REF!</definedName>
    <definedName name="er" localSheetId="14">#REF!</definedName>
    <definedName name="er" localSheetId="13">#REF!</definedName>
    <definedName name="er" localSheetId="3">#REF!</definedName>
    <definedName name="er">#REF!</definedName>
    <definedName name="ERE_ART" localSheetId="4">#REF!</definedName>
    <definedName name="ERE_ART" localSheetId="5">#REF!</definedName>
    <definedName name="ERE_ART" localSheetId="1">#REF!</definedName>
    <definedName name="ERE_ART" localSheetId="10">#REF!</definedName>
    <definedName name="ERE_ART">#REF!</definedName>
    <definedName name="erfg" localSheetId="2" hidden="1">{#N/A,#N/A,FALSE,"Hoja1";#N/A,#N/A,FALSE,"Hoja2"}</definedName>
    <definedName name="erfg" localSheetId="4" hidden="1">{#N/A,#N/A,FALSE,"Hoja1";#N/A,#N/A,FALSE,"Hoja2"}</definedName>
    <definedName name="erfg" localSheetId="5" hidden="1">{#N/A,#N/A,FALSE,"Hoja1";#N/A,#N/A,FALSE,"Hoja2"}</definedName>
    <definedName name="erfg" localSheetId="6" hidden="1">{#N/A,#N/A,FALSE,"Hoja1";#N/A,#N/A,FALSE,"Hoja2"}</definedName>
    <definedName name="erfg" localSheetId="7" hidden="1">{#N/A,#N/A,FALSE,"Hoja1";#N/A,#N/A,FALSE,"Hoja2"}</definedName>
    <definedName name="erfg" localSheetId="8" hidden="1">{#N/A,#N/A,FALSE,"Hoja1";#N/A,#N/A,FALSE,"Hoja2"}</definedName>
    <definedName name="erfg" localSheetId="9" hidden="1">{#N/A,#N/A,FALSE,"Hoja1";#N/A,#N/A,FALSE,"Hoja2"}</definedName>
    <definedName name="erfg" localSheetId="14" hidden="1">{#N/A,#N/A,FALSE,"Hoja1";#N/A,#N/A,FALSE,"Hoja2"}</definedName>
    <definedName name="erfg" localSheetId="13" hidden="1">{#N/A,#N/A,FALSE,"Hoja1";#N/A,#N/A,FALSE,"Hoja2"}</definedName>
    <definedName name="erfg" localSheetId="1" hidden="1">{#N/A,#N/A,FALSE,"Hoja1";#N/A,#N/A,FALSE,"Hoja2"}</definedName>
    <definedName name="erfg" localSheetId="3" hidden="1">{#N/A,#N/A,FALSE,"Hoja1";#N/A,#N/A,FALSE,"Hoja2"}</definedName>
    <definedName name="erfg" localSheetId="10"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6"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localSheetId="9" hidden="1">{"TAB1",#N/A,TRUE,"GENERAL";"TAB2",#N/A,TRUE,"GENERAL";"TAB3",#N/A,TRUE,"GENERAL";"TAB4",#N/A,TRUE,"GENERAL";"TAB5",#N/A,TRUE,"GENERAL"}</definedName>
    <definedName name="erg" localSheetId="14" hidden="1">{"TAB1",#N/A,TRUE,"GENERAL";"TAB2",#N/A,TRUE,"GENERAL";"TAB3",#N/A,TRUE,"GENERAL";"TAB4",#N/A,TRUE,"GENERAL";"TAB5",#N/A,TRUE,"GENERAL"}</definedName>
    <definedName name="erg" localSheetId="13" hidden="1">{"TAB1",#N/A,TRUE,"GENERAL";"TAB2",#N/A,TRUE,"GENERAL";"TAB3",#N/A,TRUE,"GENERAL";"TAB4",#N/A,TRUE,"GENERAL";"TAB5",#N/A,TRUE,"GENERAL"}</definedName>
    <definedName name="erg" localSheetId="1" hidden="1">{"TAB1",#N/A,TRUE,"GENERAL";"TAB2",#N/A,TRUE,"GENERAL";"TAB3",#N/A,TRUE,"GENERAL";"TAB4",#N/A,TRUE,"GENERAL";"TAB5",#N/A,TRUE,"GENERAL"}</definedName>
    <definedName name="erg" localSheetId="3" hidden="1">{"TAB1",#N/A,TRUE,"GENERAL";"TAB2",#N/A,TRUE,"GENERAL";"TAB3",#N/A,TRUE,"GENERAL";"TAB4",#N/A,TRUE,"GENERAL";"TAB5",#N/A,TRUE,"GENERAL"}</definedName>
    <definedName name="erg" localSheetId="1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6"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localSheetId="9" hidden="1">{"via1",#N/A,TRUE,"general";"via2",#N/A,TRUE,"general";"via3",#N/A,TRUE,"general"}</definedName>
    <definedName name="erger" localSheetId="14" hidden="1">{"via1",#N/A,TRUE,"general";"via2",#N/A,TRUE,"general";"via3",#N/A,TRUE,"general"}</definedName>
    <definedName name="erger" localSheetId="13" hidden="1">{"via1",#N/A,TRUE,"general";"via2",#N/A,TRUE,"general";"via3",#N/A,TRUE,"general"}</definedName>
    <definedName name="erger" localSheetId="1" hidden="1">{"via1",#N/A,TRUE,"general";"via2",#N/A,TRUE,"general";"via3",#N/A,TRUE,"general"}</definedName>
    <definedName name="erger" localSheetId="3" hidden="1">{"via1",#N/A,TRUE,"general";"via2",#N/A,TRUE,"general";"via3",#N/A,TRUE,"general"}</definedName>
    <definedName name="erger" localSheetId="1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6"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localSheetId="9" hidden="1">{"via1",#N/A,TRUE,"general";"via2",#N/A,TRUE,"general";"via3",#N/A,TRUE,"general"}</definedName>
    <definedName name="ergerg" localSheetId="14" hidden="1">{"via1",#N/A,TRUE,"general";"via2",#N/A,TRUE,"general";"via3",#N/A,TRUE,"general"}</definedName>
    <definedName name="ergerg" localSheetId="13" hidden="1">{"via1",#N/A,TRUE,"general";"via2",#N/A,TRUE,"general";"via3",#N/A,TRUE,"general"}</definedName>
    <definedName name="ergerg" localSheetId="1" hidden="1">{"via1",#N/A,TRUE,"general";"via2",#N/A,TRUE,"general";"via3",#N/A,TRUE,"general"}</definedName>
    <definedName name="ergerg" localSheetId="3" hidden="1">{"via1",#N/A,TRUE,"general";"via2",#N/A,TRUE,"general";"via3",#N/A,TRUE,"general"}</definedName>
    <definedName name="ergerg" localSheetId="1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6"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localSheetId="9" hidden="1">{"via1",#N/A,TRUE,"general";"via2",#N/A,TRUE,"general";"via3",#N/A,TRUE,"general"}</definedName>
    <definedName name="ergfegr" localSheetId="14" hidden="1">{"via1",#N/A,TRUE,"general";"via2",#N/A,TRUE,"general";"via3",#N/A,TRUE,"general"}</definedName>
    <definedName name="ergfegr" localSheetId="13" hidden="1">{"via1",#N/A,TRUE,"general";"via2",#N/A,TRUE,"general";"via3",#N/A,TRUE,"general"}</definedName>
    <definedName name="ergfegr" localSheetId="1" hidden="1">{"via1",#N/A,TRUE,"general";"via2",#N/A,TRUE,"general";"via3",#N/A,TRUE,"general"}</definedName>
    <definedName name="ergfegr" localSheetId="3" hidden="1">{"via1",#N/A,TRUE,"general";"via2",#N/A,TRUE,"general";"via3",#N/A,TRUE,"general"}</definedName>
    <definedName name="ergfegr" localSheetId="1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6"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6"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localSheetId="9" hidden="1">{"via1",#N/A,TRUE,"general";"via2",#N/A,TRUE,"general";"via3",#N/A,TRUE,"general"}</definedName>
    <definedName name="erggewg" localSheetId="14" hidden="1">{"via1",#N/A,TRUE,"general";"via2",#N/A,TRUE,"general";"via3",#N/A,TRUE,"general"}</definedName>
    <definedName name="erggewg" localSheetId="13" hidden="1">{"via1",#N/A,TRUE,"general";"via2",#N/A,TRUE,"general";"via3",#N/A,TRUE,"general"}</definedName>
    <definedName name="erggewg" localSheetId="1" hidden="1">{"via1",#N/A,TRUE,"general";"via2",#N/A,TRUE,"general";"via3",#N/A,TRUE,"general"}</definedName>
    <definedName name="erggewg" localSheetId="3" hidden="1">{"via1",#N/A,TRUE,"general";"via2",#N/A,TRUE,"general";"via3",#N/A,TRUE,"general"}</definedName>
    <definedName name="erggewg" localSheetId="1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6"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localSheetId="9" hidden="1">{"via1",#N/A,TRUE,"general";"via2",#N/A,TRUE,"general";"via3",#N/A,TRUE,"general"}</definedName>
    <definedName name="ergregerg" localSheetId="14" hidden="1">{"via1",#N/A,TRUE,"general";"via2",#N/A,TRUE,"general";"via3",#N/A,TRUE,"general"}</definedName>
    <definedName name="ergregerg" localSheetId="13" hidden="1">{"via1",#N/A,TRUE,"general";"via2",#N/A,TRUE,"general";"via3",#N/A,TRUE,"general"}</definedName>
    <definedName name="ergregerg" localSheetId="1" hidden="1">{"via1",#N/A,TRUE,"general";"via2",#N/A,TRUE,"general";"via3",#N/A,TRUE,"general"}</definedName>
    <definedName name="ergregerg" localSheetId="3" hidden="1">{"via1",#N/A,TRUE,"general";"via2",#N/A,TRUE,"general";"via3",#N/A,TRUE,"general"}</definedName>
    <definedName name="ergregerg" localSheetId="1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6"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6"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localSheetId="9" hidden="1">{"via1",#N/A,TRUE,"general";"via2",#N/A,TRUE,"general";"via3",#N/A,TRUE,"general"}</definedName>
    <definedName name="ergwreg" localSheetId="14" hidden="1">{"via1",#N/A,TRUE,"general";"via2",#N/A,TRUE,"general";"via3",#N/A,TRUE,"general"}</definedName>
    <definedName name="ergwreg" localSheetId="13" hidden="1">{"via1",#N/A,TRUE,"general";"via2",#N/A,TRUE,"general";"via3",#N/A,TRUE,"general"}</definedName>
    <definedName name="ergwreg" localSheetId="1" hidden="1">{"via1",#N/A,TRUE,"general";"via2",#N/A,TRUE,"general";"via3",#N/A,TRUE,"general"}</definedName>
    <definedName name="ergwreg" localSheetId="3" hidden="1">{"via1",#N/A,TRUE,"general";"via2",#N/A,TRUE,"general";"via3",#N/A,TRUE,"general"}</definedName>
    <definedName name="ergwreg" localSheetId="1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0"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 hidden="1">{"TAB1",#N/A,TRUE,"GENERAL";"TAB2",#N/A,TRUE,"GENERAL";"TAB3",#N/A,TRUE,"GENERAL";"TAB4",#N/A,TRUE,"GENERAL";"TAB5",#N/A,TRUE,"GENERAL"}</definedName>
    <definedName name="err" localSheetId="4" hidden="1">{"TAB1",#N/A,TRUE,"GENERAL";"TAB2",#N/A,TRUE,"GENERAL";"TAB3",#N/A,TRUE,"GENERAL";"TAB4",#N/A,TRUE,"GENERAL";"TAB5",#N/A,TRUE,"GENERAL"}</definedName>
    <definedName name="ERR" localSheetId="5">{"TAB1",#N/A,TRUE,"GENERAL";"TAB2",#N/A,TRUE,"GENERAL";"TAB3",#N/A,TRUE,"GENERAL";"TAB4",#N/A,TRUE,"GENERAL";"TAB5",#N/A,TRUE,"GENERAL"}</definedName>
    <definedName name="err" localSheetId="6" hidden="1">{"TAB1",#N/A,TRUE,"GENERAL";"TAB2",#N/A,TRUE,"GENERAL";"TAB3",#N/A,TRUE,"GENERAL";"TAB4",#N/A,TRUE,"GENERAL";"TAB5",#N/A,TRUE,"GENERAL"}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r" localSheetId="9" hidden="1">{"TAB1",#N/A,TRUE,"GENERAL";"TAB2",#N/A,TRUE,"GENERAL";"TAB3",#N/A,TRUE,"GENERAL";"TAB4",#N/A,TRUE,"GENERAL";"TAB5",#N/A,TRUE,"GENERAL"}</definedName>
    <definedName name="err" localSheetId="14" hidden="1">{"TAB1",#N/A,TRUE,"GENERAL";"TAB2",#N/A,TRUE,"GENERAL";"TAB3",#N/A,TRUE,"GENERAL";"TAB4",#N/A,TRUE,"GENERAL";"TAB5",#N/A,TRUE,"GENERAL"}</definedName>
    <definedName name="err" localSheetId="13" hidden="1">{"TAB1",#N/A,TRUE,"GENERAL";"TAB2",#N/A,TRUE,"GENERAL";"TAB3",#N/A,TRUE,"GENERAL";"TAB4",#N/A,TRUE,"GENERAL";"TAB5",#N/A,TRUE,"GENERAL"}</definedName>
    <definedName name="ERR" localSheetId="1">{"TAB1",#N/A,TRUE,"GENERAL";"TAB2",#N/A,TRUE,"GENERAL";"TAB3",#N/A,TRUE,"GENERAL";"TAB4",#N/A,TRUE,"GENERAL";"TAB5",#N/A,TRUE,"GENERAL"}</definedName>
    <definedName name="err" localSheetId="3" hidden="1">{"TAB1",#N/A,TRUE,"GENERAL";"TAB2",#N/A,TRUE,"GENERAL";"TAB3",#N/A,TRUE,"GENERAL";"TAB4",#N/A,TRUE,"GENERAL";"TAB5",#N/A,TRUE,"GENERAL"}</definedName>
    <definedName name="err" localSheetId="10" hidden="1">{"TAB1",#N/A,TRUE,"GENERAL";"TAB2",#N/A,TRUE,"GENERAL";"TAB3",#N/A,TRUE,"GENERAL";"TAB4",#N/A,TRUE,"GENERAL";"TAB5",#N/A,TRUE,"GENERAL"}</definedName>
    <definedName name="ERR">{"TAB1",#N/A,TRUE,"GENERAL";"TAB2",#N/A,TRUE,"GENERAL";"TAB3",#N/A,TRUE,"GENERAL";"TAB4",#N/A,TRUE,"GENERAL";"TAB5",#N/A,TRUE,"GENERAL"}</definedName>
    <definedName name="ERROR" localSheetId="6">#REF!</definedName>
    <definedName name="ERROR" localSheetId="7">#REF!</definedName>
    <definedName name="ERROR" localSheetId="8">#REF!</definedName>
    <definedName name="ERROR" localSheetId="9">#REF!</definedName>
    <definedName name="ERROR">#REF!</definedName>
    <definedName name="ERROR1" localSheetId="6">#REF!</definedName>
    <definedName name="ERROR1" localSheetId="7">#REF!</definedName>
    <definedName name="ERROR1" localSheetId="8">#REF!</definedName>
    <definedName name="ERROR1" localSheetId="9">#REF!</definedName>
    <definedName name="ERROR1">#REF!</definedName>
    <definedName name="ERROR2" localSheetId="6">#REF!</definedName>
    <definedName name="ERROR2" localSheetId="7">#REF!</definedName>
    <definedName name="ERROR2" localSheetId="8">#REF!</definedName>
    <definedName name="ERROR2" localSheetId="9">#REF!</definedName>
    <definedName name="ERROR2">#REF!</definedName>
    <definedName name="ERROR3" localSheetId="6">#REF!</definedName>
    <definedName name="ERROR3" localSheetId="7">#REF!</definedName>
    <definedName name="ERROR3" localSheetId="8">#REF!</definedName>
    <definedName name="ERROR3" localSheetId="9">#REF!</definedName>
    <definedName name="ERROR3">#REF!</definedName>
    <definedName name="ERROR5" localSheetId="6">#REF!</definedName>
    <definedName name="ERROR5" localSheetId="7">#REF!</definedName>
    <definedName name="ERROR5" localSheetId="8">#REF!</definedName>
    <definedName name="ERROR5" localSheetId="9">#REF!</definedName>
    <definedName name="ERROR5">#REF!</definedName>
    <definedName name="ERRORE" localSheetId="4">#REF!</definedName>
    <definedName name="ERRORE" localSheetId="5">#REF!</definedName>
    <definedName name="ERRORE" localSheetId="1">#REF!</definedName>
    <definedName name="ERRORE" localSheetId="10">#REF!</definedName>
    <definedName name="ERRORE">#REF!</definedName>
    <definedName name="ert" localSheetId="2"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6"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localSheetId="9" hidden="1">{"via1",#N/A,TRUE,"general";"via2",#N/A,TRUE,"general";"via3",#N/A,TRUE,"general"}</definedName>
    <definedName name="ert" localSheetId="14" hidden="1">{"via1",#N/A,TRUE,"general";"via2",#N/A,TRUE,"general";"via3",#N/A,TRUE,"general"}</definedName>
    <definedName name="ert" localSheetId="13" hidden="1">{"via1",#N/A,TRUE,"general";"via2",#N/A,TRUE,"general";"via3",#N/A,TRUE,"general"}</definedName>
    <definedName name="ert" localSheetId="1" hidden="1">{"via1",#N/A,TRUE,"general";"via2",#N/A,TRUE,"general";"via3",#N/A,TRUE,"general"}</definedName>
    <definedName name="ert" localSheetId="3" hidden="1">{"via1",#N/A,TRUE,"general";"via2",#N/A,TRUE,"general";"via3",#N/A,TRUE,"general"}</definedName>
    <definedName name="ert" localSheetId="1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6"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localSheetId="9" hidden="1">{"via1",#N/A,TRUE,"general";"via2",#N/A,TRUE,"general";"via3",#N/A,TRUE,"general"}</definedName>
    <definedName name="erte" localSheetId="14" hidden="1">{"via1",#N/A,TRUE,"general";"via2",#N/A,TRUE,"general";"via3",#N/A,TRUE,"general"}</definedName>
    <definedName name="erte" localSheetId="13" hidden="1">{"via1",#N/A,TRUE,"general";"via2",#N/A,TRUE,"general";"via3",#N/A,TRUE,"general"}</definedName>
    <definedName name="erte" localSheetId="1" hidden="1">{"via1",#N/A,TRUE,"general";"via2",#N/A,TRUE,"general";"via3",#N/A,TRUE,"general"}</definedName>
    <definedName name="erte" localSheetId="3" hidden="1">{"via1",#N/A,TRUE,"general";"via2",#N/A,TRUE,"general";"via3",#N/A,TRUE,"general"}</definedName>
    <definedName name="erte" localSheetId="1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6"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6"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localSheetId="9" hidden="1">{"via1",#N/A,TRUE,"general";"via2",#N/A,TRUE,"general";"via3",#N/A,TRUE,"general"}</definedName>
    <definedName name="ertert" localSheetId="14" hidden="1">{"via1",#N/A,TRUE,"general";"via2",#N/A,TRUE,"general";"via3",#N/A,TRUE,"general"}</definedName>
    <definedName name="ertert" localSheetId="13" hidden="1">{"via1",#N/A,TRUE,"general";"via2",#N/A,TRUE,"general";"via3",#N/A,TRUE,"general"}</definedName>
    <definedName name="ertert" localSheetId="1" hidden="1">{"via1",#N/A,TRUE,"general";"via2",#N/A,TRUE,"general";"via3",#N/A,TRUE,"general"}</definedName>
    <definedName name="ertert" localSheetId="3" hidden="1">{"via1",#N/A,TRUE,"general";"via2",#N/A,TRUE,"general";"via3",#N/A,TRUE,"general"}</definedName>
    <definedName name="ertert" localSheetId="1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6"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localSheetId="9" hidden="1">{"via1",#N/A,TRUE,"general";"via2",#N/A,TRUE,"general";"via3",#N/A,TRUE,"general"}</definedName>
    <definedName name="ertreb" localSheetId="14" hidden="1">{"via1",#N/A,TRUE,"general";"via2",#N/A,TRUE,"general";"via3",#N/A,TRUE,"general"}</definedName>
    <definedName name="ertreb" localSheetId="13" hidden="1">{"via1",#N/A,TRUE,"general";"via2",#N/A,TRUE,"general";"via3",#N/A,TRUE,"general"}</definedName>
    <definedName name="ertreb" localSheetId="1" hidden="1">{"via1",#N/A,TRUE,"general";"via2",#N/A,TRUE,"general";"via3",#N/A,TRUE,"general"}</definedName>
    <definedName name="ertreb" localSheetId="3" hidden="1">{"via1",#N/A,TRUE,"general";"via2",#N/A,TRUE,"general";"via3",#N/A,TRUE,"general"}</definedName>
    <definedName name="ertreb" localSheetId="1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6"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localSheetId="9" hidden="1">{"via1",#N/A,TRUE,"general";"via2",#N/A,TRUE,"general";"via3",#N/A,TRUE,"general"}</definedName>
    <definedName name="erttret" localSheetId="14" hidden="1">{"via1",#N/A,TRUE,"general";"via2",#N/A,TRUE,"general";"via3",#N/A,TRUE,"general"}</definedName>
    <definedName name="erttret" localSheetId="13" hidden="1">{"via1",#N/A,TRUE,"general";"via2",#N/A,TRUE,"general";"via3",#N/A,TRUE,"general"}</definedName>
    <definedName name="erttret" localSheetId="1" hidden="1">{"via1",#N/A,TRUE,"general";"via2",#N/A,TRUE,"general";"via3",#N/A,TRUE,"general"}</definedName>
    <definedName name="erttret" localSheetId="3" hidden="1">{"via1",#N/A,TRUE,"general";"via2",#N/A,TRUE,"general";"via3",#N/A,TRUE,"general"}</definedName>
    <definedName name="erttret" localSheetId="1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6"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localSheetId="9" hidden="1">{"via1",#N/A,TRUE,"general";"via2",#N/A,TRUE,"general";"via3",#N/A,TRUE,"general"}</definedName>
    <definedName name="ertuiy" localSheetId="14" hidden="1">{"via1",#N/A,TRUE,"general";"via2",#N/A,TRUE,"general";"via3",#N/A,TRUE,"general"}</definedName>
    <definedName name="ertuiy" localSheetId="13" hidden="1">{"via1",#N/A,TRUE,"general";"via2",#N/A,TRUE,"general";"via3",#N/A,TRUE,"general"}</definedName>
    <definedName name="ertuiy" localSheetId="1" hidden="1">{"via1",#N/A,TRUE,"general";"via2",#N/A,TRUE,"general";"via3",#N/A,TRUE,"general"}</definedName>
    <definedName name="ertuiy" localSheetId="3" hidden="1">{"via1",#N/A,TRUE,"general";"via2",#N/A,TRUE,"general";"via3",#N/A,TRUE,"general"}</definedName>
    <definedName name="ertuiy" localSheetId="1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6"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localSheetId="9" hidden="1">{"TAB1",#N/A,TRUE,"GENERAL";"TAB2",#N/A,TRUE,"GENERAL";"TAB3",#N/A,TRUE,"GENERAL";"TAB4",#N/A,TRUE,"GENERAL";"TAB5",#N/A,TRUE,"GENERAL"}</definedName>
    <definedName name="eru" localSheetId="14" hidden="1">{"TAB1",#N/A,TRUE,"GENERAL";"TAB2",#N/A,TRUE,"GENERAL";"TAB3",#N/A,TRUE,"GENERAL";"TAB4",#N/A,TRUE,"GENERAL";"TAB5",#N/A,TRUE,"GENERAL"}</definedName>
    <definedName name="eru" localSheetId="13" hidden="1">{"TAB1",#N/A,TRUE,"GENERAL";"TAB2",#N/A,TRUE,"GENERAL";"TAB3",#N/A,TRUE,"GENERAL";"TAB4",#N/A,TRUE,"GENERAL";"TAB5",#N/A,TRUE,"GENERAL"}</definedName>
    <definedName name="eru" localSheetId="1" hidden="1">{"TAB1",#N/A,TRUE,"GENERAL";"TAB2",#N/A,TRUE,"GENERAL";"TAB3",#N/A,TRUE,"GENERAL";"TAB4",#N/A,TRUE,"GENERAL";"TAB5",#N/A,TRUE,"GENERAL"}</definedName>
    <definedName name="eru" localSheetId="3" hidden="1">{"TAB1",#N/A,TRUE,"GENERAL";"TAB2",#N/A,TRUE,"GENERAL";"TAB3",#N/A,TRUE,"GENERAL";"TAB4",#N/A,TRUE,"GENERAL";"TAB5",#N/A,TRUE,"GENERAL"}</definedName>
    <definedName name="eru" localSheetId="1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6"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localSheetId="9" hidden="1">{"via1",#N/A,TRUE,"general";"via2",#N/A,TRUE,"general";"via3",#N/A,TRUE,"general"}</definedName>
    <definedName name="ERV" localSheetId="14" hidden="1">{"via1",#N/A,TRUE,"general";"via2",#N/A,TRUE,"general";"via3",#N/A,TRUE,"general"}</definedName>
    <definedName name="ERV" localSheetId="13" hidden="1">{"via1",#N/A,TRUE,"general";"via2",#N/A,TRUE,"general";"via3",#N/A,TRUE,"general"}</definedName>
    <definedName name="ERV" localSheetId="1" hidden="1">{"via1",#N/A,TRUE,"general";"via2",#N/A,TRUE,"general";"via3",#N/A,TRUE,"general"}</definedName>
    <definedName name="ERV" localSheetId="3" hidden="1">{"via1",#N/A,TRUE,"general";"via2",#N/A,TRUE,"general";"via3",#N/A,TRUE,"general"}</definedName>
    <definedName name="ERV" localSheetId="1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6"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localSheetId="9" hidden="1">{"via1",#N/A,TRUE,"general";"via2",#N/A,TRUE,"general";"via3",#N/A,TRUE,"general"}</definedName>
    <definedName name="erware" localSheetId="14" hidden="1">{"via1",#N/A,TRUE,"general";"via2",#N/A,TRUE,"general";"via3",#N/A,TRUE,"general"}</definedName>
    <definedName name="erware" localSheetId="13" hidden="1">{"via1",#N/A,TRUE,"general";"via2",#N/A,TRUE,"general";"via3",#N/A,TRUE,"general"}</definedName>
    <definedName name="erware" localSheetId="1" hidden="1">{"via1",#N/A,TRUE,"general";"via2",#N/A,TRUE,"general";"via3",#N/A,TRUE,"general"}</definedName>
    <definedName name="erware" localSheetId="3" hidden="1">{"via1",#N/A,TRUE,"general";"via2",#N/A,TRUE,"general";"via3",#N/A,TRUE,"general"}</definedName>
    <definedName name="erware" localSheetId="1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6"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localSheetId="9" hidden="1">{"via1",#N/A,TRUE,"general";"via2",#N/A,TRUE,"general";"via3",#N/A,TRUE,"general"}</definedName>
    <definedName name="ERWER" localSheetId="14" hidden="1">{"via1",#N/A,TRUE,"general";"via2",#N/A,TRUE,"general";"via3",#N/A,TRUE,"general"}</definedName>
    <definedName name="ERWER" localSheetId="13" hidden="1">{"via1",#N/A,TRUE,"general";"via2",#N/A,TRUE,"general";"via3",#N/A,TRUE,"general"}</definedName>
    <definedName name="ERWER" localSheetId="1" hidden="1">{"via1",#N/A,TRUE,"general";"via2",#N/A,TRUE,"general";"via3",#N/A,TRUE,"general"}</definedName>
    <definedName name="ERWER" localSheetId="3" hidden="1">{"via1",#N/A,TRUE,"general";"via2",#N/A,TRUE,"general";"via3",#N/A,TRUE,"general"}</definedName>
    <definedName name="ERWER" localSheetId="1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6"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localSheetId="9" hidden="1">{"TAB1",#N/A,TRUE,"GENERAL";"TAB2",#N/A,TRUE,"GENERAL";"TAB3",#N/A,TRUE,"GENERAL";"TAB4",#N/A,TRUE,"GENERAL";"TAB5",#N/A,TRUE,"GENERAL"}</definedName>
    <definedName name="erwr" localSheetId="14" hidden="1">{"TAB1",#N/A,TRUE,"GENERAL";"TAB2",#N/A,TRUE,"GENERAL";"TAB3",#N/A,TRUE,"GENERAL";"TAB4",#N/A,TRUE,"GENERAL";"TAB5",#N/A,TRUE,"GENERAL"}</definedName>
    <definedName name="erwr" localSheetId="13" hidden="1">{"TAB1",#N/A,TRUE,"GENERAL";"TAB2",#N/A,TRUE,"GENERAL";"TAB3",#N/A,TRUE,"GENERAL";"TAB4",#N/A,TRUE,"GENERAL";"TAB5",#N/A,TRUE,"GENERAL"}</definedName>
    <definedName name="erwr" localSheetId="1" hidden="1">{"TAB1",#N/A,TRUE,"GENERAL";"TAB2",#N/A,TRUE,"GENERAL";"TAB3",#N/A,TRUE,"GENERAL";"TAB4",#N/A,TRUE,"GENERAL";"TAB5",#N/A,TRUE,"GENERAL"}</definedName>
    <definedName name="erwr" localSheetId="3" hidden="1">{"TAB1",#N/A,TRUE,"GENERAL";"TAB2",#N/A,TRUE,"GENERAL";"TAB3",#N/A,TRUE,"GENERAL";"TAB4",#N/A,TRUE,"GENERAL";"TAB5",#N/A,TRUE,"GENERAL"}</definedName>
    <definedName name="erwr" localSheetId="1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6"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localSheetId="9" hidden="1">{"via1",#N/A,TRUE,"general";"via2",#N/A,TRUE,"general";"via3",#N/A,TRUE,"general"}</definedName>
    <definedName name="ERWRL" localSheetId="14" hidden="1">{"via1",#N/A,TRUE,"general";"via2",#N/A,TRUE,"general";"via3",#N/A,TRUE,"general"}</definedName>
    <definedName name="ERWRL" localSheetId="13" hidden="1">{"via1",#N/A,TRUE,"general";"via2",#N/A,TRUE,"general";"via3",#N/A,TRUE,"general"}</definedName>
    <definedName name="ERWRL" localSheetId="1" hidden="1">{"via1",#N/A,TRUE,"general";"via2",#N/A,TRUE,"general";"via3",#N/A,TRUE,"general"}</definedName>
    <definedName name="ERWRL" localSheetId="3" hidden="1">{"via1",#N/A,TRUE,"general";"via2",#N/A,TRUE,"general";"via3",#N/A,TRUE,"general"}</definedName>
    <definedName name="ERWRL" localSheetId="1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6"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localSheetId="9" hidden="1">{"via1",#N/A,TRUE,"general";"via2",#N/A,TRUE,"general";"via3",#N/A,TRUE,"general"}</definedName>
    <definedName name="ery" localSheetId="14" hidden="1">{"via1",#N/A,TRUE,"general";"via2",#N/A,TRUE,"general";"via3",#N/A,TRUE,"general"}</definedName>
    <definedName name="ery" localSheetId="13" hidden="1">{"via1",#N/A,TRUE,"general";"via2",#N/A,TRUE,"general";"via3",#N/A,TRUE,"general"}</definedName>
    <definedName name="ery" localSheetId="1" hidden="1">{"via1",#N/A,TRUE,"general";"via2",#N/A,TRUE,"general";"via3",#N/A,TRUE,"general"}</definedName>
    <definedName name="ery" localSheetId="3" hidden="1">{"via1",#N/A,TRUE,"general";"via2",#N/A,TRUE,"general";"via3",#N/A,TRUE,"general"}</definedName>
    <definedName name="ery" localSheetId="1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6"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localSheetId="9" hidden="1">{"via1",#N/A,TRUE,"general";"via2",#N/A,TRUE,"general";"via3",#N/A,TRUE,"general"}</definedName>
    <definedName name="eryhd" localSheetId="14" hidden="1">{"via1",#N/A,TRUE,"general";"via2",#N/A,TRUE,"general";"via3",#N/A,TRUE,"general"}</definedName>
    <definedName name="eryhd" localSheetId="13" hidden="1">{"via1",#N/A,TRUE,"general";"via2",#N/A,TRUE,"general";"via3",#N/A,TRUE,"general"}</definedName>
    <definedName name="eryhd" localSheetId="1" hidden="1">{"via1",#N/A,TRUE,"general";"via2",#N/A,TRUE,"general";"via3",#N/A,TRUE,"general"}</definedName>
    <definedName name="eryhd" localSheetId="3" hidden="1">{"via1",#N/A,TRUE,"general";"via2",#N/A,TRUE,"general";"via3",#N/A,TRUE,"general"}</definedName>
    <definedName name="eryhd" localSheetId="1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6"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6"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6"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localSheetId="9" hidden="1">{"via1",#N/A,TRUE,"general";"via2",#N/A,TRUE,"general";"via3",#N/A,TRUE,"general"}</definedName>
    <definedName name="erytd" localSheetId="14" hidden="1">{"via1",#N/A,TRUE,"general";"via2",#N/A,TRUE,"general";"via3",#N/A,TRUE,"general"}</definedName>
    <definedName name="erytd" localSheetId="13" hidden="1">{"via1",#N/A,TRUE,"general";"via2",#N/A,TRUE,"general";"via3",#N/A,TRUE,"general"}</definedName>
    <definedName name="erytd" localSheetId="1" hidden="1">{"via1",#N/A,TRUE,"general";"via2",#N/A,TRUE,"general";"via3",#N/A,TRUE,"general"}</definedName>
    <definedName name="erytd" localSheetId="3" hidden="1">{"via1",#N/A,TRUE,"general";"via2",#N/A,TRUE,"general";"via3",#N/A,TRUE,"general"}</definedName>
    <definedName name="erytd" localSheetId="1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6"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localSheetId="9" hidden="1">{"via1",#N/A,TRUE,"general";"via2",#N/A,TRUE,"general";"via3",#N/A,TRUE,"general"}</definedName>
    <definedName name="eryty" localSheetId="14" hidden="1">{"via1",#N/A,TRUE,"general";"via2",#N/A,TRUE,"general";"via3",#N/A,TRUE,"general"}</definedName>
    <definedName name="eryty" localSheetId="13" hidden="1">{"via1",#N/A,TRUE,"general";"via2",#N/A,TRUE,"general";"via3",#N/A,TRUE,"general"}</definedName>
    <definedName name="eryty" localSheetId="1" hidden="1">{"via1",#N/A,TRUE,"general";"via2",#N/A,TRUE,"general";"via3",#N/A,TRUE,"general"}</definedName>
    <definedName name="eryty" localSheetId="3" hidden="1">{"via1",#N/A,TRUE,"general";"via2",#N/A,TRUE,"general";"via3",#N/A,TRUE,"general"}</definedName>
    <definedName name="eryty" localSheetId="1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6"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localSheetId="9" hidden="1">{"via1",#N/A,TRUE,"general";"via2",#N/A,TRUE,"general";"via3",#N/A,TRUE,"general"}</definedName>
    <definedName name="eryy" localSheetId="14" hidden="1">{"via1",#N/A,TRUE,"general";"via2",#N/A,TRUE,"general";"via3",#N/A,TRUE,"general"}</definedName>
    <definedName name="eryy" localSheetId="13" hidden="1">{"via1",#N/A,TRUE,"general";"via2",#N/A,TRUE,"general";"via3",#N/A,TRUE,"general"}</definedName>
    <definedName name="eryy" localSheetId="1" hidden="1">{"via1",#N/A,TRUE,"general";"via2",#N/A,TRUE,"general";"via3",#N/A,TRUE,"general"}</definedName>
    <definedName name="eryy" localSheetId="3" hidden="1">{"via1",#N/A,TRUE,"general";"via2",#N/A,TRUE,"general";"via3",#N/A,TRUE,"general"}</definedName>
    <definedName name="eryy" localSheetId="10" hidden="1">{"via1",#N/A,TRUE,"general";"via2",#N/A,TRUE,"general";"via3",#N/A,TRUE,"general"}</definedName>
    <definedName name="eryy" hidden="1">{"via1",#N/A,TRUE,"general";"via2",#N/A,TRUE,"general";"via3",#N/A,TRUE,"general"}</definedName>
    <definedName name="ES" localSheetId="2">#REF!</definedName>
    <definedName name="ES" localSheetId="4">#REF!</definedName>
    <definedName name="ES" localSheetId="5">'CAP 2'!ERR</definedName>
    <definedName name="ES" localSheetId="6">#REF!</definedName>
    <definedName name="ES" localSheetId="7">#REF!</definedName>
    <definedName name="ES" localSheetId="8">#REF!</definedName>
    <definedName name="ES" localSheetId="9">#REF!</definedName>
    <definedName name="ES" localSheetId="14">#REF!</definedName>
    <definedName name="ES" localSheetId="1">'PROPUESTA ECONOMICA(Proponente)'!ERR</definedName>
    <definedName name="ES" localSheetId="3">#REF!</definedName>
    <definedName name="ES" localSheetId="10">#REF!</definedName>
    <definedName name="ES">[0]!ERR</definedName>
    <definedName name="ESA" localSheetId="4">#REF!</definedName>
    <definedName name="ESA" localSheetId="5">#REF!</definedName>
    <definedName name="ESA" localSheetId="1">#REF!</definedName>
    <definedName name="ESA" localSheetId="10">#REF!</definedName>
    <definedName name="ESA">#REF!</definedName>
    <definedName name="ESCA1000" localSheetId="6">#REF!</definedName>
    <definedName name="ESCA1000" localSheetId="7">#REF!</definedName>
    <definedName name="ESCA1000" localSheetId="8">#REF!</definedName>
    <definedName name="ESCA1000" localSheetId="9">#REF!</definedName>
    <definedName name="ESCA1000">#REF!</definedName>
    <definedName name="ESCENARIO" localSheetId="2" hidden="1">{#N/A,#N/A,FALSE,"GRAFICO";#N/A,#N/A,FALSE,"CAJA (2)";#N/A,#N/A,FALSE,"TERCEROS-PROMEDIO";#N/A,#N/A,FALSE,"CAJA";#N/A,#N/A,FALSE,"INGRESOS1995-2003";#N/A,#N/A,FALSE,"GASTOS1995-2003"}</definedName>
    <definedName name="ESCENARIO" localSheetId="4" hidden="1">{#N/A,#N/A,FALSE,"GRAFICO";#N/A,#N/A,FALSE,"CAJA (2)";#N/A,#N/A,FALSE,"TERCEROS-PROMEDIO";#N/A,#N/A,FALSE,"CAJA";#N/A,#N/A,FALSE,"INGRESOS1995-2003";#N/A,#N/A,FALSE,"GASTOS1995-2003"}</definedName>
    <definedName name="ESCENARIO" localSheetId="5" hidden="1">{#N/A,#N/A,FALSE,"GRAFICO";#N/A,#N/A,FALSE,"CAJA (2)";#N/A,#N/A,FALSE,"TERCEROS-PROMEDIO";#N/A,#N/A,FALSE,"CAJA";#N/A,#N/A,FALSE,"INGRESOS1995-2003";#N/A,#N/A,FALSE,"GASTOS1995-2003"}</definedName>
    <definedName name="ESCENARIO" localSheetId="6" hidden="1">{#N/A,#N/A,FALSE,"GRAFICO";#N/A,#N/A,FALSE,"CAJA (2)";#N/A,#N/A,FALSE,"TERCEROS-PROMEDIO";#N/A,#N/A,FALSE,"CAJA";#N/A,#N/A,FALSE,"INGRESOS1995-2003";#N/A,#N/A,FALSE,"GASTOS1995-2003"}</definedName>
    <definedName name="ESCENARIO" localSheetId="7" hidden="1">{#N/A,#N/A,FALSE,"GRAFICO";#N/A,#N/A,FALSE,"CAJA (2)";#N/A,#N/A,FALSE,"TERCEROS-PROMEDIO";#N/A,#N/A,FALSE,"CAJA";#N/A,#N/A,FALSE,"INGRESOS1995-2003";#N/A,#N/A,FALSE,"GASTOS1995-2003"}</definedName>
    <definedName name="ESCENARIO" localSheetId="8" hidden="1">{#N/A,#N/A,FALSE,"GRAFICO";#N/A,#N/A,FALSE,"CAJA (2)";#N/A,#N/A,FALSE,"TERCEROS-PROMEDIO";#N/A,#N/A,FALSE,"CAJA";#N/A,#N/A,FALSE,"INGRESOS1995-2003";#N/A,#N/A,FALSE,"GASTOS1995-2003"}</definedName>
    <definedName name="ESCENARIO" localSheetId="9" hidden="1">{#N/A,#N/A,FALSE,"GRAFICO";#N/A,#N/A,FALSE,"CAJA (2)";#N/A,#N/A,FALSE,"TERCEROS-PROMEDIO";#N/A,#N/A,FALSE,"CAJA";#N/A,#N/A,FALSE,"INGRESOS1995-2003";#N/A,#N/A,FALSE,"GASTOS1995-2003"}</definedName>
    <definedName name="ESCENARIO" localSheetId="14" hidden="1">{#N/A,#N/A,FALSE,"GRAFICO";#N/A,#N/A,FALSE,"CAJA (2)";#N/A,#N/A,FALSE,"TERCEROS-PROMEDIO";#N/A,#N/A,FALSE,"CAJA";#N/A,#N/A,FALSE,"INGRESOS1995-2003";#N/A,#N/A,FALSE,"GASTOS1995-2003"}</definedName>
    <definedName name="ESCENARIO" localSheetId="13" hidden="1">{#N/A,#N/A,FALSE,"GRAFICO";#N/A,#N/A,FALSE,"CAJA (2)";#N/A,#N/A,FALSE,"TERCEROS-PROMEDIO";#N/A,#N/A,FALSE,"CAJA";#N/A,#N/A,FALSE,"INGRESOS1995-2003";#N/A,#N/A,FALSE,"GASTOS1995-2003"}</definedName>
    <definedName name="ESCENARIO" localSheetId="1" hidden="1">{#N/A,#N/A,FALSE,"GRAFICO";#N/A,#N/A,FALSE,"CAJA (2)";#N/A,#N/A,FALSE,"TERCEROS-PROMEDIO";#N/A,#N/A,FALSE,"CAJA";#N/A,#N/A,FALSE,"INGRESOS1995-2003";#N/A,#N/A,FALSE,"GASTOS1995-2003"}</definedName>
    <definedName name="ESCENARIO" localSheetId="1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E" localSheetId="4">#REF!</definedName>
    <definedName name="ESE" localSheetId="5">#REF!</definedName>
    <definedName name="ESE" localSheetId="1">#REF!</definedName>
    <definedName name="ESE" localSheetId="10">#REF!</definedName>
    <definedName name="ESE">#REF!</definedName>
    <definedName name="ESMALT" localSheetId="2">#REF!</definedName>
    <definedName name="ESMALT" localSheetId="6">#REF!</definedName>
    <definedName name="ESMALT" localSheetId="7">#REF!</definedName>
    <definedName name="ESMALT" localSheetId="8">#REF!</definedName>
    <definedName name="ESMALT" localSheetId="9">#REF!</definedName>
    <definedName name="ESMALT">#REF!</definedName>
    <definedName name="ESMALTE3_1_ANTICORRO" localSheetId="6">#REF!</definedName>
    <definedName name="ESMALTE3_1_ANTICORRO" localSheetId="7">#REF!</definedName>
    <definedName name="ESMALTE3_1_ANTICORRO" localSheetId="8">#REF!</definedName>
    <definedName name="ESMALTE3_1_ANTICORRO" localSheetId="9">#REF!</definedName>
    <definedName name="ESMALTE3_1_ANTICORRO" localSheetId="14">#REF!</definedName>
    <definedName name="ESMALTE3_1_ANTICORRO" localSheetId="13">#REF!</definedName>
    <definedName name="ESMALTE3_1_ANTICORRO">#REF!</definedName>
    <definedName name="esp" localSheetId="6">#REF!</definedName>
    <definedName name="esp" localSheetId="7">#REF!</definedName>
    <definedName name="esp" localSheetId="8">#REF!</definedName>
    <definedName name="esp" localSheetId="9">#REF!</definedName>
    <definedName name="esp" localSheetId="14">#REF!</definedName>
    <definedName name="esp" localSheetId="13">#REF!</definedName>
    <definedName name="esp">#REF!</definedName>
    <definedName name="ESP_PAV" localSheetId="6">#REF!</definedName>
    <definedName name="ESP_PAV" localSheetId="7">#REF!</definedName>
    <definedName name="ESP_PAV" localSheetId="8">#REF!</definedName>
    <definedName name="ESP_PAV" localSheetId="9">#REF!</definedName>
    <definedName name="ESP_PAV" localSheetId="14">#REF!</definedName>
    <definedName name="ESP_PAV" localSheetId="13">#REF!</definedName>
    <definedName name="ESP_PAV">#REF!</definedName>
    <definedName name="Esp_PC" localSheetId="6">#REF!</definedName>
    <definedName name="Esp_PC" localSheetId="7">#REF!</definedName>
    <definedName name="Esp_PC" localSheetId="8">#REF!</definedName>
    <definedName name="Esp_PC" localSheetId="9">#REF!</definedName>
    <definedName name="Esp_PC" localSheetId="3">#REF!</definedName>
    <definedName name="Esp_PC">#REF!</definedName>
    <definedName name="ESP_PUB_VAR_CARP_MET_ITEM" localSheetId="6">#REF!,#REF!</definedName>
    <definedName name="ESP_PUB_VAR_CARP_MET_ITEM" localSheetId="7">#REF!,#REF!</definedName>
    <definedName name="ESP_PUB_VAR_CARP_MET_ITEM" localSheetId="8">#REF!,#REF!</definedName>
    <definedName name="ESP_PUB_VAR_CARP_MET_ITEM" localSheetId="9">#REF!,#REF!</definedName>
    <definedName name="ESP_PUB_VAR_CARP_MET_ITEM" localSheetId="14">#REF!,#REF!</definedName>
    <definedName name="ESP_PUB_VAR_CARP_MET_ITEM" localSheetId="13">#REF!,#REF!</definedName>
    <definedName name="ESP_PUB_VAR_CARP_MET_ITEM">#REF!,#REF!</definedName>
    <definedName name="ESP_PUB_VIAS_YPARQ_ITEM" localSheetId="6">#REF!</definedName>
    <definedName name="ESP_PUB_VIAS_YPARQ_ITEM" localSheetId="7">#REF!</definedName>
    <definedName name="ESP_PUB_VIAS_YPARQ_ITEM" localSheetId="8">#REF!</definedName>
    <definedName name="ESP_PUB_VIAS_YPARQ_ITEM" localSheetId="9">#REF!</definedName>
    <definedName name="ESP_PUB_VIAS_YPARQ_ITEM" localSheetId="14">#REF!</definedName>
    <definedName name="ESP_PUB_VIAS_YPARQ_ITEM" localSheetId="13">#REF!</definedName>
    <definedName name="ESP_PUB_VIAS_YPARQ_ITEM">#REF!</definedName>
    <definedName name="ESP_PUBLICO_EXT_ITEM" localSheetId="2">#REF!,#REF!,#REF!,#REF!,#REF!,#REF!,#REF!,#REF!,#REF!,#REF!,#REF!,#REF!,#REF!</definedName>
    <definedName name="ESP_PUBLICO_EXT_ITEM" localSheetId="6">#REF!,#REF!,#REF!,#REF!,#REF!,#REF!,#REF!,#REF!,#REF!,#REF!,#REF!,#REF!,#REF!</definedName>
    <definedName name="ESP_PUBLICO_EXT_ITEM" localSheetId="7">#REF!,#REF!,#REF!,#REF!,#REF!,#REF!,#REF!,#REF!,#REF!,#REF!,#REF!,#REF!,#REF!</definedName>
    <definedName name="ESP_PUBLICO_EXT_ITEM" localSheetId="8">#REF!,#REF!,#REF!,#REF!,#REF!,#REF!,#REF!,#REF!,#REF!,#REF!,#REF!,#REF!,#REF!</definedName>
    <definedName name="ESP_PUBLICO_EXT_ITEM" localSheetId="9">#REF!,#REF!,#REF!,#REF!,#REF!,#REF!,#REF!,#REF!,#REF!,#REF!,#REF!,#REF!,#REF!</definedName>
    <definedName name="ESP_PUBLICO_EXT_ITEM" localSheetId="14">#REF!,#REF!,#REF!,#REF!,#REF!,#REF!,#REF!,#REF!,#REF!,#REF!,#REF!,#REF!,#REF!</definedName>
    <definedName name="ESP_PUBLICO_EXT_ITEM" localSheetId="13">#REF!,#REF!,#REF!,#REF!,#REF!,#REF!,#REF!,#REF!,#REF!,#REF!,#REF!,#REF!,#REF!</definedName>
    <definedName name="ESP_PUBLICO_EXT_ITEM">#REF!,#REF!,#REF!,#REF!,#REF!,#REF!,#REF!,#REF!,#REF!,#REF!,#REF!,#REF!,#REF!</definedName>
    <definedName name="ESP1S" localSheetId="6">#REF!</definedName>
    <definedName name="ESP1S" localSheetId="7">#REF!</definedName>
    <definedName name="ESP1S" localSheetId="8">#REF!</definedName>
    <definedName name="ESP1S" localSheetId="9">#REF!</definedName>
    <definedName name="ESP1S" localSheetId="14">#REF!</definedName>
    <definedName name="ESP1S" localSheetId="13">#REF!</definedName>
    <definedName name="ESP1S">#REF!</definedName>
    <definedName name="ESP201.15" localSheetId="6">#REF!</definedName>
    <definedName name="ESP201.15" localSheetId="7">#REF!</definedName>
    <definedName name="ESP201.15" localSheetId="8">#REF!</definedName>
    <definedName name="ESP201.15" localSheetId="9">#REF!</definedName>
    <definedName name="ESP201.15">#REF!</definedName>
    <definedName name="ESP201.21" localSheetId="6">#REF!</definedName>
    <definedName name="ESP201.21" localSheetId="7">#REF!</definedName>
    <definedName name="ESP201.21" localSheetId="8">#REF!</definedName>
    <definedName name="ESP201.21" localSheetId="9">#REF!</definedName>
    <definedName name="ESP201.21">#REF!</definedName>
    <definedName name="ESP201.7" localSheetId="6">#REF!</definedName>
    <definedName name="ESP201.7" localSheetId="7">#REF!</definedName>
    <definedName name="ESP201.7" localSheetId="8">#REF!</definedName>
    <definedName name="ESP201.7" localSheetId="9">#REF!</definedName>
    <definedName name="ESP201.7">#REF!</definedName>
    <definedName name="ESP201.8" localSheetId="6">#REF!</definedName>
    <definedName name="ESP201.8" localSheetId="7">#REF!</definedName>
    <definedName name="ESP201.8" localSheetId="8">#REF!</definedName>
    <definedName name="ESP201.8" localSheetId="9">#REF!</definedName>
    <definedName name="ESP201.8">#REF!</definedName>
    <definedName name="ESP210.2.2" localSheetId="6">#REF!</definedName>
    <definedName name="ESP210.2.2" localSheetId="7">#REF!</definedName>
    <definedName name="ESP210.2.2" localSheetId="8">#REF!</definedName>
    <definedName name="ESP210.2.2" localSheetId="9">#REF!</definedName>
    <definedName name="ESP210.2.2" localSheetId="14">#REF!</definedName>
    <definedName name="ESP210.2.2" localSheetId="13">#REF!</definedName>
    <definedName name="ESP210.2.2">#REF!</definedName>
    <definedName name="ESP225P" localSheetId="6">#REF!</definedName>
    <definedName name="ESP225P" localSheetId="7">#REF!</definedName>
    <definedName name="ESP225P" localSheetId="8">#REF!</definedName>
    <definedName name="ESP225P" localSheetId="9">#REF!</definedName>
    <definedName name="ESP225P" localSheetId="14">#REF!</definedName>
    <definedName name="ESP225P" localSheetId="13">#REF!</definedName>
    <definedName name="ESP225P">#REF!</definedName>
    <definedName name="ESP2S" localSheetId="6">#REF!</definedName>
    <definedName name="ESP2S" localSheetId="7">#REF!</definedName>
    <definedName name="ESP2S" localSheetId="8">#REF!</definedName>
    <definedName name="ESP2S" localSheetId="9">#REF!</definedName>
    <definedName name="ESP2S" localSheetId="14">#REF!</definedName>
    <definedName name="ESP2S" localSheetId="13">#REF!</definedName>
    <definedName name="ESP2S">#REF!</definedName>
    <definedName name="ESP330.1P" localSheetId="6">#REF!</definedName>
    <definedName name="ESP330.1P" localSheetId="7">#REF!</definedName>
    <definedName name="ESP330.1P" localSheetId="8">#REF!</definedName>
    <definedName name="ESP330.1P" localSheetId="9">#REF!</definedName>
    <definedName name="ESP330.1P">#REF!</definedName>
    <definedName name="ESP632.1P" localSheetId="6">#REF!</definedName>
    <definedName name="ESP632.1P" localSheetId="7">#REF!</definedName>
    <definedName name="ESP632.1P" localSheetId="8">#REF!</definedName>
    <definedName name="ESP632.1P" localSheetId="9">#REF!</definedName>
    <definedName name="ESP632.1P">#REF!</definedName>
    <definedName name="ESP632.4P" localSheetId="6">#REF!</definedName>
    <definedName name="ESP632.4P" localSheetId="7">#REF!</definedName>
    <definedName name="ESP632.4P" localSheetId="8">#REF!</definedName>
    <definedName name="ESP632.4P" localSheetId="9">#REF!</definedName>
    <definedName name="ESP632.4P">#REF!</definedName>
    <definedName name="ESPA25" localSheetId="6">#REF!</definedName>
    <definedName name="ESPA25" localSheetId="7">#REF!</definedName>
    <definedName name="ESPA25" localSheetId="8">#REF!</definedName>
    <definedName name="ESPA25" localSheetId="9">#REF!</definedName>
    <definedName name="ESPA25">#REF!</definedName>
    <definedName name="ESPA251" localSheetId="6">#REF!</definedName>
    <definedName name="ESPA251" localSheetId="7">#REF!</definedName>
    <definedName name="ESPA251" localSheetId="8">#REF!</definedName>
    <definedName name="ESPA251" localSheetId="9">#REF!</definedName>
    <definedName name="ESPA251">#REF!</definedName>
    <definedName name="ESPE" localSheetId="4">#REF!</definedName>
    <definedName name="ESPE" localSheetId="5">#REF!</definedName>
    <definedName name="ESPE" localSheetId="1">#REF!</definedName>
    <definedName name="ESPE" localSheetId="10">#REF!</definedName>
    <definedName name="ESPE">#REF!</definedName>
    <definedName name="ESPECIFICACION" localSheetId="14">#REF!</definedName>
    <definedName name="ESPECIFICACION" localSheetId="13">#REF!</definedName>
    <definedName name="ESPECIFICACION">#REF!</definedName>
    <definedName name="Especificación" localSheetId="14">#REF!</definedName>
    <definedName name="Especificación" localSheetId="13">#REF!</definedName>
    <definedName name="Especificación">#REF!</definedName>
    <definedName name="ESPECIFICACION2" localSheetId="6">#REF!</definedName>
    <definedName name="ESPECIFICACION2" localSheetId="7">#REF!</definedName>
    <definedName name="ESPECIFICACION2" localSheetId="8">#REF!</definedName>
    <definedName name="ESPECIFICACION2" localSheetId="9">#REF!</definedName>
    <definedName name="ESPECIFICACION2" localSheetId="14">#REF!</definedName>
    <definedName name="ESPECIFICACION2" localSheetId="13">#REF!</definedName>
    <definedName name="ESPECIFICACION2">#REF!</definedName>
    <definedName name="ESPECIFICACIOON" localSheetId="6">#REF!</definedName>
    <definedName name="ESPECIFICACIOON" localSheetId="7">#REF!</definedName>
    <definedName name="ESPECIFICACIOON" localSheetId="8">#REF!</definedName>
    <definedName name="ESPECIFICACIOON" localSheetId="9">#REF!</definedName>
    <definedName name="ESPECIFICACIOON">#REF!</definedName>
    <definedName name="ESPEJOS_ITEM" localSheetId="6">#REF!</definedName>
    <definedName name="ESPEJOS_ITEM" localSheetId="7">#REF!</definedName>
    <definedName name="ESPEJOS_ITEM" localSheetId="8">#REF!</definedName>
    <definedName name="ESPEJOS_ITEM" localSheetId="9">#REF!</definedName>
    <definedName name="ESPEJOS_ITEM">#REF!</definedName>
    <definedName name="ESPESOR" localSheetId="6">#REF!</definedName>
    <definedName name="ESPESOR" localSheetId="7">#REF!</definedName>
    <definedName name="ESPESOR" localSheetId="8">#REF!</definedName>
    <definedName name="ESPESOR" localSheetId="9">#REF!</definedName>
    <definedName name="ESPESOR" localSheetId="14">#REF!</definedName>
    <definedName name="ESPESOR" localSheetId="13">#REF!</definedName>
    <definedName name="ESPESOR">#REF!</definedName>
    <definedName name="ESPR" localSheetId="6">#REF!</definedName>
    <definedName name="ESPR" localSheetId="7">#REF!</definedName>
    <definedName name="ESPR" localSheetId="8">#REF!</definedName>
    <definedName name="ESPR" localSheetId="9">#REF!</definedName>
    <definedName name="ESPR" localSheetId="14">#REF!</definedName>
    <definedName name="ESPR" localSheetId="13">#REF!</definedName>
    <definedName name="ESPR">#REF!</definedName>
    <definedName name="ESPYUU" localSheetId="6">#REF!</definedName>
    <definedName name="ESPYUU" localSheetId="7">#REF!</definedName>
    <definedName name="ESPYUU" localSheetId="8">#REF!</definedName>
    <definedName name="ESPYUU" localSheetId="9">#REF!</definedName>
    <definedName name="ESPYUU" localSheetId="14">#REF!</definedName>
    <definedName name="ESPYUU" localSheetId="13">#REF!</definedName>
    <definedName name="ESPYUU">#REF!</definedName>
    <definedName name="ESTA">#REF!</definedName>
    <definedName name="ESTAC" localSheetId="6">#REF!</definedName>
    <definedName name="ESTAC" localSheetId="7">#REF!</definedName>
    <definedName name="ESTAC" localSheetId="8">#REF!</definedName>
    <definedName name="ESTAC" localSheetId="9">#REF!</definedName>
    <definedName name="ESTAC" localSheetId="3">#REF!</definedName>
    <definedName name="ESTAC">#REF!</definedName>
    <definedName name="ESTACION" localSheetId="6">#REF!</definedName>
    <definedName name="ESTACION" localSheetId="7">#REF!</definedName>
    <definedName name="ESTACION" localSheetId="8">#REF!</definedName>
    <definedName name="ESTACION" localSheetId="9">#REF!</definedName>
    <definedName name="ESTACION" localSheetId="3">#REF!</definedName>
    <definedName name="ESTACION">#REF!</definedName>
    <definedName name="ESTADO_ACUEDUCTO" localSheetId="6">#REF!</definedName>
    <definedName name="ESTADO_ACUEDUCTO" localSheetId="7">#REF!</definedName>
    <definedName name="ESTADO_ACUEDUCTO" localSheetId="8">#REF!</definedName>
    <definedName name="ESTADO_ACUEDUCTO" localSheetId="9">#REF!</definedName>
    <definedName name="ESTADO_ACUEDUCTO" localSheetId="3">#REF!</definedName>
    <definedName name="ESTADO_ACUEDUCTO">#REF!</definedName>
    <definedName name="ESTADO_ALCANTARILLADO" localSheetId="6">#REF!</definedName>
    <definedName name="ESTADO_ALCANTARILLADO" localSheetId="7">#REF!</definedName>
    <definedName name="ESTADO_ALCANTARILLADO" localSheetId="8">#REF!</definedName>
    <definedName name="ESTADO_ALCANTARILLADO" localSheetId="9">#REF!</definedName>
    <definedName name="ESTADO_ALCANTARILLADO" localSheetId="3">#REF!</definedName>
    <definedName name="ESTADO_ALCANTARILLADO">#REF!</definedName>
    <definedName name="Estadocamara" localSheetId="6">#REF!</definedName>
    <definedName name="Estadocamara" localSheetId="7">#REF!</definedName>
    <definedName name="Estadocamara" localSheetId="8">#REF!</definedName>
    <definedName name="Estadocamara" localSheetId="9">#REF!</definedName>
    <definedName name="Estadocamara" localSheetId="3">#REF!</definedName>
    <definedName name="Estadocamara">#REF!</definedName>
    <definedName name="Estados">#REF!</definedName>
    <definedName name="este" localSheetId="2" hidden="1">{"PYGT",#N/A,FALSE,"PYG";"ACTIT",#N/A,FALSE,"BCE_GRAL-ACTIVO";"PASIT",#N/A,FALSE,"BCE_GRAL-PASIVO-PATRIM";"CAJAT",#N/A,FALSE,"CAJA"}</definedName>
    <definedName name="este" localSheetId="4" hidden="1">{"PYGT",#N/A,FALSE,"PYG";"ACTIT",#N/A,FALSE,"BCE_GRAL-ACTIVO";"PASIT",#N/A,FALSE,"BCE_GRAL-PASIVO-PATRIM";"CAJAT",#N/A,FALSE,"CAJA"}</definedName>
    <definedName name="este" localSheetId="5" hidden="1">{"PYGT",#N/A,FALSE,"PYG";"ACTIT",#N/A,FALSE,"BCE_GRAL-ACTIVO";"PASIT",#N/A,FALSE,"BCE_GRAL-PASIVO-PATRIM";"CAJAT",#N/A,FALSE,"CAJA"}</definedName>
    <definedName name="este" localSheetId="6" hidden="1">{"PYGT",#N/A,FALSE,"PYG";"ACTIT",#N/A,FALSE,"BCE_GRAL-ACTIVO";"PASIT",#N/A,FALSE,"BCE_GRAL-PASIVO-PATRIM";"CAJAT",#N/A,FALSE,"CAJA"}</definedName>
    <definedName name="este" localSheetId="7" hidden="1">{"PYGT",#N/A,FALSE,"PYG";"ACTIT",#N/A,FALSE,"BCE_GRAL-ACTIVO";"PASIT",#N/A,FALSE,"BCE_GRAL-PASIVO-PATRIM";"CAJAT",#N/A,FALSE,"CAJA"}</definedName>
    <definedName name="este" localSheetId="8" hidden="1">{"PYGT",#N/A,FALSE,"PYG";"ACTIT",#N/A,FALSE,"BCE_GRAL-ACTIVO";"PASIT",#N/A,FALSE,"BCE_GRAL-PASIVO-PATRIM";"CAJAT",#N/A,FALSE,"CAJA"}</definedName>
    <definedName name="este" localSheetId="9" hidden="1">{"PYGT",#N/A,FALSE,"PYG";"ACTIT",#N/A,FALSE,"BCE_GRAL-ACTIVO";"PASIT",#N/A,FALSE,"BCE_GRAL-PASIVO-PATRIM";"CAJAT",#N/A,FALSE,"CAJA"}</definedName>
    <definedName name="este" localSheetId="14" hidden="1">{"PYGT",#N/A,FALSE,"PYG";"ACTIT",#N/A,FALSE,"BCE_GRAL-ACTIVO";"PASIT",#N/A,FALSE,"BCE_GRAL-PASIVO-PATRIM";"CAJAT",#N/A,FALSE,"CAJA"}</definedName>
    <definedName name="este" localSheetId="13" hidden="1">{"PYGT",#N/A,FALSE,"PYG";"ACTIT",#N/A,FALSE,"BCE_GRAL-ACTIVO";"PASIT",#N/A,FALSE,"BCE_GRAL-PASIVO-PATRIM";"CAJAT",#N/A,FALSE,"CAJA"}</definedName>
    <definedName name="este" localSheetId="1" hidden="1">{"PYGT",#N/A,FALSE,"PYG";"ACTIT",#N/A,FALSE,"BCE_GRAL-ACTIVO";"PASIT",#N/A,FALSE,"BCE_GRAL-PASIVO-PATRIM";"CAJAT",#N/A,FALSE,"CAJA"}</definedName>
    <definedName name="este" localSheetId="10" hidden="1">{"PYGT",#N/A,FALSE,"PYG";"ACTIT",#N/A,FALSE,"BCE_GRAL-ACTIVO";"PASIT",#N/A,FALSE,"BCE_GRAL-PASIVO-PATRIM";"CAJAT",#N/A,FALSE,"CAJA"}</definedName>
    <definedName name="este" hidden="1">{"PYGT",#N/A,FALSE,"PYG";"ACTIT",#N/A,FALSE,"BCE_GRAL-ACTIVO";"PASIT",#N/A,FALSE,"BCE_GRAL-PASIVO-PATRIM";"CAJAT",#N/A,FALSE,"CAJA"}</definedName>
    <definedName name="ESTEWW" localSheetId="2" hidden="1">{#N/A,#N/A,FALSE,"GRAFICO";#N/A,#N/A,FALSE,"CAJA (2)";#N/A,#N/A,FALSE,"TERCEROS-PROMEDIO";#N/A,#N/A,FALSE,"CAJA";#N/A,#N/A,FALSE,"INGRESOS1995-2003";#N/A,#N/A,FALSE,"GASTOS1995-2003"}</definedName>
    <definedName name="ESTEWW" localSheetId="4" hidden="1">{#N/A,#N/A,FALSE,"GRAFICO";#N/A,#N/A,FALSE,"CAJA (2)";#N/A,#N/A,FALSE,"TERCEROS-PROMEDIO";#N/A,#N/A,FALSE,"CAJA";#N/A,#N/A,FALSE,"INGRESOS1995-2003";#N/A,#N/A,FALSE,"GASTOS1995-2003"}</definedName>
    <definedName name="ESTEWW" localSheetId="5" hidden="1">{#N/A,#N/A,FALSE,"GRAFICO";#N/A,#N/A,FALSE,"CAJA (2)";#N/A,#N/A,FALSE,"TERCEROS-PROMEDIO";#N/A,#N/A,FALSE,"CAJA";#N/A,#N/A,FALSE,"INGRESOS1995-2003";#N/A,#N/A,FALSE,"GASTOS1995-2003"}</definedName>
    <definedName name="ESTEWW" localSheetId="6" hidden="1">{#N/A,#N/A,FALSE,"GRAFICO";#N/A,#N/A,FALSE,"CAJA (2)";#N/A,#N/A,FALSE,"TERCEROS-PROMEDIO";#N/A,#N/A,FALSE,"CAJA";#N/A,#N/A,FALSE,"INGRESOS1995-2003";#N/A,#N/A,FALSE,"GASTOS1995-2003"}</definedName>
    <definedName name="ESTEWW" localSheetId="7" hidden="1">{#N/A,#N/A,FALSE,"GRAFICO";#N/A,#N/A,FALSE,"CAJA (2)";#N/A,#N/A,FALSE,"TERCEROS-PROMEDIO";#N/A,#N/A,FALSE,"CAJA";#N/A,#N/A,FALSE,"INGRESOS1995-2003";#N/A,#N/A,FALSE,"GASTOS1995-2003"}</definedName>
    <definedName name="ESTEWW" localSheetId="8" hidden="1">{#N/A,#N/A,FALSE,"GRAFICO";#N/A,#N/A,FALSE,"CAJA (2)";#N/A,#N/A,FALSE,"TERCEROS-PROMEDIO";#N/A,#N/A,FALSE,"CAJA";#N/A,#N/A,FALSE,"INGRESOS1995-2003";#N/A,#N/A,FALSE,"GASTOS1995-2003"}</definedName>
    <definedName name="ESTEWW" localSheetId="9" hidden="1">{#N/A,#N/A,FALSE,"GRAFICO";#N/A,#N/A,FALSE,"CAJA (2)";#N/A,#N/A,FALSE,"TERCEROS-PROMEDIO";#N/A,#N/A,FALSE,"CAJA";#N/A,#N/A,FALSE,"INGRESOS1995-2003";#N/A,#N/A,FALSE,"GASTOS1995-2003"}</definedName>
    <definedName name="ESTEWW" localSheetId="14" hidden="1">{#N/A,#N/A,FALSE,"GRAFICO";#N/A,#N/A,FALSE,"CAJA (2)";#N/A,#N/A,FALSE,"TERCEROS-PROMEDIO";#N/A,#N/A,FALSE,"CAJA";#N/A,#N/A,FALSE,"INGRESOS1995-2003";#N/A,#N/A,FALSE,"GASTOS1995-2003"}</definedName>
    <definedName name="ESTEWW" localSheetId="13" hidden="1">{#N/A,#N/A,FALSE,"GRAFICO";#N/A,#N/A,FALSE,"CAJA (2)";#N/A,#N/A,FALSE,"TERCEROS-PROMEDIO";#N/A,#N/A,FALSE,"CAJA";#N/A,#N/A,FALSE,"INGRESOS1995-2003";#N/A,#N/A,FALSE,"GASTOS1995-2003"}</definedName>
    <definedName name="ESTEWW" localSheetId="1" hidden="1">{#N/A,#N/A,FALSE,"GRAFICO";#N/A,#N/A,FALSE,"CAJA (2)";#N/A,#N/A,FALSE,"TERCEROS-PROMEDIO";#N/A,#N/A,FALSE,"CAJA";#N/A,#N/A,FALSE,"INGRESOS1995-2003";#N/A,#N/A,FALSE,"GASTOS1995-2003"}</definedName>
    <definedName name="ESTEWW" localSheetId="1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imate_Factor">1</definedName>
    <definedName name="ESTOP" localSheetId="2">#REF!</definedName>
    <definedName name="ESTOP" localSheetId="6">#REF!</definedName>
    <definedName name="ESTOP" localSheetId="7">#REF!</definedName>
    <definedName name="ESTOP" localSheetId="8">#REF!</definedName>
    <definedName name="ESTOP" localSheetId="9">#REF!</definedName>
    <definedName name="ESTOP" localSheetId="3">#REF!</definedName>
    <definedName name="ESTOP">#REF!</definedName>
    <definedName name="ESTRAE" localSheetId="4">#REF!</definedName>
    <definedName name="ESTRAE" localSheetId="5">#REF!</definedName>
    <definedName name="ESTRAE" localSheetId="1">#REF!</definedName>
    <definedName name="ESTRAE" localSheetId="10">#REF!</definedName>
    <definedName name="ESTRAE">#REF!</definedName>
    <definedName name="estre" localSheetId="2" hidden="1">{#N/A,#N/A,FALSE,"GRAFICO";#N/A,#N/A,FALSE,"CAJA (2)";#N/A,#N/A,FALSE,"TERCEROS-PROMEDIO";#N/A,#N/A,FALSE,"CAJA";#N/A,#N/A,FALSE,"INGRESOS1995-2003";#N/A,#N/A,FALSE,"GASTOS1995-2003"}</definedName>
    <definedName name="estre" localSheetId="4" hidden="1">{#N/A,#N/A,FALSE,"GRAFICO";#N/A,#N/A,FALSE,"CAJA (2)";#N/A,#N/A,FALSE,"TERCEROS-PROMEDIO";#N/A,#N/A,FALSE,"CAJA";#N/A,#N/A,FALSE,"INGRESOS1995-2003";#N/A,#N/A,FALSE,"GASTOS1995-2003"}</definedName>
    <definedName name="estre" localSheetId="5" hidden="1">{#N/A,#N/A,FALSE,"GRAFICO";#N/A,#N/A,FALSE,"CAJA (2)";#N/A,#N/A,FALSE,"TERCEROS-PROMEDIO";#N/A,#N/A,FALSE,"CAJA";#N/A,#N/A,FALSE,"INGRESOS1995-2003";#N/A,#N/A,FALSE,"GASTOS1995-2003"}</definedName>
    <definedName name="estre" localSheetId="6" hidden="1">{#N/A,#N/A,FALSE,"GRAFICO";#N/A,#N/A,FALSE,"CAJA (2)";#N/A,#N/A,FALSE,"TERCEROS-PROMEDIO";#N/A,#N/A,FALSE,"CAJA";#N/A,#N/A,FALSE,"INGRESOS1995-2003";#N/A,#N/A,FALSE,"GASTOS1995-2003"}</definedName>
    <definedName name="estre" localSheetId="7" hidden="1">{#N/A,#N/A,FALSE,"GRAFICO";#N/A,#N/A,FALSE,"CAJA (2)";#N/A,#N/A,FALSE,"TERCEROS-PROMEDIO";#N/A,#N/A,FALSE,"CAJA";#N/A,#N/A,FALSE,"INGRESOS1995-2003";#N/A,#N/A,FALSE,"GASTOS1995-2003"}</definedName>
    <definedName name="estre" localSheetId="8" hidden="1">{#N/A,#N/A,FALSE,"GRAFICO";#N/A,#N/A,FALSE,"CAJA (2)";#N/A,#N/A,FALSE,"TERCEROS-PROMEDIO";#N/A,#N/A,FALSE,"CAJA";#N/A,#N/A,FALSE,"INGRESOS1995-2003";#N/A,#N/A,FALSE,"GASTOS1995-2003"}</definedName>
    <definedName name="estre" localSheetId="9" hidden="1">{#N/A,#N/A,FALSE,"GRAFICO";#N/A,#N/A,FALSE,"CAJA (2)";#N/A,#N/A,FALSE,"TERCEROS-PROMEDIO";#N/A,#N/A,FALSE,"CAJA";#N/A,#N/A,FALSE,"INGRESOS1995-2003";#N/A,#N/A,FALSE,"GASTOS1995-2003"}</definedName>
    <definedName name="estre" localSheetId="14" hidden="1">{#N/A,#N/A,FALSE,"GRAFICO";#N/A,#N/A,FALSE,"CAJA (2)";#N/A,#N/A,FALSE,"TERCEROS-PROMEDIO";#N/A,#N/A,FALSE,"CAJA";#N/A,#N/A,FALSE,"INGRESOS1995-2003";#N/A,#N/A,FALSE,"GASTOS1995-2003"}</definedName>
    <definedName name="estre" localSheetId="13" hidden="1">{#N/A,#N/A,FALSE,"GRAFICO";#N/A,#N/A,FALSE,"CAJA (2)";#N/A,#N/A,FALSE,"TERCEROS-PROMEDIO";#N/A,#N/A,FALSE,"CAJA";#N/A,#N/A,FALSE,"INGRESOS1995-2003";#N/A,#N/A,FALSE,"GASTOS1995-2003"}</definedName>
    <definedName name="estre" localSheetId="1" hidden="1">{#N/A,#N/A,FALSE,"GRAFICO";#N/A,#N/A,FALSE,"CAJA (2)";#N/A,#N/A,FALSE,"TERCEROS-PROMEDIO";#N/A,#N/A,FALSE,"CAJA";#N/A,#N/A,FALSE,"INGRESOS1995-2003";#N/A,#N/A,FALSE,"GASTOS1995-2003"}</definedName>
    <definedName name="estre" localSheetId="1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 localSheetId="4">#REF!</definedName>
    <definedName name="ESTRU" localSheetId="5">#REF!</definedName>
    <definedName name="ESTRU" localSheetId="1">#REF!</definedName>
    <definedName name="ESTRU" localSheetId="10">#REF!</definedName>
    <definedName name="ESTRU">#REF!</definedName>
    <definedName name="ESTRUCT_ITEM" localSheetId="2">#REF!</definedName>
    <definedName name="ESTRUCT_ITEM" localSheetId="6">#REF!</definedName>
    <definedName name="ESTRUCT_ITEM" localSheetId="7">#REF!</definedName>
    <definedName name="ESTRUCT_ITEM" localSheetId="8">#REF!</definedName>
    <definedName name="ESTRUCT_ITEM" localSheetId="9">#REF!</definedName>
    <definedName name="ESTRUCT_ITEM">#REF!</definedName>
    <definedName name="ESTRUCTURA" localSheetId="2" hidden="1">{#N/A,#N/A,TRUE,"INGENIERIA";#N/A,#N/A,TRUE,"COMPRAS";#N/A,#N/A,TRUE,"DIRECCION";#N/A,#N/A,TRUE,"RESUMEN"}</definedName>
    <definedName name="ESTRUCTURA" localSheetId="4" hidden="1">{#N/A,#N/A,TRUE,"INGENIERIA";#N/A,#N/A,TRUE,"COMPRAS";#N/A,#N/A,TRUE,"DIRECCION";#N/A,#N/A,TRUE,"RESUMEN"}</definedName>
    <definedName name="ESTRUCTURA" localSheetId="5" hidden="1">{#N/A,#N/A,TRUE,"INGENIERIA";#N/A,#N/A,TRUE,"COMPRAS";#N/A,#N/A,TRUE,"DIRECCION";#N/A,#N/A,TRUE,"RESUMEN"}</definedName>
    <definedName name="ESTRUCTURA" localSheetId="6" hidden="1">{#N/A,#N/A,TRUE,"INGENIERIA";#N/A,#N/A,TRUE,"COMPRAS";#N/A,#N/A,TRUE,"DIRECCION";#N/A,#N/A,TRUE,"RESUMEN"}</definedName>
    <definedName name="ESTRUCTURA" localSheetId="7" hidden="1">{#N/A,#N/A,TRUE,"INGENIERIA";#N/A,#N/A,TRUE,"COMPRAS";#N/A,#N/A,TRUE,"DIRECCION";#N/A,#N/A,TRUE,"RESUMEN"}</definedName>
    <definedName name="ESTRUCTURA" localSheetId="8" hidden="1">{#N/A,#N/A,TRUE,"INGENIERIA";#N/A,#N/A,TRUE,"COMPRAS";#N/A,#N/A,TRUE,"DIRECCION";#N/A,#N/A,TRUE,"RESUMEN"}</definedName>
    <definedName name="ESTRUCTURA" localSheetId="9" hidden="1">{#N/A,#N/A,TRUE,"INGENIERIA";#N/A,#N/A,TRUE,"COMPRAS";#N/A,#N/A,TRUE,"DIRECCION";#N/A,#N/A,TRUE,"RESUMEN"}</definedName>
    <definedName name="ESTRUCTURA" localSheetId="14" hidden="1">{#N/A,#N/A,TRUE,"INGENIERIA";#N/A,#N/A,TRUE,"COMPRAS";#N/A,#N/A,TRUE,"DIRECCION";#N/A,#N/A,TRUE,"RESUMEN"}</definedName>
    <definedName name="ESTRUCTURA" localSheetId="13" hidden="1">{#N/A,#N/A,TRUE,"INGENIERIA";#N/A,#N/A,TRUE,"COMPRAS";#N/A,#N/A,TRUE,"DIRECCION";#N/A,#N/A,TRUE,"RESUMEN"}</definedName>
    <definedName name="ESTRUCTURA" localSheetId="1" hidden="1">{#N/A,#N/A,TRUE,"INGENIERIA";#N/A,#N/A,TRUE,"COMPRAS";#N/A,#N/A,TRUE,"DIRECCION";#N/A,#N/A,TRUE,"RESUMEN"}</definedName>
    <definedName name="ESTRUCTURA" localSheetId="3">#REF!,#REF!,#REF!,#REF!,#REF!,#REF!,#REF!,#REF!,#REF!,#REF!,#REF!,#REF!,#REF!</definedName>
    <definedName name="ESTRUCTURA" localSheetId="10" hidden="1">{#N/A,#N/A,TRUE,"INGENIERIA";#N/A,#N/A,TRUE,"COMPRAS";#N/A,#N/A,TRUE,"DIRECCION";#N/A,#N/A,TRUE,"RESUMEN"}</definedName>
    <definedName name="ESTRUCTURA" hidden="1">{#N/A,#N/A,TRUE,"INGENIERIA";#N/A,#N/A,TRUE,"COMPRAS";#N/A,#N/A,TRUE,"DIRECCION";#N/A,#N/A,TRUE,"RESUMEN"}</definedName>
    <definedName name="ESTRUCTURAL" localSheetId="6">#REF!</definedName>
    <definedName name="ESTRUCTURAL" localSheetId="7">#REF!</definedName>
    <definedName name="ESTRUCTURAL" localSheetId="8">#REF!</definedName>
    <definedName name="ESTRUCTURAL" localSheetId="9">#REF!</definedName>
    <definedName name="ESTRUCTURAL">#REF!</definedName>
    <definedName name="ESTRUCTURAS" localSheetId="4">#REF!</definedName>
    <definedName name="ESTRUCTURAS" localSheetId="5">#REF!</definedName>
    <definedName name="ESTRUCTURAS" localSheetId="1">#REF!</definedName>
    <definedName name="ESTRUCTURAS" localSheetId="10">#REF!</definedName>
    <definedName name="ESTRUCTURAS">#REF!</definedName>
    <definedName name="Estuco_gl" localSheetId="2">#REF!</definedName>
    <definedName name="Estuco_gl" localSheetId="6">#REF!</definedName>
    <definedName name="Estuco_gl" localSheetId="7">#REF!</definedName>
    <definedName name="Estuco_gl" localSheetId="8">#REF!</definedName>
    <definedName name="Estuco_gl" localSheetId="9">#REF!</definedName>
    <definedName name="Estuco_gl">#REF!</definedName>
    <definedName name="ETAP" localSheetId="4">#REF!</definedName>
    <definedName name="ETAP" localSheetId="5">#REF!</definedName>
    <definedName name="ETAP" localSheetId="1">#REF!</definedName>
    <definedName name="ETAP" localSheetId="10">#REF!</definedName>
    <definedName name="ETAP">#REF!</definedName>
    <definedName name="ETAPA_PACC" localSheetId="4">#REF!</definedName>
    <definedName name="ETAPA_PACC" localSheetId="5">#REF!</definedName>
    <definedName name="ETAPA_PACC" localSheetId="1">#REF!</definedName>
    <definedName name="ETAPA_PACC" localSheetId="10">#REF!</definedName>
    <definedName name="ETAPA_PACC">#REF!</definedName>
    <definedName name="ETAPA1" localSheetId="2">#REF!</definedName>
    <definedName name="ETAPA1" localSheetId="6">#REF!</definedName>
    <definedName name="ETAPA1" localSheetId="7">#REF!</definedName>
    <definedName name="ETAPA1" localSheetId="8">#REF!</definedName>
    <definedName name="ETAPA1" localSheetId="9">#REF!</definedName>
    <definedName name="ETAPA1">#REF!</definedName>
    <definedName name="ETER810" localSheetId="6">#REF!</definedName>
    <definedName name="ETER810" localSheetId="7">#REF!</definedName>
    <definedName name="ETER810" localSheetId="8">#REF!</definedName>
    <definedName name="ETER810" localSheetId="9">#REF!</definedName>
    <definedName name="ETER810">#REF!</definedName>
    <definedName name="Eternit__8" localSheetId="6">#REF!</definedName>
    <definedName name="Eternit__8" localSheetId="7">#REF!</definedName>
    <definedName name="Eternit__8" localSheetId="8">#REF!</definedName>
    <definedName name="Eternit__8" localSheetId="9">#REF!</definedName>
    <definedName name="Eternit__8">#REF!</definedName>
    <definedName name="etertgg" localSheetId="2"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6"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localSheetId="9" hidden="1">{"via1",#N/A,TRUE,"general";"via2",#N/A,TRUE,"general";"via3",#N/A,TRUE,"general"}</definedName>
    <definedName name="etertgg" localSheetId="14" hidden="1">{"via1",#N/A,TRUE,"general";"via2",#N/A,TRUE,"general";"via3",#N/A,TRUE,"general"}</definedName>
    <definedName name="etertgg" localSheetId="13" hidden="1">{"via1",#N/A,TRUE,"general";"via2",#N/A,TRUE,"general";"via3",#N/A,TRUE,"general"}</definedName>
    <definedName name="etertgg" localSheetId="1" hidden="1">{"via1",#N/A,TRUE,"general";"via2",#N/A,TRUE,"general";"via3",#N/A,TRUE,"general"}</definedName>
    <definedName name="etertgg" localSheetId="3" hidden="1">{"via1",#N/A,TRUE,"general";"via2",#N/A,TRUE,"general";"via3",#N/A,TRUE,"general"}</definedName>
    <definedName name="etertgg" localSheetId="10" hidden="1">{"via1",#N/A,TRUE,"general";"via2",#N/A,TRUE,"general";"via3",#N/A,TRUE,"general"}</definedName>
    <definedName name="etertgg" hidden="1">{"via1",#N/A,TRUE,"general";"via2",#N/A,TRUE,"general";"via3",#N/A,TRUE,"general"}</definedName>
    <definedName name="etertt" localSheetId="2" hidden="1">{#N/A,#N/A,TRUE,"1842CWN0"}</definedName>
    <definedName name="etertt" localSheetId="4" hidden="1">{#N/A,#N/A,TRUE,"1842CWN0"}</definedName>
    <definedName name="etertt" localSheetId="5" hidden="1">{#N/A,#N/A,TRUE,"1842CWN0"}</definedName>
    <definedName name="etertt" localSheetId="6" hidden="1">{#N/A,#N/A,TRUE,"1842CWN0"}</definedName>
    <definedName name="etertt" localSheetId="7" hidden="1">{#N/A,#N/A,TRUE,"1842CWN0"}</definedName>
    <definedName name="etertt" localSheetId="8" hidden="1">{#N/A,#N/A,TRUE,"1842CWN0"}</definedName>
    <definedName name="etertt" localSheetId="9" hidden="1">{#N/A,#N/A,TRUE,"1842CWN0"}</definedName>
    <definedName name="etertt" localSheetId="14" hidden="1">{#N/A,#N/A,TRUE,"1842CWN0"}</definedName>
    <definedName name="etertt" localSheetId="13" hidden="1">{#N/A,#N/A,TRUE,"1842CWN0"}</definedName>
    <definedName name="etertt" localSheetId="1" hidden="1">{#N/A,#N/A,TRUE,"1842CWN0"}</definedName>
    <definedName name="etertt" localSheetId="3" hidden="1">{#N/A,#N/A,TRUE,"1842CWN0"}</definedName>
    <definedName name="etertt" localSheetId="10" hidden="1">{#N/A,#N/A,TRUE,"1842CWN0"}</definedName>
    <definedName name="etertt" hidden="1">{#N/A,#N/A,TRUE,"1842CWN0"}</definedName>
    <definedName name="etewt" localSheetId="2"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6"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0" hidden="1">{"TAB1",#N/A,TRUE,"GENERAL";"TAB2",#N/A,TRUE,"GENERAL";"TAB3",#N/A,TRUE,"GENERAL";"TAB4",#N/A,TRUE,"GENERAL";"TAB5",#N/A,TRUE,"GENERAL"}</definedName>
    <definedName name="etewt" hidden="1">{"TAB1",#N/A,TRUE,"GENERAL";"TAB2",#N/A,TRUE,"GENERAL";"TAB3",#N/A,TRUE,"GENERAL";"TAB4",#N/A,TRUE,"GENERAL";"TAB5",#N/A,TRUE,"GENERAL"}</definedName>
    <definedName name="ETOPOGRAFIA" localSheetId="6">#REF!</definedName>
    <definedName name="ETOPOGRAFIA" localSheetId="7">#REF!</definedName>
    <definedName name="ETOPOGRAFIA" localSheetId="8">#REF!</definedName>
    <definedName name="ETOPOGRAFIA" localSheetId="9">#REF!</definedName>
    <definedName name="ETOPOGRAFIA">#REF!</definedName>
    <definedName name="etu" localSheetId="2"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6"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localSheetId="9" hidden="1">{"via1",#N/A,TRUE,"general";"via2",#N/A,TRUE,"general";"via3",#N/A,TRUE,"general"}</definedName>
    <definedName name="etu" localSheetId="14" hidden="1">{"via1",#N/A,TRUE,"general";"via2",#N/A,TRUE,"general";"via3",#N/A,TRUE,"general"}</definedName>
    <definedName name="etu" localSheetId="13" hidden="1">{"via1",#N/A,TRUE,"general";"via2",#N/A,TRUE,"general";"via3",#N/A,TRUE,"general"}</definedName>
    <definedName name="etu" localSheetId="1" hidden="1">{"via1",#N/A,TRUE,"general";"via2",#N/A,TRUE,"general";"via3",#N/A,TRUE,"general"}</definedName>
    <definedName name="etu" localSheetId="3" hidden="1">{"via1",#N/A,TRUE,"general";"via2",#N/A,TRUE,"general";"via3",#N/A,TRUE,"general"}</definedName>
    <definedName name="etu" localSheetId="1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6"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localSheetId="9" hidden="1">{"via1",#N/A,TRUE,"general";"via2",#N/A,TRUE,"general";"via3",#N/A,TRUE,"general"}</definedName>
    <definedName name="etueh" localSheetId="14" hidden="1">{"via1",#N/A,TRUE,"general";"via2",#N/A,TRUE,"general";"via3",#N/A,TRUE,"general"}</definedName>
    <definedName name="etueh" localSheetId="13" hidden="1">{"via1",#N/A,TRUE,"general";"via2",#N/A,TRUE,"general";"via3",#N/A,TRUE,"general"}</definedName>
    <definedName name="etueh" localSheetId="1" hidden="1">{"via1",#N/A,TRUE,"general";"via2",#N/A,TRUE,"general";"via3",#N/A,TRUE,"general"}</definedName>
    <definedName name="etueh" localSheetId="3" hidden="1">{"via1",#N/A,TRUE,"general";"via2",#N/A,TRUE,"general";"via3",#N/A,TRUE,"general"}</definedName>
    <definedName name="etueh" localSheetId="1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6"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localSheetId="9" hidden="1">{"via1",#N/A,TRUE,"general";"via2",#N/A,TRUE,"general";"via3",#N/A,TRUE,"general"}</definedName>
    <definedName name="etyty" localSheetId="14" hidden="1">{"via1",#N/A,TRUE,"general";"via2",#N/A,TRUE,"general";"via3",#N/A,TRUE,"general"}</definedName>
    <definedName name="etyty" localSheetId="13" hidden="1">{"via1",#N/A,TRUE,"general";"via2",#N/A,TRUE,"general";"via3",#N/A,TRUE,"general"}</definedName>
    <definedName name="etyty" localSheetId="1" hidden="1">{"via1",#N/A,TRUE,"general";"via2",#N/A,TRUE,"general";"via3",#N/A,TRUE,"general"}</definedName>
    <definedName name="etyty" localSheetId="3" hidden="1">{"via1",#N/A,TRUE,"general";"via2",#N/A,TRUE,"general";"via3",#N/A,TRUE,"general"}</definedName>
    <definedName name="etyty" localSheetId="1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6"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localSheetId="9" hidden="1">{"TAB1",#N/A,TRUE,"GENERAL";"TAB2",#N/A,TRUE,"GENERAL";"TAB3",#N/A,TRUE,"GENERAL";"TAB4",#N/A,TRUE,"GENERAL";"TAB5",#N/A,TRUE,"GENERAL"}</definedName>
    <definedName name="etyu" localSheetId="14" hidden="1">{"TAB1",#N/A,TRUE,"GENERAL";"TAB2",#N/A,TRUE,"GENERAL";"TAB3",#N/A,TRUE,"GENERAL";"TAB4",#N/A,TRUE,"GENERAL";"TAB5",#N/A,TRUE,"GENERAL"}</definedName>
    <definedName name="etyu" localSheetId="13" hidden="1">{"TAB1",#N/A,TRUE,"GENERAL";"TAB2",#N/A,TRUE,"GENERAL";"TAB3",#N/A,TRUE,"GENERAL";"TAB4",#N/A,TRUE,"GENERAL";"TAB5",#N/A,TRUE,"GENERAL"}</definedName>
    <definedName name="etyu" localSheetId="1" hidden="1">{"TAB1",#N/A,TRUE,"GENERAL";"TAB2",#N/A,TRUE,"GENERAL";"TAB3",#N/A,TRUE,"GENERAL";"TAB4",#N/A,TRUE,"GENERAL";"TAB5",#N/A,TRUE,"GENERAL"}</definedName>
    <definedName name="etyu" localSheetId="3" hidden="1">{"TAB1",#N/A,TRUE,"GENERAL";"TAB2",#N/A,TRUE,"GENERAL";"TAB3",#N/A,TRUE,"GENERAL";"TAB4",#N/A,TRUE,"GENERAL";"TAB5",#N/A,TRUE,"GENERAL"}</definedName>
    <definedName name="etyu" localSheetId="1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6"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localSheetId="9" hidden="1">{"via1",#N/A,TRUE,"general";"via2",#N/A,TRUE,"general";"via3",#N/A,TRUE,"general"}</definedName>
    <definedName name="eu" localSheetId="14" hidden="1">{"via1",#N/A,TRUE,"general";"via2",#N/A,TRUE,"general";"via3",#N/A,TRUE,"general"}</definedName>
    <definedName name="eu" localSheetId="13" hidden="1">{"via1",#N/A,TRUE,"general";"via2",#N/A,TRUE,"general";"via3",#N/A,TRUE,"general"}</definedName>
    <definedName name="eu" localSheetId="1" hidden="1">{"via1",#N/A,TRUE,"general";"via2",#N/A,TRUE,"general";"via3",#N/A,TRUE,"general"}</definedName>
    <definedName name="eu" localSheetId="3" hidden="1">{"via1",#N/A,TRUE,"general";"via2",#N/A,TRUE,"general";"via3",#N/A,TRUE,"general"}</definedName>
    <definedName name="eu" localSheetId="1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6"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localSheetId="9" hidden="1">{"via1",#N/A,TRUE,"general";"via2",#N/A,TRUE,"general";"via3",#N/A,TRUE,"general"}</definedName>
    <definedName name="eut" localSheetId="14" hidden="1">{"via1",#N/A,TRUE,"general";"via2",#N/A,TRUE,"general";"via3",#N/A,TRUE,"general"}</definedName>
    <definedName name="eut" localSheetId="13" hidden="1">{"via1",#N/A,TRUE,"general";"via2",#N/A,TRUE,"general";"via3",#N/A,TRUE,"general"}</definedName>
    <definedName name="eut" localSheetId="1" hidden="1">{"via1",#N/A,TRUE,"general";"via2",#N/A,TRUE,"general";"via3",#N/A,TRUE,"general"}</definedName>
    <definedName name="eut" localSheetId="3" hidden="1">{"via1",#N/A,TRUE,"general";"via2",#N/A,TRUE,"general";"via3",#N/A,TRUE,"general"}</definedName>
    <definedName name="eut" localSheetId="1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6"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localSheetId="9" hidden="1">{"TAB1",#N/A,TRUE,"GENERAL";"TAB2",#N/A,TRUE,"GENERAL";"TAB3",#N/A,TRUE,"GENERAL";"TAB4",#N/A,TRUE,"GENERAL";"TAB5",#N/A,TRUE,"GENERAL"}</definedName>
    <definedName name="euyt" localSheetId="14" hidden="1">{"TAB1",#N/A,TRUE,"GENERAL";"TAB2",#N/A,TRUE,"GENERAL";"TAB3",#N/A,TRUE,"GENERAL";"TAB4",#N/A,TRUE,"GENERAL";"TAB5",#N/A,TRUE,"GENERAL"}</definedName>
    <definedName name="euyt" localSheetId="13" hidden="1">{"TAB1",#N/A,TRUE,"GENERAL";"TAB2",#N/A,TRUE,"GENERAL";"TAB3",#N/A,TRUE,"GENERAL";"TAB4",#N/A,TRUE,"GENERAL";"TAB5",#N/A,TRUE,"GENERAL"}</definedName>
    <definedName name="euyt" localSheetId="1" hidden="1">{"TAB1",#N/A,TRUE,"GENERAL";"TAB2",#N/A,TRUE,"GENERAL";"TAB3",#N/A,TRUE,"GENERAL";"TAB4",#N/A,TRUE,"GENERAL";"TAB5",#N/A,TRUE,"GENERAL"}</definedName>
    <definedName name="euyt" localSheetId="3" hidden="1">{"TAB1",#N/A,TRUE,"GENERAL";"TAB2",#N/A,TRUE,"GENERAL";"TAB3",#N/A,TRUE,"GENERAL";"TAB4",#N/A,TRUE,"GENERAL";"TAB5",#N/A,TRUE,"GENERAL"}</definedName>
    <definedName name="euyt" localSheetId="1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W" localSheetId="4">#REF!</definedName>
    <definedName name="EW" localSheetId="5">#REF!</definedName>
    <definedName name="EW" localSheetId="1">#REF!</definedName>
    <definedName name="EW" localSheetId="10">#REF!</definedName>
    <definedName name="EW">#REF!</definedName>
    <definedName name="ewegt" localSheetId="2"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6"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6"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localSheetId="9" hidden="1">{"TAB1",#N/A,TRUE,"GENERAL";"TAB2",#N/A,TRUE,"GENERAL";"TAB3",#N/A,TRUE,"GENERAL";"TAB4",#N/A,TRUE,"GENERAL";"TAB5",#N/A,TRUE,"GENERAL"}</definedName>
    <definedName name="ewre" localSheetId="14" hidden="1">{"TAB1",#N/A,TRUE,"GENERAL";"TAB2",#N/A,TRUE,"GENERAL";"TAB3",#N/A,TRUE,"GENERAL";"TAB4",#N/A,TRUE,"GENERAL";"TAB5",#N/A,TRUE,"GENERAL"}</definedName>
    <definedName name="ewre" localSheetId="13" hidden="1">{"TAB1",#N/A,TRUE,"GENERAL";"TAB2",#N/A,TRUE,"GENERAL";"TAB3",#N/A,TRUE,"GENERAL";"TAB4",#N/A,TRUE,"GENERAL";"TAB5",#N/A,TRUE,"GENERAL"}</definedName>
    <definedName name="ewre" localSheetId="1" hidden="1">{"TAB1",#N/A,TRUE,"GENERAL";"TAB2",#N/A,TRUE,"GENERAL";"TAB3",#N/A,TRUE,"GENERAL";"TAB4",#N/A,TRUE,"GENERAL";"TAB5",#N/A,TRUE,"GENERAL"}</definedName>
    <definedName name="ewre" localSheetId="3" hidden="1">{"TAB1",#N/A,TRUE,"GENERAL";"TAB2",#N/A,TRUE,"GENERAL";"TAB3",#N/A,TRUE,"GENERAL";"TAB4",#N/A,TRUE,"GENERAL";"TAB5",#N/A,TRUE,"GENERAL"}</definedName>
    <definedName name="ewre" localSheetId="1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6"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localSheetId="9" hidden="1">{"TAB1",#N/A,TRUE,"GENERAL";"TAB2",#N/A,TRUE,"GENERAL";"TAB3",#N/A,TRUE,"GENERAL";"TAB4",#N/A,TRUE,"GENERAL";"TAB5",#N/A,TRUE,"GENERAL"}</definedName>
    <definedName name="ewrr" localSheetId="14" hidden="1">{"TAB1",#N/A,TRUE,"GENERAL";"TAB2",#N/A,TRUE,"GENERAL";"TAB3",#N/A,TRUE,"GENERAL";"TAB4",#N/A,TRUE,"GENERAL";"TAB5",#N/A,TRUE,"GENERAL"}</definedName>
    <definedName name="ewrr" localSheetId="13" hidden="1">{"TAB1",#N/A,TRUE,"GENERAL";"TAB2",#N/A,TRUE,"GENERAL";"TAB3",#N/A,TRUE,"GENERAL";"TAB4",#N/A,TRUE,"GENERAL";"TAB5",#N/A,TRUE,"GENERAL"}</definedName>
    <definedName name="ewrr" localSheetId="1" hidden="1">{"TAB1",#N/A,TRUE,"GENERAL";"TAB2",#N/A,TRUE,"GENERAL";"TAB3",#N/A,TRUE,"GENERAL";"TAB4",#N/A,TRUE,"GENERAL";"TAB5",#N/A,TRUE,"GENERAL"}</definedName>
    <definedName name="ewrr" localSheetId="3" hidden="1">{"TAB1",#N/A,TRUE,"GENERAL";"TAB2",#N/A,TRUE,"GENERAL";"TAB3",#N/A,TRUE,"GENERAL";"TAB4",#N/A,TRUE,"GENERAL";"TAB5",#N/A,TRUE,"GENERAL"}</definedName>
    <definedName name="ewrr" localSheetId="1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6"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localSheetId="9" hidden="1">{"TAB1",#N/A,TRUE,"GENERAL";"TAB2",#N/A,TRUE,"GENERAL";"TAB3",#N/A,TRUE,"GENERAL";"TAB4",#N/A,TRUE,"GENERAL";"TAB5",#N/A,TRUE,"GENERAL"}</definedName>
    <definedName name="ewrt" localSheetId="14" hidden="1">{"TAB1",#N/A,TRUE,"GENERAL";"TAB2",#N/A,TRUE,"GENERAL";"TAB3",#N/A,TRUE,"GENERAL";"TAB4",#N/A,TRUE,"GENERAL";"TAB5",#N/A,TRUE,"GENERAL"}</definedName>
    <definedName name="ewrt" localSheetId="13" hidden="1">{"TAB1",#N/A,TRUE,"GENERAL";"TAB2",#N/A,TRUE,"GENERAL";"TAB3",#N/A,TRUE,"GENERAL";"TAB4",#N/A,TRUE,"GENERAL";"TAB5",#N/A,TRUE,"GENERAL"}</definedName>
    <definedName name="ewrt" localSheetId="1" hidden="1">{"TAB1",#N/A,TRUE,"GENERAL";"TAB2",#N/A,TRUE,"GENERAL";"TAB3",#N/A,TRUE,"GENERAL";"TAB4",#N/A,TRUE,"GENERAL";"TAB5",#N/A,TRUE,"GENERAL"}</definedName>
    <definedName name="ewrt" localSheetId="3" hidden="1">{"TAB1",#N/A,TRUE,"GENERAL";"TAB2",#N/A,TRUE,"GENERAL";"TAB3",#N/A,TRUE,"GENERAL";"TAB4",#N/A,TRUE,"GENERAL";"TAB5",#N/A,TRUE,"GENERAL"}</definedName>
    <definedName name="ewrt" localSheetId="1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0" hidden="1">{"TAB1",#N/A,TRUE,"GENERAL";"TAB2",#N/A,TRUE,"GENERAL";"TAB3",#N/A,TRUE,"GENERAL";"TAB4",#N/A,TRUE,"GENERAL";"TAB5",#N/A,TRUE,"GENERAL"}</definedName>
    <definedName name="ewrwer" hidden="1">{"TAB1",#N/A,TRUE,"GENERAL";"TAB2",#N/A,TRUE,"GENERAL";"TAB3",#N/A,TRUE,"GENERAL";"TAB4",#N/A,TRUE,"GENERAL";"TAB5",#N/A,TRUE,"GENERAL"}</definedName>
    <definedName name="EX" localSheetId="4" hidden="1">#REF!</definedName>
    <definedName name="EX" localSheetId="5" hidden="1">#REF!</definedName>
    <definedName name="EX" localSheetId="6" hidden="1">#REF!</definedName>
    <definedName name="EX" localSheetId="7" hidden="1">#REF!</definedName>
    <definedName name="EX" localSheetId="8" hidden="1">#REF!</definedName>
    <definedName name="EX" localSheetId="9" hidden="1">#REF!</definedName>
    <definedName name="EX" localSheetId="14" hidden="1">#REF!</definedName>
    <definedName name="EX" localSheetId="13" hidden="1">#REF!</definedName>
    <definedName name="EX" localSheetId="1" hidden="1">#REF!</definedName>
    <definedName name="EX" localSheetId="3" hidden="1">#REF!</definedName>
    <definedName name="EX" localSheetId="10" hidden="1">#REF!</definedName>
    <definedName name="EX" hidden="1">#REF!</definedName>
    <definedName name="EX_1" localSheetId="4" hidden="1">#REF!</definedName>
    <definedName name="EX_1" localSheetId="5" hidden="1">#REF!</definedName>
    <definedName name="EX_1" localSheetId="6" hidden="1">#REF!</definedName>
    <definedName name="EX_1" localSheetId="7" hidden="1">#REF!</definedName>
    <definedName name="EX_1" localSheetId="8" hidden="1">#REF!</definedName>
    <definedName name="EX_1" localSheetId="9" hidden="1">#REF!</definedName>
    <definedName name="EX_1" localSheetId="14" hidden="1">#REF!</definedName>
    <definedName name="EX_1" localSheetId="13" hidden="1">#REF!</definedName>
    <definedName name="EX_1" localSheetId="1" hidden="1">#REF!</definedName>
    <definedName name="EX_1" localSheetId="3" hidden="1">#REF!</definedName>
    <definedName name="EX_1" localSheetId="10" hidden="1">#REF!</definedName>
    <definedName name="EX_1" hidden="1">#REF!</definedName>
    <definedName name="EXC" localSheetId="3">#REF!</definedName>
    <definedName name="EXC">#REF!</definedName>
    <definedName name="EXC.POZ" localSheetId="6">#REF!</definedName>
    <definedName name="EXC.POZ" localSheetId="7">#REF!</definedName>
    <definedName name="EXC.POZ" localSheetId="8">#REF!</definedName>
    <definedName name="EXC.POZ" localSheetId="9">#REF!</definedName>
    <definedName name="EXC.POZ" localSheetId="14">#REF!</definedName>
    <definedName name="EXC.POZ" localSheetId="13">#REF!</definedName>
    <definedName name="EXC.POZ">#REF!</definedName>
    <definedName name="EXC.ZAN" localSheetId="6">#REF!</definedName>
    <definedName name="EXC.ZAN" localSheetId="7">#REF!</definedName>
    <definedName name="EXC.ZAN" localSheetId="8">#REF!</definedName>
    <definedName name="EXC.ZAN" localSheetId="9">#REF!</definedName>
    <definedName name="EXC.ZAN" localSheetId="14">#REF!</definedName>
    <definedName name="EXC.ZAN" localSheetId="13">#REF!</definedName>
    <definedName name="EXC.ZAN">#REF!</definedName>
    <definedName name="EXCAV_1">#REF!</definedName>
    <definedName name="EXCAV_2">#REF!</definedName>
    <definedName name="EXCAVACION_Y_RETIRO_DE_MATERIAL" localSheetId="6">#REF!</definedName>
    <definedName name="EXCAVACION_Y_RETIRO_DE_MATERIAL" localSheetId="7">#REF!</definedName>
    <definedName name="EXCAVACION_Y_RETIRO_DE_MATERIAL" localSheetId="8">#REF!</definedName>
    <definedName name="EXCAVACION_Y_RETIRO_DE_MATERIAL" localSheetId="9">#REF!</definedName>
    <definedName name="EXCAVACION_Y_RETIRO_DE_MATERIAL" localSheetId="14">#REF!</definedName>
    <definedName name="EXCAVACION_Y_RETIRO_DE_MATERIAL" localSheetId="13">#REF!</definedName>
    <definedName name="EXCAVACION_Y_RETIRO_DE_MATERIAL">#REF!</definedName>
    <definedName name="exCEL" localSheetId="14">#REF!</definedName>
    <definedName name="exCEL" localSheetId="13">#REF!</definedName>
    <definedName name="exCEL" localSheetId="3">#REF!</definedName>
    <definedName name="exCEL">#REF!</definedName>
    <definedName name="exCEL_51" localSheetId="6">#REF!</definedName>
    <definedName name="exCEL_51" localSheetId="7">#REF!</definedName>
    <definedName name="exCEL_51" localSheetId="8">#REF!</definedName>
    <definedName name="exCEL_51" localSheetId="9">#REF!</definedName>
    <definedName name="exCEL_51" localSheetId="14">#REF!</definedName>
    <definedName name="exCEL_51" localSheetId="13">#REF!</definedName>
    <definedName name="exCEL_51">#REF!</definedName>
    <definedName name="Excel_BuiltIn__FilterDatabase" localSheetId="6">#REF!</definedName>
    <definedName name="Excel_BuiltIn__FilterDatabase" localSheetId="7">#REF!</definedName>
    <definedName name="Excel_BuiltIn__FilterDatabase" localSheetId="8">#REF!</definedName>
    <definedName name="Excel_BuiltIn__FilterDatabase" localSheetId="9">#REF!</definedName>
    <definedName name="Excel_BuiltIn__FilterDatabase" localSheetId="14">#REF!</definedName>
    <definedName name="Excel_BuiltIn__FilterDatabase" localSheetId="13">#REF!</definedName>
    <definedName name="Excel_BuiltIn__FilterDatabase" localSheetId="3">#REF!</definedName>
    <definedName name="Excel_BuiltIn__FilterDatabase">#REF!</definedName>
    <definedName name="Excel_BuiltIn_Database" localSheetId="6">#REF!</definedName>
    <definedName name="Excel_BuiltIn_Database" localSheetId="7">#REF!</definedName>
    <definedName name="Excel_BuiltIn_Database" localSheetId="8">#REF!</definedName>
    <definedName name="Excel_BuiltIn_Database" localSheetId="9">#REF!</definedName>
    <definedName name="Excel_BuiltIn_Database" localSheetId="14">#REF!</definedName>
    <definedName name="Excel_BuiltIn_Database" localSheetId="13">#REF!</definedName>
    <definedName name="Excel_BuiltIn_Database" localSheetId="3">#REF!</definedName>
    <definedName name="Excel_BuiltIn_Database">#REF!</definedName>
    <definedName name="Excel_BuiltIn_Print_Area" localSheetId="6">#REF!</definedName>
    <definedName name="Excel_BuiltIn_Print_Area" localSheetId="7">#REF!</definedName>
    <definedName name="Excel_BuiltIn_Print_Area" localSheetId="8">#REF!</definedName>
    <definedName name="Excel_BuiltIn_Print_Area" localSheetId="9">#REF!</definedName>
    <definedName name="Excel_BuiltIn_Print_Area" localSheetId="14">#REF!</definedName>
    <definedName name="Excel_BuiltIn_Print_Area" localSheetId="13">#REF!</definedName>
    <definedName name="Excel_BuiltIn_Print_Area" localSheetId="3">#REF!</definedName>
    <definedName name="Excel_BuiltIn_Print_Area">#REF!</definedName>
    <definedName name="Excel_BuiltIn_Print_Area_1" localSheetId="6">#REF!</definedName>
    <definedName name="Excel_BuiltIn_Print_Area_1" localSheetId="7">#REF!</definedName>
    <definedName name="Excel_BuiltIn_Print_Area_1" localSheetId="8">#REF!</definedName>
    <definedName name="Excel_BuiltIn_Print_Area_1" localSheetId="9">#REF!</definedName>
    <definedName name="Excel_BuiltIn_Print_Area_1" localSheetId="14">#REF!</definedName>
    <definedName name="Excel_BuiltIn_Print_Area_1" localSheetId="13">#REF!</definedName>
    <definedName name="Excel_BuiltIn_Print_Area_1" localSheetId="3">#REF!</definedName>
    <definedName name="Excel_BuiltIn_Print_Area_1">#REF!</definedName>
    <definedName name="Excel_BuiltIn_Print_Area_1_1" localSheetId="6">#REF!</definedName>
    <definedName name="Excel_BuiltIn_Print_Area_1_1" localSheetId="7">#REF!</definedName>
    <definedName name="Excel_BuiltIn_Print_Area_1_1" localSheetId="8">#REF!</definedName>
    <definedName name="Excel_BuiltIn_Print_Area_1_1" localSheetId="9">#REF!</definedName>
    <definedName name="Excel_BuiltIn_Print_Area_1_1" localSheetId="14">#REF!</definedName>
    <definedName name="Excel_BuiltIn_Print_Area_1_1" localSheetId="13">#REF!</definedName>
    <definedName name="Excel_BuiltIn_Print_Area_1_1" localSheetId="3">#REF!</definedName>
    <definedName name="Excel_BuiltIn_Print_Area_1_1">#REF!</definedName>
    <definedName name="Excel_BuiltIn_Print_Area_1_1_1" localSheetId="6">#REF!</definedName>
    <definedName name="Excel_BuiltIn_Print_Area_1_1_1" localSheetId="7">#REF!</definedName>
    <definedName name="Excel_BuiltIn_Print_Area_1_1_1" localSheetId="8">#REF!</definedName>
    <definedName name="Excel_BuiltIn_Print_Area_1_1_1" localSheetId="9">#REF!</definedName>
    <definedName name="Excel_BuiltIn_Print_Area_1_1_1" localSheetId="3">#REF!</definedName>
    <definedName name="Excel_BuiltIn_Print_Area_1_1_1">#REF!</definedName>
    <definedName name="Excel_BuiltIn_Print_Area_1_1_1_1" localSheetId="6">#REF!</definedName>
    <definedName name="Excel_BuiltIn_Print_Area_1_1_1_1" localSheetId="7">#REF!</definedName>
    <definedName name="Excel_BuiltIn_Print_Area_1_1_1_1" localSheetId="8">#REF!</definedName>
    <definedName name="Excel_BuiltIn_Print_Area_1_1_1_1" localSheetId="9">#REF!</definedName>
    <definedName name="Excel_BuiltIn_Print_Area_1_1_1_1" localSheetId="3">#REF!</definedName>
    <definedName name="Excel_BuiltIn_Print_Area_1_1_1_1">#REF!</definedName>
    <definedName name="Excel_BuiltIn_Print_Area_1_1_2" localSheetId="6">#REF!</definedName>
    <definedName name="Excel_BuiltIn_Print_Area_1_1_2" localSheetId="7">#REF!</definedName>
    <definedName name="Excel_BuiltIn_Print_Area_1_1_2" localSheetId="8">#REF!</definedName>
    <definedName name="Excel_BuiltIn_Print_Area_1_1_2" localSheetId="9">#REF!</definedName>
    <definedName name="Excel_BuiltIn_Print_Area_1_1_2" localSheetId="3">#REF!</definedName>
    <definedName name="Excel_BuiltIn_Print_Area_1_1_2">#REF!</definedName>
    <definedName name="Excel_BuiltIn_Print_Area_1_1_3" localSheetId="6">#REF!</definedName>
    <definedName name="Excel_BuiltIn_Print_Area_1_1_3" localSheetId="7">#REF!</definedName>
    <definedName name="Excel_BuiltIn_Print_Area_1_1_3" localSheetId="8">#REF!</definedName>
    <definedName name="Excel_BuiltIn_Print_Area_1_1_3" localSheetId="9">#REF!</definedName>
    <definedName name="Excel_BuiltIn_Print_Area_1_1_3" localSheetId="3">#REF!</definedName>
    <definedName name="Excel_BuiltIn_Print_Area_1_1_3">#REF!</definedName>
    <definedName name="Excel_BuiltIn_Print_Area_1_1_3_2" localSheetId="6">#REF!</definedName>
    <definedName name="Excel_BuiltIn_Print_Area_1_1_3_2" localSheetId="7">#REF!</definedName>
    <definedName name="Excel_BuiltIn_Print_Area_1_1_3_2" localSheetId="8">#REF!</definedName>
    <definedName name="Excel_BuiltIn_Print_Area_1_1_3_2" localSheetId="9">#REF!</definedName>
    <definedName name="Excel_BuiltIn_Print_Area_1_1_3_2" localSheetId="3">#REF!</definedName>
    <definedName name="Excel_BuiltIn_Print_Area_1_1_3_2">#REF!</definedName>
    <definedName name="Excel_BuiltIn_Print_Area_1_1_3_7" localSheetId="6">#REF!</definedName>
    <definedName name="Excel_BuiltIn_Print_Area_1_1_3_7" localSheetId="7">#REF!</definedName>
    <definedName name="Excel_BuiltIn_Print_Area_1_1_3_7" localSheetId="8">#REF!</definedName>
    <definedName name="Excel_BuiltIn_Print_Area_1_1_3_7" localSheetId="9">#REF!</definedName>
    <definedName name="Excel_BuiltIn_Print_Area_1_1_3_7" localSheetId="3">#REF!</definedName>
    <definedName name="Excel_BuiltIn_Print_Area_1_1_3_7">#REF!</definedName>
    <definedName name="Excel_BuiltIn_Print_Area_1_1_4" localSheetId="6">#REF!</definedName>
    <definedName name="Excel_BuiltIn_Print_Area_1_1_4" localSheetId="7">#REF!</definedName>
    <definedName name="Excel_BuiltIn_Print_Area_1_1_4" localSheetId="8">#REF!</definedName>
    <definedName name="Excel_BuiltIn_Print_Area_1_1_4" localSheetId="9">#REF!</definedName>
    <definedName name="Excel_BuiltIn_Print_Area_1_1_4" localSheetId="3">#REF!</definedName>
    <definedName name="Excel_BuiltIn_Print_Area_1_1_4">#REF!</definedName>
    <definedName name="Excel_BuiltIn_Print_Area_1_1_7" localSheetId="6">#REF!</definedName>
    <definedName name="Excel_BuiltIn_Print_Area_1_1_7" localSheetId="7">#REF!</definedName>
    <definedName name="Excel_BuiltIn_Print_Area_1_1_7" localSheetId="8">#REF!</definedName>
    <definedName name="Excel_BuiltIn_Print_Area_1_1_7" localSheetId="9">#REF!</definedName>
    <definedName name="Excel_BuiltIn_Print_Area_1_1_7" localSheetId="3">#REF!</definedName>
    <definedName name="Excel_BuiltIn_Print_Area_1_1_7">#REF!</definedName>
    <definedName name="Excel_BuiltIn_Print_Area_2_1" localSheetId="6">#REF!</definedName>
    <definedName name="Excel_BuiltIn_Print_Area_2_1" localSheetId="7">#REF!</definedName>
    <definedName name="Excel_BuiltIn_Print_Area_2_1" localSheetId="8">#REF!</definedName>
    <definedName name="Excel_BuiltIn_Print_Area_2_1" localSheetId="9">#REF!</definedName>
    <definedName name="Excel_BuiltIn_Print_Area_2_1" localSheetId="3">#REF!</definedName>
    <definedName name="Excel_BuiltIn_Print_Area_2_1">#REF!</definedName>
    <definedName name="Excel_BuiltIn_Print_Area_2_1_1" localSheetId="6">#REF!</definedName>
    <definedName name="Excel_BuiltIn_Print_Area_2_1_1" localSheetId="7">#REF!</definedName>
    <definedName name="Excel_BuiltIn_Print_Area_2_1_1" localSheetId="8">#REF!</definedName>
    <definedName name="Excel_BuiltIn_Print_Area_2_1_1" localSheetId="9">#REF!</definedName>
    <definedName name="Excel_BuiltIn_Print_Area_2_1_1" localSheetId="3">#REF!</definedName>
    <definedName name="Excel_BuiltIn_Print_Area_2_1_1">#REF!</definedName>
    <definedName name="Excel_BuiltIn_Print_Area_2_1_1_1" localSheetId="6">#REF!</definedName>
    <definedName name="Excel_BuiltIn_Print_Area_2_1_1_1" localSheetId="7">#REF!</definedName>
    <definedName name="Excel_BuiltIn_Print_Area_2_1_1_1" localSheetId="8">#REF!</definedName>
    <definedName name="Excel_BuiltIn_Print_Area_2_1_1_1" localSheetId="9">#REF!</definedName>
    <definedName name="Excel_BuiltIn_Print_Area_2_1_1_1">#REF!</definedName>
    <definedName name="Excel_BuiltIn_Print_Area_2_1_1_1_1" localSheetId="6">#REF!</definedName>
    <definedName name="Excel_BuiltIn_Print_Area_2_1_1_1_1" localSheetId="7">#REF!</definedName>
    <definedName name="Excel_BuiltIn_Print_Area_2_1_1_1_1" localSheetId="8">#REF!</definedName>
    <definedName name="Excel_BuiltIn_Print_Area_2_1_1_1_1" localSheetId="9">#REF!</definedName>
    <definedName name="Excel_BuiltIn_Print_Area_2_1_1_1_1">#REF!</definedName>
    <definedName name="Excel_BuiltIn_Print_Area_2_1_2" localSheetId="6">#REF!</definedName>
    <definedName name="Excel_BuiltIn_Print_Area_2_1_2" localSheetId="7">#REF!</definedName>
    <definedName name="Excel_BuiltIn_Print_Area_2_1_2" localSheetId="8">#REF!</definedName>
    <definedName name="Excel_BuiltIn_Print_Area_2_1_2" localSheetId="9">#REF!</definedName>
    <definedName name="Excel_BuiltIn_Print_Area_2_1_2" localSheetId="3">#REF!</definedName>
    <definedName name="Excel_BuiltIn_Print_Area_2_1_2">#REF!</definedName>
    <definedName name="Excel_BuiltIn_Print_Area_2_1_3" localSheetId="6">#REF!</definedName>
    <definedName name="Excel_BuiltIn_Print_Area_2_1_3" localSheetId="7">#REF!</definedName>
    <definedName name="Excel_BuiltIn_Print_Area_2_1_3" localSheetId="8">#REF!</definedName>
    <definedName name="Excel_BuiltIn_Print_Area_2_1_3" localSheetId="9">#REF!</definedName>
    <definedName name="Excel_BuiltIn_Print_Area_2_1_3" localSheetId="3">#REF!</definedName>
    <definedName name="Excel_BuiltIn_Print_Area_2_1_3">#REF!</definedName>
    <definedName name="Excel_BuiltIn_Print_Area_2_1_3_2" localSheetId="6">#REF!</definedName>
    <definedName name="Excel_BuiltIn_Print_Area_2_1_3_2" localSheetId="7">#REF!</definedName>
    <definedName name="Excel_BuiltIn_Print_Area_2_1_3_2" localSheetId="8">#REF!</definedName>
    <definedName name="Excel_BuiltIn_Print_Area_2_1_3_2" localSheetId="9">#REF!</definedName>
    <definedName name="Excel_BuiltIn_Print_Area_2_1_3_2" localSheetId="3">#REF!</definedName>
    <definedName name="Excel_BuiltIn_Print_Area_2_1_3_2">#REF!</definedName>
    <definedName name="Excel_BuiltIn_Print_Area_2_1_3_7" localSheetId="6">#REF!</definedName>
    <definedName name="Excel_BuiltIn_Print_Area_2_1_3_7" localSheetId="7">#REF!</definedName>
    <definedName name="Excel_BuiltIn_Print_Area_2_1_3_7" localSheetId="8">#REF!</definedName>
    <definedName name="Excel_BuiltIn_Print_Area_2_1_3_7" localSheetId="9">#REF!</definedName>
    <definedName name="Excel_BuiltIn_Print_Area_2_1_3_7" localSheetId="3">#REF!</definedName>
    <definedName name="Excel_BuiltIn_Print_Area_2_1_3_7">#REF!</definedName>
    <definedName name="Excel_BuiltIn_Print_Area_2_1_4" localSheetId="6">#REF!</definedName>
    <definedName name="Excel_BuiltIn_Print_Area_2_1_4" localSheetId="7">#REF!</definedName>
    <definedName name="Excel_BuiltIn_Print_Area_2_1_4" localSheetId="8">#REF!</definedName>
    <definedName name="Excel_BuiltIn_Print_Area_2_1_4" localSheetId="9">#REF!</definedName>
    <definedName name="Excel_BuiltIn_Print_Area_2_1_4" localSheetId="3">#REF!</definedName>
    <definedName name="Excel_BuiltIn_Print_Area_2_1_4">#REF!</definedName>
    <definedName name="Excel_BuiltIn_Print_Area_2_1_7" localSheetId="6">#REF!</definedName>
    <definedName name="Excel_BuiltIn_Print_Area_2_1_7" localSheetId="7">#REF!</definedName>
    <definedName name="Excel_BuiltIn_Print_Area_2_1_7" localSheetId="8">#REF!</definedName>
    <definedName name="Excel_BuiltIn_Print_Area_2_1_7" localSheetId="9">#REF!</definedName>
    <definedName name="Excel_BuiltIn_Print_Area_2_1_7" localSheetId="3">#REF!</definedName>
    <definedName name="Excel_BuiltIn_Print_Area_2_1_7">#REF!</definedName>
    <definedName name="Excel_BuiltIn_Print_Area_3" localSheetId="3">#REF!</definedName>
    <definedName name="Excel_BuiltIn_Print_Area_3">#REF!</definedName>
    <definedName name="Excel_BuiltIn_Print_Area_3_51" localSheetId="6">#REF!</definedName>
    <definedName name="Excel_BuiltIn_Print_Area_3_51" localSheetId="7">#REF!</definedName>
    <definedName name="Excel_BuiltIn_Print_Area_3_51" localSheetId="8">#REF!</definedName>
    <definedName name="Excel_BuiltIn_Print_Area_3_51" localSheetId="9">#REF!</definedName>
    <definedName name="Excel_BuiltIn_Print_Area_3_51">#REF!</definedName>
    <definedName name="Excel_BuiltIn_Print_Area_3_X" localSheetId="3">#REF!</definedName>
    <definedName name="Excel_BuiltIn_Print_Area_3_X">#REF!</definedName>
    <definedName name="Excel_BuiltIn_Print_Area_3_X_51" localSheetId="6">#REF!</definedName>
    <definedName name="Excel_BuiltIn_Print_Area_3_X_51" localSheetId="7">#REF!</definedName>
    <definedName name="Excel_BuiltIn_Print_Area_3_X_51" localSheetId="8">#REF!</definedName>
    <definedName name="Excel_BuiltIn_Print_Area_3_X_51" localSheetId="9">#REF!</definedName>
    <definedName name="Excel_BuiltIn_Print_Area_3_X_51">#REF!</definedName>
    <definedName name="Excel_BuiltIn_Print_Area_4" localSheetId="6">#REF!</definedName>
    <definedName name="Excel_BuiltIn_Print_Area_4" localSheetId="7">#REF!</definedName>
    <definedName name="Excel_BuiltIn_Print_Area_4" localSheetId="8">#REF!</definedName>
    <definedName name="Excel_BuiltIn_Print_Area_4" localSheetId="9">#REF!</definedName>
    <definedName name="Excel_BuiltIn_Print_Area_4" localSheetId="3">#REF!</definedName>
    <definedName name="Excel_BuiltIn_Print_Area_4">#REF!</definedName>
    <definedName name="Excel_BuiltIn_Print_Area_4_1" localSheetId="6">#REF!</definedName>
    <definedName name="Excel_BuiltIn_Print_Area_4_1" localSheetId="7">#REF!</definedName>
    <definedName name="Excel_BuiltIn_Print_Area_4_1" localSheetId="8">#REF!</definedName>
    <definedName name="Excel_BuiltIn_Print_Area_4_1" localSheetId="9">#REF!</definedName>
    <definedName name="Excel_BuiltIn_Print_Area_4_1" localSheetId="3">#REF!</definedName>
    <definedName name="Excel_BuiltIn_Print_Area_4_1">#REF!</definedName>
    <definedName name="Excel_BuiltIn_Print_Area_4_1_1" localSheetId="6">#REF!</definedName>
    <definedName name="Excel_BuiltIn_Print_Area_4_1_1" localSheetId="7">#REF!</definedName>
    <definedName name="Excel_BuiltIn_Print_Area_4_1_1" localSheetId="8">#REF!</definedName>
    <definedName name="Excel_BuiltIn_Print_Area_4_1_1" localSheetId="9">#REF!</definedName>
    <definedName name="Excel_BuiltIn_Print_Area_4_1_1">#REF!</definedName>
    <definedName name="Excel_BuiltIn_Print_Area_4_1_1_1" localSheetId="6">#REF!</definedName>
    <definedName name="Excel_BuiltIn_Print_Area_4_1_1_1" localSheetId="7">#REF!</definedName>
    <definedName name="Excel_BuiltIn_Print_Area_4_1_1_1" localSheetId="8">#REF!</definedName>
    <definedName name="Excel_BuiltIn_Print_Area_4_1_1_1" localSheetId="9">#REF!</definedName>
    <definedName name="Excel_BuiltIn_Print_Area_4_1_1_1" localSheetId="14">#REF!</definedName>
    <definedName name="Excel_BuiltIn_Print_Area_4_1_1_1" localSheetId="13">#REF!</definedName>
    <definedName name="Excel_BuiltIn_Print_Area_4_1_1_1">#REF!</definedName>
    <definedName name="Excel_BuiltIn_Print_Area_4_1_2" localSheetId="6">#REF!</definedName>
    <definedName name="Excel_BuiltIn_Print_Area_4_1_2" localSheetId="7">#REF!</definedName>
    <definedName name="Excel_BuiltIn_Print_Area_4_1_2" localSheetId="8">#REF!</definedName>
    <definedName name="Excel_BuiltIn_Print_Area_4_1_2" localSheetId="9">#REF!</definedName>
    <definedName name="Excel_BuiltIn_Print_Area_4_1_2" localSheetId="14">#REF!</definedName>
    <definedName name="Excel_BuiltIn_Print_Area_4_1_2" localSheetId="13">#REF!</definedName>
    <definedName name="Excel_BuiltIn_Print_Area_4_1_2" localSheetId="3">#REF!</definedName>
    <definedName name="Excel_BuiltIn_Print_Area_4_1_2">#REF!</definedName>
    <definedName name="Excel_BuiltIn_Print_Area_5" localSheetId="6">#REF!</definedName>
    <definedName name="Excel_BuiltIn_Print_Area_5" localSheetId="7">#REF!</definedName>
    <definedName name="Excel_BuiltIn_Print_Area_5" localSheetId="8">#REF!</definedName>
    <definedName name="Excel_BuiltIn_Print_Area_5" localSheetId="9">#REF!</definedName>
    <definedName name="Excel_BuiltIn_Print_Area_5" localSheetId="14">#REF!</definedName>
    <definedName name="Excel_BuiltIn_Print_Area_5" localSheetId="13">#REF!</definedName>
    <definedName name="Excel_BuiltIn_Print_Area_5" localSheetId="3">#REF!</definedName>
    <definedName name="Excel_BuiltIn_Print_Area_5">#REF!</definedName>
    <definedName name="Excel_BuiltIn_Print_Area_5_1" localSheetId="6">#REF!</definedName>
    <definedName name="Excel_BuiltIn_Print_Area_5_1" localSheetId="7">#REF!</definedName>
    <definedName name="Excel_BuiltIn_Print_Area_5_1" localSheetId="8">#REF!</definedName>
    <definedName name="Excel_BuiltIn_Print_Area_5_1" localSheetId="9">#REF!</definedName>
    <definedName name="Excel_BuiltIn_Print_Area_5_1" localSheetId="3">#REF!</definedName>
    <definedName name="Excel_BuiltIn_Print_Area_5_1">#REF!</definedName>
    <definedName name="Excel_BuiltIn_Print_Area_5_1_2" localSheetId="6">#REF!</definedName>
    <definedName name="Excel_BuiltIn_Print_Area_5_1_2" localSheetId="7">#REF!</definedName>
    <definedName name="Excel_BuiltIn_Print_Area_5_1_2" localSheetId="8">#REF!</definedName>
    <definedName name="Excel_BuiltIn_Print_Area_5_1_2" localSheetId="9">#REF!</definedName>
    <definedName name="Excel_BuiltIn_Print_Area_5_1_2" localSheetId="3">#REF!</definedName>
    <definedName name="Excel_BuiltIn_Print_Area_5_1_2">#REF!</definedName>
    <definedName name="Excel_BuiltIn_Print_Area_5_1_3" localSheetId="6">#REF!</definedName>
    <definedName name="Excel_BuiltIn_Print_Area_5_1_3" localSheetId="7">#REF!</definedName>
    <definedName name="Excel_BuiltIn_Print_Area_5_1_3" localSheetId="8">#REF!</definedName>
    <definedName name="Excel_BuiltIn_Print_Area_5_1_3" localSheetId="9">#REF!</definedName>
    <definedName name="Excel_BuiltIn_Print_Area_5_1_3" localSheetId="3">#REF!</definedName>
    <definedName name="Excel_BuiltIn_Print_Area_5_1_3">#REF!</definedName>
    <definedName name="Excel_BuiltIn_Print_Area_5_1_3_2" localSheetId="6">#REF!</definedName>
    <definedName name="Excel_BuiltIn_Print_Area_5_1_3_2" localSheetId="7">#REF!</definedName>
    <definedName name="Excel_BuiltIn_Print_Area_5_1_3_2" localSheetId="8">#REF!</definedName>
    <definedName name="Excel_BuiltIn_Print_Area_5_1_3_2" localSheetId="9">#REF!</definedName>
    <definedName name="Excel_BuiltIn_Print_Area_5_1_3_2" localSheetId="3">#REF!</definedName>
    <definedName name="Excel_BuiltIn_Print_Area_5_1_3_2">#REF!</definedName>
    <definedName name="Excel_BuiltIn_Print_Area_5_1_3_7" localSheetId="6">#REF!</definedName>
    <definedName name="Excel_BuiltIn_Print_Area_5_1_3_7" localSheetId="7">#REF!</definedName>
    <definedName name="Excel_BuiltIn_Print_Area_5_1_3_7" localSheetId="8">#REF!</definedName>
    <definedName name="Excel_BuiltIn_Print_Area_5_1_3_7" localSheetId="9">#REF!</definedName>
    <definedName name="Excel_BuiltIn_Print_Area_5_1_3_7" localSheetId="3">#REF!</definedName>
    <definedName name="Excel_BuiltIn_Print_Area_5_1_3_7">#REF!</definedName>
    <definedName name="Excel_BuiltIn_Print_Area_5_1_4" localSheetId="6">#REF!</definedName>
    <definedName name="Excel_BuiltIn_Print_Area_5_1_4" localSheetId="7">#REF!</definedName>
    <definedName name="Excel_BuiltIn_Print_Area_5_1_4" localSheetId="8">#REF!</definedName>
    <definedName name="Excel_BuiltIn_Print_Area_5_1_4" localSheetId="9">#REF!</definedName>
    <definedName name="Excel_BuiltIn_Print_Area_5_1_4" localSheetId="3">#REF!</definedName>
    <definedName name="Excel_BuiltIn_Print_Area_5_1_4">#REF!</definedName>
    <definedName name="Excel_BuiltIn_Print_Area_5_1_7" localSheetId="6">#REF!</definedName>
    <definedName name="Excel_BuiltIn_Print_Area_5_1_7" localSheetId="7">#REF!</definedName>
    <definedName name="Excel_BuiltIn_Print_Area_5_1_7" localSheetId="8">#REF!</definedName>
    <definedName name="Excel_BuiltIn_Print_Area_5_1_7" localSheetId="9">#REF!</definedName>
    <definedName name="Excel_BuiltIn_Print_Area_5_1_7" localSheetId="3">#REF!</definedName>
    <definedName name="Excel_BuiltIn_Print_Area_5_1_7">#REF!</definedName>
    <definedName name="Excel_BuiltIn_Print_Area_5_2" localSheetId="6">#REF!</definedName>
    <definedName name="Excel_BuiltIn_Print_Area_5_2" localSheetId="7">#REF!</definedName>
    <definedName name="Excel_BuiltIn_Print_Area_5_2" localSheetId="8">#REF!</definedName>
    <definedName name="Excel_BuiltIn_Print_Area_5_2" localSheetId="9">#REF!</definedName>
    <definedName name="Excel_BuiltIn_Print_Area_5_2" localSheetId="3">#REF!</definedName>
    <definedName name="Excel_BuiltIn_Print_Area_5_2">#REF!</definedName>
    <definedName name="Excel_BuiltIn_Print_Area_6_1" localSheetId="6">#REF!</definedName>
    <definedName name="Excel_BuiltIn_Print_Area_6_1" localSheetId="7">#REF!</definedName>
    <definedName name="Excel_BuiltIn_Print_Area_6_1" localSheetId="8">#REF!</definedName>
    <definedName name="Excel_BuiltIn_Print_Area_6_1" localSheetId="9">#REF!</definedName>
    <definedName name="Excel_BuiltIn_Print_Area_6_1">#REF!</definedName>
    <definedName name="Excel_BuiltIn_Print_Area_6_1_1" localSheetId="6">#REF!</definedName>
    <definedName name="Excel_BuiltIn_Print_Area_6_1_1" localSheetId="7">#REF!</definedName>
    <definedName name="Excel_BuiltIn_Print_Area_6_1_1" localSheetId="8">#REF!</definedName>
    <definedName name="Excel_BuiltIn_Print_Area_6_1_1" localSheetId="9">#REF!</definedName>
    <definedName name="Excel_BuiltIn_Print_Area_6_1_1">#REF!</definedName>
    <definedName name="Excel_BuiltIn_Print_Area_7" localSheetId="6">#REF!</definedName>
    <definedName name="Excel_BuiltIn_Print_Area_7" localSheetId="7">#REF!</definedName>
    <definedName name="Excel_BuiltIn_Print_Area_7" localSheetId="8">#REF!</definedName>
    <definedName name="Excel_BuiltIn_Print_Area_7" localSheetId="9">#REF!</definedName>
    <definedName name="Excel_BuiltIn_Print_Area_7" localSheetId="3">#REF!</definedName>
    <definedName name="Excel_BuiltIn_Print_Area_7">#REF!</definedName>
    <definedName name="Excel_BuiltIn_Print_Area_8" localSheetId="6">#REF!</definedName>
    <definedName name="Excel_BuiltIn_Print_Area_8" localSheetId="7">#REF!</definedName>
    <definedName name="Excel_BuiltIn_Print_Area_8" localSheetId="8">#REF!</definedName>
    <definedName name="Excel_BuiltIn_Print_Area_8" localSheetId="9">#REF!</definedName>
    <definedName name="Excel_BuiltIn_Print_Area_8">#REF!</definedName>
    <definedName name="Excel_BuiltIn_Print_Area_8_1" localSheetId="6">#REF!</definedName>
    <definedName name="Excel_BuiltIn_Print_Area_8_1" localSheetId="7">#REF!</definedName>
    <definedName name="Excel_BuiltIn_Print_Area_8_1" localSheetId="8">#REF!</definedName>
    <definedName name="Excel_BuiltIn_Print_Area_8_1" localSheetId="9">#REF!</definedName>
    <definedName name="Excel_BuiltIn_Print_Area_8_1">#REF!</definedName>
    <definedName name="Excel_BuiltIn_Print_Area_8_1_1" localSheetId="6">#REF!</definedName>
    <definedName name="Excel_BuiltIn_Print_Area_8_1_1" localSheetId="7">#REF!</definedName>
    <definedName name="Excel_BuiltIn_Print_Area_8_1_1" localSheetId="8">#REF!</definedName>
    <definedName name="Excel_BuiltIn_Print_Area_8_1_1" localSheetId="9">#REF!</definedName>
    <definedName name="Excel_BuiltIn_Print_Area_8_1_1">#REF!</definedName>
    <definedName name="Excel_BuiltIn_Print_Area_8_1_1_1" localSheetId="6">#REF!</definedName>
    <definedName name="Excel_BuiltIn_Print_Area_8_1_1_1" localSheetId="7">#REF!</definedName>
    <definedName name="Excel_BuiltIn_Print_Area_8_1_1_1" localSheetId="8">#REF!</definedName>
    <definedName name="Excel_BuiltIn_Print_Area_8_1_1_1" localSheetId="9">#REF!</definedName>
    <definedName name="Excel_BuiltIn_Print_Area_8_1_1_1">#REF!</definedName>
    <definedName name="Excel_BuiltIn_Print_Titles" localSheetId="6">#REF!</definedName>
    <definedName name="Excel_BuiltIn_Print_Titles" localSheetId="7">#REF!</definedName>
    <definedName name="Excel_BuiltIn_Print_Titles" localSheetId="8">#REF!</definedName>
    <definedName name="Excel_BuiltIn_Print_Titles" localSheetId="9">#REF!</definedName>
    <definedName name="Excel_BuiltIn_Print_Titles" localSheetId="14">#REF!</definedName>
    <definedName name="Excel_BuiltIn_Print_Titles" localSheetId="13">#REF!</definedName>
    <definedName name="Excel_BuiltIn_Print_Titles" localSheetId="3">#REF!</definedName>
    <definedName name="Excel_BuiltIn_Print_Titles">#REF!</definedName>
    <definedName name="Excel_BuiltIn_Print_Titles_1" localSheetId="6">#REF!</definedName>
    <definedName name="Excel_BuiltIn_Print_Titles_1" localSheetId="7">#REF!</definedName>
    <definedName name="Excel_BuiltIn_Print_Titles_1" localSheetId="8">#REF!</definedName>
    <definedName name="Excel_BuiltIn_Print_Titles_1" localSheetId="9">#REF!</definedName>
    <definedName name="Excel_BuiltIn_Print_Titles_1" localSheetId="14">#REF!</definedName>
    <definedName name="Excel_BuiltIn_Print_Titles_1" localSheetId="13">#REF!</definedName>
    <definedName name="Excel_BuiltIn_Print_Titles_1" localSheetId="3">#REF!</definedName>
    <definedName name="Excel_BuiltIn_Print_Titles_1">#REF!</definedName>
    <definedName name="Excel_BuiltIn_Print_Titles_1_1" localSheetId="6">#REF!</definedName>
    <definedName name="Excel_BuiltIn_Print_Titles_1_1" localSheetId="7">#REF!</definedName>
    <definedName name="Excel_BuiltIn_Print_Titles_1_1" localSheetId="8">#REF!</definedName>
    <definedName name="Excel_BuiltIn_Print_Titles_1_1" localSheetId="9">#REF!</definedName>
    <definedName name="Excel_BuiltIn_Print_Titles_1_1" localSheetId="14">#REF!</definedName>
    <definedName name="Excel_BuiltIn_Print_Titles_1_1" localSheetId="13">#REF!</definedName>
    <definedName name="Excel_BuiltIn_Print_Titles_1_1" localSheetId="3">#REF!</definedName>
    <definedName name="Excel_BuiltIn_Print_Titles_1_1">#REF!</definedName>
    <definedName name="Excel_BuiltIn_Print_Titles_1_1_1" localSheetId="6">#REF!</definedName>
    <definedName name="Excel_BuiltIn_Print_Titles_1_1_1" localSheetId="7">#REF!</definedName>
    <definedName name="Excel_BuiltIn_Print_Titles_1_1_1" localSheetId="8">#REF!</definedName>
    <definedName name="Excel_BuiltIn_Print_Titles_1_1_1" localSheetId="9">#REF!</definedName>
    <definedName name="Excel_BuiltIn_Print_Titles_1_1_1" localSheetId="3">#REF!</definedName>
    <definedName name="Excel_BuiltIn_Print_Titles_1_1_1">#REF!</definedName>
    <definedName name="Excel_BuiltIn_Print_Titles_10" localSheetId="4">#REF!</definedName>
    <definedName name="Excel_BuiltIn_Print_Titles_10" localSheetId="5">#REF!</definedName>
    <definedName name="Excel_BuiltIn_Print_Titles_10" localSheetId="14">#REF!</definedName>
    <definedName name="Excel_BuiltIn_Print_Titles_10" localSheetId="13">#REF!</definedName>
    <definedName name="Excel_BuiltIn_Print_Titles_10" localSheetId="1">#REF!</definedName>
    <definedName name="Excel_BuiltIn_Print_Titles_10" localSheetId="3">#REF!</definedName>
    <definedName name="Excel_BuiltIn_Print_Titles_10" localSheetId="10">#REF!</definedName>
    <definedName name="Excel_BuiltIn_Print_Titles_10">#REF!</definedName>
    <definedName name="Excel_BuiltIn_Print_Titles_10_51" localSheetId="6">#REF!</definedName>
    <definedName name="Excel_BuiltIn_Print_Titles_10_51" localSheetId="7">#REF!</definedName>
    <definedName name="Excel_BuiltIn_Print_Titles_10_51" localSheetId="8">#REF!</definedName>
    <definedName name="Excel_BuiltIn_Print_Titles_10_51" localSheetId="9">#REF!</definedName>
    <definedName name="Excel_BuiltIn_Print_Titles_10_51" localSheetId="14">#REF!</definedName>
    <definedName name="Excel_BuiltIn_Print_Titles_10_51" localSheetId="13">#REF!</definedName>
    <definedName name="Excel_BuiltIn_Print_Titles_10_51">#REF!</definedName>
    <definedName name="Excel_BuiltIn_Print_Titles_11" localSheetId="4">#REF!</definedName>
    <definedName name="Excel_BuiltIn_Print_Titles_11" localSheetId="5">#REF!</definedName>
    <definedName name="Excel_BuiltIn_Print_Titles_11" localSheetId="14">#REF!</definedName>
    <definedName name="Excel_BuiltIn_Print_Titles_11" localSheetId="13">#REF!</definedName>
    <definedName name="Excel_BuiltIn_Print_Titles_11" localSheetId="1">#REF!</definedName>
    <definedName name="Excel_BuiltIn_Print_Titles_11" localSheetId="3">#REF!</definedName>
    <definedName name="Excel_BuiltIn_Print_Titles_11" localSheetId="10">#REF!</definedName>
    <definedName name="Excel_BuiltIn_Print_Titles_11">#REF!</definedName>
    <definedName name="Excel_BuiltIn_Print_Titles_11_51" localSheetId="6">#REF!</definedName>
    <definedName name="Excel_BuiltIn_Print_Titles_11_51" localSheetId="7">#REF!</definedName>
    <definedName name="Excel_BuiltIn_Print_Titles_11_51" localSheetId="8">#REF!</definedName>
    <definedName name="Excel_BuiltIn_Print_Titles_11_51" localSheetId="9">#REF!</definedName>
    <definedName name="Excel_BuiltIn_Print_Titles_11_51" localSheetId="14">#REF!</definedName>
    <definedName name="Excel_BuiltIn_Print_Titles_11_51" localSheetId="13">#REF!</definedName>
    <definedName name="Excel_BuiltIn_Print_Titles_11_51">#REF!</definedName>
    <definedName name="Excel_BuiltIn_Print_Titles_12" localSheetId="4">#REF!</definedName>
    <definedName name="Excel_BuiltIn_Print_Titles_12" localSheetId="5">#REF!</definedName>
    <definedName name="Excel_BuiltIn_Print_Titles_12" localSheetId="14">#REF!</definedName>
    <definedName name="Excel_BuiltIn_Print_Titles_12" localSheetId="13">#REF!</definedName>
    <definedName name="Excel_BuiltIn_Print_Titles_12" localSheetId="1">#REF!</definedName>
    <definedName name="Excel_BuiltIn_Print_Titles_12" localSheetId="3">#REF!</definedName>
    <definedName name="Excel_BuiltIn_Print_Titles_12" localSheetId="10">#REF!</definedName>
    <definedName name="Excel_BuiltIn_Print_Titles_12">#REF!</definedName>
    <definedName name="Excel_BuiltIn_Print_Titles_12_51" localSheetId="6">#REF!</definedName>
    <definedName name="Excel_BuiltIn_Print_Titles_12_51" localSheetId="7">#REF!</definedName>
    <definedName name="Excel_BuiltIn_Print_Titles_12_51" localSheetId="8">#REF!</definedName>
    <definedName name="Excel_BuiltIn_Print_Titles_12_51" localSheetId="9">#REF!</definedName>
    <definedName name="Excel_BuiltIn_Print_Titles_12_51" localSheetId="14">#REF!</definedName>
    <definedName name="Excel_BuiltIn_Print_Titles_12_51" localSheetId="13">#REF!</definedName>
    <definedName name="Excel_BuiltIn_Print_Titles_12_51">#REF!</definedName>
    <definedName name="Excel_BuiltIn_Print_Titles_13" localSheetId="4">#REF!</definedName>
    <definedName name="Excel_BuiltIn_Print_Titles_13" localSheetId="5">#REF!</definedName>
    <definedName name="Excel_BuiltIn_Print_Titles_13" localSheetId="14">#REF!</definedName>
    <definedName name="Excel_BuiltIn_Print_Titles_13" localSheetId="13">#REF!</definedName>
    <definedName name="Excel_BuiltIn_Print_Titles_13" localSheetId="1">#REF!</definedName>
    <definedName name="Excel_BuiltIn_Print_Titles_13" localSheetId="3">#REF!</definedName>
    <definedName name="Excel_BuiltIn_Print_Titles_13" localSheetId="10">#REF!</definedName>
    <definedName name="Excel_BuiltIn_Print_Titles_13">#REF!</definedName>
    <definedName name="Excel_BuiltIn_Print_Titles_13_51" localSheetId="6">#REF!</definedName>
    <definedName name="Excel_BuiltIn_Print_Titles_13_51" localSheetId="7">#REF!</definedName>
    <definedName name="Excel_BuiltIn_Print_Titles_13_51" localSheetId="8">#REF!</definedName>
    <definedName name="Excel_BuiltIn_Print_Titles_13_51" localSheetId="9">#REF!</definedName>
    <definedName name="Excel_BuiltIn_Print_Titles_13_51" localSheetId="14">#REF!</definedName>
    <definedName name="Excel_BuiltIn_Print_Titles_13_51" localSheetId="13">#REF!</definedName>
    <definedName name="Excel_BuiltIn_Print_Titles_13_51">#REF!</definedName>
    <definedName name="Excel_BuiltIn_Print_Titles_14" localSheetId="4">#REF!</definedName>
    <definedName name="Excel_BuiltIn_Print_Titles_14" localSheetId="5">#REF!</definedName>
    <definedName name="Excel_BuiltIn_Print_Titles_14" localSheetId="14">#REF!</definedName>
    <definedName name="Excel_BuiltIn_Print_Titles_14" localSheetId="13">#REF!</definedName>
    <definedName name="Excel_BuiltIn_Print_Titles_14" localSheetId="1">#REF!</definedName>
    <definedName name="Excel_BuiltIn_Print_Titles_14" localSheetId="3">#REF!</definedName>
    <definedName name="Excel_BuiltIn_Print_Titles_14" localSheetId="10">#REF!</definedName>
    <definedName name="Excel_BuiltIn_Print_Titles_14">#REF!</definedName>
    <definedName name="Excel_BuiltIn_Print_Titles_14_51" localSheetId="6">#REF!</definedName>
    <definedName name="Excel_BuiltIn_Print_Titles_14_51" localSheetId="7">#REF!</definedName>
    <definedName name="Excel_BuiltIn_Print_Titles_14_51" localSheetId="8">#REF!</definedName>
    <definedName name="Excel_BuiltIn_Print_Titles_14_51" localSheetId="9">#REF!</definedName>
    <definedName name="Excel_BuiltIn_Print_Titles_14_51" localSheetId="14">#REF!</definedName>
    <definedName name="Excel_BuiltIn_Print_Titles_14_51" localSheetId="13">#REF!</definedName>
    <definedName name="Excel_BuiltIn_Print_Titles_14_51">#REF!</definedName>
    <definedName name="Excel_BuiltIn_Print_Titles_15" localSheetId="4">#REF!</definedName>
    <definedName name="Excel_BuiltIn_Print_Titles_15" localSheetId="5">#REF!</definedName>
    <definedName name="Excel_BuiltIn_Print_Titles_15" localSheetId="6">#REF!</definedName>
    <definedName name="Excel_BuiltIn_Print_Titles_15" localSheetId="7">#REF!</definedName>
    <definedName name="Excel_BuiltIn_Print_Titles_15" localSheetId="8">#REF!</definedName>
    <definedName name="Excel_BuiltIn_Print_Titles_15" localSheetId="9">#REF!</definedName>
    <definedName name="Excel_BuiltIn_Print_Titles_15" localSheetId="14">#REF!</definedName>
    <definedName name="Excel_BuiltIn_Print_Titles_15" localSheetId="1">#REF!</definedName>
    <definedName name="Excel_BuiltIn_Print_Titles_15" localSheetId="3">#REF!</definedName>
    <definedName name="Excel_BuiltIn_Print_Titles_15" localSheetId="10">#REF!</definedName>
    <definedName name="Excel_BuiltIn_Print_Titles_15">#REF!</definedName>
    <definedName name="Excel_BuiltIn_Print_Titles_15_51" localSheetId="6">#REF!</definedName>
    <definedName name="Excel_BuiltIn_Print_Titles_15_51" localSheetId="7">#REF!</definedName>
    <definedName name="Excel_BuiltIn_Print_Titles_15_51" localSheetId="8">#REF!</definedName>
    <definedName name="Excel_BuiltIn_Print_Titles_15_51" localSheetId="9">#REF!</definedName>
    <definedName name="Excel_BuiltIn_Print_Titles_15_51">#REF!</definedName>
    <definedName name="Excel_BuiltIn_Print_Titles_16" localSheetId="3">#REF!</definedName>
    <definedName name="Excel_BuiltIn_Print_Titles_16">#REF!</definedName>
    <definedName name="Excel_BuiltIn_Print_Titles_16_51" localSheetId="6">#REF!</definedName>
    <definedName name="Excel_BuiltIn_Print_Titles_16_51" localSheetId="7">#REF!</definedName>
    <definedName name="Excel_BuiltIn_Print_Titles_16_51" localSheetId="8">#REF!</definedName>
    <definedName name="Excel_BuiltIn_Print_Titles_16_51" localSheetId="9">#REF!</definedName>
    <definedName name="Excel_BuiltIn_Print_Titles_16_51">#REF!</definedName>
    <definedName name="Excel_BuiltIn_Print_Titles_17" localSheetId="3">#REF!</definedName>
    <definedName name="Excel_BuiltIn_Print_Titles_17">#REF!</definedName>
    <definedName name="Excel_BuiltIn_Print_Titles_17_51" localSheetId="6">#REF!</definedName>
    <definedName name="Excel_BuiltIn_Print_Titles_17_51" localSheetId="7">#REF!</definedName>
    <definedName name="Excel_BuiltIn_Print_Titles_17_51" localSheetId="8">#REF!</definedName>
    <definedName name="Excel_BuiltIn_Print_Titles_17_51" localSheetId="9">#REF!</definedName>
    <definedName name="Excel_BuiltIn_Print_Titles_17_51">#REF!</definedName>
    <definedName name="Excel_BuiltIn_Print_Titles_18" localSheetId="3">#REF!</definedName>
    <definedName name="Excel_BuiltIn_Print_Titles_18">#REF!</definedName>
    <definedName name="Excel_BuiltIn_Print_Titles_18_51" localSheetId="6">#REF!</definedName>
    <definedName name="Excel_BuiltIn_Print_Titles_18_51" localSheetId="7">#REF!</definedName>
    <definedName name="Excel_BuiltIn_Print_Titles_18_51" localSheetId="8">#REF!</definedName>
    <definedName name="Excel_BuiltIn_Print_Titles_18_51" localSheetId="9">#REF!</definedName>
    <definedName name="Excel_BuiltIn_Print_Titles_18_51">#REF!</definedName>
    <definedName name="Excel_BuiltIn_Print_Titles_19" localSheetId="4">#REF!</definedName>
    <definedName name="Excel_BuiltIn_Print_Titles_19" localSheetId="5">#REF!</definedName>
    <definedName name="Excel_BuiltIn_Print_Titles_19" localSheetId="14">#REF!</definedName>
    <definedName name="Excel_BuiltIn_Print_Titles_19" localSheetId="13">#REF!</definedName>
    <definedName name="Excel_BuiltIn_Print_Titles_19" localSheetId="1">#REF!</definedName>
    <definedName name="Excel_BuiltIn_Print_Titles_19" localSheetId="3">#REF!</definedName>
    <definedName name="Excel_BuiltIn_Print_Titles_19" localSheetId="10">#REF!</definedName>
    <definedName name="Excel_BuiltIn_Print_Titles_19">#REF!</definedName>
    <definedName name="Excel_BuiltIn_Print_Titles_19_51" localSheetId="6">#REF!</definedName>
    <definedName name="Excel_BuiltIn_Print_Titles_19_51" localSheetId="7">#REF!</definedName>
    <definedName name="Excel_BuiltIn_Print_Titles_19_51" localSheetId="8">#REF!</definedName>
    <definedName name="Excel_BuiltIn_Print_Titles_19_51" localSheetId="9">#REF!</definedName>
    <definedName name="Excel_BuiltIn_Print_Titles_19_51" localSheetId="14">#REF!</definedName>
    <definedName name="Excel_BuiltIn_Print_Titles_19_51" localSheetId="13">#REF!</definedName>
    <definedName name="Excel_BuiltIn_Print_Titles_19_51">#REF!</definedName>
    <definedName name="Excel_BuiltIn_Print_Titles_2" localSheetId="6">#REF!</definedName>
    <definedName name="Excel_BuiltIn_Print_Titles_2" localSheetId="7">#REF!</definedName>
    <definedName name="Excel_BuiltIn_Print_Titles_2" localSheetId="8">#REF!</definedName>
    <definedName name="Excel_BuiltIn_Print_Titles_2" localSheetId="9">#REF!</definedName>
    <definedName name="Excel_BuiltIn_Print_Titles_2" localSheetId="14">#REF!</definedName>
    <definedName name="Excel_BuiltIn_Print_Titles_2" localSheetId="13">#REF!</definedName>
    <definedName name="Excel_BuiltIn_Print_Titles_2">#REF!</definedName>
    <definedName name="Excel_BuiltIn_Print_Titles_2_1" localSheetId="6">#REF!</definedName>
    <definedName name="Excel_BuiltIn_Print_Titles_2_1" localSheetId="7">#REF!</definedName>
    <definedName name="Excel_BuiltIn_Print_Titles_2_1" localSheetId="8">#REF!</definedName>
    <definedName name="Excel_BuiltIn_Print_Titles_2_1" localSheetId="9">#REF!</definedName>
    <definedName name="Excel_BuiltIn_Print_Titles_2_1">#REF!</definedName>
    <definedName name="Excel_BuiltIn_Print_Titles_20" localSheetId="4">#REF!</definedName>
    <definedName name="Excel_BuiltIn_Print_Titles_20" localSheetId="5">#REF!</definedName>
    <definedName name="Excel_BuiltIn_Print_Titles_20" localSheetId="6">#REF!</definedName>
    <definedName name="Excel_BuiltIn_Print_Titles_20" localSheetId="7">#REF!</definedName>
    <definedName name="Excel_BuiltIn_Print_Titles_20" localSheetId="8">#REF!</definedName>
    <definedName name="Excel_BuiltIn_Print_Titles_20" localSheetId="9">#REF!</definedName>
    <definedName name="Excel_BuiltIn_Print_Titles_20" localSheetId="14">#REF!</definedName>
    <definedName name="Excel_BuiltIn_Print_Titles_20" localSheetId="1">#REF!</definedName>
    <definedName name="Excel_BuiltIn_Print_Titles_20" localSheetId="3">#REF!</definedName>
    <definedName name="Excel_BuiltIn_Print_Titles_20" localSheetId="10">#REF!</definedName>
    <definedName name="Excel_BuiltIn_Print_Titles_20">#REF!</definedName>
    <definedName name="Excel_BuiltIn_Print_Titles_20_51" localSheetId="6">#REF!</definedName>
    <definedName name="Excel_BuiltIn_Print_Titles_20_51" localSheetId="7">#REF!</definedName>
    <definedName name="Excel_BuiltIn_Print_Titles_20_51" localSheetId="8">#REF!</definedName>
    <definedName name="Excel_BuiltIn_Print_Titles_20_51" localSheetId="9">#REF!</definedName>
    <definedName name="Excel_BuiltIn_Print_Titles_20_51">#REF!</definedName>
    <definedName name="Excel_BuiltIn_Print_Titles_21" localSheetId="4">#REF!</definedName>
    <definedName name="Excel_BuiltIn_Print_Titles_21" localSheetId="5">#REF!</definedName>
    <definedName name="Excel_BuiltIn_Print_Titles_21" localSheetId="6">#REF!</definedName>
    <definedName name="Excel_BuiltIn_Print_Titles_21" localSheetId="7">#REF!</definedName>
    <definedName name="Excel_BuiltIn_Print_Titles_21" localSheetId="8">#REF!</definedName>
    <definedName name="Excel_BuiltIn_Print_Titles_21" localSheetId="9">#REF!</definedName>
    <definedName name="Excel_BuiltIn_Print_Titles_21" localSheetId="14">#REF!</definedName>
    <definedName name="Excel_BuiltIn_Print_Titles_21" localSheetId="13">#REF!</definedName>
    <definedName name="Excel_BuiltIn_Print_Titles_21" localSheetId="1">#REF!</definedName>
    <definedName name="Excel_BuiltIn_Print_Titles_21" localSheetId="3">#REF!</definedName>
    <definedName name="Excel_BuiltIn_Print_Titles_21" localSheetId="10">#REF!</definedName>
    <definedName name="Excel_BuiltIn_Print_Titles_21">#REF!</definedName>
    <definedName name="Excel_BuiltIn_Print_Titles_21_51" localSheetId="6">#REF!</definedName>
    <definedName name="Excel_BuiltIn_Print_Titles_21_51" localSheetId="7">#REF!</definedName>
    <definedName name="Excel_BuiltIn_Print_Titles_21_51" localSheetId="8">#REF!</definedName>
    <definedName name="Excel_BuiltIn_Print_Titles_21_51" localSheetId="9">#REF!</definedName>
    <definedName name="Excel_BuiltIn_Print_Titles_21_51" localSheetId="14">#REF!</definedName>
    <definedName name="Excel_BuiltIn_Print_Titles_21_51" localSheetId="13">#REF!</definedName>
    <definedName name="Excel_BuiltIn_Print_Titles_21_51">#REF!</definedName>
    <definedName name="Excel_BuiltIn_Print_Titles_23" localSheetId="4">#REF!</definedName>
    <definedName name="Excel_BuiltIn_Print_Titles_23" localSheetId="5">#REF!</definedName>
    <definedName name="Excel_BuiltIn_Print_Titles_23" localSheetId="6">#REF!</definedName>
    <definedName name="Excel_BuiltIn_Print_Titles_23" localSheetId="7">#REF!</definedName>
    <definedName name="Excel_BuiltIn_Print_Titles_23" localSheetId="8">#REF!</definedName>
    <definedName name="Excel_BuiltIn_Print_Titles_23" localSheetId="9">#REF!</definedName>
    <definedName name="Excel_BuiltIn_Print_Titles_23" localSheetId="14">#REF!</definedName>
    <definedName name="Excel_BuiltIn_Print_Titles_23" localSheetId="1">#REF!</definedName>
    <definedName name="Excel_BuiltIn_Print_Titles_23" localSheetId="3">#REF!</definedName>
    <definedName name="Excel_BuiltIn_Print_Titles_23" localSheetId="10">#REF!</definedName>
    <definedName name="Excel_BuiltIn_Print_Titles_23">#REF!</definedName>
    <definedName name="Excel_BuiltIn_Print_Titles_23_51" localSheetId="6">#REF!</definedName>
    <definedName name="Excel_BuiltIn_Print_Titles_23_51" localSheetId="7">#REF!</definedName>
    <definedName name="Excel_BuiltIn_Print_Titles_23_51" localSheetId="8">#REF!</definedName>
    <definedName name="Excel_BuiltIn_Print_Titles_23_51" localSheetId="9">#REF!</definedName>
    <definedName name="Excel_BuiltIn_Print_Titles_23_51">#REF!</definedName>
    <definedName name="Excel_BuiltIn_Print_Titles_3" localSheetId="14">#REF!</definedName>
    <definedName name="Excel_BuiltIn_Print_Titles_3" localSheetId="13">#REF!</definedName>
    <definedName name="Excel_BuiltIn_Print_Titles_3" localSheetId="3">#REF!</definedName>
    <definedName name="Excel_BuiltIn_Print_Titles_3">#REF!</definedName>
    <definedName name="Excel_BuiltIn_Print_Titles_3_51" localSheetId="6">#REF!</definedName>
    <definedName name="Excel_BuiltIn_Print_Titles_3_51" localSheetId="7">#REF!</definedName>
    <definedName name="Excel_BuiltIn_Print_Titles_3_51" localSheetId="8">#REF!</definedName>
    <definedName name="Excel_BuiltIn_Print_Titles_3_51" localSheetId="9">#REF!</definedName>
    <definedName name="Excel_BuiltIn_Print_Titles_3_51" localSheetId="14">#REF!</definedName>
    <definedName name="Excel_BuiltIn_Print_Titles_3_51" localSheetId="13">#REF!</definedName>
    <definedName name="Excel_BuiltIn_Print_Titles_3_51">#REF!</definedName>
    <definedName name="Excel_BuiltIn_Print_Titles_4" localSheetId="6">#REF!</definedName>
    <definedName name="Excel_BuiltIn_Print_Titles_4" localSheetId="7">#REF!</definedName>
    <definedName name="Excel_BuiltIn_Print_Titles_4" localSheetId="8">#REF!</definedName>
    <definedName name="Excel_BuiltIn_Print_Titles_4" localSheetId="9">#REF!</definedName>
    <definedName name="Excel_BuiltIn_Print_Titles_4" localSheetId="14">#REF!</definedName>
    <definedName name="Excel_BuiltIn_Print_Titles_4" localSheetId="13">#REF!</definedName>
    <definedName name="Excel_BuiltIn_Print_Titles_4" localSheetId="3">#REF!</definedName>
    <definedName name="Excel_BuiltIn_Print_Titles_4">#REF!</definedName>
    <definedName name="Excel_BuiltIn_Print_Titles_5" localSheetId="4">#REF!</definedName>
    <definedName name="Excel_BuiltIn_Print_Titles_5" localSheetId="5">#REF!</definedName>
    <definedName name="Excel_BuiltIn_Print_Titles_5" localSheetId="14">#REF!</definedName>
    <definedName name="Excel_BuiltIn_Print_Titles_5" localSheetId="13">#REF!</definedName>
    <definedName name="Excel_BuiltIn_Print_Titles_5" localSheetId="1">#REF!</definedName>
    <definedName name="Excel_BuiltIn_Print_Titles_5" localSheetId="3">#REF!</definedName>
    <definedName name="Excel_BuiltIn_Print_Titles_5" localSheetId="10">#REF!</definedName>
    <definedName name="Excel_BuiltIn_Print_Titles_5">#REF!</definedName>
    <definedName name="Excel_BuiltIn_Print_Titles_5_51" localSheetId="6">#REF!</definedName>
    <definedName name="Excel_BuiltIn_Print_Titles_5_51" localSheetId="7">#REF!</definedName>
    <definedName name="Excel_BuiltIn_Print_Titles_5_51" localSheetId="8">#REF!</definedName>
    <definedName name="Excel_BuiltIn_Print_Titles_5_51" localSheetId="9">#REF!</definedName>
    <definedName name="Excel_BuiltIn_Print_Titles_5_51" localSheetId="14">#REF!</definedName>
    <definedName name="Excel_BuiltIn_Print_Titles_5_51" localSheetId="13">#REF!</definedName>
    <definedName name="Excel_BuiltIn_Print_Titles_5_51">#REF!</definedName>
    <definedName name="Excel_BuiltIn_Print_Titles_5_XX" localSheetId="4">#REF!</definedName>
    <definedName name="Excel_BuiltIn_Print_Titles_5_XX" localSheetId="5">#REF!</definedName>
    <definedName name="Excel_BuiltIn_Print_Titles_5_XX" localSheetId="14">#REF!</definedName>
    <definedName name="Excel_BuiltIn_Print_Titles_5_XX" localSheetId="13">#REF!</definedName>
    <definedName name="Excel_BuiltIn_Print_Titles_5_XX" localSheetId="1">#REF!</definedName>
    <definedName name="Excel_BuiltIn_Print_Titles_5_XX" localSheetId="3">#REF!</definedName>
    <definedName name="Excel_BuiltIn_Print_Titles_5_XX" localSheetId="10">#REF!</definedName>
    <definedName name="Excel_BuiltIn_Print_Titles_5_XX">#REF!</definedName>
    <definedName name="Excel_BuiltIn_Print_Titles_5_XX_51" localSheetId="6">#REF!</definedName>
    <definedName name="Excel_BuiltIn_Print_Titles_5_XX_51" localSheetId="7">#REF!</definedName>
    <definedName name="Excel_BuiltIn_Print_Titles_5_XX_51" localSheetId="8">#REF!</definedName>
    <definedName name="Excel_BuiltIn_Print_Titles_5_XX_51" localSheetId="9">#REF!</definedName>
    <definedName name="Excel_BuiltIn_Print_Titles_5_XX_51" localSheetId="14">#REF!</definedName>
    <definedName name="Excel_BuiltIn_Print_Titles_5_XX_51" localSheetId="13">#REF!</definedName>
    <definedName name="Excel_BuiltIn_Print_Titles_5_XX_51">#REF!</definedName>
    <definedName name="Excel_BuiltIn_Print_Titles_6" localSheetId="4">#REF!</definedName>
    <definedName name="Excel_BuiltIn_Print_Titles_6" localSheetId="5">#REF!</definedName>
    <definedName name="Excel_BuiltIn_Print_Titles_6" localSheetId="6">#REF!</definedName>
    <definedName name="Excel_BuiltIn_Print_Titles_6" localSheetId="7">#REF!</definedName>
    <definedName name="Excel_BuiltIn_Print_Titles_6" localSheetId="8">#REF!</definedName>
    <definedName name="Excel_BuiltIn_Print_Titles_6" localSheetId="9">#REF!</definedName>
    <definedName name="Excel_BuiltIn_Print_Titles_6" localSheetId="14">#REF!</definedName>
    <definedName name="Excel_BuiltIn_Print_Titles_6" localSheetId="1">#REF!</definedName>
    <definedName name="Excel_BuiltIn_Print_Titles_6" localSheetId="3">#REF!</definedName>
    <definedName name="Excel_BuiltIn_Print_Titles_6" localSheetId="10">#REF!</definedName>
    <definedName name="Excel_BuiltIn_Print_Titles_6">#REF!</definedName>
    <definedName name="Excel_BuiltIn_Print_Titles_6_51" localSheetId="6">#REF!</definedName>
    <definedName name="Excel_BuiltIn_Print_Titles_6_51" localSheetId="7">#REF!</definedName>
    <definedName name="Excel_BuiltIn_Print_Titles_6_51" localSheetId="8">#REF!</definedName>
    <definedName name="Excel_BuiltIn_Print_Titles_6_51" localSheetId="9">#REF!</definedName>
    <definedName name="Excel_BuiltIn_Print_Titles_6_51">#REF!</definedName>
    <definedName name="Excel_BuiltIn_Print_Titles_7" localSheetId="4">#REF!</definedName>
    <definedName name="Excel_BuiltIn_Print_Titles_7" localSheetId="5">#REF!</definedName>
    <definedName name="Excel_BuiltIn_Print_Titles_7" localSheetId="6">#REF!</definedName>
    <definedName name="Excel_BuiltIn_Print_Titles_7" localSheetId="7">#REF!</definedName>
    <definedName name="Excel_BuiltIn_Print_Titles_7" localSheetId="8">#REF!</definedName>
    <definedName name="Excel_BuiltIn_Print_Titles_7" localSheetId="9">#REF!</definedName>
    <definedName name="Excel_BuiltIn_Print_Titles_7" localSheetId="14">#REF!</definedName>
    <definedName name="Excel_BuiltIn_Print_Titles_7" localSheetId="13">#REF!</definedName>
    <definedName name="Excel_BuiltIn_Print_Titles_7" localSheetId="1">#REF!</definedName>
    <definedName name="Excel_BuiltIn_Print_Titles_7" localSheetId="3">#REF!</definedName>
    <definedName name="Excel_BuiltIn_Print_Titles_7" localSheetId="10">#REF!</definedName>
    <definedName name="Excel_BuiltIn_Print_Titles_7">#REF!</definedName>
    <definedName name="Excel_BuiltIn_Print_Titles_7_51" localSheetId="6">#REF!</definedName>
    <definedName name="Excel_BuiltIn_Print_Titles_7_51" localSheetId="7">#REF!</definedName>
    <definedName name="Excel_BuiltIn_Print_Titles_7_51" localSheetId="8">#REF!</definedName>
    <definedName name="Excel_BuiltIn_Print_Titles_7_51" localSheetId="9">#REF!</definedName>
    <definedName name="Excel_BuiltIn_Print_Titles_7_51" localSheetId="14">#REF!</definedName>
    <definedName name="Excel_BuiltIn_Print_Titles_7_51" localSheetId="13">#REF!</definedName>
    <definedName name="Excel_BuiltIn_Print_Titles_7_51">#REF!</definedName>
    <definedName name="Excel_BuiltIn_Print_Titles_8" localSheetId="4">#REF!</definedName>
    <definedName name="Excel_BuiltIn_Print_Titles_8" localSheetId="5">#REF!</definedName>
    <definedName name="Excel_BuiltIn_Print_Titles_8" localSheetId="6">#REF!</definedName>
    <definedName name="Excel_BuiltIn_Print_Titles_8" localSheetId="7">#REF!</definedName>
    <definedName name="Excel_BuiltIn_Print_Titles_8" localSheetId="8">#REF!</definedName>
    <definedName name="Excel_BuiltIn_Print_Titles_8" localSheetId="9">#REF!</definedName>
    <definedName name="Excel_BuiltIn_Print_Titles_8" localSheetId="14">#REF!</definedName>
    <definedName name="Excel_BuiltIn_Print_Titles_8" localSheetId="1">#REF!</definedName>
    <definedName name="Excel_BuiltIn_Print_Titles_8" localSheetId="3">#REF!</definedName>
    <definedName name="Excel_BuiltIn_Print_Titles_8" localSheetId="10">#REF!</definedName>
    <definedName name="Excel_BuiltIn_Print_Titles_8">#REF!</definedName>
    <definedName name="Excel_BuiltIn_Print_Titles_8_51" localSheetId="6">#REF!</definedName>
    <definedName name="Excel_BuiltIn_Print_Titles_8_51" localSheetId="7">#REF!</definedName>
    <definedName name="Excel_BuiltIn_Print_Titles_8_51" localSheetId="8">#REF!</definedName>
    <definedName name="Excel_BuiltIn_Print_Titles_8_51" localSheetId="9">#REF!</definedName>
    <definedName name="Excel_BuiltIn_Print_Titles_8_51">#REF!</definedName>
    <definedName name="Excel_BuiltIn_Print_Titles_9" localSheetId="4">#REF!</definedName>
    <definedName name="Excel_BuiltIn_Print_Titles_9" localSheetId="5">#REF!</definedName>
    <definedName name="Excel_BuiltIn_Print_Titles_9" localSheetId="6">#REF!</definedName>
    <definedName name="Excel_BuiltIn_Print_Titles_9" localSheetId="7">#REF!</definedName>
    <definedName name="Excel_BuiltIn_Print_Titles_9" localSheetId="8">#REF!</definedName>
    <definedName name="Excel_BuiltIn_Print_Titles_9" localSheetId="9">#REF!</definedName>
    <definedName name="Excel_BuiltIn_Print_Titles_9" localSheetId="14">#REF!</definedName>
    <definedName name="Excel_BuiltIn_Print_Titles_9" localSheetId="13">#REF!</definedName>
    <definedName name="Excel_BuiltIn_Print_Titles_9" localSheetId="1">#REF!</definedName>
    <definedName name="Excel_BuiltIn_Print_Titles_9" localSheetId="3">#REF!</definedName>
    <definedName name="Excel_BuiltIn_Print_Titles_9" localSheetId="10">#REF!</definedName>
    <definedName name="Excel_BuiltIn_Print_Titles_9">#REF!</definedName>
    <definedName name="Excel_BuiltIn_Print_Titles_9_51" localSheetId="6">#REF!</definedName>
    <definedName name="Excel_BuiltIn_Print_Titles_9_51" localSheetId="7">#REF!</definedName>
    <definedName name="Excel_BuiltIn_Print_Titles_9_51" localSheetId="8">#REF!</definedName>
    <definedName name="Excel_BuiltIn_Print_Titles_9_51" localSheetId="9">#REF!</definedName>
    <definedName name="Excel_BuiltIn_Print_Titles_9_51" localSheetId="14">#REF!</definedName>
    <definedName name="Excel_BuiltIn_Print_Titles_9_51" localSheetId="13">#REF!</definedName>
    <definedName name="Excel_BuiltIn_Print_Titles_9_51">#REF!</definedName>
    <definedName name="EXCROC" localSheetId="4">#REF!</definedName>
    <definedName name="EXCROC" localSheetId="5">#REF!</definedName>
    <definedName name="EXCROC" localSheetId="6">#REF!</definedName>
    <definedName name="EXCROC" localSheetId="7">#REF!</definedName>
    <definedName name="EXCROC" localSheetId="8">#REF!</definedName>
    <definedName name="EXCROC" localSheetId="9">#REF!</definedName>
    <definedName name="EXCROC" localSheetId="14">#REF!</definedName>
    <definedName name="EXCROC" localSheetId="1">#REF!</definedName>
    <definedName name="EXCROC" localSheetId="3">#REF!</definedName>
    <definedName name="EXCROC" localSheetId="10">#REF!</definedName>
    <definedName name="EXCROC">#REF!</definedName>
    <definedName name="Executivepb" hidden="1">#N/A</definedName>
    <definedName name="Existencia" localSheetId="6">#REF!</definedName>
    <definedName name="Existencia" localSheetId="7">#REF!</definedName>
    <definedName name="Existencia" localSheetId="8">#REF!</definedName>
    <definedName name="Existencia" localSheetId="9">#REF!</definedName>
    <definedName name="Existencia" localSheetId="14">#REF!</definedName>
    <definedName name="Existencia" localSheetId="13">#REF!</definedName>
    <definedName name="Existencia" localSheetId="3">#REF!</definedName>
    <definedName name="Existencia">#REF!</definedName>
    <definedName name="ExtensionCoordinador" localSheetId="4">#REF!</definedName>
    <definedName name="ExtensionCoordinador" localSheetId="5">#REF!</definedName>
    <definedName name="ExtensionCoordinador" localSheetId="1">#REF!</definedName>
    <definedName name="ExtensionCoordinador" localSheetId="10">#REF!</definedName>
    <definedName name="ExtensionCoordinador">#REF!</definedName>
    <definedName name="extra" localSheetId="6">#REF!</definedName>
    <definedName name="extra" localSheetId="7">#REF!</definedName>
    <definedName name="extra" localSheetId="8">#REF!</definedName>
    <definedName name="extra" localSheetId="9">#REF!</definedName>
    <definedName name="extra" localSheetId="3">#REF!</definedName>
    <definedName name="extra">#REF!</definedName>
    <definedName name="Extra_Pay" localSheetId="4">#REF!</definedName>
    <definedName name="Extra_Pay" localSheetId="5">#REF!</definedName>
    <definedName name="Extra_Pay" localSheetId="6">#REF!</definedName>
    <definedName name="Extra_Pay" localSheetId="7">#REF!</definedName>
    <definedName name="Extra_Pay" localSheetId="8">#REF!</definedName>
    <definedName name="Extra_Pay" localSheetId="9">#REF!</definedName>
    <definedName name="Extra_Pay" localSheetId="14">#REF!</definedName>
    <definedName name="Extra_Pay" localSheetId="13">#REF!</definedName>
    <definedName name="Extra_Pay" localSheetId="1">#REF!</definedName>
    <definedName name="Extra_Pay" localSheetId="3">#REF!</definedName>
    <definedName name="Extra_Pay" localSheetId="10">#REF!</definedName>
    <definedName name="Extra_Pay">#REF!</definedName>
    <definedName name="Extracción_IM" localSheetId="4">#REF!</definedName>
    <definedName name="Extracción_IM" localSheetId="5">#REF!</definedName>
    <definedName name="Extracción_IM" localSheetId="1">#REF!</definedName>
    <definedName name="Extracción_IM" localSheetId="10">#REF!</definedName>
    <definedName name="Extracción_IM">#REF!</definedName>
    <definedName name="Extras" localSheetId="4">#REF!</definedName>
    <definedName name="Extras" localSheetId="5">#REF!</definedName>
    <definedName name="Extras" localSheetId="1">#REF!</definedName>
    <definedName name="Extras" localSheetId="10">#REF!</definedName>
    <definedName name="Extras">#REF!</definedName>
    <definedName name="F._INGRESO" localSheetId="4">#REF!</definedName>
    <definedName name="F._INGRESO" localSheetId="5">#REF!</definedName>
    <definedName name="F._INGRESO" localSheetId="1">#REF!</definedName>
    <definedName name="F._INGRESO" localSheetId="10">#REF!</definedName>
    <definedName name="F._INGRESO">#REF!</definedName>
    <definedName name="F._RETIRO" localSheetId="4">#REF!</definedName>
    <definedName name="F._RETIRO" localSheetId="5">#REF!</definedName>
    <definedName name="F._RETIRO" localSheetId="1">#REF!</definedName>
    <definedName name="F._RETIRO" localSheetId="10">#REF!</definedName>
    <definedName name="F._RETIRO">#REF!</definedName>
    <definedName name="F.L" localSheetId="4">#REF!</definedName>
    <definedName name="F.L" localSheetId="5">#REF!</definedName>
    <definedName name="F.L" localSheetId="1">#REF!</definedName>
    <definedName name="F.L" localSheetId="10">#REF!</definedName>
    <definedName name="F.L">#REF!</definedName>
    <definedName name="f6.2.1.4" localSheetId="6">#REF!</definedName>
    <definedName name="f6.2.1.4" localSheetId="7">#REF!</definedName>
    <definedName name="f6.2.1.4" localSheetId="8">#REF!</definedName>
    <definedName name="f6.2.1.4" localSheetId="9">#REF!</definedName>
    <definedName name="f6.2.1.4" localSheetId="14">#REF!</definedName>
    <definedName name="f6.2.1.4" localSheetId="13">#REF!</definedName>
    <definedName name="f6.2.1.4">#REF!</definedName>
    <definedName name="fa" localSheetId="6">#REF!</definedName>
    <definedName name="fa" localSheetId="7">#REF!</definedName>
    <definedName name="fa" localSheetId="8">#REF!</definedName>
    <definedName name="fa" localSheetId="9">#REF!</definedName>
    <definedName name="fa" localSheetId="14">#REF!</definedName>
    <definedName name="fa" localSheetId="13">#REF!</definedName>
    <definedName name="fa" localSheetId="3">#REF!</definedName>
    <definedName name="fa">#REF!</definedName>
    <definedName name="FABI" localSheetId="2">Scheduled_Payment+Extra_Payment</definedName>
    <definedName name="FABI" localSheetId="4">Scheduled_Payment+Extra_Payment</definedName>
    <definedName name="FABI" localSheetId="5">Scheduled_Payment+Extra_Payment</definedName>
    <definedName name="FABI" localSheetId="6">Scheduled_Payment+Extra_Payment</definedName>
    <definedName name="FABI" localSheetId="7">Scheduled_Payment+Extra_Payment</definedName>
    <definedName name="FABI" localSheetId="8">Scheduled_Payment+Extra_Payment</definedName>
    <definedName name="FABI" localSheetId="9">Scheduled_Payment+Extra_Payment</definedName>
    <definedName name="FABI" localSheetId="14">'CARGUE, TRANSPORTE Y BOTADERO'!_u9+Extra_Payment</definedName>
    <definedName name="FABI" localSheetId="13">EQUIPO!_u9+Extra_Payment</definedName>
    <definedName name="FABI" localSheetId="1">Scheduled_Payment+Extra_Payment</definedName>
    <definedName name="FABI" localSheetId="3">Scheduled_Payment+Extra_Payment</definedName>
    <definedName name="FABI" localSheetId="10">Scheduled_Payment+Extra_Payment</definedName>
    <definedName name="FABI">Scheduled_Payment+Extra_Payment</definedName>
    <definedName name="FABIAN">#N/A</definedName>
    <definedName name="FAC" localSheetId="2" hidden="1">#REF!</definedName>
    <definedName name="FAC" localSheetId="6" hidden="1">#REF!</definedName>
    <definedName name="FAC" localSheetId="7" hidden="1">#REF!</definedName>
    <definedName name="FAC" localSheetId="8" hidden="1">#REF!</definedName>
    <definedName name="FAC" localSheetId="9" hidden="1">#REF!</definedName>
    <definedName name="FAC" localSheetId="14" hidden="1">#N/A</definedName>
    <definedName name="FAC" localSheetId="13" hidden="1">#N/A</definedName>
    <definedName name="FAC" localSheetId="3" hidden="1">#REF!</definedName>
    <definedName name="FAC" hidden="1">#REF!</definedName>
    <definedName name="FACHADA_ITEM" localSheetId="6">#REF!</definedName>
    <definedName name="FACHADA_ITEM" localSheetId="7">#REF!</definedName>
    <definedName name="FACHADA_ITEM" localSheetId="8">#REF!</definedName>
    <definedName name="FACHADA_ITEM" localSheetId="9">#REF!</definedName>
    <definedName name="FACHADA_ITEM" localSheetId="14">#REF!</definedName>
    <definedName name="FACHADA_ITEM" localSheetId="13">#REF!</definedName>
    <definedName name="FACHADA_ITEM">#REF!</definedName>
    <definedName name="FACIL" localSheetId="6">#REF!</definedName>
    <definedName name="FACIL" localSheetId="7">#REF!</definedName>
    <definedName name="FACIL" localSheetId="8">#REF!</definedName>
    <definedName name="FACIL" localSheetId="9">#REF!</definedName>
    <definedName name="FACIL" localSheetId="14">#REF!</definedName>
    <definedName name="FACIL" localSheetId="13">#REF!</definedName>
    <definedName name="FACIL">#REF!</definedName>
    <definedName name="Facilidades">#REF!</definedName>
    <definedName name="FACT" localSheetId="6">#REF!</definedName>
    <definedName name="FACT" localSheetId="7">#REF!</definedName>
    <definedName name="FACT" localSheetId="8">#REF!</definedName>
    <definedName name="FACT" localSheetId="9">#REF!</definedName>
    <definedName name="FACT" localSheetId="14">#REF!</definedName>
    <definedName name="FACT" localSheetId="13">#REF!</definedName>
    <definedName name="FACT" localSheetId="3">#REF!</definedName>
    <definedName name="FACT">#REF!</definedName>
    <definedName name="FACT_PRESTACION" localSheetId="6">#REF!</definedName>
    <definedName name="FACT_PRESTACION" localSheetId="7">#REF!</definedName>
    <definedName name="FACT_PRESTACION" localSheetId="8">#REF!</definedName>
    <definedName name="FACT_PRESTACION" localSheetId="9">#REF!</definedName>
    <definedName name="FACT_PRESTACION" localSheetId="14">#REF!</definedName>
    <definedName name="FACT_PRESTACION" localSheetId="13">#REF!</definedName>
    <definedName name="FACT_PRESTACION">#REF!</definedName>
    <definedName name="factor">#REF!</definedName>
    <definedName name="Factor_1.55" localSheetId="6">#REF!</definedName>
    <definedName name="Factor_1.55" localSheetId="7">#REF!</definedName>
    <definedName name="Factor_1.55" localSheetId="8">#REF!</definedName>
    <definedName name="Factor_1.55" localSheetId="9">#REF!</definedName>
    <definedName name="Factor_1.55" localSheetId="3">#REF!</definedName>
    <definedName name="Factor_1.55">#REF!</definedName>
    <definedName name="FACTOR_PRESTACIONAL" localSheetId="6">#REF!</definedName>
    <definedName name="FACTOR_PRESTACIONAL" localSheetId="7">#REF!</definedName>
    <definedName name="FACTOR_PRESTACIONAL" localSheetId="8">#REF!</definedName>
    <definedName name="FACTOR_PRESTACIONAL" localSheetId="9">#REF!</definedName>
    <definedName name="FACTOR_PRESTACIONAL" localSheetId="3">#REF!</definedName>
    <definedName name="FACTOR_PRESTACIONAL">#REF!</definedName>
    <definedName name="Factor1.55" localSheetId="6">#REF!</definedName>
    <definedName name="Factor1.55" localSheetId="7">#REF!</definedName>
    <definedName name="Factor1.55" localSheetId="8">#REF!</definedName>
    <definedName name="Factor1.55" localSheetId="9">#REF!</definedName>
    <definedName name="Factor1.55" localSheetId="3">#REF!</definedName>
    <definedName name="Factor1.55">#REF!</definedName>
    <definedName name="Factor2.1" localSheetId="6">#REF!</definedName>
    <definedName name="Factor2.1" localSheetId="7">#REF!</definedName>
    <definedName name="Factor2.1" localSheetId="8">#REF!</definedName>
    <definedName name="Factor2.1" localSheetId="9">#REF!</definedName>
    <definedName name="Factor2.1" localSheetId="3">#REF!</definedName>
    <definedName name="Factor2.1">#REF!</definedName>
    <definedName name="Factpb" hidden="1">#N/A</definedName>
    <definedName name="Factpb2" hidden="1">#N/A</definedName>
    <definedName name="FACTURADO" localSheetId="2">#REF!</definedName>
    <definedName name="FACTURADO" localSheetId="4">#REF!</definedName>
    <definedName name="FACTURADO" localSheetId="5">#REF!</definedName>
    <definedName name="FACTURADO" localSheetId="6">#REF!</definedName>
    <definedName name="FACTURADO" localSheetId="7">#REF!</definedName>
    <definedName name="FACTURADO" localSheetId="8">#REF!</definedName>
    <definedName name="FACTURADO" localSheetId="9">#REF!</definedName>
    <definedName name="FACTURADO" localSheetId="14">#REF!</definedName>
    <definedName name="FACTURADO" localSheetId="13">#REF!</definedName>
    <definedName name="FACTURADO" localSheetId="1">#REF!</definedName>
    <definedName name="FACTURADO" localSheetId="3">#REF!</definedName>
    <definedName name="FACTURADO" localSheetId="10">#REF!</definedName>
    <definedName name="FACTURADO">#REF!</definedName>
    <definedName name="fafssdfasfd" localSheetId="6">#REF!</definedName>
    <definedName name="fafssdfasfd" localSheetId="7">#REF!</definedName>
    <definedName name="fafssdfasfd" localSheetId="8">#REF!</definedName>
    <definedName name="fafssdfasfd" localSheetId="9">#REF!</definedName>
    <definedName name="fafssdfasfd" localSheetId="14">#REF!</definedName>
    <definedName name="fafssdfasfd" localSheetId="13">#REF!</definedName>
    <definedName name="fafssdfasfd" localSheetId="3">#REF!</definedName>
    <definedName name="fafssdfasfd">#REF!</definedName>
    <definedName name="FareWellStmnt" localSheetId="4">#REF!</definedName>
    <definedName name="FareWellStmnt" localSheetId="5">#REF!</definedName>
    <definedName name="FareWellStmnt" localSheetId="1">#REF!</definedName>
    <definedName name="FareWellStmnt" localSheetId="10">#REF!</definedName>
    <definedName name="FareWellStmnt">#REF!</definedName>
    <definedName name="FaseProyecto" localSheetId="4">#REF!</definedName>
    <definedName name="FaseProyecto" localSheetId="5">#REF!</definedName>
    <definedName name="FaseProyecto" localSheetId="1">#REF!</definedName>
    <definedName name="FaseProyecto" localSheetId="10">#REF!</definedName>
    <definedName name="FaseProyecto">#REF!</definedName>
    <definedName name="fb" localSheetId="6">#REF!</definedName>
    <definedName name="fb" localSheetId="7">#REF!</definedName>
    <definedName name="fb" localSheetId="8">#REF!</definedName>
    <definedName name="fb" localSheetId="9">#REF!</definedName>
    <definedName name="fb" localSheetId="14">#REF!</definedName>
    <definedName name="fb" localSheetId="13">#REF!</definedName>
    <definedName name="fb" localSheetId="3">#REF!</definedName>
    <definedName name="fb">#REF!</definedName>
    <definedName name="fd" localSheetId="2">#REF!</definedName>
    <definedName name="fd" localSheetId="4">#REF!</definedName>
    <definedName name="FD" localSheetId="5">'CAP 2'!ERR</definedName>
    <definedName name="fd" localSheetId="6">#REF!</definedName>
    <definedName name="fd" localSheetId="7">#REF!</definedName>
    <definedName name="fd" localSheetId="8">#REF!</definedName>
    <definedName name="fd" localSheetId="9">#REF!</definedName>
    <definedName name="fd" localSheetId="14">#REF!</definedName>
    <definedName name="FD" localSheetId="1">'PROPUESTA ECONOMICA(Proponente)'!ERR</definedName>
    <definedName name="fd" localSheetId="3">#REF!</definedName>
    <definedName name="fd" localSheetId="10">#REF!</definedName>
    <definedName name="FD">[0]!ERR</definedName>
    <definedName name="fda" localSheetId="2">#REF!</definedName>
    <definedName name="fda" localSheetId="4">#REF!</definedName>
    <definedName name="fda" localSheetId="5" hidden="1">{"TAB1",#N/A,TRUE,"GENERAL";"TAB2",#N/A,TRUE,"GENERAL";"TAB3",#N/A,TRUE,"GENERAL";"TAB4",#N/A,TRUE,"GENERAL";"TAB5",#N/A,TRUE,"GENERAL"}</definedName>
    <definedName name="fda" localSheetId="6">#REF!</definedName>
    <definedName name="fda" localSheetId="7">#REF!</definedName>
    <definedName name="fda" localSheetId="8">#REF!</definedName>
    <definedName name="fda" localSheetId="9">#REF!</definedName>
    <definedName name="fda" localSheetId="14" hidden="1">{"TAB1",#N/A,TRUE,"GENERAL";"TAB2",#N/A,TRUE,"GENERAL";"TAB3",#N/A,TRUE,"GENERAL";"TAB4",#N/A,TRUE,"GENERAL";"TAB5",#N/A,TRUE,"GENERAL"}</definedName>
    <definedName name="fda" localSheetId="13" hidden="1">{"TAB1",#N/A,TRUE,"GENERAL";"TAB2",#N/A,TRUE,"GENERAL";"TAB3",#N/A,TRUE,"GENERAL";"TAB4",#N/A,TRUE,"GENERAL";"TAB5",#N/A,TRUE,"GENERAL"}</definedName>
    <definedName name="fda" localSheetId="1" hidden="1">{"TAB1",#N/A,TRUE,"GENERAL";"TAB2",#N/A,TRUE,"GENERAL";"TAB3",#N/A,TRUE,"GENERAL";"TAB4",#N/A,TRUE,"GENERAL";"TAB5",#N/A,TRUE,"GENERAL"}</definedName>
    <definedName name="fda" localSheetId="3" hidden="1">{"TAB1",#N/A,TRUE,"GENERAL";"TAB2",#N/A,TRUE,"GENERAL";"TAB3",#N/A,TRUE,"GENERAL";"TAB4",#N/A,TRUE,"GENERAL";"TAB5",#N/A,TRUE,"GENERAL"}</definedName>
    <definedName name="fda" localSheetId="10">#REF!</definedName>
    <definedName name="fda" hidden="1">{"TAB1",#N/A,TRUE,"GENERAL";"TAB2",#N/A,TRUE,"GENERAL";"TAB3",#N/A,TRUE,"GENERAL";"TAB4",#N/A,TRUE,"GENERAL";"TAB5",#N/A,TRUE,"GENERAL"}</definedName>
    <definedName name="fdadsfa" localSheetId="2" hidden="1">{"PRES REHAB ARM-PER POR ITEMS  KM A KM",#N/A,TRUE,"Rehabilitacion Arm-Per"}</definedName>
    <definedName name="fdadsfa" localSheetId="4" hidden="1">{"PRES REHAB ARM-PER POR ITEMS  KM A KM",#N/A,TRUE,"Rehabilitacion Arm-Per"}</definedName>
    <definedName name="fdadsfa" localSheetId="5" hidden="1">{"PRES REHAB ARM-PER POR ITEMS  KM A KM",#N/A,TRUE,"Rehabilitacion Arm-Per"}</definedName>
    <definedName name="fdadsfa" localSheetId="6" hidden="1">{"PRES REHAB ARM-PER POR ITEMS  KM A KM",#N/A,TRUE,"Rehabilitacion Arm-Per"}</definedName>
    <definedName name="fdadsfa" localSheetId="7" hidden="1">{"PRES REHAB ARM-PER POR ITEMS  KM A KM",#N/A,TRUE,"Rehabilitacion Arm-Per"}</definedName>
    <definedName name="fdadsfa" localSheetId="8" hidden="1">{"PRES REHAB ARM-PER POR ITEMS  KM A KM",#N/A,TRUE,"Rehabilitacion Arm-Per"}</definedName>
    <definedName name="fdadsfa" localSheetId="9" hidden="1">{"PRES REHAB ARM-PER POR ITEMS  KM A KM",#N/A,TRUE,"Rehabilitacion Arm-Per"}</definedName>
    <definedName name="fdadsfa" localSheetId="14" hidden="1">{"PRES REHAB ARM-PER POR ITEMS  KM A KM",#N/A,TRUE,"Rehabilitacion Arm-Per"}</definedName>
    <definedName name="fdadsfa" localSheetId="13" hidden="1">{"PRES REHAB ARM-PER POR ITEMS  KM A KM",#N/A,TRUE,"Rehabilitacion Arm-Per"}</definedName>
    <definedName name="fdadsfa" localSheetId="1" hidden="1">{"PRES REHAB ARM-PER POR ITEMS  KM A KM",#N/A,TRUE,"Rehabilitacion Arm-Per"}</definedName>
    <definedName name="fdadsfa" localSheetId="3" hidden="1">{"PRES REHAB ARM-PER POR ITEMS  KM A KM",#N/A,TRUE,"Rehabilitacion Arm-Per"}</definedName>
    <definedName name="fdadsfa" localSheetId="10"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6"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6"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localSheetId="9" hidden="1">{"TAB1",#N/A,TRUE,"GENERAL";"TAB2",#N/A,TRUE,"GENERAL";"TAB3",#N/A,TRUE,"GENERAL";"TAB4",#N/A,TRUE,"GENERAL";"TAB5",#N/A,TRUE,"GENERAL"}</definedName>
    <definedName name="fdf" localSheetId="14" hidden="1">{"TAB1",#N/A,TRUE,"GENERAL";"TAB2",#N/A,TRUE,"GENERAL";"TAB3",#N/A,TRUE,"GENERAL";"TAB4",#N/A,TRUE,"GENERAL";"TAB5",#N/A,TRUE,"GENERAL"}</definedName>
    <definedName name="fdf" localSheetId="13" hidden="1">{"TAB1",#N/A,TRUE,"GENERAL";"TAB2",#N/A,TRUE,"GENERAL";"TAB3",#N/A,TRUE,"GENERAL";"TAB4",#N/A,TRUE,"GENERAL";"TAB5",#N/A,TRUE,"GENERAL"}</definedName>
    <definedName name="fdf" localSheetId="1" hidden="1">{"TAB1",#N/A,TRUE,"GENERAL";"TAB2",#N/A,TRUE,"GENERAL";"TAB3",#N/A,TRUE,"GENERAL";"TAB4",#N/A,TRUE,"GENERAL";"TAB5",#N/A,TRUE,"GENERAL"}</definedName>
    <definedName name="fdf" localSheetId="3" hidden="1">{"TAB1",#N/A,TRUE,"GENERAL";"TAB2",#N/A,TRUE,"GENERAL";"TAB3",#N/A,TRUE,"GENERAL";"TAB4",#N/A,TRUE,"GENERAL";"TAB5",#N/A,TRUE,"GENERAL"}</definedName>
    <definedName name="fdf" localSheetId="1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6"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localSheetId="9" hidden="1">{"via1",#N/A,TRUE,"general";"via2",#N/A,TRUE,"general";"via3",#N/A,TRUE,"general"}</definedName>
    <definedName name="fdg" localSheetId="14" hidden="1">{"via1",#N/A,TRUE,"general";"via2",#N/A,TRUE,"general";"via3",#N/A,TRUE,"general"}</definedName>
    <definedName name="fdg" localSheetId="13" hidden="1">{"via1",#N/A,TRUE,"general";"via2",#N/A,TRUE,"general";"via3",#N/A,TRUE,"general"}</definedName>
    <definedName name="fdg" localSheetId="1" hidden="1">{"via1",#N/A,TRUE,"general";"via2",#N/A,TRUE,"general";"via3",#N/A,TRUE,"general"}</definedName>
    <definedName name="fdg" localSheetId="3" hidden="1">{"via1",#N/A,TRUE,"general";"via2",#N/A,TRUE,"general";"via3",#N/A,TRUE,"general"}</definedName>
    <definedName name="fdg" localSheetId="10" hidden="1">{"via1",#N/A,TRUE,"general";"via2",#N/A,TRUE,"general";"via3",#N/A,TRUE,"general"}</definedName>
    <definedName name="fdg" hidden="1">{"via1",#N/A,TRUE,"general";"via2",#N/A,TRUE,"general";"via3",#N/A,TRUE,"general"}</definedName>
    <definedName name="FDGASDFASD" localSheetId="6">#REF!</definedName>
    <definedName name="FDGASDFASD" localSheetId="7">#REF!</definedName>
    <definedName name="FDGASDFASD" localSheetId="8">#REF!</definedName>
    <definedName name="FDGASDFASD" localSheetId="9">#REF!</definedName>
    <definedName name="FDGASDFASD" localSheetId="14">#REF!</definedName>
    <definedName name="FDGASDFASD" localSheetId="13">#REF!</definedName>
    <definedName name="FDGASDFASD" localSheetId="3">#REF!</definedName>
    <definedName name="FDGASDFASD">#REF!</definedName>
    <definedName name="FDGD" localSheetId="2"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6"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localSheetId="9" hidden="1">{"TAB1",#N/A,TRUE,"GENERAL";"TAB2",#N/A,TRUE,"GENERAL";"TAB3",#N/A,TRUE,"GENERAL";"TAB4",#N/A,TRUE,"GENERAL";"TAB5",#N/A,TRUE,"GENERAL"}</definedName>
    <definedName name="FDGD" localSheetId="14" hidden="1">{"TAB1",#N/A,TRUE,"GENERAL";"TAB2",#N/A,TRUE,"GENERAL";"TAB3",#N/A,TRUE,"GENERAL";"TAB4",#N/A,TRUE,"GENERAL";"TAB5",#N/A,TRUE,"GENERAL"}</definedName>
    <definedName name="FDGD" localSheetId="13" hidden="1">{"TAB1",#N/A,TRUE,"GENERAL";"TAB2",#N/A,TRUE,"GENERAL";"TAB3",#N/A,TRUE,"GENERAL";"TAB4",#N/A,TRUE,"GENERAL";"TAB5",#N/A,TRUE,"GENERAL"}</definedName>
    <definedName name="FDGD" localSheetId="1" hidden="1">{"TAB1",#N/A,TRUE,"GENERAL";"TAB2",#N/A,TRUE,"GENERAL";"TAB3",#N/A,TRUE,"GENERAL";"TAB4",#N/A,TRUE,"GENERAL";"TAB5",#N/A,TRUE,"GENERAL"}</definedName>
    <definedName name="FDGD" localSheetId="3" hidden="1">{"TAB1",#N/A,TRUE,"GENERAL";"TAB2",#N/A,TRUE,"GENERAL";"TAB3",#N/A,TRUE,"GENERAL";"TAB4",#N/A,TRUE,"GENERAL";"TAB5",#N/A,TRUE,"GENERAL"}</definedName>
    <definedName name="FDGD" localSheetId="1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6"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localSheetId="9" hidden="1">{"TAB1",#N/A,TRUE,"GENERAL";"TAB2",#N/A,TRUE,"GENERAL";"TAB3",#N/A,TRUE,"GENERAL";"TAB4",#N/A,TRUE,"GENERAL";"TAB5",#N/A,TRUE,"GENERAL"}</definedName>
    <definedName name="fdh" localSheetId="14" hidden="1">{"TAB1",#N/A,TRUE,"GENERAL";"TAB2",#N/A,TRUE,"GENERAL";"TAB3",#N/A,TRUE,"GENERAL";"TAB4",#N/A,TRUE,"GENERAL";"TAB5",#N/A,TRUE,"GENERAL"}</definedName>
    <definedName name="fdh" localSheetId="13" hidden="1">{"TAB1",#N/A,TRUE,"GENERAL";"TAB2",#N/A,TRUE,"GENERAL";"TAB3",#N/A,TRUE,"GENERAL";"TAB4",#N/A,TRUE,"GENERAL";"TAB5",#N/A,TRUE,"GENERAL"}</definedName>
    <definedName name="fdh" localSheetId="1" hidden="1">{"TAB1",#N/A,TRUE,"GENERAL";"TAB2",#N/A,TRUE,"GENERAL";"TAB3",#N/A,TRUE,"GENERAL";"TAB4",#N/A,TRUE,"GENERAL";"TAB5",#N/A,TRUE,"GENERAL"}</definedName>
    <definedName name="fdh" localSheetId="3" hidden="1">{"TAB1",#N/A,TRUE,"GENERAL";"TAB2",#N/A,TRUE,"GENERAL";"TAB3",#N/A,TRUE,"GENERAL";"TAB4",#N/A,TRUE,"GENERAL";"TAB5",#N/A,TRUE,"GENERAL"}</definedName>
    <definedName name="fdh" localSheetId="10" hidden="1">{"TAB1",#N/A,TRUE,"GENERAL";"TAB2",#N/A,TRUE,"GENERAL";"TAB3",#N/A,TRUE,"GENERAL";"TAB4",#N/A,TRUE,"GENERAL";"TAB5",#N/A,TRUE,"GENERAL"}</definedName>
    <definedName name="fdh" hidden="1">{"TAB1",#N/A,TRUE,"GENERAL";"TAB2",#N/A,TRUE,"GENERAL";"TAB3",#N/A,TRUE,"GENERAL";"TAB4",#N/A,TRUE,"GENERAL";"TAB5",#N/A,TRUE,"GENERAL"}</definedName>
    <definedName name="fdsafd" localSheetId="6">#REF!</definedName>
    <definedName name="fdsafd" localSheetId="7">#REF!</definedName>
    <definedName name="fdsafd" localSheetId="8">#REF!</definedName>
    <definedName name="fdsafd" localSheetId="9">#REF!</definedName>
    <definedName name="fdsafd">#REF!</definedName>
    <definedName name="fdsf" localSheetId="2"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6"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localSheetId="9" hidden="1">{"TAB1",#N/A,TRUE,"GENERAL";"TAB2",#N/A,TRUE,"GENERAL";"TAB3",#N/A,TRUE,"GENERAL";"TAB4",#N/A,TRUE,"GENERAL";"TAB5",#N/A,TRUE,"GENERAL"}</definedName>
    <definedName name="fdsf" localSheetId="14" hidden="1">{"TAB1",#N/A,TRUE,"GENERAL";"TAB2",#N/A,TRUE,"GENERAL";"TAB3",#N/A,TRUE,"GENERAL";"TAB4",#N/A,TRUE,"GENERAL";"TAB5",#N/A,TRUE,"GENERAL"}</definedName>
    <definedName name="fdsf" localSheetId="13" hidden="1">{"TAB1",#N/A,TRUE,"GENERAL";"TAB2",#N/A,TRUE,"GENERAL";"TAB3",#N/A,TRUE,"GENERAL";"TAB4",#N/A,TRUE,"GENERAL";"TAB5",#N/A,TRUE,"GENERAL"}</definedName>
    <definedName name="fdsf" localSheetId="1" hidden="1">{"TAB1",#N/A,TRUE,"GENERAL";"TAB2",#N/A,TRUE,"GENERAL";"TAB3",#N/A,TRUE,"GENERAL";"TAB4",#N/A,TRUE,"GENERAL";"TAB5",#N/A,TRUE,"GENERAL"}</definedName>
    <definedName name="fdsf" localSheetId="3" hidden="1">{"TAB1",#N/A,TRUE,"GENERAL";"TAB2",#N/A,TRUE,"GENERAL";"TAB3",#N/A,TRUE,"GENERAL";"TAB4",#N/A,TRUE,"GENERAL";"TAB5",#N/A,TRUE,"GENERAL"}</definedName>
    <definedName name="fdsf" localSheetId="1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6"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localSheetId="9" hidden="1">{"via1",#N/A,TRUE,"general";"via2",#N/A,TRUE,"general";"via3",#N/A,TRUE,"general"}</definedName>
    <definedName name="fdsfdsf" localSheetId="14" hidden="1">{"via1",#N/A,TRUE,"general";"via2",#N/A,TRUE,"general";"via3",#N/A,TRUE,"general"}</definedName>
    <definedName name="fdsfdsf" localSheetId="13" hidden="1">{"via1",#N/A,TRUE,"general";"via2",#N/A,TRUE,"general";"via3",#N/A,TRUE,"general"}</definedName>
    <definedName name="fdsfdsf" localSheetId="1" hidden="1">{"via1",#N/A,TRUE,"general";"via2",#N/A,TRUE,"general";"via3",#N/A,TRUE,"general"}</definedName>
    <definedName name="fdsfdsf" localSheetId="3" hidden="1">{"via1",#N/A,TRUE,"general";"via2",#N/A,TRUE,"general";"via3",#N/A,TRUE,"general"}</definedName>
    <definedName name="fdsfdsf" localSheetId="10" hidden="1">{"via1",#N/A,TRUE,"general";"via2",#N/A,TRUE,"general";"via3",#N/A,TRUE,"general"}</definedName>
    <definedName name="fdsfdsf" hidden="1">{"via1",#N/A,TRUE,"general";"via2",#N/A,TRUE,"general";"via3",#N/A,TRUE,"general"}</definedName>
    <definedName name="fdsg" localSheetId="6">#REF!</definedName>
    <definedName name="fdsg" localSheetId="7">#REF!</definedName>
    <definedName name="fdsg" localSheetId="8">#REF!</definedName>
    <definedName name="fdsg" localSheetId="9">#REF!</definedName>
    <definedName name="fdsg">#REF!</definedName>
    <definedName name="fdsgfds" localSheetId="2"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6"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localSheetId="9" hidden="1">{"via1",#N/A,TRUE,"general";"via2",#N/A,TRUE,"general";"via3",#N/A,TRUE,"general"}</definedName>
    <definedName name="fdsgfds" localSheetId="14" hidden="1">{"via1",#N/A,TRUE,"general";"via2",#N/A,TRUE,"general";"via3",#N/A,TRUE,"general"}</definedName>
    <definedName name="fdsgfds" localSheetId="13" hidden="1">{"via1",#N/A,TRUE,"general";"via2",#N/A,TRUE,"general";"via3",#N/A,TRUE,"general"}</definedName>
    <definedName name="fdsgfds" localSheetId="1" hidden="1">{"via1",#N/A,TRUE,"general";"via2",#N/A,TRUE,"general";"via3",#N/A,TRUE,"general"}</definedName>
    <definedName name="fdsgfds" localSheetId="3" hidden="1">{"via1",#N/A,TRUE,"general";"via2",#N/A,TRUE,"general";"via3",#N/A,TRUE,"general"}</definedName>
    <definedName name="fdsgfds" localSheetId="1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6"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 localSheetId="2">#REF!</definedName>
    <definedName name="Feb" localSheetId="6">#REF!</definedName>
    <definedName name="Feb" localSheetId="7">#REF!</definedName>
    <definedName name="Feb" localSheetId="8">#REF!</definedName>
    <definedName name="Feb" localSheetId="9">#REF!</definedName>
    <definedName name="Feb">#REF!</definedName>
    <definedName name="Feb_C" localSheetId="2">#REF!</definedName>
    <definedName name="Feb_C" localSheetId="6">#REF!</definedName>
    <definedName name="Feb_C" localSheetId="7">#REF!</definedName>
    <definedName name="Feb_C" localSheetId="8">#REF!</definedName>
    <definedName name="Feb_C" localSheetId="9">#REF!</definedName>
    <definedName name="Feb_C">#REF!</definedName>
    <definedName name="FEBRERO" localSheetId="6">#REF!</definedName>
    <definedName name="FEBRERO" localSheetId="7">#REF!</definedName>
    <definedName name="FEBRERO" localSheetId="8">#REF!</definedName>
    <definedName name="FEBRERO" localSheetId="9">#REF!</definedName>
    <definedName name="FEBRERO" localSheetId="14">#REF!</definedName>
    <definedName name="FEBRERO" localSheetId="13">#REF!</definedName>
    <definedName name="FEBRERO">#REF!</definedName>
    <definedName name="FECHA" localSheetId="4">#REF!</definedName>
    <definedName name="Fecha" localSheetId="5">#REF!</definedName>
    <definedName name="FECHA" localSheetId="6">#REF!</definedName>
    <definedName name="FECHA" localSheetId="7">#REF!</definedName>
    <definedName name="FECHA" localSheetId="8">#REF!</definedName>
    <definedName name="FECHA" localSheetId="9">#REF!</definedName>
    <definedName name="FECHA" localSheetId="14">#REF!</definedName>
    <definedName name="FECHA" localSheetId="13">#REF!</definedName>
    <definedName name="Fecha" localSheetId="1">#REF!</definedName>
    <definedName name="Fecha" localSheetId="3">#REF!</definedName>
    <definedName name="FECHA" localSheetId="10">#REF!</definedName>
    <definedName name="Fecha">#REF!</definedName>
    <definedName name="FECHA_CORTE" localSheetId="6">#REF!</definedName>
    <definedName name="FECHA_CORTE" localSheetId="7">#REF!</definedName>
    <definedName name="FECHA_CORTE" localSheetId="8">#REF!</definedName>
    <definedName name="FECHA_CORTE" localSheetId="9">#REF!</definedName>
    <definedName name="FECHA_CORTE">#REF!</definedName>
    <definedName name="FECHA_ELABORACIÓN" localSheetId="6">#REF!</definedName>
    <definedName name="FECHA_ELABORACIÓN" localSheetId="7">#REF!</definedName>
    <definedName name="FECHA_ELABORACIÓN" localSheetId="8">#REF!</definedName>
    <definedName name="FECHA_ELABORACIÓN" localSheetId="9">#REF!</definedName>
    <definedName name="FECHA_ELABORACIÓN" localSheetId="14">#REF!</definedName>
    <definedName name="FECHA_ELABORACIÓN" localSheetId="13">#REF!</definedName>
    <definedName name="FECHA_ELABORACIÓN">#REF!</definedName>
    <definedName name="FECHA_TERMINACION_CONTRATO" localSheetId="6">#REF!</definedName>
    <definedName name="FECHA_TERMINACION_CONTRATO" localSheetId="7">#REF!</definedName>
    <definedName name="FECHA_TERMINACION_CONTRATO" localSheetId="8">#REF!</definedName>
    <definedName name="FECHA_TERMINACION_CONTRATO" localSheetId="9">#REF!</definedName>
    <definedName name="FECHA_TERMINACION_CONTRATO">#REF!</definedName>
    <definedName name="FechaInicio" localSheetId="4">#REF!</definedName>
    <definedName name="FechaInicio" localSheetId="5">#REF!</definedName>
    <definedName name="FechaInicio" localSheetId="1">#REF!</definedName>
    <definedName name="FechaInicio" localSheetId="10">#REF!</definedName>
    <definedName name="FechaInicio">#REF!</definedName>
    <definedName name="FechaTermina" localSheetId="4">#REF!</definedName>
    <definedName name="FechaTermina" localSheetId="5">#REF!</definedName>
    <definedName name="FechaTermina" localSheetId="1">#REF!</definedName>
    <definedName name="FechaTermina" localSheetId="10">#REF!</definedName>
    <definedName name="FechaTermina">#REF!</definedName>
    <definedName name="FechaTerminacion" localSheetId="4">#REF!</definedName>
    <definedName name="FechaTerminacion" localSheetId="5">#REF!</definedName>
    <definedName name="FechaTerminacion" localSheetId="1">#REF!</definedName>
    <definedName name="FechaTerminacion" localSheetId="10">#REF!</definedName>
    <definedName name="FechaTerminacion">#REF!</definedName>
    <definedName name="FEGG" localSheetId="6">#REF!</definedName>
    <definedName name="FEGG" localSheetId="7">#REF!</definedName>
    <definedName name="FEGG" localSheetId="8">#REF!</definedName>
    <definedName name="FEGG" localSheetId="9">#REF!</definedName>
    <definedName name="FEGG" localSheetId="14">#REF!</definedName>
    <definedName name="FEGG" localSheetId="13">#REF!</definedName>
    <definedName name="FEGG">#REF!</definedName>
    <definedName name="FENREO" localSheetId="6">#REF!</definedName>
    <definedName name="FENREO" localSheetId="7">#REF!</definedName>
    <definedName name="FENREO" localSheetId="8">#REF!</definedName>
    <definedName name="FENREO" localSheetId="9">#REF!</definedName>
    <definedName name="FENREO" localSheetId="14">#REF!</definedName>
    <definedName name="FENREO" localSheetId="13">#REF!</definedName>
    <definedName name="FENREO">#REF!</definedName>
    <definedName name="fer" localSheetId="4">#REF!</definedName>
    <definedName name="fer" localSheetId="5">#REF!</definedName>
    <definedName name="fer" localSheetId="6">#REF!</definedName>
    <definedName name="fer" localSheetId="7">#REF!</definedName>
    <definedName name="fer" localSheetId="8">#REF!</definedName>
    <definedName name="fer" localSheetId="9">#REF!</definedName>
    <definedName name="fer" localSheetId="14">#REF!</definedName>
    <definedName name="fer" localSheetId="13">#REF!</definedName>
    <definedName name="fer" localSheetId="1">#REF!</definedName>
    <definedName name="fer" localSheetId="3">#REF!</definedName>
    <definedName name="fer" localSheetId="10">#REF!</definedName>
    <definedName name="fer">#REF!</definedName>
    <definedName name="ferfer" localSheetId="2"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6"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localSheetId="9" hidden="1">{"via1",#N/A,TRUE,"general";"via2",#N/A,TRUE,"general";"via3",#N/A,TRUE,"general"}</definedName>
    <definedName name="ferfer" localSheetId="14" hidden="1">{"via1",#N/A,TRUE,"general";"via2",#N/A,TRUE,"general";"via3",#N/A,TRUE,"general"}</definedName>
    <definedName name="ferfer" localSheetId="13" hidden="1">{"via1",#N/A,TRUE,"general";"via2",#N/A,TRUE,"general";"via3",#N/A,TRUE,"general"}</definedName>
    <definedName name="ferfer" localSheetId="1" hidden="1">{"via1",#N/A,TRUE,"general";"via2",#N/A,TRUE,"general";"via3",#N/A,TRUE,"general"}</definedName>
    <definedName name="ferfer" localSheetId="3" hidden="1">{"via1",#N/A,TRUE,"general";"via2",#N/A,TRUE,"general";"via3",#N/A,TRUE,"general"}</definedName>
    <definedName name="ferfer" localSheetId="10" hidden="1">{"via1",#N/A,TRUE,"general";"via2",#N/A,TRUE,"general";"via3",#N/A,TRUE,"general"}</definedName>
    <definedName name="ferfer" hidden="1">{"via1",#N/A,TRUE,"general";"via2",#N/A,TRUE,"general";"via3",#N/A,TRUE,"general"}</definedName>
    <definedName name="FERNANDO" localSheetId="6">#REF!</definedName>
    <definedName name="FERNANDO" localSheetId="7">#REF!</definedName>
    <definedName name="FERNANDO" localSheetId="8">#REF!</definedName>
    <definedName name="FERNANDO" localSheetId="9">#REF!</definedName>
    <definedName name="FERNANDO">#REF!</definedName>
    <definedName name="Festivos" localSheetId="6">#REF!</definedName>
    <definedName name="Festivos" localSheetId="7">#REF!</definedName>
    <definedName name="Festivos" localSheetId="8">#REF!</definedName>
    <definedName name="Festivos" localSheetId="9">#REF!</definedName>
    <definedName name="Festivos">#REF!</definedName>
    <definedName name="ff" localSheetId="2">#REF!</definedName>
    <definedName name="ff" localSheetId="4">#REF!</definedName>
    <definedName name="ff" localSheetId="5">'CAP 2'!ERR</definedName>
    <definedName name="ff" localSheetId="6">#REF!</definedName>
    <definedName name="ff" localSheetId="7">#REF!</definedName>
    <definedName name="ff" localSheetId="8">#REF!</definedName>
    <definedName name="ff" localSheetId="9">#REF!</definedName>
    <definedName name="ff" localSheetId="14">#REF!</definedName>
    <definedName name="ff" localSheetId="13">#REF!</definedName>
    <definedName name="ff" localSheetId="1">'PROPUESTA ECONOMICA(Proponente)'!ERR</definedName>
    <definedName name="ff" localSheetId="3">#REF!</definedName>
    <definedName name="ff" localSheetId="10">#REF!</definedName>
    <definedName name="ff">[0]!ERR</definedName>
    <definedName name="fff" localSheetId="2"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6"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localSheetId="9" hidden="1">{"via1",#N/A,TRUE,"general";"via2",#N/A,TRUE,"general";"via3",#N/A,TRUE,"general"}</definedName>
    <definedName name="fff" localSheetId="14" hidden="1">{"via1",#N/A,TRUE,"general";"via2",#N/A,TRUE,"general";"via3",#N/A,TRUE,"general"}</definedName>
    <definedName name="fff" localSheetId="13" hidden="1">{"via1",#N/A,TRUE,"general";"via2",#N/A,TRUE,"general";"via3",#N/A,TRUE,"general"}</definedName>
    <definedName name="fff" localSheetId="1" hidden="1">{"via1",#N/A,TRUE,"general";"via2",#N/A,TRUE,"general";"via3",#N/A,TRUE,"general"}</definedName>
    <definedName name="fff" localSheetId="3" hidden="1">{"via1",#N/A,TRUE,"general";"via2",#N/A,TRUE,"general";"via3",#N/A,TRUE,"general"}</definedName>
    <definedName name="fff" localSheetId="10" hidden="1">{"via1",#N/A,TRUE,"general";"via2",#N/A,TRUE,"general";"via3",#N/A,TRUE,"general"}</definedName>
    <definedName name="fff" hidden="1">{"via1",#N/A,TRUE,"general";"via2",#N/A,TRUE,"general";"via3",#N/A,TRUE,"general"}</definedName>
    <definedName name="ffff" localSheetId="6">#REF!</definedName>
    <definedName name="ffff" localSheetId="7">#REF!</definedName>
    <definedName name="ffff" localSheetId="8">#REF!</definedName>
    <definedName name="ffff" localSheetId="9">#REF!</definedName>
    <definedName name="ffff">#REF!</definedName>
    <definedName name="ffffd" localSheetId="2"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6"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localSheetId="9" hidden="1">{"via1",#N/A,TRUE,"general";"via2",#N/A,TRUE,"general";"via3",#N/A,TRUE,"general"}</definedName>
    <definedName name="ffffd" localSheetId="14" hidden="1">{"via1",#N/A,TRUE,"general";"via2",#N/A,TRUE,"general";"via3",#N/A,TRUE,"general"}</definedName>
    <definedName name="ffffd" localSheetId="13" hidden="1">{"via1",#N/A,TRUE,"general";"via2",#N/A,TRUE,"general";"via3",#N/A,TRUE,"general"}</definedName>
    <definedName name="ffffd" localSheetId="1" hidden="1">{"via1",#N/A,TRUE,"general";"via2",#N/A,TRUE,"general";"via3",#N/A,TRUE,"general"}</definedName>
    <definedName name="ffffd" localSheetId="3" hidden="1">{"via1",#N/A,TRUE,"general";"via2",#N/A,TRUE,"general";"via3",#N/A,TRUE,"general"}</definedName>
    <definedName name="ffffd" localSheetId="1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6"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localSheetId="9" hidden="1">{"via1",#N/A,TRUE,"general";"via2",#N/A,TRUE,"general";"via3",#N/A,TRUE,"general"}</definedName>
    <definedName name="ffffrd" localSheetId="14" hidden="1">{"via1",#N/A,TRUE,"general";"via2",#N/A,TRUE,"general";"via3",#N/A,TRUE,"general"}</definedName>
    <definedName name="ffffrd" localSheetId="13" hidden="1">{"via1",#N/A,TRUE,"general";"via2",#N/A,TRUE,"general";"via3",#N/A,TRUE,"general"}</definedName>
    <definedName name="ffffrd" localSheetId="1" hidden="1">{"via1",#N/A,TRUE,"general";"via2",#N/A,TRUE,"general";"via3",#N/A,TRUE,"general"}</definedName>
    <definedName name="ffffrd" localSheetId="3" hidden="1">{"via1",#N/A,TRUE,"general";"via2",#N/A,TRUE,"general";"via3",#N/A,TRUE,"general"}</definedName>
    <definedName name="ffffrd" localSheetId="1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6"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6"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localSheetId="9" hidden="1">{"TAB1",#N/A,TRUE,"GENERAL";"TAB2",#N/A,TRUE,"GENERAL";"TAB3",#N/A,TRUE,"GENERAL";"TAB4",#N/A,TRUE,"GENERAL";"TAB5",#N/A,TRUE,"GENERAL"}</definedName>
    <definedName name="fffs" localSheetId="14" hidden="1">{"TAB1",#N/A,TRUE,"GENERAL";"TAB2",#N/A,TRUE,"GENERAL";"TAB3",#N/A,TRUE,"GENERAL";"TAB4",#N/A,TRUE,"GENERAL";"TAB5",#N/A,TRUE,"GENERAL"}</definedName>
    <definedName name="fffs" localSheetId="13" hidden="1">{"TAB1",#N/A,TRUE,"GENERAL";"TAB2",#N/A,TRUE,"GENERAL";"TAB3",#N/A,TRUE,"GENERAL";"TAB4",#N/A,TRUE,"GENERAL";"TAB5",#N/A,TRUE,"GENERAL"}</definedName>
    <definedName name="fffs" localSheetId="1" hidden="1">{"TAB1",#N/A,TRUE,"GENERAL";"TAB2",#N/A,TRUE,"GENERAL";"TAB3",#N/A,TRUE,"GENERAL";"TAB4",#N/A,TRUE,"GENERAL";"TAB5",#N/A,TRUE,"GENERAL"}</definedName>
    <definedName name="fffs" localSheetId="3" hidden="1">{"TAB1",#N/A,TRUE,"GENERAL";"TAB2",#N/A,TRUE,"GENERAL";"TAB3",#N/A,TRUE,"GENERAL";"TAB4",#N/A,TRUE,"GENERAL";"TAB5",#N/A,TRUE,"GENERAL"}</definedName>
    <definedName name="fffs" localSheetId="10" hidden="1">{"TAB1",#N/A,TRUE,"GENERAL";"TAB2",#N/A,TRUE,"GENERAL";"TAB3",#N/A,TRUE,"GENERAL";"TAB4",#N/A,TRUE,"GENERAL";"TAB5",#N/A,TRUE,"GENERAL"}</definedName>
    <definedName name="fffs" hidden="1">{"TAB1",#N/A,TRUE,"GENERAL";"TAB2",#N/A,TRUE,"GENERAL";"TAB3",#N/A,TRUE,"GENERAL";"TAB4",#N/A,TRUE,"GENERAL";"TAB5",#N/A,TRUE,"GENERAL"}</definedName>
    <definedName name="ffsgfs" localSheetId="6">#REF!</definedName>
    <definedName name="ffsgfs" localSheetId="7">#REF!</definedName>
    <definedName name="ffsgfs" localSheetId="8">#REF!</definedName>
    <definedName name="ffsgfs" localSheetId="9">#REF!</definedName>
    <definedName name="ffsgfs">#REF!</definedName>
    <definedName name="fg" localSheetId="2">#REF!</definedName>
    <definedName name="fg" localSheetId="4">#REF!</definedName>
    <definedName name="fg" localSheetId="5">'CAP 2'!ERR</definedName>
    <definedName name="fg" localSheetId="6">#REF!</definedName>
    <definedName name="fg" localSheetId="7">#REF!</definedName>
    <definedName name="fg" localSheetId="8">#REF!</definedName>
    <definedName name="fg" localSheetId="9">#REF!</definedName>
    <definedName name="fg" localSheetId="14">#REF!</definedName>
    <definedName name="fg" localSheetId="13">#REF!</definedName>
    <definedName name="fg" localSheetId="1">'PROPUESTA ECONOMICA(Proponente)'!ERR</definedName>
    <definedName name="fg" localSheetId="3">#REF!</definedName>
    <definedName name="fg" localSheetId="10">#REF!</definedName>
    <definedName name="fg">[0]!ERR</definedName>
    <definedName name="fgdfg" localSheetId="2"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6"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6"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localSheetId="9" hidden="1">{"via1",#N/A,TRUE,"general";"via2",#N/A,TRUE,"general";"via3",#N/A,TRUE,"general"}</definedName>
    <definedName name="fgdfsgr" localSheetId="14" hidden="1">{"via1",#N/A,TRUE,"general";"via2",#N/A,TRUE,"general";"via3",#N/A,TRUE,"general"}</definedName>
    <definedName name="fgdfsgr" localSheetId="13" hidden="1">{"via1",#N/A,TRUE,"general";"via2",#N/A,TRUE,"general";"via3",#N/A,TRUE,"general"}</definedName>
    <definedName name="fgdfsgr" localSheetId="1" hidden="1">{"via1",#N/A,TRUE,"general";"via2",#N/A,TRUE,"general";"via3",#N/A,TRUE,"general"}</definedName>
    <definedName name="fgdfsgr" localSheetId="3" hidden="1">{"via1",#N/A,TRUE,"general";"via2",#N/A,TRUE,"general";"via3",#N/A,TRUE,"general"}</definedName>
    <definedName name="fgdfsgr" localSheetId="1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6"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localSheetId="9" hidden="1">{"via1",#N/A,TRUE,"general";"via2",#N/A,TRUE,"general";"via3",#N/A,TRUE,"general"}</definedName>
    <definedName name="FGFDH" localSheetId="14" hidden="1">{"via1",#N/A,TRUE,"general";"via2",#N/A,TRUE,"general";"via3",#N/A,TRUE,"general"}</definedName>
    <definedName name="FGFDH" localSheetId="13" hidden="1">{"via1",#N/A,TRUE,"general";"via2",#N/A,TRUE,"general";"via3",#N/A,TRUE,"general"}</definedName>
    <definedName name="FGFDH" localSheetId="1" hidden="1">{"via1",#N/A,TRUE,"general";"via2",#N/A,TRUE,"general";"via3",#N/A,TRUE,"general"}</definedName>
    <definedName name="FGFDH" localSheetId="3" hidden="1">{"via1",#N/A,TRUE,"general";"via2",#N/A,TRUE,"general";"via3",#N/A,TRUE,"general"}</definedName>
    <definedName name="FGFDH" localSheetId="10" hidden="1">{"via1",#N/A,TRUE,"general";"via2",#N/A,TRUE,"general";"via3",#N/A,TRUE,"general"}</definedName>
    <definedName name="FGFDH" hidden="1">{"via1",#N/A,TRUE,"general";"via2",#N/A,TRUE,"general";"via3",#N/A,TRUE,"general"}</definedName>
    <definedName name="fgg" localSheetId="6">#REF!</definedName>
    <definedName name="fgg" localSheetId="7">#REF!</definedName>
    <definedName name="fgg" localSheetId="8">#REF!</definedName>
    <definedName name="fgg" localSheetId="9">#REF!</definedName>
    <definedName name="fgg">#REF!</definedName>
    <definedName name="fgghhj" localSheetId="2"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6"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localSheetId="9" hidden="1">{"via1",#N/A,TRUE,"general";"via2",#N/A,TRUE,"general";"via3",#N/A,TRUE,"general"}</definedName>
    <definedName name="fgghhj" localSheetId="14" hidden="1">{"via1",#N/A,TRUE,"general";"via2",#N/A,TRUE,"general";"via3",#N/A,TRUE,"general"}</definedName>
    <definedName name="fgghhj" localSheetId="13" hidden="1">{"via1",#N/A,TRUE,"general";"via2",#N/A,TRUE,"general";"via3",#N/A,TRUE,"general"}</definedName>
    <definedName name="fgghhj" localSheetId="1" hidden="1">{"via1",#N/A,TRUE,"general";"via2",#N/A,TRUE,"general";"via3",#N/A,TRUE,"general"}</definedName>
    <definedName name="fgghhj" localSheetId="3" hidden="1">{"via1",#N/A,TRUE,"general";"via2",#N/A,TRUE,"general";"via3",#N/A,TRUE,"general"}</definedName>
    <definedName name="fgghhj" localSheetId="10" hidden="1">{"via1",#N/A,TRUE,"general";"via2",#N/A,TRUE,"general";"via3",#N/A,TRUE,"general"}</definedName>
    <definedName name="fgghhj" hidden="1">{"via1",#N/A,TRUE,"general";"via2",#N/A,TRUE,"general";"via3",#N/A,TRUE,"general"}</definedName>
    <definedName name="fgh" localSheetId="4">#REF!</definedName>
    <definedName name="fgh" localSheetId="5">#REF!</definedName>
    <definedName name="fgh" localSheetId="1">#REF!</definedName>
    <definedName name="fgh" localSheetId="10">#REF!</definedName>
    <definedName name="fgh">#REF!</definedName>
    <definedName name="FGHFBC" localSheetId="2"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6"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localSheetId="9" hidden="1">{"via1",#N/A,TRUE,"general";"via2",#N/A,TRUE,"general";"via3",#N/A,TRUE,"general"}</definedName>
    <definedName name="FGHFBC" localSheetId="14" hidden="1">{"via1",#N/A,TRUE,"general";"via2",#N/A,TRUE,"general";"via3",#N/A,TRUE,"general"}</definedName>
    <definedName name="FGHFBC" localSheetId="13" hidden="1">{"via1",#N/A,TRUE,"general";"via2",#N/A,TRUE,"general";"via3",#N/A,TRUE,"general"}</definedName>
    <definedName name="FGHFBC" localSheetId="1" hidden="1">{"via1",#N/A,TRUE,"general";"via2",#N/A,TRUE,"general";"via3",#N/A,TRUE,"general"}</definedName>
    <definedName name="FGHFBC" localSheetId="3" hidden="1">{"via1",#N/A,TRUE,"general";"via2",#N/A,TRUE,"general";"via3",#N/A,TRUE,"general"}</definedName>
    <definedName name="FGHFBC" localSheetId="1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6"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6"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localSheetId="9" hidden="1">{"via1",#N/A,TRUE,"general";"via2",#N/A,TRUE,"general";"via3",#N/A,TRUE,"general"}</definedName>
    <definedName name="fghfgh" localSheetId="14" hidden="1">{"via1",#N/A,TRUE,"general";"via2",#N/A,TRUE,"general";"via3",#N/A,TRUE,"general"}</definedName>
    <definedName name="fghfgh" localSheetId="13" hidden="1">{"via1",#N/A,TRUE,"general";"via2",#N/A,TRUE,"general";"via3",#N/A,TRUE,"general"}</definedName>
    <definedName name="fghfgh" localSheetId="1" hidden="1">{"via1",#N/A,TRUE,"general";"via2",#N/A,TRUE,"general";"via3",#N/A,TRUE,"general"}</definedName>
    <definedName name="fghfgh" localSheetId="3" hidden="1">{"via1",#N/A,TRUE,"general";"via2",#N/A,TRUE,"general";"via3",#N/A,TRUE,"general"}</definedName>
    <definedName name="fghfgh" localSheetId="1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6"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localSheetId="9" hidden="1">{"via1",#N/A,TRUE,"general";"via2",#N/A,TRUE,"general";"via3",#N/A,TRUE,"general"}</definedName>
    <definedName name="FGHFW" localSheetId="14" hidden="1">{"via1",#N/A,TRUE,"general";"via2",#N/A,TRUE,"general";"via3",#N/A,TRUE,"general"}</definedName>
    <definedName name="FGHFW" localSheetId="13" hidden="1">{"via1",#N/A,TRUE,"general";"via2",#N/A,TRUE,"general";"via3",#N/A,TRUE,"general"}</definedName>
    <definedName name="FGHFW" localSheetId="1" hidden="1">{"via1",#N/A,TRUE,"general";"via2",#N/A,TRUE,"general";"via3",#N/A,TRUE,"general"}</definedName>
    <definedName name="FGHFW" localSheetId="3" hidden="1">{"via1",#N/A,TRUE,"general";"via2",#N/A,TRUE,"general";"via3",#N/A,TRUE,"general"}</definedName>
    <definedName name="FGHFW" localSheetId="1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6"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6"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localSheetId="9" hidden="1">{"via1",#N/A,TRUE,"general";"via2",#N/A,TRUE,"general";"via3",#N/A,TRUE,"general"}</definedName>
    <definedName name="fghsfgh" localSheetId="14" hidden="1">{"via1",#N/A,TRUE,"general";"via2",#N/A,TRUE,"general";"via3",#N/A,TRUE,"general"}</definedName>
    <definedName name="fghsfgh" localSheetId="13" hidden="1">{"via1",#N/A,TRUE,"general";"via2",#N/A,TRUE,"general";"via3",#N/A,TRUE,"general"}</definedName>
    <definedName name="fghsfgh" localSheetId="1" hidden="1">{"via1",#N/A,TRUE,"general";"via2",#N/A,TRUE,"general";"via3",#N/A,TRUE,"general"}</definedName>
    <definedName name="fghsfgh" localSheetId="3" hidden="1">{"via1",#N/A,TRUE,"general";"via2",#N/A,TRUE,"general";"via3",#N/A,TRUE,"general"}</definedName>
    <definedName name="fghsfgh" localSheetId="1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6"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localSheetId="9" hidden="1">{"TAB1",#N/A,TRUE,"GENERAL";"TAB2",#N/A,TRUE,"GENERAL";"TAB3",#N/A,TRUE,"GENERAL";"TAB4",#N/A,TRUE,"GENERAL";"TAB5",#N/A,TRUE,"GENERAL"}</definedName>
    <definedName name="fght" localSheetId="14" hidden="1">{"TAB1",#N/A,TRUE,"GENERAL";"TAB2",#N/A,TRUE,"GENERAL";"TAB3",#N/A,TRUE,"GENERAL";"TAB4",#N/A,TRUE,"GENERAL";"TAB5",#N/A,TRUE,"GENERAL"}</definedName>
    <definedName name="fght" localSheetId="13" hidden="1">{"TAB1",#N/A,TRUE,"GENERAL";"TAB2",#N/A,TRUE,"GENERAL";"TAB3",#N/A,TRUE,"GENERAL";"TAB4",#N/A,TRUE,"GENERAL";"TAB5",#N/A,TRUE,"GENERAL"}</definedName>
    <definedName name="fght" localSheetId="1" hidden="1">{"TAB1",#N/A,TRUE,"GENERAL";"TAB2",#N/A,TRUE,"GENERAL";"TAB3",#N/A,TRUE,"GENERAL";"TAB4",#N/A,TRUE,"GENERAL";"TAB5",#N/A,TRUE,"GENERAL"}</definedName>
    <definedName name="fght" localSheetId="3" hidden="1">{"TAB1",#N/A,TRUE,"GENERAL";"TAB2",#N/A,TRUE,"GENERAL";"TAB3",#N/A,TRUE,"GENERAL";"TAB4",#N/A,TRUE,"GENERAL";"TAB5",#N/A,TRUE,"GENERAL"}</definedName>
    <definedName name="fght" localSheetId="1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0" hidden="1">{"TAB1",#N/A,TRUE,"GENERAL";"TAB2",#N/A,TRUE,"GENERAL";"TAB3",#N/A,TRUE,"GENERAL";"TAB4",#N/A,TRUE,"GENERAL";"TAB5",#N/A,TRUE,"GENERAL"}</definedName>
    <definedName name="fgjgryi" hidden="1">{"TAB1",#N/A,TRUE,"GENERAL";"TAB2",#N/A,TRUE,"GENERAL";"TAB3",#N/A,TRUE,"GENERAL";"TAB4",#N/A,TRUE,"GENERAL";"TAB5",#N/A,TRUE,"GENERAL"}</definedName>
    <definedName name="FGV" localSheetId="6">#REF!</definedName>
    <definedName name="FGV" localSheetId="7">#REF!</definedName>
    <definedName name="FGV" localSheetId="8">#REF!</definedName>
    <definedName name="FGV" localSheetId="9">#REF!</definedName>
    <definedName name="FGV" localSheetId="14">#REF!</definedName>
    <definedName name="FGV" localSheetId="13">#REF!</definedName>
    <definedName name="FGV" localSheetId="3">#REF!</definedName>
    <definedName name="FGV">#REF!</definedName>
    <definedName name="fhfg" localSheetId="2"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6"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localSheetId="9" hidden="1">{"TAB1",#N/A,TRUE,"GENERAL";"TAB2",#N/A,TRUE,"GENERAL";"TAB3",#N/A,TRUE,"GENERAL";"TAB4",#N/A,TRUE,"GENERAL";"TAB5",#N/A,TRUE,"GENERAL"}</definedName>
    <definedName name="fhfg" localSheetId="14" hidden="1">{"TAB1",#N/A,TRUE,"GENERAL";"TAB2",#N/A,TRUE,"GENERAL";"TAB3",#N/A,TRUE,"GENERAL";"TAB4",#N/A,TRUE,"GENERAL";"TAB5",#N/A,TRUE,"GENERAL"}</definedName>
    <definedName name="fhfg" localSheetId="13" hidden="1">{"TAB1",#N/A,TRUE,"GENERAL";"TAB2",#N/A,TRUE,"GENERAL";"TAB3",#N/A,TRUE,"GENERAL";"TAB4",#N/A,TRUE,"GENERAL";"TAB5",#N/A,TRUE,"GENERAL"}</definedName>
    <definedName name="fhfg" localSheetId="1" hidden="1">{"TAB1",#N/A,TRUE,"GENERAL";"TAB2",#N/A,TRUE,"GENERAL";"TAB3",#N/A,TRUE,"GENERAL";"TAB4",#N/A,TRUE,"GENERAL";"TAB5",#N/A,TRUE,"GENERAL"}</definedName>
    <definedName name="fhfg" localSheetId="3" hidden="1">{"TAB1",#N/A,TRUE,"GENERAL";"TAB2",#N/A,TRUE,"GENERAL";"TAB3",#N/A,TRUE,"GENERAL";"TAB4",#N/A,TRUE,"GENERAL";"TAB5",#N/A,TRUE,"GENERAL"}</definedName>
    <definedName name="fhfg" localSheetId="1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6"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localSheetId="9" hidden="1">{"via1",#N/A,TRUE,"general";"via2",#N/A,TRUE,"general";"via3",#N/A,TRUE,"general"}</definedName>
    <definedName name="fhfgh" localSheetId="14" hidden="1">{"via1",#N/A,TRUE,"general";"via2",#N/A,TRUE,"general";"via3",#N/A,TRUE,"general"}</definedName>
    <definedName name="fhfgh" localSheetId="13" hidden="1">{"via1",#N/A,TRUE,"general";"via2",#N/A,TRUE,"general";"via3",#N/A,TRUE,"general"}</definedName>
    <definedName name="fhfgh" localSheetId="1" hidden="1">{"via1",#N/A,TRUE,"general";"via2",#N/A,TRUE,"general";"via3",#N/A,TRUE,"general"}</definedName>
    <definedName name="fhfgh" localSheetId="3" hidden="1">{"via1",#N/A,TRUE,"general";"via2",#N/A,TRUE,"general";"via3",#N/A,TRUE,"general"}</definedName>
    <definedName name="fhfgh" localSheetId="10" hidden="1">{"via1",#N/A,TRUE,"general";"via2",#N/A,TRUE,"general";"via3",#N/A,TRUE,"general"}</definedName>
    <definedName name="fhfgh" hidden="1">{"via1",#N/A,TRUE,"general";"via2",#N/A,TRUE,"general";"via3",#N/A,TRUE,"general"}</definedName>
    <definedName name="fhg" localSheetId="2" hidden="1">{#N/A,#N/A,TRUE,"1842CWN0"}</definedName>
    <definedName name="fhg" localSheetId="4" hidden="1">{#N/A,#N/A,TRUE,"1842CWN0"}</definedName>
    <definedName name="fhg" localSheetId="5" hidden="1">{#N/A,#N/A,TRUE,"1842CWN0"}</definedName>
    <definedName name="fhg" localSheetId="6" hidden="1">{#N/A,#N/A,TRUE,"1842CWN0"}</definedName>
    <definedName name="fhg" localSheetId="7" hidden="1">{#N/A,#N/A,TRUE,"1842CWN0"}</definedName>
    <definedName name="fhg" localSheetId="8" hidden="1">{#N/A,#N/A,TRUE,"1842CWN0"}</definedName>
    <definedName name="fhg" localSheetId="9" hidden="1">{#N/A,#N/A,TRUE,"1842CWN0"}</definedName>
    <definedName name="fhg" localSheetId="14" hidden="1">{#N/A,#N/A,TRUE,"1842CWN0"}</definedName>
    <definedName name="fhg" localSheetId="13" hidden="1">{#N/A,#N/A,TRUE,"1842CWN0"}</definedName>
    <definedName name="fhg" localSheetId="1" hidden="1">{#N/A,#N/A,TRUE,"1842CWN0"}</definedName>
    <definedName name="fhg" localSheetId="3" hidden="1">{#N/A,#N/A,TRUE,"1842CWN0"}</definedName>
    <definedName name="fhg" localSheetId="10" hidden="1">{#N/A,#N/A,TRUE,"1842CWN0"}</definedName>
    <definedName name="fhg" hidden="1">{#N/A,#N/A,TRUE,"1842CWN0"}</definedName>
    <definedName name="fhgh" localSheetId="2"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6"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localSheetId="9" hidden="1">{"via1",#N/A,TRUE,"general";"via2",#N/A,TRUE,"general";"via3",#N/A,TRUE,"general"}</definedName>
    <definedName name="fhgh" localSheetId="14" hidden="1">{"via1",#N/A,TRUE,"general";"via2",#N/A,TRUE,"general";"via3",#N/A,TRUE,"general"}</definedName>
    <definedName name="fhgh" localSheetId="13" hidden="1">{"via1",#N/A,TRUE,"general";"via2",#N/A,TRUE,"general";"via3",#N/A,TRUE,"general"}</definedName>
    <definedName name="fhgh" localSheetId="1" hidden="1">{"via1",#N/A,TRUE,"general";"via2",#N/A,TRUE,"general";"via3",#N/A,TRUE,"general"}</definedName>
    <definedName name="fhgh" localSheetId="3" hidden="1">{"via1",#N/A,TRUE,"general";"via2",#N/A,TRUE,"general";"via3",#N/A,TRUE,"general"}</definedName>
    <definedName name="fhgh" localSheetId="1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6"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localSheetId="9" hidden="1">{"via1",#N/A,TRUE,"general";"via2",#N/A,TRUE,"general";"via3",#N/A,TRUE,"general"}</definedName>
    <definedName name="fhpltyunh" localSheetId="14" hidden="1">{"via1",#N/A,TRUE,"general";"via2",#N/A,TRUE,"general";"via3",#N/A,TRUE,"general"}</definedName>
    <definedName name="fhpltyunh" localSheetId="13" hidden="1">{"via1",#N/A,TRUE,"general";"via2",#N/A,TRUE,"general";"via3",#N/A,TRUE,"general"}</definedName>
    <definedName name="fhpltyunh" localSheetId="1" hidden="1">{"via1",#N/A,TRUE,"general";"via2",#N/A,TRUE,"general";"via3",#N/A,TRUE,"general"}</definedName>
    <definedName name="fhpltyunh" localSheetId="3" hidden="1">{"via1",#N/A,TRUE,"general";"via2",#N/A,TRUE,"general";"via3",#N/A,TRUE,"general"}</definedName>
    <definedName name="fhpltyunh" localSheetId="10" hidden="1">{"via1",#N/A,TRUE,"general";"via2",#N/A,TRUE,"general";"via3",#N/A,TRUE,"general"}</definedName>
    <definedName name="fhpltyunh" hidden="1">{"via1",#N/A,TRUE,"general";"via2",#N/A,TRUE,"general";"via3",#N/A,TRUE,"general"}</definedName>
    <definedName name="fi" localSheetId="4">#REF!</definedName>
    <definedName name="fi" localSheetId="5">#REF!</definedName>
    <definedName name="fi" localSheetId="6">#REF!</definedName>
    <definedName name="fi" localSheetId="7">#REF!</definedName>
    <definedName name="fi" localSheetId="8">#REF!</definedName>
    <definedName name="fi" localSheetId="9">#REF!</definedName>
    <definedName name="fi" localSheetId="14">#REF!</definedName>
    <definedName name="fi" localSheetId="13">#REF!</definedName>
    <definedName name="fi" localSheetId="1">#REF!</definedName>
    <definedName name="fi" localSheetId="3">#REF!</definedName>
    <definedName name="fi" localSheetId="10">#REF!</definedName>
    <definedName name="fi">#REF!</definedName>
    <definedName name="FIBER" localSheetId="4">#REF!</definedName>
    <definedName name="FIBER" localSheetId="5">#REF!</definedName>
    <definedName name="FIBER" localSheetId="1">#REF!</definedName>
    <definedName name="FIBER" localSheetId="10">#REF!</definedName>
    <definedName name="FIBER">#REF!</definedName>
    <definedName name="FIDUCIASOCTUBRE" localSheetId="2" hidden="1">{#N/A,#N/A,FALSE,"Aging Summary";#N/A,#N/A,FALSE,"Ratio Analysis";#N/A,#N/A,FALSE,"Test 120 Day Accts";#N/A,#N/A,FALSE,"Tickmarks"}</definedName>
    <definedName name="FIDUCIASOCTUBRE" localSheetId="4" hidden="1">{#N/A,#N/A,FALSE,"Aging Summary";#N/A,#N/A,FALSE,"Ratio Analysis";#N/A,#N/A,FALSE,"Test 120 Day Accts";#N/A,#N/A,FALSE,"Tickmarks"}</definedName>
    <definedName name="FIDUCIASOCTUBRE" localSheetId="5" hidden="1">{#N/A,#N/A,FALSE,"Aging Summary";#N/A,#N/A,FALSE,"Ratio Analysis";#N/A,#N/A,FALSE,"Test 120 Day Accts";#N/A,#N/A,FALSE,"Tickmarks"}</definedName>
    <definedName name="FIDUCIASOCTUBRE" localSheetId="6" hidden="1">{#N/A,#N/A,FALSE,"Aging Summary";#N/A,#N/A,FALSE,"Ratio Analysis";#N/A,#N/A,FALSE,"Test 120 Day Accts";#N/A,#N/A,FALSE,"Tickmarks"}</definedName>
    <definedName name="FIDUCIASOCTUBRE" localSheetId="7" hidden="1">{#N/A,#N/A,FALSE,"Aging Summary";#N/A,#N/A,FALSE,"Ratio Analysis";#N/A,#N/A,FALSE,"Test 120 Day Accts";#N/A,#N/A,FALSE,"Tickmarks"}</definedName>
    <definedName name="FIDUCIASOCTUBRE" localSheetId="8" hidden="1">{#N/A,#N/A,FALSE,"Aging Summary";#N/A,#N/A,FALSE,"Ratio Analysis";#N/A,#N/A,FALSE,"Test 120 Day Accts";#N/A,#N/A,FALSE,"Tickmarks"}</definedName>
    <definedName name="FIDUCIASOCTUBRE" localSheetId="9" hidden="1">{#N/A,#N/A,FALSE,"Aging Summary";#N/A,#N/A,FALSE,"Ratio Analysis";#N/A,#N/A,FALSE,"Test 120 Day Accts";#N/A,#N/A,FALSE,"Tickmarks"}</definedName>
    <definedName name="FIDUCIASOCTUBRE" localSheetId="14" hidden="1">{#N/A,#N/A,FALSE,"Aging Summary";#N/A,#N/A,FALSE,"Ratio Analysis";#N/A,#N/A,FALSE,"Test 120 Day Accts";#N/A,#N/A,FALSE,"Tickmarks"}</definedName>
    <definedName name="FIDUCIASOCTUBRE" localSheetId="13" hidden="1">{#N/A,#N/A,FALSE,"Aging Summary";#N/A,#N/A,FALSE,"Ratio Analysis";#N/A,#N/A,FALSE,"Test 120 Day Accts";#N/A,#N/A,FALSE,"Tickmarks"}</definedName>
    <definedName name="FIDUCIASOCTUBRE" localSheetId="1" hidden="1">{#N/A,#N/A,FALSE,"Aging Summary";#N/A,#N/A,FALSE,"Ratio Analysis";#N/A,#N/A,FALSE,"Test 120 Day Accts";#N/A,#N/A,FALSE,"Tickmarks"}</definedName>
    <definedName name="FIDUCIASOCTUBRE" localSheetId="10" hidden="1">{#N/A,#N/A,FALSE,"Aging Summary";#N/A,#N/A,FALSE,"Ratio Analysis";#N/A,#N/A,FALSE,"Test 120 Day Accts";#N/A,#N/A,FALSE,"Tickmarks"}</definedName>
    <definedName name="FIDUCIASOCTUBRE" hidden="1">{#N/A,#N/A,FALSE,"Aging Summary";#N/A,#N/A,FALSE,"Ratio Analysis";#N/A,#N/A,FALSE,"Test 120 Day Accts";#N/A,#N/A,FALSE,"Tickmarks"}</definedName>
    <definedName name="FIELT" localSheetId="6">#REF!</definedName>
    <definedName name="FIELT" localSheetId="7">#REF!</definedName>
    <definedName name="FIELT" localSheetId="8">#REF!</definedName>
    <definedName name="FIELT" localSheetId="9">#REF!</definedName>
    <definedName name="FIELT" localSheetId="14">#REF!</definedName>
    <definedName name="FIELT" localSheetId="13">#REF!</definedName>
    <definedName name="FIELT" localSheetId="3">#REF!</definedName>
    <definedName name="FIELT">#REF!</definedName>
    <definedName name="Fil_Fechas" localSheetId="4">#REF!</definedName>
    <definedName name="Fil_Fechas" localSheetId="5">#REF!</definedName>
    <definedName name="Fil_Fechas" localSheetId="1">#REF!</definedName>
    <definedName name="Fil_Fechas" localSheetId="10">#REF!</definedName>
    <definedName name="Fil_Fechas">#REF!</definedName>
    <definedName name="fill1" localSheetId="14" hidden="1">#REF!</definedName>
    <definedName name="fill1" localSheetId="13" hidden="1">#REF!</definedName>
    <definedName name="fill1" localSheetId="3" hidden="1">#REF!</definedName>
    <definedName name="fill1" hidden="1">#REF!</definedName>
    <definedName name="filt" localSheetId="6">#REF!</definedName>
    <definedName name="filt" localSheetId="7">#REF!</definedName>
    <definedName name="filt" localSheetId="8">#REF!</definedName>
    <definedName name="filt" localSheetId="9">#REF!</definedName>
    <definedName name="filt" localSheetId="3">#REF!</definedName>
    <definedName name="filt">#REF!</definedName>
    <definedName name="FILTROS">#REF!</definedName>
    <definedName name="Fin_de_semana" localSheetId="6">#REF!</definedName>
    <definedName name="Fin_de_semana" localSheetId="7">#REF!</definedName>
    <definedName name="Fin_de_semana" localSheetId="8">#REF!</definedName>
    <definedName name="Fin_de_semana" localSheetId="9">#REF!</definedName>
    <definedName name="Fin_de_semana">#REF!</definedName>
    <definedName name="final" localSheetId="6">#REF!</definedName>
    <definedName name="final" localSheetId="7">#REF!</definedName>
    <definedName name="final" localSheetId="8">#REF!</definedName>
    <definedName name="final" localSheetId="9">#REF!</definedName>
    <definedName name="final" localSheetId="14">#REF!</definedName>
    <definedName name="final" localSheetId="13">#REF!</definedName>
    <definedName name="final" localSheetId="3">#REF!</definedName>
    <definedName name="final">#REF!</definedName>
    <definedName name="FINANCIACION" localSheetId="2">#REF!</definedName>
    <definedName name="FINANCIACION" localSheetId="4">#REF!</definedName>
    <definedName name="FINANCIACION" localSheetId="5">'CAP 2'!ERR</definedName>
    <definedName name="FINANCIACION" localSheetId="6">#REF!</definedName>
    <definedName name="FINANCIACION" localSheetId="7">#REF!</definedName>
    <definedName name="FINANCIACION" localSheetId="8">#REF!</definedName>
    <definedName name="FINANCIACION" localSheetId="9">#REF!</definedName>
    <definedName name="FINANCIACION" localSheetId="14">#REF!</definedName>
    <definedName name="FINANCIACION" localSheetId="1">'PROPUESTA ECONOMICA(Proponente)'!ERR</definedName>
    <definedName name="FINANCIACION" localSheetId="3">#REF!</definedName>
    <definedName name="FINANCIACION" localSheetId="10">#REF!</definedName>
    <definedName name="FINANCIACION">[0]!ERR</definedName>
    <definedName name="Financialpb" hidden="1">#N/A</definedName>
    <definedName name="Financialpb2" hidden="1">#N/A</definedName>
    <definedName name="FinePrint" localSheetId="4">#REF!</definedName>
    <definedName name="FinePrint" localSheetId="5">#REF!</definedName>
    <definedName name="FinePrint" localSheetId="1">#REF!</definedName>
    <definedName name="FinePrint" localSheetId="10">#REF!</definedName>
    <definedName name="FinePrint">#REF!</definedName>
    <definedName name="FINI" localSheetId="6">#REF!</definedName>
    <definedName name="FINI" localSheetId="7">#REF!</definedName>
    <definedName name="FINI" localSheetId="8">#REF!</definedName>
    <definedName name="FINI" localSheetId="9">#REF!</definedName>
    <definedName name="FINI" localSheetId="14">#REF!</definedName>
    <definedName name="FINI" localSheetId="13">#REF!</definedName>
    <definedName name="FINI" localSheetId="3">#REF!</definedName>
    <definedName name="FINI">#REF!</definedName>
    <definedName name="Finisher" localSheetId="6">#REF!</definedName>
    <definedName name="Finisher" localSheetId="7">#REF!</definedName>
    <definedName name="Finisher" localSheetId="8">#REF!</definedName>
    <definedName name="Finisher" localSheetId="9">#REF!</definedName>
    <definedName name="Finisher" localSheetId="14">#REF!</definedName>
    <definedName name="Finisher" localSheetId="13">#REF!</definedName>
    <definedName name="Finisher">#REF!</definedName>
    <definedName name="fk" localSheetId="6">#REF!</definedName>
    <definedName name="fk" localSheetId="7">#REF!</definedName>
    <definedName name="fk" localSheetId="8">#REF!</definedName>
    <definedName name="fk" localSheetId="9">#REF!</definedName>
    <definedName name="fk" localSheetId="14">#REF!</definedName>
    <definedName name="fk" localSheetId="13">#REF!</definedName>
    <definedName name="fk" localSheetId="3">#REF!</definedName>
    <definedName name="fk">#REF!</definedName>
    <definedName name="FLETE20KM" localSheetId="6">#REF!</definedName>
    <definedName name="FLETE20KM" localSheetId="7">#REF!</definedName>
    <definedName name="FLETE20KM" localSheetId="8">#REF!</definedName>
    <definedName name="FLETE20KM" localSheetId="9">#REF!</definedName>
    <definedName name="FLETE20KM">#REF!</definedName>
    <definedName name="flq" localSheetId="6">#REF!</definedName>
    <definedName name="flq" localSheetId="7">#REF!</definedName>
    <definedName name="flq" localSheetId="8">#REF!</definedName>
    <definedName name="flq" localSheetId="9">#REF!</definedName>
    <definedName name="flq" localSheetId="14">#REF!</definedName>
    <definedName name="flq" localSheetId="13">#REF!</definedName>
    <definedName name="flq" localSheetId="3">#REF!</definedName>
    <definedName name="flq">#REF!</definedName>
    <definedName name="FLUID" localSheetId="6">#REF!</definedName>
    <definedName name="FLUID" localSheetId="7">#REF!</definedName>
    <definedName name="FLUID" localSheetId="8">#REF!</definedName>
    <definedName name="FLUID" localSheetId="9">#REF!</definedName>
    <definedName name="FLUID">#REF!</definedName>
    <definedName name="fm" localSheetId="2">#REF!</definedName>
    <definedName name="fm" localSheetId="4">#REF!</definedName>
    <definedName name="fm" localSheetId="6">#REF!</definedName>
    <definedName name="fm" localSheetId="7">#REF!</definedName>
    <definedName name="fm" localSheetId="8">#REF!</definedName>
    <definedName name="fm" localSheetId="9">#REF!</definedName>
    <definedName name="fm" localSheetId="14">#REF!</definedName>
    <definedName name="fm" localSheetId="13">#REF!</definedName>
    <definedName name="fm" localSheetId="3">#REF!</definedName>
    <definedName name="fm" localSheetId="10">#REF!</definedName>
    <definedName name="FM">1.18</definedName>
    <definedName name="FM_INTERVENTORÍA" localSheetId="6">#REF!</definedName>
    <definedName name="FM_INTERVENTORÍA" localSheetId="7">#REF!</definedName>
    <definedName name="FM_INTERVENTORÍA" localSheetId="8">#REF!</definedName>
    <definedName name="FM_INTERVENTORÍA" localSheetId="9">#REF!</definedName>
    <definedName name="FM_INTERVENTORÍA" localSheetId="14">#REF!</definedName>
    <definedName name="FM_INTERVENTORÍA" localSheetId="13">#REF!</definedName>
    <definedName name="FM_INTERVENTORÍA" localSheetId="3">#REF!</definedName>
    <definedName name="FM_INTERVENTORÍA">#REF!</definedName>
    <definedName name="fnic" localSheetId="4">#REF!</definedName>
    <definedName name="fnic" localSheetId="5">#REF!</definedName>
    <definedName name="fnic" localSheetId="1">#REF!</definedName>
    <definedName name="fnic" localSheetId="10">#REF!</definedName>
    <definedName name="fnic">#REF!</definedName>
    <definedName name="FO">1.32</definedName>
    <definedName name="fomulario3" localSheetId="6">#REF!</definedName>
    <definedName name="fomulario3" localSheetId="7">#REF!</definedName>
    <definedName name="fomulario3" localSheetId="8">#REF!</definedName>
    <definedName name="fomulario3" localSheetId="9">#REF!</definedName>
    <definedName name="fomulario3" localSheetId="14">#REF!</definedName>
    <definedName name="fomulario3" localSheetId="13">#REF!</definedName>
    <definedName name="fomulario3" localSheetId="3">#REF!</definedName>
    <definedName name="fomulario3">#REF!</definedName>
    <definedName name="FONDOPEN" localSheetId="6">#REF!</definedName>
    <definedName name="FONDOPEN" localSheetId="7">#REF!</definedName>
    <definedName name="FONDOPEN" localSheetId="8">#REF!</definedName>
    <definedName name="FONDOPEN" localSheetId="9">#REF!</definedName>
    <definedName name="FONDOPEN">#REF!</definedName>
    <definedName name="FORCUE" localSheetId="6">#REF!</definedName>
    <definedName name="FORCUE" localSheetId="7">#REF!</definedName>
    <definedName name="FORCUE" localSheetId="8">#REF!</definedName>
    <definedName name="FORCUE" localSheetId="9">#REF!</definedName>
    <definedName name="FORCUE">#REF!</definedName>
    <definedName name="FORDESCR" localSheetId="4">#REF!</definedName>
    <definedName name="FORDESCR" localSheetId="5">#REF!</definedName>
    <definedName name="FORDESCR" localSheetId="1">#REF!</definedName>
    <definedName name="FORDESCR" localSheetId="10">#REF!</definedName>
    <definedName name="FORDESCR">#REF!</definedName>
    <definedName name="form" localSheetId="6">#REF!</definedName>
    <definedName name="form" localSheetId="7">#REF!</definedName>
    <definedName name="form" localSheetId="8">#REF!</definedName>
    <definedName name="form" localSheetId="9">#REF!</definedName>
    <definedName name="form" localSheetId="3">#REF!</definedName>
    <definedName name="form">#REF!</definedName>
    <definedName name="FORM_C3" localSheetId="4">#REF!</definedName>
    <definedName name="FORM_C3" localSheetId="5">#REF!</definedName>
    <definedName name="FORM_C3" localSheetId="1">#REF!</definedName>
    <definedName name="FORM_C3" localSheetId="10">#REF!</definedName>
    <definedName name="FORM_C3">#REF!</definedName>
    <definedName name="FORM3" localSheetId="6">#REF!</definedName>
    <definedName name="FORM3" localSheetId="7">#REF!</definedName>
    <definedName name="FORM3" localSheetId="8">#REF!</definedName>
    <definedName name="FORM3" localSheetId="9">#REF!</definedName>
    <definedName name="FORM3" localSheetId="14">#REF!</definedName>
    <definedName name="FORM3" localSheetId="13">#REF!</definedName>
    <definedName name="FORM3" localSheetId="3">#REF!</definedName>
    <definedName name="FORM3">#REF!</definedName>
    <definedName name="FORMA" localSheetId="6">#REF!</definedName>
    <definedName name="FORMA" localSheetId="7">#REF!</definedName>
    <definedName name="FORMA" localSheetId="8">#REF!</definedName>
    <definedName name="FORMA" localSheetId="9">#REF!</definedName>
    <definedName name="FORMA" localSheetId="14">#REF!</definedName>
    <definedName name="FORMA" localSheetId="13">#REF!</definedName>
    <definedName name="FORMA" localSheetId="3">#REF!</definedName>
    <definedName name="FORMA">#REF!</definedName>
    <definedName name="FORMA_" localSheetId="6">#REF!</definedName>
    <definedName name="FORMA_" localSheetId="7">#REF!</definedName>
    <definedName name="FORMA_" localSheetId="8">#REF!</definedName>
    <definedName name="FORMA_" localSheetId="9">#REF!</definedName>
    <definedName name="FORMA_">#REF!</definedName>
    <definedName name="FORMALE" localSheetId="6">#REF!</definedName>
    <definedName name="FORMALE" localSheetId="7">#REF!</definedName>
    <definedName name="FORMALE" localSheetId="8">#REF!</definedName>
    <definedName name="FORMALE" localSheetId="9">#REF!</definedName>
    <definedName name="FORMALE" localSheetId="14">#REF!</definedName>
    <definedName name="FORMALE" localSheetId="13">#REF!</definedName>
    <definedName name="FORMALE" localSheetId="3">#REF!</definedName>
    <definedName name="FORMALE">#REF!</definedName>
    <definedName name="Formaleta" localSheetId="6">#REF!</definedName>
    <definedName name="Formaleta" localSheetId="7">#REF!</definedName>
    <definedName name="Formaleta" localSheetId="8">#REF!</definedName>
    <definedName name="Formaleta" localSheetId="9">#REF!</definedName>
    <definedName name="Formaleta">#REF!</definedName>
    <definedName name="FORMALETALOSA_FONDO_010_020_TABLA" localSheetId="6">#REF!</definedName>
    <definedName name="FORMALETALOSA_FONDO_010_020_TABLA" localSheetId="7">#REF!</definedName>
    <definedName name="FORMALETALOSA_FONDO_010_020_TABLA" localSheetId="8">#REF!</definedName>
    <definedName name="FORMALETALOSA_FONDO_010_020_TABLA" localSheetId="9">#REF!</definedName>
    <definedName name="FORMALETALOSA_FONDO_010_020_TABLA">#REF!</definedName>
    <definedName name="FORMALETALOSA_FONDO_020_040_TELERA" localSheetId="6">#REF!</definedName>
    <definedName name="FORMALETALOSA_FONDO_020_040_TELERA" localSheetId="7">#REF!</definedName>
    <definedName name="FORMALETALOSA_FONDO_020_040_TELERA" localSheetId="8">#REF!</definedName>
    <definedName name="FORMALETALOSA_FONDO_020_040_TELERA" localSheetId="9">#REF!</definedName>
    <definedName name="FORMALETALOSA_FONDO_020_040_TELERA">#REF!</definedName>
    <definedName name="FORMALETAMURO_015_030_ALTURA1" localSheetId="6">#REF!</definedName>
    <definedName name="FORMALETAMURO_015_030_ALTURA1" localSheetId="7">#REF!</definedName>
    <definedName name="FORMALETAMURO_015_030_ALTURA1" localSheetId="8">#REF!</definedName>
    <definedName name="FORMALETAMURO_015_030_ALTURA1" localSheetId="9">#REF!</definedName>
    <definedName name="FORMALETAMURO_015_030_ALTURA1" localSheetId="14">#REF!</definedName>
    <definedName name="FORMALETAMURO_015_030_ALTURA1" localSheetId="13">#REF!</definedName>
    <definedName name="FORMALETAMURO_015_030_ALTURA1">#REF!</definedName>
    <definedName name="FORMALETAMURO_015_030_ALTURA250" localSheetId="6">#REF!</definedName>
    <definedName name="FORMALETAMURO_015_030_ALTURA250" localSheetId="7">#REF!</definedName>
    <definedName name="FORMALETAMURO_015_030_ALTURA250" localSheetId="8">#REF!</definedName>
    <definedName name="FORMALETAMURO_015_030_ALTURA250" localSheetId="9">#REF!</definedName>
    <definedName name="FORMALETAMURO_015_030_ALTURA250">#REF!</definedName>
    <definedName name="FORMC" localSheetId="6">#REF!</definedName>
    <definedName name="FORMC" localSheetId="7">#REF!</definedName>
    <definedName name="FORMC" localSheetId="8">#REF!</definedName>
    <definedName name="FORMC" localSheetId="9">#REF!</definedName>
    <definedName name="FORMC">#REF!</definedName>
    <definedName name="FORMC15" localSheetId="6">#REF!</definedName>
    <definedName name="FORMC15" localSheetId="7">#REF!</definedName>
    <definedName name="FORMC15" localSheetId="8">#REF!</definedName>
    <definedName name="FORMC15" localSheetId="9">#REF!</definedName>
    <definedName name="FORMC15">#REF!</definedName>
    <definedName name="FORMCON" localSheetId="6">#REF!</definedName>
    <definedName name="FORMCON" localSheetId="7">#REF!</definedName>
    <definedName name="FORMCON" localSheetId="8">#REF!</definedName>
    <definedName name="FORMCON" localSheetId="9">#REF!</definedName>
    <definedName name="FORMCON">#REF!</definedName>
    <definedName name="FORMCUELL" localSheetId="6">#REF!</definedName>
    <definedName name="FORMCUELL" localSheetId="7">#REF!</definedName>
    <definedName name="FORMCUELL" localSheetId="8">#REF!</definedName>
    <definedName name="FORMCUELL" localSheetId="9">#REF!</definedName>
    <definedName name="FORMCUELL">#REF!</definedName>
    <definedName name="FORMH" localSheetId="6">#REF!</definedName>
    <definedName name="FORMH" localSheetId="7">#REF!</definedName>
    <definedName name="FORMH" localSheetId="8">#REF!</definedName>
    <definedName name="FORMH" localSheetId="9">#REF!</definedName>
    <definedName name="FORMH" localSheetId="14">#REF!</definedName>
    <definedName name="FORMH" localSheetId="13">#REF!</definedName>
    <definedName name="FORMH" localSheetId="3">#REF!</definedName>
    <definedName name="FORMH">#REF!</definedName>
    <definedName name="FORMH15" localSheetId="6">#REF!</definedName>
    <definedName name="FORMH15" localSheetId="7">#REF!</definedName>
    <definedName name="FORMH15" localSheetId="8">#REF!</definedName>
    <definedName name="FORMH15" localSheetId="9">#REF!</definedName>
    <definedName name="FORMH15">#REF!</definedName>
    <definedName name="FORMM" localSheetId="6">#REF!</definedName>
    <definedName name="FORMM" localSheetId="7">#REF!</definedName>
    <definedName name="FORMM" localSheetId="8">#REF!</definedName>
    <definedName name="FORMM" localSheetId="9">#REF!</definedName>
    <definedName name="FORMM" localSheetId="14">#REF!</definedName>
    <definedName name="FORMM" localSheetId="13">#REF!</definedName>
    <definedName name="FORMM" localSheetId="3">#REF!</definedName>
    <definedName name="FORMM">#REF!</definedName>
    <definedName name="FORMOLT" localSheetId="4">#REF!</definedName>
    <definedName name="FORMOLT" localSheetId="5">#REF!</definedName>
    <definedName name="FORMOLT" localSheetId="1">#REF!</definedName>
    <definedName name="FORMOLT" localSheetId="10">#REF!</definedName>
    <definedName name="FORMOLT">#REF!</definedName>
    <definedName name="Formulario" localSheetId="6">+#REF!</definedName>
    <definedName name="Formulario" localSheetId="7">+#REF!</definedName>
    <definedName name="Formulario" localSheetId="8">+#REF!</definedName>
    <definedName name="Formulario" localSheetId="9">+#REF!</definedName>
    <definedName name="Formulario" localSheetId="3">+#REF!</definedName>
    <definedName name="Formulario">+#REF!</definedName>
    <definedName name="formularioCantidades" localSheetId="4">#REF!</definedName>
    <definedName name="formularioCantidades" localSheetId="5">#REF!</definedName>
    <definedName name="formularioCantidades" localSheetId="6">#REF!</definedName>
    <definedName name="formularioCantidades" localSheetId="7">#REF!</definedName>
    <definedName name="formularioCantidades" localSheetId="8">#REF!</definedName>
    <definedName name="formularioCantidades" localSheetId="9">#REF!</definedName>
    <definedName name="formularioCantidades" localSheetId="14">#REF!</definedName>
    <definedName name="formularioCantidades" localSheetId="13">#REF!</definedName>
    <definedName name="formularioCantidades" localSheetId="1">#REF!</definedName>
    <definedName name="formularioCantidades" localSheetId="3">#REF!</definedName>
    <definedName name="formularioCantidades" localSheetId="10">#REF!</definedName>
    <definedName name="formularioCantidades">#REF!</definedName>
    <definedName name="FORSHE" localSheetId="4">#REF!</definedName>
    <definedName name="FORSHE" localSheetId="5">#REF!</definedName>
    <definedName name="FORSHE" localSheetId="1">#REF!</definedName>
    <definedName name="FORSHE" localSheetId="10">#REF!</definedName>
    <definedName name="FORSHE">#REF!</definedName>
    <definedName name="FORUNMIS" localSheetId="4">#REF!</definedName>
    <definedName name="FORUNMIS" localSheetId="5">#REF!</definedName>
    <definedName name="FORUNMIS" localSheetId="1">#REF!</definedName>
    <definedName name="FORUNMIS" localSheetId="10">#REF!</definedName>
    <definedName name="FORUNMIS">#REF!</definedName>
    <definedName name="FOTO" localSheetId="6">#REF!</definedName>
    <definedName name="FOTO" localSheetId="7">#REF!</definedName>
    <definedName name="FOTO" localSheetId="8">#REF!</definedName>
    <definedName name="FOTO" localSheetId="9">#REF!</definedName>
    <definedName name="FOTO" localSheetId="14">#REF!</definedName>
    <definedName name="FOTO" localSheetId="13">#REF!</definedName>
    <definedName name="FOTO">#REF!</definedName>
    <definedName name="FPmonc" localSheetId="6">#REF!</definedName>
    <definedName name="FPmonc" localSheetId="7">#REF!</definedName>
    <definedName name="FPmonc" localSheetId="8">#REF!</definedName>
    <definedName name="FPmonc" localSheetId="9">#REF!</definedName>
    <definedName name="FPmonc" localSheetId="14">#REF!</definedName>
    <definedName name="FPmonc" localSheetId="13">#REF!</definedName>
    <definedName name="FPmonc">#REF!</definedName>
    <definedName name="FPprof" localSheetId="6">#REF!</definedName>
    <definedName name="FPprof" localSheetId="7">#REF!</definedName>
    <definedName name="FPprof" localSheetId="8">#REF!</definedName>
    <definedName name="FPprof" localSheetId="9">#REF!</definedName>
    <definedName name="FPprof">#REF!</definedName>
    <definedName name="FPrestacional" localSheetId="6">#REF!+#REF!</definedName>
    <definedName name="FPrestacional" localSheetId="7">#REF!+#REF!</definedName>
    <definedName name="FPrestacional" localSheetId="8">#REF!+#REF!</definedName>
    <definedName name="FPrestacional" localSheetId="9">#REF!+#REF!</definedName>
    <definedName name="FPrestacional" localSheetId="3">#REF!+#REF!</definedName>
    <definedName name="FPrestacional">#REF!+#REF!</definedName>
    <definedName name="FR">1.15</definedName>
    <definedName name="frbgsd" localSheetId="2"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0" hidden="1">{"TAB1",#N/A,TRUE,"GENERAL";"TAB2",#N/A,TRUE,"GENERAL";"TAB3",#N/A,TRUE,"GENERAL";"TAB4",#N/A,TRUE,"GENERAL";"TAB5",#N/A,TRUE,"GENERAL"}</definedName>
    <definedName name="frbgsd" hidden="1">{"TAB1",#N/A,TRUE,"GENERAL";"TAB2",#N/A,TRUE,"GENERAL";"TAB3",#N/A,TRUE,"GENERAL";"TAB4",#N/A,TRUE,"GENERAL";"TAB5",#N/A,TRUE,"GENERAL"}</definedName>
    <definedName name="fred" localSheetId="6">#REF!</definedName>
    <definedName name="fred" localSheetId="7">#REF!</definedName>
    <definedName name="fred" localSheetId="8">#REF!</definedName>
    <definedName name="fred" localSheetId="9">#REF!</definedName>
    <definedName name="fred">#REF!</definedName>
    <definedName name="frefr" localSheetId="2"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6"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localSheetId="9" hidden="1">{"via1",#N/A,TRUE,"general";"via2",#N/A,TRUE,"general";"via3",#N/A,TRUE,"general"}</definedName>
    <definedName name="frefr" localSheetId="14" hidden="1">{"via1",#N/A,TRUE,"general";"via2",#N/A,TRUE,"general";"via3",#N/A,TRUE,"general"}</definedName>
    <definedName name="frefr" localSheetId="13" hidden="1">{"via1",#N/A,TRUE,"general";"via2",#N/A,TRUE,"general";"via3",#N/A,TRUE,"general"}</definedName>
    <definedName name="frefr" localSheetId="1" hidden="1">{"via1",#N/A,TRUE,"general";"via2",#N/A,TRUE,"general";"via3",#N/A,TRUE,"general"}</definedName>
    <definedName name="frefr" localSheetId="3" hidden="1">{"via1",#N/A,TRUE,"general";"via2",#N/A,TRUE,"general";"via3",#N/A,TRUE,"general"}</definedName>
    <definedName name="frefr" localSheetId="10" hidden="1">{"via1",#N/A,TRUE,"general";"via2",#N/A,TRUE,"general";"via3",#N/A,TRUE,"general"}</definedName>
    <definedName name="frefr" hidden="1">{"via1",#N/A,TRUE,"general";"via2",#N/A,TRUE,"general";"via3",#N/A,TRUE,"general"}</definedName>
    <definedName name="fres" localSheetId="6">#REF!</definedName>
    <definedName name="fres" localSheetId="7">#REF!</definedName>
    <definedName name="fres" localSheetId="8">#REF!</definedName>
    <definedName name="fres" localSheetId="9">#REF!</definedName>
    <definedName name="fres">#REF!</definedName>
    <definedName name="FREV" localSheetId="2" hidden="1">{"PYGT",#N/A,FALSE,"PYG";"ACTIT",#N/A,FALSE,"BCE_GRAL-ACTIVO";"PASIT",#N/A,FALSE,"BCE_GRAL-PASIVO-PATRIM";"CAJAT",#N/A,FALSE,"CAJA"}</definedName>
    <definedName name="FREV" localSheetId="4" hidden="1">{"PYGT",#N/A,FALSE,"PYG";"ACTIT",#N/A,FALSE,"BCE_GRAL-ACTIVO";"PASIT",#N/A,FALSE,"BCE_GRAL-PASIVO-PATRIM";"CAJAT",#N/A,FALSE,"CAJA"}</definedName>
    <definedName name="FREV" localSheetId="5" hidden="1">{"PYGT",#N/A,FALSE,"PYG";"ACTIT",#N/A,FALSE,"BCE_GRAL-ACTIVO";"PASIT",#N/A,FALSE,"BCE_GRAL-PASIVO-PATRIM";"CAJAT",#N/A,FALSE,"CAJA"}</definedName>
    <definedName name="FREV" localSheetId="6" hidden="1">{"PYGT",#N/A,FALSE,"PYG";"ACTIT",#N/A,FALSE,"BCE_GRAL-ACTIVO";"PASIT",#N/A,FALSE,"BCE_GRAL-PASIVO-PATRIM";"CAJAT",#N/A,FALSE,"CAJA"}</definedName>
    <definedName name="FREV" localSheetId="7" hidden="1">{"PYGT",#N/A,FALSE,"PYG";"ACTIT",#N/A,FALSE,"BCE_GRAL-ACTIVO";"PASIT",#N/A,FALSE,"BCE_GRAL-PASIVO-PATRIM";"CAJAT",#N/A,FALSE,"CAJA"}</definedName>
    <definedName name="FREV" localSheetId="8" hidden="1">{"PYGT",#N/A,FALSE,"PYG";"ACTIT",#N/A,FALSE,"BCE_GRAL-ACTIVO";"PASIT",#N/A,FALSE,"BCE_GRAL-PASIVO-PATRIM";"CAJAT",#N/A,FALSE,"CAJA"}</definedName>
    <definedName name="FREV" localSheetId="9" hidden="1">{"PYGT",#N/A,FALSE,"PYG";"ACTIT",#N/A,FALSE,"BCE_GRAL-ACTIVO";"PASIT",#N/A,FALSE,"BCE_GRAL-PASIVO-PATRIM";"CAJAT",#N/A,FALSE,"CAJA"}</definedName>
    <definedName name="FREV" localSheetId="14" hidden="1">{"PYGT",#N/A,FALSE,"PYG";"ACTIT",#N/A,FALSE,"BCE_GRAL-ACTIVO";"PASIT",#N/A,FALSE,"BCE_GRAL-PASIVO-PATRIM";"CAJAT",#N/A,FALSE,"CAJA"}</definedName>
    <definedName name="FREV" localSheetId="13" hidden="1">{"PYGT",#N/A,FALSE,"PYG";"ACTIT",#N/A,FALSE,"BCE_GRAL-ACTIVO";"PASIT",#N/A,FALSE,"BCE_GRAL-PASIVO-PATRIM";"CAJAT",#N/A,FALSE,"CAJA"}</definedName>
    <definedName name="FREV" localSheetId="1" hidden="1">{"PYGT",#N/A,FALSE,"PYG";"ACTIT",#N/A,FALSE,"BCE_GRAL-ACTIVO";"PASIT",#N/A,FALSE,"BCE_GRAL-PASIVO-PATRIM";"CAJAT",#N/A,FALSE,"CAJA"}</definedName>
    <definedName name="FREV" localSheetId="10" hidden="1">{"PYGT",#N/A,FALSE,"PYG";"ACTIT",#N/A,FALSE,"BCE_GRAL-ACTIVO";"PASIT",#N/A,FALSE,"BCE_GRAL-PASIVO-PATRIM";"CAJAT",#N/A,FALSE,"CAJA"}</definedName>
    <definedName name="FREV" hidden="1">{"PYGT",#N/A,FALSE,"PYG";"ACTIT",#N/A,FALSE,"BCE_GRAL-ACTIVO";"PASIT",#N/A,FALSE,"BCE_GRAL-PASIVO-PATRIM";"CAJAT",#N/A,FALSE,"CAJA"}</definedName>
    <definedName name="frfa" localSheetId="2"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6"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localSheetId="9" hidden="1">{"via1",#N/A,TRUE,"general";"via2",#N/A,TRUE,"general";"via3",#N/A,TRUE,"general"}</definedName>
    <definedName name="frfa" localSheetId="14" hidden="1">{"via1",#N/A,TRUE,"general";"via2",#N/A,TRUE,"general";"via3",#N/A,TRUE,"general"}</definedName>
    <definedName name="frfa" localSheetId="13" hidden="1">{"via1",#N/A,TRUE,"general";"via2",#N/A,TRUE,"general";"via3",#N/A,TRUE,"general"}</definedName>
    <definedName name="frfa" localSheetId="1" hidden="1">{"via1",#N/A,TRUE,"general";"via2",#N/A,TRUE,"general";"via3",#N/A,TRUE,"general"}</definedName>
    <definedName name="frfa" localSheetId="3" hidden="1">{"via1",#N/A,TRUE,"general";"via2",#N/A,TRUE,"general";"via3",#N/A,TRUE,"general"}</definedName>
    <definedName name="frfa" localSheetId="1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6"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localSheetId="9" hidden="1">{"TAB1",#N/A,TRUE,"GENERAL";"TAB2",#N/A,TRUE,"GENERAL";"TAB3",#N/A,TRUE,"GENERAL";"TAB4",#N/A,TRUE,"GENERAL";"TAB5",#N/A,TRUE,"GENERAL"}</definedName>
    <definedName name="frfr" localSheetId="14" hidden="1">{"TAB1",#N/A,TRUE,"GENERAL";"TAB2",#N/A,TRUE,"GENERAL";"TAB3",#N/A,TRUE,"GENERAL";"TAB4",#N/A,TRUE,"GENERAL";"TAB5",#N/A,TRUE,"GENERAL"}</definedName>
    <definedName name="frfr" localSheetId="13" hidden="1">{"TAB1",#N/A,TRUE,"GENERAL";"TAB2",#N/A,TRUE,"GENERAL";"TAB3",#N/A,TRUE,"GENERAL";"TAB4",#N/A,TRUE,"GENERAL";"TAB5",#N/A,TRUE,"GENERAL"}</definedName>
    <definedName name="frfr" localSheetId="1" hidden="1">{"TAB1",#N/A,TRUE,"GENERAL";"TAB2",#N/A,TRUE,"GENERAL";"TAB3",#N/A,TRUE,"GENERAL";"TAB4",#N/A,TRUE,"GENERAL";"TAB5",#N/A,TRUE,"GENERAL"}</definedName>
    <definedName name="frfr" localSheetId="3" hidden="1">{"TAB1",#N/A,TRUE,"GENERAL";"TAB2",#N/A,TRUE,"GENERAL";"TAB3",#N/A,TRUE,"GENERAL";"TAB4",#N/A,TRUE,"GENERAL";"TAB5",#N/A,TRUE,"GENERAL"}</definedName>
    <definedName name="frfr" localSheetId="1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dfdsf" localSheetId="6">#REF!</definedName>
    <definedName name="fsdfdsf" localSheetId="7">#REF!</definedName>
    <definedName name="fsdfdsf" localSheetId="8">#REF!</definedName>
    <definedName name="fsdfdsf" localSheetId="9">#REF!</definedName>
    <definedName name="fsdfdsf">#REF!</definedName>
    <definedName name="fu" localSheetId="2">#REF!</definedName>
    <definedName name="fu" localSheetId="4">#REF!</definedName>
    <definedName name="fu" localSheetId="5">'CAP 2'!ERR</definedName>
    <definedName name="fu" localSheetId="6">#REF!</definedName>
    <definedName name="fu" localSheetId="7">#REF!</definedName>
    <definedName name="fu" localSheetId="8">#REF!</definedName>
    <definedName name="fu" localSheetId="9">#REF!</definedName>
    <definedName name="fu" localSheetId="14">#REF!</definedName>
    <definedName name="fu" localSheetId="13">#REF!</definedName>
    <definedName name="fu" localSheetId="1">'PROPUESTA ECONOMICA(Proponente)'!ERR</definedName>
    <definedName name="fu" localSheetId="3">#REF!</definedName>
    <definedName name="fu" localSheetId="10">#REF!</definedName>
    <definedName name="fu">[0]!ERR</definedName>
    <definedName name="fue" localSheetId="6">#REF!</definedName>
    <definedName name="fue" localSheetId="7">#REF!</definedName>
    <definedName name="fue" localSheetId="8">#REF!</definedName>
    <definedName name="fue" localSheetId="9">#REF!</definedName>
    <definedName name="fue" localSheetId="14">#REF!</definedName>
    <definedName name="fue" localSheetId="13">#REF!</definedName>
    <definedName name="fue" localSheetId="3">#REF!</definedName>
    <definedName name="fue">#REF!</definedName>
    <definedName name="Full_Print" localSheetId="4">#REF!</definedName>
    <definedName name="Full_Print" localSheetId="5">#REF!</definedName>
    <definedName name="Full_Print" localSheetId="6">#REF!</definedName>
    <definedName name="Full_Print" localSheetId="7">#REF!</definedName>
    <definedName name="Full_Print" localSheetId="8">#REF!</definedName>
    <definedName name="Full_Print" localSheetId="9">#REF!</definedName>
    <definedName name="Full_Print" localSheetId="14">#REF!</definedName>
    <definedName name="Full_Print" localSheetId="13">#REF!</definedName>
    <definedName name="Full_Print" localSheetId="1">#REF!</definedName>
    <definedName name="Full_Print" localSheetId="3">#REF!</definedName>
    <definedName name="Full_Print" localSheetId="10">#REF!</definedName>
    <definedName name="Full_Print">#REF!</definedName>
    <definedName name="fv" localSheetId="6">#REF!</definedName>
    <definedName name="fv" localSheetId="7">#REF!</definedName>
    <definedName name="fv" localSheetId="8">#REF!</definedName>
    <definedName name="fv" localSheetId="9">#REF!</definedName>
    <definedName name="fv" localSheetId="3">#REF!</definedName>
    <definedName name="fv">#REF!</definedName>
    <definedName name="fwff" localSheetId="2"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6"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localSheetId="9" hidden="1">{"via1",#N/A,TRUE,"general";"via2",#N/A,TRUE,"general";"via3",#N/A,TRUE,"general"}</definedName>
    <definedName name="fwff" localSheetId="14" hidden="1">{"via1",#N/A,TRUE,"general";"via2",#N/A,TRUE,"general";"via3",#N/A,TRUE,"general"}</definedName>
    <definedName name="fwff" localSheetId="13" hidden="1">{"via1",#N/A,TRUE,"general";"via2",#N/A,TRUE,"general";"via3",#N/A,TRUE,"general"}</definedName>
    <definedName name="fwff" localSheetId="1" hidden="1">{"via1",#N/A,TRUE,"general";"via2",#N/A,TRUE,"general";"via3",#N/A,TRUE,"general"}</definedName>
    <definedName name="fwff" localSheetId="3" hidden="1">{"via1",#N/A,TRUE,"general";"via2",#N/A,TRUE,"general";"via3",#N/A,TRUE,"general"}</definedName>
    <definedName name="fwff" localSheetId="1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6"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localSheetId="9" hidden="1">{"via1",#N/A,TRUE,"general";"via2",#N/A,TRUE,"general";"via3",#N/A,TRUE,"general"}</definedName>
    <definedName name="fwwe" localSheetId="14" hidden="1">{"via1",#N/A,TRUE,"general";"via2",#N/A,TRUE,"general";"via3",#N/A,TRUE,"general"}</definedName>
    <definedName name="fwwe" localSheetId="13" hidden="1">{"via1",#N/A,TRUE,"general";"via2",#N/A,TRUE,"general";"via3",#N/A,TRUE,"general"}</definedName>
    <definedName name="fwwe" localSheetId="1" hidden="1">{"via1",#N/A,TRUE,"general";"via2",#N/A,TRUE,"general";"via3",#N/A,TRUE,"general"}</definedName>
    <definedName name="fwwe" localSheetId="3" hidden="1">{"via1",#N/A,TRUE,"general";"via2",#N/A,TRUE,"general";"via3",#N/A,TRUE,"general"}</definedName>
    <definedName name="fwwe" localSheetId="10" hidden="1">{"via1",#N/A,TRUE,"general";"via2",#N/A,TRUE,"general";"via3",#N/A,TRUE,"general"}</definedName>
    <definedName name="fwwe" hidden="1">{"via1",#N/A,TRUE,"general";"via2",#N/A,TRUE,"general";"via3",#N/A,TRUE,"general"}</definedName>
    <definedName name="fy" localSheetId="6">#REF!</definedName>
    <definedName name="fy" localSheetId="7">#REF!</definedName>
    <definedName name="fy" localSheetId="8">#REF!</definedName>
    <definedName name="fy" localSheetId="9">#REF!</definedName>
    <definedName name="fy" localSheetId="14">#REF!</definedName>
    <definedName name="fy" localSheetId="13">#REF!</definedName>
    <definedName name="fy" localSheetId="3">#REF!</definedName>
    <definedName name="fy">#REF!</definedName>
    <definedName name="g" localSheetId="4">#REF!</definedName>
    <definedName name="G" localSheetId="5">#REF!</definedName>
    <definedName name="g" localSheetId="6">#REF!</definedName>
    <definedName name="g" localSheetId="7">#REF!</definedName>
    <definedName name="g" localSheetId="8">#REF!</definedName>
    <definedName name="g" localSheetId="9">#REF!</definedName>
    <definedName name="g" localSheetId="14">#REF!</definedName>
    <definedName name="g" localSheetId="13">#REF!</definedName>
    <definedName name="G" localSheetId="1">#REF!</definedName>
    <definedName name="g" localSheetId="3">#REF!</definedName>
    <definedName name="g" localSheetId="10">#REF!</definedName>
    <definedName name="G">#REF!</definedName>
    <definedName name="G.Eg" localSheetId="4">#REF!</definedName>
    <definedName name="G.Eg" localSheetId="5">#REF!</definedName>
    <definedName name="G.Eg" localSheetId="1">#REF!</definedName>
    <definedName name="G.Eg" localSheetId="10">#REF!</definedName>
    <definedName name="G.Eg">#REF!</definedName>
    <definedName name="G.Em" localSheetId="4">#REF!</definedName>
    <definedName name="G.Em" localSheetId="5">#REF!</definedName>
    <definedName name="G.Em" localSheetId="1">#REF!</definedName>
    <definedName name="G.Em" localSheetId="10">#REF!</definedName>
    <definedName name="G.Em">#REF!</definedName>
    <definedName name="G.Eo">#REF!</definedName>
    <definedName name="G.Ew">#REF!</definedName>
    <definedName name="G_C1" localSheetId="4">#REF!</definedName>
    <definedName name="G_C1" localSheetId="5">#REF!</definedName>
    <definedName name="G_C1" localSheetId="1">#REF!</definedName>
    <definedName name="G_C1" localSheetId="10">#REF!</definedName>
    <definedName name="G_C1">#REF!</definedName>
    <definedName name="G_C10" localSheetId="4">#REF!</definedName>
    <definedName name="G_C10" localSheetId="5">#REF!</definedName>
    <definedName name="G_C10" localSheetId="1">#REF!</definedName>
    <definedName name="G_C10" localSheetId="10">#REF!</definedName>
    <definedName name="G_C10">#REF!</definedName>
    <definedName name="G_C11" localSheetId="4">#REF!</definedName>
    <definedName name="G_C11" localSheetId="5">#REF!</definedName>
    <definedName name="G_C11" localSheetId="1">#REF!</definedName>
    <definedName name="G_C11" localSheetId="10">#REF!</definedName>
    <definedName name="G_C11">#REF!</definedName>
    <definedName name="G_C12" localSheetId="4">#REF!</definedName>
    <definedName name="G_C12" localSheetId="5">#REF!</definedName>
    <definedName name="G_C12" localSheetId="1">#REF!</definedName>
    <definedName name="G_C12" localSheetId="10">#REF!</definedName>
    <definedName name="G_C12">#REF!</definedName>
    <definedName name="G_C13" localSheetId="4">#REF!</definedName>
    <definedName name="G_C13" localSheetId="5">#REF!</definedName>
    <definedName name="G_C13" localSheetId="1">#REF!</definedName>
    <definedName name="G_C13" localSheetId="10">#REF!</definedName>
    <definedName name="G_C13">#REF!</definedName>
    <definedName name="G_C14" localSheetId="4">#REF!</definedName>
    <definedName name="G_C14" localSheetId="5">#REF!</definedName>
    <definedName name="G_C14" localSheetId="1">#REF!</definedName>
    <definedName name="G_C14" localSheetId="10">#REF!</definedName>
    <definedName name="G_C14">#REF!</definedName>
    <definedName name="G_C15" localSheetId="4">#REF!</definedName>
    <definedName name="G_C15" localSheetId="5">#REF!</definedName>
    <definedName name="G_C15" localSheetId="1">#REF!</definedName>
    <definedName name="G_C15" localSheetId="10">#REF!</definedName>
    <definedName name="G_C15">#REF!</definedName>
    <definedName name="G_C16" localSheetId="4">#REF!</definedName>
    <definedName name="G_C16" localSheetId="5">#REF!</definedName>
    <definedName name="G_C16" localSheetId="1">#REF!</definedName>
    <definedName name="G_C16" localSheetId="10">#REF!</definedName>
    <definedName name="G_C16">#REF!</definedName>
    <definedName name="G_C17" localSheetId="4">#REF!</definedName>
    <definedName name="G_C17" localSheetId="5">#REF!</definedName>
    <definedName name="G_C17" localSheetId="1">#REF!</definedName>
    <definedName name="G_C17" localSheetId="10">#REF!</definedName>
    <definedName name="G_C17">#REF!</definedName>
    <definedName name="G_C18" localSheetId="4">#REF!</definedName>
    <definedName name="G_C18" localSheetId="5">#REF!</definedName>
    <definedName name="G_C18" localSheetId="1">#REF!</definedName>
    <definedName name="G_C18" localSheetId="10">#REF!</definedName>
    <definedName name="G_C18">#REF!</definedName>
    <definedName name="G_C19" localSheetId="4">#REF!</definedName>
    <definedName name="G_C19" localSheetId="5">#REF!</definedName>
    <definedName name="G_C19" localSheetId="1">#REF!</definedName>
    <definedName name="G_C19" localSheetId="10">#REF!</definedName>
    <definedName name="G_C19">#REF!</definedName>
    <definedName name="G_C2" localSheetId="4">#REF!</definedName>
    <definedName name="G_C2" localSheetId="5">#REF!</definedName>
    <definedName name="G_C2" localSheetId="1">#REF!</definedName>
    <definedName name="G_C2" localSheetId="10">#REF!</definedName>
    <definedName name="G_C2">#REF!</definedName>
    <definedName name="G_C20" localSheetId="4">#REF!</definedName>
    <definedName name="G_C20" localSheetId="5">#REF!</definedName>
    <definedName name="G_C20" localSheetId="1">#REF!</definedName>
    <definedName name="G_C20" localSheetId="10">#REF!</definedName>
    <definedName name="G_C20">#REF!</definedName>
    <definedName name="G_C21" localSheetId="4">#REF!</definedName>
    <definedName name="G_C21" localSheetId="5">#REF!</definedName>
    <definedName name="G_C21" localSheetId="1">#REF!</definedName>
    <definedName name="G_C21" localSheetId="10">#REF!</definedName>
    <definedName name="G_C21">#REF!</definedName>
    <definedName name="G_C22" localSheetId="4">#REF!</definedName>
    <definedName name="G_C22" localSheetId="5">#REF!</definedName>
    <definedName name="G_C22" localSheetId="1">#REF!</definedName>
    <definedName name="G_C22" localSheetId="10">#REF!</definedName>
    <definedName name="G_C22">#REF!</definedName>
    <definedName name="G_C3" localSheetId="4">#REF!</definedName>
    <definedName name="G_C3" localSheetId="5">#REF!</definedName>
    <definedName name="G_C3" localSheetId="1">#REF!</definedName>
    <definedName name="G_C3" localSheetId="10">#REF!</definedName>
    <definedName name="G_C3">#REF!</definedName>
    <definedName name="G_C4" localSheetId="4">#REF!</definedName>
    <definedName name="G_C4" localSheetId="5">#REF!</definedName>
    <definedName name="G_C4" localSheetId="1">#REF!</definedName>
    <definedName name="G_C4" localSheetId="10">#REF!</definedName>
    <definedName name="G_C4">#REF!</definedName>
    <definedName name="G_C5" localSheetId="4">#REF!</definedName>
    <definedName name="G_C5" localSheetId="5">#REF!</definedName>
    <definedName name="G_C5" localSheetId="1">#REF!</definedName>
    <definedName name="G_C5" localSheetId="10">#REF!</definedName>
    <definedName name="G_C5">#REF!</definedName>
    <definedName name="G_C6" localSheetId="4">#REF!</definedName>
    <definedName name="G_C6" localSheetId="5">#REF!</definedName>
    <definedName name="G_C6" localSheetId="1">#REF!</definedName>
    <definedName name="G_C6" localSheetId="10">#REF!</definedName>
    <definedName name="G_C6">#REF!</definedName>
    <definedName name="G_C7" localSheetId="4">#REF!</definedName>
    <definedName name="G_C7" localSheetId="5">#REF!</definedName>
    <definedName name="G_C7" localSheetId="1">#REF!</definedName>
    <definedName name="G_C7" localSheetId="10">#REF!</definedName>
    <definedName name="G_C7">#REF!</definedName>
    <definedName name="G_C8" localSheetId="4">#REF!</definedName>
    <definedName name="G_C8" localSheetId="5">#REF!</definedName>
    <definedName name="G_C8" localSheetId="1">#REF!</definedName>
    <definedName name="G_C8" localSheetId="10">#REF!</definedName>
    <definedName name="G_C8">#REF!</definedName>
    <definedName name="G_C9" localSheetId="4">#REF!</definedName>
    <definedName name="G_C9" localSheetId="5">#REF!</definedName>
    <definedName name="G_C9" localSheetId="1">#REF!</definedName>
    <definedName name="G_C9" localSheetId="10">#REF!</definedName>
    <definedName name="G_C9">#REF!</definedName>
    <definedName name="G1_" localSheetId="4">#REF!</definedName>
    <definedName name="G1_" localSheetId="5">#REF!</definedName>
    <definedName name="G1_" localSheetId="1">#REF!</definedName>
    <definedName name="G1_" localSheetId="10">#REF!</definedName>
    <definedName name="G1_">#REF!</definedName>
    <definedName name="ga" localSheetId="6">#REF!</definedName>
    <definedName name="ga" localSheetId="7">#REF!</definedName>
    <definedName name="ga" localSheetId="8">#REF!</definedName>
    <definedName name="ga" localSheetId="9">#REF!</definedName>
    <definedName name="ga" localSheetId="14">#REF!</definedName>
    <definedName name="ga" localSheetId="13">#REF!</definedName>
    <definedName name="ga" localSheetId="3">#REF!</definedName>
    <definedName name="ga">#REF!</definedName>
    <definedName name="GAJ" localSheetId="4">#REF!</definedName>
    <definedName name="GAJ" localSheetId="5">#REF!</definedName>
    <definedName name="GAJ" localSheetId="6">#REF!</definedName>
    <definedName name="GAJ" localSheetId="7">#REF!</definedName>
    <definedName name="GAJ" localSheetId="8">#REF!</definedName>
    <definedName name="GAJ" localSheetId="9">#REF!</definedName>
    <definedName name="GAJ" localSheetId="14">#REF!</definedName>
    <definedName name="GAJ" localSheetId="1">#REF!</definedName>
    <definedName name="GAJ" localSheetId="3">#REF!</definedName>
    <definedName name="GAJ" localSheetId="10">#REF!</definedName>
    <definedName name="GAJ">#REF!</definedName>
    <definedName name="GAS" localSheetId="4">#REF!</definedName>
    <definedName name="GAS" localSheetId="5">#REF!</definedName>
    <definedName name="GAS" localSheetId="1">#REF!</definedName>
    <definedName name="GAS" localSheetId="10">#REF!</definedName>
    <definedName name="GAS">#REF!</definedName>
    <definedName name="GAS_MEDICINAL" localSheetId="6">#REF!</definedName>
    <definedName name="GAS_MEDICINAL" localSheetId="7">#REF!</definedName>
    <definedName name="GAS_MEDICINAL" localSheetId="8">#REF!</definedName>
    <definedName name="GAS_MEDICINAL" localSheetId="9">#REF!</definedName>
    <definedName name="GAS_MEDICINAL">#REF!</definedName>
    <definedName name="GASO" localSheetId="6">#REF!</definedName>
    <definedName name="GASO" localSheetId="7">#REF!</definedName>
    <definedName name="GASO" localSheetId="8">#REF!</definedName>
    <definedName name="GASO" localSheetId="9">#REF!</definedName>
    <definedName name="GASO" localSheetId="3">#REF!</definedName>
    <definedName name="GASO">#REF!</definedName>
    <definedName name="Gastos" localSheetId="6">#REF!</definedName>
    <definedName name="Gastos" localSheetId="7">#REF!</definedName>
    <definedName name="Gastos" localSheetId="8">#REF!</definedName>
    <definedName name="Gastos" localSheetId="9">#REF!</definedName>
    <definedName name="Gastos" localSheetId="14" hidden="1">{#N/A,#N/A,FALSE,"GRAFICO";#N/A,#N/A,FALSE,"CAJA (2)";#N/A,#N/A,FALSE,"TERCEROS-PROMEDIO";#N/A,#N/A,FALSE,"CAJA";#N/A,#N/A,FALSE,"INGRESOS1995-2003";#N/A,#N/A,FALSE,"GASTOS1995-2003"}</definedName>
    <definedName name="Gastos" localSheetId="13" hidden="1">{#N/A,#N/A,FALSE,"GRAFICO";#N/A,#N/A,FALSE,"CAJA (2)";#N/A,#N/A,FALSE,"TERCEROS-PROMEDIO";#N/A,#N/A,FALSE,"CAJA";#N/A,#N/A,FALSE,"INGRESOS1995-2003";#N/A,#N/A,FALSE,"GASTOS1995-2003"}</definedName>
    <definedName name="Gastos">#REF!</definedName>
    <definedName name="GATO" localSheetId="6">#REF!</definedName>
    <definedName name="GATO" localSheetId="7">#REF!</definedName>
    <definedName name="GATO" localSheetId="8">#REF!</definedName>
    <definedName name="GATO" localSheetId="9">#REF!</definedName>
    <definedName name="GATO" localSheetId="14">#REF!</definedName>
    <definedName name="GATO" localSheetId="13">#REF!</definedName>
    <definedName name="GATO">#REF!</definedName>
    <definedName name="gavion" localSheetId="6">#REF!</definedName>
    <definedName name="gavion" localSheetId="7">#REF!</definedName>
    <definedName name="gavion" localSheetId="8">#REF!</definedName>
    <definedName name="gavion" localSheetId="9">#REF!</definedName>
    <definedName name="gavion" localSheetId="14">#REF!</definedName>
    <definedName name="gavion" localSheetId="13">#REF!</definedName>
    <definedName name="gavion">#REF!</definedName>
    <definedName name="gb" localSheetId="6">#REF!</definedName>
    <definedName name="gb" localSheetId="7">#REF!</definedName>
    <definedName name="gb" localSheetId="8">#REF!</definedName>
    <definedName name="gb" localSheetId="9">#REF!</definedName>
    <definedName name="gb" localSheetId="14">#REF!</definedName>
    <definedName name="gb" localSheetId="13">#REF!</definedName>
    <definedName name="gb" localSheetId="3">#REF!</definedName>
    <definedName name="gb">#REF!</definedName>
    <definedName name="gba" localSheetId="2"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localSheetId="14" hidden="1">{#N/A,#N/A,FALSE,"orthoflow";#N/A,#N/A,FALSE,"Miscelaneos";#N/A,#N/A,FALSE,"Instrumentacio";#N/A,#N/A,FALSE,"Electrico";#N/A,#N/A,FALSE,"Valv. Seguridad"}</definedName>
    <definedName name="gba" localSheetId="13"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localSheetId="14" hidden="1">{#N/A,#N/A,FALSE,"Estatico";#N/A,#N/A,FALSE,"Tuberia";#N/A,#N/A,FALSE,"Instrumentación";#N/A,#N/A,FALSE,"Mecanica";#N/A,#N/A,FALSE,"Electrico";#N/A,#N/A,FALSE,"Ofic.Civiles"}</definedName>
    <definedName name="gbac" localSheetId="13"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0" hidden="1">{"TAB1",#N/A,TRUE,"GENERAL";"TAB2",#N/A,TRUE,"GENERAL";"TAB3",#N/A,TRUE,"GENERAL";"TAB4",#N/A,TRUE,"GENERAL";"TAB5",#N/A,TRUE,"GENERAL"}</definedName>
    <definedName name="gbbfghghj" hidden="1">{"TAB1",#N/A,TRUE,"GENERAL";"TAB2",#N/A,TRUE,"GENERAL";"TAB3",#N/A,TRUE,"GENERAL";"TAB4",#N/A,TRUE,"GENERAL";"TAB5",#N/A,TRUE,"GENERAL"}</definedName>
    <definedName name="gbvhntgyjn" localSheetId="6">#REF!</definedName>
    <definedName name="gbvhntgyjn" localSheetId="7">#REF!</definedName>
    <definedName name="gbvhntgyjn" localSheetId="8">#REF!</definedName>
    <definedName name="gbvhntgyjn" localSheetId="9">#REF!</definedName>
    <definedName name="gbvhntgyjn">#REF!</definedName>
    <definedName name="gc" localSheetId="6">#REF!</definedName>
    <definedName name="gc" localSheetId="7">#REF!</definedName>
    <definedName name="gc" localSheetId="8">#REF!</definedName>
    <definedName name="gc" localSheetId="9">#REF!</definedName>
    <definedName name="gc" localSheetId="14">#REF!</definedName>
    <definedName name="gc" localSheetId="13">#REF!</definedName>
    <definedName name="gc" localSheetId="3">#REF!</definedName>
    <definedName name="gc">#REF!</definedName>
    <definedName name="GCB" localSheetId="4">#REF!</definedName>
    <definedName name="GCB" localSheetId="5">#REF!</definedName>
    <definedName name="GCB" localSheetId="1">#REF!</definedName>
    <definedName name="GCB" localSheetId="10">#REF!</definedName>
    <definedName name="GCB">#REF!</definedName>
    <definedName name="GCI" localSheetId="4">#REF!</definedName>
    <definedName name="GCI" localSheetId="5">#REF!</definedName>
    <definedName name="GCI" localSheetId="1">#REF!</definedName>
    <definedName name="GCI" localSheetId="10">#REF!</definedName>
    <definedName name="GCI">#REF!</definedName>
    <definedName name="GCN" localSheetId="4">#REF!</definedName>
    <definedName name="GCN" localSheetId="5">#REF!</definedName>
    <definedName name="GCN" localSheetId="1">#REF!</definedName>
    <definedName name="GCN" localSheetId="10">#REF!</definedName>
    <definedName name="GCN">#REF!</definedName>
    <definedName name="GCP" localSheetId="4">#REF!</definedName>
    <definedName name="GCP" localSheetId="5">#REF!</definedName>
    <definedName name="GCP" localSheetId="1">#REF!</definedName>
    <definedName name="GCP" localSheetId="10">#REF!</definedName>
    <definedName name="GCP">#REF!</definedName>
    <definedName name="gd" localSheetId="6">#REF!</definedName>
    <definedName name="gd" localSheetId="7">#REF!</definedName>
    <definedName name="gd" localSheetId="8">#REF!</definedName>
    <definedName name="gd" localSheetId="9">#REF!</definedName>
    <definedName name="gd" localSheetId="14">#REF!</definedName>
    <definedName name="gd" localSheetId="13">#REF!</definedName>
    <definedName name="gd" localSheetId="3">#REF!</definedName>
    <definedName name="gd">#REF!</definedName>
    <definedName name="gddfgdfgdf" localSheetId="6">#REF!</definedName>
    <definedName name="gddfgdfgdf" localSheetId="7">#REF!</definedName>
    <definedName name="gddfgdfgdf" localSheetId="8">#REF!</definedName>
    <definedName name="gddfgdfgdf" localSheetId="9">#REF!</definedName>
    <definedName name="gddfgdfgdf">#REF!</definedName>
    <definedName name="GDG56_" localSheetId="6">#REF!</definedName>
    <definedName name="GDG56_" localSheetId="7">#REF!</definedName>
    <definedName name="GDG56_" localSheetId="8">#REF!</definedName>
    <definedName name="GDG56_" localSheetId="9">#REF!</definedName>
    <definedName name="GDG56_">#REF!</definedName>
    <definedName name="gdj" localSheetId="6">#REF!</definedName>
    <definedName name="gdj" localSheetId="7">#REF!</definedName>
    <definedName name="gdj" localSheetId="8">#REF!</definedName>
    <definedName name="gdj" localSheetId="9">#REF!</definedName>
    <definedName name="gdj" localSheetId="3">#REF!</definedName>
    <definedName name="gdj">#REF!</definedName>
    <definedName name="GDN" localSheetId="4">#REF!</definedName>
    <definedName name="GDN" localSheetId="5">#REF!</definedName>
    <definedName name="GDN" localSheetId="1">#REF!</definedName>
    <definedName name="GDN" localSheetId="10">#REF!</definedName>
    <definedName name="GDN">#REF!</definedName>
    <definedName name="GDR" localSheetId="4">#REF!</definedName>
    <definedName name="GDR" localSheetId="5">#REF!</definedName>
    <definedName name="GDR" localSheetId="1">#REF!</definedName>
    <definedName name="GDR" localSheetId="10">#REF!</definedName>
    <definedName name="GDR">#REF!</definedName>
    <definedName name="gdt" localSheetId="2"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6"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localSheetId="9" hidden="1">{"TAB1",#N/A,TRUE,"GENERAL";"TAB2",#N/A,TRUE,"GENERAL";"TAB3",#N/A,TRUE,"GENERAL";"TAB4",#N/A,TRUE,"GENERAL";"TAB5",#N/A,TRUE,"GENERAL"}</definedName>
    <definedName name="gdt" localSheetId="14" hidden="1">{"TAB1",#N/A,TRUE,"GENERAL";"TAB2",#N/A,TRUE,"GENERAL";"TAB3",#N/A,TRUE,"GENERAL";"TAB4",#N/A,TRUE,"GENERAL";"TAB5",#N/A,TRUE,"GENERAL"}</definedName>
    <definedName name="gdt" localSheetId="13" hidden="1">{"TAB1",#N/A,TRUE,"GENERAL";"TAB2",#N/A,TRUE,"GENERAL";"TAB3",#N/A,TRUE,"GENERAL";"TAB4",#N/A,TRUE,"GENERAL";"TAB5",#N/A,TRUE,"GENERAL"}</definedName>
    <definedName name="gdt" localSheetId="1" hidden="1">{"TAB1",#N/A,TRUE,"GENERAL";"TAB2",#N/A,TRUE,"GENERAL";"TAB3",#N/A,TRUE,"GENERAL";"TAB4",#N/A,TRUE,"GENERAL";"TAB5",#N/A,TRUE,"GENERAL"}</definedName>
    <definedName name="gdt" localSheetId="3" hidden="1">{"TAB1",#N/A,TRUE,"GENERAL";"TAB2",#N/A,TRUE,"GENERAL";"TAB3",#N/A,TRUE,"GENERAL";"TAB4",#N/A,TRUE,"GENERAL";"TAB5",#N/A,TRUE,"GENERAL"}</definedName>
    <definedName name="gdt" localSheetId="10" hidden="1">{"TAB1",#N/A,TRUE,"GENERAL";"TAB2",#N/A,TRUE,"GENERAL";"TAB3",#N/A,TRUE,"GENERAL";"TAB4",#N/A,TRUE,"GENERAL";"TAB5",#N/A,TRUE,"GENERAL"}</definedName>
    <definedName name="gdt" hidden="1">{"TAB1",#N/A,TRUE,"GENERAL";"TAB2",#N/A,TRUE,"GENERAL";"TAB3",#N/A,TRUE,"GENERAL";"TAB4",#N/A,TRUE,"GENERAL";"TAB5",#N/A,TRUE,"GENERAL"}</definedName>
    <definedName name="GEA" localSheetId="4">#REF!</definedName>
    <definedName name="GEA" localSheetId="5">#REF!</definedName>
    <definedName name="GEA" localSheetId="1">#REF!</definedName>
    <definedName name="GEA" localSheetId="10">#REF!</definedName>
    <definedName name="GEA">#REF!</definedName>
    <definedName name="GEA1_1" localSheetId="4">#REF!</definedName>
    <definedName name="GEA1_1" localSheetId="5">#REF!</definedName>
    <definedName name="GEA1_1" localSheetId="1">#REF!</definedName>
    <definedName name="GEA1_1" localSheetId="10">#REF!</definedName>
    <definedName name="GEA1_1">#REF!</definedName>
    <definedName name="GEA1_1_1" localSheetId="4">#REF!</definedName>
    <definedName name="GEA1_1_1" localSheetId="5">#REF!</definedName>
    <definedName name="GEA1_1_1" localSheetId="1">#REF!</definedName>
    <definedName name="GEA1_1_1" localSheetId="10">#REF!</definedName>
    <definedName name="GEA1_1_1">#REF!</definedName>
    <definedName name="GEA1_1_10" localSheetId="4">#REF!</definedName>
    <definedName name="GEA1_1_10" localSheetId="5">#REF!</definedName>
    <definedName name="GEA1_1_10" localSheetId="1">#REF!</definedName>
    <definedName name="GEA1_1_10" localSheetId="10">#REF!</definedName>
    <definedName name="GEA1_1_10">#REF!</definedName>
    <definedName name="GEA1_1_2" localSheetId="4">#REF!</definedName>
    <definedName name="GEA1_1_2" localSheetId="5">#REF!</definedName>
    <definedName name="GEA1_1_2" localSheetId="1">#REF!</definedName>
    <definedName name="GEA1_1_2" localSheetId="10">#REF!</definedName>
    <definedName name="GEA1_1_2">#REF!</definedName>
    <definedName name="GEA1_1_3" localSheetId="4">#REF!</definedName>
    <definedName name="GEA1_1_3" localSheetId="5">#REF!</definedName>
    <definedName name="GEA1_1_3" localSheetId="1">#REF!</definedName>
    <definedName name="GEA1_1_3" localSheetId="10">#REF!</definedName>
    <definedName name="GEA1_1_3">#REF!</definedName>
    <definedName name="GEA1_1_4" localSheetId="4">#REF!</definedName>
    <definedName name="GEA1_1_4" localSheetId="5">#REF!</definedName>
    <definedName name="GEA1_1_4" localSheetId="1">#REF!</definedName>
    <definedName name="GEA1_1_4" localSheetId="10">#REF!</definedName>
    <definedName name="GEA1_1_4">#REF!</definedName>
    <definedName name="GEA1_1_5" localSheetId="4">#REF!</definedName>
    <definedName name="GEA1_1_5" localSheetId="5">#REF!</definedName>
    <definedName name="GEA1_1_5" localSheetId="1">#REF!</definedName>
    <definedName name="GEA1_1_5" localSheetId="10">#REF!</definedName>
    <definedName name="GEA1_1_5">#REF!</definedName>
    <definedName name="GEA1_1_6" localSheetId="4">#REF!</definedName>
    <definedName name="GEA1_1_6" localSheetId="5">#REF!</definedName>
    <definedName name="GEA1_1_6" localSheetId="1">#REF!</definedName>
    <definedName name="GEA1_1_6" localSheetId="10">#REF!</definedName>
    <definedName name="GEA1_1_6">#REF!</definedName>
    <definedName name="GEA1_1_7" localSheetId="4">#REF!</definedName>
    <definedName name="GEA1_1_7" localSheetId="5">#REF!</definedName>
    <definedName name="GEA1_1_7" localSheetId="1">#REF!</definedName>
    <definedName name="GEA1_1_7" localSheetId="10">#REF!</definedName>
    <definedName name="GEA1_1_7">#REF!</definedName>
    <definedName name="GEA1_1_8" localSheetId="4">#REF!</definedName>
    <definedName name="GEA1_1_8" localSheetId="5">#REF!</definedName>
    <definedName name="GEA1_1_8" localSheetId="1">#REF!</definedName>
    <definedName name="GEA1_1_8" localSheetId="10">#REF!</definedName>
    <definedName name="GEA1_1_8">#REF!</definedName>
    <definedName name="GEA1_1_9" localSheetId="4">#REF!</definedName>
    <definedName name="GEA1_1_9" localSheetId="5">#REF!</definedName>
    <definedName name="GEA1_1_9" localSheetId="1">#REF!</definedName>
    <definedName name="GEA1_1_9" localSheetId="10">#REF!</definedName>
    <definedName name="GEA1_1_9">#REF!</definedName>
    <definedName name="GEA1_2" localSheetId="4">#REF!</definedName>
    <definedName name="GEA1_2" localSheetId="5">#REF!</definedName>
    <definedName name="GEA1_2" localSheetId="1">#REF!</definedName>
    <definedName name="GEA1_2" localSheetId="10">#REF!</definedName>
    <definedName name="GEA1_2">#REF!</definedName>
    <definedName name="GEA1_3" localSheetId="4">#REF!</definedName>
    <definedName name="GEA1_3" localSheetId="5">#REF!</definedName>
    <definedName name="GEA1_3" localSheetId="1">#REF!</definedName>
    <definedName name="GEA1_3" localSheetId="10">#REF!</definedName>
    <definedName name="GEA1_3">#REF!</definedName>
    <definedName name="GEA1_4" localSheetId="4">#REF!</definedName>
    <definedName name="GEA1_4" localSheetId="5">#REF!</definedName>
    <definedName name="GEA1_4" localSheetId="1">#REF!</definedName>
    <definedName name="GEA1_4" localSheetId="10">#REF!</definedName>
    <definedName name="GEA1_4">#REF!</definedName>
    <definedName name="GEC" localSheetId="4">#REF!</definedName>
    <definedName name="GEC" localSheetId="5">#REF!</definedName>
    <definedName name="GEC" localSheetId="1">#REF!</definedName>
    <definedName name="GEC" localSheetId="10">#REF!</definedName>
    <definedName name="GEC">#REF!</definedName>
    <definedName name="GEC_ON_DAPIAY" localSheetId="4">#REF!</definedName>
    <definedName name="GEC_ON_DAPIAY" localSheetId="5">#REF!</definedName>
    <definedName name="GEC_ON_DAPIAY" localSheetId="1">#REF!</definedName>
    <definedName name="GEC_ON_DAPIAY" localSheetId="10">#REF!</definedName>
    <definedName name="GEC_ON_DAPIAY">#REF!</definedName>
    <definedName name="GEC_ON_GER" localSheetId="4">#REF!</definedName>
    <definedName name="GEC_ON_GER" localSheetId="5">#REF!</definedName>
    <definedName name="GEC_ON_GER" localSheetId="1">#REF!</definedName>
    <definedName name="GEC_ON_GER" localSheetId="10">#REF!</definedName>
    <definedName name="GEC_ON_GER">#REF!</definedName>
    <definedName name="geg" localSheetId="2"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6"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localSheetId="9" hidden="1">{"via1",#N/A,TRUE,"general";"via2",#N/A,TRUE,"general";"via3",#N/A,TRUE,"general"}</definedName>
    <definedName name="geg" localSheetId="14" hidden="1">{"via1",#N/A,TRUE,"general";"via2",#N/A,TRUE,"general";"via3",#N/A,TRUE,"general"}</definedName>
    <definedName name="geg" localSheetId="13" hidden="1">{"via1",#N/A,TRUE,"general";"via2",#N/A,TRUE,"general";"via3",#N/A,TRUE,"general"}</definedName>
    <definedName name="geg" localSheetId="1" hidden="1">{"via1",#N/A,TRUE,"general";"via2",#N/A,TRUE,"general";"via3",#N/A,TRUE,"general"}</definedName>
    <definedName name="geg" localSheetId="3" hidden="1">{"via1",#N/A,TRUE,"general";"via2",#N/A,TRUE,"general";"via3",#N/A,TRUE,"general"}</definedName>
    <definedName name="geg" localSheetId="10" hidden="1">{"via1",#N/A,TRUE,"general";"via2",#N/A,TRUE,"general";"via3",#N/A,TRUE,"general"}</definedName>
    <definedName name="geg" hidden="1">{"via1",#N/A,TRUE,"general";"via2",#N/A,TRUE,"general";"via3",#N/A,TRUE,"general"}</definedName>
    <definedName name="GENERAL">#REF!</definedName>
    <definedName name="GENERAL1">#REF!</definedName>
    <definedName name="geo" localSheetId="2">#REF!</definedName>
    <definedName name="geo" localSheetId="6">#REF!</definedName>
    <definedName name="geo" localSheetId="7">#REF!</definedName>
    <definedName name="geo" localSheetId="8">#REF!</definedName>
    <definedName name="geo" localSheetId="9">#REF!</definedName>
    <definedName name="geo" localSheetId="3">#REF!</definedName>
    <definedName name="geo">#REF!</definedName>
    <definedName name="GEOD4" localSheetId="2">#REF!</definedName>
    <definedName name="GEOD4" localSheetId="6">#REF!</definedName>
    <definedName name="GEOD4" localSheetId="7">#REF!</definedName>
    <definedName name="GEOD4" localSheetId="8">#REF!</definedName>
    <definedName name="GEOD4" localSheetId="9">#REF!</definedName>
    <definedName name="GEOD4">#REF!</definedName>
    <definedName name="geodren" localSheetId="6">#REF!</definedName>
    <definedName name="geodren" localSheetId="7">#REF!</definedName>
    <definedName name="geodren" localSheetId="8">#REF!</definedName>
    <definedName name="geodren" localSheetId="9">#REF!</definedName>
    <definedName name="geodren" localSheetId="3">#REF!</definedName>
    <definedName name="geodren">#REF!</definedName>
    <definedName name="geomalla" localSheetId="6">#REF!</definedName>
    <definedName name="geomalla" localSheetId="7">#REF!</definedName>
    <definedName name="geomalla" localSheetId="8">#REF!</definedName>
    <definedName name="geomalla" localSheetId="9">#REF!</definedName>
    <definedName name="geomalla" localSheetId="3">#REF!</definedName>
    <definedName name="geomalla">#REF!</definedName>
    <definedName name="GEOT" localSheetId="6">#REF!</definedName>
    <definedName name="GEOT" localSheetId="7">#REF!</definedName>
    <definedName name="GEOT" localSheetId="8">#REF!</definedName>
    <definedName name="GEOT" localSheetId="9">#REF!</definedName>
    <definedName name="GEOT" localSheetId="14">#REF!</definedName>
    <definedName name="GEOT" localSheetId="13">#REF!</definedName>
    <definedName name="GEOT" localSheetId="3">#REF!</definedName>
    <definedName name="GEOT">#REF!</definedName>
    <definedName name="GEOT25" localSheetId="6">#REF!</definedName>
    <definedName name="GEOT25" localSheetId="7">#REF!</definedName>
    <definedName name="GEOT25" localSheetId="8">#REF!</definedName>
    <definedName name="GEOT25" localSheetId="9">#REF!</definedName>
    <definedName name="GEOT25">#REF!</definedName>
    <definedName name="Geotex" localSheetId="14">#REF!</definedName>
    <definedName name="Geotex" localSheetId="13">#REF!</definedName>
    <definedName name="Geotex">#REF!</definedName>
    <definedName name="geotextil" localSheetId="6">#REF!</definedName>
    <definedName name="geotextil" localSheetId="7">#REF!</definedName>
    <definedName name="geotextil" localSheetId="8">#REF!</definedName>
    <definedName name="geotextil" localSheetId="9">#REF!</definedName>
    <definedName name="geotextil" localSheetId="14">#REF!</definedName>
    <definedName name="geotextil" localSheetId="13">#REF!</definedName>
    <definedName name="geotextil">#REF!</definedName>
    <definedName name="GERENCIA">#REF!</definedName>
    <definedName name="GERENCIA1">#REF!</definedName>
    <definedName name="GERENCIA2">#REF!</definedName>
    <definedName name="Gerente" localSheetId="4">#REF!</definedName>
    <definedName name="Gerente" localSheetId="5">#REF!</definedName>
    <definedName name="Gerente" localSheetId="1">#REF!</definedName>
    <definedName name="Gerente" localSheetId="10">#REF!</definedName>
    <definedName name="Gerente">#REF!</definedName>
    <definedName name="gerg" localSheetId="2"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6"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localSheetId="9" hidden="1">{"TAB1",#N/A,TRUE,"GENERAL";"TAB2",#N/A,TRUE,"GENERAL";"TAB3",#N/A,TRUE,"GENERAL";"TAB4",#N/A,TRUE,"GENERAL";"TAB5",#N/A,TRUE,"GENERAL"}</definedName>
    <definedName name="gerg" localSheetId="14" hidden="1">{"TAB1",#N/A,TRUE,"GENERAL";"TAB2",#N/A,TRUE,"GENERAL";"TAB3",#N/A,TRUE,"GENERAL";"TAB4",#N/A,TRUE,"GENERAL";"TAB5",#N/A,TRUE,"GENERAL"}</definedName>
    <definedName name="gerg" localSheetId="13" hidden="1">{"TAB1",#N/A,TRUE,"GENERAL";"TAB2",#N/A,TRUE,"GENERAL";"TAB3",#N/A,TRUE,"GENERAL";"TAB4",#N/A,TRUE,"GENERAL";"TAB5",#N/A,TRUE,"GENERAL"}</definedName>
    <definedName name="gerg" localSheetId="1" hidden="1">{"TAB1",#N/A,TRUE,"GENERAL";"TAB2",#N/A,TRUE,"GENERAL";"TAB3",#N/A,TRUE,"GENERAL";"TAB4",#N/A,TRUE,"GENERAL";"TAB5",#N/A,TRUE,"GENERAL"}</definedName>
    <definedName name="gerg" localSheetId="3" hidden="1">{"TAB1",#N/A,TRUE,"GENERAL";"TAB2",#N/A,TRUE,"GENERAL";"TAB3",#N/A,TRUE,"GENERAL";"TAB4",#N/A,TRUE,"GENERAL";"TAB5",#N/A,TRUE,"GENERAL"}</definedName>
    <definedName name="gerg" localSheetId="1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6"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localSheetId="9" hidden="1">{"via1",#N/A,TRUE,"general";"via2",#N/A,TRUE,"general";"via3",#N/A,TRUE,"general"}</definedName>
    <definedName name="gerg54" localSheetId="14" hidden="1">{"via1",#N/A,TRUE,"general";"via2",#N/A,TRUE,"general";"via3",#N/A,TRUE,"general"}</definedName>
    <definedName name="gerg54" localSheetId="13" hidden="1">{"via1",#N/A,TRUE,"general";"via2",#N/A,TRUE,"general";"via3",#N/A,TRUE,"general"}</definedName>
    <definedName name="gerg54" localSheetId="1" hidden="1">{"via1",#N/A,TRUE,"general";"via2",#N/A,TRUE,"general";"via3",#N/A,TRUE,"general"}</definedName>
    <definedName name="gerg54" localSheetId="3" hidden="1">{"via1",#N/A,TRUE,"general";"via2",#N/A,TRUE,"general";"via3",#N/A,TRUE,"general"}</definedName>
    <definedName name="gerg54" localSheetId="1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6"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0" hidden="1">{"TAB1",#N/A,TRUE,"GENERAL";"TAB2",#N/A,TRUE,"GENERAL";"TAB3",#N/A,TRUE,"GENERAL";"TAB4",#N/A,TRUE,"GENERAL";"TAB5",#N/A,TRUE,"GENERAL"}</definedName>
    <definedName name="gergw" hidden="1">{"TAB1",#N/A,TRUE,"GENERAL";"TAB2",#N/A,TRUE,"GENERAL";"TAB3",#N/A,TRUE,"GENERAL";"TAB4",#N/A,TRUE,"GENERAL";"TAB5",#N/A,TRUE,"GENERAL"}</definedName>
    <definedName name="gf" localSheetId="6">#REF!</definedName>
    <definedName name="gf" localSheetId="7">#REF!</definedName>
    <definedName name="gf" localSheetId="8">#REF!</definedName>
    <definedName name="gf" localSheetId="9">#REF!</definedName>
    <definedName name="gf" localSheetId="14">#REF!</definedName>
    <definedName name="gf" localSheetId="13">#REF!</definedName>
    <definedName name="gf" localSheetId="3">#REF!</definedName>
    <definedName name="gf">#REF!</definedName>
    <definedName name="gfd" localSheetId="2"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6"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localSheetId="9" hidden="1">{"TAB1",#N/A,TRUE,"GENERAL";"TAB2",#N/A,TRUE,"GENERAL";"TAB3",#N/A,TRUE,"GENERAL";"TAB4",#N/A,TRUE,"GENERAL";"TAB5",#N/A,TRUE,"GENERAL"}</definedName>
    <definedName name="gfd" localSheetId="14" hidden="1">{"TAB1",#N/A,TRUE,"GENERAL";"TAB2",#N/A,TRUE,"GENERAL";"TAB3",#N/A,TRUE,"GENERAL";"TAB4",#N/A,TRUE,"GENERAL";"TAB5",#N/A,TRUE,"GENERAL"}</definedName>
    <definedName name="gfd" localSheetId="13" hidden="1">{"TAB1",#N/A,TRUE,"GENERAL";"TAB2",#N/A,TRUE,"GENERAL";"TAB3",#N/A,TRUE,"GENERAL";"TAB4",#N/A,TRUE,"GENERAL";"TAB5",#N/A,TRUE,"GENERAL"}</definedName>
    <definedName name="gfd" localSheetId="1" hidden="1">{"TAB1",#N/A,TRUE,"GENERAL";"TAB2",#N/A,TRUE,"GENERAL";"TAB3",#N/A,TRUE,"GENERAL";"TAB4",#N/A,TRUE,"GENERAL";"TAB5",#N/A,TRUE,"GENERAL"}</definedName>
    <definedName name="gfd" localSheetId="3" hidden="1">{"TAB1",#N/A,TRUE,"GENERAL";"TAB2",#N/A,TRUE,"GENERAL";"TAB3",#N/A,TRUE,"GENERAL";"TAB4",#N/A,TRUE,"GENERAL";"TAB5",#N/A,TRUE,"GENERAL"}</definedName>
    <definedName name="gfd" localSheetId="1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6"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localSheetId="9" hidden="1">{"via1",#N/A,TRUE,"general";"via2",#N/A,TRUE,"general";"via3",#N/A,TRUE,"general"}</definedName>
    <definedName name="gfdg" localSheetId="14" hidden="1">{"via1",#N/A,TRUE,"general";"via2",#N/A,TRUE,"general";"via3",#N/A,TRUE,"general"}</definedName>
    <definedName name="gfdg" localSheetId="13" hidden="1">{"via1",#N/A,TRUE,"general";"via2",#N/A,TRUE,"general";"via3",#N/A,TRUE,"general"}</definedName>
    <definedName name="gfdg" localSheetId="1" hidden="1">{"via1",#N/A,TRUE,"general";"via2",#N/A,TRUE,"general";"via3",#N/A,TRUE,"general"}</definedName>
    <definedName name="gfdg" localSheetId="3" hidden="1">{"via1",#N/A,TRUE,"general";"via2",#N/A,TRUE,"general";"via3",#N/A,TRUE,"general"}</definedName>
    <definedName name="gfdg" localSheetId="10" hidden="1">{"via1",#N/A,TRUE,"general";"via2",#N/A,TRUE,"general";"via3",#N/A,TRUE,"general"}</definedName>
    <definedName name="gfdg" hidden="1">{"via1",#N/A,TRUE,"general";"via2",#N/A,TRUE,"general";"via3",#N/A,TRUE,"general"}</definedName>
    <definedName name="gfdhdf" localSheetId="6">#REF!</definedName>
    <definedName name="gfdhdf" localSheetId="7">#REF!</definedName>
    <definedName name="gfdhdf" localSheetId="8">#REF!</definedName>
    <definedName name="gfdhdf" localSheetId="9">#REF!</definedName>
    <definedName name="gfdhdf">#REF!</definedName>
    <definedName name="gffgfhhf" localSheetId="2" hidden="1">{#N/A,#N/A,TRUE,"INGENIERIA";#N/A,#N/A,TRUE,"COMPRAS";#N/A,#N/A,TRUE,"DIRECCION";#N/A,#N/A,TRUE,"RESUMEN"}</definedName>
    <definedName name="gffgfhhf" localSheetId="4" hidden="1">{#N/A,#N/A,TRUE,"INGENIERIA";#N/A,#N/A,TRUE,"COMPRAS";#N/A,#N/A,TRUE,"DIRECCION";#N/A,#N/A,TRUE,"RESUMEN"}</definedName>
    <definedName name="gffgfhhf" localSheetId="5" hidden="1">{#N/A,#N/A,TRUE,"INGENIERIA";#N/A,#N/A,TRUE,"COMPRAS";#N/A,#N/A,TRUE,"DIRECCION";#N/A,#N/A,TRUE,"RESUMEN"}</definedName>
    <definedName name="gffgfhhf" localSheetId="6" hidden="1">{#N/A,#N/A,TRUE,"INGENIERIA";#N/A,#N/A,TRUE,"COMPRAS";#N/A,#N/A,TRUE,"DIRECCION";#N/A,#N/A,TRUE,"RESUMEN"}</definedName>
    <definedName name="gffgfhhf" localSheetId="7" hidden="1">{#N/A,#N/A,TRUE,"INGENIERIA";#N/A,#N/A,TRUE,"COMPRAS";#N/A,#N/A,TRUE,"DIRECCION";#N/A,#N/A,TRUE,"RESUMEN"}</definedName>
    <definedName name="gffgfhhf" localSheetId="8" hidden="1">{#N/A,#N/A,TRUE,"INGENIERIA";#N/A,#N/A,TRUE,"COMPRAS";#N/A,#N/A,TRUE,"DIRECCION";#N/A,#N/A,TRUE,"RESUMEN"}</definedName>
    <definedName name="gffgfhhf" localSheetId="9" hidden="1">{#N/A,#N/A,TRUE,"INGENIERIA";#N/A,#N/A,TRUE,"COMPRAS";#N/A,#N/A,TRUE,"DIRECCION";#N/A,#N/A,TRUE,"RESUMEN"}</definedName>
    <definedName name="gffgfhhf" localSheetId="14" hidden="1">{#N/A,#N/A,TRUE,"INGENIERIA";#N/A,#N/A,TRUE,"COMPRAS";#N/A,#N/A,TRUE,"DIRECCION";#N/A,#N/A,TRUE,"RESUMEN"}</definedName>
    <definedName name="gffgfhhf" localSheetId="13" hidden="1">{#N/A,#N/A,TRUE,"INGENIERIA";#N/A,#N/A,TRUE,"COMPRAS";#N/A,#N/A,TRUE,"DIRECCION";#N/A,#N/A,TRUE,"RESUMEN"}</definedName>
    <definedName name="gffgfhhf" localSheetId="1" hidden="1">{#N/A,#N/A,TRUE,"INGENIERIA";#N/A,#N/A,TRUE,"COMPRAS";#N/A,#N/A,TRUE,"DIRECCION";#N/A,#N/A,TRUE,"RESUMEN"}</definedName>
    <definedName name="gffgfhhf" localSheetId="3" hidden="1">{#N/A,#N/A,TRUE,"INGENIERIA";#N/A,#N/A,TRUE,"COMPRAS";#N/A,#N/A,TRUE,"DIRECCION";#N/A,#N/A,TRUE,"RESUMEN"}</definedName>
    <definedName name="gffgfhhf" localSheetId="10"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6"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localSheetId="9" hidden="1">{"via1",#N/A,TRUE,"general";"via2",#N/A,TRUE,"general";"via3",#N/A,TRUE,"general"}</definedName>
    <definedName name="gfgfgr" localSheetId="14" hidden="1">{"via1",#N/A,TRUE,"general";"via2",#N/A,TRUE,"general";"via3",#N/A,TRUE,"general"}</definedName>
    <definedName name="gfgfgr" localSheetId="13" hidden="1">{"via1",#N/A,TRUE,"general";"via2",#N/A,TRUE,"general";"via3",#N/A,TRUE,"general"}</definedName>
    <definedName name="gfgfgr" localSheetId="1" hidden="1">{"via1",#N/A,TRUE,"general";"via2",#N/A,TRUE,"general";"via3",#N/A,TRUE,"general"}</definedName>
    <definedName name="gfgfgr" localSheetId="3" hidden="1">{"via1",#N/A,TRUE,"general";"via2",#N/A,TRUE,"general";"via3",#N/A,TRUE,"general"}</definedName>
    <definedName name="gfgfgr" localSheetId="1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6"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localSheetId="9" hidden="1">{"via1",#N/A,TRUE,"general";"via2",#N/A,TRUE,"general";"via3",#N/A,TRUE,"general"}</definedName>
    <definedName name="gfhf" localSheetId="14" hidden="1">{"via1",#N/A,TRUE,"general";"via2",#N/A,TRUE,"general";"via3",#N/A,TRUE,"general"}</definedName>
    <definedName name="gfhf" localSheetId="13" hidden="1">{"via1",#N/A,TRUE,"general";"via2",#N/A,TRUE,"general";"via3",#N/A,TRUE,"general"}</definedName>
    <definedName name="gfhf" localSheetId="1" hidden="1">{"via1",#N/A,TRUE,"general";"via2",#N/A,TRUE,"general";"via3",#N/A,TRUE,"general"}</definedName>
    <definedName name="gfhf" localSheetId="3" hidden="1">{"via1",#N/A,TRUE,"general";"via2",#N/A,TRUE,"general";"via3",#N/A,TRUE,"general"}</definedName>
    <definedName name="gfhf" localSheetId="1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6"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localSheetId="9" hidden="1">{"via1",#N/A,TRUE,"general";"via2",#N/A,TRUE,"general";"via3",#N/A,TRUE,"general"}</definedName>
    <definedName name="gfjjh" localSheetId="14" hidden="1">{"via1",#N/A,TRUE,"general";"via2",#N/A,TRUE,"general";"via3",#N/A,TRUE,"general"}</definedName>
    <definedName name="gfjjh" localSheetId="13" hidden="1">{"via1",#N/A,TRUE,"general";"via2",#N/A,TRUE,"general";"via3",#N/A,TRUE,"general"}</definedName>
    <definedName name="gfjjh" localSheetId="1" hidden="1">{"via1",#N/A,TRUE,"general";"via2",#N/A,TRUE,"general";"via3",#N/A,TRUE,"general"}</definedName>
    <definedName name="gfjjh" localSheetId="3" hidden="1">{"via1",#N/A,TRUE,"general";"via2",#N/A,TRUE,"general";"via3",#N/A,TRUE,"general"}</definedName>
    <definedName name="gfjjh" localSheetId="10" hidden="1">{"via1",#N/A,TRUE,"general";"via2",#N/A,TRUE,"general";"via3",#N/A,TRUE,"general"}</definedName>
    <definedName name="gfjjh" hidden="1">{"via1",#N/A,TRUE,"general";"via2",#N/A,TRUE,"general";"via3",#N/A,TRUE,"general"}</definedName>
    <definedName name="GFN" localSheetId="4">#REF!</definedName>
    <definedName name="GFN" localSheetId="5">#REF!</definedName>
    <definedName name="GFN" localSheetId="1">#REF!</definedName>
    <definedName name="GFN" localSheetId="10">#REF!</definedName>
    <definedName name="GFN">#REF!</definedName>
    <definedName name="gft" localSheetId="6">#REF!</definedName>
    <definedName name="gft" localSheetId="7">#REF!</definedName>
    <definedName name="gft" localSheetId="8">#REF!</definedName>
    <definedName name="gft" localSheetId="9">#REF!</definedName>
    <definedName name="gft" localSheetId="14">#REF!</definedName>
    <definedName name="gft" localSheetId="13">#REF!</definedName>
    <definedName name="gft" localSheetId="3">#REF!</definedName>
    <definedName name="gft">#REF!</definedName>
    <definedName name="gfutyj6" localSheetId="2"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6"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localSheetId="9" hidden="1">{"via1",#N/A,TRUE,"general";"via2",#N/A,TRUE,"general";"via3",#N/A,TRUE,"general"}</definedName>
    <definedName name="gfutyj6" localSheetId="14" hidden="1">{"via1",#N/A,TRUE,"general";"via2",#N/A,TRUE,"general";"via3",#N/A,TRUE,"general"}</definedName>
    <definedName name="gfutyj6" localSheetId="13" hidden="1">{"via1",#N/A,TRUE,"general";"via2",#N/A,TRUE,"general";"via3",#N/A,TRUE,"general"}</definedName>
    <definedName name="gfutyj6" localSheetId="1" hidden="1">{"via1",#N/A,TRUE,"general";"via2",#N/A,TRUE,"general";"via3",#N/A,TRUE,"general"}</definedName>
    <definedName name="gfutyj6" localSheetId="3" hidden="1">{"via1",#N/A,TRUE,"general";"via2",#N/A,TRUE,"general";"via3",#N/A,TRUE,"general"}</definedName>
    <definedName name="gfutyj6" localSheetId="10" hidden="1">{"via1",#N/A,TRUE,"general";"via2",#N/A,TRUE,"general";"via3",#N/A,TRUE,"general"}</definedName>
    <definedName name="gfutyj6" hidden="1">{"via1",#N/A,TRUE,"general";"via2",#N/A,TRUE,"general";"via3",#N/A,TRUE,"general"}</definedName>
    <definedName name="GFYTFTYFB" localSheetId="6">#REF!</definedName>
    <definedName name="GFYTFTYFB" localSheetId="7">#REF!</definedName>
    <definedName name="GFYTFTYFB" localSheetId="8">#REF!</definedName>
    <definedName name="GFYTFTYFB" localSheetId="9">#REF!</definedName>
    <definedName name="GFYTFTYFB" localSheetId="14">#REF!</definedName>
    <definedName name="GFYTFTYFB" localSheetId="13">#REF!</definedName>
    <definedName name="GFYTFTYFB" localSheetId="3">#REF!</definedName>
    <definedName name="GFYTFTYFB">#REF!</definedName>
    <definedName name="gg" localSheetId="2">#REF!</definedName>
    <definedName name="gg" localSheetId="4">#REF!</definedName>
    <definedName name="gg" localSheetId="5" hidden="1">{"TAB1",#N/A,TRUE,"GENERAL";"TAB2",#N/A,TRUE,"GENERAL";"TAB3",#N/A,TRUE,"GENERAL";"TAB4",#N/A,TRUE,"GENERAL";"TAB5",#N/A,TRUE,"GENERAL"}</definedName>
    <definedName name="gg" localSheetId="6">#REF!</definedName>
    <definedName name="gg" localSheetId="7">#REF!</definedName>
    <definedName name="gg" localSheetId="8">#REF!</definedName>
    <definedName name="gg" localSheetId="9">#REF!</definedName>
    <definedName name="gg" localSheetId="14" hidden="1">{"TAB1",#N/A,TRUE,"GENERAL";"TAB2",#N/A,TRUE,"GENERAL";"TAB3",#N/A,TRUE,"GENERAL";"TAB4",#N/A,TRUE,"GENERAL";"TAB5",#N/A,TRUE,"GENERAL"}</definedName>
    <definedName name="gg" localSheetId="13" hidden="1">{"TAB1",#N/A,TRUE,"GENERAL";"TAB2",#N/A,TRUE,"GENERAL";"TAB3",#N/A,TRUE,"GENERAL";"TAB4",#N/A,TRUE,"GENERAL";"TAB5",#N/A,TRUE,"GENERAL"}</definedName>
    <definedName name="gg" localSheetId="1" hidden="1">{"TAB1",#N/A,TRUE,"GENERAL";"TAB2",#N/A,TRUE,"GENERAL";"TAB3",#N/A,TRUE,"GENERAL";"TAB4",#N/A,TRUE,"GENERAL";"TAB5",#N/A,TRUE,"GENERAL"}</definedName>
    <definedName name="gg" localSheetId="3" hidden="1">{"TAB1",#N/A,TRUE,"GENERAL";"TAB2",#N/A,TRUE,"GENERAL";"TAB3",#N/A,TRUE,"GENERAL";"TAB4",#N/A,TRUE,"GENERAL";"TAB5",#N/A,TRUE,"GENERAL"}</definedName>
    <definedName name="gg" localSheetId="10">#REF!</definedName>
    <definedName name="gg" hidden="1">{"TAB1",#N/A,TRUE,"GENERAL";"TAB2",#N/A,TRUE,"GENERAL";"TAB3",#N/A,TRUE,"GENERAL";"TAB4",#N/A,TRUE,"GENERAL";"TAB5",#N/A,TRUE,"GENERAL"}</definedName>
    <definedName name="ggdr" localSheetId="2"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6"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localSheetId="9" hidden="1">{"via1",#N/A,TRUE,"general";"via2",#N/A,TRUE,"general";"via3",#N/A,TRUE,"general"}</definedName>
    <definedName name="ggdr" localSheetId="14" hidden="1">{"via1",#N/A,TRUE,"general";"via2",#N/A,TRUE,"general";"via3",#N/A,TRUE,"general"}</definedName>
    <definedName name="ggdr" localSheetId="13" hidden="1">{"via1",#N/A,TRUE,"general";"via2",#N/A,TRUE,"general";"via3",#N/A,TRUE,"general"}</definedName>
    <definedName name="ggdr" localSheetId="1" hidden="1">{"via1",#N/A,TRUE,"general";"via2",#N/A,TRUE,"general";"via3",#N/A,TRUE,"general"}</definedName>
    <definedName name="ggdr" localSheetId="3" hidden="1">{"via1",#N/A,TRUE,"general";"via2",#N/A,TRUE,"general";"via3",#N/A,TRUE,"general"}</definedName>
    <definedName name="ggdr" localSheetId="1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6"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0" hidden="1">{"TAB1",#N/A,TRUE,"GENERAL";"TAB2",#N/A,TRUE,"GENERAL";"TAB3",#N/A,TRUE,"GENERAL";"TAB4",#N/A,TRUE,"GENERAL";"TAB5",#N/A,TRUE,"GENERAL"}</definedName>
    <definedName name="ggerg" hidden="1">{"TAB1",#N/A,TRUE,"GENERAL";"TAB2",#N/A,TRUE,"GENERAL";"TAB3",#N/A,TRUE,"GENERAL";"TAB4",#N/A,TRUE,"GENERAL";"TAB5",#N/A,TRUE,"GENERAL"}</definedName>
    <definedName name="GGG" localSheetId="2">#REF!</definedName>
    <definedName name="GGG" localSheetId="4">#REF!</definedName>
    <definedName name="GGG" localSheetId="5">'CAP 2'!ERR</definedName>
    <definedName name="GGG" localSheetId="6">#REF!</definedName>
    <definedName name="GGG" localSheetId="7">#REF!</definedName>
    <definedName name="GGG" localSheetId="8">#REF!</definedName>
    <definedName name="GGG" localSheetId="9">#REF!</definedName>
    <definedName name="GGG" localSheetId="14">#REF!</definedName>
    <definedName name="GGG" localSheetId="1">'PROPUESTA ECONOMICA(Proponente)'!ERR</definedName>
    <definedName name="GGG" localSheetId="3">#REF!</definedName>
    <definedName name="GGG" localSheetId="10">#REF!</definedName>
    <definedName name="GGG">[0]!ERR</definedName>
    <definedName name="gggb" localSheetId="2"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6"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localSheetId="9" hidden="1">{"TAB1",#N/A,TRUE,"GENERAL";"TAB2",#N/A,TRUE,"GENERAL";"TAB3",#N/A,TRUE,"GENERAL";"TAB4",#N/A,TRUE,"GENERAL";"TAB5",#N/A,TRUE,"GENERAL"}</definedName>
    <definedName name="gggb" localSheetId="14" hidden="1">{"TAB1",#N/A,TRUE,"GENERAL";"TAB2",#N/A,TRUE,"GENERAL";"TAB3",#N/A,TRUE,"GENERAL";"TAB4",#N/A,TRUE,"GENERAL";"TAB5",#N/A,TRUE,"GENERAL"}</definedName>
    <definedName name="gggb" localSheetId="13" hidden="1">{"TAB1",#N/A,TRUE,"GENERAL";"TAB2",#N/A,TRUE,"GENERAL";"TAB3",#N/A,TRUE,"GENERAL";"TAB4",#N/A,TRUE,"GENERAL";"TAB5",#N/A,TRUE,"GENERAL"}</definedName>
    <definedName name="gggb" localSheetId="1" hidden="1">{"TAB1",#N/A,TRUE,"GENERAL";"TAB2",#N/A,TRUE,"GENERAL";"TAB3",#N/A,TRUE,"GENERAL";"TAB4",#N/A,TRUE,"GENERAL";"TAB5",#N/A,TRUE,"GENERAL"}</definedName>
    <definedName name="gggb" localSheetId="3" hidden="1">{"TAB1",#N/A,TRUE,"GENERAL";"TAB2",#N/A,TRUE,"GENERAL";"TAB3",#N/A,TRUE,"GENERAL";"TAB4",#N/A,TRUE,"GENERAL";"TAB5",#N/A,TRUE,"GENERAL"}</definedName>
    <definedName name="gggb" localSheetId="1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6"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localSheetId="9" hidden="1">{"via1",#N/A,TRUE,"general";"via2",#N/A,TRUE,"general";"via3",#N/A,TRUE,"general"}</definedName>
    <definedName name="gggg" localSheetId="14" hidden="1">{"via1",#N/A,TRUE,"general";"via2",#N/A,TRUE,"general";"via3",#N/A,TRUE,"general"}</definedName>
    <definedName name="gggg" localSheetId="13" hidden="1">{"via1",#N/A,TRUE,"general";"via2",#N/A,TRUE,"general";"via3",#N/A,TRUE,"general"}</definedName>
    <definedName name="gggg" localSheetId="1" hidden="1">{"via1",#N/A,TRUE,"general";"via2",#N/A,TRUE,"general";"via3",#N/A,TRUE,"general"}</definedName>
    <definedName name="gggg" localSheetId="3" hidden="1">{"via1",#N/A,TRUE,"general";"via2",#N/A,TRUE,"general";"via3",#N/A,TRUE,"general"}</definedName>
    <definedName name="gggg" localSheetId="1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6"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6"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localSheetId="9" hidden="1">{"via1",#N/A,TRUE,"general";"via2",#N/A,TRUE,"general";"via3",#N/A,TRUE,"general"}</definedName>
    <definedName name="gggggt" localSheetId="14" hidden="1">{"via1",#N/A,TRUE,"general";"via2",#N/A,TRUE,"general";"via3",#N/A,TRUE,"general"}</definedName>
    <definedName name="gggggt" localSheetId="13" hidden="1">{"via1",#N/A,TRUE,"general";"via2",#N/A,TRUE,"general";"via3",#N/A,TRUE,"general"}</definedName>
    <definedName name="gggggt" localSheetId="1" hidden="1">{"via1",#N/A,TRUE,"general";"via2",#N/A,TRUE,"general";"via3",#N/A,TRUE,"general"}</definedName>
    <definedName name="gggggt" localSheetId="3" hidden="1">{"via1",#N/A,TRUE,"general";"via2",#N/A,TRUE,"general";"via3",#N/A,TRUE,"general"}</definedName>
    <definedName name="gggggt" localSheetId="1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6"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6"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6"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localSheetId="9" hidden="1">{"via1",#N/A,TRUE,"general";"via2",#N/A,TRUE,"general";"via3",#N/A,TRUE,"general"}</definedName>
    <definedName name="gggtgd" localSheetId="14" hidden="1">{"via1",#N/A,TRUE,"general";"via2",#N/A,TRUE,"general";"via3",#N/A,TRUE,"general"}</definedName>
    <definedName name="gggtgd" localSheetId="13" hidden="1">{"via1",#N/A,TRUE,"general";"via2",#N/A,TRUE,"general";"via3",#N/A,TRUE,"general"}</definedName>
    <definedName name="gggtgd" localSheetId="1" hidden="1">{"via1",#N/A,TRUE,"general";"via2",#N/A,TRUE,"general";"via3",#N/A,TRUE,"general"}</definedName>
    <definedName name="gggtgd" localSheetId="3" hidden="1">{"via1",#N/A,TRUE,"general";"via2",#N/A,TRUE,"general";"via3",#N/A,TRUE,"general"}</definedName>
    <definedName name="gggtgd" localSheetId="10" hidden="1">{"via1",#N/A,TRUE,"general";"via2",#N/A,TRUE,"general";"via3",#N/A,TRUE,"general"}</definedName>
    <definedName name="gggtgd" hidden="1">{"via1",#N/A,TRUE,"general";"via2",#N/A,TRUE,"general";"via3",#N/A,TRUE,"general"}</definedName>
    <definedName name="GGHFHHH" localSheetId="6" hidden="1">#REF!</definedName>
    <definedName name="GGHFHHH" localSheetId="7" hidden="1">#REF!</definedName>
    <definedName name="GGHFHHH" localSheetId="8" hidden="1">#REF!</definedName>
    <definedName name="GGHFHHH" localSheetId="9" hidden="1">#REF!</definedName>
    <definedName name="GGHFHHH" localSheetId="14" hidden="1">#REF!</definedName>
    <definedName name="GGHFHHH" localSheetId="13" hidden="1">#REF!</definedName>
    <definedName name="GGHFHHH" localSheetId="3" hidden="1">#REF!</definedName>
    <definedName name="GGHFHHH" hidden="1">#REF!</definedName>
    <definedName name="ggjgjkg" localSheetId="2" hidden="1">{#N/A,#N/A,TRUE,"1842CWN0"}</definedName>
    <definedName name="ggjgjkg" localSheetId="4" hidden="1">{#N/A,#N/A,TRUE,"1842CWN0"}</definedName>
    <definedName name="ggjgjkg" localSheetId="5" hidden="1">{#N/A,#N/A,TRUE,"1842CWN0"}</definedName>
    <definedName name="ggjgjkg" localSheetId="6" hidden="1">{#N/A,#N/A,TRUE,"1842CWN0"}</definedName>
    <definedName name="ggjgjkg" localSheetId="7" hidden="1">{#N/A,#N/A,TRUE,"1842CWN0"}</definedName>
    <definedName name="ggjgjkg" localSheetId="8" hidden="1">{#N/A,#N/A,TRUE,"1842CWN0"}</definedName>
    <definedName name="ggjgjkg" localSheetId="9" hidden="1">{#N/A,#N/A,TRUE,"1842CWN0"}</definedName>
    <definedName name="ggjgjkg" localSheetId="14" hidden="1">{#N/A,#N/A,TRUE,"1842CWN0"}</definedName>
    <definedName name="ggjgjkg" localSheetId="13" hidden="1">{#N/A,#N/A,TRUE,"1842CWN0"}</definedName>
    <definedName name="ggjgjkg" localSheetId="1" hidden="1">{#N/A,#N/A,TRUE,"1842CWN0"}</definedName>
    <definedName name="ggjgjkg" localSheetId="3" hidden="1">{#N/A,#N/A,TRUE,"1842CWN0"}</definedName>
    <definedName name="ggjgjkg" localSheetId="10" hidden="1">{#N/A,#N/A,TRUE,"1842CWN0"}</definedName>
    <definedName name="ggjgjkg" hidden="1">{#N/A,#N/A,TRUE,"1842CWN0"}</definedName>
    <definedName name="ggtgt" localSheetId="2"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6"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localSheetId="9" hidden="1">{"via1",#N/A,TRUE,"general";"via2",#N/A,TRUE,"general";"via3",#N/A,TRUE,"general"}</definedName>
    <definedName name="ggtgt" localSheetId="14" hidden="1">{"via1",#N/A,TRUE,"general";"via2",#N/A,TRUE,"general";"via3",#N/A,TRUE,"general"}</definedName>
    <definedName name="ggtgt" localSheetId="13" hidden="1">{"via1",#N/A,TRUE,"general";"via2",#N/A,TRUE,"general";"via3",#N/A,TRUE,"general"}</definedName>
    <definedName name="ggtgt" localSheetId="1" hidden="1">{"via1",#N/A,TRUE,"general";"via2",#N/A,TRUE,"general";"via3",#N/A,TRUE,"general"}</definedName>
    <definedName name="ggtgt" localSheetId="3" hidden="1">{"via1",#N/A,TRUE,"general";"via2",#N/A,TRUE,"general";"via3",#N/A,TRUE,"general"}</definedName>
    <definedName name="ggtgt" localSheetId="10" hidden="1">{"via1",#N/A,TRUE,"general";"via2",#N/A,TRUE,"general";"via3",#N/A,TRUE,"general"}</definedName>
    <definedName name="ggtgt" hidden="1">{"via1",#N/A,TRUE,"general";"via2",#N/A,TRUE,"general";"via3",#N/A,TRUE,"general"}</definedName>
    <definedName name="gh" localSheetId="6">#REF!</definedName>
    <definedName name="gh" localSheetId="7">#REF!</definedName>
    <definedName name="gh" localSheetId="8">#REF!</definedName>
    <definedName name="gh" localSheetId="9">#REF!</definedName>
    <definedName name="gh" localSheetId="14">#REF!</definedName>
    <definedName name="gh" localSheetId="13">#REF!</definedName>
    <definedName name="gh" localSheetId="3">#N/A</definedName>
    <definedName name="gh">#REF!</definedName>
    <definedName name="ghdghuy" localSheetId="2"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6"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localSheetId="9" hidden="1">{"via1",#N/A,TRUE,"general";"via2",#N/A,TRUE,"general";"via3",#N/A,TRUE,"general"}</definedName>
    <definedName name="ghdghuy" localSheetId="14" hidden="1">{"via1",#N/A,TRUE,"general";"via2",#N/A,TRUE,"general";"via3",#N/A,TRUE,"general"}</definedName>
    <definedName name="ghdghuy" localSheetId="13" hidden="1">{"via1",#N/A,TRUE,"general";"via2",#N/A,TRUE,"general";"via3",#N/A,TRUE,"general"}</definedName>
    <definedName name="ghdghuy" localSheetId="1" hidden="1">{"via1",#N/A,TRUE,"general";"via2",#N/A,TRUE,"general";"via3",#N/A,TRUE,"general"}</definedName>
    <definedName name="ghdghuy" localSheetId="3" hidden="1">{"via1",#N/A,TRUE,"general";"via2",#N/A,TRUE,"general";"via3",#N/A,TRUE,"general"}</definedName>
    <definedName name="ghdghuy" localSheetId="1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6"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localSheetId="9" hidden="1">{"via1",#N/A,TRUE,"general";"via2",#N/A,TRUE,"general";"via3",#N/A,TRUE,"general"}</definedName>
    <definedName name="GHDP" localSheetId="14" hidden="1">{"via1",#N/A,TRUE,"general";"via2",#N/A,TRUE,"general";"via3",#N/A,TRUE,"general"}</definedName>
    <definedName name="GHDP" localSheetId="13" hidden="1">{"via1",#N/A,TRUE,"general";"via2",#N/A,TRUE,"general";"via3",#N/A,TRUE,"general"}</definedName>
    <definedName name="GHDP" localSheetId="1" hidden="1">{"via1",#N/A,TRUE,"general";"via2",#N/A,TRUE,"general";"via3",#N/A,TRUE,"general"}</definedName>
    <definedName name="GHDP" localSheetId="3" hidden="1">{"via1",#N/A,TRUE,"general";"via2",#N/A,TRUE,"general";"via3",#N/A,TRUE,"general"}</definedName>
    <definedName name="GHDP" localSheetId="10" hidden="1">{"via1",#N/A,TRUE,"general";"via2",#N/A,TRUE,"general";"via3",#N/A,TRUE,"general"}</definedName>
    <definedName name="GHDP" hidden="1">{"via1",#N/A,TRUE,"general";"via2",#N/A,TRUE,"general";"via3",#N/A,TRUE,"general"}</definedName>
    <definedName name="ghf" localSheetId="4">#REF!</definedName>
    <definedName name="ghf" localSheetId="5">#REF!</definedName>
    <definedName name="ghf" localSheetId="1">#REF!</definedName>
    <definedName name="ghf" localSheetId="10">#REF!</definedName>
    <definedName name="ghf">#REF!</definedName>
    <definedName name="ghfg" localSheetId="2"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6"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localSheetId="9" hidden="1">{"via1",#N/A,TRUE,"general";"via2",#N/A,TRUE,"general";"via3",#N/A,TRUE,"general"}</definedName>
    <definedName name="ghfg" localSheetId="14" hidden="1">{"via1",#N/A,TRUE,"general";"via2",#N/A,TRUE,"general";"via3",#N/A,TRUE,"general"}</definedName>
    <definedName name="ghfg" localSheetId="13" hidden="1">{"via1",#N/A,TRUE,"general";"via2",#N/A,TRUE,"general";"via3",#N/A,TRUE,"general"}</definedName>
    <definedName name="ghfg" localSheetId="1" hidden="1">{"via1",#N/A,TRUE,"general";"via2",#N/A,TRUE,"general";"via3",#N/A,TRUE,"general"}</definedName>
    <definedName name="ghfg" localSheetId="3" hidden="1">{"via1",#N/A,TRUE,"general";"via2",#N/A,TRUE,"general";"via3",#N/A,TRUE,"general"}</definedName>
    <definedName name="ghfg" localSheetId="10"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0"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localSheetId="4" hidden="1">{#N/A,#N/A,TRUE,"1842CWN0"}</definedName>
    <definedName name="ghnbbfr" localSheetId="5" hidden="1">{#N/A,#N/A,TRUE,"1842CWN0"}</definedName>
    <definedName name="ghnbbfr" localSheetId="6" hidden="1">{#N/A,#N/A,TRUE,"1842CWN0"}</definedName>
    <definedName name="ghnbbfr" localSheetId="7" hidden="1">{#N/A,#N/A,TRUE,"1842CWN0"}</definedName>
    <definedName name="ghnbbfr" localSheetId="8" hidden="1">{#N/A,#N/A,TRUE,"1842CWN0"}</definedName>
    <definedName name="ghnbbfr" localSheetId="9" hidden="1">{#N/A,#N/A,TRUE,"1842CWN0"}</definedName>
    <definedName name="ghnbbfr" localSheetId="14" hidden="1">{#N/A,#N/A,TRUE,"1842CWN0"}</definedName>
    <definedName name="ghnbbfr" localSheetId="13" hidden="1">{#N/A,#N/A,TRUE,"1842CWN0"}</definedName>
    <definedName name="ghnbbfr" localSheetId="1" hidden="1">{#N/A,#N/A,TRUE,"1842CWN0"}</definedName>
    <definedName name="ghnbbfr" localSheetId="3" hidden="1">{#N/A,#N/A,TRUE,"1842CWN0"}</definedName>
    <definedName name="ghnbbfr" localSheetId="10" hidden="1">{#N/A,#N/A,TRUE,"1842CWN0"}</definedName>
    <definedName name="ghnbbfr" hidden="1">{#N/A,#N/A,TRUE,"1842CWN0"}</definedName>
    <definedName name="ghu" localSheetId="6">#REF!</definedName>
    <definedName name="ghu" localSheetId="7">#REF!</definedName>
    <definedName name="ghu" localSheetId="8">#REF!</definedName>
    <definedName name="ghu" localSheetId="9">#REF!</definedName>
    <definedName name="ghu" localSheetId="14">#REF!</definedName>
    <definedName name="ghu" localSheetId="13">#REF!</definedName>
    <definedName name="ghu" localSheetId="3">#REF!</definedName>
    <definedName name="ghu">#REF!</definedName>
    <definedName name="ghyju" localSheetId="6">#REF!</definedName>
    <definedName name="ghyju" localSheetId="7">#REF!</definedName>
    <definedName name="ghyju" localSheetId="8">#REF!</definedName>
    <definedName name="ghyju" localSheetId="9">#REF!</definedName>
    <definedName name="ghyju" localSheetId="14">#REF!</definedName>
    <definedName name="ghyju" localSheetId="13">#REF!</definedName>
    <definedName name="ghyju">#REF!</definedName>
    <definedName name="giova" localSheetId="6">#REF!</definedName>
    <definedName name="giova" localSheetId="7">#REF!</definedName>
    <definedName name="giova" localSheetId="8">#REF!</definedName>
    <definedName name="giova" localSheetId="9">#REF!</definedName>
    <definedName name="giova" localSheetId="14">#REF!</definedName>
    <definedName name="giova" localSheetId="13">#REF!</definedName>
    <definedName name="giova" localSheetId="3">#REF!</definedName>
    <definedName name="giova">#REF!</definedName>
    <definedName name="gj" localSheetId="6">#REF!</definedName>
    <definedName name="gj" localSheetId="7">#REF!</definedName>
    <definedName name="gj" localSheetId="8">#REF!</definedName>
    <definedName name="gj" localSheetId="9">#REF!</definedName>
    <definedName name="gj" localSheetId="3">#REF!</definedName>
    <definedName name="gj">#REF!</definedName>
    <definedName name="GJHVCB" localSheetId="2"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0" hidden="1">{"TAB1",#N/A,TRUE,"GENERAL";"TAB2",#N/A,TRUE,"GENERAL";"TAB3",#N/A,TRUE,"GENERAL";"TAB4",#N/A,TRUE,"GENERAL";"TAB5",#N/A,TRUE,"GENERAL"}</definedName>
    <definedName name="GJHVCB" hidden="1">{"TAB1",#N/A,TRUE,"GENERAL";"TAB2",#N/A,TRUE,"GENERAL";"TAB3",#N/A,TRUE,"GENERAL";"TAB4",#N/A,TRUE,"GENERAL";"TAB5",#N/A,TRUE,"GENERAL"}</definedName>
    <definedName name="gjygg" localSheetId="6">#REF!</definedName>
    <definedName name="gjygg" localSheetId="7">#REF!</definedName>
    <definedName name="gjygg" localSheetId="8">#REF!</definedName>
    <definedName name="gjygg" localSheetId="9">#REF!</definedName>
    <definedName name="gjygg">#REF!</definedName>
    <definedName name="gk" localSheetId="2"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6"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localSheetId="9" hidden="1">{"via1",#N/A,TRUE,"general";"via2",#N/A,TRUE,"general";"via3",#N/A,TRUE,"general"}</definedName>
    <definedName name="gk" localSheetId="14" hidden="1">{"via1",#N/A,TRUE,"general";"via2",#N/A,TRUE,"general";"via3",#N/A,TRUE,"general"}</definedName>
    <definedName name="gk" localSheetId="13" hidden="1">{"via1",#N/A,TRUE,"general";"via2",#N/A,TRUE,"general";"via3",#N/A,TRUE,"general"}</definedName>
    <definedName name="gk" localSheetId="1" hidden="1">{"via1",#N/A,TRUE,"general";"via2",#N/A,TRUE,"general";"via3",#N/A,TRUE,"general"}</definedName>
    <definedName name="gk" localSheetId="3" hidden="1">{"via1",#N/A,TRUE,"general";"via2",#N/A,TRUE,"general";"via3",#N/A,TRUE,"general"}</definedName>
    <definedName name="gk" localSheetId="10" hidden="1">{"via1",#N/A,TRUE,"general";"via2",#N/A,TRUE,"general";"via3",#N/A,TRUE,"general"}</definedName>
    <definedName name="gk" hidden="1">{"via1",#N/A,TRUE,"general";"via2",#N/A,TRUE,"general";"via3",#N/A,TRUE,"general"}</definedName>
    <definedName name="GKJDGDIJZ">"Imagen 3"</definedName>
    <definedName name="gl" localSheetId="6">#REF!</definedName>
    <definedName name="gl" localSheetId="7">#REF!</definedName>
    <definedName name="gl" localSheetId="8">#REF!</definedName>
    <definedName name="gl" localSheetId="9">#REF!</definedName>
    <definedName name="gl" localSheetId="14">#REF!</definedName>
    <definedName name="gl" localSheetId="13">#REF!</definedName>
    <definedName name="gl" localSheetId="3">#REF!</definedName>
    <definedName name="gl">#REF!</definedName>
    <definedName name="GM" localSheetId="6">#REF!</definedName>
    <definedName name="GM" localSheetId="7">#REF!</definedName>
    <definedName name="GM" localSheetId="8">#REF!</definedName>
    <definedName name="GM" localSheetId="9">#REF!</definedName>
    <definedName name="GM" localSheetId="14">#REF!</definedName>
    <definedName name="GM" localSheetId="13">#REF!</definedName>
    <definedName name="GM">#REF!</definedName>
    <definedName name="GMM_ON_ASO" localSheetId="4">#REF!</definedName>
    <definedName name="GMM_ON_ASO" localSheetId="5">#REF!</definedName>
    <definedName name="GMM_ON_ASO" localSheetId="1">#REF!</definedName>
    <definedName name="GMM_ON_ASO" localSheetId="10">#REF!</definedName>
    <definedName name="GMM_ON_ASO">#REF!</definedName>
    <definedName name="GMM_ON_DMARES" localSheetId="4">#REF!</definedName>
    <definedName name="GMM_ON_DMARES" localSheetId="5">#REF!</definedName>
    <definedName name="GMM_ON_DMARES" localSheetId="1">#REF!</definedName>
    <definedName name="GMM_ON_DMARES" localSheetId="10">#REF!</definedName>
    <definedName name="GMM_ON_DMARES">#REF!</definedName>
    <definedName name="GMM_ON_DRIO" localSheetId="4">#REF!</definedName>
    <definedName name="GMM_ON_DRIO" localSheetId="5">#REF!</definedName>
    <definedName name="GMM_ON_DRIO" localSheetId="1">#REF!</definedName>
    <definedName name="GMM_ON_DRIO" localSheetId="10">#REF!</definedName>
    <definedName name="GMM_ON_DRIO">#REF!</definedName>
    <definedName name="gmt" localSheetId="6">#REF!</definedName>
    <definedName name="gmt" localSheetId="7">#REF!</definedName>
    <definedName name="gmt" localSheetId="8">#REF!</definedName>
    <definedName name="gmt" localSheetId="9">#REF!</definedName>
    <definedName name="gmt" localSheetId="14">#REF!</definedName>
    <definedName name="gmt" localSheetId="13">#REF!</definedName>
    <definedName name="gmt" localSheetId="3">#REF!</definedName>
    <definedName name="gmt">#REF!</definedName>
    <definedName name="gmvsa" localSheetId="6">#REF!</definedName>
    <definedName name="gmvsa" localSheetId="7">#REF!</definedName>
    <definedName name="gmvsa" localSheetId="8">#REF!</definedName>
    <definedName name="gmvsa" localSheetId="9">#REF!</definedName>
    <definedName name="gmvsa" localSheetId="14">#REF!</definedName>
    <definedName name="gmvsa" localSheetId="13">#REF!</definedName>
    <definedName name="gmvsa" localSheetId="3">#REF!</definedName>
    <definedName name="gmvsa">#REF!</definedName>
    <definedName name="gn" localSheetId="6">#REF!</definedName>
    <definedName name="gn" localSheetId="7">#REF!</definedName>
    <definedName name="gn" localSheetId="8">#REF!</definedName>
    <definedName name="gn" localSheetId="9">#REF!</definedName>
    <definedName name="gn" localSheetId="14">#REF!</definedName>
    <definedName name="gn" localSheetId="13">#REF!</definedName>
    <definedName name="gn" localSheetId="3">#REF!</definedName>
    <definedName name="gn">#REF!</definedName>
    <definedName name="gnm" localSheetId="6">#REF!</definedName>
    <definedName name="gnm" localSheetId="7">#REF!</definedName>
    <definedName name="gnm" localSheetId="8">#REF!</definedName>
    <definedName name="gnm" localSheetId="9">#REF!</definedName>
    <definedName name="gnm" localSheetId="14">#REF!</definedName>
    <definedName name="gnm" localSheetId="13">#REF!</definedName>
    <definedName name="gnm" localSheetId="3">#REF!</definedName>
    <definedName name="gnm">#REF!</definedName>
    <definedName name="gñ" localSheetId="6">#REF!</definedName>
    <definedName name="gñ" localSheetId="7">#REF!</definedName>
    <definedName name="gñ" localSheetId="8">#REF!</definedName>
    <definedName name="gñ" localSheetId="9">#REF!</definedName>
    <definedName name="gñ" localSheetId="14">#REF!</definedName>
    <definedName name="gñ" localSheetId="13">#REF!</definedName>
    <definedName name="gñ" localSheetId="3">#REF!</definedName>
    <definedName name="gñ">#REF!</definedName>
    <definedName name="GOR" localSheetId="4">#REF!</definedName>
    <definedName name="GOR" localSheetId="5">#REF!</definedName>
    <definedName name="GOR" localSheetId="1">#REF!</definedName>
    <definedName name="GOR" localSheetId="10">#REF!</definedName>
    <definedName name="GOR">#REF!</definedName>
    <definedName name="GOT" localSheetId="4">#REF!</definedName>
    <definedName name="GOT" localSheetId="5">#REF!</definedName>
    <definedName name="GOT" localSheetId="1">#REF!</definedName>
    <definedName name="GOT" localSheetId="10">#REF!</definedName>
    <definedName name="GOT">#REF!</definedName>
    <definedName name="gp" localSheetId="6">#REF!</definedName>
    <definedName name="gp" localSheetId="7">#REF!</definedName>
    <definedName name="gp" localSheetId="8">#REF!</definedName>
    <definedName name="gp" localSheetId="9">#REF!</definedName>
    <definedName name="gp" localSheetId="3">#REF!</definedName>
    <definedName name="gp">#REF!</definedName>
    <definedName name="GPO" localSheetId="4">#REF!</definedName>
    <definedName name="GPO" localSheetId="5">#REF!</definedName>
    <definedName name="GPO" localSheetId="1">#REF!</definedName>
    <definedName name="GPO" localSheetId="10">#REF!</definedName>
    <definedName name="GPO">#REF!</definedName>
    <definedName name="GPR" localSheetId="4">#REF!</definedName>
    <definedName name="GPR" localSheetId="5">#REF!</definedName>
    <definedName name="GPR" localSheetId="1">#REF!</definedName>
    <definedName name="GPR" localSheetId="10">#REF!</definedName>
    <definedName name="GPR">#REF!</definedName>
    <definedName name="GPS" localSheetId="6">#REF!</definedName>
    <definedName name="GPS" localSheetId="7">#REF!</definedName>
    <definedName name="GPS" localSheetId="8">#REF!</definedName>
    <definedName name="GPS" localSheetId="9">#REF!</definedName>
    <definedName name="GPS" localSheetId="3">#REF!</definedName>
    <definedName name="GPS">#REF!</definedName>
    <definedName name="_xlnm.Recorder" localSheetId="4">#REF!</definedName>
    <definedName name="_xlnm.Recorder" localSheetId="5">#REF!</definedName>
    <definedName name="_xlnm.Recorder" localSheetId="1">#REF!</definedName>
    <definedName name="_xlnm.Recorder" localSheetId="10">#REF!</definedName>
    <definedName name="_xlnm.Recorder">#REF!</definedName>
    <definedName name="GRAF1ANO" localSheetId="2"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6"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localSheetId="9" hidden="1">{"via1",#N/A,TRUE,"general";"via2",#N/A,TRUE,"general";"via3",#N/A,TRUE,"general"}</definedName>
    <definedName name="GRAF1ANO" localSheetId="14" hidden="1">{"via1",#N/A,TRUE,"general";"via2",#N/A,TRUE,"general";"via3",#N/A,TRUE,"general"}</definedName>
    <definedName name="GRAF1ANO" localSheetId="13" hidden="1">{"via1",#N/A,TRUE,"general";"via2",#N/A,TRUE,"general";"via3",#N/A,TRUE,"general"}</definedName>
    <definedName name="GRAF1ANO" localSheetId="1" hidden="1">{"via1",#N/A,TRUE,"general";"via2",#N/A,TRUE,"general";"via3",#N/A,TRUE,"general"}</definedName>
    <definedName name="GRAF1ANO" localSheetId="3" hidden="1">{"via1",#N/A,TRUE,"general";"via2",#N/A,TRUE,"general";"via3",#N/A,TRUE,"general"}</definedName>
    <definedName name="GRAF1ANO" localSheetId="1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0" hidden="1">{"TAB1",#N/A,TRUE,"GENERAL";"TAB2",#N/A,TRUE,"GENERAL";"TAB3",#N/A,TRUE,"GENERAL";"TAB4",#N/A,TRUE,"GENERAL";"TAB5",#N/A,TRUE,"GENERAL"}</definedName>
    <definedName name="GRAF1AÑO" hidden="1">{"TAB1",#N/A,TRUE,"GENERAL";"TAB2",#N/A,TRUE,"GENERAL";"TAB3",#N/A,TRUE,"GENERAL";"TAB4",#N/A,TRUE,"GENERAL";"TAB5",#N/A,TRUE,"GENERAL"}</definedName>
    <definedName name="GRAF2" localSheetId="4">#REF!</definedName>
    <definedName name="GRAF2" localSheetId="5">#REF!</definedName>
    <definedName name="GRAF2" localSheetId="6">#REF!</definedName>
    <definedName name="GRAF2" localSheetId="7">#REF!</definedName>
    <definedName name="GRAF2" localSheetId="8">#REF!</definedName>
    <definedName name="GRAF2" localSheetId="9">#REF!</definedName>
    <definedName name="GRAF2" localSheetId="14">#REF!</definedName>
    <definedName name="GRAF2" localSheetId="13">#REF!</definedName>
    <definedName name="GRAF2" localSheetId="1">#REF!</definedName>
    <definedName name="GRAF2" localSheetId="3">#REF!</definedName>
    <definedName name="GRAF2" localSheetId="10">#REF!</definedName>
    <definedName name="GRAF2">#REF!</definedName>
    <definedName name="GRAF3" localSheetId="14">#REF!</definedName>
    <definedName name="GRAF3" localSheetId="13">#REF!</definedName>
    <definedName name="GRAF3" localSheetId="3">#REF!</definedName>
    <definedName name="GRAF3">#REF!</definedName>
    <definedName name="GRAMA" localSheetId="6">#REF!</definedName>
    <definedName name="GRAMA" localSheetId="7">#REF!</definedName>
    <definedName name="GRAMA" localSheetId="8">#REF!</definedName>
    <definedName name="GRAMA" localSheetId="9">#REF!</definedName>
    <definedName name="GRAMA" localSheetId="14">#REF!</definedName>
    <definedName name="GRAMA" localSheetId="13">#REF!</definedName>
    <definedName name="GRAMA" localSheetId="3">#REF!</definedName>
    <definedName name="GRAMA">#REF!</definedName>
    <definedName name="Grama_verde" localSheetId="6">#REF!</definedName>
    <definedName name="Grama_verde" localSheetId="7">#REF!</definedName>
    <definedName name="Grama_verde" localSheetId="8">#REF!</definedName>
    <definedName name="Grama_verde" localSheetId="9">#REF!</definedName>
    <definedName name="Grama_verde">#REF!</definedName>
    <definedName name="GRAP" localSheetId="6">#REF!</definedName>
    <definedName name="GRAP" localSheetId="7">#REF!</definedName>
    <definedName name="GRAP" localSheetId="8">#REF!</definedName>
    <definedName name="GRAP" localSheetId="9">#REF!</definedName>
    <definedName name="GRAP" localSheetId="14">#REF!</definedName>
    <definedName name="GRAP" localSheetId="13">#REF!</definedName>
    <definedName name="GRAP" localSheetId="3">#REF!</definedName>
    <definedName name="GRAP">#REF!</definedName>
    <definedName name="grapas" localSheetId="6">#REF!</definedName>
    <definedName name="grapas" localSheetId="7">#REF!</definedName>
    <definedName name="grapas" localSheetId="8">#REF!</definedName>
    <definedName name="grapas" localSheetId="9">#REF!</definedName>
    <definedName name="grapas" localSheetId="3">#REF!</definedName>
    <definedName name="grapas">#REF!</definedName>
    <definedName name="Graph_1" hidden="1">#N/A</definedName>
    <definedName name="Graph_2" hidden="1">#N/A</definedName>
    <definedName name="GRAV2" localSheetId="6">#REF!</definedName>
    <definedName name="GRAV2" localSheetId="7">#REF!</definedName>
    <definedName name="GRAV2" localSheetId="8">#REF!</definedName>
    <definedName name="GRAV2" localSheetId="9">#REF!</definedName>
    <definedName name="GRAV2" localSheetId="14">#REF!</definedName>
    <definedName name="GRAV2" localSheetId="13">#REF!</definedName>
    <definedName name="GRAV2" localSheetId="3">#REF!</definedName>
    <definedName name="GRAV2">#REF!</definedName>
    <definedName name="GRAV3" localSheetId="6">#REF!</definedName>
    <definedName name="GRAV3" localSheetId="7">#REF!</definedName>
    <definedName name="GRAV3" localSheetId="8">#REF!</definedName>
    <definedName name="GRAV3" localSheetId="9">#REF!</definedName>
    <definedName name="GRAV3">#REF!</definedName>
    <definedName name="GRAV4" localSheetId="6">#REF!</definedName>
    <definedName name="GRAV4" localSheetId="7">#REF!</definedName>
    <definedName name="GRAV4" localSheetId="8">#REF!</definedName>
    <definedName name="GRAV4" localSheetId="9">#REF!</definedName>
    <definedName name="GRAV4">#REF!</definedName>
    <definedName name="Grava" localSheetId="6">#REF!</definedName>
    <definedName name="Grava" localSheetId="7">#REF!</definedName>
    <definedName name="Grava" localSheetId="8">#REF!</definedName>
    <definedName name="Grava" localSheetId="9">#REF!</definedName>
    <definedName name="Grava" localSheetId="14">#REF!</definedName>
    <definedName name="Grava" localSheetId="13">#REF!</definedName>
    <definedName name="Grava">#REF!</definedName>
    <definedName name="GRAVILLA" localSheetId="6">#REF!</definedName>
    <definedName name="GRAVILLA" localSheetId="7">#REF!</definedName>
    <definedName name="GRAVILLA" localSheetId="8">#REF!</definedName>
    <definedName name="GRAVILLA" localSheetId="9">#REF!</definedName>
    <definedName name="GRAVILLA" localSheetId="3">#REF!</definedName>
    <definedName name="GRAVILLA">#REF!</definedName>
    <definedName name="GRC" localSheetId="4">#REF!</definedName>
    <definedName name="GRC" localSheetId="5">#REF!</definedName>
    <definedName name="GRC" localSheetId="1">#REF!</definedName>
    <definedName name="GRC" localSheetId="10">#REF!</definedName>
    <definedName name="GRC">#REF!</definedName>
    <definedName name="GRC_ON_ASO" localSheetId="4">#REF!</definedName>
    <definedName name="GRC_ON_ASO" localSheetId="5">#REF!</definedName>
    <definedName name="GRC_ON_ASO" localSheetId="1">#REF!</definedName>
    <definedName name="GRC_ON_ASO" localSheetId="10">#REF!</definedName>
    <definedName name="GRC_ON_ASO">#REF!</definedName>
    <definedName name="GRC_ON_DAPIAY" localSheetId="4">#REF!</definedName>
    <definedName name="GRC_ON_DAPIAY" localSheetId="5">#REF!</definedName>
    <definedName name="GRC_ON_DAPIAY" localSheetId="1">#REF!</definedName>
    <definedName name="GRC_ON_DAPIAY" localSheetId="10">#REF!</definedName>
    <definedName name="GRC_ON_DAPIAY">#REF!</definedName>
    <definedName name="GRC_ON_GER" localSheetId="4">#REF!</definedName>
    <definedName name="GRC_ON_GER" localSheetId="5">#REF!</definedName>
    <definedName name="GRC_ON_GER" localSheetId="1">#REF!</definedName>
    <definedName name="GRC_ON_GER" localSheetId="10">#REF!</definedName>
    <definedName name="GRC_ON_GER">#REF!</definedName>
    <definedName name="gregds" localSheetId="2"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6"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localSheetId="9" hidden="1">{"via1",#N/A,TRUE,"general";"via2",#N/A,TRUE,"general";"via3",#N/A,TRUE,"general"}</definedName>
    <definedName name="grggwero" localSheetId="14" hidden="1">{"via1",#N/A,TRUE,"general";"via2",#N/A,TRUE,"general";"via3",#N/A,TRUE,"general"}</definedName>
    <definedName name="grggwero" localSheetId="13" hidden="1">{"via1",#N/A,TRUE,"general";"via2",#N/A,TRUE,"general";"via3",#N/A,TRUE,"general"}</definedName>
    <definedName name="grggwero" localSheetId="1" hidden="1">{"via1",#N/A,TRUE,"general";"via2",#N/A,TRUE,"general";"via3",#N/A,TRUE,"general"}</definedName>
    <definedName name="grggwero" localSheetId="3" hidden="1">{"via1",#N/A,TRUE,"general";"via2",#N/A,TRUE,"general";"via3",#N/A,TRUE,"general"}</definedName>
    <definedName name="grggwero" localSheetId="10" hidden="1">{"via1",#N/A,TRUE,"general";"via2",#N/A,TRUE,"general";"via3",#N/A,TRUE,"general"}</definedName>
    <definedName name="grggwero" hidden="1">{"via1",#N/A,TRUE,"general";"via2",#N/A,TRUE,"general";"via3",#N/A,TRUE,"general"}</definedName>
    <definedName name="GRIFDUC" localSheetId="6">#REF!</definedName>
    <definedName name="GRIFDUC" localSheetId="7">#REF!</definedName>
    <definedName name="GRIFDUC" localSheetId="8">#REF!</definedName>
    <definedName name="GRIFDUC" localSheetId="9">#REF!</definedName>
    <definedName name="GRIFDUC">#REF!</definedName>
    <definedName name="GRIFERIA" localSheetId="6">#REF!</definedName>
    <definedName name="GRIFERIA" localSheetId="7">#REF!</definedName>
    <definedName name="GRIFERIA" localSheetId="8">#REF!</definedName>
    <definedName name="GRIFERIA" localSheetId="9">#REF!</definedName>
    <definedName name="GRIFERIA">#REF!</definedName>
    <definedName name="GRIFERIAS_ITEM" localSheetId="6">#REF!</definedName>
    <definedName name="GRIFERIAS_ITEM" localSheetId="7">#REF!</definedName>
    <definedName name="GRIFERIAS_ITEM" localSheetId="8">#REF!</definedName>
    <definedName name="GRIFERIAS_ITEM" localSheetId="9">#REF!</definedName>
    <definedName name="GRIFERIAS_ITEM">#REF!</definedName>
    <definedName name="grl" localSheetId="6">#REF!</definedName>
    <definedName name="grl" localSheetId="7">#REF!</definedName>
    <definedName name="grl" localSheetId="8">#REF!</definedName>
    <definedName name="grl" localSheetId="9">#REF!</definedName>
    <definedName name="grl" localSheetId="14">#REF!</definedName>
    <definedName name="grl" localSheetId="13">#REF!</definedName>
    <definedName name="grl" localSheetId="3">#REF!</definedName>
    <definedName name="grl">#REF!</definedName>
    <definedName name="GRM" localSheetId="4">#REF!</definedName>
    <definedName name="GRM" localSheetId="5">#REF!</definedName>
    <definedName name="GRM" localSheetId="1">#REF!</definedName>
    <definedName name="GRM" localSheetId="10">#REF!</definedName>
    <definedName name="GRM">#REF!</definedName>
    <definedName name="GRM_ON_DMARES" localSheetId="4">#REF!</definedName>
    <definedName name="GRM_ON_DMARES" localSheetId="5">#REF!</definedName>
    <definedName name="GRM_ON_DMARES" localSheetId="1">#REF!</definedName>
    <definedName name="GRM_ON_DMARES" localSheetId="10">#REF!</definedName>
    <definedName name="GRM_ON_DMARES">#REF!</definedName>
    <definedName name="GRM_ON_DRIO" localSheetId="4">#REF!</definedName>
    <definedName name="GRM_ON_DRIO" localSheetId="5">#REF!</definedName>
    <definedName name="GRM_ON_DRIO" localSheetId="1">#REF!</definedName>
    <definedName name="GRM_ON_DRIO" localSheetId="10">#REF!</definedName>
    <definedName name="GRM_ON_DRIO">#REF!</definedName>
    <definedName name="GRN" localSheetId="4">#REF!</definedName>
    <definedName name="GRN" localSheetId="5">#REF!</definedName>
    <definedName name="GRN" localSheetId="1">#REF!</definedName>
    <definedName name="GRN" localSheetId="10">#REF!</definedName>
    <definedName name="GRN">#REF!</definedName>
    <definedName name="GRN_ON_ASO" localSheetId="1">#REF!</definedName>
    <definedName name="GRN_ON_ASO">#REF!</definedName>
    <definedName name="GRN_ON_DIREC" localSheetId="4">#REF!</definedName>
    <definedName name="GRN_ON_DIREC" localSheetId="5">#REF!</definedName>
    <definedName name="GRN_ON_DIREC" localSheetId="1">#REF!</definedName>
    <definedName name="GRN_ON_DIREC" localSheetId="10">#REF!</definedName>
    <definedName name="GRN_ON_DIREC">#REF!</definedName>
    <definedName name="GRS" localSheetId="4">#REF!</definedName>
    <definedName name="GRS" localSheetId="5">#REF!</definedName>
    <definedName name="GRS" localSheetId="1">#REF!</definedName>
    <definedName name="GRS" localSheetId="10">#REF!</definedName>
    <definedName name="GRS">#REF!</definedName>
    <definedName name="GRS_ON_ASO" localSheetId="1">#REF!</definedName>
    <definedName name="GRS_ON_ASO">#REF!</definedName>
    <definedName name="GRS_ON_DIREC" localSheetId="4">#REF!</definedName>
    <definedName name="GRS_ON_DIREC" localSheetId="5">#REF!</definedName>
    <definedName name="GRS_ON_DIREC" localSheetId="1">#REF!</definedName>
    <definedName name="GRS_ON_DIREC" localSheetId="10">#REF!</definedName>
    <definedName name="GRS_ON_DIREC">#REF!</definedName>
    <definedName name="GRS_ON_HUIL" localSheetId="4">#REF!</definedName>
    <definedName name="GRS_ON_HUIL" localSheetId="5">#REF!</definedName>
    <definedName name="GRS_ON_HUIL" localSheetId="1">#REF!</definedName>
    <definedName name="GRS_ON_HUIL" localSheetId="10">#REF!</definedName>
    <definedName name="GRS_ON_HUIL">#REF!</definedName>
    <definedName name="grtyerh" localSheetId="2"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0"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 localSheetId="5">#REF!</definedName>
    <definedName name="GRUPO1" localSheetId="6">#REF!</definedName>
    <definedName name="GRUPO1" localSheetId="7">#REF!</definedName>
    <definedName name="GRUPO1" localSheetId="8">#REF!</definedName>
    <definedName name="GRUPO1" localSheetId="9">#REF!</definedName>
    <definedName name="GRUPO1" localSheetId="14">#REF!</definedName>
    <definedName name="GRUPO1" localSheetId="13">#REF!</definedName>
    <definedName name="GRUPO1" localSheetId="1">#REF!</definedName>
    <definedName name="GRUPO1" localSheetId="3">#REF!</definedName>
    <definedName name="GRUPO1" localSheetId="10">#REF!</definedName>
    <definedName name="GRUPO1">#REF!</definedName>
    <definedName name="GRUPO123" localSheetId="14">#REF!</definedName>
    <definedName name="GRUPO123" localSheetId="13">#REF!</definedName>
    <definedName name="GRUPO123">#REF!</definedName>
    <definedName name="GRUPO13" localSheetId="14">#REF!</definedName>
    <definedName name="GRUPO13" localSheetId="13">#REF!</definedName>
    <definedName name="GRUPO13">#REF!</definedName>
    <definedName name="GRUPO2" localSheetId="3">#REF!</definedName>
    <definedName name="GRUPO2">#REF!</definedName>
    <definedName name="grupo3" localSheetId="4">#REF!</definedName>
    <definedName name="grupo3" localSheetId="5">#REF!</definedName>
    <definedName name="grupo3" localSheetId="1">#REF!</definedName>
    <definedName name="grupo3" localSheetId="10">#REF!</definedName>
    <definedName name="grupo3">#REF!</definedName>
    <definedName name="grupo4" localSheetId="4">#REF!</definedName>
    <definedName name="grupo4" localSheetId="5">#REF!</definedName>
    <definedName name="grupo4" localSheetId="1">#REF!</definedName>
    <definedName name="grupo4" localSheetId="10">#REF!</definedName>
    <definedName name="grupo4">#REF!</definedName>
    <definedName name="grupo5" localSheetId="4">#REF!</definedName>
    <definedName name="grupo5" localSheetId="5">#REF!</definedName>
    <definedName name="grupo5" localSheetId="1">#REF!</definedName>
    <definedName name="grupo5" localSheetId="10">#REF!</definedName>
    <definedName name="grupo5">#REF!</definedName>
    <definedName name="grupo6" localSheetId="4">#REF!</definedName>
    <definedName name="grupo6" localSheetId="5">#REF!</definedName>
    <definedName name="grupo6" localSheetId="1">#REF!</definedName>
    <definedName name="grupo6" localSheetId="10">#REF!</definedName>
    <definedName name="grupo6">#REF!</definedName>
    <definedName name="grupo7" localSheetId="4">#REF!</definedName>
    <definedName name="grupo7" localSheetId="5">#REF!</definedName>
    <definedName name="grupo7" localSheetId="1">#REF!</definedName>
    <definedName name="grupo7" localSheetId="10">#REF!</definedName>
    <definedName name="grupo7">#REF!</definedName>
    <definedName name="grupo8" localSheetId="4">#REF!</definedName>
    <definedName name="grupo8" localSheetId="5">#REF!</definedName>
    <definedName name="grupo8" localSheetId="1">#REF!</definedName>
    <definedName name="grupo8" localSheetId="10">#REF!</definedName>
    <definedName name="grupo8">#REF!</definedName>
    <definedName name="grupo9" localSheetId="4">#REF!</definedName>
    <definedName name="grupo9" localSheetId="5">#REF!</definedName>
    <definedName name="grupo9" localSheetId="1">#REF!</definedName>
    <definedName name="grupo9" localSheetId="10">#REF!</definedName>
    <definedName name="grupo9">#REF!</definedName>
    <definedName name="GSDG" localSheetId="2"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6"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localSheetId="9" hidden="1">{"TAB1",#N/A,TRUE,"GENERAL";"TAB2",#N/A,TRUE,"GENERAL";"TAB3",#N/A,TRUE,"GENERAL";"TAB4",#N/A,TRUE,"GENERAL";"TAB5",#N/A,TRUE,"GENERAL"}</definedName>
    <definedName name="GSDG" localSheetId="14" hidden="1">{"TAB1",#N/A,TRUE,"GENERAL";"TAB2",#N/A,TRUE,"GENERAL";"TAB3",#N/A,TRUE,"GENERAL";"TAB4",#N/A,TRUE,"GENERAL";"TAB5",#N/A,TRUE,"GENERAL"}</definedName>
    <definedName name="GSDG" localSheetId="13" hidden="1">{"TAB1",#N/A,TRUE,"GENERAL";"TAB2",#N/A,TRUE,"GENERAL";"TAB3",#N/A,TRUE,"GENERAL";"TAB4",#N/A,TRUE,"GENERAL";"TAB5",#N/A,TRUE,"GENERAL"}</definedName>
    <definedName name="GSDG" localSheetId="1" hidden="1">{"TAB1",#N/A,TRUE,"GENERAL";"TAB2",#N/A,TRUE,"GENERAL";"TAB3",#N/A,TRUE,"GENERAL";"TAB4",#N/A,TRUE,"GENERAL";"TAB5",#N/A,TRUE,"GENERAL"}</definedName>
    <definedName name="GSDG" localSheetId="3" hidden="1">{"TAB1",#N/A,TRUE,"GENERAL";"TAB2",#N/A,TRUE,"GENERAL";"TAB3",#N/A,TRUE,"GENERAL";"TAB4",#N/A,TRUE,"GENERAL";"TAB5",#N/A,TRUE,"GENERAL"}</definedName>
    <definedName name="GSDG" localSheetId="1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6"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localSheetId="9" hidden="1">{"via1",#N/A,TRUE,"general";"via2",#N/A,TRUE,"general";"via3",#N/A,TRUE,"general"}</definedName>
    <definedName name="gsfsf" localSheetId="14" hidden="1">{"via1",#N/A,TRUE,"general";"via2",#N/A,TRUE,"general";"via3",#N/A,TRUE,"general"}</definedName>
    <definedName name="gsfsf" localSheetId="13" hidden="1">{"via1",#N/A,TRUE,"general";"via2",#N/A,TRUE,"general";"via3",#N/A,TRUE,"general"}</definedName>
    <definedName name="gsfsf" localSheetId="1" hidden="1">{"via1",#N/A,TRUE,"general";"via2",#N/A,TRUE,"general";"via3",#N/A,TRUE,"general"}</definedName>
    <definedName name="gsfsf" localSheetId="3" hidden="1">{"via1",#N/A,TRUE,"general";"via2",#N/A,TRUE,"general";"via3",#N/A,TRUE,"general"}</definedName>
    <definedName name="gsfsf" localSheetId="10" hidden="1">{"via1",#N/A,TRUE,"general";"via2",#N/A,TRUE,"general";"via3",#N/A,TRUE,"general"}</definedName>
    <definedName name="gsfsf" hidden="1">{"via1",#N/A,TRUE,"general";"via2",#N/A,TRUE,"general";"via3",#N/A,TRUE,"general"}</definedName>
    <definedName name="GT" localSheetId="4">#REF!</definedName>
    <definedName name="GT" localSheetId="5">#REF!</definedName>
    <definedName name="GT" localSheetId="1">#REF!</definedName>
    <definedName name="GT" localSheetId="10">#REF!</definedName>
    <definedName name="GT">#REF!</definedName>
    <definedName name="GTC" localSheetId="4">#REF!</definedName>
    <definedName name="GTC" localSheetId="5">#REF!</definedName>
    <definedName name="GTC" localSheetId="1">#REF!</definedName>
    <definedName name="GTC" localSheetId="10">#REF!</definedName>
    <definedName name="GTC">#REF!</definedName>
    <definedName name="gte" localSheetId="4">#REF!</definedName>
    <definedName name="GTE" localSheetId="5">#REF!</definedName>
    <definedName name="gte" localSheetId="6">#REF!</definedName>
    <definedName name="gte" localSheetId="7">#REF!</definedName>
    <definedName name="gte" localSheetId="8">#REF!</definedName>
    <definedName name="gte" localSheetId="9">#REF!</definedName>
    <definedName name="gte" localSheetId="14">#REF!</definedName>
    <definedName name="gte" localSheetId="13">#REF!</definedName>
    <definedName name="GTE" localSheetId="1">#REF!</definedName>
    <definedName name="gte" localSheetId="3">#REF!</definedName>
    <definedName name="gte" localSheetId="10">#REF!</definedName>
    <definedName name="GTE">#REF!</definedName>
    <definedName name="gtgt" localSheetId="2"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6"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localSheetId="9" hidden="1">{"via1",#N/A,TRUE,"general";"via2",#N/A,TRUE,"general";"via3",#N/A,TRUE,"general"}</definedName>
    <definedName name="gtgt" localSheetId="14" hidden="1">{"via1",#N/A,TRUE,"general";"via2",#N/A,TRUE,"general";"via3",#N/A,TRUE,"general"}</definedName>
    <definedName name="gtgt" localSheetId="13" hidden="1">{"via1",#N/A,TRUE,"general";"via2",#N/A,TRUE,"general";"via3",#N/A,TRUE,"general"}</definedName>
    <definedName name="gtgt" localSheetId="1" hidden="1">{"via1",#N/A,TRUE,"general";"via2",#N/A,TRUE,"general";"via3",#N/A,TRUE,"general"}</definedName>
    <definedName name="gtgt" localSheetId="3" hidden="1">{"via1",#N/A,TRUE,"general";"via2",#N/A,TRUE,"general";"via3",#N/A,TRUE,"general"}</definedName>
    <definedName name="gtgt" localSheetId="1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6"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localSheetId="9" hidden="1">{"via1",#N/A,TRUE,"general";"via2",#N/A,TRUE,"general";"via3",#N/A,TRUE,"general"}</definedName>
    <definedName name="gtgtg" localSheetId="14" hidden="1">{"via1",#N/A,TRUE,"general";"via2",#N/A,TRUE,"general";"via3",#N/A,TRUE,"general"}</definedName>
    <definedName name="gtgtg" localSheetId="13" hidden="1">{"via1",#N/A,TRUE,"general";"via2",#N/A,TRUE,"general";"via3",#N/A,TRUE,"general"}</definedName>
    <definedName name="gtgtg" localSheetId="1" hidden="1">{"via1",#N/A,TRUE,"general";"via2",#N/A,TRUE,"general";"via3",#N/A,TRUE,"general"}</definedName>
    <definedName name="gtgtg" localSheetId="3" hidden="1">{"via1",#N/A,TRUE,"general";"via2",#N/A,TRUE,"general";"via3",#N/A,TRUE,"general"}</definedName>
    <definedName name="gtgtg" localSheetId="1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6"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localSheetId="9" hidden="1">{"via1",#N/A,TRUE,"general";"via2",#N/A,TRUE,"general";"via3",#N/A,TRUE,"general"}</definedName>
    <definedName name="gtgtgff" localSheetId="14" hidden="1">{"via1",#N/A,TRUE,"general";"via2",#N/A,TRUE,"general";"via3",#N/A,TRUE,"general"}</definedName>
    <definedName name="gtgtgff" localSheetId="13" hidden="1">{"via1",#N/A,TRUE,"general";"via2",#N/A,TRUE,"general";"via3",#N/A,TRUE,"general"}</definedName>
    <definedName name="gtgtgff" localSheetId="1" hidden="1">{"via1",#N/A,TRUE,"general";"via2",#N/A,TRUE,"general";"via3",#N/A,TRUE,"general"}</definedName>
    <definedName name="gtgtgff" localSheetId="3" hidden="1">{"via1",#N/A,TRUE,"general";"via2",#N/A,TRUE,"general";"via3",#N/A,TRUE,"general"}</definedName>
    <definedName name="gtgtgff" localSheetId="1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6"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0" hidden="1">{"TAB1",#N/A,TRUE,"GENERAL";"TAB2",#N/A,TRUE,"GENERAL";"TAB3",#N/A,TRUE,"GENERAL";"TAB4",#N/A,TRUE,"GENERAL";"TAB5",#N/A,TRUE,"GENERAL"}</definedName>
    <definedName name="gtgth" hidden="1">{"TAB1",#N/A,TRUE,"GENERAL";"TAB2",#N/A,TRUE,"GENERAL";"TAB3",#N/A,TRUE,"GENERAL";"TAB4",#N/A,TRUE,"GENERAL";"TAB5",#N/A,TRUE,"GENERAL"}</definedName>
    <definedName name="GTI" localSheetId="6">#REF!</definedName>
    <definedName name="GTI" localSheetId="7">#REF!</definedName>
    <definedName name="GTI" localSheetId="8">#REF!</definedName>
    <definedName name="GTI" localSheetId="9">#REF!</definedName>
    <definedName name="GTI" localSheetId="14">#REF!</definedName>
    <definedName name="GTI" localSheetId="13">#REF!</definedName>
    <definedName name="GTI" localSheetId="3">#REF!</definedName>
    <definedName name="GTI">#REF!</definedName>
    <definedName name="GTO_ADMON" localSheetId="4">#REF!</definedName>
    <definedName name="GTO_ADMON" localSheetId="5">#REF!</definedName>
    <definedName name="GTO_ADMON" localSheetId="1">#REF!</definedName>
    <definedName name="GTO_ADMON" localSheetId="10">#REF!</definedName>
    <definedName name="GTO_ADMON">#REF!</definedName>
    <definedName name="GTO_INVEST" localSheetId="4">#REF!</definedName>
    <definedName name="GTO_INVEST" localSheetId="5">#REF!</definedName>
    <definedName name="GTO_INVEST" localSheetId="1">#REF!</definedName>
    <definedName name="GTO_INVEST" localSheetId="10">#REF!</definedName>
    <definedName name="GTO_INVEST">#REF!</definedName>
    <definedName name="GTO_OPERA" localSheetId="4">#REF!</definedName>
    <definedName name="GTO_OPERA" localSheetId="5">#REF!</definedName>
    <definedName name="GTO_OPERA" localSheetId="1">#REF!</definedName>
    <definedName name="GTO_OPERA" localSheetId="10">#REF!</definedName>
    <definedName name="GTO_OPERA">#REF!</definedName>
    <definedName name="GTP" localSheetId="4">#REF!</definedName>
    <definedName name="GTP" localSheetId="5">#REF!</definedName>
    <definedName name="GTP" localSheetId="1">#REF!</definedName>
    <definedName name="GTP" localSheetId="10">#REF!</definedName>
    <definedName name="GTP">#REF!</definedName>
    <definedName name="GTRE" localSheetId="4">#REF!</definedName>
    <definedName name="GTRE" localSheetId="5">#REF!</definedName>
    <definedName name="GTRE" localSheetId="6">#REF!</definedName>
    <definedName name="GTRE" localSheetId="7">#REF!</definedName>
    <definedName name="GTRE" localSheetId="8">#REF!</definedName>
    <definedName name="GTRE" localSheetId="9">#REF!</definedName>
    <definedName name="GTRE" localSheetId="14">#REF!</definedName>
    <definedName name="GTRE" localSheetId="13">#REF!</definedName>
    <definedName name="GTRE" localSheetId="1">#REF!</definedName>
    <definedName name="GTRE" localSheetId="3">#REF!</definedName>
    <definedName name="GTRE" localSheetId="10">#REF!</definedName>
    <definedName name="GTRE">#REF!</definedName>
    <definedName name="GUADAÑ" localSheetId="6">#REF!</definedName>
    <definedName name="GUADAÑ" localSheetId="7">#REF!</definedName>
    <definedName name="GUADAÑ" localSheetId="8">#REF!</definedName>
    <definedName name="GUADAÑ" localSheetId="9">#REF!</definedName>
    <definedName name="GUADAÑ">#REF!</definedName>
    <definedName name="guadua" localSheetId="6">#REF!</definedName>
    <definedName name="guadua" localSheetId="7">#REF!</definedName>
    <definedName name="guadua" localSheetId="8">#REF!</definedName>
    <definedName name="guadua" localSheetId="9">#REF!</definedName>
    <definedName name="guadua" localSheetId="14">#REF!</definedName>
    <definedName name="guadua" localSheetId="13">#REF!</definedName>
    <definedName name="guadua">#REF!</definedName>
    <definedName name="gy" localSheetId="6">#REF!</definedName>
    <definedName name="gy" localSheetId="7">#REF!</definedName>
    <definedName name="gy" localSheetId="8">#REF!</definedName>
    <definedName name="gy" localSheetId="9">#REF!</definedName>
    <definedName name="gy" localSheetId="14">#REF!</definedName>
    <definedName name="gy" localSheetId="13">#REF!</definedName>
    <definedName name="gy" localSheetId="3">#REF!</definedName>
    <definedName name="gy">#REF!</definedName>
    <definedName name="H" localSheetId="4">#REF!</definedName>
    <definedName name="h" localSheetId="5">#REF!</definedName>
    <definedName name="H" localSheetId="6">#REF!</definedName>
    <definedName name="H" localSheetId="7">#REF!</definedName>
    <definedName name="H" localSheetId="8">#REF!</definedName>
    <definedName name="H" localSheetId="9">#REF!</definedName>
    <definedName name="H" localSheetId="14">#REF!</definedName>
    <definedName name="H" localSheetId="13">#REF!</definedName>
    <definedName name="h" localSheetId="1">#REF!</definedName>
    <definedName name="H" localSheetId="3">#REF!</definedName>
    <definedName name="H" localSheetId="10">#REF!</definedName>
    <definedName name="h">#REF!</definedName>
    <definedName name="h.EXC" localSheetId="6">#REF!</definedName>
    <definedName name="h.EXC" localSheetId="7">#REF!</definedName>
    <definedName name="h.EXC" localSheetId="8">#REF!</definedName>
    <definedName name="h.EXC" localSheetId="9">#REF!</definedName>
    <definedName name="h.EXC" localSheetId="14">#REF!</definedName>
    <definedName name="h.EXC" localSheetId="13">#REF!</definedName>
    <definedName name="h.EXC">#REF!</definedName>
    <definedName name="h.LOM" localSheetId="6">#REF!</definedName>
    <definedName name="h.LOM" localSheetId="7">#REF!</definedName>
    <definedName name="h.LOM" localSheetId="8">#REF!</definedName>
    <definedName name="h.LOM" localSheetId="9">#REF!</definedName>
    <definedName name="h.LOM" localSheetId="14">#REF!</definedName>
    <definedName name="h.LOM" localSheetId="13">#REF!</definedName>
    <definedName name="h.LOM">#REF!</definedName>
    <definedName name="H.LOMO" localSheetId="6">#REF!</definedName>
    <definedName name="H.LOMO" localSheetId="7">#REF!</definedName>
    <definedName name="H.LOMO" localSheetId="8">#REF!</definedName>
    <definedName name="H.LOMO" localSheetId="9">#REF!</definedName>
    <definedName name="H.LOMO">#REF!</definedName>
    <definedName name="h.POZ" localSheetId="6">#REF!</definedName>
    <definedName name="h.POZ" localSheetId="7">#REF!</definedName>
    <definedName name="h.POZ" localSheetId="8">#REF!</definedName>
    <definedName name="h.POZ" localSheetId="9">#REF!</definedName>
    <definedName name="h.POZ" localSheetId="14">#REF!</definedName>
    <definedName name="h.POZ" localSheetId="13">#REF!</definedName>
    <definedName name="h.POZ">#REF!</definedName>
    <definedName name="H_pump">#REF!</definedName>
    <definedName name="H5917Ç" localSheetId="6">#REF!</definedName>
    <definedName name="H5917Ç" localSheetId="7">#REF!</definedName>
    <definedName name="H5917Ç" localSheetId="8">#REF!</definedName>
    <definedName name="H5917Ç" localSheetId="9">#REF!</definedName>
    <definedName name="H5917Ç" localSheetId="14">#REF!</definedName>
    <definedName name="H5917Ç" localSheetId="13">#REF!</definedName>
    <definedName name="H5917Ç">#REF!</definedName>
    <definedName name="h9h" localSheetId="2"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6"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localSheetId="9" hidden="1">{"via1",#N/A,TRUE,"general";"via2",#N/A,TRUE,"general";"via3",#N/A,TRUE,"general"}</definedName>
    <definedName name="h9h" localSheetId="14" hidden="1">{"via1",#N/A,TRUE,"general";"via2",#N/A,TRUE,"general";"via3",#N/A,TRUE,"general"}</definedName>
    <definedName name="h9h" localSheetId="13" hidden="1">{"via1",#N/A,TRUE,"general";"via2",#N/A,TRUE,"general";"via3",#N/A,TRUE,"general"}</definedName>
    <definedName name="h9h" localSheetId="1" hidden="1">{"via1",#N/A,TRUE,"general";"via2",#N/A,TRUE,"general";"via3",#N/A,TRUE,"general"}</definedName>
    <definedName name="h9h" localSheetId="3" hidden="1">{"via1",#N/A,TRUE,"general";"via2",#N/A,TRUE,"general";"via3",#N/A,TRUE,"general"}</definedName>
    <definedName name="h9h" localSheetId="10" hidden="1">{"via1",#N/A,TRUE,"general";"via2",#N/A,TRUE,"general";"via3",#N/A,TRUE,"general"}</definedName>
    <definedName name="h9h" hidden="1">{"via1",#N/A,TRUE,"general";"via2",#N/A,TRUE,"general";"via3",#N/A,TRUE,"general"}</definedName>
    <definedName name="ha" localSheetId="6">#REF!</definedName>
    <definedName name="ha" localSheetId="7">#REF!</definedName>
    <definedName name="ha" localSheetId="8">#REF!</definedName>
    <definedName name="ha" localSheetId="9">#REF!</definedName>
    <definedName name="ha" localSheetId="14">#REF!</definedName>
    <definedName name="ha" localSheetId="13">#REF!</definedName>
    <definedName name="ha" localSheetId="3">#REF!</definedName>
    <definedName name="ha">#REF!</definedName>
    <definedName name="HABITANTES" localSheetId="6">#REF!</definedName>
    <definedName name="HABITANTES" localSheetId="7">#REF!</definedName>
    <definedName name="HABITANTES" localSheetId="8">#REF!</definedName>
    <definedName name="HABITANTES" localSheetId="9">#REF!</definedName>
    <definedName name="HABITANTES" localSheetId="14">#REF!</definedName>
    <definedName name="HABITANTES" localSheetId="13">#REF!</definedName>
    <definedName name="HABITANTES" localSheetId="3">#REF!</definedName>
    <definedName name="HABITANTES">#REF!</definedName>
    <definedName name="HACER" localSheetId="6">#REF!</definedName>
    <definedName name="HACER" localSheetId="7">#REF!</definedName>
    <definedName name="HACER" localSheetId="8">#REF!</definedName>
    <definedName name="HACER" localSheetId="9">#REF!</definedName>
    <definedName name="HACER" localSheetId="14">#REF!</definedName>
    <definedName name="HACER" localSheetId="13">#REF!</definedName>
    <definedName name="HACER">#REF!</definedName>
    <definedName name="Hazards" localSheetId="4">#REF!</definedName>
    <definedName name="Hazards" localSheetId="5">#REF!</definedName>
    <definedName name="Hazards" localSheetId="1">#REF!</definedName>
    <definedName name="Hazards" localSheetId="10">#REF!</definedName>
    <definedName name="Hazards">#REF!</definedName>
    <definedName name="HBBVSV" localSheetId="6">#REF!</definedName>
    <definedName name="HBBVSV" localSheetId="7">#REF!</definedName>
    <definedName name="HBBVSV" localSheetId="8">#REF!</definedName>
    <definedName name="HBBVSV" localSheetId="9">#REF!</definedName>
    <definedName name="HBBVSV" localSheetId="14">#REF!</definedName>
    <definedName name="HBBVSV" localSheetId="13">#REF!</definedName>
    <definedName name="HBBVSV" localSheetId="3">#REF!</definedName>
    <definedName name="HBBVSV">#REF!</definedName>
    <definedName name="hbfdhrw" localSheetId="2"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0" hidden="1">{"TAB1",#N/A,TRUE,"GENERAL";"TAB2",#N/A,TRUE,"GENERAL";"TAB3",#N/A,TRUE,"GENERAL";"TAB4",#N/A,TRUE,"GENERAL";"TAB5",#N/A,TRUE,"GENERAL"}</definedName>
    <definedName name="hbfdhrw" hidden="1">{"TAB1",#N/A,TRUE,"GENERAL";"TAB2",#N/A,TRUE,"GENERAL";"TAB3",#N/A,TRUE,"GENERAL";"TAB4",#N/A,TRUE,"GENERAL";"TAB5",#N/A,TRUE,"GENERAL"}</definedName>
    <definedName name="HC78MH" localSheetId="6">#REF!</definedName>
    <definedName name="HC78MH" localSheetId="7">#REF!</definedName>
    <definedName name="HC78MH" localSheetId="8">#REF!</definedName>
    <definedName name="HC78MH" localSheetId="9">#REF!</definedName>
    <definedName name="HC78MH" localSheetId="14">#REF!</definedName>
    <definedName name="HC78MH" localSheetId="13">#REF!</definedName>
    <definedName name="HC78MH" localSheetId="3">#REF!</definedName>
    <definedName name="HC78MH">#REF!</definedName>
    <definedName name="hdfh" localSheetId="2"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6"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localSheetId="9" hidden="1">{"via1",#N/A,TRUE,"general";"via2",#N/A,TRUE,"general";"via3",#N/A,TRUE,"general"}</definedName>
    <definedName name="hdfh" localSheetId="14" hidden="1">{"via1",#N/A,TRUE,"general";"via2",#N/A,TRUE,"general";"via3",#N/A,TRUE,"general"}</definedName>
    <definedName name="hdfh" localSheetId="13" hidden="1">{"via1",#N/A,TRUE,"general";"via2",#N/A,TRUE,"general";"via3",#N/A,TRUE,"general"}</definedName>
    <definedName name="hdfh" localSheetId="1" hidden="1">{"via1",#N/A,TRUE,"general";"via2",#N/A,TRUE,"general";"via3",#N/A,TRUE,"general"}</definedName>
    <definedName name="hdfh" localSheetId="3" hidden="1">{"via1",#N/A,TRUE,"general";"via2",#N/A,TRUE,"general";"via3",#N/A,TRUE,"general"}</definedName>
    <definedName name="hdfh" localSheetId="1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6"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6"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localSheetId="9" hidden="1">{"via1",#N/A,TRUE,"general";"via2",#N/A,TRUE,"general";"via3",#N/A,TRUE,"general"}</definedName>
    <definedName name="hdgh" localSheetId="14" hidden="1">{"via1",#N/A,TRUE,"general";"via2",#N/A,TRUE,"general";"via3",#N/A,TRUE,"general"}</definedName>
    <definedName name="hdgh" localSheetId="13" hidden="1">{"via1",#N/A,TRUE,"general";"via2",#N/A,TRUE,"general";"via3",#N/A,TRUE,"general"}</definedName>
    <definedName name="hdgh" localSheetId="1" hidden="1">{"via1",#N/A,TRUE,"general";"via2",#N/A,TRUE,"general";"via3",#N/A,TRUE,"general"}</definedName>
    <definedName name="hdgh" localSheetId="3" hidden="1">{"via1",#N/A,TRUE,"general";"via2",#N/A,TRUE,"general";"via3",#N/A,TRUE,"general"}</definedName>
    <definedName name="hdgh" localSheetId="1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6"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localSheetId="9" hidden="1">{"TAB1",#N/A,TRUE,"GENERAL";"TAB2",#N/A,TRUE,"GENERAL";"TAB3",#N/A,TRUE,"GENERAL";"TAB4",#N/A,TRUE,"GENERAL";"TAB5",#N/A,TRUE,"GENERAL"}</definedName>
    <definedName name="hdhf" localSheetId="14" hidden="1">{"TAB1",#N/A,TRUE,"GENERAL";"TAB2",#N/A,TRUE,"GENERAL";"TAB3",#N/A,TRUE,"GENERAL";"TAB4",#N/A,TRUE,"GENERAL";"TAB5",#N/A,TRUE,"GENERAL"}</definedName>
    <definedName name="hdhf" localSheetId="13" hidden="1">{"TAB1",#N/A,TRUE,"GENERAL";"TAB2",#N/A,TRUE,"GENERAL";"TAB3",#N/A,TRUE,"GENERAL";"TAB4",#N/A,TRUE,"GENERAL";"TAB5",#N/A,TRUE,"GENERAL"}</definedName>
    <definedName name="hdhf" localSheetId="1" hidden="1">{"TAB1",#N/A,TRUE,"GENERAL";"TAB2",#N/A,TRUE,"GENERAL";"TAB3",#N/A,TRUE,"GENERAL";"TAB4",#N/A,TRUE,"GENERAL";"TAB5",#N/A,TRUE,"GENERAL"}</definedName>
    <definedName name="hdhf" localSheetId="3" hidden="1">{"TAB1",#N/A,TRUE,"GENERAL";"TAB2",#N/A,TRUE,"GENERAL";"TAB3",#N/A,TRUE,"GENERAL";"TAB4",#N/A,TRUE,"GENERAL";"TAB5",#N/A,TRUE,"GENERAL"}</definedName>
    <definedName name="hdhf" localSheetId="10" hidden="1">{"TAB1",#N/A,TRUE,"GENERAL";"TAB2",#N/A,TRUE,"GENERAL";"TAB3",#N/A,TRUE,"GENERAL";"TAB4",#N/A,TRUE,"GENERAL";"TAB5",#N/A,TRUE,"GENERAL"}</definedName>
    <definedName name="hdhf" hidden="1">{"TAB1",#N/A,TRUE,"GENERAL";"TAB2",#N/A,TRUE,"GENERAL";"TAB3",#N/A,TRUE,"GENERAL";"TAB4",#N/A,TRUE,"GENERAL";"TAB5",#N/A,TRUE,"GENERAL"}</definedName>
    <definedName name="Header_Row" localSheetId="3">ROW(#REF!)</definedName>
    <definedName name="Header_Row">ROW(#REF!)</definedName>
    <definedName name="hed" localSheetId="4">#REF!</definedName>
    <definedName name="hed" localSheetId="5">#REF!</definedName>
    <definedName name="hed" localSheetId="1">#REF!</definedName>
    <definedName name="hed" localSheetId="10">#REF!</definedName>
    <definedName name="hed">#REF!</definedName>
    <definedName name="hen" localSheetId="4">#REF!</definedName>
    <definedName name="hen" localSheetId="5">#REF!</definedName>
    <definedName name="hen" localSheetId="1">#REF!</definedName>
    <definedName name="hen" localSheetId="10">#REF!</definedName>
    <definedName name="hen">#REF!</definedName>
    <definedName name="Herr" localSheetId="6">#REF!</definedName>
    <definedName name="Herr" localSheetId="7">#REF!</definedName>
    <definedName name="Herr" localSheetId="8">#REF!</definedName>
    <definedName name="Herr" localSheetId="9">#REF!</definedName>
    <definedName name="Herr">#REF!</definedName>
    <definedName name="HERRERO" localSheetId="4">#REF!</definedName>
    <definedName name="HERRERO" localSheetId="5">#REF!</definedName>
    <definedName name="HERRERO" localSheetId="1">#REF!</definedName>
    <definedName name="HERRERO" localSheetId="10">#REF!</definedName>
    <definedName name="HERRERO">#REF!</definedName>
    <definedName name="hfgh" localSheetId="2"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6"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localSheetId="9" hidden="1">{"via1",#N/A,TRUE,"general";"via2",#N/A,TRUE,"general";"via3",#N/A,TRUE,"general"}</definedName>
    <definedName name="hfgh" localSheetId="14" hidden="1">{"via1",#N/A,TRUE,"general";"via2",#N/A,TRUE,"general";"via3",#N/A,TRUE,"general"}</definedName>
    <definedName name="hfgh" localSheetId="13" hidden="1">{"via1",#N/A,TRUE,"general";"via2",#N/A,TRUE,"general";"via3",#N/A,TRUE,"general"}</definedName>
    <definedName name="hfgh" localSheetId="1" hidden="1">{"via1",#N/A,TRUE,"general";"via2",#N/A,TRUE,"general";"via3",#N/A,TRUE,"general"}</definedName>
    <definedName name="hfgh" localSheetId="3" hidden="1">{"via1",#N/A,TRUE,"general";"via2",#N/A,TRUE,"general";"via3",#N/A,TRUE,"general"}</definedName>
    <definedName name="hfgh" localSheetId="1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6"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localSheetId="9" hidden="1">{"TAB1",#N/A,TRUE,"GENERAL";"TAB2",#N/A,TRUE,"GENERAL";"TAB3",#N/A,TRUE,"GENERAL";"TAB4",#N/A,TRUE,"GENERAL";"TAB5",#N/A,TRUE,"GENERAL"}</definedName>
    <definedName name="hfh" localSheetId="14" hidden="1">{"TAB1",#N/A,TRUE,"GENERAL";"TAB2",#N/A,TRUE,"GENERAL";"TAB3",#N/A,TRUE,"GENERAL";"TAB4",#N/A,TRUE,"GENERAL";"TAB5",#N/A,TRUE,"GENERAL"}</definedName>
    <definedName name="hfh" localSheetId="13" hidden="1">{"TAB1",#N/A,TRUE,"GENERAL";"TAB2",#N/A,TRUE,"GENERAL";"TAB3",#N/A,TRUE,"GENERAL";"TAB4",#N/A,TRUE,"GENERAL";"TAB5",#N/A,TRUE,"GENERAL"}</definedName>
    <definedName name="hfh" localSheetId="1" hidden="1">{"TAB1",#N/A,TRUE,"GENERAL";"TAB2",#N/A,TRUE,"GENERAL";"TAB3",#N/A,TRUE,"GENERAL";"TAB4",#N/A,TRUE,"GENERAL";"TAB5",#N/A,TRUE,"GENERAL"}</definedName>
    <definedName name="hfh" localSheetId="3" hidden="1">{"TAB1",#N/A,TRUE,"GENERAL";"TAB2",#N/A,TRUE,"GENERAL";"TAB3",#N/A,TRUE,"GENERAL";"TAB4",#N/A,TRUE,"GENERAL";"TAB5",#N/A,TRUE,"GENERAL"}</definedName>
    <definedName name="hfh" localSheetId="1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6"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localSheetId="9" hidden="1">{"TAB1",#N/A,TRUE,"GENERAL";"TAB2",#N/A,TRUE,"GENERAL";"TAB3",#N/A,TRUE,"GENERAL";"TAB4",#N/A,TRUE,"GENERAL";"TAB5",#N/A,TRUE,"GENERAL"}</definedName>
    <definedName name="hfhg" localSheetId="14" hidden="1">{"TAB1",#N/A,TRUE,"GENERAL";"TAB2",#N/A,TRUE,"GENERAL";"TAB3",#N/A,TRUE,"GENERAL";"TAB4",#N/A,TRUE,"GENERAL";"TAB5",#N/A,TRUE,"GENERAL"}</definedName>
    <definedName name="hfhg" localSheetId="13" hidden="1">{"TAB1",#N/A,TRUE,"GENERAL";"TAB2",#N/A,TRUE,"GENERAL";"TAB3",#N/A,TRUE,"GENERAL";"TAB4",#N/A,TRUE,"GENERAL";"TAB5",#N/A,TRUE,"GENERAL"}</definedName>
    <definedName name="hfhg" localSheetId="1" hidden="1">{"TAB1",#N/A,TRUE,"GENERAL";"TAB2",#N/A,TRUE,"GENERAL";"TAB3",#N/A,TRUE,"GENERAL";"TAB4",#N/A,TRUE,"GENERAL";"TAB5",#N/A,TRUE,"GENERAL"}</definedName>
    <definedName name="hfhg" localSheetId="3" hidden="1">{"TAB1",#N/A,TRUE,"GENERAL";"TAB2",#N/A,TRUE,"GENERAL";"TAB3",#N/A,TRUE,"GENERAL";"TAB4",#N/A,TRUE,"GENERAL";"TAB5",#N/A,TRUE,"GENERAL"}</definedName>
    <definedName name="hfhg" localSheetId="1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6"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localSheetId="9" hidden="1">{"via1",#N/A,TRUE,"general";"via2",#N/A,TRUE,"general";"via3",#N/A,TRUE,"general"}</definedName>
    <definedName name="hfthr" localSheetId="14" hidden="1">{"via1",#N/A,TRUE,"general";"via2",#N/A,TRUE,"general";"via3",#N/A,TRUE,"general"}</definedName>
    <definedName name="hfthr" localSheetId="13" hidden="1">{"via1",#N/A,TRUE,"general";"via2",#N/A,TRUE,"general";"via3",#N/A,TRUE,"general"}</definedName>
    <definedName name="hfthr" localSheetId="1" hidden="1">{"via1",#N/A,TRUE,"general";"via2",#N/A,TRUE,"general";"via3",#N/A,TRUE,"general"}</definedName>
    <definedName name="hfthr" localSheetId="3" hidden="1">{"via1",#N/A,TRUE,"general";"via2",#N/A,TRUE,"general";"via3",#N/A,TRUE,"general"}</definedName>
    <definedName name="hfthr" localSheetId="1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6"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localSheetId="9" hidden="1">{"via1",#N/A,TRUE,"general";"via2",#N/A,TRUE,"general";"via3",#N/A,TRUE,"general"}</definedName>
    <definedName name="hg" localSheetId="14" hidden="1">{"via1",#N/A,TRUE,"general";"via2",#N/A,TRUE,"general";"via3",#N/A,TRUE,"general"}</definedName>
    <definedName name="hg" localSheetId="13" hidden="1">{"via1",#N/A,TRUE,"general";"via2",#N/A,TRUE,"general";"via3",#N/A,TRUE,"general"}</definedName>
    <definedName name="hg" localSheetId="1" hidden="1">{"via1",#N/A,TRUE,"general";"via2",#N/A,TRUE,"general";"via3",#N/A,TRUE,"general"}</definedName>
    <definedName name="hg" localSheetId="3" hidden="1">{"via1",#N/A,TRUE,"general";"via2",#N/A,TRUE,"general";"via3",#N/A,TRUE,"general"}</definedName>
    <definedName name="hg" localSheetId="10" hidden="1">{"via1",#N/A,TRUE,"general";"via2",#N/A,TRUE,"general";"via3",#N/A,TRUE,"general"}</definedName>
    <definedName name="hg" hidden="1">{"via1",#N/A,TRUE,"general";"via2",#N/A,TRUE,"general";"via3",#N/A,TRUE,"general"}</definedName>
    <definedName name="HGDSGHD" localSheetId="6">#REF!</definedName>
    <definedName name="HGDSGHD" localSheetId="7">#REF!</definedName>
    <definedName name="HGDSGHD" localSheetId="8">#REF!</definedName>
    <definedName name="HGDSGHD" localSheetId="9">#REF!</definedName>
    <definedName name="HGDSGHD" localSheetId="14">#REF!</definedName>
    <definedName name="HGDSGHD" localSheetId="13">#REF!</definedName>
    <definedName name="HGDSGHD" localSheetId="3">#REF!</definedName>
    <definedName name="HGDSGHD">#REF!</definedName>
    <definedName name="HGFH" localSheetId="2"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6"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localSheetId="9" hidden="1">{"via1",#N/A,TRUE,"general";"via2",#N/A,TRUE,"general";"via3",#N/A,TRUE,"general"}</definedName>
    <definedName name="HGFH" localSheetId="14" hidden="1">{"via1",#N/A,TRUE,"general";"via2",#N/A,TRUE,"general";"via3",#N/A,TRUE,"general"}</definedName>
    <definedName name="HGFH" localSheetId="13" hidden="1">{"via1",#N/A,TRUE,"general";"via2",#N/A,TRUE,"general";"via3",#N/A,TRUE,"general"}</definedName>
    <definedName name="HGFH" localSheetId="1" hidden="1">{"via1",#N/A,TRUE,"general";"via2",#N/A,TRUE,"general";"via3",#N/A,TRUE,"general"}</definedName>
    <definedName name="HGFH" localSheetId="3" hidden="1">{"via1",#N/A,TRUE,"general";"via2",#N/A,TRUE,"general";"via3",#N/A,TRUE,"general"}</definedName>
    <definedName name="HGFH" localSheetId="1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6"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localSheetId="9" hidden="1">{"via1",#N/A,TRUE,"general";"via2",#N/A,TRUE,"general";"via3",#N/A,TRUE,"general"}</definedName>
    <definedName name="hgfhty" localSheetId="14" hidden="1">{"via1",#N/A,TRUE,"general";"via2",#N/A,TRUE,"general";"via3",#N/A,TRUE,"general"}</definedName>
    <definedName name="hgfhty" localSheetId="13" hidden="1">{"via1",#N/A,TRUE,"general";"via2",#N/A,TRUE,"general";"via3",#N/A,TRUE,"general"}</definedName>
    <definedName name="hgfhty" localSheetId="1" hidden="1">{"via1",#N/A,TRUE,"general";"via2",#N/A,TRUE,"general";"via3",#N/A,TRUE,"general"}</definedName>
    <definedName name="hgfhty" localSheetId="3" hidden="1">{"via1",#N/A,TRUE,"general";"via2",#N/A,TRUE,"general";"via3",#N/A,TRUE,"general"}</definedName>
    <definedName name="hgfhty" localSheetId="1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6"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6"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localSheetId="9" hidden="1">{"via1",#N/A,TRUE,"general";"via2",#N/A,TRUE,"general";"via3",#N/A,TRUE,"general"}</definedName>
    <definedName name="hghydj" localSheetId="14" hidden="1">{"via1",#N/A,TRUE,"general";"via2",#N/A,TRUE,"general";"via3",#N/A,TRUE,"general"}</definedName>
    <definedName name="hghydj" localSheetId="13" hidden="1">{"via1",#N/A,TRUE,"general";"via2",#N/A,TRUE,"general";"via3",#N/A,TRUE,"general"}</definedName>
    <definedName name="hghydj" localSheetId="1" hidden="1">{"via1",#N/A,TRUE,"general";"via2",#N/A,TRUE,"general";"via3",#N/A,TRUE,"general"}</definedName>
    <definedName name="hghydj" localSheetId="3" hidden="1">{"via1",#N/A,TRUE,"general";"via2",#N/A,TRUE,"general";"via3",#N/A,TRUE,"general"}</definedName>
    <definedName name="hghydj" localSheetId="1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6"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localSheetId="9" hidden="1">{"via1",#N/A,TRUE,"general";"via2",#N/A,TRUE,"general";"via3",#N/A,TRUE,"general"}</definedName>
    <definedName name="hgjfjw" localSheetId="14" hidden="1">{"via1",#N/A,TRUE,"general";"via2",#N/A,TRUE,"general";"via3",#N/A,TRUE,"general"}</definedName>
    <definedName name="hgjfjw" localSheetId="13" hidden="1">{"via1",#N/A,TRUE,"general";"via2",#N/A,TRUE,"general";"via3",#N/A,TRUE,"general"}</definedName>
    <definedName name="hgjfjw" localSheetId="1" hidden="1">{"via1",#N/A,TRUE,"general";"via2",#N/A,TRUE,"general";"via3",#N/A,TRUE,"general"}</definedName>
    <definedName name="hgjfjw" localSheetId="3" hidden="1">{"via1",#N/A,TRUE,"general";"via2",#N/A,TRUE,"general";"via3",#N/A,TRUE,"general"}</definedName>
    <definedName name="hgjfjw" localSheetId="1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6"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localSheetId="9" hidden="1">{"TAB1",#N/A,TRUE,"GENERAL";"TAB2",#N/A,TRUE,"GENERAL";"TAB3",#N/A,TRUE,"GENERAL";"TAB4",#N/A,TRUE,"GENERAL";"TAB5",#N/A,TRUE,"GENERAL"}</definedName>
    <definedName name="HGJG" localSheetId="14" hidden="1">{"TAB1",#N/A,TRUE,"GENERAL";"TAB2",#N/A,TRUE,"GENERAL";"TAB3",#N/A,TRUE,"GENERAL";"TAB4",#N/A,TRUE,"GENERAL";"TAB5",#N/A,TRUE,"GENERAL"}</definedName>
    <definedName name="HGJG" localSheetId="13" hidden="1">{"TAB1",#N/A,TRUE,"GENERAL";"TAB2",#N/A,TRUE,"GENERAL";"TAB3",#N/A,TRUE,"GENERAL";"TAB4",#N/A,TRUE,"GENERAL";"TAB5",#N/A,TRUE,"GENERAL"}</definedName>
    <definedName name="HGJG" localSheetId="1" hidden="1">{"TAB1",#N/A,TRUE,"GENERAL";"TAB2",#N/A,TRUE,"GENERAL";"TAB3",#N/A,TRUE,"GENERAL";"TAB4",#N/A,TRUE,"GENERAL";"TAB5",#N/A,TRUE,"GENERAL"}</definedName>
    <definedName name="HGJG" localSheetId="3" hidden="1">{"TAB1",#N/A,TRUE,"GENERAL";"TAB2",#N/A,TRUE,"GENERAL";"TAB3",#N/A,TRUE,"GENERAL";"TAB4",#N/A,TRUE,"GENERAL";"TAB5",#N/A,TRUE,"GENERAL"}</definedName>
    <definedName name="HGJG" localSheetId="10" hidden="1">{"TAB1",#N/A,TRUE,"GENERAL";"TAB2",#N/A,TRUE,"GENERAL";"TAB3",#N/A,TRUE,"GENERAL";"TAB4",#N/A,TRUE,"GENERAL";"TAB5",#N/A,TRUE,"GENERAL"}</definedName>
    <definedName name="HGJG" hidden="1">{"TAB1",#N/A,TRUE,"GENERAL";"TAB2",#N/A,TRUE,"GENERAL";"TAB3",#N/A,TRUE,"GENERAL";"TAB4",#N/A,TRUE,"GENERAL";"TAB5",#N/A,TRUE,"GENERAL"}</definedName>
    <definedName name="hgt" localSheetId="6">#REF!</definedName>
    <definedName name="hgt" localSheetId="7">#REF!</definedName>
    <definedName name="hgt" localSheetId="8">#REF!</definedName>
    <definedName name="hgt" localSheetId="9">#REF!</definedName>
    <definedName name="hgt" localSheetId="14">#REF!</definedName>
    <definedName name="hgt" localSheetId="13">#REF!</definedName>
    <definedName name="hgt" localSheetId="3">#REF!</definedName>
    <definedName name="hgt">#REF!</definedName>
    <definedName name="hgu" localSheetId="6">#REF!</definedName>
    <definedName name="hgu" localSheetId="7">#REF!</definedName>
    <definedName name="hgu" localSheetId="8">#REF!</definedName>
    <definedName name="hgu" localSheetId="9">#REF!</definedName>
    <definedName name="hgu" localSheetId="14">#REF!</definedName>
    <definedName name="hgu" localSheetId="13">#REF!</definedName>
    <definedName name="hgu" localSheetId="3">#REF!</definedName>
    <definedName name="hgu">#REF!</definedName>
    <definedName name="hh" localSheetId="2">#REF!</definedName>
    <definedName name="hh" localSheetId="4">#REF!</definedName>
    <definedName name="hh" localSheetId="5">'CAP 2'!ERR</definedName>
    <definedName name="hh" localSheetId="6">#REF!</definedName>
    <definedName name="hh" localSheetId="7">#REF!</definedName>
    <definedName name="hh" localSheetId="8">#REF!</definedName>
    <definedName name="hh" localSheetId="9">#REF!</definedName>
    <definedName name="hh" localSheetId="14">#REF!</definedName>
    <definedName name="hh" localSheetId="13">#REF!</definedName>
    <definedName name="hh" localSheetId="1">'PROPUESTA ECONOMICA(Proponente)'!ERR</definedName>
    <definedName name="hh" localSheetId="3" hidden="1">#REF!</definedName>
    <definedName name="hh" localSheetId="10">#REF!</definedName>
    <definedName name="hh">[0]!ERR</definedName>
    <definedName name="hhg" localSheetId="2" hidden="1">{#N/A,#N/A,TRUE,"1842CWN0"}</definedName>
    <definedName name="hhg" localSheetId="4" hidden="1">{#N/A,#N/A,TRUE,"1842CWN0"}</definedName>
    <definedName name="hhg" localSheetId="5" hidden="1">{#N/A,#N/A,TRUE,"1842CWN0"}</definedName>
    <definedName name="hhg" localSheetId="6" hidden="1">{#N/A,#N/A,TRUE,"1842CWN0"}</definedName>
    <definedName name="hhg" localSheetId="7" hidden="1">{#N/A,#N/A,TRUE,"1842CWN0"}</definedName>
    <definedName name="hhg" localSheetId="8" hidden="1">{#N/A,#N/A,TRUE,"1842CWN0"}</definedName>
    <definedName name="hhg" localSheetId="9" hidden="1">{#N/A,#N/A,TRUE,"1842CWN0"}</definedName>
    <definedName name="hhg" localSheetId="14" hidden="1">{#N/A,#N/A,TRUE,"1842CWN0"}</definedName>
    <definedName name="hhg" localSheetId="13" hidden="1">{#N/A,#N/A,TRUE,"1842CWN0"}</definedName>
    <definedName name="hhg" localSheetId="1" hidden="1">{#N/A,#N/A,TRUE,"1842CWN0"}</definedName>
    <definedName name="hhg" localSheetId="3" hidden="1">{#N/A,#N/A,TRUE,"1842CWN0"}</definedName>
    <definedName name="hhg" localSheetId="10" hidden="1">{#N/A,#N/A,TRUE,"1842CWN0"}</definedName>
    <definedName name="hhg" hidden="1">{#N/A,#N/A,TRUE,"1842CWN0"}</definedName>
    <definedName name="hhh" localSheetId="2"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6"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localSheetId="9" hidden="1">{"TAB1",#N/A,TRUE,"GENERAL";"TAB2",#N/A,TRUE,"GENERAL";"TAB3",#N/A,TRUE,"GENERAL";"TAB4",#N/A,TRUE,"GENERAL";"TAB5",#N/A,TRUE,"GENERAL"}</definedName>
    <definedName name="hhh" localSheetId="14" hidden="1">{"TAB1",#N/A,TRUE,"GENERAL";"TAB2",#N/A,TRUE,"GENERAL";"TAB3",#N/A,TRUE,"GENERAL";"TAB4",#N/A,TRUE,"GENERAL";"TAB5",#N/A,TRUE,"GENERAL"}</definedName>
    <definedName name="hhh" localSheetId="13" hidden="1">{"TAB1",#N/A,TRUE,"GENERAL";"TAB2",#N/A,TRUE,"GENERAL";"TAB3",#N/A,TRUE,"GENERAL";"TAB4",#N/A,TRUE,"GENERAL";"TAB5",#N/A,TRUE,"GENERAL"}</definedName>
    <definedName name="hhh" localSheetId="1" hidden="1">{"TAB1",#N/A,TRUE,"GENERAL";"TAB2",#N/A,TRUE,"GENERAL";"TAB3",#N/A,TRUE,"GENERAL";"TAB4",#N/A,TRUE,"GENERAL";"TAB5",#N/A,TRUE,"GENERAL"}</definedName>
    <definedName name="hhh" localSheetId="3" hidden="1">{"TAB1",#N/A,TRUE,"GENERAL";"TAB2",#N/A,TRUE,"GENERAL";"TAB3",#N/A,TRUE,"GENERAL";"TAB4",#N/A,TRUE,"GENERAL";"TAB5",#N/A,TRUE,"GENERAL"}</definedName>
    <definedName name="hhh" localSheetId="1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6"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localSheetId="9" hidden="1">{"via1",#N/A,TRUE,"general";"via2",#N/A,TRUE,"general";"via3",#N/A,TRUE,"general"}</definedName>
    <definedName name="hhhhhh" localSheetId="14" hidden="1">{"via1",#N/A,TRUE,"general";"via2",#N/A,TRUE,"general";"via3",#N/A,TRUE,"general"}</definedName>
    <definedName name="hhhhhh" localSheetId="13" hidden="1">{"via1",#N/A,TRUE,"general";"via2",#N/A,TRUE,"general";"via3",#N/A,TRUE,"general"}</definedName>
    <definedName name="hhhhhh" localSheetId="1" hidden="1">{"via1",#N/A,TRUE,"general";"via2",#N/A,TRUE,"general";"via3",#N/A,TRUE,"general"}</definedName>
    <definedName name="hhhhhh" localSheetId="3" hidden="1">{"via1",#N/A,TRUE,"general";"via2",#N/A,TRUE,"general";"via3",#N/A,TRUE,"general"}</definedName>
    <definedName name="hhhhhh" localSheetId="1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6"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localSheetId="9" hidden="1">{"via1",#N/A,TRUE,"general";"via2",#N/A,TRUE,"general";"via3",#N/A,TRUE,"general"}</definedName>
    <definedName name="hhhhth" localSheetId="14" hidden="1">{"via1",#N/A,TRUE,"general";"via2",#N/A,TRUE,"general";"via3",#N/A,TRUE,"general"}</definedName>
    <definedName name="hhhhth" localSheetId="13" hidden="1">{"via1",#N/A,TRUE,"general";"via2",#N/A,TRUE,"general";"via3",#N/A,TRUE,"general"}</definedName>
    <definedName name="hhhhth" localSheetId="1" hidden="1">{"via1",#N/A,TRUE,"general";"via2",#N/A,TRUE,"general";"via3",#N/A,TRUE,"general"}</definedName>
    <definedName name="hhhhth" localSheetId="3" hidden="1">{"via1",#N/A,TRUE,"general";"via2",#N/A,TRUE,"general";"via3",#N/A,TRUE,"general"}</definedName>
    <definedName name="hhhhth" localSheetId="1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6"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localSheetId="9" hidden="1">{"via1",#N/A,TRUE,"general";"via2",#N/A,TRUE,"general";"via3",#N/A,TRUE,"general"}</definedName>
    <definedName name="hhtrhreh" localSheetId="14" hidden="1">{"via1",#N/A,TRUE,"general";"via2",#N/A,TRUE,"general";"via3",#N/A,TRUE,"general"}</definedName>
    <definedName name="hhtrhreh" localSheetId="13" hidden="1">{"via1",#N/A,TRUE,"general";"via2",#N/A,TRUE,"general";"via3",#N/A,TRUE,"general"}</definedName>
    <definedName name="hhtrhreh" localSheetId="1" hidden="1">{"via1",#N/A,TRUE,"general";"via2",#N/A,TRUE,"general";"via3",#N/A,TRUE,"general"}</definedName>
    <definedName name="hhtrhreh" localSheetId="3" hidden="1">{"via1",#N/A,TRUE,"general";"via2",#N/A,TRUE,"general";"via3",#N/A,TRUE,"general"}</definedName>
    <definedName name="hhtrhreh" localSheetId="10" hidden="1">{"via1",#N/A,TRUE,"general";"via2",#N/A,TRUE,"general";"via3",#N/A,TRUE,"general"}</definedName>
    <definedName name="hhtrhreh" hidden="1">{"via1",#N/A,TRUE,"general";"via2",#N/A,TRUE,"general";"via3",#N/A,TRUE,"general"}</definedName>
    <definedName name="Hid" localSheetId="4">#REF!</definedName>
    <definedName name="Hid" localSheetId="5">#REF!</definedName>
    <definedName name="Hid" localSheetId="6">#REF!</definedName>
    <definedName name="Hid" localSheetId="7">#REF!</definedName>
    <definedName name="Hid" localSheetId="8">#REF!</definedName>
    <definedName name="Hid" localSheetId="9">#REF!</definedName>
    <definedName name="Hid" localSheetId="14">#REF!</definedName>
    <definedName name="Hid" localSheetId="13">#REF!</definedName>
    <definedName name="Hid" localSheetId="1">#REF!</definedName>
    <definedName name="Hid" localSheetId="3">#REF!</definedName>
    <definedName name="Hid" localSheetId="10">#REF!</definedName>
    <definedName name="Hid">#REF!</definedName>
    <definedName name="HIDE1" localSheetId="4">#REF!</definedName>
    <definedName name="HIDE1" localSheetId="5">#REF!</definedName>
    <definedName name="HIDE1" localSheetId="1">#REF!</definedName>
    <definedName name="HIDE1" localSheetId="10">#REF!</definedName>
    <definedName name="HIDE1">#REF!</definedName>
    <definedName name="HIDRO4" localSheetId="6">#REF!</definedName>
    <definedName name="HIDRO4" localSheetId="7">#REF!</definedName>
    <definedName name="HIDRO4" localSheetId="8">#REF!</definedName>
    <definedName name="HIDRO4" localSheetId="9">#REF!</definedName>
    <definedName name="HIDRO4">#REF!</definedName>
    <definedName name="HIDRO6" localSheetId="6">#REF!</definedName>
    <definedName name="HIDRO6" localSheetId="7">#REF!</definedName>
    <definedName name="HIDRO6" localSheetId="8">#REF!</definedName>
    <definedName name="HIDRO6" localSheetId="9">#REF!</definedName>
    <definedName name="HIDRO6">#REF!</definedName>
    <definedName name="HIDRO8" localSheetId="6">#REF!</definedName>
    <definedName name="HIDRO8" localSheetId="7">#REF!</definedName>
    <definedName name="HIDRO8" localSheetId="8">#REF!</definedName>
    <definedName name="HIDRO8" localSheetId="9">#REF!</definedName>
    <definedName name="HIDRO8">#REF!</definedName>
    <definedName name="HIDROSANITARIO_RED_DE_GAS" localSheetId="6">#REF!</definedName>
    <definedName name="HIDROSANITARIO_RED_DE_GAS" localSheetId="7">#REF!</definedName>
    <definedName name="HIDROSANITARIO_RED_DE_GAS" localSheetId="8">#REF!</definedName>
    <definedName name="HIDROSANITARIO_RED_DE_GAS" localSheetId="9">#REF!</definedName>
    <definedName name="HIDROSANITARIO_RED_DE_GAS">#REF!</definedName>
    <definedName name="HIDROSANITYGAS_ITEM" localSheetId="6">#REF!</definedName>
    <definedName name="HIDROSANITYGAS_ITEM" localSheetId="7">#REF!</definedName>
    <definedName name="HIDROSANITYGAS_ITEM" localSheetId="8">#REF!</definedName>
    <definedName name="HIDROSANITYGAS_ITEM" localSheetId="9">#REF!</definedName>
    <definedName name="HIDROSANITYGAS_ITEM">#REF!</definedName>
    <definedName name="Hierro" localSheetId="6">#REF!</definedName>
    <definedName name="Hierro" localSheetId="7">#REF!</definedName>
    <definedName name="Hierro" localSheetId="8">#REF!</definedName>
    <definedName name="Hierro" localSheetId="9">#REF!</definedName>
    <definedName name="Hierro" localSheetId="14">#REF!</definedName>
    <definedName name="Hierro" localSheetId="13">#REF!</definedName>
    <definedName name="Hierro">#REF!</definedName>
    <definedName name="HisYear_0" hidden="1">#N/A</definedName>
    <definedName name="HisYear_1" hidden="1">#N/A</definedName>
    <definedName name="HisYear_2" hidden="1">#N/A</definedName>
    <definedName name="HisYear_3" hidden="1">#N/A</definedName>
    <definedName name="hj" localSheetId="6">#REF!</definedName>
    <definedName name="hj" localSheetId="7">#REF!</definedName>
    <definedName name="hj" localSheetId="8">#REF!</definedName>
    <definedName name="hj" localSheetId="9">#REF!</definedName>
    <definedName name="hj" localSheetId="14">#REF!</definedName>
    <definedName name="hj" localSheetId="13">#REF!</definedName>
    <definedName name="hj" localSheetId="3">#REF!</definedName>
    <definedName name="hj">#REF!</definedName>
    <definedName name="hjfg" localSheetId="2"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6"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localSheetId="9" hidden="1">{"via1",#N/A,TRUE,"general";"via2",#N/A,TRUE,"general";"via3",#N/A,TRUE,"general"}</definedName>
    <definedName name="hjfg" localSheetId="14" hidden="1">{"via1",#N/A,TRUE,"general";"via2",#N/A,TRUE,"general";"via3",#N/A,TRUE,"general"}</definedName>
    <definedName name="hjfg" localSheetId="13" hidden="1">{"via1",#N/A,TRUE,"general";"via2",#N/A,TRUE,"general";"via3",#N/A,TRUE,"general"}</definedName>
    <definedName name="hjfg" localSheetId="1" hidden="1">{"via1",#N/A,TRUE,"general";"via2",#N/A,TRUE,"general";"via3",#N/A,TRUE,"general"}</definedName>
    <definedName name="hjfg" localSheetId="3" hidden="1">{"via1",#N/A,TRUE,"general";"via2",#N/A,TRUE,"general";"via3",#N/A,TRUE,"general"}</definedName>
    <definedName name="hjfg" localSheetId="1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6"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localSheetId="9" hidden="1">{"TAB1",#N/A,TRUE,"GENERAL";"TAB2",#N/A,TRUE,"GENERAL";"TAB3",#N/A,TRUE,"GENERAL";"TAB4",#N/A,TRUE,"GENERAL";"TAB5",#N/A,TRUE,"GENERAL"}</definedName>
    <definedName name="hjgh" localSheetId="14" hidden="1">{"TAB1",#N/A,TRUE,"GENERAL";"TAB2",#N/A,TRUE,"GENERAL";"TAB3",#N/A,TRUE,"GENERAL";"TAB4",#N/A,TRUE,"GENERAL";"TAB5",#N/A,TRUE,"GENERAL"}</definedName>
    <definedName name="hjgh" localSheetId="13" hidden="1">{"TAB1",#N/A,TRUE,"GENERAL";"TAB2",#N/A,TRUE,"GENERAL";"TAB3",#N/A,TRUE,"GENERAL";"TAB4",#N/A,TRUE,"GENERAL";"TAB5",#N/A,TRUE,"GENERAL"}</definedName>
    <definedName name="hjgh" localSheetId="1" hidden="1">{"TAB1",#N/A,TRUE,"GENERAL";"TAB2",#N/A,TRUE,"GENERAL";"TAB3",#N/A,TRUE,"GENERAL";"TAB4",#N/A,TRUE,"GENERAL";"TAB5",#N/A,TRUE,"GENERAL"}</definedName>
    <definedName name="hjgh" localSheetId="3" hidden="1">{"TAB1",#N/A,TRUE,"GENERAL";"TAB2",#N/A,TRUE,"GENERAL";"TAB3",#N/A,TRUE,"GENERAL";"TAB4",#N/A,TRUE,"GENERAL";"TAB5",#N/A,TRUE,"GENERAL"}</definedName>
    <definedName name="hjgh" localSheetId="1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6"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0" hidden="1">{"TAB1",#N/A,TRUE,"GENERAL";"TAB2",#N/A,TRUE,"GENERAL";"TAB3",#N/A,TRUE,"GENERAL";"TAB4",#N/A,TRUE,"GENERAL";"TAB5",#N/A,TRUE,"GENERAL"}</definedName>
    <definedName name="hjhjhg" hidden="1">{"TAB1",#N/A,TRUE,"GENERAL";"TAB2",#N/A,TRUE,"GENERAL";"TAB3",#N/A,TRUE,"GENERAL";"TAB4",#N/A,TRUE,"GENERAL";"TAB5",#N/A,TRUE,"GENERAL"}</definedName>
    <definedName name="hjk" localSheetId="6">#REF!</definedName>
    <definedName name="hjk" localSheetId="7">#REF!</definedName>
    <definedName name="hjk" localSheetId="8">#REF!</definedName>
    <definedName name="hjk" localSheetId="9">#REF!</definedName>
    <definedName name="hjk" localSheetId="14">#REF!</definedName>
    <definedName name="hjk" localSheetId="13">#REF!</definedName>
    <definedName name="hjk" localSheetId="3">#REF!</definedName>
    <definedName name="hjk">#REF!</definedName>
    <definedName name="HJKH" localSheetId="2"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6"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localSheetId="9" hidden="1">{"via1",#N/A,TRUE,"general";"via2",#N/A,TRUE,"general";"via3",#N/A,TRUE,"general"}</definedName>
    <definedName name="HJKH" localSheetId="14" hidden="1">{"via1",#N/A,TRUE,"general";"via2",#N/A,TRUE,"general";"via3",#N/A,TRUE,"general"}</definedName>
    <definedName name="HJKH" localSheetId="13" hidden="1">{"via1",#N/A,TRUE,"general";"via2",#N/A,TRUE,"general";"via3",#N/A,TRUE,"general"}</definedName>
    <definedName name="HJKH" localSheetId="1" hidden="1">{"via1",#N/A,TRUE,"general";"via2",#N/A,TRUE,"general";"via3",#N/A,TRUE,"general"}</definedName>
    <definedName name="HJKH" localSheetId="3" hidden="1">{"via1",#N/A,TRUE,"general";"via2",#N/A,TRUE,"general";"via3",#N/A,TRUE,"general"}</definedName>
    <definedName name="HJKH" localSheetId="1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6"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localSheetId="9" hidden="1">{"via1",#N/A,TRUE,"general";"via2",#N/A,TRUE,"general";"via3",#N/A,TRUE,"general"}</definedName>
    <definedName name="hjkjk" localSheetId="14" hidden="1">{"via1",#N/A,TRUE,"general";"via2",#N/A,TRUE,"general";"via3",#N/A,TRUE,"general"}</definedName>
    <definedName name="hjkjk" localSheetId="13" hidden="1">{"via1",#N/A,TRUE,"general";"via2",#N/A,TRUE,"general";"via3",#N/A,TRUE,"general"}</definedName>
    <definedName name="hjkjk" localSheetId="1" hidden="1">{"via1",#N/A,TRUE,"general";"via2",#N/A,TRUE,"general";"via3",#N/A,TRUE,"general"}</definedName>
    <definedName name="hjkjk" localSheetId="3" hidden="1">{"via1",#N/A,TRUE,"general";"via2",#N/A,TRUE,"general";"via3",#N/A,TRUE,"general"}</definedName>
    <definedName name="hjkjk" localSheetId="10" hidden="1">{"via1",#N/A,TRUE,"general";"via2",#N/A,TRUE,"general";"via3",#N/A,TRUE,"general"}</definedName>
    <definedName name="hjkjk" hidden="1">{"via1",#N/A,TRUE,"general";"via2",#N/A,TRUE,"general";"via3",#N/A,TRUE,"general"}</definedName>
    <definedName name="HK" localSheetId="4">[0]!ERR</definedName>
    <definedName name="HK" localSheetId="5">'CAP 2'!ERR</definedName>
    <definedName name="HK" localSheetId="1">'PROPUESTA ECONOMICA(Proponente)'!ERR</definedName>
    <definedName name="HK" localSheetId="10">[0]!ERR</definedName>
    <definedName name="HK">[0]!ERR</definedName>
    <definedName name="hl" localSheetId="6">#REF!</definedName>
    <definedName name="hl" localSheetId="7">#REF!</definedName>
    <definedName name="hl" localSheetId="8">#REF!</definedName>
    <definedName name="hl" localSheetId="9">#REF!</definedName>
    <definedName name="hl" localSheetId="14">#REF!</definedName>
    <definedName name="hl" localSheetId="13">#REF!</definedName>
    <definedName name="hl" localSheetId="3">#REF!</definedName>
    <definedName name="hl">#REF!</definedName>
    <definedName name="HM" localSheetId="4">#REF!</definedName>
    <definedName name="HM" localSheetId="5">#REF!</definedName>
    <definedName name="HM" localSheetId="1">#REF!</definedName>
    <definedName name="HM" localSheetId="10">#REF!</definedName>
    <definedName name="HM">#REF!</definedName>
    <definedName name="HM3EB" localSheetId="6">#REF!</definedName>
    <definedName name="HM3EB" localSheetId="7">#REF!</definedName>
    <definedName name="HM3EB" localSheetId="8">#REF!</definedName>
    <definedName name="HM3EB" localSheetId="9">#REF!</definedName>
    <definedName name="HM3EB" localSheetId="14">#REF!</definedName>
    <definedName name="HM3EB" localSheetId="13">#REF!</definedName>
    <definedName name="HM3EB" localSheetId="3">#REF!</definedName>
    <definedName name="HM3EB">#REF!</definedName>
    <definedName name="HM3JH" localSheetId="6">#REF!</definedName>
    <definedName name="HM3JH" localSheetId="7">#REF!</definedName>
    <definedName name="HM3JH" localSheetId="8">#REF!</definedName>
    <definedName name="HM3JH" localSheetId="9">#REF!</definedName>
    <definedName name="HM3JH" localSheetId="14">#REF!</definedName>
    <definedName name="HM3JH" localSheetId="13">#REF!</definedName>
    <definedName name="HM3JH" localSheetId="3">#REF!</definedName>
    <definedName name="HM3JH">#REF!</definedName>
    <definedName name="HMHF3" localSheetId="6">#REF!</definedName>
    <definedName name="HMHF3" localSheetId="7">#REF!</definedName>
    <definedName name="HMHF3" localSheetId="8">#REF!</definedName>
    <definedName name="HMHF3" localSheetId="9">#REF!</definedName>
    <definedName name="HMHF3" localSheetId="14">#REF!</definedName>
    <definedName name="HMHF3" localSheetId="13">#REF!</definedName>
    <definedName name="HMHF3" localSheetId="3">#REF!</definedName>
    <definedName name="HMHF3">#REF!</definedName>
    <definedName name="hn" localSheetId="2"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6"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localSheetId="9" hidden="1">{"TAB1",#N/A,TRUE,"GENERAL";"TAB2",#N/A,TRUE,"GENERAL";"TAB3",#N/A,TRUE,"GENERAL";"TAB4",#N/A,TRUE,"GENERAL";"TAB5",#N/A,TRUE,"GENERAL"}</definedName>
    <definedName name="hn" localSheetId="14" hidden="1">{"TAB1",#N/A,TRUE,"GENERAL";"TAB2",#N/A,TRUE,"GENERAL";"TAB3",#N/A,TRUE,"GENERAL";"TAB4",#N/A,TRUE,"GENERAL";"TAB5",#N/A,TRUE,"GENERAL"}</definedName>
    <definedName name="hn" localSheetId="13" hidden="1">{"TAB1",#N/A,TRUE,"GENERAL";"TAB2",#N/A,TRUE,"GENERAL";"TAB3",#N/A,TRUE,"GENERAL";"TAB4",#N/A,TRUE,"GENERAL";"TAB5",#N/A,TRUE,"GENERAL"}</definedName>
    <definedName name="hn" localSheetId="1" hidden="1">{"TAB1",#N/A,TRUE,"GENERAL";"TAB2",#N/A,TRUE,"GENERAL";"TAB3",#N/A,TRUE,"GENERAL";"TAB4",#N/A,TRUE,"GENERAL";"TAB5",#N/A,TRUE,"GENERAL"}</definedName>
    <definedName name="hn" localSheetId="3" hidden="1">{"TAB1",#N/A,TRUE,"GENERAL";"TAB2",#N/A,TRUE,"GENERAL";"TAB3",#N/A,TRUE,"GENERAL";"TAB4",#N/A,TRUE,"GENERAL";"TAB5",#N/A,TRUE,"GENERAL"}</definedName>
    <definedName name="hn" localSheetId="10" hidden="1">{"TAB1",#N/A,TRUE,"GENERAL";"TAB2",#N/A,TRUE,"GENERAL";"TAB3",#N/A,TRUE,"GENERAL";"TAB4",#N/A,TRUE,"GENERAL";"TAB5",#N/A,TRUE,"GENERAL"}</definedName>
    <definedName name="hn" hidden="1">{"TAB1",#N/A,TRUE,"GENERAL";"TAB2",#N/A,TRUE,"GENERAL";"TAB3",#N/A,TRUE,"GENERAL";"TAB4",#N/A,TRUE,"GENERAL";"TAB5",#N/A,TRUE,"GENERAL"}</definedName>
    <definedName name="hn.ConvertZero1" localSheetId="2" hidden="1">#REF!,#REF!,#REF!,#REF!,#REF!,#REF!,#REF!,#REF!,#REF!,#REF!</definedName>
    <definedName name="hn.ConvertZero1" localSheetId="6" hidden="1">#REF!,#REF!,#REF!,#REF!,#REF!,#REF!,#REF!,#REF!,#REF!,#REF!</definedName>
    <definedName name="hn.ConvertZero1" localSheetId="7" hidden="1">#REF!,#REF!,#REF!,#REF!,#REF!,#REF!,#REF!,#REF!,#REF!,#REF!</definedName>
    <definedName name="hn.ConvertZero1" localSheetId="8" hidden="1">#REF!,#REF!,#REF!,#REF!,#REF!,#REF!,#REF!,#REF!,#REF!,#REF!</definedName>
    <definedName name="hn.ConvertZero1" localSheetId="9" hidden="1">#REF!,#REF!,#REF!,#REF!,#REF!,#REF!,#REF!,#REF!,#REF!,#REF!</definedName>
    <definedName name="hn.ConvertZero1" hidden="1">#REF!,#REF!,#REF!,#REF!,#REF!,#REF!,#REF!,#REF!,#REF!,#REF!</definedName>
    <definedName name="hn.ConvertZero2" localSheetId="2" hidden="1">#REF!,#REF!,#REF!,#REF!,#REF!,#REF!,#REF!,#REF!</definedName>
    <definedName name="hn.ConvertZero2" localSheetId="6" hidden="1">#REF!,#REF!,#REF!,#REF!,#REF!,#REF!,#REF!,#REF!</definedName>
    <definedName name="hn.ConvertZero2" localSheetId="7" hidden="1">#REF!,#REF!,#REF!,#REF!,#REF!,#REF!,#REF!,#REF!</definedName>
    <definedName name="hn.ConvertZero2" localSheetId="8" hidden="1">#REF!,#REF!,#REF!,#REF!,#REF!,#REF!,#REF!,#REF!</definedName>
    <definedName name="hn.ConvertZero2" localSheetId="9" hidden="1">#REF!,#REF!,#REF!,#REF!,#REF!,#REF!,#REF!,#REF!</definedName>
    <definedName name="hn.ConvertZero2" hidden="1">#REF!,#REF!,#REF!,#REF!,#REF!,#REF!,#REF!,#REF!</definedName>
    <definedName name="hn.ConvertZero3" localSheetId="2" hidden="1">#REF!,#REF!,#REF!,#REF!,#REF!</definedName>
    <definedName name="hn.ConvertZero3" localSheetId="6" hidden="1">#REF!,#REF!,#REF!,#REF!,#REF!</definedName>
    <definedName name="hn.ConvertZero3" localSheetId="7" hidden="1">#REF!,#REF!,#REF!,#REF!,#REF!</definedName>
    <definedName name="hn.ConvertZero3" localSheetId="8" hidden="1">#REF!,#REF!,#REF!,#REF!,#REF!</definedName>
    <definedName name="hn.ConvertZero3" localSheetId="9" hidden="1">#REF!,#REF!,#REF!,#REF!,#REF!</definedName>
    <definedName name="hn.ConvertZero3" hidden="1">#REF!,#REF!,#REF!,#REF!,#REF!</definedName>
    <definedName name="hn.ConvertZero4" localSheetId="6" hidden="1">#REF!,#REF!,#REF!,#REF!,#REF!,#REF!,#REF!,#REF!</definedName>
    <definedName name="hn.ConvertZero4" localSheetId="7" hidden="1">#REF!,#REF!,#REF!,#REF!,#REF!,#REF!,#REF!,#REF!</definedName>
    <definedName name="hn.ConvertZero4" localSheetId="8" hidden="1">#REF!,#REF!,#REF!,#REF!,#REF!,#REF!,#REF!,#REF!</definedName>
    <definedName name="hn.ConvertZero4" localSheetId="9" hidden="1">#REF!,#REF!,#REF!,#REF!,#REF!,#REF!,#REF!,#REF!</definedName>
    <definedName name="hn.ConvertZero4" hidden="1">#REF!,#REF!,#REF!,#REF!,#REF!,#REF!,#REF!,#REF!</definedName>
    <definedName name="hn.ConvertZeroUnhide1" localSheetId="6" hidden="1">#REF!,#REF!,#REF!</definedName>
    <definedName name="hn.ConvertZeroUnhide1" localSheetId="7" hidden="1">#REF!,#REF!,#REF!</definedName>
    <definedName name="hn.ConvertZeroUnhide1" localSheetId="8" hidden="1">#REF!,#REF!,#REF!</definedName>
    <definedName name="hn.ConvertZeroUnhide1" localSheetId="9" hidden="1">#REF!,#REF!,#REF!</definedName>
    <definedName name="hn.ConvertZeroUnhide1" hidden="1">#REF!,#REF!,#REF!</definedName>
    <definedName name="hn.Delete015" localSheetId="6" hidden="1">#REF!,#REF!,#REF!,#REF!</definedName>
    <definedName name="hn.Delete015" localSheetId="7" hidden="1">#REF!,#REF!,#REF!,#REF!</definedName>
    <definedName name="hn.Delete015" localSheetId="8" hidden="1">#REF!,#REF!,#REF!,#REF!</definedName>
    <definedName name="hn.Delete015" localSheetId="9" hidden="1">#REF!,#REF!,#REF!,#REF!</definedName>
    <definedName name="hn.Delete015" hidden="1">#REF!,#REF!,#REF!,#REF!</definedName>
    <definedName name="hn.DZ_MultByFXRates" localSheetId="6" hidden="1">#REF!,#REF!,#REF!,#REF!</definedName>
    <definedName name="hn.DZ_MultByFXRates" localSheetId="7" hidden="1">#REF!,#REF!,#REF!,#REF!</definedName>
    <definedName name="hn.DZ_MultByFXRates" localSheetId="8" hidden="1">#REF!,#REF!,#REF!,#REF!</definedName>
    <definedName name="hn.DZ_MultByFXRates" localSheetId="9" hidden="1">#REF!,#REF!,#REF!,#REF!</definedName>
    <definedName name="hn.DZ_MultByFXRates" hidden="1">#REF!,#REF!,#REF!,#REF!</definedName>
    <definedName name="hn.ExtDb" hidden="1">FALSE</definedName>
    <definedName name="hn.LTM_MultByFXRates" localSheetId="6" hidden="1">#REF!,#REF!,#REF!,#REF!,#REF!,#REF!,#REF!</definedName>
    <definedName name="hn.LTM_MultByFXRates" localSheetId="7" hidden="1">#REF!,#REF!,#REF!,#REF!,#REF!,#REF!,#REF!</definedName>
    <definedName name="hn.LTM_MultByFXRates" localSheetId="8" hidden="1">#REF!,#REF!,#REF!,#REF!,#REF!,#REF!,#REF!</definedName>
    <definedName name="hn.LTM_MultByFXRates" localSheetId="9" hidden="1">#REF!,#REF!,#REF!,#REF!,#REF!,#REF!,#REF!</definedName>
    <definedName name="hn.LTM_MultByFXRates" hidden="1">#REF!,#REF!,#REF!,#REF!,#REF!,#REF!,#REF!</definedName>
    <definedName name="hn.ModelType" hidden="1">"DEAL"</definedName>
    <definedName name="hn.ModelVersion" hidden="1">1</definedName>
    <definedName name="hn.MultbyFXRates" localSheetId="6" hidden="1">#REF!,#REF!,#REF!,#REF!,#REF!,#REF!,#REF!</definedName>
    <definedName name="hn.MultbyFXRates" localSheetId="7" hidden="1">#REF!,#REF!,#REF!,#REF!,#REF!,#REF!,#REF!</definedName>
    <definedName name="hn.MultbyFXRates" localSheetId="8" hidden="1">#REF!,#REF!,#REF!,#REF!,#REF!,#REF!,#REF!</definedName>
    <definedName name="hn.MultbyFXRates" localSheetId="9" hidden="1">#REF!,#REF!,#REF!,#REF!,#REF!,#REF!,#REF!</definedName>
    <definedName name="hn.MultbyFXRates" hidden="1">#REF!,#REF!,#REF!,#REF!,#REF!,#REF!,#REF!</definedName>
    <definedName name="hn.MultByFXRates1" localSheetId="6" hidden="1">#REF!,#REF!,#REF!,#REF!,#REF!</definedName>
    <definedName name="hn.MultByFXRates1" localSheetId="7" hidden="1">#REF!,#REF!,#REF!,#REF!,#REF!</definedName>
    <definedName name="hn.MultByFXRates1" localSheetId="8" hidden="1">#REF!,#REF!,#REF!,#REF!,#REF!</definedName>
    <definedName name="hn.MultByFXRates1" localSheetId="9" hidden="1">#REF!,#REF!,#REF!,#REF!,#REF!</definedName>
    <definedName name="hn.MultByFXRates1" hidden="1">#REF!,#REF!,#REF!,#REF!,#REF!</definedName>
    <definedName name="hn.MultByFXRates2" localSheetId="6" hidden="1">#REF!,#REF!,#REF!,#REF!,#REF!</definedName>
    <definedName name="hn.MultByFXRates2" localSheetId="7" hidden="1">#REF!,#REF!,#REF!,#REF!,#REF!</definedName>
    <definedName name="hn.MultByFXRates2" localSheetId="8" hidden="1">#REF!,#REF!,#REF!,#REF!,#REF!</definedName>
    <definedName name="hn.MultByFXRates2" localSheetId="9" hidden="1">#REF!,#REF!,#REF!,#REF!,#REF!</definedName>
    <definedName name="hn.MultByFXRates2" hidden="1">#REF!,#REF!,#REF!,#REF!,#REF!</definedName>
    <definedName name="hn.MultByFXRates3" localSheetId="6" hidden="1">#REF!,#REF!,#REF!,#REF!,#REF!</definedName>
    <definedName name="hn.MultByFXRates3" localSheetId="7" hidden="1">#REF!,#REF!,#REF!,#REF!,#REF!</definedName>
    <definedName name="hn.MultByFXRates3" localSheetId="8" hidden="1">#REF!,#REF!,#REF!,#REF!,#REF!</definedName>
    <definedName name="hn.MultByFXRates3" localSheetId="9" hidden="1">#REF!,#REF!,#REF!,#REF!,#REF!</definedName>
    <definedName name="hn.MultByFXRates3" hidden="1">#REF!,#REF!,#REF!,#REF!,#REF!</definedName>
    <definedName name="hn.MultbyFxrates4" localSheetId="6" hidden="1">#REF!,#REF!,#REF!,#REF!,#REF!,#REF!,#REF!</definedName>
    <definedName name="hn.MultbyFxrates4" localSheetId="7" hidden="1">#REF!,#REF!,#REF!,#REF!,#REF!,#REF!,#REF!</definedName>
    <definedName name="hn.MultbyFxrates4" localSheetId="8" hidden="1">#REF!,#REF!,#REF!,#REF!,#REF!,#REF!,#REF!</definedName>
    <definedName name="hn.MultbyFxrates4" localSheetId="9" hidden="1">#REF!,#REF!,#REF!,#REF!,#REF!,#REF!,#REF!</definedName>
    <definedName name="hn.MultbyFxrates4" hidden="1">#REF!,#REF!,#REF!,#REF!,#REF!,#REF!,#REF!</definedName>
    <definedName name="hn.multbyfxrates5" localSheetId="6" hidden="1">#REF!,#REF!,#REF!,#REF!,#REF!</definedName>
    <definedName name="hn.multbyfxrates5" localSheetId="7" hidden="1">#REF!,#REF!,#REF!,#REF!,#REF!</definedName>
    <definedName name="hn.multbyfxrates5" localSheetId="8" hidden="1">#REF!,#REF!,#REF!,#REF!,#REF!</definedName>
    <definedName name="hn.multbyfxrates5" localSheetId="9" hidden="1">#REF!,#REF!,#REF!,#REF!,#REF!</definedName>
    <definedName name="hn.multbyfxrates5" hidden="1">#REF!,#REF!,#REF!,#REF!,#REF!</definedName>
    <definedName name="hn.multbyfxrates6" localSheetId="6" hidden="1">#REF!,#REF!,#REF!,#REF!,#REF!</definedName>
    <definedName name="hn.multbyfxrates6" localSheetId="7" hidden="1">#REF!,#REF!,#REF!,#REF!,#REF!</definedName>
    <definedName name="hn.multbyfxrates6" localSheetId="8" hidden="1">#REF!,#REF!,#REF!,#REF!,#REF!</definedName>
    <definedName name="hn.multbyfxrates6" localSheetId="9" hidden="1">#REF!,#REF!,#REF!,#REF!,#REF!</definedName>
    <definedName name="hn.multbyfxrates6" hidden="1">#REF!,#REF!,#REF!,#REF!,#REF!</definedName>
    <definedName name="hn.multbyfxrates7" localSheetId="6" hidden="1">#REF!,#REF!,#REF!,#REF!,#REF!</definedName>
    <definedName name="hn.multbyfxrates7" localSheetId="7" hidden="1">#REF!,#REF!,#REF!,#REF!,#REF!</definedName>
    <definedName name="hn.multbyfxrates7" localSheetId="8" hidden="1">#REF!,#REF!,#REF!,#REF!,#REF!</definedName>
    <definedName name="hn.multbyfxrates7" localSheetId="9" hidden="1">#REF!,#REF!,#REF!,#REF!,#REF!</definedName>
    <definedName name="hn.multbyfxrates7" hidden="1">#REF!,#REF!,#REF!,#REF!,#REF!</definedName>
    <definedName name="hn.MultByFXRatesBot1" localSheetId="6" hidden="1">#REF!,#REF!,#REF!,#REF!,#REF!,#REF!,#REF!,#REF!,#REF!,#REF!,#REF!,#REF!</definedName>
    <definedName name="hn.MultByFXRatesBot1" localSheetId="7" hidden="1">#REF!,#REF!,#REF!,#REF!,#REF!,#REF!,#REF!,#REF!,#REF!,#REF!,#REF!,#REF!</definedName>
    <definedName name="hn.MultByFXRatesBot1" localSheetId="8" hidden="1">#REF!,#REF!,#REF!,#REF!,#REF!,#REF!,#REF!,#REF!,#REF!,#REF!,#REF!,#REF!</definedName>
    <definedName name="hn.MultByFXRatesBot1" localSheetId="9" hidden="1">#REF!,#REF!,#REF!,#REF!,#REF!,#REF!,#REF!,#REF!,#REF!,#REF!,#REF!,#REF!</definedName>
    <definedName name="hn.MultByFXRatesBot1" hidden="1">#REF!,#REF!,#REF!,#REF!,#REF!,#REF!,#REF!,#REF!,#REF!,#REF!,#REF!,#REF!</definedName>
    <definedName name="hn.MultByFXRatesBot2" localSheetId="6" hidden="1">#REF!,#REF!,#REF!,#REF!,#REF!,#REF!,#REF!,#REF!,#REF!,#REF!,#REF!,#REF!</definedName>
    <definedName name="hn.MultByFXRatesBot2" localSheetId="7" hidden="1">#REF!,#REF!,#REF!,#REF!,#REF!,#REF!,#REF!,#REF!,#REF!,#REF!,#REF!,#REF!</definedName>
    <definedName name="hn.MultByFXRatesBot2" localSheetId="8" hidden="1">#REF!,#REF!,#REF!,#REF!,#REF!,#REF!,#REF!,#REF!,#REF!,#REF!,#REF!,#REF!</definedName>
    <definedName name="hn.MultByFXRatesBot2" localSheetId="9" hidden="1">#REF!,#REF!,#REF!,#REF!,#REF!,#REF!,#REF!,#REF!,#REF!,#REF!,#REF!,#REF!</definedName>
    <definedName name="hn.MultByFXRatesBot2" hidden="1">#REF!,#REF!,#REF!,#REF!,#REF!,#REF!,#REF!,#REF!,#REF!,#REF!,#REF!,#REF!</definedName>
    <definedName name="hn.MultByFXRatesBot3" localSheetId="6" hidden="1">#REF!,#REF!,#REF!,#REF!,#REF!,#REF!,#REF!,#REF!,#REF!,#REF!,#REF!,#REF!</definedName>
    <definedName name="hn.MultByFXRatesBot3" localSheetId="7" hidden="1">#REF!,#REF!,#REF!,#REF!,#REF!,#REF!,#REF!,#REF!,#REF!,#REF!,#REF!,#REF!</definedName>
    <definedName name="hn.MultByFXRatesBot3" localSheetId="8" hidden="1">#REF!,#REF!,#REF!,#REF!,#REF!,#REF!,#REF!,#REF!,#REF!,#REF!,#REF!,#REF!</definedName>
    <definedName name="hn.MultByFXRatesBot3" localSheetId="9" hidden="1">#REF!,#REF!,#REF!,#REF!,#REF!,#REF!,#REF!,#REF!,#REF!,#REF!,#REF!,#REF!</definedName>
    <definedName name="hn.MultByFXRatesBot3" hidden="1">#REF!,#REF!,#REF!,#REF!,#REF!,#REF!,#REF!,#REF!,#REF!,#REF!,#REF!,#REF!</definedName>
    <definedName name="hn.MultByFXRatesBot4" localSheetId="6" hidden="1">#REF!,#REF!,#REF!,#REF!,#REF!,#REF!,#REF!,#REF!,#REF!,#REF!,#REF!,#REF!,#REF!</definedName>
    <definedName name="hn.MultByFXRatesBot4" localSheetId="7" hidden="1">#REF!,#REF!,#REF!,#REF!,#REF!,#REF!,#REF!,#REF!,#REF!,#REF!,#REF!,#REF!,#REF!</definedName>
    <definedName name="hn.MultByFXRatesBot4" localSheetId="8" hidden="1">#REF!,#REF!,#REF!,#REF!,#REF!,#REF!,#REF!,#REF!,#REF!,#REF!,#REF!,#REF!,#REF!</definedName>
    <definedName name="hn.MultByFXRatesBot4" localSheetId="9" hidden="1">#REF!,#REF!,#REF!,#REF!,#REF!,#REF!,#REF!,#REF!,#REF!,#REF!,#REF!,#REF!,#REF!</definedName>
    <definedName name="hn.MultByFXRatesBot4" hidden="1">#REF!,#REF!,#REF!,#REF!,#REF!,#REF!,#REF!,#REF!,#REF!,#REF!,#REF!,#REF!,#REF!</definedName>
    <definedName name="hn.MultByFXRatesBot5" localSheetId="6" hidden="1">#REF!,#REF!,#REF!,#REF!,#REF!,#REF!,#REF!,#REF!,#REF!,#REF!,#REF!</definedName>
    <definedName name="hn.MultByFXRatesBot5" localSheetId="7" hidden="1">#REF!,#REF!,#REF!,#REF!,#REF!,#REF!,#REF!,#REF!,#REF!,#REF!,#REF!</definedName>
    <definedName name="hn.MultByFXRatesBot5" localSheetId="8" hidden="1">#REF!,#REF!,#REF!,#REF!,#REF!,#REF!,#REF!,#REF!,#REF!,#REF!,#REF!</definedName>
    <definedName name="hn.MultByFXRatesBot5" localSheetId="9" hidden="1">#REF!,#REF!,#REF!,#REF!,#REF!,#REF!,#REF!,#REF!,#REF!,#REF!,#REF!</definedName>
    <definedName name="hn.MultByFXRatesBot5" hidden="1">#REF!,#REF!,#REF!,#REF!,#REF!,#REF!,#REF!,#REF!,#REF!,#REF!,#REF!</definedName>
    <definedName name="hn.MultByFXRatesBot6" localSheetId="6" hidden="1">#REF!,#REF!,#REF!,#REF!,#REF!,#REF!,#REF!,#REF!,#REF!,#REF!,#REF!</definedName>
    <definedName name="hn.MultByFXRatesBot6" localSheetId="7" hidden="1">#REF!,#REF!,#REF!,#REF!,#REF!,#REF!,#REF!,#REF!,#REF!,#REF!,#REF!</definedName>
    <definedName name="hn.MultByFXRatesBot6" localSheetId="8" hidden="1">#REF!,#REF!,#REF!,#REF!,#REF!,#REF!,#REF!,#REF!,#REF!,#REF!,#REF!</definedName>
    <definedName name="hn.MultByFXRatesBot6" localSheetId="9" hidden="1">#REF!,#REF!,#REF!,#REF!,#REF!,#REF!,#REF!,#REF!,#REF!,#REF!,#REF!</definedName>
    <definedName name="hn.MultByFXRatesBot6" hidden="1">#REF!,#REF!,#REF!,#REF!,#REF!,#REF!,#REF!,#REF!,#REF!,#REF!,#REF!</definedName>
    <definedName name="hn.MultByFXRatesBot7" localSheetId="6" hidden="1">#REF!,#REF!,#REF!,#REF!,#REF!,#REF!,#REF!,#REF!,#REF!,#REF!,#REF!</definedName>
    <definedName name="hn.MultByFXRatesBot7" localSheetId="7" hidden="1">#REF!,#REF!,#REF!,#REF!,#REF!,#REF!,#REF!,#REF!,#REF!,#REF!,#REF!</definedName>
    <definedName name="hn.MultByFXRatesBot7" localSheetId="8" hidden="1">#REF!,#REF!,#REF!,#REF!,#REF!,#REF!,#REF!,#REF!,#REF!,#REF!,#REF!</definedName>
    <definedName name="hn.MultByFXRatesBot7" localSheetId="9" hidden="1">#REF!,#REF!,#REF!,#REF!,#REF!,#REF!,#REF!,#REF!,#REF!,#REF!,#REF!</definedName>
    <definedName name="hn.MultByFXRatesBot7" hidden="1">#REF!,#REF!,#REF!,#REF!,#REF!,#REF!,#REF!,#REF!,#REF!,#REF!,#REF!</definedName>
    <definedName name="hn.MultByFXRatesTop1" localSheetId="6" hidden="1">#REF!,#REF!,#REF!,#REF!,#REF!,#REF!,#REF!,#REF!,#REF!,#REF!,#REF!,#REF!</definedName>
    <definedName name="hn.MultByFXRatesTop1" localSheetId="7" hidden="1">#REF!,#REF!,#REF!,#REF!,#REF!,#REF!,#REF!,#REF!,#REF!,#REF!,#REF!,#REF!</definedName>
    <definedName name="hn.MultByFXRatesTop1" localSheetId="8" hidden="1">#REF!,#REF!,#REF!,#REF!,#REF!,#REF!,#REF!,#REF!,#REF!,#REF!,#REF!,#REF!</definedName>
    <definedName name="hn.MultByFXRatesTop1" localSheetId="9" hidden="1">#REF!,#REF!,#REF!,#REF!,#REF!,#REF!,#REF!,#REF!,#REF!,#REF!,#REF!,#REF!</definedName>
    <definedName name="hn.MultByFXRatesTop1" hidden="1">#REF!,#REF!,#REF!,#REF!,#REF!,#REF!,#REF!,#REF!,#REF!,#REF!,#REF!,#REF!</definedName>
    <definedName name="hn.MultByFXRatesTop2" localSheetId="2" hidden="1">#REF!,#REF!,#REF!,#REF!,#REF!,#REF!,#REF!,#REF!,#REF!,#REF!,#REF!,#REF!,#REF!,#REF!,#REF!</definedName>
    <definedName name="hn.MultByFXRatesTop2" localSheetId="6" hidden="1">#REF!,#REF!,#REF!,#REF!,#REF!,#REF!,#REF!,#REF!,#REF!,#REF!,#REF!,#REF!,#REF!,#REF!,#REF!</definedName>
    <definedName name="hn.MultByFXRatesTop2" localSheetId="7" hidden="1">#REF!,#REF!,#REF!,#REF!,#REF!,#REF!,#REF!,#REF!,#REF!,#REF!,#REF!,#REF!,#REF!,#REF!,#REF!</definedName>
    <definedName name="hn.MultByFXRatesTop2" localSheetId="8" hidden="1">#REF!,#REF!,#REF!,#REF!,#REF!,#REF!,#REF!,#REF!,#REF!,#REF!,#REF!,#REF!,#REF!,#REF!,#REF!</definedName>
    <definedName name="hn.MultByFXRatesTop2" localSheetId="9" hidden="1">#REF!,#REF!,#REF!,#REF!,#REF!,#REF!,#REF!,#REF!,#REF!,#REF!,#REF!,#REF!,#REF!,#REF!,#REF!</definedName>
    <definedName name="hn.MultByFXRatesTop2" hidden="1">#REF!,#REF!,#REF!,#REF!,#REF!,#REF!,#REF!,#REF!,#REF!,#REF!,#REF!,#REF!,#REF!,#REF!,#REF!</definedName>
    <definedName name="hn.MultByFXRatesTop3" localSheetId="2" hidden="1">#REF!,#REF!,#REF!,#REF!,#REF!,#REF!,#REF!,#REF!,#REF!,#REF!,#REF!,#REF!,#REF!,#REF!,#REF!</definedName>
    <definedName name="hn.MultByFXRatesTop3" localSheetId="6" hidden="1">#REF!,#REF!,#REF!,#REF!,#REF!,#REF!,#REF!,#REF!,#REF!,#REF!,#REF!,#REF!,#REF!,#REF!,#REF!</definedName>
    <definedName name="hn.MultByFXRatesTop3" localSheetId="7" hidden="1">#REF!,#REF!,#REF!,#REF!,#REF!,#REF!,#REF!,#REF!,#REF!,#REF!,#REF!,#REF!,#REF!,#REF!,#REF!</definedName>
    <definedName name="hn.MultByFXRatesTop3" localSheetId="8" hidden="1">#REF!,#REF!,#REF!,#REF!,#REF!,#REF!,#REF!,#REF!,#REF!,#REF!,#REF!,#REF!,#REF!,#REF!,#REF!</definedName>
    <definedName name="hn.MultByFXRatesTop3" localSheetId="9" hidden="1">#REF!,#REF!,#REF!,#REF!,#REF!,#REF!,#REF!,#REF!,#REF!,#REF!,#REF!,#REF!,#REF!,#REF!,#REF!</definedName>
    <definedName name="hn.MultByFXRatesTop3" hidden="1">#REF!,#REF!,#REF!,#REF!,#REF!,#REF!,#REF!,#REF!,#REF!,#REF!,#REF!,#REF!,#REF!,#REF!,#REF!</definedName>
    <definedName name="hn.MultByFXRatesTop4" localSheetId="2" hidden="1">#REF!,#REF!,#REF!,#REF!,#REF!,#REF!,#REF!,#REF!,#REF!,#REF!,#REF!,#REF!,#REF!,#REF!,#REF!</definedName>
    <definedName name="hn.MultByFXRatesTop4" localSheetId="6" hidden="1">#REF!,#REF!,#REF!,#REF!,#REF!,#REF!,#REF!,#REF!,#REF!,#REF!,#REF!,#REF!,#REF!,#REF!,#REF!</definedName>
    <definedName name="hn.MultByFXRatesTop4" localSheetId="7" hidden="1">#REF!,#REF!,#REF!,#REF!,#REF!,#REF!,#REF!,#REF!,#REF!,#REF!,#REF!,#REF!,#REF!,#REF!,#REF!</definedName>
    <definedName name="hn.MultByFXRatesTop4" localSheetId="8" hidden="1">#REF!,#REF!,#REF!,#REF!,#REF!,#REF!,#REF!,#REF!,#REF!,#REF!,#REF!,#REF!,#REF!,#REF!,#REF!</definedName>
    <definedName name="hn.MultByFXRatesTop4" localSheetId="9" hidden="1">#REF!,#REF!,#REF!,#REF!,#REF!,#REF!,#REF!,#REF!,#REF!,#REF!,#REF!,#REF!,#REF!,#REF!,#REF!</definedName>
    <definedName name="hn.MultByFXRatesTop4" hidden="1">#REF!,#REF!,#REF!,#REF!,#REF!,#REF!,#REF!,#REF!,#REF!,#REF!,#REF!,#REF!,#REF!,#REF!,#REF!</definedName>
    <definedName name="hn.MultByFXRatesTop5" localSheetId="6" hidden="1">#REF!,#REF!,#REF!,#REF!,#REF!,#REF!,#REF!,#REF!,#REF!,#REF!,#REF!,#REF!</definedName>
    <definedName name="hn.MultByFXRatesTop5" localSheetId="7" hidden="1">#REF!,#REF!,#REF!,#REF!,#REF!,#REF!,#REF!,#REF!,#REF!,#REF!,#REF!,#REF!</definedName>
    <definedName name="hn.MultByFXRatesTop5" localSheetId="8" hidden="1">#REF!,#REF!,#REF!,#REF!,#REF!,#REF!,#REF!,#REF!,#REF!,#REF!,#REF!,#REF!</definedName>
    <definedName name="hn.MultByFXRatesTop5" localSheetId="9" hidden="1">#REF!,#REF!,#REF!,#REF!,#REF!,#REF!,#REF!,#REF!,#REF!,#REF!,#REF!,#REF!</definedName>
    <definedName name="hn.MultByFXRatesTop5" hidden="1">#REF!,#REF!,#REF!,#REF!,#REF!,#REF!,#REF!,#REF!,#REF!,#REF!,#REF!,#REF!</definedName>
    <definedName name="hn.MultByFXRatesTop6" localSheetId="6" hidden="1">#REF!,#REF!,#REF!,#REF!,#REF!,#REF!,#REF!,#REF!,#REF!,#REF!,#REF!,#REF!,#REF!,#REF!,#REF!</definedName>
    <definedName name="hn.MultByFXRatesTop6" localSheetId="7" hidden="1">#REF!,#REF!,#REF!,#REF!,#REF!,#REF!,#REF!,#REF!,#REF!,#REF!,#REF!,#REF!,#REF!,#REF!,#REF!</definedName>
    <definedName name="hn.MultByFXRatesTop6" localSheetId="8" hidden="1">#REF!,#REF!,#REF!,#REF!,#REF!,#REF!,#REF!,#REF!,#REF!,#REF!,#REF!,#REF!,#REF!,#REF!,#REF!</definedName>
    <definedName name="hn.MultByFXRatesTop6" localSheetId="9" hidden="1">#REF!,#REF!,#REF!,#REF!,#REF!,#REF!,#REF!,#REF!,#REF!,#REF!,#REF!,#REF!,#REF!,#REF!,#REF!</definedName>
    <definedName name="hn.MultByFXRatesTop6" hidden="1">#REF!,#REF!,#REF!,#REF!,#REF!,#REF!,#REF!,#REF!,#REF!,#REF!,#REF!,#REF!,#REF!,#REF!,#REF!</definedName>
    <definedName name="hn.MultByFXRatesTop7" localSheetId="6" hidden="1">#REF!,#REF!,#REF!,#REF!,#REF!,#REF!,#REF!,#REF!,#REF!,#REF!,#REF!,#REF!,#REF!,#REF!,#REF!</definedName>
    <definedName name="hn.MultByFXRatesTop7" localSheetId="7" hidden="1">#REF!,#REF!,#REF!,#REF!,#REF!,#REF!,#REF!,#REF!,#REF!,#REF!,#REF!,#REF!,#REF!,#REF!,#REF!</definedName>
    <definedName name="hn.MultByFXRatesTop7" localSheetId="8" hidden="1">#REF!,#REF!,#REF!,#REF!,#REF!,#REF!,#REF!,#REF!,#REF!,#REF!,#REF!,#REF!,#REF!,#REF!,#REF!</definedName>
    <definedName name="hn.MultByFXRatesTop7" localSheetId="9" hidden="1">#REF!,#REF!,#REF!,#REF!,#REF!,#REF!,#REF!,#REF!,#REF!,#REF!,#REF!,#REF!,#REF!,#REF!,#REF!</definedName>
    <definedName name="hn.MultByFXRatesTop7" hidden="1">#REF!,#REF!,#REF!,#REF!,#REF!,#REF!,#REF!,#REF!,#REF!,#REF!,#REF!,#REF!,#REF!,#REF!,#REF!</definedName>
    <definedName name="hn.NoUpload" hidden="1">0</definedName>
    <definedName name="hn.YearLabel" hidden="1">#N/A</definedName>
    <definedName name="hnt" localSheetId="6">#REF!</definedName>
    <definedName name="hnt" localSheetId="7">#REF!</definedName>
    <definedName name="hnt" localSheetId="8">#REF!</definedName>
    <definedName name="hnt" localSheetId="9">#REF!</definedName>
    <definedName name="hnt" localSheetId="14">#REF!</definedName>
    <definedName name="hnt" localSheetId="13">#REF!</definedName>
    <definedName name="hnt" localSheetId="3">#REF!</definedName>
    <definedName name="hnt">#REF!</definedName>
    <definedName name="HOCOL" localSheetId="6">#REF!</definedName>
    <definedName name="HOCOL" localSheetId="7">#REF!</definedName>
    <definedName name="HOCOL" localSheetId="8">#REF!</definedName>
    <definedName name="HOCOL" localSheetId="9">#REF!</definedName>
    <definedName name="HOCOL" localSheetId="14">#REF!</definedName>
    <definedName name="HOCOL" localSheetId="13">#REF!</definedName>
    <definedName name="HOCOL">#REF!</definedName>
    <definedName name="hoha" localSheetId="2" hidden="1">{"PYGT",#N/A,FALSE,"PYG";"ACTIT",#N/A,FALSE,"BCE_GRAL-ACTIVO";"PASIT",#N/A,FALSE,"BCE_GRAL-PASIVO-PATRIM";"CAJAT",#N/A,FALSE,"CAJA"}</definedName>
    <definedName name="hoha" localSheetId="4" hidden="1">{"PYGT",#N/A,FALSE,"PYG";"ACTIT",#N/A,FALSE,"BCE_GRAL-ACTIVO";"PASIT",#N/A,FALSE,"BCE_GRAL-PASIVO-PATRIM";"CAJAT",#N/A,FALSE,"CAJA"}</definedName>
    <definedName name="hoha" localSheetId="5" hidden="1">{"PYGT",#N/A,FALSE,"PYG";"ACTIT",#N/A,FALSE,"BCE_GRAL-ACTIVO";"PASIT",#N/A,FALSE,"BCE_GRAL-PASIVO-PATRIM";"CAJAT",#N/A,FALSE,"CAJA"}</definedName>
    <definedName name="hoha" localSheetId="6" hidden="1">{"PYGT",#N/A,FALSE,"PYG";"ACTIT",#N/A,FALSE,"BCE_GRAL-ACTIVO";"PASIT",#N/A,FALSE,"BCE_GRAL-PASIVO-PATRIM";"CAJAT",#N/A,FALSE,"CAJA"}</definedName>
    <definedName name="hoha" localSheetId="7" hidden="1">{"PYGT",#N/A,FALSE,"PYG";"ACTIT",#N/A,FALSE,"BCE_GRAL-ACTIVO";"PASIT",#N/A,FALSE,"BCE_GRAL-PASIVO-PATRIM";"CAJAT",#N/A,FALSE,"CAJA"}</definedName>
    <definedName name="hoha" localSheetId="8" hidden="1">{"PYGT",#N/A,FALSE,"PYG";"ACTIT",#N/A,FALSE,"BCE_GRAL-ACTIVO";"PASIT",#N/A,FALSE,"BCE_GRAL-PASIVO-PATRIM";"CAJAT",#N/A,FALSE,"CAJA"}</definedName>
    <definedName name="hoha" localSheetId="9" hidden="1">{"PYGT",#N/A,FALSE,"PYG";"ACTIT",#N/A,FALSE,"BCE_GRAL-ACTIVO";"PASIT",#N/A,FALSE,"BCE_GRAL-PASIVO-PATRIM";"CAJAT",#N/A,FALSE,"CAJA"}</definedName>
    <definedName name="hoha" localSheetId="14" hidden="1">{"PYGT",#N/A,FALSE,"PYG";"ACTIT",#N/A,FALSE,"BCE_GRAL-ACTIVO";"PASIT",#N/A,FALSE,"BCE_GRAL-PASIVO-PATRIM";"CAJAT",#N/A,FALSE,"CAJA"}</definedName>
    <definedName name="hoha" localSheetId="13" hidden="1">{"PYGT",#N/A,FALSE,"PYG";"ACTIT",#N/A,FALSE,"BCE_GRAL-ACTIVO";"PASIT",#N/A,FALSE,"BCE_GRAL-PASIVO-PATRIM";"CAJAT",#N/A,FALSE,"CAJA"}</definedName>
    <definedName name="hoha" localSheetId="1" hidden="1">{"PYGT",#N/A,FALSE,"PYG";"ACTIT",#N/A,FALSE,"BCE_GRAL-ACTIVO";"PASIT",#N/A,FALSE,"BCE_GRAL-PASIVO-PATRIM";"CAJAT",#N/A,FALSE,"CAJA"}</definedName>
    <definedName name="hoha" localSheetId="10" hidden="1">{"PYGT",#N/A,FALSE,"PYG";"ACTIT",#N/A,FALSE,"BCE_GRAL-ACTIVO";"PASIT",#N/A,FALSE,"BCE_GRAL-PASIVO-PATRIM";"CAJAT",#N/A,FALSE,"CAJA"}</definedName>
    <definedName name="hoha" hidden="1">{"PYGT",#N/A,FALSE,"PYG";"ACTIT",#N/A,FALSE,"BCE_GRAL-ACTIVO";"PASIT",#N/A,FALSE,"BCE_GRAL-PASIVO-PATRIM";"CAJAT",#N/A,FALSE,"CAJA"}</definedName>
    <definedName name="HOJA">#N/A</definedName>
    <definedName name="HOJA1" localSheetId="4">#REF!</definedName>
    <definedName name="HOJA1" localSheetId="5">#REF!</definedName>
    <definedName name="HOJA1" localSheetId="6">#REF!</definedName>
    <definedName name="HOJA1" localSheetId="7">#REF!</definedName>
    <definedName name="HOJA1" localSheetId="8">#REF!</definedName>
    <definedName name="HOJA1" localSheetId="9">#REF!</definedName>
    <definedName name="HOJA1" localSheetId="14">#REF!</definedName>
    <definedName name="HOJA1" localSheetId="13">#REF!</definedName>
    <definedName name="HOJA1" localSheetId="1">#REF!</definedName>
    <definedName name="HOJA1" localSheetId="3">#REF!</definedName>
    <definedName name="HOJA1" localSheetId="10">#REF!</definedName>
    <definedName name="HOJA1">#REF!</definedName>
    <definedName name="HOJA444">#N/A</definedName>
    <definedName name="HOJA8" localSheetId="6">#REF!</definedName>
    <definedName name="HOJA8" localSheetId="7">#REF!</definedName>
    <definedName name="HOJA8" localSheetId="8">#REF!</definedName>
    <definedName name="HOJA8" localSheetId="9">#REF!</definedName>
    <definedName name="HOJA8" localSheetId="14">#REF!</definedName>
    <definedName name="HOJA8" localSheetId="13">#REF!</definedName>
    <definedName name="HOJA8">#REF!</definedName>
    <definedName name="HORA2" localSheetId="6">#REF!</definedName>
    <definedName name="HORA2" localSheetId="7">#REF!</definedName>
    <definedName name="HORA2" localSheetId="8">#REF!</definedName>
    <definedName name="HORA2" localSheetId="9">#REF!</definedName>
    <definedName name="HORA2">#REF!</definedName>
    <definedName name="HORASEXTDIU" localSheetId="6">#REF!</definedName>
    <definedName name="HORASEXTDIU" localSheetId="7">#REF!</definedName>
    <definedName name="HORASEXTDIU" localSheetId="8">#REF!</definedName>
    <definedName name="HORASEXTDIU" localSheetId="9">#REF!</definedName>
    <definedName name="HORASEXTDIU">#REF!</definedName>
    <definedName name="HORASEXTDIUFES" localSheetId="6">#REF!</definedName>
    <definedName name="HORASEXTDIUFES" localSheetId="7">#REF!</definedName>
    <definedName name="HORASEXTDIUFES" localSheetId="8">#REF!</definedName>
    <definedName name="HORASEXTDIUFES" localSheetId="9">#REF!</definedName>
    <definedName name="HORASEXTDIUFES">#REF!</definedName>
    <definedName name="HORASEXTNOC" localSheetId="6">#REF!</definedName>
    <definedName name="HORASEXTNOC" localSheetId="7">#REF!</definedName>
    <definedName name="HORASEXTNOC" localSheetId="8">#REF!</definedName>
    <definedName name="HORASEXTNOC" localSheetId="9">#REF!</definedName>
    <definedName name="HORASEXTNOC">#REF!</definedName>
    <definedName name="HORASEXTNOCFES" localSheetId="6">#REF!</definedName>
    <definedName name="HORASEXTNOCFES" localSheetId="7">#REF!</definedName>
    <definedName name="HORASEXTNOCFES" localSheetId="8">#REF!</definedName>
    <definedName name="HORASEXTNOCFES" localSheetId="9">#REF!</definedName>
    <definedName name="HORASEXTNOCFES">#REF!</definedName>
    <definedName name="HORASNOR" localSheetId="6">#REF!</definedName>
    <definedName name="HORASNOR" localSheetId="7">#REF!</definedName>
    <definedName name="HORASNOR" localSheetId="8">#REF!</definedName>
    <definedName name="HORASNOR" localSheetId="9">#REF!</definedName>
    <definedName name="HORASNOR">#REF!</definedName>
    <definedName name="HORASNOR921" localSheetId="6">#REF!</definedName>
    <definedName name="HORASNOR921" localSheetId="7">#REF!</definedName>
    <definedName name="HORASNOR921" localSheetId="8">#REF!</definedName>
    <definedName name="HORASNOR921" localSheetId="9">#REF!</definedName>
    <definedName name="HORASNOR921">#REF!</definedName>
    <definedName name="HORASNOR922" localSheetId="6">#REF!</definedName>
    <definedName name="HORASNOR922" localSheetId="7">#REF!</definedName>
    <definedName name="HORASNOR922" localSheetId="8">#REF!</definedName>
    <definedName name="HORASNOR922" localSheetId="9">#REF!</definedName>
    <definedName name="HORASNOR922">#REF!</definedName>
    <definedName name="HORASNOR923" localSheetId="6">#REF!</definedName>
    <definedName name="HORASNOR923" localSheetId="7">#REF!</definedName>
    <definedName name="HORASNOR923" localSheetId="8">#REF!</definedName>
    <definedName name="HORASNOR923" localSheetId="9">#REF!</definedName>
    <definedName name="HORASNOR923">#REF!</definedName>
    <definedName name="HORASNOR924" localSheetId="6">#REF!</definedName>
    <definedName name="HORASNOR924" localSheetId="7">#REF!</definedName>
    <definedName name="HORASNOR924" localSheetId="8">#REF!</definedName>
    <definedName name="HORASNOR924" localSheetId="9">#REF!</definedName>
    <definedName name="HORASNOR924">#REF!</definedName>
    <definedName name="HORASNOR925" localSheetId="6">#REF!</definedName>
    <definedName name="HORASNOR925" localSheetId="7">#REF!</definedName>
    <definedName name="HORASNOR925" localSheetId="8">#REF!</definedName>
    <definedName name="HORASNOR925" localSheetId="9">#REF!</definedName>
    <definedName name="HORASNOR925">#REF!</definedName>
    <definedName name="HORASNOR926" localSheetId="6">#REF!</definedName>
    <definedName name="HORASNOR926" localSheetId="7">#REF!</definedName>
    <definedName name="HORASNOR926" localSheetId="8">#REF!</definedName>
    <definedName name="HORASNOR926" localSheetId="9">#REF!</definedName>
    <definedName name="HORASNOR926">#REF!</definedName>
    <definedName name="HORASNOR927" localSheetId="6">#REF!</definedName>
    <definedName name="HORASNOR927" localSheetId="7">#REF!</definedName>
    <definedName name="HORASNOR927" localSheetId="8">#REF!</definedName>
    <definedName name="HORASNOR927" localSheetId="9">#REF!</definedName>
    <definedName name="HORASNOR927">#REF!</definedName>
    <definedName name="HORASNOR928" localSheetId="6">#REF!</definedName>
    <definedName name="HORASNOR928" localSheetId="7">#REF!</definedName>
    <definedName name="HORASNOR928" localSheetId="8">#REF!</definedName>
    <definedName name="HORASNOR928" localSheetId="9">#REF!</definedName>
    <definedName name="HORASNOR928">#REF!</definedName>
    <definedName name="HORASNOR929" localSheetId="6">#REF!</definedName>
    <definedName name="HORASNOR929" localSheetId="7">#REF!</definedName>
    <definedName name="HORASNOR929" localSheetId="8">#REF!</definedName>
    <definedName name="HORASNOR929" localSheetId="9">#REF!</definedName>
    <definedName name="HORASNOR929">#REF!</definedName>
    <definedName name="HORASNOR930" localSheetId="6">#REF!</definedName>
    <definedName name="HORASNOR930" localSheetId="7">#REF!</definedName>
    <definedName name="HORASNOR930" localSheetId="8">#REF!</definedName>
    <definedName name="HORASNOR930" localSheetId="9">#REF!</definedName>
    <definedName name="HORASNOR930">#REF!</definedName>
    <definedName name="HORASNORFES" localSheetId="6">#REF!</definedName>
    <definedName name="HORASNORFES" localSheetId="7">#REF!</definedName>
    <definedName name="HORASNORFES" localSheetId="8">#REF!</definedName>
    <definedName name="HORASNORFES" localSheetId="9">#REF!</definedName>
    <definedName name="HORASNORFES">#REF!</definedName>
    <definedName name="horat" localSheetId="4">#REF!</definedName>
    <definedName name="horat" localSheetId="5">#REF!</definedName>
    <definedName name="horat" localSheetId="6">#REF!</definedName>
    <definedName name="horat" localSheetId="7">#REF!</definedName>
    <definedName name="horat" localSheetId="8">#REF!</definedName>
    <definedName name="horat" localSheetId="9">#REF!</definedName>
    <definedName name="horat" localSheetId="14">#REF!</definedName>
    <definedName name="horat" localSheetId="13">#REF!</definedName>
    <definedName name="horat" localSheetId="1">#REF!</definedName>
    <definedName name="horat" localSheetId="3">#REF!</definedName>
    <definedName name="horat" localSheetId="10">#REF!</definedName>
    <definedName name="horat">#REF!</definedName>
    <definedName name="HORNOLAB" localSheetId="6">#REF!</definedName>
    <definedName name="HORNOLAB" localSheetId="7">#REF!</definedName>
    <definedName name="HORNOLAB" localSheetId="8">#REF!</definedName>
    <definedName name="HORNOLAB" localSheetId="9">#REF!</definedName>
    <definedName name="HORNOLAB" localSheetId="14">#REF!</definedName>
    <definedName name="HORNOLAB" localSheetId="13">#REF!</definedName>
    <definedName name="HORNOLAB">#REF!</definedName>
    <definedName name="HORNOR1" localSheetId="6">#REF!</definedName>
    <definedName name="HORNOR1" localSheetId="7">#REF!</definedName>
    <definedName name="HORNOR1" localSheetId="8">#REF!</definedName>
    <definedName name="HORNOR1" localSheetId="9">#REF!</definedName>
    <definedName name="HORNOR1" localSheetId="14">#REF!</definedName>
    <definedName name="HORNOR1" localSheetId="13">#REF!</definedName>
    <definedName name="HORNOR1">#REF!</definedName>
    <definedName name="HORNOR10" localSheetId="6">#REF!</definedName>
    <definedName name="HORNOR10" localSheetId="7">#REF!</definedName>
    <definedName name="HORNOR10" localSheetId="8">#REF!</definedName>
    <definedName name="HORNOR10" localSheetId="9">#REF!</definedName>
    <definedName name="HORNOR10" localSheetId="14">#REF!</definedName>
    <definedName name="HORNOR10" localSheetId="13">#REF!</definedName>
    <definedName name="HORNOR10">#REF!</definedName>
    <definedName name="HORNOR11" localSheetId="6">#REF!</definedName>
    <definedName name="HORNOR11" localSheetId="7">#REF!</definedName>
    <definedName name="HORNOR11" localSheetId="8">#REF!</definedName>
    <definedName name="HORNOR11" localSheetId="9">#REF!</definedName>
    <definedName name="HORNOR11">#REF!</definedName>
    <definedName name="HORNOR12" localSheetId="6">#REF!</definedName>
    <definedName name="HORNOR12" localSheetId="7">#REF!</definedName>
    <definedName name="HORNOR12" localSheetId="8">#REF!</definedName>
    <definedName name="HORNOR12" localSheetId="9">#REF!</definedName>
    <definedName name="HORNOR12">#REF!</definedName>
    <definedName name="HORNOR13" localSheetId="6">#REF!</definedName>
    <definedName name="HORNOR13" localSheetId="7">#REF!</definedName>
    <definedName name="HORNOR13" localSheetId="8">#REF!</definedName>
    <definedName name="HORNOR13" localSheetId="9">#REF!</definedName>
    <definedName name="HORNOR13">#REF!</definedName>
    <definedName name="HORNOR14" localSheetId="6">#REF!</definedName>
    <definedName name="HORNOR14" localSheetId="7">#REF!</definedName>
    <definedName name="HORNOR14" localSheetId="8">#REF!</definedName>
    <definedName name="HORNOR14" localSheetId="9">#REF!</definedName>
    <definedName name="HORNOR14">#REF!</definedName>
    <definedName name="HORNOR15" localSheetId="6">#REF!</definedName>
    <definedName name="HORNOR15" localSheetId="7">#REF!</definedName>
    <definedName name="HORNOR15" localSheetId="8">#REF!</definedName>
    <definedName name="HORNOR15" localSheetId="9">#REF!</definedName>
    <definedName name="HORNOR15">#REF!</definedName>
    <definedName name="HORNOR16" localSheetId="6">#REF!</definedName>
    <definedName name="HORNOR16" localSheetId="7">#REF!</definedName>
    <definedName name="HORNOR16" localSheetId="8">#REF!</definedName>
    <definedName name="HORNOR16" localSheetId="9">#REF!</definedName>
    <definedName name="HORNOR16">#REF!</definedName>
    <definedName name="HORNOR17" localSheetId="6">#REF!</definedName>
    <definedName name="HORNOR17" localSheetId="7">#REF!</definedName>
    <definedName name="HORNOR17" localSheetId="8">#REF!</definedName>
    <definedName name="HORNOR17" localSheetId="9">#REF!</definedName>
    <definedName name="HORNOR17">#REF!</definedName>
    <definedName name="HORNOR18" localSheetId="6">#REF!</definedName>
    <definedName name="HORNOR18" localSheetId="7">#REF!</definedName>
    <definedName name="HORNOR18" localSheetId="8">#REF!</definedName>
    <definedName name="HORNOR18" localSheetId="9">#REF!</definedName>
    <definedName name="HORNOR18">#REF!</definedName>
    <definedName name="HORNOR19" localSheetId="6">#REF!</definedName>
    <definedName name="HORNOR19" localSheetId="7">#REF!</definedName>
    <definedName name="HORNOR19" localSheetId="8">#REF!</definedName>
    <definedName name="HORNOR19" localSheetId="9">#REF!</definedName>
    <definedName name="HORNOR19">#REF!</definedName>
    <definedName name="HORNOR2" localSheetId="6">#REF!</definedName>
    <definedName name="HORNOR2" localSheetId="7">#REF!</definedName>
    <definedName name="HORNOR2" localSheetId="8">#REF!</definedName>
    <definedName name="HORNOR2" localSheetId="9">#REF!</definedName>
    <definedName name="HORNOR2">#REF!</definedName>
    <definedName name="HORNOR20" localSheetId="6">#REF!</definedName>
    <definedName name="HORNOR20" localSheetId="7">#REF!</definedName>
    <definedName name="HORNOR20" localSheetId="8">#REF!</definedName>
    <definedName name="HORNOR20" localSheetId="9">#REF!</definedName>
    <definedName name="HORNOR20">#REF!</definedName>
    <definedName name="HORNOR21" localSheetId="6">#REF!</definedName>
    <definedName name="HORNOR21" localSheetId="7">#REF!</definedName>
    <definedName name="HORNOR21" localSheetId="8">#REF!</definedName>
    <definedName name="HORNOR21" localSheetId="9">#REF!</definedName>
    <definedName name="HORNOR21">#REF!</definedName>
    <definedName name="HORNOR22" localSheetId="6">#REF!</definedName>
    <definedName name="HORNOR22" localSheetId="7">#REF!</definedName>
    <definedName name="HORNOR22" localSheetId="8">#REF!</definedName>
    <definedName name="HORNOR22" localSheetId="9">#REF!</definedName>
    <definedName name="HORNOR22">#REF!</definedName>
    <definedName name="HORNOR23" localSheetId="6">#REF!</definedName>
    <definedName name="HORNOR23" localSheetId="7">#REF!</definedName>
    <definedName name="HORNOR23" localSheetId="8">#REF!</definedName>
    <definedName name="HORNOR23" localSheetId="9">#REF!</definedName>
    <definedName name="HORNOR23">#REF!</definedName>
    <definedName name="HORNOR24" localSheetId="6">#REF!</definedName>
    <definedName name="HORNOR24" localSheetId="7">#REF!</definedName>
    <definedName name="HORNOR24" localSheetId="8">#REF!</definedName>
    <definedName name="HORNOR24" localSheetId="9">#REF!</definedName>
    <definedName name="HORNOR24">#REF!</definedName>
    <definedName name="HORNOR25" localSheetId="6">#REF!</definedName>
    <definedName name="HORNOR25" localSheetId="7">#REF!</definedName>
    <definedName name="HORNOR25" localSheetId="8">#REF!</definedName>
    <definedName name="HORNOR25" localSheetId="9">#REF!</definedName>
    <definedName name="HORNOR25">#REF!</definedName>
    <definedName name="HORNOR26" localSheetId="6">#REF!</definedName>
    <definedName name="HORNOR26" localSheetId="7">#REF!</definedName>
    <definedName name="HORNOR26" localSheetId="8">#REF!</definedName>
    <definedName name="HORNOR26" localSheetId="9">#REF!</definedName>
    <definedName name="HORNOR26">#REF!</definedName>
    <definedName name="HORNOR27" localSheetId="6">#REF!</definedName>
    <definedName name="HORNOR27" localSheetId="7">#REF!</definedName>
    <definedName name="HORNOR27" localSheetId="8">#REF!</definedName>
    <definedName name="HORNOR27" localSheetId="9">#REF!</definedName>
    <definedName name="HORNOR27">#REF!</definedName>
    <definedName name="HORNOR28" localSheetId="6">#REF!</definedName>
    <definedName name="HORNOR28" localSheetId="7">#REF!</definedName>
    <definedName name="HORNOR28" localSheetId="8">#REF!</definedName>
    <definedName name="HORNOR28" localSheetId="9">#REF!</definedName>
    <definedName name="HORNOR28">#REF!</definedName>
    <definedName name="HORNOR29" localSheetId="6">#REF!</definedName>
    <definedName name="HORNOR29" localSheetId="7">#REF!</definedName>
    <definedName name="HORNOR29" localSheetId="8">#REF!</definedName>
    <definedName name="HORNOR29" localSheetId="9">#REF!</definedName>
    <definedName name="HORNOR29">#REF!</definedName>
    <definedName name="HORNOR3" localSheetId="6">#REF!</definedName>
    <definedName name="HORNOR3" localSheetId="7">#REF!</definedName>
    <definedName name="HORNOR3" localSheetId="8">#REF!</definedName>
    <definedName name="HORNOR3" localSheetId="9">#REF!</definedName>
    <definedName name="HORNOR3">#REF!</definedName>
    <definedName name="HORNOR30" localSheetId="6">#REF!</definedName>
    <definedName name="HORNOR30" localSheetId="7">#REF!</definedName>
    <definedName name="HORNOR30" localSheetId="8">#REF!</definedName>
    <definedName name="HORNOR30" localSheetId="9">#REF!</definedName>
    <definedName name="HORNOR30">#REF!</definedName>
    <definedName name="HORNOR31" localSheetId="6">#REF!</definedName>
    <definedName name="HORNOR31" localSheetId="7">#REF!</definedName>
    <definedName name="HORNOR31" localSheetId="8">#REF!</definedName>
    <definedName name="HORNOR31" localSheetId="9">#REF!</definedName>
    <definedName name="HORNOR31">#REF!</definedName>
    <definedName name="HORNOR4" localSheetId="6">#REF!</definedName>
    <definedName name="HORNOR4" localSheetId="7">#REF!</definedName>
    <definedName name="HORNOR4" localSheetId="8">#REF!</definedName>
    <definedName name="HORNOR4" localSheetId="9">#REF!</definedName>
    <definedName name="HORNOR4">#REF!</definedName>
    <definedName name="HORNOR5" localSheetId="6">#REF!</definedName>
    <definedName name="HORNOR5" localSheetId="7">#REF!</definedName>
    <definedName name="HORNOR5" localSheetId="8">#REF!</definedName>
    <definedName name="HORNOR5" localSheetId="9">#REF!</definedName>
    <definedName name="HORNOR5">#REF!</definedName>
    <definedName name="HORNOR6" localSheetId="6">#REF!</definedName>
    <definedName name="HORNOR6" localSheetId="7">#REF!</definedName>
    <definedName name="HORNOR6" localSheetId="8">#REF!</definedName>
    <definedName name="HORNOR6" localSheetId="9">#REF!</definedName>
    <definedName name="HORNOR6">#REF!</definedName>
    <definedName name="HORNOR7" localSheetId="6">#REF!</definedName>
    <definedName name="HORNOR7" localSheetId="7">#REF!</definedName>
    <definedName name="HORNOR7" localSheetId="8">#REF!</definedName>
    <definedName name="HORNOR7" localSheetId="9">#REF!</definedName>
    <definedName name="HORNOR7">#REF!</definedName>
    <definedName name="HORNOR8" localSheetId="6">#REF!</definedName>
    <definedName name="HORNOR8" localSheetId="7">#REF!</definedName>
    <definedName name="HORNOR8" localSheetId="8">#REF!</definedName>
    <definedName name="HORNOR8" localSheetId="9">#REF!</definedName>
    <definedName name="HORNOR8">#REF!</definedName>
    <definedName name="HORNOR9" localSheetId="6">#REF!</definedName>
    <definedName name="HORNOR9" localSheetId="7">#REF!</definedName>
    <definedName name="HORNOR9" localSheetId="8">#REF!</definedName>
    <definedName name="HORNOR9" localSheetId="9">#REF!</definedName>
    <definedName name="HORNOR9">#REF!</definedName>
    <definedName name="Hornos" localSheetId="4">#REF!</definedName>
    <definedName name="Hornos" localSheetId="5">#REF!</definedName>
    <definedName name="Hornos" localSheetId="1">#REF!</definedName>
    <definedName name="Hornos" localSheetId="10">#REF!</definedName>
    <definedName name="Hornos">#REF!</definedName>
    <definedName name="hp" localSheetId="6">#REF!</definedName>
    <definedName name="hp" localSheetId="7">#REF!</definedName>
    <definedName name="hp" localSheetId="8">#REF!</definedName>
    <definedName name="hp" localSheetId="9">#REF!</definedName>
    <definedName name="hp" localSheetId="3">#REF!</definedName>
    <definedName name="hp">#REF!</definedName>
    <definedName name="HP_stg_Hz" localSheetId="4">#REF!</definedName>
    <definedName name="HP_stg_Hz" localSheetId="5">#REF!</definedName>
    <definedName name="HP_stg_Hz" localSheetId="1">#REF!</definedName>
    <definedName name="HP_stg_Hz" localSheetId="10">#REF!</definedName>
    <definedName name="HP_stg_Hz">#REF!</definedName>
    <definedName name="hqi" localSheetId="6">#REF!</definedName>
    <definedName name="hqi" localSheetId="7">#REF!</definedName>
    <definedName name="hqi" localSheetId="8">#REF!</definedName>
    <definedName name="hqi" localSheetId="9">#REF!</definedName>
    <definedName name="hqi" localSheetId="3">#REF!</definedName>
    <definedName name="hqi">#REF!</definedName>
    <definedName name="hreer" localSheetId="2"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6"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6"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0" hidden="1">{"TAB1",#N/A,TRUE,"GENERAL";"TAB2",#N/A,TRUE,"GENERAL";"TAB3",#N/A,TRUE,"GENERAL";"TAB4",#N/A,TRUE,"GENERAL";"TAB5",#N/A,TRUE,"GENERAL"}</definedName>
    <definedName name="hrhth" hidden="1">{"TAB1",#N/A,TRUE,"GENERAL";"TAB2",#N/A,TRUE,"GENERAL";"TAB3",#N/A,TRUE,"GENERAL";"TAB4",#N/A,TRUE,"GENERAL";"TAB5",#N/A,TRUE,"GENERAL"}</definedName>
    <definedName name="hrn" localSheetId="4">#REF!</definedName>
    <definedName name="hrn" localSheetId="5">#REF!</definedName>
    <definedName name="hrn" localSheetId="1">#REF!</definedName>
    <definedName name="hrn" localSheetId="10">#REF!</definedName>
    <definedName name="hrn">#REF!</definedName>
    <definedName name="hrthtrh" localSheetId="2"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6"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localSheetId="9" hidden="1">{"via1",#N/A,TRUE,"general";"via2",#N/A,TRUE,"general";"via3",#N/A,TRUE,"general"}</definedName>
    <definedName name="hsfg" localSheetId="14" hidden="1">{"via1",#N/A,TRUE,"general";"via2",#N/A,TRUE,"general";"via3",#N/A,TRUE,"general"}</definedName>
    <definedName name="hsfg" localSheetId="13" hidden="1">{"via1",#N/A,TRUE,"general";"via2",#N/A,TRUE,"general";"via3",#N/A,TRUE,"general"}</definedName>
    <definedName name="hsfg" localSheetId="1" hidden="1">{"via1",#N/A,TRUE,"general";"via2",#N/A,TRUE,"general";"via3",#N/A,TRUE,"general"}</definedName>
    <definedName name="hsfg" localSheetId="3" hidden="1">{"via1",#N/A,TRUE,"general";"via2",#N/A,TRUE,"general";"via3",#N/A,TRUE,"general"}</definedName>
    <definedName name="hsfg" localSheetId="10" hidden="1">{"via1",#N/A,TRUE,"general";"via2",#N/A,TRUE,"general";"via3",#N/A,TRUE,"general"}</definedName>
    <definedName name="hsfg" hidden="1">{"via1",#N/A,TRUE,"general";"via2",#N/A,TRUE,"general";"via3",#N/A,TRUE,"general"}</definedName>
    <definedName name="ht" localSheetId="6">#REF!</definedName>
    <definedName name="ht" localSheetId="7">#REF!</definedName>
    <definedName name="ht" localSheetId="8">#REF!</definedName>
    <definedName name="ht" localSheetId="9">#REF!</definedName>
    <definedName name="ht" localSheetId="14">#REF!</definedName>
    <definedName name="ht" localSheetId="13">#REF!</definedName>
    <definedName name="ht" localSheetId="3">#REF!</definedName>
    <definedName name="ht">#REF!</definedName>
    <definedName name="HT75MH" localSheetId="6">#REF!</definedName>
    <definedName name="HT75MH" localSheetId="7">#REF!</definedName>
    <definedName name="HT75MH" localSheetId="8">#REF!</definedName>
    <definedName name="HT75MH" localSheetId="9">#REF!</definedName>
    <definedName name="HT75MH" localSheetId="14">#REF!</definedName>
    <definedName name="HT75MH" localSheetId="13">#REF!</definedName>
    <definedName name="HT75MH" localSheetId="3">#REF!</definedName>
    <definedName name="HT75MH">#REF!</definedName>
    <definedName name="HTAS" localSheetId="4">#REF!</definedName>
    <definedName name="HTAS" localSheetId="5">#REF!</definedName>
    <definedName name="HTAS" localSheetId="1">#REF!</definedName>
    <definedName name="HTAS" localSheetId="10">#REF!</definedName>
    <definedName name="HTAS">#REF!</definedName>
    <definedName name="HTAS1" localSheetId="4">#REF!</definedName>
    <definedName name="HTAS1" localSheetId="5">#REF!</definedName>
    <definedName name="HTAS1" localSheetId="1">#REF!</definedName>
    <definedName name="HTAS1" localSheetId="10">#REF!</definedName>
    <definedName name="HTAS1">#REF!</definedName>
    <definedName name="hthdrf" localSheetId="2"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0" hidden="1">{"TAB1",#N/A,TRUE,"GENERAL";"TAB2",#N/A,TRUE,"GENERAL";"TAB3",#N/A,TRUE,"GENERAL";"TAB4",#N/A,TRUE,"GENERAL";"TAB5",#N/A,TRUE,"GENERAL"}</definedName>
    <definedName name="hthdrf" hidden="1">{"TAB1",#N/A,TRUE,"GENERAL";"TAB2",#N/A,TRUE,"GENERAL";"TAB3",#N/A,TRUE,"GENERAL";"TAB4",#N/A,TRUE,"GENERAL";"TAB5",#N/A,TRUE,"GENERAL"}</definedName>
    <definedName name="htk" localSheetId="6">#REF!</definedName>
    <definedName name="htk" localSheetId="7">#REF!</definedName>
    <definedName name="htk" localSheetId="8">#REF!</definedName>
    <definedName name="htk" localSheetId="9">#REF!</definedName>
    <definedName name="htk" localSheetId="14">#REF!</definedName>
    <definedName name="htk" localSheetId="13">#REF!</definedName>
    <definedName name="htk" localSheetId="3">#REF!</definedName>
    <definedName name="htk">#REF!</definedName>
    <definedName name="HTMH" localSheetId="6">#REF!</definedName>
    <definedName name="HTMH" localSheetId="7">#REF!</definedName>
    <definedName name="HTMH" localSheetId="8">#REF!</definedName>
    <definedName name="HTMH" localSheetId="9">#REF!</definedName>
    <definedName name="HTMH">#REF!</definedName>
    <definedName name="HTML_CodePage" hidden="1">1252</definedName>
    <definedName name="HTML_Control" localSheetId="2" hidden="1">{"'PACÍFICO12'!$A$1:$E$6"}</definedName>
    <definedName name="HTML_Control" localSheetId="4" hidden="1">{"'PACÍFICO12'!$A$1:$E$6"}</definedName>
    <definedName name="HTML_Control" localSheetId="5" hidden="1">{"'PACÍFICO12'!$A$1:$E$6"}</definedName>
    <definedName name="HTML_Control" localSheetId="6" hidden="1">{"'PACÍFICO12'!$A$1:$E$6"}</definedName>
    <definedName name="HTML_Control" localSheetId="7" hidden="1">{"'PACÍFICO12'!$A$1:$E$6"}</definedName>
    <definedName name="HTML_Control" localSheetId="8" hidden="1">{"'PACÍFICO12'!$A$1:$E$6"}</definedName>
    <definedName name="HTML_Control" localSheetId="9" hidden="1">{"'PACÍFICO12'!$A$1:$E$6"}</definedName>
    <definedName name="HTML_Control" localSheetId="14" hidden="1">{"'PACÍFICO12'!$A$1:$E$6"}</definedName>
    <definedName name="HTML_Control" localSheetId="13" hidden="1">{"'PACÍFICO12'!$A$1:$E$6"}</definedName>
    <definedName name="HTML_Control" localSheetId="1" hidden="1">{"'PACÍFICO12'!$A$1:$E$6"}</definedName>
    <definedName name="HTML_Control" localSheetId="1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2"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6"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localSheetId="9" hidden="1">{"via1",#N/A,TRUE,"general";"via2",#N/A,TRUE,"general";"via3",#N/A,TRUE,"general"}</definedName>
    <definedName name="htryrt7" localSheetId="14" hidden="1">{"via1",#N/A,TRUE,"general";"via2",#N/A,TRUE,"general";"via3",#N/A,TRUE,"general"}</definedName>
    <definedName name="htryrt7" localSheetId="13" hidden="1">{"via1",#N/A,TRUE,"general";"via2",#N/A,TRUE,"general";"via3",#N/A,TRUE,"general"}</definedName>
    <definedName name="htryrt7" localSheetId="1" hidden="1">{"via1",#N/A,TRUE,"general";"via2",#N/A,TRUE,"general";"via3",#N/A,TRUE,"general"}</definedName>
    <definedName name="htryrt7" localSheetId="3" hidden="1">{"via1",#N/A,TRUE,"general";"via2",#N/A,TRUE,"general";"via3",#N/A,TRUE,"general"}</definedName>
    <definedName name="htryrt7" localSheetId="10" hidden="1">{"via1",#N/A,TRUE,"general";"via2",#N/A,TRUE,"general";"via3",#N/A,TRUE,"general"}</definedName>
    <definedName name="htryrt7" hidden="1">{"via1",#N/A,TRUE,"general";"via2",#N/A,TRUE,"general";"via3",#N/A,TRUE,"general"}</definedName>
    <definedName name="HU" localSheetId="6">#REF!</definedName>
    <definedName name="HU" localSheetId="7">#REF!</definedName>
    <definedName name="HU" localSheetId="8">#REF!</definedName>
    <definedName name="HU" localSheetId="9">#REF!</definedName>
    <definedName name="HU">#REF!</definedName>
    <definedName name="hut" localSheetId="4">#REF!</definedName>
    <definedName name="hut" localSheetId="5">#REF!</definedName>
    <definedName name="hut" localSheetId="1">#REF!</definedName>
    <definedName name="hut" localSheetId="10">#REF!</definedName>
    <definedName name="hut">#REF!</definedName>
    <definedName name="hxdfk" localSheetId="4">#REF!</definedName>
    <definedName name="hxdfk" localSheetId="5">#REF!</definedName>
    <definedName name="hxdfk" localSheetId="1">#REF!</definedName>
    <definedName name="hxdfk" localSheetId="10">#REF!</definedName>
    <definedName name="hxdfk">#REF!</definedName>
    <definedName name="hyhjop" localSheetId="2"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6"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0" hidden="1">{"TAB1",#N/A,TRUE,"GENERAL";"TAB2",#N/A,TRUE,"GENERAL";"TAB3",#N/A,TRUE,"GENERAL";"TAB4",#N/A,TRUE,"GENERAL";"TAB5",#N/A,TRUE,"GENERAL"}</definedName>
    <definedName name="hyhyh" hidden="1">{"TAB1",#N/A,TRUE,"GENERAL";"TAB2",#N/A,TRUE,"GENERAL";"TAB3",#N/A,TRUE,"GENERAL";"TAB4",#N/A,TRUE,"GENERAL";"TAB5",#N/A,TRUE,"GENERAL"}</definedName>
    <definedName name="HYSTER" localSheetId="6">#REF!</definedName>
    <definedName name="HYSTER" localSheetId="7">#REF!</definedName>
    <definedName name="HYSTER" localSheetId="8">#REF!</definedName>
    <definedName name="HYSTER" localSheetId="9">#REF!</definedName>
    <definedName name="HYSTER" localSheetId="14">#REF!</definedName>
    <definedName name="HYSTER" localSheetId="13">#REF!</definedName>
    <definedName name="HYSTER" localSheetId="3">#REF!</definedName>
    <definedName name="HYSTER">#REF!</definedName>
    <definedName name="HYT" localSheetId="6">#REF!</definedName>
    <definedName name="HYT" localSheetId="7">#REF!</definedName>
    <definedName name="HYT" localSheetId="8">#REF!</definedName>
    <definedName name="HYT" localSheetId="9">#REF!</definedName>
    <definedName name="HYT" localSheetId="14">#REF!</definedName>
    <definedName name="HYT" localSheetId="13">#REF!</definedName>
    <definedName name="HYT" localSheetId="3">#REF!</definedName>
    <definedName name="HYT">#REF!</definedName>
    <definedName name="hytirs" localSheetId="2"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6"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localSheetId="9" hidden="1">{"via1",#N/A,TRUE,"general";"via2",#N/A,TRUE,"general";"via3",#N/A,TRUE,"general"}</definedName>
    <definedName name="hytirs" localSheetId="14" hidden="1">{"via1",#N/A,TRUE,"general";"via2",#N/A,TRUE,"general";"via3",#N/A,TRUE,"general"}</definedName>
    <definedName name="hytirs" localSheetId="13" hidden="1">{"via1",#N/A,TRUE,"general";"via2",#N/A,TRUE,"general";"via3",#N/A,TRUE,"general"}</definedName>
    <definedName name="hytirs" localSheetId="1" hidden="1">{"via1",#N/A,TRUE,"general";"via2",#N/A,TRUE,"general";"via3",#N/A,TRUE,"general"}</definedName>
    <definedName name="hytirs" localSheetId="3" hidden="1">{"via1",#N/A,TRUE,"general";"via2",#N/A,TRUE,"general";"via3",#N/A,TRUE,"general"}</definedName>
    <definedName name="hytirs" localSheetId="10" hidden="1">{"via1",#N/A,TRUE,"general";"via2",#N/A,TRUE,"general";"via3",#N/A,TRUE,"general"}</definedName>
    <definedName name="hytirs" hidden="1">{"via1",#N/A,TRUE,"general";"via2",#N/A,TRUE,"general";"via3",#N/A,TRUE,"general"}</definedName>
    <definedName name="i" localSheetId="2" hidden="1">#REF!</definedName>
    <definedName name="i" localSheetId="4" hidden="1">#REF!</definedName>
    <definedName name="I" localSheetId="5">#REF!</definedName>
    <definedName name="i" localSheetId="6" hidden="1">#REF!</definedName>
    <definedName name="i" localSheetId="7" hidden="1">#REF!</definedName>
    <definedName name="i" localSheetId="8" hidden="1">#REF!</definedName>
    <definedName name="i" localSheetId="9" hidden="1">#REF!</definedName>
    <definedName name="I" localSheetId="14" hidden="1">{"PYGT",#N/A,FALSE,"PYG";"ACTIT",#N/A,FALSE,"BCE_GRAL-ACTIVO";"PASIT",#N/A,FALSE,"BCE_GRAL-PASIVO-PATRIM";"CAJAT",#N/A,FALSE,"CAJA"}</definedName>
    <definedName name="I" localSheetId="13" hidden="1">{"PYGT",#N/A,FALSE,"PYG";"ACTIT",#N/A,FALSE,"BCE_GRAL-ACTIVO";"PASIT",#N/A,FALSE,"BCE_GRAL-PASIVO-PATRIM";"CAJAT",#N/A,FALSE,"CAJA"}</definedName>
    <definedName name="I" localSheetId="1">#REF!</definedName>
    <definedName name="I" localSheetId="3">#REF!</definedName>
    <definedName name="i" localSheetId="10" hidden="1">#REF!</definedName>
    <definedName name="I">#REF!</definedName>
    <definedName name="i0" localSheetId="4">#REF!</definedName>
    <definedName name="i0" localSheetId="5">#REF!</definedName>
    <definedName name="i0" localSheetId="1">#REF!</definedName>
    <definedName name="i0" localSheetId="10">#REF!</definedName>
    <definedName name="i0">#REF!</definedName>
    <definedName name="i8i" localSheetId="2"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6"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localSheetId="9" hidden="1">{"TAB1",#N/A,TRUE,"GENERAL";"TAB2",#N/A,TRUE,"GENERAL";"TAB3",#N/A,TRUE,"GENERAL";"TAB4",#N/A,TRUE,"GENERAL";"TAB5",#N/A,TRUE,"GENERAL"}</definedName>
    <definedName name="i8i" localSheetId="14" hidden="1">{"TAB1",#N/A,TRUE,"GENERAL";"TAB2",#N/A,TRUE,"GENERAL";"TAB3",#N/A,TRUE,"GENERAL";"TAB4",#N/A,TRUE,"GENERAL";"TAB5",#N/A,TRUE,"GENERAL"}</definedName>
    <definedName name="i8i" localSheetId="13" hidden="1">{"TAB1",#N/A,TRUE,"GENERAL";"TAB2",#N/A,TRUE,"GENERAL";"TAB3",#N/A,TRUE,"GENERAL";"TAB4",#N/A,TRUE,"GENERAL";"TAB5",#N/A,TRUE,"GENERAL"}</definedName>
    <definedName name="i8i" localSheetId="1" hidden="1">{"TAB1",#N/A,TRUE,"GENERAL";"TAB2",#N/A,TRUE,"GENERAL";"TAB3",#N/A,TRUE,"GENERAL";"TAB4",#N/A,TRUE,"GENERAL";"TAB5",#N/A,TRUE,"GENERAL"}</definedName>
    <definedName name="i8i" localSheetId="3" hidden="1">{"TAB1",#N/A,TRUE,"GENERAL";"TAB2",#N/A,TRUE,"GENERAL";"TAB3",#N/A,TRUE,"GENERAL";"TAB4",#N/A,TRUE,"GENERAL";"TAB5",#N/A,TRUE,"GENERAL"}</definedName>
    <definedName name="i8i" localSheetId="10" hidden="1">{"TAB1",#N/A,TRUE,"GENERAL";"TAB2",#N/A,TRUE,"GENERAL";"TAB3",#N/A,TRUE,"GENERAL";"TAB4",#N/A,TRUE,"GENERAL";"TAB5",#N/A,TRUE,"GENERAL"}</definedName>
    <definedName name="i8i" hidden="1">{"TAB1",#N/A,TRUE,"GENERAL";"TAB2",#N/A,TRUE,"GENERAL";"TAB3",#N/A,TRUE,"GENERAL";"TAB4",#N/A,TRUE,"GENERAL";"TAB5",#N/A,TRUE,"GENERAL"}</definedName>
    <definedName name="ic" localSheetId="4">#REF!</definedName>
    <definedName name="ic" localSheetId="5">#REF!</definedName>
    <definedName name="ic" localSheetId="1">#REF!</definedName>
    <definedName name="ic" localSheetId="10">#REF!</definedName>
    <definedName name="ic">#REF!</definedName>
    <definedName name="icbf" localSheetId="4">#REF!</definedName>
    <definedName name="icbf" localSheetId="5">#REF!</definedName>
    <definedName name="icbf" localSheetId="1">#REF!</definedName>
    <definedName name="icbf" localSheetId="10">#REF!</definedName>
    <definedName name="icbf">#REF!</definedName>
    <definedName name="Icct" localSheetId="4">#REF!</definedName>
    <definedName name="Icct" localSheetId="5">#REF!</definedName>
    <definedName name="Icct" localSheetId="1">#REF!</definedName>
    <definedName name="Icct" localSheetId="10">#REF!</definedName>
    <definedName name="Icct">#REF!</definedName>
    <definedName name="ICP" localSheetId="4">#REF!</definedName>
    <definedName name="ICP" localSheetId="5">#REF!</definedName>
    <definedName name="ICP" localSheetId="1">#REF!</definedName>
    <definedName name="ICP" localSheetId="10">#REF!</definedName>
    <definedName name="ICP">#REF!</definedName>
    <definedName name="ICP1_1" localSheetId="4">#REF!</definedName>
    <definedName name="ICP1_1" localSheetId="5">#REF!</definedName>
    <definedName name="ICP1_1" localSheetId="1">#REF!</definedName>
    <definedName name="ICP1_1" localSheetId="10">#REF!</definedName>
    <definedName name="ICP1_1">#REF!</definedName>
    <definedName name="ICP1_1_1" localSheetId="4">#REF!</definedName>
    <definedName name="ICP1_1_1" localSheetId="5">#REF!</definedName>
    <definedName name="ICP1_1_1" localSheetId="1">#REF!</definedName>
    <definedName name="ICP1_1_1" localSheetId="10">#REF!</definedName>
    <definedName name="ICP1_1_1">#REF!</definedName>
    <definedName name="ICP1_1_2" localSheetId="4">#REF!</definedName>
    <definedName name="ICP1_1_2" localSheetId="5">#REF!</definedName>
    <definedName name="ICP1_1_2" localSheetId="1">#REF!</definedName>
    <definedName name="ICP1_1_2" localSheetId="10">#REF!</definedName>
    <definedName name="ICP1_1_2">#REF!</definedName>
    <definedName name="ICP1_1_3" localSheetId="4">#REF!</definedName>
    <definedName name="ICP1_1_3" localSheetId="5">#REF!</definedName>
    <definedName name="ICP1_1_3" localSheetId="1">#REF!</definedName>
    <definedName name="ICP1_1_3" localSheetId="10">#REF!</definedName>
    <definedName name="ICP1_1_3">#REF!</definedName>
    <definedName name="ICP1_1_4" localSheetId="4">#REF!</definedName>
    <definedName name="ICP1_1_4" localSheetId="5">#REF!</definedName>
    <definedName name="ICP1_1_4" localSheetId="1">#REF!</definedName>
    <definedName name="ICP1_1_4" localSheetId="10">#REF!</definedName>
    <definedName name="ICP1_1_4">#REF!</definedName>
    <definedName name="ICP1_2" localSheetId="4">#REF!</definedName>
    <definedName name="ICP1_2" localSheetId="5">#REF!</definedName>
    <definedName name="ICP1_2" localSheetId="1">#REF!</definedName>
    <definedName name="ICP1_2" localSheetId="10">#REF!</definedName>
    <definedName name="ICP1_2">#REF!</definedName>
    <definedName name="ICP1_3" localSheetId="4">#REF!</definedName>
    <definedName name="ICP1_3" localSheetId="5">#REF!</definedName>
    <definedName name="ICP1_3" localSheetId="1">#REF!</definedName>
    <definedName name="ICP1_3" localSheetId="10">#REF!</definedName>
    <definedName name="ICP1_3">#REF!</definedName>
    <definedName name="ICP1_4" localSheetId="4">#REF!</definedName>
    <definedName name="ICP1_4" localSheetId="5">#REF!</definedName>
    <definedName name="ICP1_4" localSheetId="1">#REF!</definedName>
    <definedName name="ICP1_4" localSheetId="10">#REF!</definedName>
    <definedName name="ICP1_4">#REF!</definedName>
    <definedName name="id" localSheetId="2">#REF!</definedName>
    <definedName name="id" localSheetId="4">#REF!</definedName>
    <definedName name="ID" localSheetId="5">'CAP 2'!ERR</definedName>
    <definedName name="id" localSheetId="6">#REF!</definedName>
    <definedName name="id" localSheetId="7">#REF!</definedName>
    <definedName name="id" localSheetId="8">#REF!</definedName>
    <definedName name="id" localSheetId="9">#REF!</definedName>
    <definedName name="id" localSheetId="14">#REF!</definedName>
    <definedName name="id" localSheetId="13">#REF!</definedName>
    <definedName name="ID" localSheetId="1">'PROPUESTA ECONOMICA(Proponente)'!ERR</definedName>
    <definedName name="id" localSheetId="3">#REF!</definedName>
    <definedName name="id" localSheetId="10">#REF!</definedName>
    <definedName name="ID">[0]!ERR</definedName>
    <definedName name="IF" localSheetId="4">#REF!</definedName>
    <definedName name="IF" localSheetId="5">#REF!</definedName>
    <definedName name="IF" localSheetId="6">#REF!</definedName>
    <definedName name="IF" localSheetId="7">#REF!</definedName>
    <definedName name="IF" localSheetId="8">#REF!</definedName>
    <definedName name="IF" localSheetId="9">#REF!</definedName>
    <definedName name="IF" localSheetId="14">#REF!</definedName>
    <definedName name="IF" localSheetId="13">#REF!</definedName>
    <definedName name="IF" localSheetId="1">#REF!</definedName>
    <definedName name="IF" localSheetId="3">#REF!</definedName>
    <definedName name="IF" localSheetId="10">#REF!</definedName>
    <definedName name="IF">#REF!</definedName>
    <definedName name="ig" localSheetId="4">#REF!</definedName>
    <definedName name="Ig" localSheetId="5">#REF!</definedName>
    <definedName name="ig" localSheetId="6">#REF!</definedName>
    <definedName name="ig" localSheetId="7">#REF!</definedName>
    <definedName name="ig" localSheetId="8">#REF!</definedName>
    <definedName name="ig" localSheetId="9">#REF!</definedName>
    <definedName name="ig" localSheetId="14">#REF!</definedName>
    <definedName name="ig" localSheetId="13">#REF!</definedName>
    <definedName name="Ig" localSheetId="1">#REF!</definedName>
    <definedName name="ig" localSheetId="3">#REF!</definedName>
    <definedName name="ig" localSheetId="10">#REF!</definedName>
    <definedName name="Ig">#REF!</definedName>
    <definedName name="iglesia" localSheetId="6">#REF!</definedName>
    <definedName name="iglesia" localSheetId="7">#REF!</definedName>
    <definedName name="iglesia" localSheetId="8">#REF!</definedName>
    <definedName name="iglesia" localSheetId="9">#REF!</definedName>
    <definedName name="iglesia">#REF!</definedName>
    <definedName name="ignacio" localSheetId="6">#REF!</definedName>
    <definedName name="ignacio" localSheetId="7">#REF!</definedName>
    <definedName name="ignacio" localSheetId="8">#REF!</definedName>
    <definedName name="ignacio" localSheetId="9">#REF!</definedName>
    <definedName name="ignacio">#REF!</definedName>
    <definedName name="ii" localSheetId="2">#REF!</definedName>
    <definedName name="ii" localSheetId="4">#REF!</definedName>
    <definedName name="ii" localSheetId="5" hidden="1">{"TAB1",#N/A,TRUE,"GENERAL";"TAB2",#N/A,TRUE,"GENERAL";"TAB3",#N/A,TRUE,"GENERAL";"TAB4",#N/A,TRUE,"GENERAL";"TAB5",#N/A,TRUE,"GENERAL"}</definedName>
    <definedName name="ii" localSheetId="6">#REF!</definedName>
    <definedName name="ii" localSheetId="7">#REF!</definedName>
    <definedName name="ii" localSheetId="8">#REF!</definedName>
    <definedName name="ii" localSheetId="9">#REF!</definedName>
    <definedName name="ii" localSheetId="14">#REF!</definedName>
    <definedName name="ii" localSheetId="13">#REF!</definedName>
    <definedName name="ii" localSheetId="1" hidden="1">{"TAB1",#N/A,TRUE,"GENERAL";"TAB2",#N/A,TRUE,"GENERAL";"TAB3",#N/A,TRUE,"GENERAL";"TAB4",#N/A,TRUE,"GENERAL";"TAB5",#N/A,TRUE,"GENERAL"}</definedName>
    <definedName name="ii" localSheetId="3" hidden="1">{"TAB1",#N/A,TRUE,"GENERAL";"TAB2",#N/A,TRUE,"GENERAL";"TAB3",#N/A,TRUE,"GENERAL";"TAB4",#N/A,TRUE,"GENERAL";"TAB5",#N/A,TRUE,"GENERAL"}</definedName>
    <definedName name="ii" localSheetId="10">#REF!</definedName>
    <definedName name="ii" hidden="1">{"TAB1",#N/A,TRUE,"GENERAL";"TAB2",#N/A,TRUE,"GENERAL";"TAB3",#N/A,TRUE,"GENERAL";"TAB4",#N/A,TRUE,"GENERAL";"TAB5",#N/A,TRUE,"GENERAL"}</definedName>
    <definedName name="iii" localSheetId="2"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6"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localSheetId="9" hidden="1">{"via1",#N/A,TRUE,"general";"via2",#N/A,TRUE,"general";"via3",#N/A,TRUE,"general"}</definedName>
    <definedName name="iii" localSheetId="14" hidden="1">{"via1",#N/A,TRUE,"general";"via2",#N/A,TRUE,"general";"via3",#N/A,TRUE,"general"}</definedName>
    <definedName name="iii" localSheetId="13" hidden="1">{"via1",#N/A,TRUE,"general";"via2",#N/A,TRUE,"general";"via3",#N/A,TRUE,"general"}</definedName>
    <definedName name="iii" localSheetId="1" hidden="1">{"via1",#N/A,TRUE,"general";"via2",#N/A,TRUE,"general";"via3",#N/A,TRUE,"general"}</definedName>
    <definedName name="iii" localSheetId="3" hidden="1">{"via1",#N/A,TRUE,"general";"via2",#N/A,TRUE,"general";"via3",#N/A,TRUE,"general"}</definedName>
    <definedName name="iii" localSheetId="1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6"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localSheetId="9" hidden="1">{"via1",#N/A,TRUE,"general";"via2",#N/A,TRUE,"general";"via3",#N/A,TRUE,"general"}</definedName>
    <definedName name="iiii" localSheetId="14" hidden="1">{"via1",#N/A,TRUE,"general";"via2",#N/A,TRUE,"general";"via3",#N/A,TRUE,"general"}</definedName>
    <definedName name="iiii" localSheetId="13" hidden="1">{"via1",#N/A,TRUE,"general";"via2",#N/A,TRUE,"general";"via3",#N/A,TRUE,"general"}</definedName>
    <definedName name="iiii" localSheetId="1" hidden="1">{"via1",#N/A,TRUE,"general";"via2",#N/A,TRUE,"general";"via3",#N/A,TRUE,"general"}</definedName>
    <definedName name="iiii" localSheetId="3" hidden="1">{"via1",#N/A,TRUE,"general";"via2",#N/A,TRUE,"general";"via3",#N/A,TRUE,"general"}</definedName>
    <definedName name="iiii" localSheetId="10" hidden="1">{"via1",#N/A,TRUE,"general";"via2",#N/A,TRUE,"general";"via3",#N/A,TRUE,"general"}</definedName>
    <definedName name="iiii" hidden="1">{"via1",#N/A,TRUE,"general";"via2",#N/A,TRUE,"general";"via3",#N/A,TRUE,"general"}</definedName>
    <definedName name="iiiii" localSheetId="6">#REF!</definedName>
    <definedName name="iiiii" localSheetId="7">#REF!</definedName>
    <definedName name="iiiii" localSheetId="8">#REF!</definedName>
    <definedName name="iiiii" localSheetId="9">#REF!</definedName>
    <definedName name="iiiii">#REF!</definedName>
    <definedName name="iiiiiiik" localSheetId="2"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6"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localSheetId="9" hidden="1">{"via1",#N/A,TRUE,"general";"via2",#N/A,TRUE,"general";"via3",#N/A,TRUE,"general"}</definedName>
    <definedName name="iiiiiiik" localSheetId="14" hidden="1">{"via1",#N/A,TRUE,"general";"via2",#N/A,TRUE,"general";"via3",#N/A,TRUE,"general"}</definedName>
    <definedName name="iiiiiiik" localSheetId="13" hidden="1">{"via1",#N/A,TRUE,"general";"via2",#N/A,TRUE,"general";"via3",#N/A,TRUE,"general"}</definedName>
    <definedName name="iiiiiiik" localSheetId="1" hidden="1">{"via1",#N/A,TRUE,"general";"via2",#N/A,TRUE,"general";"via3",#N/A,TRUE,"general"}</definedName>
    <definedName name="iiiiiiik" localSheetId="3" hidden="1">{"via1",#N/A,TRUE,"general";"via2",#N/A,TRUE,"general";"via3",#N/A,TRUE,"general"}</definedName>
    <definedName name="iiiiiiik" localSheetId="1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0" hidden="1">{"TAB1",#N/A,TRUE,"GENERAL";"TAB2",#N/A,TRUE,"GENERAL";"TAB3",#N/A,TRUE,"GENERAL";"TAB4",#N/A,TRUE,"GENERAL";"TAB5",#N/A,TRUE,"GENERAL"}</definedName>
    <definedName name="iiiiuh" hidden="1">{"TAB1",#N/A,TRUE,"GENERAL";"TAB2",#N/A,TRUE,"GENERAL";"TAB3",#N/A,TRUE,"GENERAL";"TAB4",#N/A,TRUE,"GENERAL";"TAB5",#N/A,TRUE,"GENERAL"}</definedName>
    <definedName name="ik" localSheetId="6">#REF!</definedName>
    <definedName name="ik" localSheetId="7">#REF!</definedName>
    <definedName name="ik" localSheetId="8">#REF!</definedName>
    <definedName name="ik" localSheetId="9">#REF!</definedName>
    <definedName name="ik" localSheetId="14">#REF!</definedName>
    <definedName name="ik" localSheetId="13">#REF!</definedName>
    <definedName name="ik" localSheetId="3">#REF!</definedName>
    <definedName name="ik">#REF!</definedName>
    <definedName name="ikj" localSheetId="6">#REF!</definedName>
    <definedName name="ikj" localSheetId="7">#REF!</definedName>
    <definedName name="ikj" localSheetId="8">#REF!</definedName>
    <definedName name="ikj" localSheetId="9">#REF!</definedName>
    <definedName name="ikj" localSheetId="14">#REF!</definedName>
    <definedName name="ikj" localSheetId="13">#REF!</definedName>
    <definedName name="ikj" localSheetId="3">#REF!</definedName>
    <definedName name="ikj">#REF!</definedName>
    <definedName name="iktgvfmu" localSheetId="2"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 localSheetId="4">#REF!</definedName>
    <definedName name="im" localSheetId="5">#REF!</definedName>
    <definedName name="im" localSheetId="1">#REF!</definedName>
    <definedName name="im" localSheetId="10">#REF!</definedName>
    <definedName name="im">#REF!</definedName>
    <definedName name="IMP" localSheetId="4">#REF!</definedName>
    <definedName name="IMP" localSheetId="5">#REF!</definedName>
    <definedName name="IMP" localSheetId="1">#REF!</definedName>
    <definedName name="IMP" localSheetId="10">#REF!</definedName>
    <definedName name="IMP">#REF!</definedName>
    <definedName name="Impacto" localSheetId="6">#REF!</definedName>
    <definedName name="Impacto" localSheetId="7">#REF!</definedName>
    <definedName name="Impacto" localSheetId="8">#REF!</definedName>
    <definedName name="Impacto" localSheetId="9">#REF!</definedName>
    <definedName name="Impacto" localSheetId="14">#REF!</definedName>
    <definedName name="Impacto" localSheetId="13">#REF!</definedName>
    <definedName name="Impacto" localSheetId="3">#REF!</definedName>
    <definedName name="Impacto">#REF!</definedName>
    <definedName name="IMPER" localSheetId="6">#REF!</definedName>
    <definedName name="IMPER" localSheetId="7">#REF!</definedName>
    <definedName name="IMPER" localSheetId="8">#REF!</definedName>
    <definedName name="IMPER" localSheetId="9">#REF!</definedName>
    <definedName name="IMPER" localSheetId="14">#REF!</definedName>
    <definedName name="IMPER" localSheetId="13">#REF!</definedName>
    <definedName name="IMPER">#REF!</definedName>
    <definedName name="IMPRE" localSheetId="6">#REF!</definedName>
    <definedName name="IMPRE" localSheetId="7">#REF!</definedName>
    <definedName name="IMPRE" localSheetId="8">#REF!</definedName>
    <definedName name="IMPRE" localSheetId="9">#REF!</definedName>
    <definedName name="IMPRE" localSheetId="14">#REF!</definedName>
    <definedName name="IMPRE" localSheetId="13">#REF!</definedName>
    <definedName name="IMPRE" localSheetId="3">#REF!</definedName>
    <definedName name="IMPRE">#REF!</definedName>
    <definedName name="IMPRESSION" localSheetId="4">#REF!</definedName>
    <definedName name="IMPRESSION" localSheetId="5">#REF!</definedName>
    <definedName name="IMPRESSION" localSheetId="1">#REF!</definedName>
    <definedName name="IMPRESSION" localSheetId="10">#REF!</definedName>
    <definedName name="IMPRESSION">#REF!</definedName>
    <definedName name="imprevistos" localSheetId="6">#REF!</definedName>
    <definedName name="imprevistos" localSheetId="7">#REF!</definedName>
    <definedName name="imprevistos" localSheetId="8">#REF!</definedName>
    <definedName name="imprevistos" localSheetId="9">#REF!</definedName>
    <definedName name="imprevistos" localSheetId="14">#REF!</definedName>
    <definedName name="imprevistos" localSheetId="13">#REF!</definedName>
    <definedName name="IMPREVISTOS" localSheetId="3">#REF!</definedName>
    <definedName name="imprevistos">#REF!</definedName>
    <definedName name="IMPRI" localSheetId="6">#REF!</definedName>
    <definedName name="IMPRI" localSheetId="7">#REF!</definedName>
    <definedName name="IMPRI" localSheetId="8">#REF!</definedName>
    <definedName name="IMPRI" localSheetId="9">#REF!</definedName>
    <definedName name="IMPRI" localSheetId="14">#REF!</definedName>
    <definedName name="IMPRI" localSheetId="13">#REF!</definedName>
    <definedName name="IMPRI" localSheetId="3">#REF!</definedName>
    <definedName name="IMPRI">#REF!</definedName>
    <definedName name="Imprima" localSheetId="6">#REF!</definedName>
    <definedName name="Imprima" localSheetId="7">#REF!</definedName>
    <definedName name="Imprima" localSheetId="8">#REF!</definedName>
    <definedName name="Imprima" localSheetId="9">#REF!</definedName>
    <definedName name="Imprima" localSheetId="14">#REF!</definedName>
    <definedName name="Imprima" localSheetId="13">#REF!</definedName>
    <definedName name="Imprima">#REF!</definedName>
    <definedName name="imprimir" localSheetId="4">#REF!</definedName>
    <definedName name="imprimir" localSheetId="5">#REF!</definedName>
    <definedName name="imprimir" localSheetId="1">#REF!</definedName>
    <definedName name="imprimir" localSheetId="10">#REF!</definedName>
    <definedName name="imprimir">#REF!</definedName>
    <definedName name="IMPTOS" localSheetId="4">#REF!</definedName>
    <definedName name="IMPTOS" localSheetId="5">#REF!</definedName>
    <definedName name="IMPTOS" localSheetId="1">#REF!</definedName>
    <definedName name="IMPTOS" localSheetId="10">#REF!</definedName>
    <definedName name="IMPTOS">#REF!</definedName>
    <definedName name="IMPTOS1">#REF!</definedName>
    <definedName name="INC">#REF!</definedName>
    <definedName name="INCLUS" localSheetId="6">#REF!</definedName>
    <definedName name="INCLUS" localSheetId="7">#REF!</definedName>
    <definedName name="INCLUS" localSheetId="8">#REF!</definedName>
    <definedName name="INCLUS" localSheetId="9">#REF!</definedName>
    <definedName name="INCLUS" localSheetId="14">#REF!</definedName>
    <definedName name="INCLUS" localSheetId="13">#REF!</definedName>
    <definedName name="INCLUS">#REF!</definedName>
    <definedName name="Incomepb" hidden="1">#N/A</definedName>
    <definedName name="INCR._PRODC." localSheetId="4">#REF!</definedName>
    <definedName name="INCR._PRODC." localSheetId="5">#REF!</definedName>
    <definedName name="INCR._PRODC." localSheetId="1">#REF!</definedName>
    <definedName name="INCR._PRODC." localSheetId="10">#REF!</definedName>
    <definedName name="INCR._PRODC.">#REF!</definedName>
    <definedName name="INCRUST" localSheetId="2">#REF!,#REF!,#REF!,#REF!,#REF!</definedName>
    <definedName name="INCRUST" localSheetId="6">#REF!,#REF!,#REF!,#REF!,#REF!</definedName>
    <definedName name="INCRUST" localSheetId="7">#REF!,#REF!,#REF!,#REF!,#REF!</definedName>
    <definedName name="INCRUST" localSheetId="8">#REF!,#REF!,#REF!,#REF!,#REF!</definedName>
    <definedName name="INCRUST" localSheetId="9">#REF!,#REF!,#REF!,#REF!,#REF!</definedName>
    <definedName name="INCRUST" localSheetId="14">#REF!,#REF!,#REF!,#REF!,#REF!</definedName>
    <definedName name="INCRUST" localSheetId="13">#REF!,#REF!,#REF!,#REF!,#REF!</definedName>
    <definedName name="INCRUST">#REF!,#REF!,#REF!,#REF!,#REF!</definedName>
    <definedName name="IND" localSheetId="6">#REF!</definedName>
    <definedName name="IND" localSheetId="7">#REF!</definedName>
    <definedName name="IND" localSheetId="8">#REF!</definedName>
    <definedName name="IND" localSheetId="9">#REF!</definedName>
    <definedName name="IND" localSheetId="14">#REF!</definedName>
    <definedName name="IND" localSheetId="13">#REF!</definedName>
    <definedName name="IND">#REF!</definedName>
    <definedName name="INDI" localSheetId="6">#REF!</definedName>
    <definedName name="INDI" localSheetId="7">#REF!</definedName>
    <definedName name="INDI" localSheetId="8">#REF!</definedName>
    <definedName name="INDI" localSheetId="9">#REF!</definedName>
    <definedName name="INDI" localSheetId="14">#REF!</definedName>
    <definedName name="INDI" localSheetId="13">#REF!</definedName>
    <definedName name="INDI">#REF!</definedName>
    <definedName name="INDICE" localSheetId="14">#REF!</definedName>
    <definedName name="INDICE" localSheetId="13">#REF!</definedName>
    <definedName name="INDICE">#REF!</definedName>
    <definedName name="inf" localSheetId="4">#REF!</definedName>
    <definedName name="inf" localSheetId="3">#REF!</definedName>
    <definedName name="inf">#REF!</definedName>
    <definedName name="inf___0">"$"</definedName>
    <definedName name="INFG" localSheetId="6">#REF!</definedName>
    <definedName name="INFG" localSheetId="7">#REF!</definedName>
    <definedName name="INFG" localSheetId="8">#REF!</definedName>
    <definedName name="INFG" localSheetId="9">#REF!</definedName>
    <definedName name="INFG" localSheetId="14">#REF!</definedName>
    <definedName name="INFG" localSheetId="13">#REF!</definedName>
    <definedName name="INFG" localSheetId="3">#REF!</definedName>
    <definedName name="INFG">#REF!</definedName>
    <definedName name="informe" localSheetId="4">#REF!</definedName>
    <definedName name="INFORME" localSheetId="5">#REF!</definedName>
    <definedName name="informe" localSheetId="6">#REF!</definedName>
    <definedName name="informe" localSheetId="7">#REF!</definedName>
    <definedName name="informe" localSheetId="8">#REF!</definedName>
    <definedName name="informe" localSheetId="9">#REF!</definedName>
    <definedName name="informe" localSheetId="14">#REF!</definedName>
    <definedName name="informe" localSheetId="13">#REF!</definedName>
    <definedName name="INFORME" localSheetId="1">#REF!</definedName>
    <definedName name="informe" localSheetId="3">#REF!</definedName>
    <definedName name="informe" localSheetId="10">#REF!</definedName>
    <definedName name="INFORME">#REF!</definedName>
    <definedName name="Informe_semanal" localSheetId="4">#REF!</definedName>
    <definedName name="Informe_semanal" localSheetId="5">#REF!</definedName>
    <definedName name="Informe_semanal" localSheetId="1">#REF!</definedName>
    <definedName name="Informe_semanal" localSheetId="10">#REF!</definedName>
    <definedName name="Informe_semanal">#REF!</definedName>
    <definedName name="Ing" localSheetId="6">#REF!</definedName>
    <definedName name="Ing" localSheetId="7">#REF!</definedName>
    <definedName name="Ing" localSheetId="8">#REF!</definedName>
    <definedName name="Ing" localSheetId="9">#REF!</definedName>
    <definedName name="Ing" localSheetId="14">#REF!</definedName>
    <definedName name="Ing" localSheetId="13">#REF!</definedName>
    <definedName name="Ing">#REF!</definedName>
    <definedName name="INGE" localSheetId="6">#REF!</definedName>
    <definedName name="INGE" localSheetId="7">#REF!</definedName>
    <definedName name="INGE" localSheetId="8">#REF!</definedName>
    <definedName name="INGE" localSheetId="9">#REF!</definedName>
    <definedName name="INGE">#REF!</definedName>
    <definedName name="INGENIERIA1" localSheetId="4" hidden="1">#REF!</definedName>
    <definedName name="INGENIERIA1" localSheetId="5" hidden="1">#REF!</definedName>
    <definedName name="INGENIERIA1" localSheetId="6" hidden="1">#REF!</definedName>
    <definedName name="INGENIERIA1" localSheetId="7" hidden="1">#REF!</definedName>
    <definedName name="INGENIERIA1" localSheetId="8" hidden="1">#REF!</definedName>
    <definedName name="INGENIERIA1" localSheetId="9" hidden="1">#REF!</definedName>
    <definedName name="INGENIERIA1" localSheetId="14" hidden="1">#REF!</definedName>
    <definedName name="INGENIERIA1" localSheetId="13" hidden="1">#REF!</definedName>
    <definedName name="INGENIERIA1" localSheetId="1" hidden="1">#REF!</definedName>
    <definedName name="INGENIERIA1" localSheetId="3" hidden="1">#REF!</definedName>
    <definedName name="INGENIERIA1" localSheetId="10" hidden="1">#REF!</definedName>
    <definedName name="INGENIERIA1" hidden="1">#REF!</definedName>
    <definedName name="INGENIERIA11" localSheetId="4" hidden="1">#REF!</definedName>
    <definedName name="INGENIERIA11" localSheetId="5" hidden="1">#REF!</definedName>
    <definedName name="INGENIERIA11" localSheetId="6" hidden="1">#REF!</definedName>
    <definedName name="INGENIERIA11" localSheetId="7" hidden="1">#REF!</definedName>
    <definedName name="INGENIERIA11" localSheetId="8" hidden="1">#REF!</definedName>
    <definedName name="INGENIERIA11" localSheetId="9" hidden="1">#REF!</definedName>
    <definedName name="INGENIERIA11" localSheetId="14" hidden="1">#REF!</definedName>
    <definedName name="INGENIERIA11" localSheetId="13" hidden="1">#REF!</definedName>
    <definedName name="INGENIERIA11" localSheetId="1" hidden="1">#REF!</definedName>
    <definedName name="INGENIERIA11" localSheetId="3" hidden="1">#REF!</definedName>
    <definedName name="INGENIERIA11" localSheetId="10" hidden="1">#REF!</definedName>
    <definedName name="INGENIERIA11" hidden="1">#REF!</definedName>
    <definedName name="Ingeniero" localSheetId="6">#REF!</definedName>
    <definedName name="Ingeniero" localSheetId="7">#REF!</definedName>
    <definedName name="Ingeniero" localSheetId="8">#REF!</definedName>
    <definedName name="Ingeniero" localSheetId="9">#REF!</definedName>
    <definedName name="Ingeniero" localSheetId="14">#REF!</definedName>
    <definedName name="Ingeniero" localSheetId="13">#REF!</definedName>
    <definedName name="Ingeniero" localSheetId="3">#REF!</definedName>
    <definedName name="Ingeniero">#REF!</definedName>
    <definedName name="iniciales" localSheetId="4">#REF!,#REF!,#REF!,#REF!</definedName>
    <definedName name="iniciales" localSheetId="5">#REF!,#REF!,#REF!,#REF!</definedName>
    <definedName name="iniciales" localSheetId="1">#REF!,#REF!,#REF!,#REF!</definedName>
    <definedName name="iniciales" localSheetId="10">#REF!,#REF!,#REF!,#REF!</definedName>
    <definedName name="iniciales">#REF!,#REF!,#REF!,#REF!</definedName>
    <definedName name="Inicio" localSheetId="4">#REF!</definedName>
    <definedName name="Inicio" localSheetId="5">#REF!</definedName>
    <definedName name="Inicio" localSheetId="6">#REF!</definedName>
    <definedName name="Inicio" localSheetId="7">#REF!</definedName>
    <definedName name="Inicio" localSheetId="8">#REF!</definedName>
    <definedName name="Inicio" localSheetId="9">#REF!</definedName>
    <definedName name="Inicio" localSheetId="14">#REF!</definedName>
    <definedName name="Inicio" localSheetId="1">#REF!</definedName>
    <definedName name="Inicio" localSheetId="3">#REF!</definedName>
    <definedName name="Inicio" localSheetId="10">#REF!</definedName>
    <definedName name="Inicio">#REF!</definedName>
    <definedName name="INPU" localSheetId="4">#REF!</definedName>
    <definedName name="INPU" localSheetId="5">#REF!</definedName>
    <definedName name="INPU" localSheetId="1">#REF!</definedName>
    <definedName name="INPU" localSheetId="10">#REF!</definedName>
    <definedName name="INPU">#REF!</definedName>
    <definedName name="INPUT" localSheetId="4">#REF!</definedName>
    <definedName name="INPUT" localSheetId="5">#REF!</definedName>
    <definedName name="INPUT" localSheetId="1">#REF!</definedName>
    <definedName name="INPUT" localSheetId="10">#REF!</definedName>
    <definedName name="INPUT">#REF!</definedName>
    <definedName name="INSU" localSheetId="4">#REF!</definedName>
    <definedName name="INSU" localSheetId="5">#REF!</definedName>
    <definedName name="INSU" localSheetId="6">#REF!</definedName>
    <definedName name="INSU" localSheetId="7">#REF!</definedName>
    <definedName name="INSU" localSheetId="8">#REF!</definedName>
    <definedName name="INSU" localSheetId="9">#REF!</definedName>
    <definedName name="INSU" localSheetId="14">#REF!</definedName>
    <definedName name="INSU" localSheetId="13">#REF!</definedName>
    <definedName name="INSU" localSheetId="1">#REF!</definedName>
    <definedName name="INSU" localSheetId="3">#REF!</definedName>
    <definedName name="INSU" localSheetId="10">#REF!</definedName>
    <definedName name="INSU">#REF!</definedName>
    <definedName name="INSUMO" localSheetId="6">#REF!</definedName>
    <definedName name="INSUMO" localSheetId="7">#REF!</definedName>
    <definedName name="INSUMO" localSheetId="8">#REF!</definedName>
    <definedName name="INSUMO" localSheetId="9">#REF!</definedName>
    <definedName name="INSUMO" localSheetId="14">#REF!</definedName>
    <definedName name="INSUMO" localSheetId="13">#REF!</definedName>
    <definedName name="INSUMO">#REF!</definedName>
    <definedName name="INSUMOS" localSheetId="6">#REF!</definedName>
    <definedName name="INSUMOS" localSheetId="7">#REF!</definedName>
    <definedName name="INSUMOS" localSheetId="8">#REF!</definedName>
    <definedName name="INSUMOS" localSheetId="9">#REF!</definedName>
    <definedName name="INSUMOS" localSheetId="14">#REF!</definedName>
    <definedName name="INSUMOS" localSheetId="13">#REF!</definedName>
    <definedName name="INSUMOS" localSheetId="3">#REF!</definedName>
    <definedName name="INSUMOS">#REF!</definedName>
    <definedName name="Insumos_auxiliares" localSheetId="4">#REF!</definedName>
    <definedName name="Insumos_auxiliares" localSheetId="5">#REF!</definedName>
    <definedName name="Insumos_auxiliares" localSheetId="6">#REF!</definedName>
    <definedName name="Insumos_auxiliares" localSheetId="7">#REF!</definedName>
    <definedName name="Insumos_auxiliares" localSheetId="8">#REF!</definedName>
    <definedName name="Insumos_auxiliares" localSheetId="9">#REF!</definedName>
    <definedName name="Insumos_auxiliares" localSheetId="14">#REF!</definedName>
    <definedName name="Insumos_auxiliares" localSheetId="13">#REF!</definedName>
    <definedName name="Insumos_auxiliares" localSheetId="1">#REF!</definedName>
    <definedName name="Insumos_auxiliares" localSheetId="3">#REF!</definedName>
    <definedName name="Insumos_auxiliares" localSheetId="10">#REF!</definedName>
    <definedName name="Insumos_auxiliares">#REF!</definedName>
    <definedName name="Insumos_basicos" localSheetId="4">#REF!</definedName>
    <definedName name="Insumos_basicos" localSheetId="5">#REF!</definedName>
    <definedName name="Insumos_basicos" localSheetId="6">#REF!</definedName>
    <definedName name="Insumos_basicos" localSheetId="7">#REF!</definedName>
    <definedName name="Insumos_basicos" localSheetId="8">#REF!</definedName>
    <definedName name="Insumos_basicos" localSheetId="9">#REF!</definedName>
    <definedName name="Insumos_basicos" localSheetId="14">#REF!</definedName>
    <definedName name="Insumos_basicos" localSheetId="13">#REF!</definedName>
    <definedName name="Insumos_basicos" localSheetId="1">#REF!</definedName>
    <definedName name="Insumos_basicos" localSheetId="3">#REF!</definedName>
    <definedName name="Insumos_basicos" localSheetId="10">#REF!</definedName>
    <definedName name="Insumos_basicos">#REF!</definedName>
    <definedName name="INSUMOS_ENSAYOS" localSheetId="6">#REF!</definedName>
    <definedName name="INSUMOS_ENSAYOS" localSheetId="7">#REF!</definedName>
    <definedName name="INSUMOS_ENSAYOS" localSheetId="8">#REF!</definedName>
    <definedName name="INSUMOS_ENSAYOS" localSheetId="9">#REF!</definedName>
    <definedName name="INSUMOS_ENSAYOS" localSheetId="14">#REF!</definedName>
    <definedName name="INSUMOS_ENSAYOS" localSheetId="13">#REF!</definedName>
    <definedName name="INSUMOS_ENSAYOS" localSheetId="3">#REF!</definedName>
    <definedName name="INSUMOS_ENSAYOS">#REF!</definedName>
    <definedName name="INSUMOS_EQUIPOS" localSheetId="6">#REF!</definedName>
    <definedName name="INSUMOS_EQUIPOS" localSheetId="7">#REF!</definedName>
    <definedName name="INSUMOS_EQUIPOS" localSheetId="8">#REF!</definedName>
    <definedName name="INSUMOS_EQUIPOS" localSheetId="9">#REF!</definedName>
    <definedName name="INSUMOS_EQUIPOS" localSheetId="3">#REF!</definedName>
    <definedName name="INSUMOS_EQUIPOS">#REF!</definedName>
    <definedName name="INSUMOS_MANO_DE_OBRA" localSheetId="6">#REF!</definedName>
    <definedName name="INSUMOS_MANO_DE_OBRA" localSheetId="7">#REF!</definedName>
    <definedName name="INSUMOS_MANO_DE_OBRA" localSheetId="8">#REF!</definedName>
    <definedName name="INSUMOS_MANO_DE_OBRA" localSheetId="9">#REF!</definedName>
    <definedName name="INSUMOS_MANO_DE_OBRA" localSheetId="3">#REF!</definedName>
    <definedName name="INSUMOS_MANO_DE_OBRA">#REF!</definedName>
    <definedName name="INSUMOS_MATERIALES" localSheetId="6">#REF!</definedName>
    <definedName name="INSUMOS_MATERIALES" localSheetId="7">#REF!</definedName>
    <definedName name="INSUMOS_MATERIALES" localSheetId="8">#REF!</definedName>
    <definedName name="INSUMOS_MATERIALES" localSheetId="9">#REF!</definedName>
    <definedName name="INSUMOS_MATERIALES" localSheetId="14">#REF!</definedName>
    <definedName name="INSUMOS_MATERIALES" localSheetId="13">#REF!</definedName>
    <definedName name="INSUMOS_MATERIALES" localSheetId="3">#REF!</definedName>
    <definedName name="INSUMOS_MATERIALES">#REF!</definedName>
    <definedName name="INSUMOS_SERVICIOS" localSheetId="6">#REF!</definedName>
    <definedName name="INSUMOS_SERVICIOS" localSheetId="7">#REF!</definedName>
    <definedName name="INSUMOS_SERVICIOS" localSheetId="8">#REF!</definedName>
    <definedName name="INSUMOS_SERVICIOS" localSheetId="9">#REF!</definedName>
    <definedName name="INSUMOS_SERVICIOS" localSheetId="14">#REF!</definedName>
    <definedName name="INSUMOS_SERVICIOS" localSheetId="13">#REF!</definedName>
    <definedName name="INSUMOS_SERVICIOS" localSheetId="3">#REF!</definedName>
    <definedName name="INSUMOS_SERVICIOS">#REF!</definedName>
    <definedName name="INSUMOS_TRANSPORTES" localSheetId="6">#REF!</definedName>
    <definedName name="INSUMOS_TRANSPORTES" localSheetId="7">#REF!</definedName>
    <definedName name="INSUMOS_TRANSPORTES" localSheetId="8">#REF!</definedName>
    <definedName name="INSUMOS_TRANSPORTES" localSheetId="9">#REF!</definedName>
    <definedName name="INSUMOS_TRANSPORTES" localSheetId="3">#REF!</definedName>
    <definedName name="INSUMOS_TRANSPORTES">#REF!</definedName>
    <definedName name="Int" localSheetId="4">#REF!</definedName>
    <definedName name="Int" localSheetId="5">#REF!</definedName>
    <definedName name="Int" localSheetId="6">#REF!</definedName>
    <definedName name="Int" localSheetId="7">#REF!</definedName>
    <definedName name="Int" localSheetId="8">#REF!</definedName>
    <definedName name="Int" localSheetId="9">#REF!</definedName>
    <definedName name="Int" localSheetId="14">#REF!</definedName>
    <definedName name="Int" localSheetId="1">#REF!</definedName>
    <definedName name="Int" localSheetId="3">#REF!</definedName>
    <definedName name="Int" localSheetId="10">#REF!</definedName>
    <definedName name="Int">#REF!</definedName>
    <definedName name="InTap" localSheetId="4">#REF!</definedName>
    <definedName name="InTap" localSheetId="5">#REF!</definedName>
    <definedName name="InTap" localSheetId="6">#REF!</definedName>
    <definedName name="InTap" localSheetId="7">#REF!</definedName>
    <definedName name="InTap" localSheetId="8">#REF!</definedName>
    <definedName name="InTap" localSheetId="9">#REF!</definedName>
    <definedName name="InTap" localSheetId="14">#REF!</definedName>
    <definedName name="InTap" localSheetId="13">#REF!</definedName>
    <definedName name="InTap" localSheetId="1">#REF!</definedName>
    <definedName name="InTap" localSheetId="3">#REF!</definedName>
    <definedName name="InTap" localSheetId="10">#REF!</definedName>
    <definedName name="InTap">#REF!</definedName>
    <definedName name="INTER" localSheetId="4">#REF!</definedName>
    <definedName name="INTER" localSheetId="5">#REF!</definedName>
    <definedName name="INTER" localSheetId="1">#REF!</definedName>
    <definedName name="INTER" localSheetId="10">#REF!</definedName>
    <definedName name="INTER">#REF!</definedName>
    <definedName name="Intercambiadores" localSheetId="4">#REF!</definedName>
    <definedName name="Intercambiadores" localSheetId="5">#REF!</definedName>
    <definedName name="Intercambiadores" localSheetId="1">#REF!</definedName>
    <definedName name="Intercambiadores" localSheetId="10">#REF!</definedName>
    <definedName name="Intercambiadores">#REF!</definedName>
    <definedName name="Interest_Rate" localSheetId="4">#REF!</definedName>
    <definedName name="Interest_Rate" localSheetId="5">#REF!</definedName>
    <definedName name="Interest_Rate" localSheetId="6">#REF!</definedName>
    <definedName name="Interest_Rate" localSheetId="7">#REF!</definedName>
    <definedName name="Interest_Rate" localSheetId="8">#REF!</definedName>
    <definedName name="Interest_Rate" localSheetId="9">#REF!</definedName>
    <definedName name="Interest_Rate" localSheetId="14">#REF!</definedName>
    <definedName name="Interest_Rate" localSheetId="13">#REF!</definedName>
    <definedName name="Interest_Rate" localSheetId="1">#REF!</definedName>
    <definedName name="Interest_Rate" localSheetId="3">#REF!</definedName>
    <definedName name="Interest_Rate" localSheetId="10">#REF!</definedName>
    <definedName name="Interest_Rate">#REF!</definedName>
    <definedName name="INTERMEDIA_I" localSheetId="4">#REF!</definedName>
    <definedName name="INTERMEDIA_I" localSheetId="5">#REF!</definedName>
    <definedName name="INTERMEDIA_I" localSheetId="1">#REF!</definedName>
    <definedName name="INTERMEDIA_I" localSheetId="10">#REF!</definedName>
    <definedName name="INTERMEDIA_I">#REF!</definedName>
    <definedName name="Interruptor_Doble" localSheetId="6">#REF!</definedName>
    <definedName name="Interruptor_Doble" localSheetId="7">#REF!</definedName>
    <definedName name="Interruptor_Doble" localSheetId="8">#REF!</definedName>
    <definedName name="Interruptor_Doble" localSheetId="9">#REF!</definedName>
    <definedName name="Interruptor_Doble">#REF!</definedName>
    <definedName name="Interruptor_sencillo" localSheetId="6">#REF!</definedName>
    <definedName name="Interruptor_sencillo" localSheetId="7">#REF!</definedName>
    <definedName name="Interruptor_sencillo" localSheetId="8">#REF!</definedName>
    <definedName name="Interruptor_sencillo" localSheetId="9">#REF!</definedName>
    <definedName name="Interruptor_sencillo">#REF!</definedName>
    <definedName name="INTERv" localSheetId="6">#REF!</definedName>
    <definedName name="INTERv" localSheetId="7">#REF!</definedName>
    <definedName name="INTERv" localSheetId="8">#REF!</definedName>
    <definedName name="INTERv" localSheetId="9">#REF!</definedName>
    <definedName name="INTERv" localSheetId="14">#REF!</definedName>
    <definedName name="INTERv" localSheetId="13">#REF!</definedName>
    <definedName name="INTERv">#REF!</definedName>
    <definedName name="Interventor" localSheetId="4">#REF!</definedName>
    <definedName name="Interventor" localSheetId="5">#REF!</definedName>
    <definedName name="Interventor" localSheetId="1">#REF!</definedName>
    <definedName name="Interventor" localSheetId="10">#REF!</definedName>
    <definedName name="Interventor">#REF!</definedName>
    <definedName name="INTERVENTORÍA" localSheetId="6">#REF!</definedName>
    <definedName name="INTERVENTORÍA" localSheetId="7">#REF!</definedName>
    <definedName name="INTERVENTORÍA" localSheetId="8">#REF!</definedName>
    <definedName name="INTERVENTORÍA" localSheetId="9">#REF!</definedName>
    <definedName name="INTERVENTORÍA" localSheetId="14">#REF!</definedName>
    <definedName name="INTERVENTORÍA" localSheetId="13">#REF!</definedName>
    <definedName name="INTERVENTORÍA" localSheetId="3">#REF!</definedName>
    <definedName name="INTERVENTORÍA">#REF!</definedName>
    <definedName name="IntVal" localSheetId="4">#REF!</definedName>
    <definedName name="IntVal" localSheetId="5">#REF!</definedName>
    <definedName name="IntVal" localSheetId="6">#REF!</definedName>
    <definedName name="IntVal" localSheetId="7">#REF!</definedName>
    <definedName name="IntVal" localSheetId="8">#REF!</definedName>
    <definedName name="IntVal" localSheetId="9">#REF!</definedName>
    <definedName name="IntVal" localSheetId="14">#REF!</definedName>
    <definedName name="IntVal" localSheetId="13">#REF!</definedName>
    <definedName name="IntVal" localSheetId="1">#REF!</definedName>
    <definedName name="IntVal" localSheetId="3">#REF!</definedName>
    <definedName name="IntVal" localSheetId="10">#REF!</definedName>
    <definedName name="IntVal">#REF!</definedName>
    <definedName name="INV" localSheetId="6">#REF!</definedName>
    <definedName name="INV" localSheetId="7">#REF!</definedName>
    <definedName name="INV" localSheetId="8">#REF!</definedName>
    <definedName name="INV" localSheetId="9">#REF!</definedName>
    <definedName name="INV" localSheetId="14">#REF!</definedName>
    <definedName name="INV" localSheetId="13">#REF!</definedName>
    <definedName name="INV">#REF!</definedName>
    <definedName name="INV_11" localSheetId="4">#REF!</definedName>
    <definedName name="INV_11" localSheetId="5">#REF!</definedName>
    <definedName name="INV_11" localSheetId="6">#REF!</definedName>
    <definedName name="INV_11" localSheetId="7">#REF!</definedName>
    <definedName name="INV_11" localSheetId="8">#REF!</definedName>
    <definedName name="INV_11" localSheetId="9">#REF!</definedName>
    <definedName name="INV_11" localSheetId="14">#REF!</definedName>
    <definedName name="INV_11" localSheetId="13">#REF!</definedName>
    <definedName name="INV_11" localSheetId="1">#REF!</definedName>
    <definedName name="INV_11" localSheetId="3">#REF!</definedName>
    <definedName name="INV_11" localSheetId="10">#REF!</definedName>
    <definedName name="INV_11">#REF!</definedName>
    <definedName name="INV_Payments" localSheetId="4">#REF!</definedName>
    <definedName name="INV_Payments" localSheetId="5">#REF!</definedName>
    <definedName name="INV_Payments" localSheetId="1">#REF!</definedName>
    <definedName name="INV_Payments" localSheetId="10">#REF!</definedName>
    <definedName name="INV_Payments">#REF!</definedName>
    <definedName name="InvDol1" localSheetId="4">#REF!</definedName>
    <definedName name="InvDol1" localSheetId="5">#REF!</definedName>
    <definedName name="InvDol1" localSheetId="1">#REF!</definedName>
    <definedName name="InvDol1" localSheetId="10">#REF!</definedName>
    <definedName name="InvDol1">#REF!</definedName>
    <definedName name="InvDol2" localSheetId="4">#REF!</definedName>
    <definedName name="InvDol2" localSheetId="5">#REF!</definedName>
    <definedName name="InvDol2" localSheetId="1">#REF!</definedName>
    <definedName name="InvDol2" localSheetId="10">#REF!</definedName>
    <definedName name="InvDol2">#REF!</definedName>
    <definedName name="InvDol3" localSheetId="4">#REF!</definedName>
    <definedName name="InvDol3" localSheetId="5">#REF!</definedName>
    <definedName name="InvDol3" localSheetId="1">#REF!</definedName>
    <definedName name="InvDol3" localSheetId="10">#REF!</definedName>
    <definedName name="InvDol3">#REF!</definedName>
    <definedName name="InvDol4">#REF!</definedName>
    <definedName name="InvDol5">#REF!</definedName>
    <definedName name="InvDol6">#REF!</definedName>
    <definedName name="InvDol7">#REF!</definedName>
    <definedName name="InvDol8">#REF!</definedName>
    <definedName name="io" localSheetId="6">#REF!</definedName>
    <definedName name="io" localSheetId="7">#REF!</definedName>
    <definedName name="io" localSheetId="8">#REF!</definedName>
    <definedName name="io" localSheetId="9">#REF!</definedName>
    <definedName name="io" localSheetId="14">#REF!</definedName>
    <definedName name="io" localSheetId="13">#REF!</definedName>
    <definedName name="Io" localSheetId="3">#REF!</definedName>
    <definedName name="io">#REF!</definedName>
    <definedName name="io0ioprhyi0i90ryi90" localSheetId="6">#REF!</definedName>
    <definedName name="io0ioprhyi0i90ryi90" localSheetId="7">#REF!</definedName>
    <definedName name="io0ioprhyi0i90ryi90" localSheetId="8">#REF!</definedName>
    <definedName name="io0ioprhyi0i90ryi90" localSheetId="9">#REF!</definedName>
    <definedName name="io0ioprhyi0i90ryi90" localSheetId="14">#REF!</definedName>
    <definedName name="io0ioprhyi0i90ryi90" localSheetId="13">#REF!</definedName>
    <definedName name="io0ioprhyi0i90ryi90">#REF!</definedName>
    <definedName name="IOU">#REF!</definedName>
    <definedName name="IOUHH" localSheetId="4">[0]!ERR</definedName>
    <definedName name="IOUHH" localSheetId="5">'CAP 2'!ERR</definedName>
    <definedName name="IOUHH" localSheetId="1">'PROPUESTA ECONOMICA(Proponente)'!ERR</definedName>
    <definedName name="IOUHH" localSheetId="10">[0]!ERR</definedName>
    <definedName name="IOUHH">[0]!ERR</definedName>
    <definedName name="IP" localSheetId="4">#REF!</definedName>
    <definedName name="IP" localSheetId="5">#REF!</definedName>
    <definedName name="IP" localSheetId="1">#REF!</definedName>
    <definedName name="IP" localSheetId="10">#REF!</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 localSheetId="6">#REF!</definedName>
    <definedName name="ir" localSheetId="7">#REF!</definedName>
    <definedName name="ir" localSheetId="8">#REF!</definedName>
    <definedName name="ir" localSheetId="9">#REF!</definedName>
    <definedName name="ir" localSheetId="14">#REF!</definedName>
    <definedName name="ir" localSheetId="13">#REF!</definedName>
    <definedName name="ir" localSheetId="3">#REF!</definedName>
    <definedName name="ir">#REF!</definedName>
    <definedName name="irng" localSheetId="4" hidden="1">#REF!</definedName>
    <definedName name="irng" localSheetId="5" hidden="1">#REF!</definedName>
    <definedName name="irng" localSheetId="6" hidden="1">#REF!</definedName>
    <definedName name="irng" localSheetId="7" hidden="1">#REF!</definedName>
    <definedName name="irng" localSheetId="8" hidden="1">#REF!</definedName>
    <definedName name="irng" localSheetId="9" hidden="1">#REF!</definedName>
    <definedName name="irng" localSheetId="14" hidden="1">#REF!</definedName>
    <definedName name="irng" localSheetId="13" hidden="1">#REF!</definedName>
    <definedName name="irng" localSheetId="1" hidden="1">#REF!</definedName>
    <definedName name="irng" localSheetId="3" hidden="1">#REF!</definedName>
    <definedName name="irng" localSheetId="10" hidden="1">#REF!</definedName>
    <definedName name="irng" hidden="1">#REF!</definedName>
    <definedName name="irrigador" localSheetId="6">#REF!</definedName>
    <definedName name="irrigador" localSheetId="7">#REF!</definedName>
    <definedName name="irrigador" localSheetId="8">#REF!</definedName>
    <definedName name="irrigador" localSheetId="9">#REF!</definedName>
    <definedName name="irrigador" localSheetId="14">#REF!</definedName>
    <definedName name="irrigador" localSheetId="13">#REF!</definedName>
    <definedName name="irrigador" localSheetId="3">#REF!</definedName>
    <definedName name="irrigador">#REF!</definedName>
    <definedName name="IsColHidden" hidden="1">FALSE</definedName>
    <definedName name="IsLTMColHidden" hidden="1">FALSE</definedName>
    <definedName name="Iss" localSheetId="4">#REF!</definedName>
    <definedName name="Iss" localSheetId="5">#REF!</definedName>
    <definedName name="Iss" localSheetId="1">#REF!</definedName>
    <definedName name="Iss" localSheetId="10">#REF!</definedName>
    <definedName name="Iss">#REF!</definedName>
    <definedName name="issafp" localSheetId="4">#REF!</definedName>
    <definedName name="issafp" localSheetId="5">#REF!</definedName>
    <definedName name="issafp" localSheetId="1">#REF!</definedName>
    <definedName name="issafp" localSheetId="10">#REF!</definedName>
    <definedName name="issafp">#REF!</definedName>
    <definedName name="isscs" localSheetId="4">#REF!</definedName>
    <definedName name="isscs" localSheetId="5">#REF!</definedName>
    <definedName name="isscs" localSheetId="1">#REF!</definedName>
    <definedName name="isscs" localSheetId="10">#REF!</definedName>
    <definedName name="isscs">#REF!</definedName>
    <definedName name="IsSecureRevolver" hidden="1">#N/A</definedName>
    <definedName name="IsSecureSenior1" hidden="1">#N/A</definedName>
    <definedName name="IsSecureSenior2" hidden="1">#N/A</definedName>
    <definedName name="IsSecureSenior3" hidden="1">#N/A</definedName>
    <definedName name="IsSecureSenior4" hidden="1">#N/A</definedName>
    <definedName name="IsSecureSenior5" hidden="1">#N/A</definedName>
    <definedName name="IsSecureSenior6" hidden="1">#N/A</definedName>
    <definedName name="IsSecureSenior7" hidden="1">#N/A</definedName>
    <definedName name="isseps" localSheetId="4">#REF!</definedName>
    <definedName name="isseps" localSheetId="5">#REF!</definedName>
    <definedName name="isseps" localSheetId="1">#REF!</definedName>
    <definedName name="isseps" localSheetId="10">#REF!</definedName>
    <definedName name="isseps">#REF!</definedName>
    <definedName name="it." localSheetId="6">#REF!</definedName>
    <definedName name="it." localSheetId="7">#REF!</definedName>
    <definedName name="it." localSheetId="8">#REF!</definedName>
    <definedName name="it." localSheetId="9">#REF!</definedName>
    <definedName name="it." localSheetId="14">#REF!</definedName>
    <definedName name="it." localSheetId="13">#REF!</definedName>
    <definedName name="it." localSheetId="3">#REF!</definedName>
    <definedName name="it.">#REF!</definedName>
    <definedName name="ITEM" localSheetId="4">#REF!</definedName>
    <definedName name="ITEM" localSheetId="5">#REF!</definedName>
    <definedName name="ITEM" localSheetId="6">#REF!</definedName>
    <definedName name="ITEM" localSheetId="7">#REF!</definedName>
    <definedName name="ITEM" localSheetId="8">#REF!</definedName>
    <definedName name="ITEM" localSheetId="9">#REF!</definedName>
    <definedName name="ITEM" localSheetId="14">#REF!</definedName>
    <definedName name="ITEM" localSheetId="13">#REF!</definedName>
    <definedName name="ITEM" localSheetId="1">#REF!</definedName>
    <definedName name="ITEM" localSheetId="3">#REF!</definedName>
    <definedName name="ITEM" localSheetId="10">#REF!</definedName>
    <definedName name="ITEM">#REF!</definedName>
    <definedName name="ITEM1" localSheetId="4">#REF!</definedName>
    <definedName name="ITEM1" localSheetId="5">#REF!</definedName>
    <definedName name="ITEM1" localSheetId="6">#REF!</definedName>
    <definedName name="ITEM1" localSheetId="7">#REF!</definedName>
    <definedName name="ITEM1" localSheetId="8">#REF!</definedName>
    <definedName name="ITEM1" localSheetId="9">#REF!</definedName>
    <definedName name="ITEM1" localSheetId="14">#REF!</definedName>
    <definedName name="ITEM1" localSheetId="1">#REF!</definedName>
    <definedName name="ITEM1" localSheetId="3">#REF!</definedName>
    <definedName name="ITEM1" localSheetId="10">#REF!</definedName>
    <definedName name="ITEM1">#REF!</definedName>
    <definedName name="ITEM1_133" localSheetId="6">#REF!</definedName>
    <definedName name="ITEM1_133" localSheetId="7">#REF!</definedName>
    <definedName name="ITEM1_133" localSheetId="8">#REF!</definedName>
    <definedName name="ITEM1_133" localSheetId="9">#REF!</definedName>
    <definedName name="ITEM1_133">#REF!</definedName>
    <definedName name="ITEM1_149" localSheetId="6">#REF!</definedName>
    <definedName name="ITEM1_149" localSheetId="7">#REF!</definedName>
    <definedName name="ITEM1_149" localSheetId="8">#REF!</definedName>
    <definedName name="ITEM1_149" localSheetId="9">#REF!</definedName>
    <definedName name="ITEM1_149">#REF!</definedName>
    <definedName name="ITEM1_186" localSheetId="6">#REF!</definedName>
    <definedName name="ITEM1_186" localSheetId="7">#REF!</definedName>
    <definedName name="ITEM1_186" localSheetId="8">#REF!</definedName>
    <definedName name="ITEM1_186" localSheetId="9">#REF!</definedName>
    <definedName name="ITEM1_186">#REF!</definedName>
    <definedName name="ITEM1_187" localSheetId="6">#REF!</definedName>
    <definedName name="ITEM1_187" localSheetId="7">#REF!</definedName>
    <definedName name="ITEM1_187" localSheetId="8">#REF!</definedName>
    <definedName name="ITEM1_187" localSheetId="9">#REF!</definedName>
    <definedName name="ITEM1_187">#REF!</definedName>
    <definedName name="ITEM15" localSheetId="3">#REF!</definedName>
    <definedName name="ITEM15">#REF!</definedName>
    <definedName name="ITEM15_133" localSheetId="6">#REF!</definedName>
    <definedName name="ITEM15_133" localSheetId="7">#REF!</definedName>
    <definedName name="ITEM15_133" localSheetId="8">#REF!</definedName>
    <definedName name="ITEM15_133" localSheetId="9">#REF!</definedName>
    <definedName name="ITEM15_133">#REF!</definedName>
    <definedName name="ITEM15_149" localSheetId="6">#REF!</definedName>
    <definedName name="ITEM15_149" localSheetId="7">#REF!</definedName>
    <definedName name="ITEM15_149" localSheetId="8">#REF!</definedName>
    <definedName name="ITEM15_149" localSheetId="9">#REF!</definedName>
    <definedName name="ITEM15_149">#REF!</definedName>
    <definedName name="ITEM15_186" localSheetId="6">#REF!</definedName>
    <definedName name="ITEM15_186" localSheetId="7">#REF!</definedName>
    <definedName name="ITEM15_186" localSheetId="8">#REF!</definedName>
    <definedName name="ITEM15_186" localSheetId="9">#REF!</definedName>
    <definedName name="ITEM15_186">#REF!</definedName>
    <definedName name="ITEM15_187" localSheetId="6">#REF!</definedName>
    <definedName name="ITEM15_187" localSheetId="7">#REF!</definedName>
    <definedName name="ITEM15_187" localSheetId="8">#REF!</definedName>
    <definedName name="ITEM15_187" localSheetId="9">#REF!</definedName>
    <definedName name="ITEM15_187">#REF!</definedName>
    <definedName name="ITEM2" localSheetId="3">#REF!</definedName>
    <definedName name="ITEM2">#REF!</definedName>
    <definedName name="ITEM2_133" localSheetId="6">#REF!</definedName>
    <definedName name="ITEM2_133" localSheetId="7">#REF!</definedName>
    <definedName name="ITEM2_133" localSheetId="8">#REF!</definedName>
    <definedName name="ITEM2_133" localSheetId="9">#REF!</definedName>
    <definedName name="ITEM2_133">#REF!</definedName>
    <definedName name="ITEM2_149" localSheetId="6">#REF!</definedName>
    <definedName name="ITEM2_149" localSheetId="7">#REF!</definedName>
    <definedName name="ITEM2_149" localSheetId="8">#REF!</definedName>
    <definedName name="ITEM2_149" localSheetId="9">#REF!</definedName>
    <definedName name="ITEM2_149">#REF!</definedName>
    <definedName name="ITEM2_186" localSheetId="6">#REF!</definedName>
    <definedName name="ITEM2_186" localSheetId="7">#REF!</definedName>
    <definedName name="ITEM2_186" localSheetId="8">#REF!</definedName>
    <definedName name="ITEM2_186" localSheetId="9">#REF!</definedName>
    <definedName name="ITEM2_186">#REF!</definedName>
    <definedName name="ITEM2_187" localSheetId="6">#REF!</definedName>
    <definedName name="ITEM2_187" localSheetId="7">#REF!</definedName>
    <definedName name="ITEM2_187" localSheetId="8">#REF!</definedName>
    <definedName name="ITEM2_187" localSheetId="9">#REF!</definedName>
    <definedName name="ITEM2_187">#REF!</definedName>
    <definedName name="item210.3">#REF!</definedName>
    <definedName name="item230.1">#REF!</definedName>
    <definedName name="ITEM3" localSheetId="3">#REF!</definedName>
    <definedName name="ITEM3">#REF!</definedName>
    <definedName name="ITEM3_133" localSheetId="6">#REF!</definedName>
    <definedName name="ITEM3_133" localSheetId="7">#REF!</definedName>
    <definedName name="ITEM3_133" localSheetId="8">#REF!</definedName>
    <definedName name="ITEM3_133" localSheetId="9">#REF!</definedName>
    <definedName name="ITEM3_133">#REF!</definedName>
    <definedName name="ITEM3_149" localSheetId="6">#REF!</definedName>
    <definedName name="ITEM3_149" localSheetId="7">#REF!</definedName>
    <definedName name="ITEM3_149" localSheetId="8">#REF!</definedName>
    <definedName name="ITEM3_149" localSheetId="9">#REF!</definedName>
    <definedName name="ITEM3_149">#REF!</definedName>
    <definedName name="ITEM3_186" localSheetId="6">#REF!</definedName>
    <definedName name="ITEM3_186" localSheetId="7">#REF!</definedName>
    <definedName name="ITEM3_186" localSheetId="8">#REF!</definedName>
    <definedName name="ITEM3_186" localSheetId="9">#REF!</definedName>
    <definedName name="ITEM3_186">#REF!</definedName>
    <definedName name="ITEM3_187" localSheetId="6">#REF!</definedName>
    <definedName name="ITEM3_187" localSheetId="7">#REF!</definedName>
    <definedName name="ITEM3_187" localSheetId="8">#REF!</definedName>
    <definedName name="ITEM3_187" localSheetId="9">#REF!</definedName>
    <definedName name="ITEM3_187">#REF!</definedName>
    <definedName name="item310">#REF!</definedName>
    <definedName name="item320.2">#REF!</definedName>
    <definedName name="item330.1">#REF!</definedName>
    <definedName name="Item4" localSheetId="2" hidden="1">{#N/A,#N/A,FALSE,"GRAFICO";#N/A,#N/A,FALSE,"CAJA (2)";#N/A,#N/A,FALSE,"TERCEROS-PROMEDIO";#N/A,#N/A,FALSE,"CAJA";#N/A,#N/A,FALSE,"INGRESOS1995-2003";#N/A,#N/A,FALSE,"GASTOS1995-2003"}</definedName>
    <definedName name="Item4" localSheetId="4" hidden="1">{#N/A,#N/A,FALSE,"GRAFICO";#N/A,#N/A,FALSE,"CAJA (2)";#N/A,#N/A,FALSE,"TERCEROS-PROMEDIO";#N/A,#N/A,FALSE,"CAJA";#N/A,#N/A,FALSE,"INGRESOS1995-2003";#N/A,#N/A,FALSE,"GASTOS1995-2003"}</definedName>
    <definedName name="Item4" localSheetId="5" hidden="1">{#N/A,#N/A,FALSE,"GRAFICO";#N/A,#N/A,FALSE,"CAJA (2)";#N/A,#N/A,FALSE,"TERCEROS-PROMEDIO";#N/A,#N/A,FALSE,"CAJA";#N/A,#N/A,FALSE,"INGRESOS1995-2003";#N/A,#N/A,FALSE,"GASTOS1995-2003"}</definedName>
    <definedName name="Item4" localSheetId="6" hidden="1">{#N/A,#N/A,FALSE,"GRAFICO";#N/A,#N/A,FALSE,"CAJA (2)";#N/A,#N/A,FALSE,"TERCEROS-PROMEDIO";#N/A,#N/A,FALSE,"CAJA";#N/A,#N/A,FALSE,"INGRESOS1995-2003";#N/A,#N/A,FALSE,"GASTOS1995-2003"}</definedName>
    <definedName name="Item4" localSheetId="7" hidden="1">{#N/A,#N/A,FALSE,"GRAFICO";#N/A,#N/A,FALSE,"CAJA (2)";#N/A,#N/A,FALSE,"TERCEROS-PROMEDIO";#N/A,#N/A,FALSE,"CAJA";#N/A,#N/A,FALSE,"INGRESOS1995-2003";#N/A,#N/A,FALSE,"GASTOS1995-2003"}</definedName>
    <definedName name="Item4" localSheetId="8" hidden="1">{#N/A,#N/A,FALSE,"GRAFICO";#N/A,#N/A,FALSE,"CAJA (2)";#N/A,#N/A,FALSE,"TERCEROS-PROMEDIO";#N/A,#N/A,FALSE,"CAJA";#N/A,#N/A,FALSE,"INGRESOS1995-2003";#N/A,#N/A,FALSE,"GASTOS1995-2003"}</definedName>
    <definedName name="Item4" localSheetId="9" hidden="1">{#N/A,#N/A,FALSE,"GRAFICO";#N/A,#N/A,FALSE,"CAJA (2)";#N/A,#N/A,FALSE,"TERCEROS-PROMEDIO";#N/A,#N/A,FALSE,"CAJA";#N/A,#N/A,FALSE,"INGRESOS1995-2003";#N/A,#N/A,FALSE,"GASTOS1995-2003"}</definedName>
    <definedName name="Item4" localSheetId="14" hidden="1">{#N/A,#N/A,FALSE,"GRAFICO";#N/A,#N/A,FALSE,"CAJA (2)";#N/A,#N/A,FALSE,"TERCEROS-PROMEDIO";#N/A,#N/A,FALSE,"CAJA";#N/A,#N/A,FALSE,"INGRESOS1995-2003";#N/A,#N/A,FALSE,"GASTOS1995-2003"}</definedName>
    <definedName name="Item4" localSheetId="13" hidden="1">{#N/A,#N/A,FALSE,"GRAFICO";#N/A,#N/A,FALSE,"CAJA (2)";#N/A,#N/A,FALSE,"TERCEROS-PROMEDIO";#N/A,#N/A,FALSE,"CAJA";#N/A,#N/A,FALSE,"INGRESOS1995-2003";#N/A,#N/A,FALSE,"GASTOS1995-2003"}</definedName>
    <definedName name="Item4" localSheetId="1" hidden="1">{#N/A,#N/A,FALSE,"GRAFICO";#N/A,#N/A,FALSE,"CAJA (2)";#N/A,#N/A,FALSE,"TERCEROS-PROMEDIO";#N/A,#N/A,FALSE,"CAJA";#N/A,#N/A,FALSE,"INGRESOS1995-2003";#N/A,#N/A,FALSE,"GASTOS1995-2003"}</definedName>
    <definedName name="Item4" localSheetId="10" hidden="1">{#N/A,#N/A,FALSE,"GRAFICO";#N/A,#N/A,FALSE,"CAJA (2)";#N/A,#N/A,FALSE,"TERCEROS-PROMEDIO";#N/A,#N/A,FALSE,"CAJA";#N/A,#N/A,FALSE,"INGRESOS1995-2003";#N/A,#N/A,FALSE,"GASTOS1995-2003"}</definedName>
    <definedName name="Item4" hidden="1">{#N/A,#N/A,FALSE,"GRAFICO";#N/A,#N/A,FALSE,"CAJA (2)";#N/A,#N/A,FALSE,"TERCEROS-PROMEDIO";#N/A,#N/A,FALSE,"CAJA";#N/A,#N/A,FALSE,"INGRESOS1995-2003";#N/A,#N/A,FALSE,"GASTOS1995-2003"}</definedName>
    <definedName name="item420" localSheetId="2">#REF!</definedName>
    <definedName name="item420" localSheetId="4">#REF!</definedName>
    <definedName name="item420" localSheetId="6">#REF!</definedName>
    <definedName name="item420" localSheetId="7">#REF!</definedName>
    <definedName name="item420" localSheetId="8">#REF!</definedName>
    <definedName name="item420" localSheetId="9">#REF!</definedName>
    <definedName name="item420" localSheetId="14">#REF!</definedName>
    <definedName name="item420" localSheetId="13">#REF!</definedName>
    <definedName name="item420" localSheetId="3">#REF!</definedName>
    <definedName name="item420" localSheetId="10">#REF!</definedName>
    <definedName name="item420">#REF!</definedName>
    <definedName name="item450.2P" localSheetId="14">#REF!</definedName>
    <definedName name="item450.2P" localSheetId="13">#REF!</definedName>
    <definedName name="item450.2P">#REF!</definedName>
    <definedName name="item600.1" localSheetId="14">#REF!</definedName>
    <definedName name="item600.1" localSheetId="13">#REF!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 localSheetId="3">#REF!</definedName>
    <definedName name="ItemCodos">#REF!</definedName>
    <definedName name="iteme" localSheetId="2" hidden="1">{"PYGT",#N/A,FALSE,"PYG";"ACTIT",#N/A,FALSE,"BCE_GRAL-ACTIVO";"PASIT",#N/A,FALSE,"BCE_GRAL-PASIVO-PATRIM";"CAJAT",#N/A,FALSE,"CAJA"}</definedName>
    <definedName name="iteme" localSheetId="4" hidden="1">{"PYGT",#N/A,FALSE,"PYG";"ACTIT",#N/A,FALSE,"BCE_GRAL-ACTIVO";"PASIT",#N/A,FALSE,"BCE_GRAL-PASIVO-PATRIM";"CAJAT",#N/A,FALSE,"CAJA"}</definedName>
    <definedName name="iteme" localSheetId="5" hidden="1">{"PYGT",#N/A,FALSE,"PYG";"ACTIT",#N/A,FALSE,"BCE_GRAL-ACTIVO";"PASIT",#N/A,FALSE,"BCE_GRAL-PASIVO-PATRIM";"CAJAT",#N/A,FALSE,"CAJA"}</definedName>
    <definedName name="iteme" localSheetId="6" hidden="1">{"PYGT",#N/A,FALSE,"PYG";"ACTIT",#N/A,FALSE,"BCE_GRAL-ACTIVO";"PASIT",#N/A,FALSE,"BCE_GRAL-PASIVO-PATRIM";"CAJAT",#N/A,FALSE,"CAJA"}</definedName>
    <definedName name="iteme" localSheetId="7" hidden="1">{"PYGT",#N/A,FALSE,"PYG";"ACTIT",#N/A,FALSE,"BCE_GRAL-ACTIVO";"PASIT",#N/A,FALSE,"BCE_GRAL-PASIVO-PATRIM";"CAJAT",#N/A,FALSE,"CAJA"}</definedName>
    <definedName name="iteme" localSheetId="8" hidden="1">{"PYGT",#N/A,FALSE,"PYG";"ACTIT",#N/A,FALSE,"BCE_GRAL-ACTIVO";"PASIT",#N/A,FALSE,"BCE_GRAL-PASIVO-PATRIM";"CAJAT",#N/A,FALSE,"CAJA"}</definedName>
    <definedName name="iteme" localSheetId="9" hidden="1">{"PYGT",#N/A,FALSE,"PYG";"ACTIT",#N/A,FALSE,"BCE_GRAL-ACTIVO";"PASIT",#N/A,FALSE,"BCE_GRAL-PASIVO-PATRIM";"CAJAT",#N/A,FALSE,"CAJA"}</definedName>
    <definedName name="iteme" localSheetId="14" hidden="1">{"PYGT",#N/A,FALSE,"PYG";"ACTIT",#N/A,FALSE,"BCE_GRAL-ACTIVO";"PASIT",#N/A,FALSE,"BCE_GRAL-PASIVO-PATRIM";"CAJAT",#N/A,FALSE,"CAJA"}</definedName>
    <definedName name="iteme" localSheetId="13" hidden="1">{"PYGT",#N/A,FALSE,"PYG";"ACTIT",#N/A,FALSE,"BCE_GRAL-ACTIVO";"PASIT",#N/A,FALSE,"BCE_GRAL-PASIVO-PATRIM";"CAJAT",#N/A,FALSE,"CAJA"}</definedName>
    <definedName name="iteme" localSheetId="1" hidden="1">{"PYGT",#N/A,FALSE,"PYG";"ACTIT",#N/A,FALSE,"BCE_GRAL-ACTIVO";"PASIT",#N/A,FALSE,"BCE_GRAL-PASIVO-PATRIM";"CAJAT",#N/A,FALSE,"CAJA"}</definedName>
    <definedName name="iteme" localSheetId="10" hidden="1">{"PYGT",#N/A,FALSE,"PYG";"ACTIT",#N/A,FALSE,"BCE_GRAL-ACTIVO";"PASIT",#N/A,FALSE,"BCE_GRAL-PASIVO-PATRIM";"CAJAT",#N/A,FALSE,"CAJA"}</definedName>
    <definedName name="iteme" hidden="1">{"PYGT",#N/A,FALSE,"PYG";"ACTIT",#N/A,FALSE,"BCE_GRAL-ACTIVO";"PASIT",#N/A,FALSE,"BCE_GRAL-PASIVO-PATRIM";"CAJAT",#N/A,FALSE,"CAJA"}</definedName>
    <definedName name="items" localSheetId="6">#REF!</definedName>
    <definedName name="items" localSheetId="7">#REF!</definedName>
    <definedName name="items" localSheetId="8">#REF!</definedName>
    <definedName name="items" localSheetId="9">#REF!</definedName>
    <definedName name="items" localSheetId="14">#REF!</definedName>
    <definedName name="items" localSheetId="13">#REF!</definedName>
    <definedName name="items" localSheetId="3">#REF!</definedName>
    <definedName name="items">#REF!</definedName>
    <definedName name="Ítems" localSheetId="6">#REF!</definedName>
    <definedName name="Ítems" localSheetId="7">#REF!</definedName>
    <definedName name="Ítems" localSheetId="8">#REF!</definedName>
    <definedName name="Ítems" localSheetId="9">#REF!</definedName>
    <definedName name="Ítems" localSheetId="14">#REF!</definedName>
    <definedName name="Ítems" localSheetId="13">#REF!</definedName>
    <definedName name="Ítems">#REF!</definedName>
    <definedName name="Iterar" localSheetId="6">#REF!</definedName>
    <definedName name="Iterar" localSheetId="7">#REF!</definedName>
    <definedName name="Iterar" localSheetId="8">#REF!</definedName>
    <definedName name="Iterar" localSheetId="9">#REF!</definedName>
    <definedName name="Iterar" localSheetId="14">#REF!</definedName>
    <definedName name="Iterar" localSheetId="13">#REF!</definedName>
    <definedName name="Iterar" localSheetId="3">#REF!</definedName>
    <definedName name="Iterar">#REF!</definedName>
    <definedName name="IUI" localSheetId="2"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6"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localSheetId="9" hidden="1">{"TAB1",#N/A,TRUE,"GENERAL";"TAB2",#N/A,TRUE,"GENERAL";"TAB3",#N/A,TRUE,"GENERAL";"TAB4",#N/A,TRUE,"GENERAL";"TAB5",#N/A,TRUE,"GENERAL"}</definedName>
    <definedName name="IUI" localSheetId="14" hidden="1">{"TAB1",#N/A,TRUE,"GENERAL";"TAB2",#N/A,TRUE,"GENERAL";"TAB3",#N/A,TRUE,"GENERAL";"TAB4",#N/A,TRUE,"GENERAL";"TAB5",#N/A,TRUE,"GENERAL"}</definedName>
    <definedName name="IUI" localSheetId="13" hidden="1">{"TAB1",#N/A,TRUE,"GENERAL";"TAB2",#N/A,TRUE,"GENERAL";"TAB3",#N/A,TRUE,"GENERAL";"TAB4",#N/A,TRUE,"GENERAL";"TAB5",#N/A,TRUE,"GENERAL"}</definedName>
    <definedName name="IUI" localSheetId="1" hidden="1">{"TAB1",#N/A,TRUE,"GENERAL";"TAB2",#N/A,TRUE,"GENERAL";"TAB3",#N/A,TRUE,"GENERAL";"TAB4",#N/A,TRUE,"GENERAL";"TAB5",#N/A,TRUE,"GENERAL"}</definedName>
    <definedName name="IUI" localSheetId="3" hidden="1">{"TAB1",#N/A,TRUE,"GENERAL";"TAB2",#N/A,TRUE,"GENERAL";"TAB3",#N/A,TRUE,"GENERAL";"TAB4",#N/A,TRUE,"GENERAL";"TAB5",#N/A,TRUE,"GENERAL"}</definedName>
    <definedName name="IUI" localSheetId="1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6"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6"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localSheetId="9" hidden="1">{"via1",#N/A,TRUE,"general";"via2",#N/A,TRUE,"general";"via3",#N/A,TRUE,"general"}</definedName>
    <definedName name="iul" localSheetId="14" hidden="1">{"via1",#N/A,TRUE,"general";"via2",#N/A,TRUE,"general";"via3",#N/A,TRUE,"general"}</definedName>
    <definedName name="iul" localSheetId="13" hidden="1">{"via1",#N/A,TRUE,"general";"via2",#N/A,TRUE,"general";"via3",#N/A,TRUE,"general"}</definedName>
    <definedName name="iul" localSheetId="1" hidden="1">{"via1",#N/A,TRUE,"general";"via2",#N/A,TRUE,"general";"via3",#N/A,TRUE,"general"}</definedName>
    <definedName name="iul" localSheetId="3" hidden="1">{"via1",#N/A,TRUE,"general";"via2",#N/A,TRUE,"general";"via3",#N/A,TRUE,"general"}</definedName>
    <definedName name="iul" localSheetId="1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6"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localSheetId="9" hidden="1">{"via1",#N/A,TRUE,"general";"via2",#N/A,TRUE,"general";"via3",#N/A,TRUE,"general"}</definedName>
    <definedName name="iuouio" localSheetId="14" hidden="1">{"via1",#N/A,TRUE,"general";"via2",#N/A,TRUE,"general";"via3",#N/A,TRUE,"general"}</definedName>
    <definedName name="iuouio" localSheetId="13" hidden="1">{"via1",#N/A,TRUE,"general";"via2",#N/A,TRUE,"general";"via3",#N/A,TRUE,"general"}</definedName>
    <definedName name="iuouio" localSheetId="1" hidden="1">{"via1",#N/A,TRUE,"general";"via2",#N/A,TRUE,"general";"via3",#N/A,TRUE,"general"}</definedName>
    <definedName name="iuouio" localSheetId="3" hidden="1">{"via1",#N/A,TRUE,"general";"via2",#N/A,TRUE,"general";"via3",#N/A,TRUE,"general"}</definedName>
    <definedName name="iuouio" localSheetId="1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6"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0" hidden="1">{"TAB1",#N/A,TRUE,"GENERAL";"TAB2",#N/A,TRUE,"GENERAL";"TAB3",#N/A,TRUE,"GENERAL";"TAB4",#N/A,TRUE,"GENERAL";"TAB5",#N/A,TRUE,"GENERAL"}</definedName>
    <definedName name="iuyi9" hidden="1">{"TAB1",#N/A,TRUE,"GENERAL";"TAB2",#N/A,TRUE,"GENERAL";"TAB3",#N/A,TRUE,"GENERAL";"TAB4",#N/A,TRUE,"GENERAL";"TAB5",#N/A,TRUE,"GENERAL"}</definedName>
    <definedName name="IVA" localSheetId="4">#REF!</definedName>
    <definedName name="IVA" localSheetId="5">#REF!</definedName>
    <definedName name="IVA" localSheetId="6">#REF!</definedName>
    <definedName name="IVA" localSheetId="7">#REF!</definedName>
    <definedName name="IVA" localSheetId="8">#REF!</definedName>
    <definedName name="IVA" localSheetId="9">#REF!</definedName>
    <definedName name="IVA" localSheetId="14">#REF!</definedName>
    <definedName name="IVA" localSheetId="13">#REF!</definedName>
    <definedName name="IVA" localSheetId="1">#REF!</definedName>
    <definedName name="IVA" localSheetId="3">#REF!</definedName>
    <definedName name="IVA" localSheetId="10">#REF!</definedName>
    <definedName name="IVA">#REF!</definedName>
    <definedName name="iwjer" localSheetId="4">#REF!</definedName>
    <definedName name="iwjer" localSheetId="5">#REF!</definedName>
    <definedName name="iwjer" localSheetId="1">#REF!</definedName>
    <definedName name="iwjer" localSheetId="10">#REF!</definedName>
    <definedName name="iwjer">#REF!</definedName>
    <definedName name="iyuiuyi" localSheetId="2"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6"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localSheetId="9" hidden="1">{"via1",#N/A,TRUE,"general";"via2",#N/A,TRUE,"general";"via3",#N/A,TRUE,"general"}</definedName>
    <definedName name="iyuiuyi" localSheetId="14" hidden="1">{"via1",#N/A,TRUE,"general";"via2",#N/A,TRUE,"general";"via3",#N/A,TRUE,"general"}</definedName>
    <definedName name="iyuiuyi" localSheetId="13" hidden="1">{"via1",#N/A,TRUE,"general";"via2",#N/A,TRUE,"general";"via3",#N/A,TRUE,"general"}</definedName>
    <definedName name="iyuiuyi" localSheetId="1" hidden="1">{"via1",#N/A,TRUE,"general";"via2",#N/A,TRUE,"general";"via3",#N/A,TRUE,"general"}</definedName>
    <definedName name="iyuiuyi" localSheetId="3" hidden="1">{"via1",#N/A,TRUE,"general";"via2",#N/A,TRUE,"general";"via3",#N/A,TRUE,"general"}</definedName>
    <definedName name="iyuiuyi" localSheetId="10" hidden="1">{"via1",#N/A,TRUE,"general";"via2",#N/A,TRUE,"general";"via3",#N/A,TRUE,"general"}</definedName>
    <definedName name="iyuiuyi" hidden="1">{"via1",#N/A,TRUE,"general";"via2",#N/A,TRUE,"general";"via3",#N/A,TRUE,"general"}</definedName>
    <definedName name="IZQ" localSheetId="6">#REF!</definedName>
    <definedName name="IZQ" localSheetId="7">#REF!</definedName>
    <definedName name="IZQ" localSheetId="8">#REF!</definedName>
    <definedName name="IZQ" localSheetId="9">#REF!</definedName>
    <definedName name="IZQ" localSheetId="14">#REF!</definedName>
    <definedName name="IZQ" localSheetId="13">#REF!</definedName>
    <definedName name="IZQ" localSheetId="3">#REF!</definedName>
    <definedName name="IZQ">#REF!</definedName>
    <definedName name="j" localSheetId="2"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6"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localSheetId="9" hidden="1">{"TAB1",#N/A,TRUE,"GENERAL";"TAB2",#N/A,TRUE,"GENERAL";"TAB3",#N/A,TRUE,"GENERAL";"TAB4",#N/A,TRUE,"GENERAL";"TAB5",#N/A,TRUE,"GENERAL"}</definedName>
    <definedName name="j" localSheetId="14" hidden="1">{"TAB1",#N/A,TRUE,"GENERAL";"TAB2",#N/A,TRUE,"GENERAL";"TAB3",#N/A,TRUE,"GENERAL";"TAB4",#N/A,TRUE,"GENERAL";"TAB5",#N/A,TRUE,"GENERAL"}</definedName>
    <definedName name="j" localSheetId="13" hidden="1">{"TAB1",#N/A,TRUE,"GENERAL";"TAB2",#N/A,TRUE,"GENERAL";"TAB3",#N/A,TRUE,"GENERAL";"TAB4",#N/A,TRUE,"GENERAL";"TAB5",#N/A,TRUE,"GENERAL"}</definedName>
    <definedName name="j" localSheetId="1" hidden="1">{"TAB1",#N/A,TRUE,"GENERAL";"TAB2",#N/A,TRUE,"GENERAL";"TAB3",#N/A,TRUE,"GENERAL";"TAB4",#N/A,TRUE,"GENERAL";"TAB5",#N/A,TRUE,"GENERAL"}</definedName>
    <definedName name="j" localSheetId="3" hidden="1">{"TAB1",#N/A,TRUE,"GENERAL";"TAB2",#N/A,TRUE,"GENERAL";"TAB3",#N/A,TRUE,"GENERAL";"TAB4",#N/A,TRUE,"GENERAL";"TAB5",#N/A,TRUE,"GENERAL"}</definedName>
    <definedName name="j" localSheetId="10" hidden="1">{"TAB1",#N/A,TRUE,"GENERAL";"TAB2",#N/A,TRUE,"GENERAL";"TAB3",#N/A,TRUE,"GENERAL";"TAB4",#N/A,TRUE,"GENERAL";"TAB5",#N/A,TRUE,"GENERAL"}</definedName>
    <definedName name="j" hidden="1">{"TAB1",#N/A,TRUE,"GENERAL";"TAB2",#N/A,TRUE,"GENERAL";"TAB3",#N/A,TRUE,"GENERAL";"TAB4",#N/A,TRUE,"GENERAL";"TAB5",#N/A,TRUE,"GENERAL"}</definedName>
    <definedName name="JA" localSheetId="6">#REF!</definedName>
    <definedName name="JA" localSheetId="7">#REF!</definedName>
    <definedName name="JA" localSheetId="8">#REF!</definedName>
    <definedName name="JA" localSheetId="9">#REF!</definedName>
    <definedName name="JA">#REF!</definedName>
    <definedName name="JAEFWNFJWE" localSheetId="6">#REF!</definedName>
    <definedName name="JAEFWNFJWE" localSheetId="7">#REF!</definedName>
    <definedName name="JAEFWNFJWE" localSheetId="8">#REF!</definedName>
    <definedName name="JAEFWNFJWE" localSheetId="9">#REF!</definedName>
    <definedName name="JAEFWNFJWE" localSheetId="14">#REF!</definedName>
    <definedName name="JAEFWNFJWE" localSheetId="13">#REF!</definedName>
    <definedName name="JAEFWNFJWE" localSheetId="3">#REF!</definedName>
    <definedName name="JAEFWNFJWE">#REF!</definedName>
    <definedName name="jd" localSheetId="2"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6"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localSheetId="9" hidden="1">{"via1",#N/A,TRUE,"general";"via2",#N/A,TRUE,"general";"via3",#N/A,TRUE,"general"}</definedName>
    <definedName name="jd" localSheetId="14" hidden="1">{"via1",#N/A,TRUE,"general";"via2",#N/A,TRUE,"general";"via3",#N/A,TRUE,"general"}</definedName>
    <definedName name="jd" localSheetId="13" hidden="1">{"via1",#N/A,TRUE,"general";"via2",#N/A,TRUE,"general";"via3",#N/A,TRUE,"general"}</definedName>
    <definedName name="jd" localSheetId="1" hidden="1">{"via1",#N/A,TRUE,"general";"via2",#N/A,TRUE,"general";"via3",#N/A,TRUE,"general"}</definedName>
    <definedName name="jd" localSheetId="3" hidden="1">{"via1",#N/A,TRUE,"general";"via2",#N/A,TRUE,"general";"via3",#N/A,TRUE,"general"}</definedName>
    <definedName name="jd" localSheetId="10" hidden="1">{"via1",#N/A,TRUE,"general";"via2",#N/A,TRUE,"general";"via3",#N/A,TRUE,"general"}</definedName>
    <definedName name="jd" hidden="1">{"via1",#N/A,TRUE,"general";"via2",#N/A,TRUE,"general";"via3",#N/A,TRUE,"general"}</definedName>
    <definedName name="jdfjkd" localSheetId="6">#REF!</definedName>
    <definedName name="jdfjkd" localSheetId="7">#REF!</definedName>
    <definedName name="jdfjkd" localSheetId="8">#REF!</definedName>
    <definedName name="jdfjkd" localSheetId="9">#REF!</definedName>
    <definedName name="jdfjkd" localSheetId="14">#REF!</definedName>
    <definedName name="jdfjkd" localSheetId="13">#REF!</definedName>
    <definedName name="jdfjkd" localSheetId="3">#REF!</definedName>
    <definedName name="jdfjkd">#REF!</definedName>
    <definedName name="jdh" localSheetId="2"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6"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localSheetId="9" hidden="1">{"TAB1",#N/A,TRUE,"GENERAL";"TAB2",#N/A,TRUE,"GENERAL";"TAB3",#N/A,TRUE,"GENERAL";"TAB4",#N/A,TRUE,"GENERAL";"TAB5",#N/A,TRUE,"GENERAL"}</definedName>
    <definedName name="jdh" localSheetId="14" hidden="1">{"TAB1",#N/A,TRUE,"GENERAL";"TAB2",#N/A,TRUE,"GENERAL";"TAB3",#N/A,TRUE,"GENERAL";"TAB4",#N/A,TRUE,"GENERAL";"TAB5",#N/A,TRUE,"GENERAL"}</definedName>
    <definedName name="jdh" localSheetId="13" hidden="1">{"TAB1",#N/A,TRUE,"GENERAL";"TAB2",#N/A,TRUE,"GENERAL";"TAB3",#N/A,TRUE,"GENERAL";"TAB4",#N/A,TRUE,"GENERAL";"TAB5",#N/A,TRUE,"GENERAL"}</definedName>
    <definedName name="jdh" localSheetId="1" hidden="1">{"TAB1",#N/A,TRUE,"GENERAL";"TAB2",#N/A,TRUE,"GENERAL";"TAB3",#N/A,TRUE,"GENERAL";"TAB4",#N/A,TRUE,"GENERAL";"TAB5",#N/A,TRUE,"GENERAL"}</definedName>
    <definedName name="jdh" localSheetId="3" hidden="1">{"TAB1",#N/A,TRUE,"GENERAL";"TAB2",#N/A,TRUE,"GENERAL";"TAB3",#N/A,TRUE,"GENERAL";"TAB4",#N/A,TRUE,"GENERAL";"TAB5",#N/A,TRUE,"GENERAL"}</definedName>
    <definedName name="jdh" localSheetId="10" hidden="1">{"TAB1",#N/A,TRUE,"GENERAL";"TAB2",#N/A,TRUE,"GENERAL";"TAB3",#N/A,TRUE,"GENERAL";"TAB4",#N/A,TRUE,"GENERAL";"TAB5",#N/A,TRUE,"GENERAL"}</definedName>
    <definedName name="jdh" hidden="1">{"TAB1",#N/A,TRUE,"GENERAL";"TAB2",#N/A,TRUE,"GENERAL";"TAB3",#N/A,TRUE,"GENERAL";"TAB4",#N/A,TRUE,"GENERAL";"TAB5",#N/A,TRUE,"GENERAL"}</definedName>
    <definedName name="jdhdh" localSheetId="6" hidden="1">#REF!</definedName>
    <definedName name="jdhdh" localSheetId="7" hidden="1">#REF!</definedName>
    <definedName name="jdhdh" localSheetId="8" hidden="1">#REF!</definedName>
    <definedName name="jdhdh" localSheetId="9" hidden="1">#REF!</definedName>
    <definedName name="jdhdh" localSheetId="14" hidden="1">#REF!</definedName>
    <definedName name="jdhdh" localSheetId="13" hidden="1">#REF!</definedName>
    <definedName name="jdhdh" localSheetId="3" hidden="1">#REF!</definedName>
    <definedName name="jdhdh" hidden="1">#REF!</definedName>
    <definedName name="JEFEINM" localSheetId="6">#REF!</definedName>
    <definedName name="JEFEINM" localSheetId="7">#REF!</definedName>
    <definedName name="JEFEINM" localSheetId="8">#REF!</definedName>
    <definedName name="JEFEINM" localSheetId="9">#REF!</definedName>
    <definedName name="JEFEINM" localSheetId="14">#REF!</definedName>
    <definedName name="JEFEINM" localSheetId="13">#REF!</definedName>
    <definedName name="JEFEINM">#REF!</definedName>
    <definedName name="jeytj" localSheetId="2"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6"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0" hidden="1">{"TAB1",#N/A,TRUE,"GENERAL";"TAB2",#N/A,TRUE,"GENERAL";"TAB3",#N/A,TRUE,"GENERAL";"TAB4",#N/A,TRUE,"GENERAL";"TAB5",#N/A,TRUE,"GENERAL"}</definedName>
    <definedName name="jeytj" hidden="1">{"TAB1",#N/A,TRUE,"GENERAL";"TAB2",#N/A,TRUE,"GENERAL";"TAB3",#N/A,TRUE,"GENERAL";"TAB4",#N/A,TRUE,"GENERAL";"TAB5",#N/A,TRUE,"GENERAL"}</definedName>
    <definedName name="jfç" localSheetId="4" hidden="1">#REF!</definedName>
    <definedName name="jfç" localSheetId="5" hidden="1">#REF!</definedName>
    <definedName name="jfç" localSheetId="6" hidden="1">#REF!</definedName>
    <definedName name="jfç" localSheetId="7" hidden="1">#REF!</definedName>
    <definedName name="jfç" localSheetId="8" hidden="1">#REF!</definedName>
    <definedName name="jfç" localSheetId="9" hidden="1">#REF!</definedName>
    <definedName name="jfç" localSheetId="14" hidden="1">#REF!</definedName>
    <definedName name="jfç" localSheetId="13" hidden="1">#REF!</definedName>
    <definedName name="jfç" localSheetId="1" hidden="1">#REF!</definedName>
    <definedName name="jfç" localSheetId="3" hidden="1">#REF!</definedName>
    <definedName name="jfç" localSheetId="10" hidden="1">#REF!</definedName>
    <definedName name="jfç" hidden="1">#REF!</definedName>
    <definedName name="jfhjfrt" localSheetId="2"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6"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localSheetId="9" hidden="1">{"via1",#N/A,TRUE,"general";"via2",#N/A,TRUE,"general";"via3",#N/A,TRUE,"general"}</definedName>
    <definedName name="jgfj" localSheetId="14" hidden="1">{"via1",#N/A,TRUE,"general";"via2",#N/A,TRUE,"general";"via3",#N/A,TRUE,"general"}</definedName>
    <definedName name="jgfj" localSheetId="13" hidden="1">{"via1",#N/A,TRUE,"general";"via2",#N/A,TRUE,"general";"via3",#N/A,TRUE,"general"}</definedName>
    <definedName name="jgfj" localSheetId="1" hidden="1">{"via1",#N/A,TRUE,"general";"via2",#N/A,TRUE,"general";"via3",#N/A,TRUE,"general"}</definedName>
    <definedName name="jgfj" localSheetId="3" hidden="1">{"via1",#N/A,TRUE,"general";"via2",#N/A,TRUE,"general";"via3",#N/A,TRUE,"general"}</definedName>
    <definedName name="jgfj" localSheetId="1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6"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localSheetId="9" hidden="1">{"TAB1",#N/A,TRUE,"GENERAL";"TAB2",#N/A,TRUE,"GENERAL";"TAB3",#N/A,TRUE,"GENERAL";"TAB4",#N/A,TRUE,"GENERAL";"TAB5",#N/A,TRUE,"GENERAL"}</definedName>
    <definedName name="jghj" localSheetId="14" hidden="1">{"TAB1",#N/A,TRUE,"GENERAL";"TAB2",#N/A,TRUE,"GENERAL";"TAB3",#N/A,TRUE,"GENERAL";"TAB4",#N/A,TRUE,"GENERAL";"TAB5",#N/A,TRUE,"GENERAL"}</definedName>
    <definedName name="jghj" localSheetId="13" hidden="1">{"TAB1",#N/A,TRUE,"GENERAL";"TAB2",#N/A,TRUE,"GENERAL";"TAB3",#N/A,TRUE,"GENERAL";"TAB4",#N/A,TRUE,"GENERAL";"TAB5",#N/A,TRUE,"GENERAL"}</definedName>
    <definedName name="jghj" localSheetId="1" hidden="1">{"TAB1",#N/A,TRUE,"GENERAL";"TAB2",#N/A,TRUE,"GENERAL";"TAB3",#N/A,TRUE,"GENERAL";"TAB4",#N/A,TRUE,"GENERAL";"TAB5",#N/A,TRUE,"GENERAL"}</definedName>
    <definedName name="jghj" localSheetId="3" hidden="1">{"TAB1",#N/A,TRUE,"GENERAL";"TAB2",#N/A,TRUE,"GENERAL";"TAB3",#N/A,TRUE,"GENERAL";"TAB4",#N/A,TRUE,"GENERAL";"TAB5",#N/A,TRUE,"GENERAL"}</definedName>
    <definedName name="jghj" localSheetId="1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6"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localSheetId="9" hidden="1">{"TAB1",#N/A,TRUE,"GENERAL";"TAB2",#N/A,TRUE,"GENERAL";"TAB3",#N/A,TRUE,"GENERAL";"TAB4",#N/A,TRUE,"GENERAL";"TAB5",#N/A,TRUE,"GENERAL"}</definedName>
    <definedName name="jgj" localSheetId="14" hidden="1">{"TAB1",#N/A,TRUE,"GENERAL";"TAB2",#N/A,TRUE,"GENERAL";"TAB3",#N/A,TRUE,"GENERAL";"TAB4",#N/A,TRUE,"GENERAL";"TAB5",#N/A,TRUE,"GENERAL"}</definedName>
    <definedName name="jgj" localSheetId="13" hidden="1">{"TAB1",#N/A,TRUE,"GENERAL";"TAB2",#N/A,TRUE,"GENERAL";"TAB3",#N/A,TRUE,"GENERAL";"TAB4",#N/A,TRUE,"GENERAL";"TAB5",#N/A,TRUE,"GENERAL"}</definedName>
    <definedName name="jgj" localSheetId="1" hidden="1">{"TAB1",#N/A,TRUE,"GENERAL";"TAB2",#N/A,TRUE,"GENERAL";"TAB3",#N/A,TRUE,"GENERAL";"TAB4",#N/A,TRUE,"GENERAL";"TAB5",#N/A,TRUE,"GENERAL"}</definedName>
    <definedName name="jgj" localSheetId="3" hidden="1">{"TAB1",#N/A,TRUE,"GENERAL";"TAB2",#N/A,TRUE,"GENERAL";"TAB3",#N/A,TRUE,"GENERAL";"TAB4",#N/A,TRUE,"GENERAL";"TAB5",#N/A,TRUE,"GENERAL"}</definedName>
    <definedName name="jgj" localSheetId="10" hidden="1">{"TAB1",#N/A,TRUE,"GENERAL";"TAB2",#N/A,TRUE,"GENERAL";"TAB3",#N/A,TRUE,"GENERAL";"TAB4",#N/A,TRUE,"GENERAL";"TAB5",#N/A,TRUE,"GENERAL"}</definedName>
    <definedName name="jgj" hidden="1">{"TAB1",#N/A,TRUE,"GENERAL";"TAB2",#N/A,TRUE,"GENERAL";"TAB3",#N/A,TRUE,"GENERAL";"TAB4",#N/A,TRUE,"GENERAL";"TAB5",#N/A,TRUE,"GENERAL"}</definedName>
    <definedName name="jh" localSheetId="6">#REF!</definedName>
    <definedName name="jh" localSheetId="7">#REF!</definedName>
    <definedName name="jh" localSheetId="8">#REF!</definedName>
    <definedName name="jh" localSheetId="9">#REF!</definedName>
    <definedName name="jh" localSheetId="14">#REF!</definedName>
    <definedName name="jh" localSheetId="13">#REF!</definedName>
    <definedName name="jh" localSheetId="3">#REF!</definedName>
    <definedName name="jh">#REF!</definedName>
    <definedName name="jhg" localSheetId="2"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6"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localSheetId="9" hidden="1">{"TAB1",#N/A,TRUE,"GENERAL";"TAB2",#N/A,TRUE,"GENERAL";"TAB3",#N/A,TRUE,"GENERAL";"TAB4",#N/A,TRUE,"GENERAL";"TAB5",#N/A,TRUE,"GENERAL"}</definedName>
    <definedName name="jhg" localSheetId="14" hidden="1">{"TAB1",#N/A,TRUE,"GENERAL";"TAB2",#N/A,TRUE,"GENERAL";"TAB3",#N/A,TRUE,"GENERAL";"TAB4",#N/A,TRUE,"GENERAL";"TAB5",#N/A,TRUE,"GENERAL"}</definedName>
    <definedName name="jhg" localSheetId="13" hidden="1">{"TAB1",#N/A,TRUE,"GENERAL";"TAB2",#N/A,TRUE,"GENERAL";"TAB3",#N/A,TRUE,"GENERAL";"TAB4",#N/A,TRUE,"GENERAL";"TAB5",#N/A,TRUE,"GENERAL"}</definedName>
    <definedName name="jhg" localSheetId="1" hidden="1">{"TAB1",#N/A,TRUE,"GENERAL";"TAB2",#N/A,TRUE,"GENERAL";"TAB3",#N/A,TRUE,"GENERAL";"TAB4",#N/A,TRUE,"GENERAL";"TAB5",#N/A,TRUE,"GENERAL"}</definedName>
    <definedName name="jhg" localSheetId="3" hidden="1">{"TAB1",#N/A,TRUE,"GENERAL";"TAB2",#N/A,TRUE,"GENERAL";"TAB3",#N/A,TRUE,"GENERAL";"TAB4",#N/A,TRUE,"GENERAL";"TAB5",#N/A,TRUE,"GENERAL"}</definedName>
    <definedName name="jhg" localSheetId="1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6"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localSheetId="9" hidden="1">{"via1",#N/A,TRUE,"general";"via2",#N/A,TRUE,"general";"via3",#N/A,TRUE,"general"}</definedName>
    <definedName name="jhjyj" localSheetId="14" hidden="1">{"via1",#N/A,TRUE,"general";"via2",#N/A,TRUE,"general";"via3",#N/A,TRUE,"general"}</definedName>
    <definedName name="jhjyj" localSheetId="13" hidden="1">{"via1",#N/A,TRUE,"general";"via2",#N/A,TRUE,"general";"via3",#N/A,TRUE,"general"}</definedName>
    <definedName name="jhjyj" localSheetId="1" hidden="1">{"via1",#N/A,TRUE,"general";"via2",#N/A,TRUE,"general";"via3",#N/A,TRUE,"general"}</definedName>
    <definedName name="jhjyj" localSheetId="3" hidden="1">{"via1",#N/A,TRUE,"general";"via2",#N/A,TRUE,"general";"via3",#N/A,TRUE,"general"}</definedName>
    <definedName name="jhjyj" localSheetId="1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6"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localSheetId="9" hidden="1">{"TAB1",#N/A,TRUE,"GENERAL";"TAB2",#N/A,TRUE,"GENERAL";"TAB3",#N/A,TRUE,"GENERAL";"TAB4",#N/A,TRUE,"GENERAL";"TAB5",#N/A,TRUE,"GENERAL"}</definedName>
    <definedName name="JHK" localSheetId="14" hidden="1">{"TAB1",#N/A,TRUE,"GENERAL";"TAB2",#N/A,TRUE,"GENERAL";"TAB3",#N/A,TRUE,"GENERAL";"TAB4",#N/A,TRUE,"GENERAL";"TAB5",#N/A,TRUE,"GENERAL"}</definedName>
    <definedName name="JHK" localSheetId="13" hidden="1">{"TAB1",#N/A,TRUE,"GENERAL";"TAB2",#N/A,TRUE,"GENERAL";"TAB3",#N/A,TRUE,"GENERAL";"TAB4",#N/A,TRUE,"GENERAL";"TAB5",#N/A,TRUE,"GENERAL"}</definedName>
    <definedName name="JHK" localSheetId="1" hidden="1">{"TAB1",#N/A,TRUE,"GENERAL";"TAB2",#N/A,TRUE,"GENERAL";"TAB3",#N/A,TRUE,"GENERAL";"TAB4",#N/A,TRUE,"GENERAL";"TAB5",#N/A,TRUE,"GENERAL"}</definedName>
    <definedName name="JHK" localSheetId="3" hidden="1">{"TAB1",#N/A,TRUE,"GENERAL";"TAB2",#N/A,TRUE,"GENERAL";"TAB3",#N/A,TRUE,"GENERAL";"TAB4",#N/A,TRUE,"GENERAL";"TAB5",#N/A,TRUE,"GENERAL"}</definedName>
    <definedName name="JHK" localSheetId="1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0" hidden="1">{"TAB1",#N/A,TRUE,"GENERAL";"TAB2",#N/A,TRUE,"GENERAL";"TAB3",#N/A,TRUE,"GENERAL";"TAB4",#N/A,TRUE,"GENERAL";"TAB5",#N/A,TRUE,"GENERAL"}</definedName>
    <definedName name="jhkgjkvf" hidden="1">{"TAB1",#N/A,TRUE,"GENERAL";"TAB2",#N/A,TRUE,"GENERAL";"TAB3",#N/A,TRUE,"GENERAL";"TAB4",#N/A,TRUE,"GENERAL";"TAB5",#N/A,TRUE,"GENERAL"}</definedName>
    <definedName name="jj" localSheetId="2">#REF!</definedName>
    <definedName name="jj" localSheetId="4">#REF!</definedName>
    <definedName name="jj" localSheetId="5">'CAP 2'!ERR</definedName>
    <definedName name="jj" localSheetId="6">#REF!</definedName>
    <definedName name="jj" localSheetId="7">#REF!</definedName>
    <definedName name="jj" localSheetId="8">#REF!</definedName>
    <definedName name="jj" localSheetId="9">#REF!</definedName>
    <definedName name="jj" localSheetId="14">#REF!</definedName>
    <definedName name="jj" localSheetId="13">#REF!</definedName>
    <definedName name="jj" localSheetId="1">'PROPUESTA ECONOMICA(Proponente)'!ERR</definedName>
    <definedName name="jj" localSheetId="3" hidden="1">{"via1",#N/A,TRUE,"general";"via2",#N/A,TRUE,"general";"via3",#N/A,TRUE,"general"}</definedName>
    <definedName name="jj" localSheetId="10">#REF!</definedName>
    <definedName name="jj">[0]!ERR</definedName>
    <definedName name="jjfq" localSheetId="2"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6"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localSheetId="9" hidden="1">{"via1",#N/A,TRUE,"general";"via2",#N/A,TRUE,"general";"via3",#N/A,TRUE,"general"}</definedName>
    <definedName name="jjfq" localSheetId="14" hidden="1">{"via1",#N/A,TRUE,"general";"via2",#N/A,TRUE,"general";"via3",#N/A,TRUE,"general"}</definedName>
    <definedName name="jjfq" localSheetId="13" hidden="1">{"via1",#N/A,TRUE,"general";"via2",#N/A,TRUE,"general";"via3",#N/A,TRUE,"general"}</definedName>
    <definedName name="jjfq" localSheetId="1" hidden="1">{"via1",#N/A,TRUE,"general";"via2",#N/A,TRUE,"general";"via3",#N/A,TRUE,"general"}</definedName>
    <definedName name="jjfq" localSheetId="3" hidden="1">{"via1",#N/A,TRUE,"general";"via2",#N/A,TRUE,"general";"via3",#N/A,TRUE,"general"}</definedName>
    <definedName name="jjfq" localSheetId="10" hidden="1">{"via1",#N/A,TRUE,"general";"via2",#N/A,TRUE,"general";"via3",#N/A,TRUE,"general"}</definedName>
    <definedName name="jjfq" hidden="1">{"via1",#N/A,TRUE,"general";"via2",#N/A,TRUE,"general";"via3",#N/A,TRUE,"general"}</definedName>
    <definedName name="JJJ" localSheetId="2" hidden="1">{#N/A,#N/A,FALSE,"Hoja1";#N/A,#N/A,FALSE,"Hoja2"}</definedName>
    <definedName name="JJJ" localSheetId="4" hidden="1">{#N/A,#N/A,FALSE,"Hoja1";#N/A,#N/A,FALSE,"Hoja2"}</definedName>
    <definedName name="JJJ" localSheetId="5" hidden="1">{#N/A,#N/A,FALSE,"Hoja1";#N/A,#N/A,FALSE,"Hoja2"}</definedName>
    <definedName name="JJJ" localSheetId="6" hidden="1">{#N/A,#N/A,FALSE,"Hoja1";#N/A,#N/A,FALSE,"Hoja2"}</definedName>
    <definedName name="JJJ" localSheetId="7" hidden="1">{#N/A,#N/A,FALSE,"Hoja1";#N/A,#N/A,FALSE,"Hoja2"}</definedName>
    <definedName name="JJJ" localSheetId="8" hidden="1">{#N/A,#N/A,FALSE,"Hoja1";#N/A,#N/A,FALSE,"Hoja2"}</definedName>
    <definedName name="JJJ" localSheetId="9" hidden="1">{#N/A,#N/A,FALSE,"Hoja1";#N/A,#N/A,FALSE,"Hoja2"}</definedName>
    <definedName name="JJJ" localSheetId="14" hidden="1">{#N/A,#N/A,FALSE,"Hoja1";#N/A,#N/A,FALSE,"Hoja2"}</definedName>
    <definedName name="JJJ" localSheetId="13" hidden="1">{#N/A,#N/A,FALSE,"Hoja1";#N/A,#N/A,FALSE,"Hoja2"}</definedName>
    <definedName name="JJJ" localSheetId="1" hidden="1">{#N/A,#N/A,FALSE,"Hoja1";#N/A,#N/A,FALSE,"Hoja2"}</definedName>
    <definedName name="JJJ" localSheetId="3" hidden="1">{#N/A,#N/A,FALSE,"Hoja1";#N/A,#N/A,FALSE,"Hoja2"}</definedName>
    <definedName name="JJJ" localSheetId="10" hidden="1">{#N/A,#N/A,FALSE,"Hoja1";#N/A,#N/A,FALSE,"Hoja2"}</definedName>
    <definedName name="JJJ" hidden="1">{#N/A,#N/A,FALSE,"Hoja1";#N/A,#N/A,FALSE,"Hoja2"}</definedName>
    <definedName name="jjjhjddfg" localSheetId="2"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6"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localSheetId="9" hidden="1">{"via1",#N/A,TRUE,"general";"via2",#N/A,TRUE,"general";"via3",#N/A,TRUE,"general"}</definedName>
    <definedName name="jjjhjddfg" localSheetId="14" hidden="1">{"via1",#N/A,TRUE,"general";"via2",#N/A,TRUE,"general";"via3",#N/A,TRUE,"general"}</definedName>
    <definedName name="jjjhjddfg" localSheetId="13" hidden="1">{"via1",#N/A,TRUE,"general";"via2",#N/A,TRUE,"general";"via3",#N/A,TRUE,"general"}</definedName>
    <definedName name="jjjhjddfg" localSheetId="1" hidden="1">{"via1",#N/A,TRUE,"general";"via2",#N/A,TRUE,"general";"via3",#N/A,TRUE,"general"}</definedName>
    <definedName name="jjjhjddfg" localSheetId="3" hidden="1">{"via1",#N/A,TRUE,"general";"via2",#N/A,TRUE,"general";"via3",#N/A,TRUE,"general"}</definedName>
    <definedName name="jjjhjddfg" localSheetId="10" hidden="1">{"via1",#N/A,TRUE,"general";"via2",#N/A,TRUE,"general";"via3",#N/A,TRUE,"general"}</definedName>
    <definedName name="jjjhjddfg" hidden="1">{"via1",#N/A,TRUE,"general";"via2",#N/A,TRUE,"general";"via3",#N/A,TRUE,"general"}</definedName>
    <definedName name="JJJJ" localSheetId="6">#REF!</definedName>
    <definedName name="JJJJ" localSheetId="7">#REF!</definedName>
    <definedName name="JJJJ" localSheetId="8">#REF!</definedName>
    <definedName name="JJJJ" localSheetId="9">#REF!</definedName>
    <definedName name="JJJJ">#REF!</definedName>
    <definedName name="JJJJJJJJJJJJJJJJJJJJ" localSheetId="6">#REF!</definedName>
    <definedName name="JJJJJJJJJJJJJJJJJJJJ" localSheetId="7">#REF!</definedName>
    <definedName name="JJJJJJJJJJJJJJJJJJJJ" localSheetId="8">#REF!</definedName>
    <definedName name="JJJJJJJJJJJJJJJJJJJJ" localSheetId="9">#REF!</definedName>
    <definedName name="JJJJJJJJJJJJJJJJJJJJ">#REF!</definedName>
    <definedName name="jjjjju" localSheetId="2"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6"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localSheetId="9" hidden="1">{"via1",#N/A,TRUE,"general";"via2",#N/A,TRUE,"general";"via3",#N/A,TRUE,"general"}</definedName>
    <definedName name="jjjjju" localSheetId="14" hidden="1">{"via1",#N/A,TRUE,"general";"via2",#N/A,TRUE,"general";"via3",#N/A,TRUE,"general"}</definedName>
    <definedName name="jjjjju" localSheetId="13" hidden="1">{"via1",#N/A,TRUE,"general";"via2",#N/A,TRUE,"general";"via3",#N/A,TRUE,"general"}</definedName>
    <definedName name="jjjjju" localSheetId="1" hidden="1">{"via1",#N/A,TRUE,"general";"via2",#N/A,TRUE,"general";"via3",#N/A,TRUE,"general"}</definedName>
    <definedName name="jjjjju" localSheetId="3" hidden="1">{"via1",#N/A,TRUE,"general";"via2",#N/A,TRUE,"general";"via3",#N/A,TRUE,"general"}</definedName>
    <definedName name="jjjjju" localSheetId="1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6"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localSheetId="9" hidden="1">{"via1",#N/A,TRUE,"general";"via2",#N/A,TRUE,"general";"via3",#N/A,TRUE,"general"}</definedName>
    <definedName name="jjyjy" localSheetId="14" hidden="1">{"via1",#N/A,TRUE,"general";"via2",#N/A,TRUE,"general";"via3",#N/A,TRUE,"general"}</definedName>
    <definedName name="jjyjy" localSheetId="13" hidden="1">{"via1",#N/A,TRUE,"general";"via2",#N/A,TRUE,"general";"via3",#N/A,TRUE,"general"}</definedName>
    <definedName name="jjyjy" localSheetId="1" hidden="1">{"via1",#N/A,TRUE,"general";"via2",#N/A,TRUE,"general";"via3",#N/A,TRUE,"general"}</definedName>
    <definedName name="jjyjy" localSheetId="3" hidden="1">{"via1",#N/A,TRUE,"general";"via2",#N/A,TRUE,"general";"via3",#N/A,TRUE,"general"}</definedName>
    <definedName name="jjyjy" localSheetId="10" hidden="1">{"via1",#N/A,TRUE,"general";"via2",#N/A,TRUE,"general";"via3",#N/A,TRUE,"general"}</definedName>
    <definedName name="jjyjy" hidden="1">{"via1",#N/A,TRUE,"general";"via2",#N/A,TRUE,"general";"via3",#N/A,TRUE,"general"}</definedName>
    <definedName name="jk" localSheetId="6">#REF!</definedName>
    <definedName name="jk" localSheetId="7">#REF!</definedName>
    <definedName name="jk" localSheetId="8">#REF!</definedName>
    <definedName name="jk" localSheetId="9">#REF!</definedName>
    <definedName name="jk" localSheetId="14">#REF!</definedName>
    <definedName name="jk" localSheetId="13">#REF!</definedName>
    <definedName name="jk" localSheetId="3">#REF!</definedName>
    <definedName name="jk">#REF!</definedName>
    <definedName name="jkk" localSheetId="2"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6"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localSheetId="9" hidden="1">{"TAB1",#N/A,TRUE,"GENERAL";"TAB2",#N/A,TRUE,"GENERAL";"TAB3",#N/A,TRUE,"GENERAL";"TAB4",#N/A,TRUE,"GENERAL";"TAB5",#N/A,TRUE,"GENERAL"}</definedName>
    <definedName name="jkk" localSheetId="14" hidden="1">{"TAB1",#N/A,TRUE,"GENERAL";"TAB2",#N/A,TRUE,"GENERAL";"TAB3",#N/A,TRUE,"GENERAL";"TAB4",#N/A,TRUE,"GENERAL";"TAB5",#N/A,TRUE,"GENERAL"}</definedName>
    <definedName name="jkk" localSheetId="13" hidden="1">{"TAB1",#N/A,TRUE,"GENERAL";"TAB2",#N/A,TRUE,"GENERAL";"TAB3",#N/A,TRUE,"GENERAL";"TAB4",#N/A,TRUE,"GENERAL";"TAB5",#N/A,TRUE,"GENERAL"}</definedName>
    <definedName name="jkk" localSheetId="1" hidden="1">{"TAB1",#N/A,TRUE,"GENERAL";"TAB2",#N/A,TRUE,"GENERAL";"TAB3",#N/A,TRUE,"GENERAL";"TAB4",#N/A,TRUE,"GENERAL";"TAB5",#N/A,TRUE,"GENERAL"}</definedName>
    <definedName name="jkk" localSheetId="3" hidden="1">{"TAB1",#N/A,TRUE,"GENERAL";"TAB2",#N/A,TRUE,"GENERAL";"TAB3",#N/A,TRUE,"GENERAL";"TAB4",#N/A,TRUE,"GENERAL";"TAB5",#N/A,TRUE,"GENERAL"}</definedName>
    <definedName name="jkk" localSheetId="10"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4" hidden="1">{"TAB1",#N/A,TRUE,"GENERAL";"TAB2",#N/A,TRUE,"GENERAL";"TAB3",#N/A,TRUE,"GENERAL";"TAB4",#N/A,TRUE,"GENERAL";"TAB5",#N/A,TRUE,"GENERAL"}</definedName>
    <definedName name="jkl" localSheetId="5">#REF!</definedName>
    <definedName name="jkl" localSheetId="6" hidden="1">{"TAB1",#N/A,TRUE,"GENERAL";"TAB2",#N/A,TRUE,"GENERAL";"TAB3",#N/A,TRUE,"GENERAL";"TAB4",#N/A,TRUE,"GENERAL";"TAB5",#N/A,TRUE,"GENERAL"}</definedName>
    <definedName name="jkl" localSheetId="7" hidden="1">{"TAB1",#N/A,TRUE,"GENERAL";"TAB2",#N/A,TRUE,"GENERAL";"TAB3",#N/A,TRUE,"GENERAL";"TAB4",#N/A,TRUE,"GENERAL";"TAB5",#N/A,TRUE,"GENERAL"}</definedName>
    <definedName name="jkl" localSheetId="8" hidden="1">{"TAB1",#N/A,TRUE,"GENERAL";"TAB2",#N/A,TRUE,"GENERAL";"TAB3",#N/A,TRUE,"GENERAL";"TAB4",#N/A,TRUE,"GENERAL";"TAB5",#N/A,TRUE,"GENERAL"}</definedName>
    <definedName name="jkl" localSheetId="9" hidden="1">{"TAB1",#N/A,TRUE,"GENERAL";"TAB2",#N/A,TRUE,"GENERAL";"TAB3",#N/A,TRUE,"GENERAL";"TAB4",#N/A,TRUE,"GENERAL";"TAB5",#N/A,TRUE,"GENERAL"}</definedName>
    <definedName name="jkl" localSheetId="14" hidden="1">{"TAB1",#N/A,TRUE,"GENERAL";"TAB2",#N/A,TRUE,"GENERAL";"TAB3",#N/A,TRUE,"GENERAL";"TAB4",#N/A,TRUE,"GENERAL";"TAB5",#N/A,TRUE,"GENERAL"}</definedName>
    <definedName name="jkl" localSheetId="13" hidden="1">{"TAB1",#N/A,TRUE,"GENERAL";"TAB2",#N/A,TRUE,"GENERAL";"TAB3",#N/A,TRUE,"GENERAL";"TAB4",#N/A,TRUE,"GENERAL";"TAB5",#N/A,TRUE,"GENERAL"}</definedName>
    <definedName name="jkl" localSheetId="1">#REF!</definedName>
    <definedName name="jkl" localSheetId="3" hidden="1">{"TAB1",#N/A,TRUE,"GENERAL";"TAB2",#N/A,TRUE,"GENERAL";"TAB3",#N/A,TRUE,"GENERAL";"TAB4",#N/A,TRUE,"GENERAL";"TAB5",#N/A,TRUE,"GENERAL"}</definedName>
    <definedName name="jkl" localSheetId="10" hidden="1">{"TAB1",#N/A,TRUE,"GENERAL";"TAB2",#N/A,TRUE,"GENERAL";"TAB3",#N/A,TRUE,"GENERAL";"TAB4",#N/A,TRUE,"GENERAL";"TAB5",#N/A,TRUE,"GENERAL"}</definedName>
    <definedName name="jkl">#REF!</definedName>
    <definedName name="jklj" hidden="1">#N/A</definedName>
    <definedName name="jn" localSheetId="6">#REF!</definedName>
    <definedName name="jn" localSheetId="7">#REF!</definedName>
    <definedName name="jn" localSheetId="8">#REF!</definedName>
    <definedName name="jn" localSheetId="9">#REF!</definedName>
    <definedName name="jn" localSheetId="14">#REF!</definedName>
    <definedName name="jn" localSheetId="13">#REF!</definedName>
    <definedName name="jn" localSheetId="3">#REF!</definedName>
    <definedName name="jn">#REF!</definedName>
    <definedName name="JNNNK" localSheetId="6">#REF!</definedName>
    <definedName name="JNNNK" localSheetId="7">#REF!</definedName>
    <definedName name="JNNNK" localSheetId="8">#REF!</definedName>
    <definedName name="JNNNK" localSheetId="9">#REF!</definedName>
    <definedName name="JNNNK" localSheetId="14">#REF!</definedName>
    <definedName name="JNNNK" localSheetId="13">#REF!</definedName>
    <definedName name="JNNNK" localSheetId="3">#REF!</definedName>
    <definedName name="JNNNK">#REF!</definedName>
    <definedName name="jñ" localSheetId="6">#REF!</definedName>
    <definedName name="jñ" localSheetId="7">#REF!</definedName>
    <definedName name="jñ" localSheetId="8">#REF!</definedName>
    <definedName name="jñ" localSheetId="9">#REF!</definedName>
    <definedName name="jñ" localSheetId="14">#REF!</definedName>
    <definedName name="jñ" localSheetId="13">#REF!</definedName>
    <definedName name="jñ" localSheetId="3">#REF!</definedName>
    <definedName name="jñ">#REF!</definedName>
    <definedName name="jo" localSheetId="6">#REF!</definedName>
    <definedName name="jo" localSheetId="7">#REF!</definedName>
    <definedName name="jo" localSheetId="8">#REF!</definedName>
    <definedName name="jo" localSheetId="9">#REF!</definedName>
    <definedName name="jo" localSheetId="14">#REF!</definedName>
    <definedName name="jo" localSheetId="13">#REF!</definedName>
    <definedName name="jo" localSheetId="3">#REF!</definedName>
    <definedName name="jo">#REF!</definedName>
    <definedName name="JOHNNY" localSheetId="2">#REF!</definedName>
    <definedName name="JOHNNY" localSheetId="4">#REF!</definedName>
    <definedName name="JOHNNY" localSheetId="5">'CAP 2'!ERR</definedName>
    <definedName name="JOHNNY" localSheetId="6">#REF!</definedName>
    <definedName name="JOHNNY" localSheetId="7">#REF!</definedName>
    <definedName name="JOHNNY" localSheetId="8">#REF!</definedName>
    <definedName name="JOHNNY" localSheetId="9">#REF!</definedName>
    <definedName name="JOHNNY" localSheetId="14">#REF!</definedName>
    <definedName name="JOHNNY" localSheetId="1">'PROPUESTA ECONOMICA(Proponente)'!ERR</definedName>
    <definedName name="JOHNNY" localSheetId="3">#REF!</definedName>
    <definedName name="JOHNNY" localSheetId="10">#REF!</definedName>
    <definedName name="JOHNNY">[0]!ERR</definedName>
    <definedName name="JRYJ" localSheetId="2"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6"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localSheetId="9" hidden="1">{"via1",#N/A,TRUE,"general";"via2",#N/A,TRUE,"general";"via3",#N/A,TRUE,"general"}</definedName>
    <definedName name="JRYJ" localSheetId="14" hidden="1">{"via1",#N/A,TRUE,"general";"via2",#N/A,TRUE,"general";"via3",#N/A,TRUE,"general"}</definedName>
    <definedName name="JRYJ" localSheetId="13" hidden="1">{"via1",#N/A,TRUE,"general";"via2",#N/A,TRUE,"general";"via3",#N/A,TRUE,"general"}</definedName>
    <definedName name="JRYJ" localSheetId="1" hidden="1">{"via1",#N/A,TRUE,"general";"via2",#N/A,TRUE,"general";"via3",#N/A,TRUE,"general"}</definedName>
    <definedName name="JRYJ" localSheetId="3" hidden="1">{"via1",#N/A,TRUE,"general";"via2",#N/A,TRUE,"general";"via3",#N/A,TRUE,"general"}</definedName>
    <definedName name="JRYJ" localSheetId="10" hidden="1">{"via1",#N/A,TRUE,"general";"via2",#N/A,TRUE,"general";"via3",#N/A,TRUE,"general"}</definedName>
    <definedName name="JRYJ" hidden="1">{"via1",#N/A,TRUE,"general";"via2",#N/A,TRUE,"general";"via3",#N/A,TRUE,"general"}</definedName>
    <definedName name="jsfjnwdf" localSheetId="6">#REF!</definedName>
    <definedName name="jsfjnwdf" localSheetId="7">#REF!</definedName>
    <definedName name="jsfjnwdf" localSheetId="8">#REF!</definedName>
    <definedName name="jsfjnwdf" localSheetId="9">#REF!</definedName>
    <definedName name="jsfjnwdf" localSheetId="14">#REF!</definedName>
    <definedName name="jsfjnwdf" localSheetId="13">#REF!</definedName>
    <definedName name="jsfjnwdf" localSheetId="3">#REF!</definedName>
    <definedName name="jsfjnwdf">#REF!</definedName>
    <definedName name="jt" localSheetId="6">#REF!</definedName>
    <definedName name="jt" localSheetId="7">#REF!</definedName>
    <definedName name="jt" localSheetId="8">#REF!</definedName>
    <definedName name="jt" localSheetId="9">#REF!</definedName>
    <definedName name="jt" localSheetId="14">#REF!</definedName>
    <definedName name="jt" localSheetId="13">#REF!</definedName>
    <definedName name="jt" localSheetId="3">#REF!</definedName>
    <definedName name="jt">#REF!</definedName>
    <definedName name="jtubfil" localSheetId="6">#REF!</definedName>
    <definedName name="jtubfil" localSheetId="7">#REF!</definedName>
    <definedName name="jtubfil" localSheetId="8">#REF!</definedName>
    <definedName name="jtubfil" localSheetId="9">#REF!</definedName>
    <definedName name="jtubfil" localSheetId="14">#REF!</definedName>
    <definedName name="jtubfil" localSheetId="13">#REF!</definedName>
    <definedName name="jtubfil">#REF!</definedName>
    <definedName name="jtyj" localSheetId="2"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6"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localSheetId="9" hidden="1">{"TAB1",#N/A,TRUE,"GENERAL";"TAB2",#N/A,TRUE,"GENERAL";"TAB3",#N/A,TRUE,"GENERAL";"TAB4",#N/A,TRUE,"GENERAL";"TAB5",#N/A,TRUE,"GENERAL"}</definedName>
    <definedName name="jtyj" localSheetId="14" hidden="1">{"TAB1",#N/A,TRUE,"GENERAL";"TAB2",#N/A,TRUE,"GENERAL";"TAB3",#N/A,TRUE,"GENERAL";"TAB4",#N/A,TRUE,"GENERAL";"TAB5",#N/A,TRUE,"GENERAL"}</definedName>
    <definedName name="jtyj" localSheetId="13" hidden="1">{"TAB1",#N/A,TRUE,"GENERAL";"TAB2",#N/A,TRUE,"GENERAL";"TAB3",#N/A,TRUE,"GENERAL";"TAB4",#N/A,TRUE,"GENERAL";"TAB5",#N/A,TRUE,"GENERAL"}</definedName>
    <definedName name="jtyj" localSheetId="1" hidden="1">{"TAB1",#N/A,TRUE,"GENERAL";"TAB2",#N/A,TRUE,"GENERAL";"TAB3",#N/A,TRUE,"GENERAL";"TAB4",#N/A,TRUE,"GENERAL";"TAB5",#N/A,TRUE,"GENERAL"}</definedName>
    <definedName name="jtyj" localSheetId="3" hidden="1">{"TAB1",#N/A,TRUE,"GENERAL";"TAB2",#N/A,TRUE,"GENERAL";"TAB3",#N/A,TRUE,"GENERAL";"TAB4",#N/A,TRUE,"GENERAL";"TAB5",#N/A,TRUE,"GENERAL"}</definedName>
    <definedName name="jtyj" localSheetId="1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6"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0" hidden="1">{"TAB1",#N/A,TRUE,"GENERAL";"TAB2",#N/A,TRUE,"GENERAL";"TAB3",#N/A,TRUE,"GENERAL";"TAB4",#N/A,TRUE,"GENERAL";"TAB5",#N/A,TRUE,"GENERAL"}</definedName>
    <definedName name="jtyry" hidden="1">{"TAB1",#N/A,TRUE,"GENERAL";"TAB2",#N/A,TRUE,"GENERAL";"TAB3",#N/A,TRUE,"GENERAL";"TAB4",#N/A,TRUE,"GENERAL";"TAB5",#N/A,TRUE,"GENERAL"}</definedName>
    <definedName name="juan" localSheetId="6">#REF!</definedName>
    <definedName name="juan" localSheetId="7">#REF!</definedName>
    <definedName name="juan" localSheetId="8">#REF!</definedName>
    <definedName name="juan" localSheetId="9">#REF!</definedName>
    <definedName name="juan">#REF!</definedName>
    <definedName name="jui" localSheetId="6">#REF!</definedName>
    <definedName name="jui" localSheetId="7">#REF!</definedName>
    <definedName name="jui" localSheetId="8">#REF!</definedName>
    <definedName name="jui" localSheetId="9">#REF!</definedName>
    <definedName name="jui" localSheetId="14">#REF!</definedName>
    <definedName name="jui" localSheetId="13">#REF!</definedName>
    <definedName name="jui" localSheetId="3">#REF!</definedName>
    <definedName name="jui">#REF!</definedName>
    <definedName name="juj" localSheetId="2"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6"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localSheetId="9" hidden="1">{"via1",#N/A,TRUE,"general";"via2",#N/A,TRUE,"general";"via3",#N/A,TRUE,"general"}</definedName>
    <definedName name="juj" localSheetId="14" hidden="1">{"via1",#N/A,TRUE,"general";"via2",#N/A,TRUE,"general";"via3",#N/A,TRUE,"general"}</definedName>
    <definedName name="juj" localSheetId="13" hidden="1">{"via1",#N/A,TRUE,"general";"via2",#N/A,TRUE,"general";"via3",#N/A,TRUE,"general"}</definedName>
    <definedName name="juj" localSheetId="1" hidden="1">{"via1",#N/A,TRUE,"general";"via2",#N/A,TRUE,"general";"via3",#N/A,TRUE,"general"}</definedName>
    <definedName name="juj" localSheetId="3" hidden="1">{"via1",#N/A,TRUE,"general";"via2",#N/A,TRUE,"general";"via3",#N/A,TRUE,"general"}</definedName>
    <definedName name="juj" localSheetId="1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6"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localSheetId="9" hidden="1">{"via1",#N/A,TRUE,"general";"via2",#N/A,TRUE,"general";"via3",#N/A,TRUE,"general"}</definedName>
    <definedName name="jujcx" localSheetId="14" hidden="1">{"via1",#N/A,TRUE,"general";"via2",#N/A,TRUE,"general";"via3",#N/A,TRUE,"general"}</definedName>
    <definedName name="jujcx" localSheetId="13" hidden="1">{"via1",#N/A,TRUE,"general";"via2",#N/A,TRUE,"general";"via3",#N/A,TRUE,"general"}</definedName>
    <definedName name="jujcx" localSheetId="1" hidden="1">{"via1",#N/A,TRUE,"general";"via2",#N/A,TRUE,"general";"via3",#N/A,TRUE,"general"}</definedName>
    <definedName name="jujcx" localSheetId="3" hidden="1">{"via1",#N/A,TRUE,"general";"via2",#N/A,TRUE,"general";"via3",#N/A,TRUE,"general"}</definedName>
    <definedName name="jujcx" localSheetId="1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6"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localSheetId="9" hidden="1">{"via1",#N/A,TRUE,"general";"via2",#N/A,TRUE,"general";"via3",#N/A,TRUE,"general"}</definedName>
    <definedName name="jujuj" localSheetId="14" hidden="1">{"via1",#N/A,TRUE,"general";"via2",#N/A,TRUE,"general";"via3",#N/A,TRUE,"general"}</definedName>
    <definedName name="jujuj" localSheetId="13" hidden="1">{"via1",#N/A,TRUE,"general";"via2",#N/A,TRUE,"general";"via3",#N/A,TRUE,"general"}</definedName>
    <definedName name="jujuj" localSheetId="1" hidden="1">{"via1",#N/A,TRUE,"general";"via2",#N/A,TRUE,"general";"via3",#N/A,TRUE,"general"}</definedName>
    <definedName name="jujuj" localSheetId="3" hidden="1">{"via1",#N/A,TRUE,"general";"via2",#N/A,TRUE,"general";"via3",#N/A,TRUE,"general"}</definedName>
    <definedName name="jujuj" localSheetId="1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0" hidden="1">{"TAB1",#N/A,TRUE,"GENERAL";"TAB2",#N/A,TRUE,"GENERAL";"TAB3",#N/A,TRUE,"GENERAL";"TAB4",#N/A,TRUE,"GENERAL";"TAB5",#N/A,TRUE,"GENERAL"}</definedName>
    <definedName name="jujujuju" hidden="1">{"TAB1",#N/A,TRUE,"GENERAL";"TAB2",#N/A,TRUE,"GENERAL";"TAB3",#N/A,TRUE,"GENERAL";"TAB4",#N/A,TRUE,"GENERAL";"TAB5",#N/A,TRUE,"GENERAL"}</definedName>
    <definedName name="JulAgo" localSheetId="6">#REF!</definedName>
    <definedName name="JulAgo" localSheetId="7">#REF!</definedName>
    <definedName name="JulAgo" localSheetId="8">#REF!</definedName>
    <definedName name="JulAgo" localSheetId="9">#REF!</definedName>
    <definedName name="JulAgo">#REF!</definedName>
    <definedName name="JulAgo_C" localSheetId="6">#REF!</definedName>
    <definedName name="JulAgo_C" localSheetId="7">#REF!</definedName>
    <definedName name="JulAgo_C" localSheetId="8">#REF!</definedName>
    <definedName name="JulAgo_C" localSheetId="9">#REF!</definedName>
    <definedName name="JulAgo_C">#REF!</definedName>
    <definedName name="jun" localSheetId="6">#REF!</definedName>
    <definedName name="jun" localSheetId="7">#REF!</definedName>
    <definedName name="jun" localSheetId="8">#REF!</definedName>
    <definedName name="jun" localSheetId="9">#REF!</definedName>
    <definedName name="jun" localSheetId="14">#REF!</definedName>
    <definedName name="jun" localSheetId="13">#REF!</definedName>
    <definedName name="jun" localSheetId="3">#REF!</definedName>
    <definedName name="jun">#REF!</definedName>
    <definedName name="juuuhb" localSheetId="2"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0" hidden="1">{"TAB1",#N/A,TRUE,"GENERAL";"TAB2",#N/A,TRUE,"GENERAL";"TAB3",#N/A,TRUE,"GENERAL";"TAB4",#N/A,TRUE,"GENERAL";"TAB5",#N/A,TRUE,"GENERAL"}</definedName>
    <definedName name="juuuhb" hidden="1">{"TAB1",#N/A,TRUE,"GENERAL";"TAB2",#N/A,TRUE,"GENERAL";"TAB3",#N/A,TRUE,"GENERAL";"TAB4",#N/A,TRUE,"GENERAL";"TAB5",#N/A,TRUE,"GENERAL"}</definedName>
    <definedName name="juy" localSheetId="6">#REF!</definedName>
    <definedName name="juy" localSheetId="7">#REF!</definedName>
    <definedName name="juy" localSheetId="8">#REF!</definedName>
    <definedName name="juy" localSheetId="9">#REF!</definedName>
    <definedName name="juy" localSheetId="14">#REF!</definedName>
    <definedName name="juy" localSheetId="13">#REF!</definedName>
    <definedName name="juy" localSheetId="3">#REF!</definedName>
    <definedName name="juy">#REF!</definedName>
    <definedName name="jvv" localSheetId="4">#REF!</definedName>
    <definedName name="jvv" localSheetId="5">#REF!</definedName>
    <definedName name="jvv" localSheetId="6">#REF!</definedName>
    <definedName name="jvv" localSheetId="7">#REF!</definedName>
    <definedName name="jvv" localSheetId="8">#REF!</definedName>
    <definedName name="jvv" localSheetId="9">#REF!</definedName>
    <definedName name="jvv" localSheetId="14">#REF!</definedName>
    <definedName name="jvv" localSheetId="13">#REF!</definedName>
    <definedName name="jvv" localSheetId="1">#REF!</definedName>
    <definedName name="jvv" localSheetId="3">#REF!</definedName>
    <definedName name="jvv" localSheetId="10">#REF!</definedName>
    <definedName name="jvv">#REF!</definedName>
    <definedName name="jyjt7" localSheetId="2"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6"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localSheetId="9" hidden="1">{"via1",#N/A,TRUE,"general";"via2",#N/A,TRUE,"general";"via3",#N/A,TRUE,"general"}</definedName>
    <definedName name="jyjt7" localSheetId="14" hidden="1">{"via1",#N/A,TRUE,"general";"via2",#N/A,TRUE,"general";"via3",#N/A,TRUE,"general"}</definedName>
    <definedName name="jyjt7" localSheetId="13" hidden="1">{"via1",#N/A,TRUE,"general";"via2",#N/A,TRUE,"general";"via3",#N/A,TRUE,"general"}</definedName>
    <definedName name="jyjt7" localSheetId="1" hidden="1">{"via1",#N/A,TRUE,"general";"via2",#N/A,TRUE,"general";"via3",#N/A,TRUE,"general"}</definedName>
    <definedName name="jyjt7" localSheetId="3" hidden="1">{"via1",#N/A,TRUE,"general";"via2",#N/A,TRUE,"general";"via3",#N/A,TRUE,"general"}</definedName>
    <definedName name="jyjt7" localSheetId="1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6"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localSheetId="9" hidden="1">{"via1",#N/A,TRUE,"general";"via2",#N/A,TRUE,"general";"via3",#N/A,TRUE,"general"}</definedName>
    <definedName name="jyt" localSheetId="14" hidden="1">{"via1",#N/A,TRUE,"general";"via2",#N/A,TRUE,"general";"via3",#N/A,TRUE,"general"}</definedName>
    <definedName name="jyt" localSheetId="13" hidden="1">{"via1",#N/A,TRUE,"general";"via2",#N/A,TRUE,"general";"via3",#N/A,TRUE,"general"}</definedName>
    <definedName name="jyt" localSheetId="1" hidden="1">{"via1",#N/A,TRUE,"general";"via2",#N/A,TRUE,"general";"via3",#N/A,TRUE,"general"}</definedName>
    <definedName name="jyt" localSheetId="3" hidden="1">{"via1",#N/A,TRUE,"general";"via2",#N/A,TRUE,"general";"via3",#N/A,TRUE,"general"}</definedName>
    <definedName name="jyt" localSheetId="1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6"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localSheetId="9" hidden="1">{"via1",#N/A,TRUE,"general";"via2",#N/A,TRUE,"general";"via3",#N/A,TRUE,"general"}</definedName>
    <definedName name="jytj" localSheetId="14" hidden="1">{"via1",#N/A,TRUE,"general";"via2",#N/A,TRUE,"general";"via3",#N/A,TRUE,"general"}</definedName>
    <definedName name="jytj" localSheetId="13" hidden="1">{"via1",#N/A,TRUE,"general";"via2",#N/A,TRUE,"general";"via3",#N/A,TRUE,"general"}</definedName>
    <definedName name="jytj" localSheetId="1" hidden="1">{"via1",#N/A,TRUE,"general";"via2",#N/A,TRUE,"general";"via3",#N/A,TRUE,"general"}</definedName>
    <definedName name="jytj" localSheetId="3" hidden="1">{"via1",#N/A,TRUE,"general";"via2",#N/A,TRUE,"general";"via3",#N/A,TRUE,"general"}</definedName>
    <definedName name="jytj" localSheetId="1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6"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localSheetId="9" hidden="1">{"via1",#N/A,TRUE,"general";"via2",#N/A,TRUE,"general";"via3",#N/A,TRUE,"general"}</definedName>
    <definedName name="jyuju" localSheetId="14" hidden="1">{"via1",#N/A,TRUE,"general";"via2",#N/A,TRUE,"general";"via3",#N/A,TRUE,"general"}</definedName>
    <definedName name="jyuju" localSheetId="13" hidden="1">{"via1",#N/A,TRUE,"general";"via2",#N/A,TRUE,"general";"via3",#N/A,TRUE,"general"}</definedName>
    <definedName name="jyuju" localSheetId="1" hidden="1">{"via1",#N/A,TRUE,"general";"via2",#N/A,TRUE,"general";"via3",#N/A,TRUE,"general"}</definedName>
    <definedName name="jyuju" localSheetId="3" hidden="1">{"via1",#N/A,TRUE,"general";"via2",#N/A,TRUE,"general";"via3",#N/A,TRUE,"general"}</definedName>
    <definedName name="jyuju" localSheetId="1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6"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localSheetId="9" hidden="1">{"via1",#N/A,TRUE,"general";"via2",#N/A,TRUE,"general";"via3",#N/A,TRUE,"general"}</definedName>
    <definedName name="jyujyuj" localSheetId="14" hidden="1">{"via1",#N/A,TRUE,"general";"via2",#N/A,TRUE,"general";"via3",#N/A,TRUE,"general"}</definedName>
    <definedName name="jyujyuj" localSheetId="13" hidden="1">{"via1",#N/A,TRUE,"general";"via2",#N/A,TRUE,"general";"via3",#N/A,TRUE,"general"}</definedName>
    <definedName name="jyujyuj" localSheetId="1" hidden="1">{"via1",#N/A,TRUE,"general";"via2",#N/A,TRUE,"general";"via3",#N/A,TRUE,"general"}</definedName>
    <definedName name="jyujyuj" localSheetId="3" hidden="1">{"via1",#N/A,TRUE,"general";"via2",#N/A,TRUE,"general";"via3",#N/A,TRUE,"general"}</definedName>
    <definedName name="jyujyuj" localSheetId="10" hidden="1">{"via1",#N/A,TRUE,"general";"via2",#N/A,TRUE,"general";"via3",#N/A,TRUE,"general"}</definedName>
    <definedName name="jyujyuj" hidden="1">{"via1",#N/A,TRUE,"general";"via2",#N/A,TRUE,"general";"via3",#N/A,TRUE,"general"}</definedName>
    <definedName name="K" localSheetId="2" hidden="1">{"PYGT",#N/A,FALSE,"PYG";"ACTIT",#N/A,FALSE,"BCE_GRAL-ACTIVO";"PASIT",#N/A,FALSE,"BCE_GRAL-PASIVO-PATRIM";"CAJAT",#N/A,FALSE,"CAJA"}</definedName>
    <definedName name="K" localSheetId="4" hidden="1">{"PYGT",#N/A,FALSE,"PYG";"ACTIT",#N/A,FALSE,"BCE_GRAL-ACTIVO";"PASIT",#N/A,FALSE,"BCE_GRAL-PASIVO-PATRIM";"CAJAT",#N/A,FALSE,"CAJA"}</definedName>
    <definedName name="K" localSheetId="5" hidden="1">{"PYGT",#N/A,FALSE,"PYG";"ACTIT",#N/A,FALSE,"BCE_GRAL-ACTIVO";"PASIT",#N/A,FALSE,"BCE_GRAL-PASIVO-PATRIM";"CAJAT",#N/A,FALSE,"CAJA"}</definedName>
    <definedName name="K" localSheetId="6" hidden="1">{"PYGT",#N/A,FALSE,"PYG";"ACTIT",#N/A,FALSE,"BCE_GRAL-ACTIVO";"PASIT",#N/A,FALSE,"BCE_GRAL-PASIVO-PATRIM";"CAJAT",#N/A,FALSE,"CAJA"}</definedName>
    <definedName name="K" localSheetId="7" hidden="1">{"PYGT",#N/A,FALSE,"PYG";"ACTIT",#N/A,FALSE,"BCE_GRAL-ACTIVO";"PASIT",#N/A,FALSE,"BCE_GRAL-PASIVO-PATRIM";"CAJAT",#N/A,FALSE,"CAJA"}</definedName>
    <definedName name="K" localSheetId="8" hidden="1">{"PYGT",#N/A,FALSE,"PYG";"ACTIT",#N/A,FALSE,"BCE_GRAL-ACTIVO";"PASIT",#N/A,FALSE,"BCE_GRAL-PASIVO-PATRIM";"CAJAT",#N/A,FALSE,"CAJA"}</definedName>
    <definedName name="K" localSheetId="9" hidden="1">{"PYGT",#N/A,FALSE,"PYG";"ACTIT",#N/A,FALSE,"BCE_GRAL-ACTIVO";"PASIT",#N/A,FALSE,"BCE_GRAL-PASIVO-PATRIM";"CAJAT",#N/A,FALSE,"CAJA"}</definedName>
    <definedName name="K" localSheetId="14" hidden="1">{"PYGT",#N/A,FALSE,"PYG";"ACTIT",#N/A,FALSE,"BCE_GRAL-ACTIVO";"PASIT",#N/A,FALSE,"BCE_GRAL-PASIVO-PATRIM";"CAJAT",#N/A,FALSE,"CAJA"}</definedName>
    <definedName name="K" localSheetId="13" hidden="1">{"PYGT",#N/A,FALSE,"PYG";"ACTIT",#N/A,FALSE,"BCE_GRAL-ACTIVO";"PASIT",#N/A,FALSE,"BCE_GRAL-PASIVO-PATRIM";"CAJAT",#N/A,FALSE,"CAJA"}</definedName>
    <definedName name="K" localSheetId="1" hidden="1">{"PYGT",#N/A,FALSE,"PYG";"ACTIT",#N/A,FALSE,"BCE_GRAL-ACTIVO";"PASIT",#N/A,FALSE,"BCE_GRAL-PASIVO-PATRIM";"CAJAT",#N/A,FALSE,"CAJA"}</definedName>
    <definedName name="K" localSheetId="10" hidden="1">{"PYGT",#N/A,FALSE,"PYG";"ACTIT",#N/A,FALSE,"BCE_GRAL-ACTIVO";"PASIT",#N/A,FALSE,"BCE_GRAL-PASIVO-PATRIM";"CAJAT",#N/A,FALSE,"CAJA"}</definedName>
    <definedName name="K" hidden="1">{"PYGT",#N/A,FALSE,"PYG";"ACTIT",#N/A,FALSE,"BCE_GRAL-ACTIVO";"PASIT",#N/A,FALSE,"BCE_GRAL-PASIVO-PATRIM";"CAJAT",#N/A,FALSE,"CAJA"}</definedName>
    <definedName name="K0F1" localSheetId="4">#REF!</definedName>
    <definedName name="K0F1" localSheetId="5">#REF!</definedName>
    <definedName name="K0F1" localSheetId="6">#REF!</definedName>
    <definedName name="K0F1" localSheetId="7">#REF!</definedName>
    <definedName name="K0F1" localSheetId="8">#REF!</definedName>
    <definedName name="K0F1" localSheetId="9">#REF!</definedName>
    <definedName name="K0F1" localSheetId="14">#REF!</definedName>
    <definedName name="K0F1" localSheetId="13">#REF!</definedName>
    <definedName name="K0F1" localSheetId="1">#REF!</definedName>
    <definedName name="K0F1" localSheetId="3">#REF!</definedName>
    <definedName name="K0F1" localSheetId="10">#REF!</definedName>
    <definedName name="K0F1">#REF!</definedName>
    <definedName name="K0F2" localSheetId="14">#REF!</definedName>
    <definedName name="K0F2" localSheetId="13">#REF!</definedName>
    <definedName name="K0F2" localSheetId="3">#REF!</definedName>
    <definedName name="K0F2">#REF!</definedName>
    <definedName name="K10ALO" localSheetId="14">#REF!</definedName>
    <definedName name="K10ALO" localSheetId="13">#REF!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6f3" localSheetId="6">#REF!</definedName>
    <definedName name="k6f3" localSheetId="7">#REF!</definedName>
    <definedName name="k6f3" localSheetId="8">#REF!</definedName>
    <definedName name="k6f3" localSheetId="9">#REF!</definedName>
    <definedName name="k6f3">#REF!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AKAKA" localSheetId="6">#REF!</definedName>
    <definedName name="KAKAKA" localSheetId="7">#REF!</definedName>
    <definedName name="KAKAKA" localSheetId="8">#REF!</definedName>
    <definedName name="KAKAKA" localSheetId="9">#REF!</definedName>
    <definedName name="KAKAKA">#REF!</definedName>
    <definedName name="kdmfm" localSheetId="3" hidden="1">#REF!</definedName>
    <definedName name="kdmfm" hidden="1">#REF!</definedName>
    <definedName name="kf">#REF!</definedName>
    <definedName name="kh">#REF!</definedName>
    <definedName name="KHGGH" localSheetId="2"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6"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localSheetId="9" hidden="1">{"via1",#N/A,TRUE,"general";"via2",#N/A,TRUE,"general";"via3",#N/A,TRUE,"general"}</definedName>
    <definedName name="KHGGH" localSheetId="14" hidden="1">{"via1",#N/A,TRUE,"general";"via2",#N/A,TRUE,"general";"via3",#N/A,TRUE,"general"}</definedName>
    <definedName name="KHGGH" localSheetId="13" hidden="1">{"via1",#N/A,TRUE,"general";"via2",#N/A,TRUE,"general";"via3",#N/A,TRUE,"general"}</definedName>
    <definedName name="KHGGH" localSheetId="1" hidden="1">{"via1",#N/A,TRUE,"general";"via2",#N/A,TRUE,"general";"via3",#N/A,TRUE,"general"}</definedName>
    <definedName name="KHGGH" localSheetId="3" hidden="1">{"via1",#N/A,TRUE,"general";"via2",#N/A,TRUE,"general";"via3",#N/A,TRUE,"general"}</definedName>
    <definedName name="KHGGH" localSheetId="1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6"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6"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localSheetId="9" hidden="1">{"via1",#N/A,TRUE,"general";"via2",#N/A,TRUE,"general";"via3",#N/A,TRUE,"general"}</definedName>
    <definedName name="kikik" localSheetId="14" hidden="1">{"via1",#N/A,TRUE,"general";"via2",#N/A,TRUE,"general";"via3",#N/A,TRUE,"general"}</definedName>
    <definedName name="kikik" localSheetId="13" hidden="1">{"via1",#N/A,TRUE,"general";"via2",#N/A,TRUE,"general";"via3",#N/A,TRUE,"general"}</definedName>
    <definedName name="kikik" localSheetId="1" hidden="1">{"via1",#N/A,TRUE,"general";"via2",#N/A,TRUE,"general";"via3",#N/A,TRUE,"general"}</definedName>
    <definedName name="kikik" localSheetId="3" hidden="1">{"via1",#N/A,TRUE,"general";"via2",#N/A,TRUE,"general";"via3",#N/A,TRUE,"general"}</definedName>
    <definedName name="kikik" localSheetId="10" hidden="1">{"via1",#N/A,TRUE,"general";"via2",#N/A,TRUE,"general";"via3",#N/A,TRUE,"general"}</definedName>
    <definedName name="kikik" hidden="1">{"via1",#N/A,TRUE,"general";"via2",#N/A,TRUE,"general";"via3",#N/A,TRUE,"general"}</definedName>
    <definedName name="kio" localSheetId="6">#REF!</definedName>
    <definedName name="kio" localSheetId="7">#REF!</definedName>
    <definedName name="kio" localSheetId="8">#REF!</definedName>
    <definedName name="kio" localSheetId="9">#REF!</definedName>
    <definedName name="kio" localSheetId="14">#REF!</definedName>
    <definedName name="kio" localSheetId="13">#REF!</definedName>
    <definedName name="kio" localSheetId="3">#REF!</definedName>
    <definedName name="kio">#REF!</definedName>
    <definedName name="kip" localSheetId="6">#REF!</definedName>
    <definedName name="kip" localSheetId="7">#REF!</definedName>
    <definedName name="kip" localSheetId="8">#REF!</definedName>
    <definedName name="kip" localSheetId="9">#REF!</definedName>
    <definedName name="kip" localSheetId="14">#REF!</definedName>
    <definedName name="kip" localSheetId="13">#REF!</definedName>
    <definedName name="kip" localSheetId="3">#REF!</definedName>
    <definedName name="kip">#REF!</definedName>
    <definedName name="KITDES" localSheetId="6">#REF!</definedName>
    <definedName name="KITDES" localSheetId="7">#REF!</definedName>
    <definedName name="KITDES" localSheetId="8">#REF!</definedName>
    <definedName name="KITDES" localSheetId="9">#REF!</definedName>
    <definedName name="KITDES">#REF!</definedName>
    <definedName name="kj" localSheetId="4">#REF!</definedName>
    <definedName name="kj" localSheetId="5">#REF!</definedName>
    <definedName name="kj" localSheetId="1">#REF!</definedName>
    <definedName name="kj" localSheetId="10">#REF!</definedName>
    <definedName name="kj">#REF!</definedName>
    <definedName name="KJH" localSheetId="6">#REF!</definedName>
    <definedName name="KJH" localSheetId="7">#REF!</definedName>
    <definedName name="KJH" localSheetId="8">#REF!</definedName>
    <definedName name="KJH" localSheetId="9">#REF!</definedName>
    <definedName name="KJH" localSheetId="14">#REF!</definedName>
    <definedName name="KJH" localSheetId="13">#REF!</definedName>
    <definedName name="KJH" localSheetId="3">#REF!</definedName>
    <definedName name="KJH">#REF!</definedName>
    <definedName name="kjhkd" localSheetId="2"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6"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localSheetId="9" hidden="1">{"via1",#N/A,TRUE,"general";"via2",#N/A,TRUE,"general";"via3",#N/A,TRUE,"general"}</definedName>
    <definedName name="kjhkd" localSheetId="14" hidden="1">{"via1",#N/A,TRUE,"general";"via2",#N/A,TRUE,"general";"via3",#N/A,TRUE,"general"}</definedName>
    <definedName name="kjhkd" localSheetId="13" hidden="1">{"via1",#N/A,TRUE,"general";"via2",#N/A,TRUE,"general";"via3",#N/A,TRUE,"general"}</definedName>
    <definedName name="kjhkd" localSheetId="1" hidden="1">{"via1",#N/A,TRUE,"general";"via2",#N/A,TRUE,"general";"via3",#N/A,TRUE,"general"}</definedName>
    <definedName name="kjhkd" localSheetId="3" hidden="1">{"via1",#N/A,TRUE,"general";"via2",#N/A,TRUE,"general";"via3",#N/A,TRUE,"general"}</definedName>
    <definedName name="kjhkd" localSheetId="10"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6"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localSheetId="9" hidden="1">{"via1",#N/A,TRUE,"general";"via2",#N/A,TRUE,"general";"via3",#N/A,TRUE,"general"}</definedName>
    <definedName name="kjk" localSheetId="14" hidden="1">{"via1",#N/A,TRUE,"general";"via2",#N/A,TRUE,"general";"via3",#N/A,TRUE,"general"}</definedName>
    <definedName name="kjk" localSheetId="13" hidden="1">{"via1",#N/A,TRUE,"general";"via2",#N/A,TRUE,"general";"via3",#N/A,TRUE,"general"}</definedName>
    <definedName name="kjk" localSheetId="1" hidden="1">{"via1",#N/A,TRUE,"general";"via2",#N/A,TRUE,"general";"via3",#N/A,TRUE,"general"}</definedName>
    <definedName name="kjk" localSheetId="3" hidden="1">{"via1",#N/A,TRUE,"general";"via2",#N/A,TRUE,"general";"via3",#N/A,TRUE,"general"}</definedName>
    <definedName name="kjk" localSheetId="1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6"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localSheetId="9" hidden="1">{"via1",#N/A,TRUE,"general";"via2",#N/A,TRUE,"general";"via3",#N/A,TRUE,"general"}</definedName>
    <definedName name="kjtrkjr" localSheetId="14" hidden="1">{"via1",#N/A,TRUE,"general";"via2",#N/A,TRUE,"general";"via3",#N/A,TRUE,"general"}</definedName>
    <definedName name="kjtrkjr" localSheetId="13" hidden="1">{"via1",#N/A,TRUE,"general";"via2",#N/A,TRUE,"general";"via3",#N/A,TRUE,"general"}</definedName>
    <definedName name="kjtrkjr" localSheetId="1" hidden="1">{"via1",#N/A,TRUE,"general";"via2",#N/A,TRUE,"general";"via3",#N/A,TRUE,"general"}</definedName>
    <definedName name="kjtrkjr" localSheetId="3" hidden="1">{"via1",#N/A,TRUE,"general";"via2",#N/A,TRUE,"general";"via3",#N/A,TRUE,"general"}</definedName>
    <definedName name="kjtrkjr" localSheetId="10" hidden="1">{"via1",#N/A,TRUE,"general";"via2",#N/A,TRUE,"general";"via3",#N/A,TRUE,"general"}</definedName>
    <definedName name="kjtrkjr" hidden="1">{"via1",#N/A,TRUE,"general";"via2",#N/A,TRUE,"general";"via3",#N/A,TRUE,"general"}</definedName>
    <definedName name="kk">#REF!</definedName>
    <definedName name="KKK" localSheetId="2">#REF!</definedName>
    <definedName name="KKK" localSheetId="6">#REF!</definedName>
    <definedName name="KKK" localSheetId="7">#REF!</definedName>
    <definedName name="KKK" localSheetId="8">#REF!</definedName>
    <definedName name="KKK" localSheetId="9">#REF!</definedName>
    <definedName name="KKK">#REF!</definedName>
    <definedName name="kkkki" localSheetId="2"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6"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localSheetId="9" hidden="1">{"via1",#N/A,TRUE,"general";"via2",#N/A,TRUE,"general";"via3",#N/A,TRUE,"general"}</definedName>
    <definedName name="kkkki" localSheetId="14" hidden="1">{"via1",#N/A,TRUE,"general";"via2",#N/A,TRUE,"general";"via3",#N/A,TRUE,"general"}</definedName>
    <definedName name="kkkki" localSheetId="13" hidden="1">{"via1",#N/A,TRUE,"general";"via2",#N/A,TRUE,"general";"via3",#N/A,TRUE,"general"}</definedName>
    <definedName name="kkkki" localSheetId="1" hidden="1">{"via1",#N/A,TRUE,"general";"via2",#N/A,TRUE,"general";"via3",#N/A,TRUE,"general"}</definedName>
    <definedName name="kkkki" localSheetId="3" hidden="1">{"via1",#N/A,TRUE,"general";"via2",#N/A,TRUE,"general";"via3",#N/A,TRUE,"general"}</definedName>
    <definedName name="kkkki" localSheetId="1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0" hidden="1">{"TAB1",#N/A,TRUE,"GENERAL";"TAB2",#N/A,TRUE,"GENERAL";"TAB3",#N/A,TRUE,"GENERAL";"TAB4",#N/A,TRUE,"GENERAL";"TAB5",#N/A,TRUE,"GENERAL"}</definedName>
    <definedName name="kkkkkki" hidden="1">{"TAB1",#N/A,TRUE,"GENERAL";"TAB2",#N/A,TRUE,"GENERAL";"TAB3",#N/A,TRUE,"GENERAL";"TAB4",#N/A,TRUE,"GENERAL";"TAB5",#N/A,TRUE,"GENERAL"}</definedName>
    <definedName name="kl" localSheetId="2">#REF!</definedName>
    <definedName name="kl" localSheetId="4">#REF!</definedName>
    <definedName name="kl" localSheetId="5">'CAP 2'!ERR</definedName>
    <definedName name="kl" localSheetId="6">#REF!</definedName>
    <definedName name="kl" localSheetId="7">#REF!</definedName>
    <definedName name="kl" localSheetId="8">#REF!</definedName>
    <definedName name="kl" localSheetId="9">#REF!</definedName>
    <definedName name="kl" localSheetId="14">#REF!</definedName>
    <definedName name="kl" localSheetId="13">#REF!</definedName>
    <definedName name="kl" localSheetId="1">'PROPUESTA ECONOMICA(Proponente)'!ERR</definedName>
    <definedName name="kl" localSheetId="3">#REF!</definedName>
    <definedName name="kl" localSheetId="10">#REF!</definedName>
    <definedName name="kl">[0]!ERR</definedName>
    <definedName name="kljkl" localSheetId="6">#REF!</definedName>
    <definedName name="kljkl" localSheetId="7">#REF!</definedName>
    <definedName name="kljkl" localSheetId="8">#REF!</definedName>
    <definedName name="kljkl" localSheetId="9">#REF!</definedName>
    <definedName name="kljkl" localSheetId="14">#REF!</definedName>
    <definedName name="kljkl" localSheetId="13">#REF!</definedName>
    <definedName name="kljkl">#REF!</definedName>
    <definedName name="klklk" localSheetId="4">#REF!</definedName>
    <definedName name="klklk" localSheetId="5">#REF!</definedName>
    <definedName name="klklk" localSheetId="6">#REF!</definedName>
    <definedName name="klklk" localSheetId="7">#REF!</definedName>
    <definedName name="klklk" localSheetId="8">#REF!</definedName>
    <definedName name="klklk" localSheetId="9">#REF!</definedName>
    <definedName name="klklk" localSheetId="14">#REF!</definedName>
    <definedName name="klklk" localSheetId="1">#REF!</definedName>
    <definedName name="klklk" localSheetId="3">#REF!</definedName>
    <definedName name="klklk" localSheetId="10">#REF!</definedName>
    <definedName name="klklk">#REF!</definedName>
    <definedName name="km" localSheetId="4">#REF!</definedName>
    <definedName name="km" localSheetId="5">#REF!</definedName>
    <definedName name="km" localSheetId="1">#REF!</definedName>
    <definedName name="km" localSheetId="10">#REF!</definedName>
    <definedName name="km">#REF!</definedName>
    <definedName name="kñy" localSheetId="6">#REF!</definedName>
    <definedName name="kñy" localSheetId="7">#REF!</definedName>
    <definedName name="kñy" localSheetId="8">#REF!</definedName>
    <definedName name="kñy" localSheetId="9">#REF!</definedName>
    <definedName name="kñy" localSheetId="3">#REF!</definedName>
    <definedName name="kñy">#REF!</definedName>
    <definedName name="ko" localSheetId="6">#REF!</definedName>
    <definedName name="ko" localSheetId="7">#REF!</definedName>
    <definedName name="ko" localSheetId="8">#REF!</definedName>
    <definedName name="ko" localSheetId="9">#REF!</definedName>
    <definedName name="KO" localSheetId="14" hidden="1">#REF!</definedName>
    <definedName name="KO" localSheetId="13" hidden="1">#REF!</definedName>
    <definedName name="ko">#REF!</definedName>
    <definedName name="krtrk" localSheetId="2"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6"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localSheetId="9" hidden="1">{"via1",#N/A,TRUE,"general";"via2",#N/A,TRUE,"general";"via3",#N/A,TRUE,"general"}</definedName>
    <definedName name="krtrk" localSheetId="14" hidden="1">{"via1",#N/A,TRUE,"general";"via2",#N/A,TRUE,"general";"via3",#N/A,TRUE,"general"}</definedName>
    <definedName name="krtrk" localSheetId="13" hidden="1">{"via1",#N/A,TRUE,"general";"via2",#N/A,TRUE,"general";"via3",#N/A,TRUE,"general"}</definedName>
    <definedName name="krtrk" localSheetId="1" hidden="1">{"via1",#N/A,TRUE,"general";"via2",#N/A,TRUE,"general";"via3",#N/A,TRUE,"general"}</definedName>
    <definedName name="krtrk" localSheetId="3" hidden="1">{"via1",#N/A,TRUE,"general";"via2",#N/A,TRUE,"general";"via3",#N/A,TRUE,"general"}</definedName>
    <definedName name="krtrk" localSheetId="10" hidden="1">{"via1",#N/A,TRUE,"general";"via2",#N/A,TRUE,"general";"via3",#N/A,TRUE,"general"}</definedName>
    <definedName name="krtrk" hidden="1">{"via1",#N/A,TRUE,"general";"via2",#N/A,TRUE,"general";"via3",#N/A,TRUE,"general"}</definedName>
    <definedName name="ks">#REF!</definedName>
    <definedName name="ksogtk">#REF!</definedName>
    <definedName name="KTORESCA" localSheetId="2">#REF!</definedName>
    <definedName name="KTORESCA" localSheetId="6">#REF!</definedName>
    <definedName name="KTORESCA" localSheetId="7">#REF!</definedName>
    <definedName name="KTORESCA" localSheetId="8">#REF!</definedName>
    <definedName name="KTORESCA" localSheetId="9">#REF!</definedName>
    <definedName name="KTORESCA">#REF!</definedName>
    <definedName name="KU" localSheetId="6">#REF!</definedName>
    <definedName name="KU" localSheetId="7">#REF!</definedName>
    <definedName name="KU" localSheetId="8">#REF!</definedName>
    <definedName name="KU" localSheetId="9">#REF!</definedName>
    <definedName name="KU" localSheetId="14">#REF!</definedName>
    <definedName name="KU" localSheetId="13">#REF!</definedName>
    <definedName name="KU" localSheetId="3">#REF!</definedName>
    <definedName name="KU">#REF!</definedName>
    <definedName name="kuh" localSheetId="6">#REF!</definedName>
    <definedName name="kuh" localSheetId="7">#REF!</definedName>
    <definedName name="kuh" localSheetId="8">#REF!</definedName>
    <definedName name="kuh" localSheetId="9">#REF!</definedName>
    <definedName name="kuh" localSheetId="14">#REF!</definedName>
    <definedName name="kuh" localSheetId="13">#REF!</definedName>
    <definedName name="kuh" localSheetId="3">#REF!</definedName>
    <definedName name="kuh">#REF!</definedName>
    <definedName name="kuy" localSheetId="6">#REF!</definedName>
    <definedName name="kuy" localSheetId="7">#REF!</definedName>
    <definedName name="kuy" localSheetId="8">#REF!</definedName>
    <definedName name="kuy" localSheetId="9">#REF!</definedName>
    <definedName name="kuy" localSheetId="14">#REF!</definedName>
    <definedName name="kuy" localSheetId="13">#REF!</definedName>
    <definedName name="kuy" localSheetId="3">#REF!</definedName>
    <definedName name="kuy">#REF!</definedName>
    <definedName name="kuyhgbe" localSheetId="4">#REF!</definedName>
    <definedName name="kuyhgbe" localSheetId="5">#REF!</definedName>
    <definedName name="kuyhgbe" localSheetId="1">#REF!</definedName>
    <definedName name="kuyhgbe" localSheetId="10">#REF!</definedName>
    <definedName name="kuyhgbe">#REF!</definedName>
    <definedName name="kyr" localSheetId="2"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6"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localSheetId="9" hidden="1">{"TAB1",#N/A,TRUE,"GENERAL";"TAB2",#N/A,TRUE,"GENERAL";"TAB3",#N/A,TRUE,"GENERAL";"TAB4",#N/A,TRUE,"GENERAL";"TAB5",#N/A,TRUE,"GENERAL"}</definedName>
    <definedName name="kyr" localSheetId="14" hidden="1">{"TAB1",#N/A,TRUE,"GENERAL";"TAB2",#N/A,TRUE,"GENERAL";"TAB3",#N/A,TRUE,"GENERAL";"TAB4",#N/A,TRUE,"GENERAL";"TAB5",#N/A,TRUE,"GENERAL"}</definedName>
    <definedName name="kyr" localSheetId="13" hidden="1">{"TAB1",#N/A,TRUE,"GENERAL";"TAB2",#N/A,TRUE,"GENERAL";"TAB3",#N/A,TRUE,"GENERAL";"TAB4",#N/A,TRUE,"GENERAL";"TAB5",#N/A,TRUE,"GENERAL"}</definedName>
    <definedName name="kyr" localSheetId="1" hidden="1">{"TAB1",#N/A,TRUE,"GENERAL";"TAB2",#N/A,TRUE,"GENERAL";"TAB3",#N/A,TRUE,"GENERAL";"TAB4",#N/A,TRUE,"GENERAL";"TAB5",#N/A,TRUE,"GENERAL"}</definedName>
    <definedName name="kyr" localSheetId="3" hidden="1">{"TAB1",#N/A,TRUE,"GENERAL";"TAB2",#N/A,TRUE,"GENERAL";"TAB3",#N/A,TRUE,"GENERAL";"TAB4",#N/A,TRUE,"GENERAL";"TAB5",#N/A,TRUE,"GENERAL"}</definedName>
    <definedName name="kyr" localSheetId="10" hidden="1">{"TAB1",#N/A,TRUE,"GENERAL";"TAB2",#N/A,TRUE,"GENERAL";"TAB3",#N/A,TRUE,"GENERAL";"TAB4",#N/A,TRUE,"GENERAL";"TAB5",#N/A,TRUE,"GENERAL"}</definedName>
    <definedName name="kyr" hidden="1">{"TAB1",#N/A,TRUE,"GENERAL";"TAB2",#N/A,TRUE,"GENERAL";"TAB3",#N/A,TRUE,"GENERAL";"TAB4",#N/A,TRUE,"GENERAL";"TAB5",#N/A,TRUE,"GENERAL"}</definedName>
    <definedName name="l" localSheetId="4">#REF!</definedName>
    <definedName name="L" localSheetId="5">#REF!</definedName>
    <definedName name="l" localSheetId="6">#REF!</definedName>
    <definedName name="l" localSheetId="7">#REF!</definedName>
    <definedName name="l" localSheetId="8">#REF!</definedName>
    <definedName name="l" localSheetId="9">#REF!</definedName>
    <definedName name="l" localSheetId="14">#REF!</definedName>
    <definedName name="l" localSheetId="13">#REF!</definedName>
    <definedName name="L" localSheetId="1">#REF!</definedName>
    <definedName name="l" localSheetId="3">#REF!</definedName>
    <definedName name="l" localSheetId="10">#REF!</definedName>
    <definedName name="L">#REF!</definedName>
    <definedName name="L.CARCAMO" localSheetId="6">#REF!</definedName>
    <definedName name="L.CARCAMO" localSheetId="7">#REF!</definedName>
    <definedName name="L.CARCAMO" localSheetId="8">#REF!</definedName>
    <definedName name="L.CARCAMO" localSheetId="9">#REF!</definedName>
    <definedName name="L.CARCAMO" localSheetId="14">#REF!</definedName>
    <definedName name="L.CARCAMO" localSheetId="13">#REF!</definedName>
    <definedName name="L.CARCAMO">#REF!</definedName>
    <definedName name="L.CIL" localSheetId="6">#REF!</definedName>
    <definedName name="L.CIL" localSheetId="7">#REF!</definedName>
    <definedName name="L.CIL" localSheetId="8">#REF!</definedName>
    <definedName name="L.CIL" localSheetId="9">#REF!</definedName>
    <definedName name="L.CIL" localSheetId="14">#REF!</definedName>
    <definedName name="L.CIL" localSheetId="13">#REF!</definedName>
    <definedName name="L.CIL">#REF!</definedName>
    <definedName name="L_" localSheetId="6">#REF!</definedName>
    <definedName name="L_" localSheetId="7">#REF!</definedName>
    <definedName name="L_" localSheetId="8">#REF!</definedName>
    <definedName name="L_" localSheetId="9">#REF!</definedName>
    <definedName name="L_" localSheetId="14">#REF!</definedName>
    <definedName name="L_" localSheetId="13">#REF!</definedName>
    <definedName name="L_">#REF!</definedName>
    <definedName name="L_L" localSheetId="3">#N/A</definedName>
    <definedName name="L_L">#N/A</definedName>
    <definedName name="L_TUB" localSheetId="6">#REF!</definedName>
    <definedName name="L_TUB" localSheetId="7">#REF!</definedName>
    <definedName name="L_TUB" localSheetId="8">#REF!</definedName>
    <definedName name="L_TUB" localSheetId="9">#REF!</definedName>
    <definedName name="L_TUB">#REF!</definedName>
    <definedName name="la" localSheetId="2">#REF!</definedName>
    <definedName name="la" localSheetId="4">#REF!</definedName>
    <definedName name="la" localSheetId="5">#REF!</definedName>
    <definedName name="la" localSheetId="6">#REF!</definedName>
    <definedName name="la" localSheetId="7">#REF!</definedName>
    <definedName name="la" localSheetId="8">#REF!</definedName>
    <definedName name="la" localSheetId="9">#REF!</definedName>
    <definedName name="la" localSheetId="14">#REF!</definedName>
    <definedName name="la" localSheetId="1">#REF!</definedName>
    <definedName name="la" localSheetId="3">#REF!</definedName>
    <definedName name="la" localSheetId="10">#REF!</definedName>
    <definedName name="la">#REF!</definedName>
    <definedName name="LACC34" localSheetId="6">#REF!</definedName>
    <definedName name="LACC34" localSheetId="7">#REF!</definedName>
    <definedName name="LACC34" localSheetId="8">#REF!</definedName>
    <definedName name="LACC34" localSheetId="9">#REF!</definedName>
    <definedName name="LACC34">#REF!</definedName>
    <definedName name="LAF" localSheetId="4">#REF!</definedName>
    <definedName name="LAF" localSheetId="5">#REF!</definedName>
    <definedName name="LAF" localSheetId="1">#REF!</definedName>
    <definedName name="LAF" localSheetId="10">#REF!</definedName>
    <definedName name="LAF">#REF!</definedName>
    <definedName name="lame" localSheetId="14" hidden="1">#REF!</definedName>
    <definedName name="lame" localSheetId="13" hidden="1">#REF!</definedName>
    <definedName name="lame" localSheetId="3" hidden="1">#REF!</definedName>
    <definedName name="lame" hidden="1">#REF!</definedName>
    <definedName name="Lamina_superboard" localSheetId="6">#REF!</definedName>
    <definedName name="Lamina_superboard" localSheetId="7">#REF!</definedName>
    <definedName name="Lamina_superboard" localSheetId="8">#REF!</definedName>
    <definedName name="Lamina_superboard" localSheetId="9">#REF!</definedName>
    <definedName name="Lamina_superboard">#REF!</definedName>
    <definedName name="LANODO">#REF!</definedName>
    <definedName name="LANODOFT">#REF!</definedName>
    <definedName name="LARGU" localSheetId="6">#REF!</definedName>
    <definedName name="LARGU" localSheetId="7">#REF!</definedName>
    <definedName name="LARGU" localSheetId="8">#REF!</definedName>
    <definedName name="LARGU" localSheetId="9">#REF!</definedName>
    <definedName name="LARGU">#REF!</definedName>
    <definedName name="LARGUE" localSheetId="6">#REF!</definedName>
    <definedName name="LARGUE" localSheetId="7">#REF!</definedName>
    <definedName name="LARGUE" localSheetId="8">#REF!</definedName>
    <definedName name="LARGUE" localSheetId="9">#REF!</definedName>
    <definedName name="LARGUE">#REF!</definedName>
    <definedName name="LARGUERO" localSheetId="6">#REF!</definedName>
    <definedName name="LARGUERO" localSheetId="7">#REF!</definedName>
    <definedName name="LARGUERO" localSheetId="8">#REF!</definedName>
    <definedName name="LARGUERO" localSheetId="9">#REF!</definedName>
    <definedName name="LARGUERO">#REF!</definedName>
    <definedName name="Last_Row" localSheetId="3">#N/A</definedName>
    <definedName name="Last_Row">#N/A</definedName>
    <definedName name="lb">#REF!</definedName>
    <definedName name="LCONSIS" localSheetId="2">#REF!</definedName>
    <definedName name="LCONSIS" localSheetId="6">#REF!</definedName>
    <definedName name="LCONSIS" localSheetId="7">#REF!</definedName>
    <definedName name="LCONSIS" localSheetId="8">#REF!</definedName>
    <definedName name="LCONSIS" localSheetId="9">#REF!</definedName>
    <definedName name="LCONSIS">#REF!</definedName>
    <definedName name="ld" localSheetId="4">#REF!</definedName>
    <definedName name="ld" localSheetId="5">#REF!</definedName>
    <definedName name="ld" localSheetId="1">#REF!</definedName>
    <definedName name="ld" localSheetId="10">#REF!</definedName>
    <definedName name="ld">#REF!</definedName>
    <definedName name="LE" localSheetId="6">#REF!</definedName>
    <definedName name="LE" localSheetId="7">#REF!</definedName>
    <definedName name="LE" localSheetId="8">#REF!</definedName>
    <definedName name="LE" localSheetId="9">#REF!</definedName>
    <definedName name="LE" localSheetId="14">#REF!</definedName>
    <definedName name="LE" localSheetId="13">#REF!</definedName>
    <definedName name="LE" localSheetId="3">#REF!</definedName>
    <definedName name="LE">#REF!</definedName>
    <definedName name="LECHA" localSheetId="6">#REF!</definedName>
    <definedName name="LECHA" localSheetId="7">#REF!</definedName>
    <definedName name="LECHA" localSheetId="8">#REF!</definedName>
    <definedName name="LECHA" localSheetId="9">#REF!</definedName>
    <definedName name="LECHA" localSheetId="14">#REF!</definedName>
    <definedName name="LECHA" localSheetId="13">#REF!</definedName>
    <definedName name="LECHA">#REF!</definedName>
    <definedName name="Lechada_juntas" localSheetId="6">#REF!</definedName>
    <definedName name="Lechada_juntas" localSheetId="7">#REF!</definedName>
    <definedName name="Lechada_juntas" localSheetId="8">#REF!</definedName>
    <definedName name="Lechada_juntas" localSheetId="9">#REF!</definedName>
    <definedName name="Lechada_juntas">#REF!</definedName>
    <definedName name="Left_Header" hidden="1">#N/A</definedName>
    <definedName name="leo" localSheetId="6">#REF!</definedName>
    <definedName name="leo" localSheetId="7">#REF!</definedName>
    <definedName name="leo" localSheetId="8">#REF!</definedName>
    <definedName name="leo" localSheetId="9">#REF!</definedName>
    <definedName name="leo" localSheetId="14">#REF!</definedName>
    <definedName name="leo" localSheetId="13">#REF!</definedName>
    <definedName name="leo" localSheetId="3">#REF!</definedName>
    <definedName name="leo">#REF!</definedName>
    <definedName name="lia" localSheetId="6">#REF!</definedName>
    <definedName name="lia" localSheetId="7">#REF!</definedName>
    <definedName name="lia" localSheetId="8">#REF!</definedName>
    <definedName name="lia" localSheetId="9">#REF!</definedName>
    <definedName name="lia" localSheetId="14">#REF!</definedName>
    <definedName name="lia" localSheetId="13">#REF!</definedName>
    <definedName name="lia">#REF!</definedName>
    <definedName name="Libro1_Hoja1_Lista" localSheetId="4">#REF!</definedName>
    <definedName name="Libro1_Hoja1_Lista" localSheetId="5">#REF!</definedName>
    <definedName name="Libro1_Hoja1_Lista" localSheetId="1">#REF!</definedName>
    <definedName name="Libro1_Hoja1_Lista" localSheetId="10">#REF!</definedName>
    <definedName name="Libro1_Hoja1_Lista">#REF!</definedName>
    <definedName name="LICITACION" localSheetId="4">#REF!</definedName>
    <definedName name="LICITACION" localSheetId="5">#REF!</definedName>
    <definedName name="LICITACION" localSheetId="6">#REF!</definedName>
    <definedName name="LICITACION" localSheetId="7">#REF!</definedName>
    <definedName name="LICITACION" localSheetId="8">#REF!</definedName>
    <definedName name="LICITACION" localSheetId="9">#REF!</definedName>
    <definedName name="LICITACION" localSheetId="14">#REF!</definedName>
    <definedName name="LICITACION" localSheetId="13">#REF!</definedName>
    <definedName name="LICITACION" localSheetId="1">#REF!</definedName>
    <definedName name="LICITACION" localSheetId="3">#REF!</definedName>
    <definedName name="LICITACION" localSheetId="10">#REF!</definedName>
    <definedName name="LICITACION">#REF!</definedName>
    <definedName name="LIGA" localSheetId="6">#REF!</definedName>
    <definedName name="LIGA" localSheetId="7">#REF!</definedName>
    <definedName name="LIGA" localSheetId="8">#REF!</definedName>
    <definedName name="LIGA" localSheetId="9">#REF!</definedName>
    <definedName name="LIGA">#REF!</definedName>
    <definedName name="LIJA" localSheetId="6">#REF!</definedName>
    <definedName name="LIJA" localSheetId="7">#REF!</definedName>
    <definedName name="LIJA" localSheetId="8">#REF!</definedName>
    <definedName name="LIJA" localSheetId="9">#REF!</definedName>
    <definedName name="LIJA">#REF!</definedName>
    <definedName name="limcount" hidden="1">1</definedName>
    <definedName name="LIMP" localSheetId="6">#REF!</definedName>
    <definedName name="LIMP" localSheetId="7">#REF!</definedName>
    <definedName name="LIMP" localSheetId="8">#REF!</definedName>
    <definedName name="LIMP" localSheetId="9">#REF!</definedName>
    <definedName name="LIMP" localSheetId="14">#REF!</definedName>
    <definedName name="LIMP" localSheetId="13">#REF!</definedName>
    <definedName name="LIMP" localSheetId="3">#REF!</definedName>
    <definedName name="LIMP">#REF!</definedName>
    <definedName name="LIMPIO" localSheetId="6">#REF!</definedName>
    <definedName name="LIMPIO" localSheetId="7">#REF!</definedName>
    <definedName name="LIMPIO" localSheetId="8">#REF!</definedName>
    <definedName name="LIMPIO" localSheetId="9">#REF!</definedName>
    <definedName name="LIMPIO" localSheetId="14">#REF!</definedName>
    <definedName name="LIMPIO" localSheetId="13">#REF!</definedName>
    <definedName name="LIMPIO">#REF!</definedName>
    <definedName name="LINEA" localSheetId="4">#REF!</definedName>
    <definedName name="LINEA" localSheetId="5">#REF!</definedName>
    <definedName name="LINEA" localSheetId="6">#REF!</definedName>
    <definedName name="LINEA" localSheetId="7">#REF!</definedName>
    <definedName name="LINEA" localSheetId="8">#REF!</definedName>
    <definedName name="LINEA" localSheetId="9">#REF!</definedName>
    <definedName name="LINEA" localSheetId="14">#REF!</definedName>
    <definedName name="LINEA" localSheetId="13">#REF!</definedName>
    <definedName name="LINEA" localSheetId="1">#REF!</definedName>
    <definedName name="LINEA" localSheetId="3">#REF!</definedName>
    <definedName name="LINEA" localSheetId="10">#REF!</definedName>
    <definedName name="LINEA">#REF!</definedName>
    <definedName name="LisaCodSAO" localSheetId="6">#REF!</definedName>
    <definedName name="LisaCodSAO" localSheetId="7">#REF!</definedName>
    <definedName name="LisaCodSAO" localSheetId="8">#REF!</definedName>
    <definedName name="LisaCodSAO" localSheetId="9">#REF!</definedName>
    <definedName name="LisaCodSAO" localSheetId="14">#REF!</definedName>
    <definedName name="LisaCodSAO" localSheetId="13">#REF!</definedName>
    <definedName name="LisaCodSAO" localSheetId="3">#REF!</definedName>
    <definedName name="LisaCodSAO">#REF!</definedName>
    <definedName name="lista" localSheetId="6">#REF!</definedName>
    <definedName name="lista" localSheetId="7">#REF!</definedName>
    <definedName name="lista" localSheetId="8">#REF!</definedName>
    <definedName name="lista" localSheetId="9">#REF!</definedName>
    <definedName name="lista" localSheetId="14">#REF!</definedName>
    <definedName name="lista" localSheetId="13">#REF!</definedName>
    <definedName name="lista" localSheetId="3">#REF!</definedName>
    <definedName name="lista">#REF!</definedName>
    <definedName name="Listacanti" localSheetId="6">#REF!</definedName>
    <definedName name="Listacanti" localSheetId="7">#REF!</definedName>
    <definedName name="Listacanti" localSheetId="8">#REF!</definedName>
    <definedName name="Listacanti" localSheetId="9">#REF!</definedName>
    <definedName name="Listacanti" localSheetId="3">#REF!</definedName>
    <definedName name="Listacanti">#REF!</definedName>
    <definedName name="ListaCantidad" localSheetId="4">#REF!</definedName>
    <definedName name="ListaCantidad" localSheetId="5">#REF!</definedName>
    <definedName name="ListaCantidad" localSheetId="6">#REF!</definedName>
    <definedName name="ListaCantidad" localSheetId="7">#REF!</definedName>
    <definedName name="ListaCantidad" localSheetId="8">#REF!</definedName>
    <definedName name="ListaCantidad" localSheetId="9">#REF!</definedName>
    <definedName name="ListaCantidad" localSheetId="14">#REF!</definedName>
    <definedName name="ListaCantidad" localSheetId="1">#REF!</definedName>
    <definedName name="ListaCantidad" localSheetId="3">#REF!</definedName>
    <definedName name="ListaCantidad" localSheetId="10">#REF!</definedName>
    <definedName name="ListaCantidad">#REF!</definedName>
    <definedName name="Listado" localSheetId="4">#REF!</definedName>
    <definedName name="Listado" localSheetId="5">#REF!</definedName>
    <definedName name="Listado" localSheetId="1">#REF!</definedName>
    <definedName name="Listado" localSheetId="10">#REF!</definedName>
    <definedName name="Listado">#REF!</definedName>
    <definedName name="listado1" localSheetId="2" hidden="1">{#N/A,#N/A,FALSE,"PROPON.2001"}</definedName>
    <definedName name="listado1" localSheetId="4" hidden="1">{#N/A,#N/A,FALSE,"PROPON.2001"}</definedName>
    <definedName name="Listado1" localSheetId="5">#REF!</definedName>
    <definedName name="listado1" localSheetId="6" hidden="1">{#N/A,#N/A,FALSE,"PROPON.2001"}</definedName>
    <definedName name="listado1" localSheetId="7" hidden="1">{#N/A,#N/A,FALSE,"PROPON.2001"}</definedName>
    <definedName name="listado1" localSheetId="8" hidden="1">{#N/A,#N/A,FALSE,"PROPON.2001"}</definedName>
    <definedName name="listado1" localSheetId="9" hidden="1">{#N/A,#N/A,FALSE,"PROPON.2001"}</definedName>
    <definedName name="listado1" localSheetId="14" hidden="1">{#N/A,#N/A,FALSE,"PROPON.2001"}</definedName>
    <definedName name="listado1" localSheetId="13" hidden="1">{#N/A,#N/A,FALSE,"PROPON.2001"}</definedName>
    <definedName name="Listado1" localSheetId="1">#REF!</definedName>
    <definedName name="listado1" localSheetId="3" hidden="1">{#N/A,#N/A,FALSE,"PROPON.2001"}</definedName>
    <definedName name="listado1" localSheetId="10" hidden="1">{#N/A,#N/A,FALSE,"PROPON.2001"}</definedName>
    <definedName name="Listado1">#REF!</definedName>
    <definedName name="ListaItem" localSheetId="14">#REF!</definedName>
    <definedName name="ListaItem" localSheetId="13">#REF!</definedName>
    <definedName name="ListaItem" localSheetId="3">#REF!</definedName>
    <definedName name="ListaItem">#REF!</definedName>
    <definedName name="listaprecios" localSheetId="6">#REF!</definedName>
    <definedName name="listaprecios" localSheetId="7">#REF!</definedName>
    <definedName name="listaprecios" localSheetId="8">#REF!</definedName>
    <definedName name="listaprecios" localSheetId="9">#REF!</definedName>
    <definedName name="listaprecios" localSheetId="14">#REF!</definedName>
    <definedName name="listaprecios" localSheetId="13">#REF!</definedName>
    <definedName name="listaprecios" localSheetId="3">#REF!</definedName>
    <definedName name="listaprecios">#REF!</definedName>
    <definedName name="ListaUni" localSheetId="4">#REF!</definedName>
    <definedName name="ListaUni" localSheetId="5">#REF!</definedName>
    <definedName name="ListaUni" localSheetId="6">#REF!</definedName>
    <definedName name="ListaUni" localSheetId="7">#REF!</definedName>
    <definedName name="ListaUni" localSheetId="8">#REF!</definedName>
    <definedName name="ListaUni" localSheetId="9">#REF!</definedName>
    <definedName name="ListaUni" localSheetId="14">#REF!</definedName>
    <definedName name="ListaUni" localSheetId="13">#REF!</definedName>
    <definedName name="ListaUni" localSheetId="1">#REF!</definedName>
    <definedName name="ListaUni" localSheetId="3">#REF!</definedName>
    <definedName name="ListaUni" localSheetId="10">#REF!</definedName>
    <definedName name="ListaUni">#REF!</definedName>
    <definedName name="listequi" localSheetId="6">#REF!</definedName>
    <definedName name="listequi" localSheetId="7">#REF!</definedName>
    <definedName name="listequi" localSheetId="8">#REF!</definedName>
    <definedName name="listequi" localSheetId="9">#REF!</definedName>
    <definedName name="listequi" localSheetId="14">#REF!</definedName>
    <definedName name="listequi" localSheetId="13">#REF!</definedName>
    <definedName name="listequi">#REF!</definedName>
    <definedName name="listmat" localSheetId="6">#REF!</definedName>
    <definedName name="listmat" localSheetId="7">#REF!</definedName>
    <definedName name="listmat" localSheetId="8">#REF!</definedName>
    <definedName name="listmat" localSheetId="9">#REF!</definedName>
    <definedName name="listmat" localSheetId="14">#REF!</definedName>
    <definedName name="listmat" localSheetId="13">#REF!</definedName>
    <definedName name="listmat">#REF!</definedName>
    <definedName name="LISTON" localSheetId="6">#REF!</definedName>
    <definedName name="LISTON" localSheetId="7">#REF!</definedName>
    <definedName name="LISTON" localSheetId="8">#REF!</definedName>
    <definedName name="LISTON" localSheetId="9">#REF!</definedName>
    <definedName name="LISTON">#REF!</definedName>
    <definedName name="Liston_2x2" localSheetId="6">#REF!</definedName>
    <definedName name="Liston_2x2" localSheetId="7">#REF!</definedName>
    <definedName name="Liston_2x2" localSheetId="8">#REF!</definedName>
    <definedName name="Liston_2x2" localSheetId="9">#REF!</definedName>
    <definedName name="Liston_2x2">#REF!</definedName>
    <definedName name="liuoo" localSheetId="2"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6"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6"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localSheetId="9" hidden="1">{"via1",#N/A,TRUE,"general";"via2",#N/A,TRUE,"general";"via3",#N/A,TRUE,"general"}</definedName>
    <definedName name="lkj" localSheetId="14" hidden="1">{"via1",#N/A,TRUE,"general";"via2",#N/A,TRUE,"general";"via3",#N/A,TRUE,"general"}</definedName>
    <definedName name="lkj" localSheetId="13" hidden="1">{"via1",#N/A,TRUE,"general";"via2",#N/A,TRUE,"general";"via3",#N/A,TRUE,"general"}</definedName>
    <definedName name="lkj" localSheetId="1" hidden="1">{"via1",#N/A,TRUE,"general";"via2",#N/A,TRUE,"general";"via3",#N/A,TRUE,"general"}</definedName>
    <definedName name="lkj" localSheetId="3" hidden="1">{"via1",#N/A,TRUE,"general";"via2",#N/A,TRUE,"general";"via3",#N/A,TRUE,"general"}</definedName>
    <definedName name="lkj" localSheetId="1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0" hidden="1">{"TAB1",#N/A,TRUE,"GENERAL";"TAB2",#N/A,TRUE,"GENERAL";"TAB3",#N/A,TRUE,"GENERAL";"TAB4",#N/A,TRUE,"GENERAL";"TAB5",#N/A,TRUE,"GENERAL"}</definedName>
    <definedName name="LKJLJK" hidden="1">{"TAB1",#N/A,TRUE,"GENERAL";"TAB2",#N/A,TRUE,"GENERAL";"TAB3",#N/A,TRUE,"GENERAL";"TAB4",#N/A,TRUE,"GENERAL";"TAB5",#N/A,TRUE,"GENERAL"}</definedName>
    <definedName name="ll" localSheetId="2">#REF!</definedName>
    <definedName name="ll" localSheetId="4">#REF!</definedName>
    <definedName name="LL" localSheetId="5" hidden="1">{#N/A,#N/A,FALSE,"orthoflow";#N/A,#N/A,FALSE,"Miscelaneos";#N/A,#N/A,FALSE,"Instrumentacio";#N/A,#N/A,FALSE,"Electrico";#N/A,#N/A,FALSE,"Valv. Seguridad"}</definedName>
    <definedName name="ll" localSheetId="6">#REF!</definedName>
    <definedName name="ll" localSheetId="7">#REF!</definedName>
    <definedName name="ll" localSheetId="8">#REF!</definedName>
    <definedName name="ll" localSheetId="9">#REF!</definedName>
    <definedName name="ll" localSheetId="14">#REF!</definedName>
    <definedName name="ll" localSheetId="13">#REF!</definedName>
    <definedName name="LL" localSheetId="1" hidden="1">{#N/A,#N/A,FALSE,"orthoflow";#N/A,#N/A,FALSE,"Miscelaneos";#N/A,#N/A,FALSE,"Instrumentacio";#N/A,#N/A,FALSE,"Electrico";#N/A,#N/A,FALSE,"Valv. Seguridad"}</definedName>
    <definedName name="LL" localSheetId="3">#REF!</definedName>
    <definedName name="ll" localSheetId="10">#REF!</definedName>
    <definedName name="LL" hidden="1">{#N/A,#N/A,FALSE,"orthoflow";#N/A,#N/A,FALSE,"Miscelaneos";#N/A,#N/A,FALSE,"Instrumentacio";#N/A,#N/A,FALSE,"Electrico";#N/A,#N/A,FALSE,"Valv. Seguridad"}</definedName>
    <definedName name="LLAC12" localSheetId="6">#REF!</definedName>
    <definedName name="LLAC12" localSheetId="7">#REF!</definedName>
    <definedName name="LLAC12" localSheetId="8">#REF!</definedName>
    <definedName name="LLAC12" localSheetId="9">#REF!</definedName>
    <definedName name="LLAC12" localSheetId="14">#REF!</definedName>
    <definedName name="LLAC12" localSheetId="13">#REF!</definedName>
    <definedName name="LLAC12" localSheetId="3">#REF!</definedName>
    <definedName name="LLAC12">#REF!</definedName>
    <definedName name="llam" localSheetId="4">#REF!</definedName>
    <definedName name="llam" localSheetId="5">#REF!</definedName>
    <definedName name="llam" localSheetId="1">#REF!</definedName>
    <definedName name="llam" localSheetId="10">#REF!</definedName>
    <definedName name="llam">#REF!</definedName>
    <definedName name="LLANTAS" localSheetId="6">#REF!</definedName>
    <definedName name="LLANTAS" localSheetId="7">#REF!</definedName>
    <definedName name="LLANTAS" localSheetId="8">#REF!</definedName>
    <definedName name="LLANTAS" localSheetId="9">#REF!</definedName>
    <definedName name="LLANTAS" localSheetId="14">#REF!</definedName>
    <definedName name="LLANTAS" localSheetId="13">#REF!</definedName>
    <definedName name="LLANTAS" localSheetId="3">#REF!</definedName>
    <definedName name="LLANTAS">#REF!</definedName>
    <definedName name="LLAP12" localSheetId="6">#REF!</definedName>
    <definedName name="LLAP12" localSheetId="7">#REF!</definedName>
    <definedName name="LLAP12" localSheetId="8">#REF!</definedName>
    <definedName name="LLAP12" localSheetId="9">#REF!</definedName>
    <definedName name="LLAP12" localSheetId="3">#REF!</definedName>
    <definedName name="LLAP12">#REF!</definedName>
    <definedName name="LLENOS" localSheetId="6">#REF!</definedName>
    <definedName name="LLENOS" localSheetId="7">#REF!</definedName>
    <definedName name="LLENOS" localSheetId="8">#REF!</definedName>
    <definedName name="LLENOS" localSheetId="9">#REF!</definedName>
    <definedName name="LLENOS">#REF!</definedName>
    <definedName name="lll" localSheetId="4">#REF!</definedName>
    <definedName name="LLL" localSheetId="5">#REF!</definedName>
    <definedName name="lll" localSheetId="6">#REF!</definedName>
    <definedName name="lll" localSheetId="7">#REF!</definedName>
    <definedName name="lll" localSheetId="8">#REF!</definedName>
    <definedName name="lll" localSheetId="9">#REF!</definedName>
    <definedName name="lll" localSheetId="14">#REF!</definedName>
    <definedName name="lll" localSheetId="13">#REF!</definedName>
    <definedName name="LLL" localSheetId="1">#REF!</definedName>
    <definedName name="lll" localSheetId="3">#REF!</definedName>
    <definedName name="lll" localSheetId="10">#REF!</definedName>
    <definedName name="LLL">#REF!</definedName>
    <definedName name="LLLL" localSheetId="6">#REF!</definedName>
    <definedName name="LLLL" localSheetId="7">#REF!</definedName>
    <definedName name="LLLL" localSheetId="8">#REF!</definedName>
    <definedName name="LLLL" localSheetId="9">#REF!</definedName>
    <definedName name="LLLL" localSheetId="14">#REF!</definedName>
    <definedName name="LLLL" localSheetId="13">#REF!</definedName>
    <definedName name="LLLL">#REF!</definedName>
    <definedName name="lllllh" localSheetId="2"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6"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localSheetId="9" hidden="1">{"via1",#N/A,TRUE,"general";"via2",#N/A,TRUE,"general";"via3",#N/A,TRUE,"general"}</definedName>
    <definedName name="lllllh" localSheetId="14" hidden="1">{"via1",#N/A,TRUE,"general";"via2",#N/A,TRUE,"general";"via3",#N/A,TRUE,"general"}</definedName>
    <definedName name="lllllh" localSheetId="13" hidden="1">{"via1",#N/A,TRUE,"general";"via2",#N/A,TRUE,"general";"via3",#N/A,TRUE,"general"}</definedName>
    <definedName name="lllllh" localSheetId="1" hidden="1">{"via1",#N/A,TRUE,"general";"via2",#N/A,TRUE,"general";"via3",#N/A,TRUE,"general"}</definedName>
    <definedName name="lllllh" localSheetId="3" hidden="1">{"via1",#N/A,TRUE,"general";"via2",#N/A,TRUE,"general";"via3",#N/A,TRUE,"general"}</definedName>
    <definedName name="lllllh" localSheetId="10" hidden="1">{"via1",#N/A,TRUE,"general";"via2",#N/A,TRUE,"general";"via3",#N/A,TRUE,"general"}</definedName>
    <definedName name="lllllh" hidden="1">{"via1",#N/A,TRUE,"general";"via2",#N/A,TRUE,"general";"via3",#N/A,TRUE,"general"}</definedName>
    <definedName name="llllll" localSheetId="6">#REF!</definedName>
    <definedName name="llllll" localSheetId="7">#REF!</definedName>
    <definedName name="llllll" localSheetId="8">#REF!</definedName>
    <definedName name="llllll" localSheetId="9">#REF!</definedName>
    <definedName name="llllll">#REF!</definedName>
    <definedName name="lllllllo" localSheetId="2"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6"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localSheetId="9" hidden="1">{"via1",#N/A,TRUE,"general";"via2",#N/A,TRUE,"general";"via3",#N/A,TRUE,"general"}</definedName>
    <definedName name="lllllllo" localSheetId="14" hidden="1">{"via1",#N/A,TRUE,"general";"via2",#N/A,TRUE,"general";"via3",#N/A,TRUE,"general"}</definedName>
    <definedName name="lllllllo" localSheetId="13" hidden="1">{"via1",#N/A,TRUE,"general";"via2",#N/A,TRUE,"general";"via3",#N/A,TRUE,"general"}</definedName>
    <definedName name="lllllllo" localSheetId="1" hidden="1">{"via1",#N/A,TRUE,"general";"via2",#N/A,TRUE,"general";"via3",#N/A,TRUE,"general"}</definedName>
    <definedName name="lllllllo" localSheetId="3" hidden="1">{"via1",#N/A,TRUE,"general";"via2",#N/A,TRUE,"general";"via3",#N/A,TRUE,"general"}</definedName>
    <definedName name="lllllllo" localSheetId="10" hidden="1">{"via1",#N/A,TRUE,"general";"via2",#N/A,TRUE,"general";"via3",#N/A,TRUE,"general"}</definedName>
    <definedName name="lllllllo" hidden="1">{"via1",#N/A,TRUE,"general";"via2",#N/A,TRUE,"general";"via3",#N/A,TRUE,"general"}</definedName>
    <definedName name="lmkmkmk" localSheetId="6">#REF!</definedName>
    <definedName name="lmkmkmk" localSheetId="7">#REF!</definedName>
    <definedName name="lmkmkmk" localSheetId="8">#REF!</definedName>
    <definedName name="lmkmkmk" localSheetId="9">#REF!</definedName>
    <definedName name="lmkmkmk">#REF!</definedName>
    <definedName name="LÑP" localSheetId="6">#REF!</definedName>
    <definedName name="LÑP" localSheetId="7">#REF!</definedName>
    <definedName name="LÑP" localSheetId="8">#REF!</definedName>
    <definedName name="LÑP" localSheetId="9">#REF!</definedName>
    <definedName name="LÑP" localSheetId="14">#REF!</definedName>
    <definedName name="LÑP" localSheetId="13">#REF!</definedName>
    <definedName name="LÑP" localSheetId="3">#REF!</definedName>
    <definedName name="LÑP">#REF!</definedName>
    <definedName name="lo" localSheetId="6">#REF!</definedName>
    <definedName name="lo" localSheetId="7">#REF!</definedName>
    <definedName name="lo" localSheetId="8">#REF!</definedName>
    <definedName name="lo" localSheetId="9">#REF!</definedName>
    <definedName name="lo" localSheetId="14" hidden="1">{#N/A,#N/A,FALSE,"GRAFICO";#N/A,#N/A,FALSE,"CAJA (2)";#N/A,#N/A,FALSE,"TERCEROS-PROMEDIO";#N/A,#N/A,FALSE,"CAJA";#N/A,#N/A,FALSE,"INGRESOS1995-2003";#N/A,#N/A,FALSE,"GASTOS1995-2003"}</definedName>
    <definedName name="lo" localSheetId="13" hidden="1">{#N/A,#N/A,FALSE,"GRAFICO";#N/A,#N/A,FALSE,"CAJA (2)";#N/A,#N/A,FALSE,"TERCEROS-PROMEDIO";#N/A,#N/A,FALSE,"CAJA";#N/A,#N/A,FALSE,"INGRESOS1995-2003";#N/A,#N/A,FALSE,"GASTOS1995-2003"}</definedName>
    <definedName name="lo" localSheetId="3" hidden="1">{#N/A,#N/A,FALSE,"GRAFICO";#N/A,#N/A,FALSE,"CAJA (2)";#N/A,#N/A,FALSE,"TERCEROS-PROMEDIO";#N/A,#N/A,FALSE,"CAJA";#N/A,#N/A,FALSE,"INGRESOS1995-2003";#N/A,#N/A,FALSE,"GASTOS1995-2003"}</definedName>
    <definedName name="lo">#REF!</definedName>
    <definedName name="Loan_Amount" localSheetId="4">#REF!</definedName>
    <definedName name="Loan_Amount" localSheetId="5">#REF!</definedName>
    <definedName name="Loan_Amount" localSheetId="6">#REF!</definedName>
    <definedName name="Loan_Amount" localSheetId="7">#REF!</definedName>
    <definedName name="Loan_Amount" localSheetId="8">#REF!</definedName>
    <definedName name="Loan_Amount" localSheetId="9">#REF!</definedName>
    <definedName name="Loan_Amount" localSheetId="14">#REF!</definedName>
    <definedName name="Loan_Amount" localSheetId="13">#REF!</definedName>
    <definedName name="Loan_Amount" localSheetId="1">#REF!</definedName>
    <definedName name="Loan_Amount" localSheetId="3">#REF!</definedName>
    <definedName name="Loan_Amount" localSheetId="10">#REF!</definedName>
    <definedName name="Loan_Amount">#REF!</definedName>
    <definedName name="Loan_Start" localSheetId="4">#REF!</definedName>
    <definedName name="Loan_Start" localSheetId="5">#REF!</definedName>
    <definedName name="Loan_Start" localSheetId="6">#REF!</definedName>
    <definedName name="Loan_Start" localSheetId="7">#REF!</definedName>
    <definedName name="Loan_Start" localSheetId="8">#REF!</definedName>
    <definedName name="Loan_Start" localSheetId="9">#REF!</definedName>
    <definedName name="Loan_Start" localSheetId="14">#REF!</definedName>
    <definedName name="Loan_Start" localSheetId="13">#REF!</definedName>
    <definedName name="Loan_Start" localSheetId="1">#REF!</definedName>
    <definedName name="Loan_Start" localSheetId="3">#REF!</definedName>
    <definedName name="Loan_Start" localSheetId="10">#REF!</definedName>
    <definedName name="Loan_Start">#REF!</definedName>
    <definedName name="Loan_Years" localSheetId="4">#REF!</definedName>
    <definedName name="Loan_Years" localSheetId="5">#REF!</definedName>
    <definedName name="Loan_Years" localSheetId="6">#REF!</definedName>
    <definedName name="Loan_Years" localSheetId="7">#REF!</definedName>
    <definedName name="Loan_Years" localSheetId="8">#REF!</definedName>
    <definedName name="Loan_Years" localSheetId="9">#REF!</definedName>
    <definedName name="Loan_Years" localSheetId="14">#REF!</definedName>
    <definedName name="Loan_Years" localSheetId="13">#REF!</definedName>
    <definedName name="Loan_Years" localSheetId="1">#REF!</definedName>
    <definedName name="Loan_Years" localSheetId="3">#REF!</definedName>
    <definedName name="Loan_Years" localSheetId="10">#REF!</definedName>
    <definedName name="Loan_Years">#REF!</definedName>
    <definedName name="loc" localSheetId="6">#REF!</definedName>
    <definedName name="loc" localSheetId="7">#REF!</definedName>
    <definedName name="loc" localSheetId="8">#REF!</definedName>
    <definedName name="loc" localSheetId="9">#REF!</definedName>
    <definedName name="loc">#REF!</definedName>
    <definedName name="LOCA" localSheetId="2">#N/A</definedName>
    <definedName name="LOCA" localSheetId="4">#N/A</definedName>
    <definedName name="LOCA" localSheetId="5">#REF!</definedName>
    <definedName name="LOCA" localSheetId="6">#N/A</definedName>
    <definedName name="LOCA" localSheetId="7">#N/A</definedName>
    <definedName name="LOCA" localSheetId="8">#N/A</definedName>
    <definedName name="LOCA" localSheetId="9">#N/A</definedName>
    <definedName name="LOCA" localSheetId="14">#REF!</definedName>
    <definedName name="LOCA" localSheetId="13">#REF!</definedName>
    <definedName name="LOCA" localSheetId="1">#REF!</definedName>
    <definedName name="LOCA" localSheetId="3">#REF!</definedName>
    <definedName name="LOCA" localSheetId="10">#N/A</definedName>
    <definedName name="LOCA">#REF!</definedName>
    <definedName name="LOCA1" localSheetId="4">#REF!</definedName>
    <definedName name="LOCA1" localSheetId="5">#REF!</definedName>
    <definedName name="LOCA1" localSheetId="6">#REF!</definedName>
    <definedName name="LOCA1" localSheetId="7">#REF!</definedName>
    <definedName name="LOCA1" localSheetId="8">#REF!</definedName>
    <definedName name="LOCA1" localSheetId="9">#REF!</definedName>
    <definedName name="LOCA1" localSheetId="14">#REF!</definedName>
    <definedName name="LOCA1" localSheetId="1">#REF!</definedName>
    <definedName name="LOCA1" localSheetId="3">#REF!</definedName>
    <definedName name="LOCA1" localSheetId="10">#REF!</definedName>
    <definedName name="LOCA1">#REF!</definedName>
    <definedName name="LOCALIZACION" localSheetId="6">#REF!</definedName>
    <definedName name="LOCALIZACION" localSheetId="7">#REF!</definedName>
    <definedName name="LOCALIZACION" localSheetId="8">#REF!</definedName>
    <definedName name="LOCALIZACION" localSheetId="9">#REF!</definedName>
    <definedName name="LOCALIZACION" localSheetId="14">#REF!</definedName>
    <definedName name="LOCALIZACION" localSheetId="13">#REF!</definedName>
    <definedName name="LOCALIZACION" localSheetId="3">#REF!</definedName>
    <definedName name="LOCALIZACION">#REF!</definedName>
    <definedName name="LOCALIZACION_Y_REPLANTEO" localSheetId="4">#REF!</definedName>
    <definedName name="LOCALIZACION_Y_REPLANTEO" localSheetId="5">#REF!</definedName>
    <definedName name="LOCALIZACION_Y_REPLANTEO" localSheetId="6">#REF!</definedName>
    <definedName name="LOCALIZACION_Y_REPLANTEO" localSheetId="7">#REF!</definedName>
    <definedName name="LOCALIZACION_Y_REPLANTEO" localSheetId="8">#REF!</definedName>
    <definedName name="LOCALIZACION_Y_REPLANTEO" localSheetId="9">#REF!</definedName>
    <definedName name="LOCALIZACION_Y_REPLANTEO" localSheetId="14">#REF!</definedName>
    <definedName name="LOCALIZACION_Y_REPLANTEO" localSheetId="13">#REF!</definedName>
    <definedName name="LOCALIZACION_Y_REPLANTEO" localSheetId="1">#REF!</definedName>
    <definedName name="LOCALIZACION_Y_REPLANTEO" localSheetId="3">#REF!</definedName>
    <definedName name="LOCALIZACION_Y_REPLANTEO" localSheetId="10">#REF!</definedName>
    <definedName name="LOCALIZACION_Y_REPLANTEO">#REF!</definedName>
    <definedName name="LOCALIZACIÓN_Y_REPLANTEO._ESTRUCTURAS" localSheetId="6">#REF!</definedName>
    <definedName name="LOCALIZACIÓN_Y_REPLANTEO._ESTRUCTURAS" localSheetId="7">#REF!</definedName>
    <definedName name="LOCALIZACIÓN_Y_REPLANTEO._ESTRUCTURAS" localSheetId="8">#REF!</definedName>
    <definedName name="LOCALIZACIÓN_Y_REPLANTEO._ESTRUCTURAS" localSheetId="9">#REF!</definedName>
    <definedName name="LOCALIZACIÓN_Y_REPLANTEO._ESTRUCTURAS" localSheetId="14">#REF!</definedName>
    <definedName name="LOCALIZACIÓN_Y_REPLANTEO._ESTRUCTURAS" localSheetId="13">#REF!</definedName>
    <definedName name="LOCALIZACIÓN_Y_REPLANTEO._ESTRUCTURAS" localSheetId="3">#REF!</definedName>
    <definedName name="LOCALIZACIÓN_Y_REPLANTEO._ESTRUCTURAS">#REF!</definedName>
    <definedName name="LOGO" localSheetId="2">#REF!</definedName>
    <definedName name="LOGO" localSheetId="4">#REF!</definedName>
    <definedName name="LOGO" localSheetId="5">'CAP 2'!ERR</definedName>
    <definedName name="LOGO" localSheetId="6">#REF!</definedName>
    <definedName name="LOGO" localSheetId="7">#REF!</definedName>
    <definedName name="LOGO" localSheetId="8">#REF!</definedName>
    <definedName name="LOGO" localSheetId="9">#REF!</definedName>
    <definedName name="LOGO" localSheetId="14">#REF!</definedName>
    <definedName name="LOGO" localSheetId="1">'PROPUESTA ECONOMICA(Proponente)'!ERR</definedName>
    <definedName name="LOGO" localSheetId="3">#REF!</definedName>
    <definedName name="LOGO" localSheetId="10">#REF!</definedName>
    <definedName name="LOGO">[0]!ERR</definedName>
    <definedName name="LOI" localSheetId="6">#REF!</definedName>
    <definedName name="LOI" localSheetId="7">#REF!</definedName>
    <definedName name="LOI" localSheetId="8">#REF!</definedName>
    <definedName name="LOI" localSheetId="9">#REF!</definedName>
    <definedName name="LOI" localSheetId="14">#REF!</definedName>
    <definedName name="LOI" localSheetId="13">#REF!</definedName>
    <definedName name="LOI" localSheetId="3">#REF!</definedName>
    <definedName name="LOI">#REF!</definedName>
    <definedName name="lojhft" localSheetId="6">#REF!</definedName>
    <definedName name="lojhft" localSheetId="7">#REF!</definedName>
    <definedName name="lojhft" localSheetId="8">#REF!</definedName>
    <definedName name="lojhft" localSheetId="9">#REF!</definedName>
    <definedName name="lojhft" localSheetId="14">#REF!</definedName>
    <definedName name="lojhft" localSheetId="13">#REF!</definedName>
    <definedName name="lojhft" localSheetId="3">#REF!</definedName>
    <definedName name="lojhft">#REF!</definedName>
    <definedName name="lolol" localSheetId="2"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6"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0" hidden="1">{"TAB1",#N/A,TRUE,"GENERAL";"TAB2",#N/A,TRUE,"GENERAL";"TAB3",#N/A,TRUE,"GENERAL";"TAB4",#N/A,TRUE,"GENERAL";"TAB5",#N/A,TRUE,"GENERAL"}</definedName>
    <definedName name="lolol" hidden="1">{"TAB1",#N/A,TRUE,"GENERAL";"TAB2",#N/A,TRUE,"GENERAL";"TAB3",#N/A,TRUE,"GENERAL";"TAB4",#N/A,TRUE,"GENERAL";"TAB5",#N/A,TRUE,"GENERAL"}</definedName>
    <definedName name="LONG" localSheetId="6">#REF!</definedName>
    <definedName name="LONG" localSheetId="7">#REF!</definedName>
    <definedName name="LONG" localSheetId="8">#REF!</definedName>
    <definedName name="LONG" localSheetId="9">#REF!</definedName>
    <definedName name="LONG" localSheetId="14">#REF!</definedName>
    <definedName name="LONG" localSheetId="13">#REF!</definedName>
    <definedName name="LONG" localSheetId="3">#REF!</definedName>
    <definedName name="LONG">#REF!</definedName>
    <definedName name="longitud" localSheetId="4">#REF!</definedName>
    <definedName name="Longitud" localSheetId="5">#REF!</definedName>
    <definedName name="longitud" localSheetId="6">#REF!</definedName>
    <definedName name="longitud" localSheetId="7">#REF!</definedName>
    <definedName name="longitud" localSheetId="8">#REF!</definedName>
    <definedName name="longitud" localSheetId="9">#REF!</definedName>
    <definedName name="longitud" localSheetId="14">#REF!</definedName>
    <definedName name="longitud" localSheetId="13">#REF!</definedName>
    <definedName name="Longitud" localSheetId="1">#REF!</definedName>
    <definedName name="Longitud" localSheetId="3">#REF!</definedName>
    <definedName name="longitud" localSheetId="10">#REF!</definedName>
    <definedName name="Longitud">#REF!</definedName>
    <definedName name="Longitud1" localSheetId="6">#REF!</definedName>
    <definedName name="Longitud1" localSheetId="7">#REF!</definedName>
    <definedName name="Longitud1" localSheetId="8">#REF!</definedName>
    <definedName name="Longitud1" localSheetId="9">#REF!</definedName>
    <definedName name="Longitud1" localSheetId="14">#REF!</definedName>
    <definedName name="Longitud1" localSheetId="13">#REF!</definedName>
    <definedName name="Longitud1" localSheetId="3">#REF!</definedName>
    <definedName name="Longitud1">#REF!</definedName>
    <definedName name="Longitud2" localSheetId="6">#REF!</definedName>
    <definedName name="Longitud2" localSheetId="7">#REF!</definedName>
    <definedName name="Longitud2" localSheetId="8">#REF!</definedName>
    <definedName name="Longitud2" localSheetId="9">#REF!</definedName>
    <definedName name="Longitud2" localSheetId="3">#REF!</definedName>
    <definedName name="Longitud2">#REF!</definedName>
    <definedName name="LongitudTubo" localSheetId="6">#REF!</definedName>
    <definedName name="LongitudTubo" localSheetId="7">#REF!</definedName>
    <definedName name="LongitudTubo" localSheetId="8">#REF!</definedName>
    <definedName name="LongitudTubo" localSheetId="9">#REF!</definedName>
    <definedName name="LongitudTubo">#REF!</definedName>
    <definedName name="LOPE" localSheetId="6">#REF!</definedName>
    <definedName name="LOPE" localSheetId="7">#REF!</definedName>
    <definedName name="LOPE" localSheetId="8">#REF!</definedName>
    <definedName name="LOPE" localSheetId="9">#REF!</definedName>
    <definedName name="LOPE" localSheetId="3">#REF!</definedName>
    <definedName name="LOPE">#REF!</definedName>
    <definedName name="louujhvh" localSheetId="6">#REF!</definedName>
    <definedName name="louujhvh" localSheetId="7">#REF!</definedName>
    <definedName name="louujhvh" localSheetId="8">#REF!</definedName>
    <definedName name="louujhvh" localSheetId="9">#REF!</definedName>
    <definedName name="louujhvh">#REF!</definedName>
    <definedName name="lp" localSheetId="4">#REF!</definedName>
    <definedName name="lp" localSheetId="5">#REF!</definedName>
    <definedName name="lp" localSheetId="1">#REF!</definedName>
    <definedName name="lp" localSheetId="10">#REF!</definedName>
    <definedName name="lp">#REF!</definedName>
    <definedName name="lplpl" localSheetId="2"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6"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localSheetId="9" hidden="1">{"via1",#N/A,TRUE,"general";"via2",#N/A,TRUE,"general";"via3",#N/A,TRUE,"general"}</definedName>
    <definedName name="lplpl" localSheetId="14" hidden="1">{"via1",#N/A,TRUE,"general";"via2",#N/A,TRUE,"general";"via3",#N/A,TRUE,"general"}</definedName>
    <definedName name="lplpl" localSheetId="13" hidden="1">{"via1",#N/A,TRUE,"general";"via2",#N/A,TRUE,"general";"via3",#N/A,TRUE,"general"}</definedName>
    <definedName name="lplpl" localSheetId="1" hidden="1">{"via1",#N/A,TRUE,"general";"via2",#N/A,TRUE,"general";"via3",#N/A,TRUE,"general"}</definedName>
    <definedName name="lplpl" localSheetId="3" hidden="1">{"via1",#N/A,TRUE,"general";"via2",#N/A,TRUE,"general";"via3",#N/A,TRUE,"general"}</definedName>
    <definedName name="lplpl" localSheetId="10" hidden="1">{"via1",#N/A,TRUE,"general";"via2",#N/A,TRUE,"general";"via3",#N/A,TRUE,"general"}</definedName>
    <definedName name="lplpl" hidden="1">{"via1",#N/A,TRUE,"general";"via2",#N/A,TRUE,"general";"via3",#N/A,TRUE,"general"}</definedName>
    <definedName name="lsttros" localSheetId="6">#REF!</definedName>
    <definedName name="lsttros" localSheetId="7">#REF!</definedName>
    <definedName name="lsttros" localSheetId="8">#REF!</definedName>
    <definedName name="lsttros" localSheetId="9">#REF!</definedName>
    <definedName name="lsttros">#REF!</definedName>
    <definedName name="lt" localSheetId="4">#REF!</definedName>
    <definedName name="lt" localSheetId="5">#REF!</definedName>
    <definedName name="lt" localSheetId="1">#REF!</definedName>
    <definedName name="lt" localSheetId="10">#REF!</definedName>
    <definedName name="lt">#REF!</definedName>
    <definedName name="LUBRI" localSheetId="6">#REF!</definedName>
    <definedName name="LUBRI" localSheetId="7">#REF!</definedName>
    <definedName name="LUBRI" localSheetId="8">#REF!</definedName>
    <definedName name="LUBRI" localSheetId="9">#REF!</definedName>
    <definedName name="LUBRI" localSheetId="14">#REF!</definedName>
    <definedName name="LUBRI" localSheetId="13">#REF!</definedName>
    <definedName name="LUBRI" localSheetId="3">#REF!</definedName>
    <definedName name="LUBRI">#REF!</definedName>
    <definedName name="Lubricante" localSheetId="6">#REF!</definedName>
    <definedName name="Lubricante" localSheetId="7">#REF!</definedName>
    <definedName name="Lubricante" localSheetId="8">#REF!</definedName>
    <definedName name="Lubricante" localSheetId="9">#REF!</definedName>
    <definedName name="Lubricante" localSheetId="14">#REF!</definedName>
    <definedName name="Lubricante" localSheetId="13">#REF!</definedName>
    <definedName name="Lubricante" localSheetId="3">#REF!</definedName>
    <definedName name="Lubricante">#REF!</definedName>
    <definedName name="LUCY" localSheetId="2">OFFSET(Full_Print,0,0,A.U!LOCA)</definedName>
    <definedName name="LUCY" localSheetId="4">OFFSET('CAP 1'!Full_Print,0,0,'CAP 1'!LOCA)</definedName>
    <definedName name="LUCY" localSheetId="5">OFFSET('CAP 2'!Full_Print,0,0,'CAP 2'!LOCA)</definedName>
    <definedName name="LUCY" localSheetId="6">OFFSET('CAP 3'!Full_Print,0,0,'CAP 3'!LOCA)</definedName>
    <definedName name="LUCY" localSheetId="7">OFFSET('CAP 4'!Full_Print,0,0,'CAP 4'!LOCA)</definedName>
    <definedName name="LUCY" localSheetId="8">OFFSET('CAP 5'!Full_Print,0,0,'CAP 5'!LOCA)</definedName>
    <definedName name="LUCY" localSheetId="9">OFFSET('CAP 6'!Full_Print,0,0,'CAP 6'!LOCA)</definedName>
    <definedName name="LUCY" localSheetId="14">#N/A</definedName>
    <definedName name="LUCY" localSheetId="13">#N/A</definedName>
    <definedName name="LUCY" localSheetId="1">OFFSET(Full_Print,0,0,LOCA)</definedName>
    <definedName name="LUCY" localSheetId="3">#N/A</definedName>
    <definedName name="LUCY" localSheetId="10">OFFSET(SUBANALIS!Full_Print,0,0,SUBANALIS!LOCA)</definedName>
    <definedName name="LUCY">OFFSET(Full_Print,0,0,LOCA)</definedName>
    <definedName name="lun" localSheetId="2">#REF!</definedName>
    <definedName name="lun" localSheetId="4">#REF!</definedName>
    <definedName name="lun" localSheetId="5">#REF!</definedName>
    <definedName name="lun" localSheetId="6">#REF!</definedName>
    <definedName name="lun" localSheetId="7">#REF!</definedName>
    <definedName name="lun" localSheetId="8">#REF!</definedName>
    <definedName name="lun" localSheetId="9">#REF!</definedName>
    <definedName name="lun" localSheetId="14">#REF!</definedName>
    <definedName name="lun" localSheetId="13">#REF!</definedName>
    <definedName name="lun" localSheetId="1">#REF!</definedName>
    <definedName name="lun" localSheetId="3">#REF!</definedName>
    <definedName name="lun" localSheetId="10">#REF!</definedName>
    <definedName name="lun">#REF!</definedName>
    <definedName name="LUNA" localSheetId="6">#REF!</definedName>
    <definedName name="LUNA" localSheetId="7">#REF!</definedName>
    <definedName name="LUNA" localSheetId="8">#REF!</definedName>
    <definedName name="LUNA" localSheetId="9">#REF!</definedName>
    <definedName name="LUNA" localSheetId="14">#REF!</definedName>
    <definedName name="LUNA" localSheetId="13">#REF!</definedName>
    <definedName name="LUNA">#REF!</definedName>
    <definedName name="LUPVC" localSheetId="6">#REF!</definedName>
    <definedName name="LUPVC" localSheetId="7">#REF!</definedName>
    <definedName name="LUPVC" localSheetId="8">#REF!</definedName>
    <definedName name="LUPVC" localSheetId="9">#REF!</definedName>
    <definedName name="LUPVC" localSheetId="14">#REF!</definedName>
    <definedName name="LUPVC" localSheetId="13">#REF!</definedName>
    <definedName name="LUPVC" localSheetId="3">#REF!</definedName>
    <definedName name="LUPVC">#REF!</definedName>
    <definedName name="LUPVC_" localSheetId="6">#REF!</definedName>
    <definedName name="LUPVC_" localSheetId="7">#REF!</definedName>
    <definedName name="LUPVC_" localSheetId="8">#REF!</definedName>
    <definedName name="LUPVC_" localSheetId="9">#REF!</definedName>
    <definedName name="LUPVC_">#REF!</definedName>
    <definedName name="LUPVT" localSheetId="6">#REF!</definedName>
    <definedName name="LUPVT" localSheetId="7">#REF!</definedName>
    <definedName name="LUPVT" localSheetId="8">#REF!</definedName>
    <definedName name="LUPVT" localSheetId="9">#REF!</definedName>
    <definedName name="LUPVT" localSheetId="14">#REF!</definedName>
    <definedName name="LUPVT" localSheetId="13">#REF!</definedName>
    <definedName name="LUPVT" localSheetId="3">#REF!</definedName>
    <definedName name="LUPVT">#REF!</definedName>
    <definedName name="luz" localSheetId="6">#REF!</definedName>
    <definedName name="luz" localSheetId="7">#REF!</definedName>
    <definedName name="luz" localSheetId="8">#REF!</definedName>
    <definedName name="luz" localSheetId="9">#REF!</definedName>
    <definedName name="luz" localSheetId="14">#REF!</definedName>
    <definedName name="luz" localSheetId="13">#REF!</definedName>
    <definedName name="luz" localSheetId="3">#REF!</definedName>
    <definedName name="luz">#REF!</definedName>
    <definedName name="lv" localSheetId="4">#REF!</definedName>
    <definedName name="lv" localSheetId="5">#REF!</definedName>
    <definedName name="lv" localSheetId="1">#REF!</definedName>
    <definedName name="lv" localSheetId="10">#REF!</definedName>
    <definedName name="lv">#REF!</definedName>
    <definedName name="M" localSheetId="4">#REF!</definedName>
    <definedName name="m" localSheetId="5">#REF!</definedName>
    <definedName name="M" localSheetId="6">#REF!</definedName>
    <definedName name="M" localSheetId="7">#REF!</definedName>
    <definedName name="M" localSheetId="8">#REF!</definedName>
    <definedName name="M" localSheetId="9">#REF!</definedName>
    <definedName name="M" localSheetId="14">#REF!</definedName>
    <definedName name="M" localSheetId="13">#REF!</definedName>
    <definedName name="m" localSheetId="1">#REF!</definedName>
    <definedName name="M" localSheetId="3">#REF!</definedName>
    <definedName name="M" localSheetId="10">#REF!</definedName>
    <definedName name="m">#REF!</definedName>
    <definedName name="M_O" localSheetId="6">#REF!</definedName>
    <definedName name="M_O" localSheetId="7">#REF!</definedName>
    <definedName name="M_O" localSheetId="8">#REF!</definedName>
    <definedName name="M_O" localSheetId="9">#REF!</definedName>
    <definedName name="M_O">#REF!</definedName>
    <definedName name="M120K" localSheetId="6">#REF!</definedName>
    <definedName name="M120K" localSheetId="7">#REF!</definedName>
    <definedName name="M120K" localSheetId="8">#REF!</definedName>
    <definedName name="M120K" localSheetId="9">#REF!</definedName>
    <definedName name="M120K" localSheetId="14">#REF!</definedName>
    <definedName name="M120K" localSheetId="13">#REF!</definedName>
    <definedName name="M120K" localSheetId="3">#REF!</definedName>
    <definedName name="M120K">#REF!</definedName>
    <definedName name="M240K" localSheetId="6">#REF!</definedName>
    <definedName name="M240K" localSheetId="7">#REF!</definedName>
    <definedName name="M240K" localSheetId="8">#REF!</definedName>
    <definedName name="M240K" localSheetId="9">#REF!</definedName>
    <definedName name="M240K" localSheetId="14">#REF!</definedName>
    <definedName name="M240K" localSheetId="13">#REF!</definedName>
    <definedName name="M240K" localSheetId="3">#REF!</definedName>
    <definedName name="M240K">#REF!</definedName>
    <definedName name="M280K" localSheetId="6">#REF!</definedName>
    <definedName name="M280K" localSheetId="7">#REF!</definedName>
    <definedName name="M280K" localSheetId="8">#REF!</definedName>
    <definedName name="M280K" localSheetId="9">#REF!</definedName>
    <definedName name="M280K" localSheetId="14">#REF!</definedName>
    <definedName name="M280K" localSheetId="13">#REF!</definedName>
    <definedName name="M280K" localSheetId="3">#REF!</definedName>
    <definedName name="M280K">#REF!</definedName>
    <definedName name="MA" localSheetId="4">#REF!</definedName>
    <definedName name="MA" localSheetId="5">#REF!</definedName>
    <definedName name="MA" localSheetId="6">#REF!</definedName>
    <definedName name="MA" localSheetId="7">#REF!</definedName>
    <definedName name="MA" localSheetId="8">#REF!</definedName>
    <definedName name="MA" localSheetId="9">#REF!</definedName>
    <definedName name="MA" localSheetId="14">#REF!</definedName>
    <definedName name="MA" localSheetId="13">#REF!</definedName>
    <definedName name="MA" localSheetId="1">#REF!</definedName>
    <definedName name="MA" localSheetId="3">#REF!</definedName>
    <definedName name="MA" localSheetId="10">#REF!</definedName>
    <definedName name="MA">#REF!</definedName>
    <definedName name="mac" localSheetId="6">#REF!</definedName>
    <definedName name="mac" localSheetId="7">#REF!</definedName>
    <definedName name="mac" localSheetId="8">#REF!</definedName>
    <definedName name="mac" localSheetId="9">#REF!</definedName>
    <definedName name="mac" localSheetId="3">#REF!</definedName>
    <definedName name="mac">#REF!</definedName>
    <definedName name="MACR" localSheetId="4">#REF!</definedName>
    <definedName name="MACR" localSheetId="5">#REF!</definedName>
    <definedName name="MACR" localSheetId="1">#REF!</definedName>
    <definedName name="MACR" localSheetId="10">#REF!</definedName>
    <definedName name="MACR">#REF!</definedName>
    <definedName name="MACRDEL" localSheetId="4">#REF!</definedName>
    <definedName name="MACRDEL" localSheetId="5">#REF!</definedName>
    <definedName name="MACRDEL" localSheetId="1">#REF!</definedName>
    <definedName name="MACRDEL" localSheetId="10">#REF!</definedName>
    <definedName name="MACRDEL">#REF!</definedName>
    <definedName name="Macroactividad" localSheetId="4">#REF!</definedName>
    <definedName name="Macroactividad" localSheetId="5">#REF!</definedName>
    <definedName name="Macroactividad" localSheetId="1">#REF!</definedName>
    <definedName name="Macroactividad" localSheetId="10">#REF!</definedName>
    <definedName name="Macroactividad">#REF!</definedName>
    <definedName name="MADCEP" localSheetId="6">#REF!</definedName>
    <definedName name="MADCEP" localSheetId="7">#REF!</definedName>
    <definedName name="MADCEP" localSheetId="8">#REF!</definedName>
    <definedName name="MADCEP" localSheetId="9">#REF!</definedName>
    <definedName name="MADCEP">#REF!</definedName>
    <definedName name="MADCJ" localSheetId="6">#REF!</definedName>
    <definedName name="MADCJ" localSheetId="7">#REF!</definedName>
    <definedName name="MADCJ" localSheetId="8">#REF!</definedName>
    <definedName name="MADCJ" localSheetId="9">#REF!</definedName>
    <definedName name="MADCJ" localSheetId="14">#REF!</definedName>
    <definedName name="MADCJ" localSheetId="13">#REF!</definedName>
    <definedName name="MADCJ" localSheetId="3">#REF!</definedName>
    <definedName name="MADCJ">#REF!</definedName>
    <definedName name="MADCONS110" localSheetId="6">#REF!</definedName>
    <definedName name="MADCONS110" localSheetId="7">#REF!</definedName>
    <definedName name="MADCONS110" localSheetId="8">#REF!</definedName>
    <definedName name="MADCONS110" localSheetId="9">#REF!</definedName>
    <definedName name="MADCONS110">#REF!</definedName>
    <definedName name="MADE110" localSheetId="6">#REF!</definedName>
    <definedName name="MADE110" localSheetId="7">#REF!</definedName>
    <definedName name="MADE110" localSheetId="8">#REF!</definedName>
    <definedName name="MADE110" localSheetId="9">#REF!</definedName>
    <definedName name="MADE110">#REF!</definedName>
    <definedName name="Maestro" localSheetId="6">#REF!</definedName>
    <definedName name="Maestro" localSheetId="7">#REF!</definedName>
    <definedName name="Maestro" localSheetId="8">#REF!</definedName>
    <definedName name="Maestro" localSheetId="9">#REF!</definedName>
    <definedName name="Maestro">#REF!</definedName>
    <definedName name="mafdsf" localSheetId="2"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6"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localSheetId="9" hidden="1">{"via1",#N/A,TRUE,"general";"via2",#N/A,TRUE,"general";"via3",#N/A,TRUE,"general"}</definedName>
    <definedName name="mafdsf" localSheetId="14" hidden="1">{"via1",#N/A,TRUE,"general";"via2",#N/A,TRUE,"general";"via3",#N/A,TRUE,"general"}</definedName>
    <definedName name="mafdsf" localSheetId="13" hidden="1">{"via1",#N/A,TRUE,"general";"via2",#N/A,TRUE,"general";"via3",#N/A,TRUE,"general"}</definedName>
    <definedName name="mafdsf" localSheetId="1" hidden="1">{"via1",#N/A,TRUE,"general";"via2",#N/A,TRUE,"general";"via3",#N/A,TRUE,"general"}</definedName>
    <definedName name="mafdsf" localSheetId="3" hidden="1">{"via1",#N/A,TRUE,"general";"via2",#N/A,TRUE,"general";"via3",#N/A,TRUE,"general"}</definedName>
    <definedName name="mafdsf" localSheetId="10" hidden="1">{"via1",#N/A,TRUE,"general";"via2",#N/A,TRUE,"general";"via3",#N/A,TRUE,"general"}</definedName>
    <definedName name="mafdsf" hidden="1">{"via1",#N/A,TRUE,"general";"via2",#N/A,TRUE,"general";"via3",#N/A,TRUE,"general"}</definedName>
    <definedName name="MAL" localSheetId="6">#REF!</definedName>
    <definedName name="MAL" localSheetId="7">#REF!</definedName>
    <definedName name="MAL" localSheetId="8">#REF!</definedName>
    <definedName name="MAL" localSheetId="9">#REF!</definedName>
    <definedName name="MAL" localSheetId="14">#REF!</definedName>
    <definedName name="MAL" localSheetId="13">#REF!</definedName>
    <definedName name="MAL" localSheetId="3">#REF!&lt;2.5</definedName>
    <definedName name="MAL">#REF!</definedName>
    <definedName name="malla" localSheetId="6">#REF!</definedName>
    <definedName name="malla" localSheetId="7">#REF!</definedName>
    <definedName name="malla" localSheetId="8">#REF!</definedName>
    <definedName name="malla" localSheetId="9">#REF!</definedName>
    <definedName name="malla" localSheetId="3">#REF!</definedName>
    <definedName name="malla">#REF!</definedName>
    <definedName name="Malla_4x4" localSheetId="6">#REF!</definedName>
    <definedName name="Malla_4x4" localSheetId="7">#REF!</definedName>
    <definedName name="Malla_4x4" localSheetId="8">#REF!</definedName>
    <definedName name="Malla_4x4" localSheetId="9">#REF!</definedName>
    <definedName name="Malla_4x4">#REF!</definedName>
    <definedName name="Malla_Electrosoldada" localSheetId="6">#REF!</definedName>
    <definedName name="Malla_Electrosoldada" localSheetId="7">#REF!</definedName>
    <definedName name="Malla_Electrosoldada" localSheetId="8">#REF!</definedName>
    <definedName name="Malla_Electrosoldada" localSheetId="9">#REF!</definedName>
    <definedName name="Malla_Electrosoldada">#REF!</definedName>
    <definedName name="MALO" localSheetId="6">#REF!</definedName>
    <definedName name="MALO" localSheetId="7">#REF!</definedName>
    <definedName name="MALO" localSheetId="8">#REF!</definedName>
    <definedName name="MALO" localSheetId="9">#REF!</definedName>
    <definedName name="MALO" localSheetId="14">#REF!</definedName>
    <definedName name="MALO" localSheetId="13">#REF!</definedName>
    <definedName name="MALO" localSheetId="3">#REF!&lt;2.5</definedName>
    <definedName name="MALO">#REF!</definedName>
    <definedName name="MALO4006" localSheetId="6">#REF!</definedName>
    <definedName name="MALO4006" localSheetId="7">#REF!</definedName>
    <definedName name="MALO4006" localSheetId="8">#REF!</definedName>
    <definedName name="MALO4006" localSheetId="9">#REF!</definedName>
    <definedName name="MALO4006" localSheetId="14">#REF!</definedName>
    <definedName name="MALO4006" localSheetId="13">#REF!</definedName>
    <definedName name="MALO4006" localSheetId="3">#REF!</definedName>
    <definedName name="MALO4006">#REF!</definedName>
    <definedName name="MALO4006A" localSheetId="6">#REF!</definedName>
    <definedName name="MALO4006A" localSheetId="7">#REF!</definedName>
    <definedName name="MALO4006A" localSheetId="8">#REF!</definedName>
    <definedName name="MALO4006A" localSheetId="9">#REF!</definedName>
    <definedName name="MALO4006A" localSheetId="14">#REF!</definedName>
    <definedName name="MALO4006A" localSheetId="13">#REF!</definedName>
    <definedName name="MALO4006A" localSheetId="3">#REF!</definedName>
    <definedName name="MALO4006A">#REF!</definedName>
    <definedName name="MALO40CN01" localSheetId="6">#REF!</definedName>
    <definedName name="MALO40CN01" localSheetId="7">#REF!</definedName>
    <definedName name="MALO40CN01" localSheetId="8">#REF!</definedName>
    <definedName name="MALO40CN01" localSheetId="9">#REF!</definedName>
    <definedName name="MALO40CN01">#REF!</definedName>
    <definedName name="MALO40CNA" localSheetId="6">#REF!</definedName>
    <definedName name="MALO40CNA" localSheetId="7">#REF!</definedName>
    <definedName name="MALO40CNA" localSheetId="8">#REF!</definedName>
    <definedName name="MALO40CNA" localSheetId="9">#REF!</definedName>
    <definedName name="MALO40CNA">#REF!</definedName>
    <definedName name="MALO40CNB" localSheetId="6">#REF!</definedName>
    <definedName name="MALO40CNB" localSheetId="7">#REF!</definedName>
    <definedName name="MALO40CNB" localSheetId="8">#REF!</definedName>
    <definedName name="MALO40CNB" localSheetId="9">#REF!</definedName>
    <definedName name="MALO40CNB">#REF!</definedName>
    <definedName name="MALO55CN01" localSheetId="6">#REF!</definedName>
    <definedName name="MALO55CN01" localSheetId="7">#REF!</definedName>
    <definedName name="MALO55CN01" localSheetId="8">#REF!</definedName>
    <definedName name="MALO55CN01" localSheetId="9">#REF!</definedName>
    <definedName name="MALO55CN01">#REF!</definedName>
    <definedName name="MALO55CN03" localSheetId="6">#REF!</definedName>
    <definedName name="MALO55CN03" localSheetId="7">#REF!</definedName>
    <definedName name="MALO55CN03" localSheetId="8">#REF!</definedName>
    <definedName name="MALO55CN03" localSheetId="9">#REF!</definedName>
    <definedName name="MALO55CN03">#REF!</definedName>
    <definedName name="MALO5607" localSheetId="6">#REF!</definedName>
    <definedName name="MALO5607" localSheetId="7">#REF!</definedName>
    <definedName name="MALO5607" localSheetId="8">#REF!</definedName>
    <definedName name="MALO5607" localSheetId="9">#REF!</definedName>
    <definedName name="MALO5607">#REF!</definedName>
    <definedName name="MALOAFIR5607" localSheetId="6">#REF!</definedName>
    <definedName name="MALOAFIR5607" localSheetId="7">#REF!</definedName>
    <definedName name="MALOAFIR5607" localSheetId="8">#REF!</definedName>
    <definedName name="MALOAFIR5607" localSheetId="9">#REF!</definedName>
    <definedName name="MALOAFIR5607">#REF!</definedName>
    <definedName name="mama" localSheetId="6" hidden="1">#REF!</definedName>
    <definedName name="mama" localSheetId="7" hidden="1">#REF!</definedName>
    <definedName name="mama" localSheetId="8" hidden="1">#REF!</definedName>
    <definedName name="mama" localSheetId="9" hidden="1">#REF!</definedName>
    <definedName name="mama" localSheetId="14" hidden="1">#REF!</definedName>
    <definedName name="mama" localSheetId="13" hidden="1">#REF!</definedName>
    <definedName name="mama" localSheetId="3" hidden="1">#REF!</definedName>
    <definedName name="mama" hidden="1">#REF!</definedName>
    <definedName name="MANGAGR" localSheetId="6">#REF!</definedName>
    <definedName name="MANGAGR" localSheetId="7">#REF!</definedName>
    <definedName name="MANGAGR" localSheetId="8">#REF!</definedName>
    <definedName name="MANGAGR" localSheetId="9">#REF!</definedName>
    <definedName name="MANGAGR" localSheetId="3">#REF!</definedName>
    <definedName name="MANGAGR">#REF!</definedName>
    <definedName name="MANGUER" localSheetId="6">#REF!</definedName>
    <definedName name="MANGUER" localSheetId="7">#REF!</definedName>
    <definedName name="MANGUER" localSheetId="8">#REF!</definedName>
    <definedName name="MANGUER" localSheetId="9">#REF!</definedName>
    <definedName name="MANGUER">#REF!</definedName>
    <definedName name="MANO_OBRA" localSheetId="6">#REF!</definedName>
    <definedName name="MANO_OBRA" localSheetId="7">#REF!</definedName>
    <definedName name="MANO_OBRA" localSheetId="8">#REF!</definedName>
    <definedName name="MANO_OBRA" localSheetId="9">#REF!</definedName>
    <definedName name="MANO_OBRA" localSheetId="14">#REF!</definedName>
    <definedName name="MANO_OBRA" localSheetId="13">#REF!</definedName>
    <definedName name="MANO_OBRA">#REF!</definedName>
    <definedName name="MANOME" localSheetId="6">#REF!</definedName>
    <definedName name="MANOME" localSheetId="7">#REF!</definedName>
    <definedName name="MANOME" localSheetId="8">#REF!</definedName>
    <definedName name="MANOME" localSheetId="9">#REF!</definedName>
    <definedName name="MANOME">#REF!</definedName>
    <definedName name="MANTO" localSheetId="6">#REF!</definedName>
    <definedName name="MANTO" localSheetId="7">#REF!</definedName>
    <definedName name="MANTO" localSheetId="8">#REF!</definedName>
    <definedName name="MANTO" localSheetId="9">#REF!</definedName>
    <definedName name="MANTO">#REF!</definedName>
    <definedName name="MANUAL" localSheetId="4">#REF!</definedName>
    <definedName name="MANUAL" localSheetId="5">#REF!</definedName>
    <definedName name="MANUAL" localSheetId="1">#REF!</definedName>
    <definedName name="MANUAL" localSheetId="10">#REF!</definedName>
    <definedName name="MANUAL">#REF!</definedName>
    <definedName name="mao" localSheetId="2"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6"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localSheetId="9" hidden="1">{"TAB1",#N/A,TRUE,"GENERAL";"TAB2",#N/A,TRUE,"GENERAL";"TAB3",#N/A,TRUE,"GENERAL";"TAB4",#N/A,TRUE,"GENERAL";"TAB5",#N/A,TRUE,"GENERAL"}</definedName>
    <definedName name="mao" localSheetId="14" hidden="1">{"TAB1",#N/A,TRUE,"GENERAL";"TAB2",#N/A,TRUE,"GENERAL";"TAB3",#N/A,TRUE,"GENERAL";"TAB4",#N/A,TRUE,"GENERAL";"TAB5",#N/A,TRUE,"GENERAL"}</definedName>
    <definedName name="mao" localSheetId="13" hidden="1">{"TAB1",#N/A,TRUE,"GENERAL";"TAB2",#N/A,TRUE,"GENERAL";"TAB3",#N/A,TRUE,"GENERAL";"TAB4",#N/A,TRUE,"GENERAL";"TAB5",#N/A,TRUE,"GENERAL"}</definedName>
    <definedName name="mao" localSheetId="1" hidden="1">{"TAB1",#N/A,TRUE,"GENERAL";"TAB2",#N/A,TRUE,"GENERAL";"TAB3",#N/A,TRUE,"GENERAL";"TAB4",#N/A,TRUE,"GENERAL";"TAB5",#N/A,TRUE,"GENERAL"}</definedName>
    <definedName name="mao" localSheetId="3" hidden="1">{"TAB1",#N/A,TRUE,"GENERAL";"TAB2",#N/A,TRUE,"GENERAL";"TAB3",#N/A,TRUE,"GENERAL";"TAB4",#N/A,TRUE,"GENERAL";"TAB5",#N/A,TRUE,"GENERAL"}</definedName>
    <definedName name="mao" localSheetId="1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6"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localSheetId="9" hidden="1">{"via1",#N/A,TRUE,"general";"via2",#N/A,TRUE,"general";"via3",#N/A,TRUE,"general"}</definedName>
    <definedName name="maow" localSheetId="14" hidden="1">{"via1",#N/A,TRUE,"general";"via2",#N/A,TRUE,"general";"via3",#N/A,TRUE,"general"}</definedName>
    <definedName name="maow" localSheetId="13" hidden="1">{"via1",#N/A,TRUE,"general";"via2",#N/A,TRUE,"general";"via3",#N/A,TRUE,"general"}</definedName>
    <definedName name="maow" localSheetId="1" hidden="1">{"via1",#N/A,TRUE,"general";"via2",#N/A,TRUE,"general";"via3",#N/A,TRUE,"general"}</definedName>
    <definedName name="maow" localSheetId="3" hidden="1">{"via1",#N/A,TRUE,"general";"via2",#N/A,TRUE,"general";"via3",#N/A,TRUE,"general"}</definedName>
    <definedName name="maow" localSheetId="10" hidden="1">{"via1",#N/A,TRUE,"general";"via2",#N/A,TRUE,"general";"via3",#N/A,TRUE,"general"}</definedName>
    <definedName name="maow" hidden="1">{"via1",#N/A,TRUE,"general";"via2",#N/A,TRUE,"general";"via3",#N/A,TRUE,"general"}</definedName>
    <definedName name="MAQUINAR" localSheetId="4">#REF!</definedName>
    <definedName name="MAQUINAR" localSheetId="5">#REF!</definedName>
    <definedName name="MAQUINAR" localSheetId="1">#REF!</definedName>
    <definedName name="MAQUINAR" localSheetId="10">#REF!</definedName>
    <definedName name="MAQUINAR">#REF!</definedName>
    <definedName name="Maquinaria" localSheetId="2">#REF!</definedName>
    <definedName name="Maquinaria" localSheetId="6">#REF!</definedName>
    <definedName name="Maquinaria" localSheetId="7">#REF!</definedName>
    <definedName name="Maquinaria" localSheetId="8">#REF!</definedName>
    <definedName name="Maquinaria" localSheetId="9">#REF!</definedName>
    <definedName name="Maquinaria">#REF!</definedName>
    <definedName name="Mar" localSheetId="2">#REF!</definedName>
    <definedName name="Mar" localSheetId="4">#REF!</definedName>
    <definedName name="mar" localSheetId="5">#REF!</definedName>
    <definedName name="Mar" localSheetId="6">#REF!</definedName>
    <definedName name="Mar" localSheetId="7">#REF!</definedName>
    <definedName name="Mar" localSheetId="8">#REF!</definedName>
    <definedName name="Mar" localSheetId="9">#REF!</definedName>
    <definedName name="Mar" localSheetId="14">#REF!</definedName>
    <definedName name="mar" localSheetId="1">#REF!</definedName>
    <definedName name="Mar" localSheetId="3">#REF!</definedName>
    <definedName name="Mar" localSheetId="10">#REF!</definedName>
    <definedName name="mar">#REF!</definedName>
    <definedName name="Mar_C" localSheetId="2">#REF!</definedName>
    <definedName name="Mar_C" localSheetId="6">#REF!</definedName>
    <definedName name="Mar_C" localSheetId="7">#REF!</definedName>
    <definedName name="Mar_C" localSheetId="8">#REF!</definedName>
    <definedName name="Mar_C" localSheetId="9">#REF!</definedName>
    <definedName name="Mar_C">#REF!</definedName>
    <definedName name="MARABA" localSheetId="6">#REF!</definedName>
    <definedName name="MARABA" localSheetId="7">#REF!</definedName>
    <definedName name="MARABA" localSheetId="8">#REF!</definedName>
    <definedName name="MARABA" localSheetId="9">#REF!</definedName>
    <definedName name="MARABA" localSheetId="14">#REF!</definedName>
    <definedName name="MARABA" localSheetId="13">#REF!</definedName>
    <definedName name="MARABA" localSheetId="3">#REF!</definedName>
    <definedName name="MARABA">#REF!</definedName>
    <definedName name="MarAbr" localSheetId="6">#REF!</definedName>
    <definedName name="MarAbr" localSheetId="7">#REF!</definedName>
    <definedName name="MarAbr" localSheetId="8">#REF!</definedName>
    <definedName name="MarAbr" localSheetId="9">#REF!</definedName>
    <definedName name="MarAbr">#REF!</definedName>
    <definedName name="MARAVILLA" localSheetId="2" hidden="1">{"PRES REHAB ARM-PER POR ITEMS  KM A KM",#N/A,TRUE,"Rehabilitacion Arm-Per"}</definedName>
    <definedName name="MARAVILLA" localSheetId="4" hidden="1">{"PRES REHAB ARM-PER POR ITEMS  KM A KM",#N/A,TRUE,"Rehabilitacion Arm-Per"}</definedName>
    <definedName name="MARAVILLA" localSheetId="5" hidden="1">{"PRES REHAB ARM-PER POR ITEMS  KM A KM",#N/A,TRUE,"Rehabilitacion Arm-Per"}</definedName>
    <definedName name="MARAVILLA" localSheetId="6" hidden="1">{"PRES REHAB ARM-PER POR ITEMS  KM A KM",#N/A,TRUE,"Rehabilitacion Arm-Per"}</definedName>
    <definedName name="MARAVILLA" localSheetId="7" hidden="1">{"PRES REHAB ARM-PER POR ITEMS  KM A KM",#N/A,TRUE,"Rehabilitacion Arm-Per"}</definedName>
    <definedName name="MARAVILLA" localSheetId="8" hidden="1">{"PRES REHAB ARM-PER POR ITEMS  KM A KM",#N/A,TRUE,"Rehabilitacion Arm-Per"}</definedName>
    <definedName name="MARAVILLA" localSheetId="9" hidden="1">{"PRES REHAB ARM-PER POR ITEMS  KM A KM",#N/A,TRUE,"Rehabilitacion Arm-Per"}</definedName>
    <definedName name="MARAVILLA" localSheetId="14" hidden="1">{"PRES REHAB ARM-PER POR ITEMS  KM A KM",#N/A,TRUE,"Rehabilitacion Arm-Per"}</definedName>
    <definedName name="MARAVILLA" localSheetId="13" hidden="1">{"PRES REHAB ARM-PER POR ITEMS  KM A KM",#N/A,TRUE,"Rehabilitacion Arm-Per"}</definedName>
    <definedName name="MARAVILLA" localSheetId="1" hidden="1">{"PRES REHAB ARM-PER POR ITEMS  KM A KM",#N/A,TRUE,"Rehabilitacion Arm-Per"}</definedName>
    <definedName name="MARAVILLA" localSheetId="3" hidden="1">{"PRES REHAB ARM-PER POR ITEMS  KM A KM",#N/A,TRUE,"Rehabilitacion Arm-Per"}</definedName>
    <definedName name="MARAVILLA" localSheetId="10" hidden="1">{"PRES REHAB ARM-PER POR ITEMS  KM A KM",#N/A,TRUE,"Rehabilitacion Arm-Per"}</definedName>
    <definedName name="MARAVILLA" hidden="1">{"PRES REHAB ARM-PER POR ITEMS  KM A KM",#N/A,TRUE,"Rehabilitacion Arm-Per"}</definedName>
    <definedName name="marcela" localSheetId="6">#REF!</definedName>
    <definedName name="marcela" localSheetId="7">#REF!</definedName>
    <definedName name="marcela" localSheetId="8">#REF!</definedName>
    <definedName name="marcela" localSheetId="9">#REF!</definedName>
    <definedName name="marcela">#REF!</definedName>
    <definedName name="MARCO_H" localSheetId="4">#REF!</definedName>
    <definedName name="MARCO_H" localSheetId="5">#REF!</definedName>
    <definedName name="MARCO_H" localSheetId="1">#REF!</definedName>
    <definedName name="MARCO_H" localSheetId="10">#REF!</definedName>
    <definedName name="MARCO_H">#REF!</definedName>
    <definedName name="MARIA" localSheetId="2" hidden="1">{#N/A,#N/A,FALSE,"PROPON.2001"}</definedName>
    <definedName name="MARIA" localSheetId="4" hidden="1">{#N/A,#N/A,FALSE,"PROPON.2001"}</definedName>
    <definedName name="MARIA" localSheetId="5" hidden="1">{#N/A,#N/A,FALSE,"PROPON.2001"}</definedName>
    <definedName name="MARIA" localSheetId="6" hidden="1">{#N/A,#N/A,FALSE,"PROPON.2001"}</definedName>
    <definedName name="MARIA" localSheetId="7" hidden="1">{#N/A,#N/A,FALSE,"PROPON.2001"}</definedName>
    <definedName name="MARIA" localSheetId="8" hidden="1">{#N/A,#N/A,FALSE,"PROPON.2001"}</definedName>
    <definedName name="MARIA" localSheetId="9" hidden="1">{#N/A,#N/A,FALSE,"PROPON.2001"}</definedName>
    <definedName name="MARIA" localSheetId="14" hidden="1">{#N/A,#N/A,FALSE,"PROPON.2001"}</definedName>
    <definedName name="MARIA" localSheetId="13" hidden="1">{#N/A,#N/A,FALSE,"PROPON.2001"}</definedName>
    <definedName name="MARIA" localSheetId="1" hidden="1">{#N/A,#N/A,FALSE,"PROPON.2001"}</definedName>
    <definedName name="MARIA" localSheetId="3" hidden="1">{#N/A,#N/A,FALSE,"PROPON.2001"}</definedName>
    <definedName name="MARIA" localSheetId="10" hidden="1">{#N/A,#N/A,FALSE,"PROPON.2001"}</definedName>
    <definedName name="MARIA" hidden="1">{#N/A,#N/A,FALSE,"PROPON.2001"}</definedName>
    <definedName name="MARILUZ" localSheetId="6">#REF!</definedName>
    <definedName name="MARILUZ" localSheetId="7">#REF!</definedName>
    <definedName name="MARILUZ" localSheetId="8">#REF!</definedName>
    <definedName name="MARILUZ" localSheetId="9">#REF!</definedName>
    <definedName name="MARILUZ">#REF!</definedName>
    <definedName name="marina" localSheetId="4">#REF!</definedName>
    <definedName name="marina" localSheetId="5">#REF!</definedName>
    <definedName name="marina" localSheetId="1">#REF!</definedName>
    <definedName name="marina" localSheetId="10">#REF!</definedName>
    <definedName name="marina">#REF!</definedName>
    <definedName name="MARINAS" localSheetId="2">#REF!</definedName>
    <definedName name="MARINAS" localSheetId="6">#REF!</definedName>
    <definedName name="MARINAS" localSheetId="7">#REF!</definedName>
    <definedName name="MARINAS" localSheetId="8">#REF!</definedName>
    <definedName name="MARINAS" localSheetId="9">#REF!</definedName>
    <definedName name="MARINAS">#REF!</definedName>
    <definedName name="MarkP" localSheetId="2" hidden="1">{#N/A,#N/A,FALSE,"GRAFICO";#N/A,#N/A,FALSE,"CAJA (2)";#N/A,#N/A,FALSE,"TERCEROS-PROMEDIO";#N/A,#N/A,FALSE,"CAJA";#N/A,#N/A,FALSE,"INGRESOS1995-2003";#N/A,#N/A,FALSE,"GASTOS1995-2003"}</definedName>
    <definedName name="MarkP" localSheetId="4" hidden="1">{#N/A,#N/A,FALSE,"GRAFICO";#N/A,#N/A,FALSE,"CAJA (2)";#N/A,#N/A,FALSE,"TERCEROS-PROMEDIO";#N/A,#N/A,FALSE,"CAJA";#N/A,#N/A,FALSE,"INGRESOS1995-2003";#N/A,#N/A,FALSE,"GASTOS1995-2003"}</definedName>
    <definedName name="MarkP" localSheetId="5" hidden="1">{#N/A,#N/A,FALSE,"GRAFICO";#N/A,#N/A,FALSE,"CAJA (2)";#N/A,#N/A,FALSE,"TERCEROS-PROMEDIO";#N/A,#N/A,FALSE,"CAJA";#N/A,#N/A,FALSE,"INGRESOS1995-2003";#N/A,#N/A,FALSE,"GASTOS1995-2003"}</definedName>
    <definedName name="MarkP" localSheetId="6" hidden="1">{#N/A,#N/A,FALSE,"GRAFICO";#N/A,#N/A,FALSE,"CAJA (2)";#N/A,#N/A,FALSE,"TERCEROS-PROMEDIO";#N/A,#N/A,FALSE,"CAJA";#N/A,#N/A,FALSE,"INGRESOS1995-2003";#N/A,#N/A,FALSE,"GASTOS1995-2003"}</definedName>
    <definedName name="MarkP" localSheetId="7" hidden="1">{#N/A,#N/A,FALSE,"GRAFICO";#N/A,#N/A,FALSE,"CAJA (2)";#N/A,#N/A,FALSE,"TERCEROS-PROMEDIO";#N/A,#N/A,FALSE,"CAJA";#N/A,#N/A,FALSE,"INGRESOS1995-2003";#N/A,#N/A,FALSE,"GASTOS1995-2003"}</definedName>
    <definedName name="MarkP" localSheetId="8" hidden="1">{#N/A,#N/A,FALSE,"GRAFICO";#N/A,#N/A,FALSE,"CAJA (2)";#N/A,#N/A,FALSE,"TERCEROS-PROMEDIO";#N/A,#N/A,FALSE,"CAJA";#N/A,#N/A,FALSE,"INGRESOS1995-2003";#N/A,#N/A,FALSE,"GASTOS1995-2003"}</definedName>
    <definedName name="MarkP" localSheetId="9" hidden="1">{#N/A,#N/A,FALSE,"GRAFICO";#N/A,#N/A,FALSE,"CAJA (2)";#N/A,#N/A,FALSE,"TERCEROS-PROMEDIO";#N/A,#N/A,FALSE,"CAJA";#N/A,#N/A,FALSE,"INGRESOS1995-2003";#N/A,#N/A,FALSE,"GASTOS1995-2003"}</definedName>
    <definedName name="MarkP" localSheetId="14" hidden="1">{#N/A,#N/A,FALSE,"GRAFICO";#N/A,#N/A,FALSE,"CAJA (2)";#N/A,#N/A,FALSE,"TERCEROS-PROMEDIO";#N/A,#N/A,FALSE,"CAJA";#N/A,#N/A,FALSE,"INGRESOS1995-2003";#N/A,#N/A,FALSE,"GASTOS1995-2003"}</definedName>
    <definedName name="MarkP" localSheetId="13" hidden="1">{#N/A,#N/A,FALSE,"GRAFICO";#N/A,#N/A,FALSE,"CAJA (2)";#N/A,#N/A,FALSE,"TERCEROS-PROMEDIO";#N/A,#N/A,FALSE,"CAJA";#N/A,#N/A,FALSE,"INGRESOS1995-2003";#N/A,#N/A,FALSE,"GASTOS1995-2003"}</definedName>
    <definedName name="MarkP" localSheetId="1" hidden="1">{#N/A,#N/A,FALSE,"GRAFICO";#N/A,#N/A,FALSE,"CAJA (2)";#N/A,#N/A,FALSE,"TERCEROS-PROMEDIO";#N/A,#N/A,FALSE,"CAJA";#N/A,#N/A,FALSE,"INGRESOS1995-2003";#N/A,#N/A,FALSE,"GASTOS1995-2003"}</definedName>
    <definedName name="MarkP" localSheetId="1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A" localSheetId="2">IF(Loan_Amount*Interest_Rate*Loan_Years*Loan_Start&gt;0,1,0)</definedName>
    <definedName name="MARTA" localSheetId="4">IF('CAP 1'!Loan_Amount*'CAP 1'!Interest_Rate*'CAP 1'!Loan_Years*'CAP 1'!Loan_Start&gt;0,1,0)</definedName>
    <definedName name="MARTA" localSheetId="5">IF('CAP 2'!Loan_Amount*'CAP 2'!Interest_Rate*'CAP 2'!Loan_Years*'CAP 2'!Loan_Start&gt;0,1,0)</definedName>
    <definedName name="MARTA" localSheetId="6">IF('CAP 3'!Loan_Amount*'CAP 3'!Interest_Rate*'CAP 3'!Loan_Years*'CAP 3'!Loan_Start&gt;0,1,0)</definedName>
    <definedName name="MARTA" localSheetId="7">IF('CAP 4'!Loan_Amount*'CAP 4'!Interest_Rate*'CAP 4'!Loan_Years*'CAP 4'!Loan_Start&gt;0,1,0)</definedName>
    <definedName name="MARTA" localSheetId="8">IF('CAP 5'!Loan_Amount*'CAP 5'!Interest_Rate*'CAP 5'!Loan_Years*'CAP 5'!Loan_Start&gt;0,1,0)</definedName>
    <definedName name="MARTA" localSheetId="9">IF('CAP 6'!Loan_Amount*'CAP 6'!Interest_Rate*'CAP 6'!Loan_Years*'CAP 6'!Loan_Start&gt;0,1,0)</definedName>
    <definedName name="MARTA" localSheetId="14">IF('CARGUE, TRANSPORTE Y BOTADERO'!__o6*'CARGUE, TRANSPORTE Y BOTADERO'!__i6*'CARGUE, TRANSPORTE Y BOTADERO'!__o6*'CARGUE, TRANSPORTE Y BOTADERO'!__o6&gt;0,1,0)</definedName>
    <definedName name="MARTA" localSheetId="13">IF(EQUIPO!__o6*EQUIPO!__i6*EQUIPO!__o6*EQUIPO!__o6&gt;0,1,0)</definedName>
    <definedName name="MARTA" localSheetId="1">IF(Loan_Amount*Interest_Rate*Loan_Years*Loan_Start&gt;0,1,0)</definedName>
    <definedName name="MARTA" localSheetId="3">#N/A</definedName>
    <definedName name="MARTA" localSheetId="10">IF(SUBANALIS!Loan_Amount*SUBANALIS!Interest_Rate*SUBANALIS!Loan_Years*SUBANALIS!Loan_Start&gt;0,1,0)</definedName>
    <definedName name="MARTA">IF(Loan_Amount*Interest_Rate*Loan_Years*Loan_Start&gt;0,1,0)</definedName>
    <definedName name="MARTHA" localSheetId="6">#REF!</definedName>
    <definedName name="MARTHA" localSheetId="7">#REF!</definedName>
    <definedName name="MARTHA" localSheetId="8">#REF!</definedName>
    <definedName name="MARTHA" localSheetId="9">#REF!</definedName>
    <definedName name="MARTHA" localSheetId="14">#REF!</definedName>
    <definedName name="MARTHA" localSheetId="13">#REF!</definedName>
    <definedName name="MARTHA" localSheetId="3">#REF!</definedName>
    <definedName name="MARTHA">#REF!</definedName>
    <definedName name="martillo" localSheetId="6">#REF!</definedName>
    <definedName name="martillo" localSheetId="7">#REF!</definedName>
    <definedName name="martillo" localSheetId="8">#REF!</definedName>
    <definedName name="martillo" localSheetId="9">#REF!</definedName>
    <definedName name="martillo" localSheetId="14">#REF!</definedName>
    <definedName name="martillo" localSheetId="13">#REF!</definedName>
    <definedName name="martillo">#REF!</definedName>
    <definedName name="MARY" localSheetId="6">#REF!</definedName>
    <definedName name="MARY" localSheetId="7">#REF!</definedName>
    <definedName name="MARY" localSheetId="8">#REF!</definedName>
    <definedName name="MARY" localSheetId="9">#REF!</definedName>
    <definedName name="MARY" localSheetId="14">#REF!</definedName>
    <definedName name="MARY" localSheetId="13">#REF!</definedName>
    <definedName name="MARY">#REF!</definedName>
    <definedName name="MARYLUZ" localSheetId="2" hidden="1">{"PRES REHAB ARM-PER POR ITEMS  KM A KM",#N/A,TRUE,"Rehabilitacion Arm-Per"}</definedName>
    <definedName name="MARYLUZ" localSheetId="4" hidden="1">{"PRES REHAB ARM-PER POR ITEMS  KM A KM",#N/A,TRUE,"Rehabilitacion Arm-Per"}</definedName>
    <definedName name="MARYLUZ" localSheetId="5" hidden="1">{"PRES REHAB ARM-PER POR ITEMS  KM A KM",#N/A,TRUE,"Rehabilitacion Arm-Per"}</definedName>
    <definedName name="MARYLUZ" localSheetId="6" hidden="1">{"PRES REHAB ARM-PER POR ITEMS  KM A KM",#N/A,TRUE,"Rehabilitacion Arm-Per"}</definedName>
    <definedName name="MARYLUZ" localSheetId="7" hidden="1">{"PRES REHAB ARM-PER POR ITEMS  KM A KM",#N/A,TRUE,"Rehabilitacion Arm-Per"}</definedName>
    <definedName name="MARYLUZ" localSheetId="8" hidden="1">{"PRES REHAB ARM-PER POR ITEMS  KM A KM",#N/A,TRUE,"Rehabilitacion Arm-Per"}</definedName>
    <definedName name="MARYLUZ" localSheetId="9" hidden="1">{"PRES REHAB ARM-PER POR ITEMS  KM A KM",#N/A,TRUE,"Rehabilitacion Arm-Per"}</definedName>
    <definedName name="MARYLUZ" localSheetId="14" hidden="1">{"PRES REHAB ARM-PER POR ITEMS  KM A KM",#N/A,TRUE,"Rehabilitacion Arm-Per"}</definedName>
    <definedName name="MARYLUZ" localSheetId="13" hidden="1">{"PRES REHAB ARM-PER POR ITEMS  KM A KM",#N/A,TRUE,"Rehabilitacion Arm-Per"}</definedName>
    <definedName name="MARYLUZ" localSheetId="1" hidden="1">{"PRES REHAB ARM-PER POR ITEMS  KM A KM",#N/A,TRUE,"Rehabilitacion Arm-Per"}</definedName>
    <definedName name="MARYLUZ" localSheetId="3" hidden="1">{"PRES REHAB ARM-PER POR ITEMS  KM A KM",#N/A,TRUE,"Rehabilitacion Arm-Per"}</definedName>
    <definedName name="MARYLUZ" localSheetId="10" hidden="1">{"PRES REHAB ARM-PER POR ITEMS  KM A KM",#N/A,TRUE,"Rehabilitacion Arm-Per"}</definedName>
    <definedName name="MARYLUZ" hidden="1">{"PRES REHAB ARM-PER POR ITEMS  KM A KM",#N/A,TRUE,"Rehabilitacion Arm-Per"}</definedName>
    <definedName name="marzito" localSheetId="6">#REF!</definedName>
    <definedName name="marzito" localSheetId="7">#REF!</definedName>
    <definedName name="marzito" localSheetId="8">#REF!</definedName>
    <definedName name="marzito" localSheetId="9">#REF!</definedName>
    <definedName name="marzito">#REF!</definedName>
    <definedName name="MARZO" localSheetId="6">#REF!</definedName>
    <definedName name="MARZO" localSheetId="7">#REF!</definedName>
    <definedName name="MARZO" localSheetId="8">#REF!</definedName>
    <definedName name="MARZO" localSheetId="9">#REF!</definedName>
    <definedName name="MARZO">#REF!</definedName>
    <definedName name="MASILLA" localSheetId="6">#REF!</definedName>
    <definedName name="MASILLA" localSheetId="7">#REF!</definedName>
    <definedName name="MASILLA" localSheetId="8">#REF!</definedName>
    <definedName name="MASILLA" localSheetId="9">#REF!</definedName>
    <definedName name="MASILLA">#REF!</definedName>
    <definedName name="masor" localSheetId="2"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6"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localSheetId="9" hidden="1">{"via1",#N/A,TRUE,"general";"via2",#N/A,TRUE,"general";"via3",#N/A,TRUE,"general"}</definedName>
    <definedName name="masor" localSheetId="14" hidden="1">{"via1",#N/A,TRUE,"general";"via2",#N/A,TRUE,"general";"via3",#N/A,TRUE,"general"}</definedName>
    <definedName name="masor" localSheetId="13" hidden="1">{"via1",#N/A,TRUE,"general";"via2",#N/A,TRUE,"general";"via3",#N/A,TRUE,"general"}</definedName>
    <definedName name="masor" localSheetId="1" hidden="1">{"via1",#N/A,TRUE,"general";"via2",#N/A,TRUE,"general";"via3",#N/A,TRUE,"general"}</definedName>
    <definedName name="masor" localSheetId="3" hidden="1">{"via1",#N/A,TRUE,"general";"via2",#N/A,TRUE,"general";"via3",#N/A,TRUE,"general"}</definedName>
    <definedName name="masor" localSheetId="10" hidden="1">{"via1",#N/A,TRUE,"general";"via2",#N/A,TRUE,"general";"via3",#N/A,TRUE,"general"}</definedName>
    <definedName name="masor" hidden="1">{"via1",#N/A,TRUE,"general";"via2",#N/A,TRUE,"general";"via3",#N/A,TRUE,"general"}</definedName>
    <definedName name="MAT" localSheetId="4">#REF!</definedName>
    <definedName name="MAT" localSheetId="5">#REF!</definedName>
    <definedName name="MAT" localSheetId="6">#REF!</definedName>
    <definedName name="MAT" localSheetId="7">#REF!</definedName>
    <definedName name="MAT" localSheetId="8">#REF!</definedName>
    <definedName name="MAT" localSheetId="9">#REF!</definedName>
    <definedName name="MAT" localSheetId="14">#REF!</definedName>
    <definedName name="MAT" localSheetId="13">#REF!</definedName>
    <definedName name="MAT" localSheetId="1">#REF!</definedName>
    <definedName name="MAT" localSheetId="3">#REF!</definedName>
    <definedName name="MAT" localSheetId="10">#REF!</definedName>
    <definedName name="MAT">#REF!</definedName>
    <definedName name="mater" localSheetId="6">#REF!</definedName>
    <definedName name="mater" localSheetId="7">#REF!</definedName>
    <definedName name="mater" localSheetId="8">#REF!</definedName>
    <definedName name="mater" localSheetId="9">#REF!</definedName>
    <definedName name="mater" localSheetId="14">#REF!</definedName>
    <definedName name="mater" localSheetId="13">#REF!</definedName>
    <definedName name="MATER" localSheetId="3">#REF!</definedName>
    <definedName name="mater">#REF!</definedName>
    <definedName name="MATERIAL" localSheetId="4">#REF!</definedName>
    <definedName name="MATERIAL" localSheetId="5">#REF!</definedName>
    <definedName name="MATERIAL" localSheetId="6">#REF!</definedName>
    <definedName name="MATERIAL" localSheetId="7">#REF!</definedName>
    <definedName name="MATERIAL" localSheetId="8">#REF!</definedName>
    <definedName name="MATERIAL" localSheetId="9">#REF!</definedName>
    <definedName name="MATERIAL" localSheetId="14">#REF!</definedName>
    <definedName name="MATERIAL" localSheetId="13">#REF!</definedName>
    <definedName name="MATERIAL" localSheetId="1">#REF!</definedName>
    <definedName name="MATERIAL" localSheetId="3">#REF!</definedName>
    <definedName name="MATERIAL" localSheetId="10">#REF!</definedName>
    <definedName name="MATERIAL">#REF!</definedName>
    <definedName name="Material_seleccionado" localSheetId="6">#REF!</definedName>
    <definedName name="Material_seleccionado" localSheetId="7">#REF!</definedName>
    <definedName name="Material_seleccionado" localSheetId="8">#REF!</definedName>
    <definedName name="Material_seleccionado" localSheetId="9">#REF!</definedName>
    <definedName name="Material_seleccionado">#REF!</definedName>
    <definedName name="materiales" localSheetId="4">#REF!</definedName>
    <definedName name="materiales" localSheetId="5">#REF!</definedName>
    <definedName name="materiales" localSheetId="6">#REF!</definedName>
    <definedName name="materiales" localSheetId="7">#REF!</definedName>
    <definedName name="materiales" localSheetId="8">#REF!</definedName>
    <definedName name="materiales" localSheetId="9">#REF!</definedName>
    <definedName name="Materiales" localSheetId="14">#REF!</definedName>
    <definedName name="Materiales" localSheetId="13">#REF!</definedName>
    <definedName name="materiales" localSheetId="1">#REF!</definedName>
    <definedName name="MATERIALES" localSheetId="3">#REF!</definedName>
    <definedName name="materiales" localSheetId="10">#REF!</definedName>
    <definedName name="materiales">#REF!</definedName>
    <definedName name="materiales1" localSheetId="4">#REF!</definedName>
    <definedName name="materiales1" localSheetId="5">#REF!</definedName>
    <definedName name="materiales1" localSheetId="1">#REF!</definedName>
    <definedName name="materiales1" localSheetId="10">#REF!</definedName>
    <definedName name="materiales1">#REF!</definedName>
    <definedName name="materiales2" localSheetId="6">#REF!</definedName>
    <definedName name="materiales2" localSheetId="7">#REF!</definedName>
    <definedName name="materiales2" localSheetId="8">#REF!</definedName>
    <definedName name="materiales2" localSheetId="9">#REF!</definedName>
    <definedName name="materiales2">#REF!</definedName>
    <definedName name="MaterialTub" localSheetId="4">#REF!</definedName>
    <definedName name="MaterialTub" localSheetId="5">#REF!</definedName>
    <definedName name="MaterialTub" localSheetId="6">#REF!</definedName>
    <definedName name="MaterialTub" localSheetId="7">#REF!</definedName>
    <definedName name="MaterialTub" localSheetId="8">#REF!</definedName>
    <definedName name="MaterialTub" localSheetId="9">#REF!</definedName>
    <definedName name="MaterialTub" localSheetId="14">#REF!</definedName>
    <definedName name="MaterialTub" localSheetId="13">#REF!</definedName>
    <definedName name="MaterialTub" localSheetId="1">#REF!</definedName>
    <definedName name="MaterialTub" localSheetId="3">#REF!</definedName>
    <definedName name="MaterialTub" localSheetId="10">#REF!</definedName>
    <definedName name="MaterialTub">#REF!</definedName>
    <definedName name="MATPR" localSheetId="6">#REF!</definedName>
    <definedName name="MATPR" localSheetId="7">#REF!</definedName>
    <definedName name="MATPR" localSheetId="8">#REF!</definedName>
    <definedName name="MATPR" localSheetId="9">#REF!</definedName>
    <definedName name="MATPR" localSheetId="14">#REF!</definedName>
    <definedName name="MATPR" localSheetId="13">#REF!</definedName>
    <definedName name="MATPR" localSheetId="3">#REF!</definedName>
    <definedName name="MATPR">#REF!</definedName>
    <definedName name="MATPRE" localSheetId="6">#REF!</definedName>
    <definedName name="MATPRE" localSheetId="7">#REF!</definedName>
    <definedName name="MATPRE" localSheetId="8">#REF!</definedName>
    <definedName name="MATPRE" localSheetId="9">#REF!</definedName>
    <definedName name="MATPRE">#REF!</definedName>
    <definedName name="matriz" localSheetId="4">#REF!</definedName>
    <definedName name="MATRIZ" localSheetId="5">#REF!</definedName>
    <definedName name="matriz" localSheetId="6">#REF!</definedName>
    <definedName name="matriz" localSheetId="7">#REF!</definedName>
    <definedName name="matriz" localSheetId="8">#REF!</definedName>
    <definedName name="matriz" localSheetId="9">#REF!</definedName>
    <definedName name="matriz" localSheetId="14">#REF!</definedName>
    <definedName name="matriz" localSheetId="13">#REF!</definedName>
    <definedName name="MATRIZ" localSheetId="1">#REF!</definedName>
    <definedName name="matriz" localSheetId="3">#REF!</definedName>
    <definedName name="matriz" localSheetId="10">#REF!</definedName>
    <definedName name="MATRIZ">#REF!</definedName>
    <definedName name="MATRIZ_DE_DATOS">#REF!</definedName>
    <definedName name="MatTuberia" localSheetId="6">#REF!</definedName>
    <definedName name="MatTuberia" localSheetId="7">#REF!</definedName>
    <definedName name="MatTuberia" localSheetId="8">#REF!</definedName>
    <definedName name="MatTuberia" localSheetId="9">#REF!</definedName>
    <definedName name="MatTuberia" localSheetId="14">#REF!</definedName>
    <definedName name="MatTuberia" localSheetId="13">#REF!</definedName>
    <definedName name="MatTuberia" localSheetId="3">#REF!</definedName>
    <definedName name="MatTuberia">#REF!</definedName>
    <definedName name="MayJun" localSheetId="6">#REF!</definedName>
    <definedName name="MayJun" localSheetId="7">#REF!</definedName>
    <definedName name="MayJun" localSheetId="8">#REF!</definedName>
    <definedName name="MayJun" localSheetId="9">#REF!</definedName>
    <definedName name="MayJun">#REF!</definedName>
    <definedName name="MayJun_C" localSheetId="6">#REF!</definedName>
    <definedName name="MayJun_C" localSheetId="7">#REF!</definedName>
    <definedName name="MayJun_C" localSheetId="8">#REF!</definedName>
    <definedName name="MayJun_C" localSheetId="9">#REF!</definedName>
    <definedName name="MayJun_C">#REF!</definedName>
    <definedName name="MAYO" localSheetId="6">#REF!</definedName>
    <definedName name="MAYO" localSheetId="7">#REF!</definedName>
    <definedName name="MAYO" localSheetId="8">#REF!</definedName>
    <definedName name="MAYO" localSheetId="9">#REF!</definedName>
    <definedName name="MAYO" localSheetId="14">#REF!</definedName>
    <definedName name="MAYO" localSheetId="13">#REF!</definedName>
    <definedName name="MAYO">#REF!</definedName>
    <definedName name="MC4CM" localSheetId="6">#REF!</definedName>
    <definedName name="MC4CM" localSheetId="7">#REF!</definedName>
    <definedName name="MC4CM" localSheetId="8">#REF!</definedName>
    <definedName name="MC4CM" localSheetId="9">#REF!</definedName>
    <definedName name="MC4CM" localSheetId="14">#REF!</definedName>
    <definedName name="MC4CM" localSheetId="13">#REF!</definedName>
    <definedName name="MC4CM" localSheetId="3">#REF!</definedName>
    <definedName name="MC4CM">#REF!</definedName>
    <definedName name="mcb" localSheetId="6">#REF!</definedName>
    <definedName name="mcb" localSheetId="7">#REF!</definedName>
    <definedName name="mcb" localSheetId="8">#REF!</definedName>
    <definedName name="mcb" localSheetId="9">#REF!</definedName>
    <definedName name="mcb" localSheetId="14">#REF!</definedName>
    <definedName name="mcb" localSheetId="13">#REF!</definedName>
    <definedName name="mcb" localSheetId="3">#REF!</definedName>
    <definedName name="mcb">#REF!</definedName>
    <definedName name="mcbb" localSheetId="6">#REF!</definedName>
    <definedName name="mcbb" localSheetId="7">#REF!</definedName>
    <definedName name="mcbb" localSheetId="8">#REF!</definedName>
    <definedName name="mcbb" localSheetId="9">#REF!</definedName>
    <definedName name="mcbb" localSheetId="14">#REF!</definedName>
    <definedName name="mcbb" localSheetId="13">#REF!</definedName>
    <definedName name="mcbb" localSheetId="3">#REF!</definedName>
    <definedName name="mcbb">#REF!</definedName>
    <definedName name="MCCs">#REF!</definedName>
    <definedName name="mdc2a" localSheetId="6">#REF!</definedName>
    <definedName name="mdc2a" localSheetId="7">#REF!</definedName>
    <definedName name="mdc2a" localSheetId="8">#REF!</definedName>
    <definedName name="mdc2a" localSheetId="9">#REF!</definedName>
    <definedName name="mdc2a" localSheetId="3">#REF!</definedName>
    <definedName name="mdc2a">#REF!</definedName>
    <definedName name="mdd" localSheetId="2"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6"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localSheetId="9" hidden="1">{"via1",#N/A,TRUE,"general";"via2",#N/A,TRUE,"general";"via3",#N/A,TRUE,"general"}</definedName>
    <definedName name="mdd" localSheetId="14" hidden="1">{"via1",#N/A,TRUE,"general";"via2",#N/A,TRUE,"general";"via3",#N/A,TRUE,"general"}</definedName>
    <definedName name="mdd" localSheetId="13" hidden="1">{"via1",#N/A,TRUE,"general";"via2",#N/A,TRUE,"general";"via3",#N/A,TRUE,"general"}</definedName>
    <definedName name="mdd" localSheetId="1" hidden="1">{"via1",#N/A,TRUE,"general";"via2",#N/A,TRUE,"general";"via3",#N/A,TRUE,"general"}</definedName>
    <definedName name="mdd" localSheetId="3" hidden="1">{"via1",#N/A,TRUE,"general";"via2",#N/A,TRUE,"general";"via3",#N/A,TRUE,"general"}</definedName>
    <definedName name="mdd" localSheetId="10" hidden="1">{"via1",#N/A,TRUE,"general";"via2",#N/A,TRUE,"general";"via3",#N/A,TRUE,"general"}</definedName>
    <definedName name="mdd" hidden="1">{"via1",#N/A,TRUE,"general";"via2",#N/A,TRUE,"general";"via3",#N/A,TRUE,"general"}</definedName>
    <definedName name="MDEOOC" localSheetId="6">#REF!</definedName>
    <definedName name="MDEOOC" localSheetId="7">#REF!</definedName>
    <definedName name="MDEOOC" localSheetId="8">#REF!</definedName>
    <definedName name="MDEOOC" localSheetId="9">#REF!</definedName>
    <definedName name="MDEOOC">#REF!</definedName>
    <definedName name="MDEOP" localSheetId="6">#REF!</definedName>
    <definedName name="MDEOP" localSheetId="7">#REF!</definedName>
    <definedName name="MDEOP" localSheetId="8">#REF!</definedName>
    <definedName name="MDEOP" localSheetId="9">#REF!</definedName>
    <definedName name="MDEOP">#REF!</definedName>
    <definedName name="MDEOPINT" localSheetId="6">#REF!</definedName>
    <definedName name="MDEOPINT" localSheetId="7">#REF!</definedName>
    <definedName name="MDEOPINT" localSheetId="8">#REF!</definedName>
    <definedName name="MDEOPINT" localSheetId="9">#REF!</definedName>
    <definedName name="MDEOPINT">#REF!</definedName>
    <definedName name="mdo" localSheetId="6">#REF!</definedName>
    <definedName name="mdo" localSheetId="7">#REF!</definedName>
    <definedName name="mdo" localSheetId="8">#REF!</definedName>
    <definedName name="mdo" localSheetId="9">#REF!</definedName>
    <definedName name="mdo" localSheetId="14">#REF!</definedName>
    <definedName name="mdo" localSheetId="13">#REF!</definedName>
    <definedName name="mdo" localSheetId="3">#REF!</definedName>
    <definedName name="mdo">#REF!</definedName>
    <definedName name="mdsfm" localSheetId="6">#REF!</definedName>
    <definedName name="mdsfm" localSheetId="7">#REF!</definedName>
    <definedName name="mdsfm" localSheetId="8">#REF!</definedName>
    <definedName name="mdsfm" localSheetId="9">#REF!</definedName>
    <definedName name="mdsfm" localSheetId="14">#REF!</definedName>
    <definedName name="mdsfm" localSheetId="13">#REF!</definedName>
    <definedName name="mdsfm" localSheetId="3">#REF!</definedName>
    <definedName name="mdsfm">#REF!</definedName>
    <definedName name="med" localSheetId="6">#REF!</definedName>
    <definedName name="med" localSheetId="7">#REF!</definedName>
    <definedName name="med" localSheetId="8">#REF!</definedName>
    <definedName name="med" localSheetId="9">#REF!</definedName>
    <definedName name="med" localSheetId="3">#REF!</definedName>
    <definedName name="med">#REF!</definedName>
    <definedName name="MEDARDO" localSheetId="6">#REF!</definedName>
    <definedName name="MEDARDO" localSheetId="7">#REF!</definedName>
    <definedName name="MEDARDO" localSheetId="8">#REF!</definedName>
    <definedName name="MEDARDO" localSheetId="9">#REF!</definedName>
    <definedName name="MEDARDO" localSheetId="14">#REF!</definedName>
    <definedName name="MEDARDO" localSheetId="13">#REF!</definedName>
    <definedName name="MEDARDO">#REF!</definedName>
    <definedName name="mediah_reposo_comida" localSheetId="4">#REF!</definedName>
    <definedName name="mediah_reposo_comida" localSheetId="5">#REF!</definedName>
    <definedName name="mediah_reposo_comida" localSheetId="1">#REF!</definedName>
    <definedName name="mediah_reposo_comida" localSheetId="10">#REF!</definedName>
    <definedName name="mediah_reposo_comida">#REF!</definedName>
    <definedName name="MEDID" localSheetId="6">#REF!</definedName>
    <definedName name="MEDID" localSheetId="7">#REF!</definedName>
    <definedName name="MEDID" localSheetId="8">#REF!</definedName>
    <definedName name="MEDID" localSheetId="9">#REF!</definedName>
    <definedName name="MEDID" localSheetId="14">#REF!</definedName>
    <definedName name="MEDID" localSheetId="13">#REF!</definedName>
    <definedName name="MEDID" localSheetId="3">#REF!</definedName>
    <definedName name="MEDID">#REF!</definedName>
    <definedName name="meg" localSheetId="2"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6"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localSheetId="9" hidden="1">{"TAB1",#N/A,TRUE,"GENERAL";"TAB2",#N/A,TRUE,"GENERAL";"TAB3",#N/A,TRUE,"GENERAL";"TAB4",#N/A,TRUE,"GENERAL";"TAB5",#N/A,TRUE,"GENERAL"}</definedName>
    <definedName name="meg" localSheetId="14" hidden="1">{"TAB1",#N/A,TRUE,"GENERAL";"TAB2",#N/A,TRUE,"GENERAL";"TAB3",#N/A,TRUE,"GENERAL";"TAB4",#N/A,TRUE,"GENERAL";"TAB5",#N/A,TRUE,"GENERAL"}</definedName>
    <definedName name="meg" localSheetId="13" hidden="1">{"TAB1",#N/A,TRUE,"GENERAL";"TAB2",#N/A,TRUE,"GENERAL";"TAB3",#N/A,TRUE,"GENERAL";"TAB4",#N/A,TRUE,"GENERAL";"TAB5",#N/A,TRUE,"GENERAL"}</definedName>
    <definedName name="meg" localSheetId="1" hidden="1">{"TAB1",#N/A,TRUE,"GENERAL";"TAB2",#N/A,TRUE,"GENERAL";"TAB3",#N/A,TRUE,"GENERAL";"TAB4",#N/A,TRUE,"GENERAL";"TAB5",#N/A,TRUE,"GENERAL"}</definedName>
    <definedName name="meg" localSheetId="3" hidden="1">{"TAB1",#N/A,TRUE,"GENERAL";"TAB2",#N/A,TRUE,"GENERAL";"TAB3",#N/A,TRUE,"GENERAL";"TAB4",#N/A,TRUE,"GENERAL";"TAB5",#N/A,TRUE,"GENERAL"}</definedName>
    <definedName name="meg" localSheetId="10" hidden="1">{"TAB1",#N/A,TRUE,"GENERAL";"TAB2",#N/A,TRUE,"GENERAL";"TAB3",#N/A,TRUE,"GENERAL";"TAB4",#N/A,TRUE,"GENERAL";"TAB5",#N/A,TRUE,"GENERAL"}</definedName>
    <definedName name="meg" hidden="1">{"TAB1",#N/A,TRUE,"GENERAL";"TAB2",#N/A,TRUE,"GENERAL";"TAB3",#N/A,TRUE,"GENERAL";"TAB4",#N/A,TRUE,"GENERAL";"TAB5",#N/A,TRUE,"GENERAL"}</definedName>
    <definedName name="MEJORA" localSheetId="6">#REF!</definedName>
    <definedName name="MEJORA" localSheetId="7">#REF!</definedName>
    <definedName name="MEJORA" localSheetId="8">#REF!</definedName>
    <definedName name="MEJORA" localSheetId="9">#REF!</definedName>
    <definedName name="MEJORA">#REF!</definedName>
    <definedName name="MEMORIAS" localSheetId="6">#REF!</definedName>
    <definedName name="MEMORIAS" localSheetId="7">#REF!</definedName>
    <definedName name="MEMORIAS" localSheetId="8">#REF!</definedName>
    <definedName name="MEMORIAS" localSheetId="9">#REF!</definedName>
    <definedName name="MEMORIAS" localSheetId="14">#REF!</definedName>
    <definedName name="MEMORIAS" localSheetId="13">#REF!</definedName>
    <definedName name="Memorias" localSheetId="3">#REF!</definedName>
    <definedName name="MEMORIAS">#REF!</definedName>
    <definedName name="MENU1" localSheetId="4">#REF!</definedName>
    <definedName name="MENU1" localSheetId="5">#REF!</definedName>
    <definedName name="MENU1" localSheetId="1">#REF!</definedName>
    <definedName name="MENU1" localSheetId="10">#REF!</definedName>
    <definedName name="MENU1">#REF!</definedName>
    <definedName name="MENU2" localSheetId="4">#REF!</definedName>
    <definedName name="MENU2" localSheetId="5">#REF!</definedName>
    <definedName name="MENU2" localSheetId="1">#REF!</definedName>
    <definedName name="MENU2" localSheetId="10">#REF!</definedName>
    <definedName name="MENU2">#REF!</definedName>
    <definedName name="MENU3" localSheetId="4">#REF!</definedName>
    <definedName name="MENU3" localSheetId="5">#REF!</definedName>
    <definedName name="MENU3" localSheetId="1">#REF!</definedName>
    <definedName name="MENU3" localSheetId="10">#REF!</definedName>
    <definedName name="MENU3">#REF!</definedName>
    <definedName name="MENU4" localSheetId="4">#REF!</definedName>
    <definedName name="MENU4" localSheetId="5">#REF!</definedName>
    <definedName name="MENU4" localSheetId="1">#REF!</definedName>
    <definedName name="MENU4" localSheetId="10">#REF!</definedName>
    <definedName name="MENU4">#REF!</definedName>
    <definedName name="MENU5" localSheetId="4">#REF!</definedName>
    <definedName name="MENU5" localSheetId="5">#REF!</definedName>
    <definedName name="MENU5" localSheetId="1">#REF!</definedName>
    <definedName name="MENU5" localSheetId="10">#REF!</definedName>
    <definedName name="MENU5">#REF!</definedName>
    <definedName name="MENU6" localSheetId="4">#REF!</definedName>
    <definedName name="MENU6" localSheetId="5">#REF!</definedName>
    <definedName name="MENU6" localSheetId="1">#REF!</definedName>
    <definedName name="MENU6" localSheetId="10">#REF!</definedName>
    <definedName name="MENU6">#REF!</definedName>
    <definedName name="mera" localSheetId="6" hidden="1">#REF!</definedName>
    <definedName name="mera" localSheetId="7" hidden="1">#REF!</definedName>
    <definedName name="mera" localSheetId="8" hidden="1">#REF!</definedName>
    <definedName name="mera" localSheetId="9" hidden="1">#REF!</definedName>
    <definedName name="mera" localSheetId="14" hidden="1">#REF!</definedName>
    <definedName name="mera" localSheetId="13" hidden="1">#REF!</definedName>
    <definedName name="mera" hidden="1">#REF!</definedName>
    <definedName name="MES" localSheetId="4">#REF!</definedName>
    <definedName name="MES" localSheetId="5">#REF!</definedName>
    <definedName name="MES" localSheetId="1">#REF!</definedName>
    <definedName name="MES" localSheetId="10">#REF!</definedName>
    <definedName name="MES">#REF!</definedName>
    <definedName name="MesCotiz" localSheetId="4">#REF!</definedName>
    <definedName name="MesCotiz" localSheetId="5">#REF!</definedName>
    <definedName name="MesCotiz" localSheetId="1">#REF!</definedName>
    <definedName name="MesCotiz" localSheetId="10">#REF!</definedName>
    <definedName name="MesCotiz">#REF!</definedName>
    <definedName name="MesCotizacion" localSheetId="4">#REF!</definedName>
    <definedName name="MesCotizacion" localSheetId="5">#REF!</definedName>
    <definedName name="MesCotizacion" localSheetId="1">#REF!</definedName>
    <definedName name="MesCotizacion" localSheetId="10">#REF!</definedName>
    <definedName name="MesCotizacion">#REF!</definedName>
    <definedName name="MESES" localSheetId="4">#REF!</definedName>
    <definedName name="MESES" localSheetId="5">#REF!</definedName>
    <definedName name="MESES" localSheetId="6">#REF!</definedName>
    <definedName name="MESES" localSheetId="7">#REF!</definedName>
    <definedName name="MESES" localSheetId="8">#REF!</definedName>
    <definedName name="MESES" localSheetId="9">#REF!</definedName>
    <definedName name="MESES" localSheetId="14">#REF!</definedName>
    <definedName name="MESES" localSheetId="13">#REF!</definedName>
    <definedName name="MESES" localSheetId="1">#REF!</definedName>
    <definedName name="MESES" localSheetId="3">#REF!</definedName>
    <definedName name="MESES" localSheetId="10">#REF!</definedName>
    <definedName name="MESES">#REF!</definedName>
    <definedName name="MesesMora" localSheetId="4">#REF!</definedName>
    <definedName name="MesesMora" localSheetId="5">#REF!</definedName>
    <definedName name="MesesMora" localSheetId="1">#REF!</definedName>
    <definedName name="MesesMora" localSheetId="10">#REF!</definedName>
    <definedName name="MesesMora">#REF!</definedName>
    <definedName name="MESOLD" localSheetId="6">#REF!</definedName>
    <definedName name="MESOLD" localSheetId="7">#REF!</definedName>
    <definedName name="MESOLD" localSheetId="8">#REF!</definedName>
    <definedName name="MESOLD" localSheetId="9">#REF!</definedName>
    <definedName name="MESOLD">#REF!</definedName>
    <definedName name="MESON1.50" localSheetId="6">#REF!</definedName>
    <definedName name="MESON1.50" localSheetId="7">#REF!</definedName>
    <definedName name="MESON1.50" localSheetId="8">#REF!</definedName>
    <definedName name="MESON1.50" localSheetId="9">#REF!</definedName>
    <definedName name="MESON1.50">#REF!</definedName>
    <definedName name="Meta1" localSheetId="4">#REF!</definedName>
    <definedName name="Meta1" localSheetId="5">#REF!</definedName>
    <definedName name="Meta1" localSheetId="1">#REF!</definedName>
    <definedName name="Meta1" localSheetId="10">#REF!</definedName>
    <definedName name="Meta1">#REF!</definedName>
    <definedName name="Meta2" localSheetId="4">#REF!</definedName>
    <definedName name="Meta2" localSheetId="5">#REF!</definedName>
    <definedName name="Meta2" localSheetId="1">#REF!</definedName>
    <definedName name="Meta2" localSheetId="10">#REF!</definedName>
    <definedName name="Meta2">#REF!</definedName>
    <definedName name="Meta3" localSheetId="4">#REF!</definedName>
    <definedName name="Meta3" localSheetId="5">#REF!</definedName>
    <definedName name="Meta3" localSheetId="1">#REF!</definedName>
    <definedName name="Meta3" localSheetId="10">#REF!</definedName>
    <definedName name="Meta3">#REF!</definedName>
    <definedName name="Mezcladora" localSheetId="6">#REF!</definedName>
    <definedName name="Mezcladora" localSheetId="7">#REF!</definedName>
    <definedName name="Mezcladora" localSheetId="8">#REF!</definedName>
    <definedName name="Mezcladora" localSheetId="9">#REF!</definedName>
    <definedName name="Mezcladora">#REF!</definedName>
    <definedName name="mf" localSheetId="6">#REF!</definedName>
    <definedName name="mf" localSheetId="7">#REF!</definedName>
    <definedName name="mf" localSheetId="8">#REF!</definedName>
    <definedName name="mf" localSheetId="9">#REF!</definedName>
    <definedName name="mf" localSheetId="14">#REF!</definedName>
    <definedName name="mf" localSheetId="13">#REF!</definedName>
    <definedName name="mf" localSheetId="3">#REF!</definedName>
    <definedName name="mf">#REF!</definedName>
    <definedName name="mfgjrdt" localSheetId="2"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6"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localSheetId="9" hidden="1">{"via1",#N/A,TRUE,"general";"via2",#N/A,TRUE,"general";"via3",#N/A,TRUE,"general"}</definedName>
    <definedName name="mghm" localSheetId="14" hidden="1">{"via1",#N/A,TRUE,"general";"via2",#N/A,TRUE,"general";"via3",#N/A,TRUE,"general"}</definedName>
    <definedName name="mghm" localSheetId="13" hidden="1">{"via1",#N/A,TRUE,"general";"via2",#N/A,TRUE,"general";"via3",#N/A,TRUE,"general"}</definedName>
    <definedName name="mghm" localSheetId="1" hidden="1">{"via1",#N/A,TRUE,"general";"via2",#N/A,TRUE,"general";"via3",#N/A,TRUE,"general"}</definedName>
    <definedName name="mghm" localSheetId="3" hidden="1">{"via1",#N/A,TRUE,"general";"via2",#N/A,TRUE,"general";"via3",#N/A,TRUE,"general"}</definedName>
    <definedName name="mghm" localSheetId="10" hidden="1">{"via1",#N/A,TRUE,"general";"via2",#N/A,TRUE,"general";"via3",#N/A,TRUE,"general"}</definedName>
    <definedName name="mghm" hidden="1">{"via1",#N/A,TRUE,"general";"via2",#N/A,TRUE,"general";"via3",#N/A,TRUE,"general"}</definedName>
    <definedName name="mhg" localSheetId="6">#REF!</definedName>
    <definedName name="mhg" localSheetId="7">#REF!</definedName>
    <definedName name="mhg" localSheetId="8">#REF!</definedName>
    <definedName name="mhg" localSheetId="9">#REF!</definedName>
    <definedName name="mhg" localSheetId="14">#REF!</definedName>
    <definedName name="mhg" localSheetId="13">#REF!</definedName>
    <definedName name="mhg" localSheetId="3">#REF!</definedName>
    <definedName name="mhg">#REF!</definedName>
    <definedName name="mht" localSheetId="6">#REF!</definedName>
    <definedName name="mht" localSheetId="7">#REF!</definedName>
    <definedName name="mht" localSheetId="8">#REF!</definedName>
    <definedName name="mht" localSheetId="9">#REF!</definedName>
    <definedName name="mht" localSheetId="14">#REF!</definedName>
    <definedName name="mht" localSheetId="13">#REF!</definedName>
    <definedName name="mht" localSheetId="3">#REF!</definedName>
    <definedName name="mht">#REF!</definedName>
    <definedName name="mhy" localSheetId="6">#REF!</definedName>
    <definedName name="mhy" localSheetId="7">#REF!</definedName>
    <definedName name="mhy" localSheetId="8">#REF!</definedName>
    <definedName name="mhy" localSheetId="9">#REF!</definedName>
    <definedName name="mhy" localSheetId="14">#REF!</definedName>
    <definedName name="mhy" localSheetId="13">#REF!</definedName>
    <definedName name="mhy" localSheetId="3">#REF!</definedName>
    <definedName name="mhy">#REF!</definedName>
    <definedName name="Mi_Salida" localSheetId="4">#REF!</definedName>
    <definedName name="Mi_Salida" localSheetId="5">#REF!</definedName>
    <definedName name="Mi_Salida" localSheetId="1">#REF!</definedName>
    <definedName name="Mi_Salida" localSheetId="10">#REF!</definedName>
    <definedName name="Mi_Salida">#REF!</definedName>
    <definedName name="Mi_Salida1" localSheetId="4">#REF!</definedName>
    <definedName name="Mi_Salida1" localSheetId="5">#REF!</definedName>
    <definedName name="Mi_Salida1" localSheetId="1">#REF!</definedName>
    <definedName name="Mi_Salida1" localSheetId="10">#REF!</definedName>
    <definedName name="Mi_Salida1">#REF!</definedName>
    <definedName name="MICR" localSheetId="4">#REF!</definedName>
    <definedName name="MICR" localSheetId="5">#REF!</definedName>
    <definedName name="MICR" localSheetId="1">#REF!</definedName>
    <definedName name="MICR" localSheetId="10">#REF!</definedName>
    <definedName name="MICR">#REF!</definedName>
    <definedName name="MICROVLC" localSheetId="6">#REF!</definedName>
    <definedName name="MICROVLC" localSheetId="7">#REF!</definedName>
    <definedName name="MICROVLC" localSheetId="8">#REF!</definedName>
    <definedName name="MICROVLC" localSheetId="9">#REF!</definedName>
    <definedName name="MICROVLC">#REF!</definedName>
    <definedName name="MIN_MAX_sma">#REF!</definedName>
    <definedName name="mjk" localSheetId="6">#REF!&lt;2.5</definedName>
    <definedName name="mjk" localSheetId="7">#REF!&lt;2.5</definedName>
    <definedName name="mjk" localSheetId="8">#REF!&lt;2.5</definedName>
    <definedName name="mjk" localSheetId="9">#REF!&lt;2.5</definedName>
    <definedName name="mjk">#REF!&lt;2.5</definedName>
    <definedName name="mjmj" localSheetId="2"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6"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localSheetId="9" hidden="1">{"via1",#N/A,TRUE,"general";"via2",#N/A,TRUE,"general";"via3",#N/A,TRUE,"general"}</definedName>
    <definedName name="mjmj" localSheetId="14" hidden="1">{"via1",#N/A,TRUE,"general";"via2",#N/A,TRUE,"general";"via3",#N/A,TRUE,"general"}</definedName>
    <definedName name="mjmj" localSheetId="13" hidden="1">{"via1",#N/A,TRUE,"general";"via2",#N/A,TRUE,"general";"via3",#N/A,TRUE,"general"}</definedName>
    <definedName name="mjmj" localSheetId="1" hidden="1">{"via1",#N/A,TRUE,"general";"via2",#N/A,TRUE,"general";"via3",#N/A,TRUE,"general"}</definedName>
    <definedName name="mjmj" localSheetId="3" hidden="1">{"via1",#N/A,TRUE,"general";"via2",#N/A,TRUE,"general";"via3",#N/A,TRUE,"general"}</definedName>
    <definedName name="mjmj" localSheetId="1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6"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localSheetId="9" hidden="1">{"via1",#N/A,TRUE,"general";"via2",#N/A,TRUE,"general";"via3",#N/A,TRUE,"general"}</definedName>
    <definedName name="mjmjmn" localSheetId="14" hidden="1">{"via1",#N/A,TRUE,"general";"via2",#N/A,TRUE,"general";"via3",#N/A,TRUE,"general"}</definedName>
    <definedName name="mjmjmn" localSheetId="13" hidden="1">{"via1",#N/A,TRUE,"general";"via2",#N/A,TRUE,"general";"via3",#N/A,TRUE,"general"}</definedName>
    <definedName name="mjmjmn" localSheetId="1" hidden="1">{"via1",#N/A,TRUE,"general";"via2",#N/A,TRUE,"general";"via3",#N/A,TRUE,"general"}</definedName>
    <definedName name="mjmjmn" localSheetId="3" hidden="1">{"via1",#N/A,TRUE,"general";"via2",#N/A,TRUE,"general";"via3",#N/A,TRUE,"general"}</definedName>
    <definedName name="mjmjmn" localSheetId="1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6"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localSheetId="9" hidden="1">{"via1",#N/A,TRUE,"general";"via2",#N/A,TRUE,"general";"via3",#N/A,TRUE,"general"}</definedName>
    <definedName name="mjnhgkio" localSheetId="14" hidden="1">{"via1",#N/A,TRUE,"general";"via2",#N/A,TRUE,"general";"via3",#N/A,TRUE,"general"}</definedName>
    <definedName name="mjnhgkio" localSheetId="13" hidden="1">{"via1",#N/A,TRUE,"general";"via2",#N/A,TRUE,"general";"via3",#N/A,TRUE,"general"}</definedName>
    <definedName name="mjnhgkio" localSheetId="1" hidden="1">{"via1",#N/A,TRUE,"general";"via2",#N/A,TRUE,"general";"via3",#N/A,TRUE,"general"}</definedName>
    <definedName name="mjnhgkio" localSheetId="3" hidden="1">{"via1",#N/A,TRUE,"general";"via2",#N/A,TRUE,"general";"via3",#N/A,TRUE,"general"}</definedName>
    <definedName name="mjnhgkio" localSheetId="10" hidden="1">{"via1",#N/A,TRUE,"general";"via2",#N/A,TRUE,"general";"via3",#N/A,TRUE,"general"}</definedName>
    <definedName name="mjnhgkio" hidden="1">{"via1",#N/A,TRUE,"general";"via2",#N/A,TRUE,"general";"via3",#N/A,TRUE,"general"}</definedName>
    <definedName name="mju" localSheetId="4">#REF!</definedName>
    <definedName name="MJU" localSheetId="5">#REF!</definedName>
    <definedName name="mju" localSheetId="6">#REF!</definedName>
    <definedName name="mju" localSheetId="7">#REF!</definedName>
    <definedName name="mju" localSheetId="8">#REF!</definedName>
    <definedName name="mju" localSheetId="9">#REF!</definedName>
    <definedName name="mju" localSheetId="14">#REF!</definedName>
    <definedName name="mju" localSheetId="13">#REF!</definedName>
    <definedName name="MJU" localSheetId="1">#REF!</definedName>
    <definedName name="mju" localSheetId="3">#REF!</definedName>
    <definedName name="mju" localSheetId="10">#REF!</definedName>
    <definedName name="MJU">#REF!</definedName>
    <definedName name="mkljlk" localSheetId="6">#REF!</definedName>
    <definedName name="mkljlk" localSheetId="7">#REF!</definedName>
    <definedName name="mkljlk" localSheetId="8">#REF!</definedName>
    <definedName name="mkljlk" localSheetId="9">#REF!</definedName>
    <definedName name="mkljlk" localSheetId="14">#REF!</definedName>
    <definedName name="mkljlk" localSheetId="13">#REF!</definedName>
    <definedName name="mkljlk">#REF!</definedName>
    <definedName name="MKMK" localSheetId="6">#REF!</definedName>
    <definedName name="MKMK" localSheetId="7">#REF!</definedName>
    <definedName name="MKMK" localSheetId="8">#REF!</definedName>
    <definedName name="MKMK" localSheetId="9">#REF!</definedName>
    <definedName name="MKMK" localSheetId="14">#REF!</definedName>
    <definedName name="MKMK" localSheetId="13">#REF!</definedName>
    <definedName name="MKMK">#REF!</definedName>
    <definedName name="mku" localSheetId="6">#REF!</definedName>
    <definedName name="mku" localSheetId="7">#REF!</definedName>
    <definedName name="mku" localSheetId="8">#REF!</definedName>
    <definedName name="mku" localSheetId="9">#REF!</definedName>
    <definedName name="mku" localSheetId="3">#REF!</definedName>
    <definedName name="mku">#REF!</definedName>
    <definedName name="mm" localSheetId="6">#REF!</definedName>
    <definedName name="mm" localSheetId="7">#REF!</definedName>
    <definedName name="mm" localSheetId="8">#REF!</definedName>
    <definedName name="mm" localSheetId="9">#REF!</definedName>
    <definedName name="mm" localSheetId="3">#REF!</definedName>
    <definedName name="mm">#REF!</definedName>
    <definedName name="MMDC" localSheetId="6">#REF!</definedName>
    <definedName name="MMDC" localSheetId="7">#REF!</definedName>
    <definedName name="MMDC" localSheetId="8">#REF!</definedName>
    <definedName name="MMDC" localSheetId="9">#REF!</definedName>
    <definedName name="MMDC">#REF!</definedName>
    <definedName name="mmjmjh" localSheetId="2"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0" hidden="1">{"TAB1",#N/A,TRUE,"GENERAL";"TAB2",#N/A,TRUE,"GENERAL";"TAB3",#N/A,TRUE,"GENERAL";"TAB4",#N/A,TRUE,"GENERAL";"TAB5",#N/A,TRUE,"GENERAL"}</definedName>
    <definedName name="mmjmjh" hidden="1">{"TAB1",#N/A,TRUE,"GENERAL";"TAB2",#N/A,TRUE,"GENERAL";"TAB3",#N/A,TRUE,"GENERAL";"TAB4",#N/A,TRUE,"GENERAL";"TAB5",#N/A,TRUE,"GENERAL"}</definedName>
    <definedName name="mmm" localSheetId="2">#REF!</definedName>
    <definedName name="mmm" localSheetId="4">#REF!</definedName>
    <definedName name="mmm" localSheetId="5" hidden="1">{"TAB1",#N/A,TRUE,"GENERAL";"TAB2",#N/A,TRUE,"GENERAL";"TAB3",#N/A,TRUE,"GENERAL";"TAB4",#N/A,TRUE,"GENERAL";"TAB5",#N/A,TRUE,"GENERAL"}</definedName>
    <definedName name="mmm" localSheetId="6">#REF!</definedName>
    <definedName name="mmm" localSheetId="7">#REF!</definedName>
    <definedName name="mmm" localSheetId="8">#REF!</definedName>
    <definedName name="mmm" localSheetId="9">#REF!</definedName>
    <definedName name="mmm" localSheetId="14" hidden="1">{"TAB1",#N/A,TRUE,"GENERAL";"TAB2",#N/A,TRUE,"GENERAL";"TAB3",#N/A,TRUE,"GENERAL";"TAB4",#N/A,TRUE,"GENERAL";"TAB5",#N/A,TRUE,"GENERAL"}</definedName>
    <definedName name="mmm" localSheetId="13" hidden="1">{"TAB1",#N/A,TRUE,"GENERAL";"TAB2",#N/A,TRUE,"GENERAL";"TAB3",#N/A,TRUE,"GENERAL";"TAB4",#N/A,TRUE,"GENERAL";"TAB5",#N/A,TRUE,"GENERAL"}</definedName>
    <definedName name="mmm" localSheetId="1" hidden="1">{"TAB1",#N/A,TRUE,"GENERAL";"TAB2",#N/A,TRUE,"GENERAL";"TAB3",#N/A,TRUE,"GENERAL";"TAB4",#N/A,TRUE,"GENERAL";"TAB5",#N/A,TRUE,"GENERAL"}</definedName>
    <definedName name="mmm" localSheetId="3" hidden="1">{"TAB1",#N/A,TRUE,"GENERAL";"TAB2",#N/A,TRUE,"GENERAL";"TAB3",#N/A,TRUE,"GENERAL";"TAB4",#N/A,TRUE,"GENERAL";"TAB5",#N/A,TRUE,"GENERAL"}</definedName>
    <definedName name="mmm" localSheetId="10">#REF!</definedName>
    <definedName name="mmm" hidden="1">{"TAB1",#N/A,TRUE,"GENERAL";"TAB2",#N/A,TRUE,"GENERAL";"TAB3",#N/A,TRUE,"GENERAL";"TAB4",#N/A,TRUE,"GENERAL";"TAB5",#N/A,TRUE,"GENERAL"}</definedName>
    <definedName name="mmmh" localSheetId="2"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6"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localSheetId="9" hidden="1">{"via1",#N/A,TRUE,"general";"via2",#N/A,TRUE,"general";"via3",#N/A,TRUE,"general"}</definedName>
    <definedName name="mmmh" localSheetId="14" hidden="1">{"via1",#N/A,TRUE,"general";"via2",#N/A,TRUE,"general";"via3",#N/A,TRUE,"general"}</definedName>
    <definedName name="mmmh" localSheetId="13" hidden="1">{"via1",#N/A,TRUE,"general";"via2",#N/A,TRUE,"general";"via3",#N/A,TRUE,"general"}</definedName>
    <definedName name="mmmh" localSheetId="1" hidden="1">{"via1",#N/A,TRUE,"general";"via2",#N/A,TRUE,"general";"via3",#N/A,TRUE,"general"}</definedName>
    <definedName name="mmmh" localSheetId="3" hidden="1">{"via1",#N/A,TRUE,"general";"via2",#N/A,TRUE,"general";"via3",#N/A,TRUE,"general"}</definedName>
    <definedName name="mmmh" localSheetId="1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6"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localSheetId="9" hidden="1">{"via1",#N/A,TRUE,"general";"via2",#N/A,TRUE,"general";"via3",#N/A,TRUE,"general"}</definedName>
    <definedName name="mmmmmmg" localSheetId="14" hidden="1">{"via1",#N/A,TRUE,"general";"via2",#N/A,TRUE,"general";"via3",#N/A,TRUE,"general"}</definedName>
    <definedName name="mmmmmmg" localSheetId="13" hidden="1">{"via1",#N/A,TRUE,"general";"via2",#N/A,TRUE,"general";"via3",#N/A,TRUE,"general"}</definedName>
    <definedName name="mmmmmmg" localSheetId="1" hidden="1">{"via1",#N/A,TRUE,"general";"via2",#N/A,TRUE,"general";"via3",#N/A,TRUE,"general"}</definedName>
    <definedName name="mmmmmmg" localSheetId="3" hidden="1">{"via1",#N/A,TRUE,"general";"via2",#N/A,TRUE,"general";"via3",#N/A,TRUE,"general"}</definedName>
    <definedName name="mmmmmmg" localSheetId="1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6"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localSheetId="9" hidden="1">{"via1",#N/A,TRUE,"general";"via2",#N/A,TRUE,"general";"via3",#N/A,TRUE,"general"}</definedName>
    <definedName name="MN" localSheetId="14" hidden="1">{"via1",#N/A,TRUE,"general";"via2",#N/A,TRUE,"general";"via3",#N/A,TRUE,"general"}</definedName>
    <definedName name="MN" localSheetId="13" hidden="1">{"via1",#N/A,TRUE,"general";"via2",#N/A,TRUE,"general";"via3",#N/A,TRUE,"general"}</definedName>
    <definedName name="MN" localSheetId="1" hidden="1">{"via1",#N/A,TRUE,"general";"via2",#N/A,TRUE,"general";"via3",#N/A,TRUE,"general"}</definedName>
    <definedName name="MN" localSheetId="3" hidden="1">{"via1",#N/A,TRUE,"general";"via2",#N/A,TRUE,"general";"via3",#N/A,TRUE,"general"}</definedName>
    <definedName name="MN" localSheetId="10" hidden="1">{"via1",#N/A,TRUE,"general";"via2",#N/A,TRUE,"general";"via3",#N/A,TRUE,"general"}</definedName>
    <definedName name="MN" hidden="1">{"via1",#N/A,TRUE,"general";"via2",#N/A,TRUE,"general";"via3",#N/A,TRUE,"general"}</definedName>
    <definedName name="MO_INTERNA" localSheetId="6">#REF!</definedName>
    <definedName name="MO_INTERNA" localSheetId="7">#REF!</definedName>
    <definedName name="MO_INTERNA" localSheetId="8">#REF!</definedName>
    <definedName name="MO_INTERNA" localSheetId="9">#REF!</definedName>
    <definedName name="MO_INTERNA">#REF!</definedName>
    <definedName name="MO120K" localSheetId="6">#REF!</definedName>
    <definedName name="MO120K" localSheetId="7">#REF!</definedName>
    <definedName name="MO120K" localSheetId="8">#REF!</definedName>
    <definedName name="MO120K" localSheetId="9">#REF!</definedName>
    <definedName name="MO120K" localSheetId="14">#REF!</definedName>
    <definedName name="MO120K" localSheetId="13">#REF!</definedName>
    <definedName name="MO120K" localSheetId="3">#REF!</definedName>
    <definedName name="MO120K">#REF!</definedName>
    <definedName name="MO240K" localSheetId="6">#REF!</definedName>
    <definedName name="MO240K" localSheetId="7">#REF!</definedName>
    <definedName name="MO240K" localSheetId="8">#REF!</definedName>
    <definedName name="MO240K" localSheetId="9">#REF!</definedName>
    <definedName name="MO240K" localSheetId="14">#REF!</definedName>
    <definedName name="MO240K" localSheetId="13">#REF!</definedName>
    <definedName name="MO240K" localSheetId="3">#REF!</definedName>
    <definedName name="MO240K">#REF!</definedName>
    <definedName name="MO280K" localSheetId="6">#REF!</definedName>
    <definedName name="MO280K" localSheetId="7">#REF!</definedName>
    <definedName name="MO280K" localSheetId="8">#REF!</definedName>
    <definedName name="MO280K" localSheetId="9">#REF!</definedName>
    <definedName name="MO280K" localSheetId="14">#REF!</definedName>
    <definedName name="MO280K" localSheetId="13">#REF!</definedName>
    <definedName name="MO280K" localSheetId="3">#REF!</definedName>
    <definedName name="MO280K">#REF!</definedName>
    <definedName name="MOA" localSheetId="2" hidden="1">{#N/A,#N/A,FALSE,"Hoja1";#N/A,#N/A,FALSE,"Hoja2"}</definedName>
    <definedName name="MOA" localSheetId="4" hidden="1">{#N/A,#N/A,FALSE,"Hoja1";#N/A,#N/A,FALSE,"Hoja2"}</definedName>
    <definedName name="MOA" localSheetId="5" hidden="1">{#N/A,#N/A,FALSE,"Hoja1";#N/A,#N/A,FALSE,"Hoja2"}</definedName>
    <definedName name="MOA" localSheetId="6" hidden="1">{#N/A,#N/A,FALSE,"Hoja1";#N/A,#N/A,FALSE,"Hoja2"}</definedName>
    <definedName name="MOA" localSheetId="7" hidden="1">{#N/A,#N/A,FALSE,"Hoja1";#N/A,#N/A,FALSE,"Hoja2"}</definedName>
    <definedName name="MOA" localSheetId="8" hidden="1">{#N/A,#N/A,FALSE,"Hoja1";#N/A,#N/A,FALSE,"Hoja2"}</definedName>
    <definedName name="MOA" localSheetId="9" hidden="1">{#N/A,#N/A,FALSE,"Hoja1";#N/A,#N/A,FALSE,"Hoja2"}</definedName>
    <definedName name="MOA" localSheetId="14" hidden="1">{#N/A,#N/A,FALSE,"Hoja1";#N/A,#N/A,FALSE,"Hoja2"}</definedName>
    <definedName name="MOA" localSheetId="13" hidden="1">{#N/A,#N/A,FALSE,"Hoja1";#N/A,#N/A,FALSE,"Hoja2"}</definedName>
    <definedName name="MOA" localSheetId="1" hidden="1">{#N/A,#N/A,FALSE,"Hoja1";#N/A,#N/A,FALSE,"Hoja2"}</definedName>
    <definedName name="MOA" localSheetId="3" hidden="1">{#N/A,#N/A,FALSE,"Hoja1";#N/A,#N/A,FALSE,"Hoja2"}</definedName>
    <definedName name="MOA" localSheetId="10" hidden="1">{#N/A,#N/A,FALSE,"Hoja1";#N/A,#N/A,FALSE,"Hoja2"}</definedName>
    <definedName name="MOA" hidden="1">{#N/A,#N/A,FALSE,"Hoja1";#N/A,#N/A,FALSE,"Hoja2"}</definedName>
    <definedName name="mob" localSheetId="6">#REF!</definedName>
    <definedName name="mob" localSheetId="7">#REF!</definedName>
    <definedName name="mob" localSheetId="8">#REF!</definedName>
    <definedName name="mob" localSheetId="9">#REF!</definedName>
    <definedName name="mob">#REF!</definedName>
    <definedName name="MOBILIARIO_SEG_ELECTRON_ITEM" localSheetId="6">#REF!</definedName>
    <definedName name="MOBILIARIO_SEG_ELECTRON_ITEM" localSheetId="7">#REF!</definedName>
    <definedName name="MOBILIARIO_SEG_ELECTRON_ITEM" localSheetId="8">#REF!</definedName>
    <definedName name="MOBILIARIO_SEG_ELECTRON_ITEM" localSheetId="9">#REF!</definedName>
    <definedName name="MOBILIARIO_SEG_ELECTRON_ITEM">#REF!</definedName>
    <definedName name="MOBILIARIOOFIC_ITEM" localSheetId="6">#REF!</definedName>
    <definedName name="MOBILIARIOOFIC_ITEM" localSheetId="7">#REF!</definedName>
    <definedName name="MOBILIARIOOFIC_ITEM" localSheetId="8">#REF!</definedName>
    <definedName name="MOBILIARIOOFIC_ITEM" localSheetId="9">#REF!</definedName>
    <definedName name="MOBILIARIOOFIC_ITEM">#REF!</definedName>
    <definedName name="mobra" localSheetId="6">#REF!</definedName>
    <definedName name="mobra" localSheetId="7">#REF!</definedName>
    <definedName name="mobra" localSheetId="8">#REF!</definedName>
    <definedName name="mobra" localSheetId="9">#REF!</definedName>
    <definedName name="mobra" localSheetId="14">#REF!</definedName>
    <definedName name="mobra" localSheetId="13">#REF!</definedName>
    <definedName name="mobra" localSheetId="3">#REF!</definedName>
    <definedName name="mobra">#REF!</definedName>
    <definedName name="MOCARG" localSheetId="6">#REF!</definedName>
    <definedName name="MOCARG" localSheetId="7">#REF!</definedName>
    <definedName name="MOCARG" localSheetId="8">#REF!</definedName>
    <definedName name="MOCARG" localSheetId="9">#REF!</definedName>
    <definedName name="MOCARG" localSheetId="14">#REF!</definedName>
    <definedName name="MOCARG" localSheetId="13">#REF!</definedName>
    <definedName name="MOCARG" localSheetId="3">#REF!</definedName>
    <definedName name="MOCARG">#REF!</definedName>
    <definedName name="MOD" localSheetId="4">#REF!</definedName>
    <definedName name="MOD" localSheetId="5">#REF!</definedName>
    <definedName name="MOD" localSheetId="1">#REF!</definedName>
    <definedName name="MOD" localSheetId="10">#REF!</definedName>
    <definedName name="MOD">#REF!</definedName>
    <definedName name="MOD_EXTERNA" localSheetId="6">#REF!</definedName>
    <definedName name="MOD_EXTERNA" localSheetId="7">#REF!</definedName>
    <definedName name="MOD_EXTERNA" localSheetId="8">#REF!</definedName>
    <definedName name="MOD_EXTERNA" localSheetId="9">#REF!</definedName>
    <definedName name="MOD_EXTERNA">#REF!</definedName>
    <definedName name="MODIF1" localSheetId="6">#REF!</definedName>
    <definedName name="MODIF1" localSheetId="7">#REF!</definedName>
    <definedName name="MODIF1" localSheetId="8">#REF!</definedName>
    <definedName name="MODIF1" localSheetId="9">#REF!</definedName>
    <definedName name="MODIF1" localSheetId="14">#REF!</definedName>
    <definedName name="MODIF1" localSheetId="13">#REF!</definedName>
    <definedName name="MODIF1" localSheetId="3">#REF!</definedName>
    <definedName name="MODIF1">#REF!</definedName>
    <definedName name="MODIF1_2" localSheetId="6">#REF!</definedName>
    <definedName name="MODIF1_2" localSheetId="7">#REF!</definedName>
    <definedName name="MODIF1_2" localSheetId="8">#REF!</definedName>
    <definedName name="MODIF1_2" localSheetId="9">#REF!</definedName>
    <definedName name="MODIF1_2" localSheetId="14">#REF!</definedName>
    <definedName name="MODIF1_2" localSheetId="13">#REF!</definedName>
    <definedName name="MODIF1_2" localSheetId="3">#REF!</definedName>
    <definedName name="MODIF1_2">#REF!</definedName>
    <definedName name="MODIF1_7" localSheetId="6">#REF!</definedName>
    <definedName name="MODIF1_7" localSheetId="7">#REF!</definedName>
    <definedName name="MODIF1_7" localSheetId="8">#REF!</definedName>
    <definedName name="MODIF1_7" localSheetId="9">#REF!</definedName>
    <definedName name="MODIF1_7" localSheetId="14">#REF!</definedName>
    <definedName name="MODIF1_7" localSheetId="13">#REF!</definedName>
    <definedName name="MODIF1_7" localSheetId="3">#REF!</definedName>
    <definedName name="MODIF1_7">#REF!</definedName>
    <definedName name="MODIVejec" localSheetId="2" hidden="1">{#N/A,#N/A,FALSE,"Hoja1";#N/A,#N/A,FALSE,"Hoja2"}</definedName>
    <definedName name="MODIVejec" localSheetId="4" hidden="1">{#N/A,#N/A,FALSE,"Hoja1";#N/A,#N/A,FALSE,"Hoja2"}</definedName>
    <definedName name="MODIVejec" localSheetId="5" hidden="1">{#N/A,#N/A,FALSE,"Hoja1";#N/A,#N/A,FALSE,"Hoja2"}</definedName>
    <definedName name="MODIVejec" localSheetId="6" hidden="1">{#N/A,#N/A,FALSE,"Hoja1";#N/A,#N/A,FALSE,"Hoja2"}</definedName>
    <definedName name="MODIVejec" localSheetId="7" hidden="1">{#N/A,#N/A,FALSE,"Hoja1";#N/A,#N/A,FALSE,"Hoja2"}</definedName>
    <definedName name="MODIVejec" localSheetId="8" hidden="1">{#N/A,#N/A,FALSE,"Hoja1";#N/A,#N/A,FALSE,"Hoja2"}</definedName>
    <definedName name="MODIVejec" localSheetId="9" hidden="1">{#N/A,#N/A,FALSE,"Hoja1";#N/A,#N/A,FALSE,"Hoja2"}</definedName>
    <definedName name="MODIVejec" localSheetId="14" hidden="1">{#N/A,#N/A,FALSE,"Hoja1";#N/A,#N/A,FALSE,"Hoja2"}</definedName>
    <definedName name="MODIVejec" localSheetId="13" hidden="1">{#N/A,#N/A,FALSE,"Hoja1";#N/A,#N/A,FALSE,"Hoja2"}</definedName>
    <definedName name="MODIVejec" localSheetId="1" hidden="1">{#N/A,#N/A,FALSE,"Hoja1";#N/A,#N/A,FALSE,"Hoja2"}</definedName>
    <definedName name="MODIVejec" localSheetId="3" hidden="1">{#N/A,#N/A,FALSE,"Hoja1";#N/A,#N/A,FALSE,"Hoja2"}</definedName>
    <definedName name="MODIVejec" localSheetId="10" hidden="1">{#N/A,#N/A,FALSE,"Hoja1";#N/A,#N/A,FALSE,"Hoja2"}</definedName>
    <definedName name="MODIVejec" hidden="1">{#N/A,#N/A,FALSE,"Hoja1";#N/A,#N/A,FALSE,"Hoja2"}</definedName>
    <definedName name="Módulo3.anexo1" localSheetId="4">#REF!</definedName>
    <definedName name="Módulo3.anexo1" localSheetId="5">#REF!</definedName>
    <definedName name="Módulo3.anexo1" localSheetId="1">#REF!</definedName>
    <definedName name="Módulo3.anexo1" localSheetId="10">#REF!</definedName>
    <definedName name="Módulo3.anexo1">#REF!</definedName>
    <definedName name="Módulo3.anexo10" localSheetId="4">#REF!</definedName>
    <definedName name="Módulo3.anexo10" localSheetId="5">#REF!</definedName>
    <definedName name="Módulo3.anexo10" localSheetId="1">#REF!</definedName>
    <definedName name="Módulo3.anexo10" localSheetId="10">#REF!</definedName>
    <definedName name="Módulo3.anexo10">#REF!</definedName>
    <definedName name="Módulo3.anexo11" localSheetId="4">#REF!</definedName>
    <definedName name="Módulo3.anexo11" localSheetId="5">#REF!</definedName>
    <definedName name="Módulo3.anexo11" localSheetId="1">#REF!</definedName>
    <definedName name="Módulo3.anexo11" localSheetId="10">#REF!</definedName>
    <definedName name="Módulo3.anexo11">#REF!</definedName>
    <definedName name="Módulo3.anexo12" localSheetId="4">#REF!</definedName>
    <definedName name="Módulo3.anexo12" localSheetId="5">#REF!</definedName>
    <definedName name="Módulo3.anexo12" localSheetId="1">#REF!</definedName>
    <definedName name="Módulo3.anexo12" localSheetId="10">#REF!</definedName>
    <definedName name="Módulo3.anexo12">#REF!</definedName>
    <definedName name="Módulo3.anexo3" localSheetId="4">#REF!</definedName>
    <definedName name="Módulo3.anexo3" localSheetId="5">#REF!</definedName>
    <definedName name="Módulo3.anexo3" localSheetId="1">#REF!</definedName>
    <definedName name="Módulo3.anexo3" localSheetId="10">#REF!</definedName>
    <definedName name="Módulo3.anexo3">#REF!</definedName>
    <definedName name="Módulo3.anexo4" localSheetId="4">#REF!</definedName>
    <definedName name="Módulo3.anexo4" localSheetId="5">#REF!</definedName>
    <definedName name="Módulo3.anexo4" localSheetId="1">#REF!</definedName>
    <definedName name="Módulo3.anexo4" localSheetId="10">#REF!</definedName>
    <definedName name="Módulo3.anexo4">#REF!</definedName>
    <definedName name="Módulo3.anexo5" localSheetId="4">#REF!</definedName>
    <definedName name="Módulo3.anexo5" localSheetId="5">#REF!</definedName>
    <definedName name="Módulo3.anexo5" localSheetId="1">#REF!</definedName>
    <definedName name="Módulo3.anexo5" localSheetId="10">#REF!</definedName>
    <definedName name="Módulo3.anexo5">#REF!</definedName>
    <definedName name="Módulo3.anexo6" localSheetId="4">#REF!</definedName>
    <definedName name="Módulo3.anexo6" localSheetId="5">#REF!</definedName>
    <definedName name="Módulo3.anexo6" localSheetId="1">#REF!</definedName>
    <definedName name="Módulo3.anexo6" localSheetId="10">#REF!</definedName>
    <definedName name="Módulo3.anexo6">#REF!</definedName>
    <definedName name="Módulo8.anexo16" localSheetId="4">#REF!</definedName>
    <definedName name="Módulo8.anexo16" localSheetId="5">#REF!</definedName>
    <definedName name="Módulo8.anexo16" localSheetId="1">#REF!</definedName>
    <definedName name="Módulo8.anexo16" localSheetId="10">#REF!</definedName>
    <definedName name="Módulo8.anexo16">#REF!</definedName>
    <definedName name="MOE" localSheetId="2" hidden="1">{#N/A,#N/A,FALSE,"Hoja1";#N/A,#N/A,FALSE,"Hoja2"}</definedName>
    <definedName name="MOE" localSheetId="4" hidden="1">{#N/A,#N/A,FALSE,"Hoja1";#N/A,#N/A,FALSE,"Hoja2"}</definedName>
    <definedName name="MOE" localSheetId="5" hidden="1">{#N/A,#N/A,FALSE,"Hoja1";#N/A,#N/A,FALSE,"Hoja2"}</definedName>
    <definedName name="MOE" localSheetId="6" hidden="1">{#N/A,#N/A,FALSE,"Hoja1";#N/A,#N/A,FALSE,"Hoja2"}</definedName>
    <definedName name="MOE" localSheetId="7" hidden="1">{#N/A,#N/A,FALSE,"Hoja1";#N/A,#N/A,FALSE,"Hoja2"}</definedName>
    <definedName name="MOE" localSheetId="8" hidden="1">{#N/A,#N/A,FALSE,"Hoja1";#N/A,#N/A,FALSE,"Hoja2"}</definedName>
    <definedName name="MOE" localSheetId="9" hidden="1">{#N/A,#N/A,FALSE,"Hoja1";#N/A,#N/A,FALSE,"Hoja2"}</definedName>
    <definedName name="MOE" localSheetId="14" hidden="1">{#N/A,#N/A,FALSE,"Hoja1";#N/A,#N/A,FALSE,"Hoja2"}</definedName>
    <definedName name="MOE" localSheetId="13" hidden="1">{#N/A,#N/A,FALSE,"Hoja1";#N/A,#N/A,FALSE,"Hoja2"}</definedName>
    <definedName name="MOE" localSheetId="1" hidden="1">{#N/A,#N/A,FALSE,"Hoja1";#N/A,#N/A,FALSE,"Hoja2"}</definedName>
    <definedName name="MOE" localSheetId="3" hidden="1">{#N/A,#N/A,FALSE,"Hoja1";#N/A,#N/A,FALSE,"Hoja2"}</definedName>
    <definedName name="MOE" localSheetId="10" hidden="1">{#N/A,#N/A,FALSE,"Hoja1";#N/A,#N/A,FALSE,"Hoja2"}</definedName>
    <definedName name="MOE" hidden="1">{#N/A,#N/A,FALSE,"Hoja1";#N/A,#N/A,FALSE,"Hoja2"}</definedName>
    <definedName name="MOENC" localSheetId="6">#REF!</definedName>
    <definedName name="MOENC" localSheetId="7">#REF!</definedName>
    <definedName name="MOENC" localSheetId="8">#REF!</definedName>
    <definedName name="MOENC" localSheetId="9">#REF!</definedName>
    <definedName name="MOENC" localSheetId="14">#REF!</definedName>
    <definedName name="MOENC" localSheetId="13">#REF!</definedName>
    <definedName name="MOENC" localSheetId="3">#REF!</definedName>
    <definedName name="MOENC">#REF!</definedName>
    <definedName name="MOIHF" localSheetId="6">#REF!</definedName>
    <definedName name="MOIHF" localSheetId="7">#REF!</definedName>
    <definedName name="MOIHF" localSheetId="8">#REF!</definedName>
    <definedName name="MOIHF" localSheetId="9">#REF!</definedName>
    <definedName name="MOIHF" localSheetId="14">#REF!</definedName>
    <definedName name="MOIHF" localSheetId="13">#REF!</definedName>
    <definedName name="MOIHF" localSheetId="3">#REF!</definedName>
    <definedName name="MOIHF">#REF!</definedName>
    <definedName name="MONEDA" localSheetId="4">#REF!</definedName>
    <definedName name="MONEDA" localSheetId="5">#REF!</definedName>
    <definedName name="MONEDA" localSheetId="1">#REF!</definedName>
    <definedName name="MONEDA" localSheetId="10">#REF!</definedName>
    <definedName name="MONEDA">#REF!</definedName>
    <definedName name="mono" localSheetId="4">#REF!</definedName>
    <definedName name="mono" localSheetId="5">#REF!</definedName>
    <definedName name="mono" localSheetId="1">#REF!</definedName>
    <definedName name="mono" localSheetId="10">#REF!</definedName>
    <definedName name="mono">#REF!</definedName>
    <definedName name="MontoVigenciasA1" localSheetId="4">#REF!</definedName>
    <definedName name="MontoVigenciasA1" localSheetId="5">#REF!</definedName>
    <definedName name="MontoVigenciasA1" localSheetId="1">#REF!</definedName>
    <definedName name="MontoVigenciasA1" localSheetId="10">#REF!</definedName>
    <definedName name="MontoVigenciasA1">#REF!</definedName>
    <definedName name="MontoVigenciasA2" localSheetId="4">#REF!</definedName>
    <definedName name="MontoVigenciasA2" localSheetId="5">#REF!</definedName>
    <definedName name="MontoVigenciasA2" localSheetId="1">#REF!</definedName>
    <definedName name="MontoVigenciasA2" localSheetId="10">#REF!</definedName>
    <definedName name="MontoVigenciasA2">#REF!</definedName>
    <definedName name="MontoVigenciasA3">#REF!</definedName>
    <definedName name="MontoVigenciasA4">#REF!</definedName>
    <definedName name="MontoVigenciasA5">#REF!</definedName>
    <definedName name="MOPRE" localSheetId="6">#REF!</definedName>
    <definedName name="MOPRE" localSheetId="7">#REF!</definedName>
    <definedName name="MOPRE" localSheetId="8">#REF!</definedName>
    <definedName name="MOPRE" localSheetId="9">#REF!</definedName>
    <definedName name="MOPRE" localSheetId="14">#REF!</definedName>
    <definedName name="MOPRE" localSheetId="13">#REF!</definedName>
    <definedName name="MOPRE" localSheetId="3">#REF!</definedName>
    <definedName name="MOPRE">#REF!</definedName>
    <definedName name="Mora" localSheetId="4">#REF!</definedName>
    <definedName name="Mora" localSheetId="5">#REF!</definedName>
    <definedName name="Mora" localSheetId="1">#REF!</definedName>
    <definedName name="Mora" localSheetId="10">#REF!</definedName>
    <definedName name="Mora">#REF!</definedName>
    <definedName name="MORON" localSheetId="4">#REF!</definedName>
    <definedName name="MORON" localSheetId="5">#REF!</definedName>
    <definedName name="MORON" localSheetId="1">#REF!</definedName>
    <definedName name="MORON" localSheetId="10">#REF!</definedName>
    <definedName name="MORON">#REF!</definedName>
    <definedName name="MORTERO" localSheetId="6">#REF!</definedName>
    <definedName name="MORTERO" localSheetId="7">#REF!</definedName>
    <definedName name="MORTERO" localSheetId="8">#REF!</definedName>
    <definedName name="MORTERO" localSheetId="9">#REF!</definedName>
    <definedName name="mortero" localSheetId="3">#REF!</definedName>
    <definedName name="MORTERO">#REF!</definedName>
    <definedName name="Mortero_1_10" localSheetId="6">#REF!</definedName>
    <definedName name="Mortero_1_10" localSheetId="7">#REF!</definedName>
    <definedName name="Mortero_1_10" localSheetId="8">#REF!</definedName>
    <definedName name="Mortero_1_10" localSheetId="9">#REF!</definedName>
    <definedName name="Mortero_1_10">#REF!</definedName>
    <definedName name="Mortero_1_5" localSheetId="6">#REF!</definedName>
    <definedName name="Mortero_1_5" localSheetId="7">#REF!</definedName>
    <definedName name="Mortero_1_5" localSheetId="8">#REF!</definedName>
    <definedName name="Mortero_1_5" localSheetId="9">#REF!</definedName>
    <definedName name="Mortero_1_5">#REF!</definedName>
    <definedName name="Mortero_1_6" localSheetId="6">#REF!</definedName>
    <definedName name="Mortero_1_6" localSheetId="7">#REF!</definedName>
    <definedName name="Mortero_1_6" localSheetId="8">#REF!</definedName>
    <definedName name="Mortero_1_6" localSheetId="9">#REF!</definedName>
    <definedName name="Mortero_1_6">#REF!</definedName>
    <definedName name="MORTERO1_4_CONCONCRETADORA" localSheetId="6">#REF!</definedName>
    <definedName name="MORTERO1_4_CONCONCRETADORA" localSheetId="7">#REF!</definedName>
    <definedName name="MORTERO1_4_CONCONCRETADORA" localSheetId="8">#REF!</definedName>
    <definedName name="MORTERO1_4_CONCONCRETADORA" localSheetId="9">#REF!</definedName>
    <definedName name="MORTERO1_4_CONCONCRETADORA">#REF!</definedName>
    <definedName name="MORTERO1_4CONCONCRETAD" localSheetId="6">#REF!</definedName>
    <definedName name="MORTERO1_4CONCONCRETAD" localSheetId="7">#REF!</definedName>
    <definedName name="MORTERO1_4CONCONCRETAD" localSheetId="8">#REF!</definedName>
    <definedName name="MORTERO1_4CONCONCRETAD" localSheetId="9">#REF!</definedName>
    <definedName name="MORTERO1_4CONCONCRETAD" localSheetId="14">#REF!</definedName>
    <definedName name="MORTERO1_4CONCONCRETAD" localSheetId="13">#REF!</definedName>
    <definedName name="MORTERO1_4CONCONCRETAD">#REF!</definedName>
    <definedName name="MORTEROS" localSheetId="6">#REF!</definedName>
    <definedName name="MORTEROS" localSheetId="7">#REF!</definedName>
    <definedName name="MORTEROS" localSheetId="8">#REF!</definedName>
    <definedName name="MORTEROS" localSheetId="9">#REF!</definedName>
    <definedName name="MORTEROS">#REF!</definedName>
    <definedName name="MORTEROSIN" localSheetId="6">#REF!</definedName>
    <definedName name="MORTEROSIN" localSheetId="7">#REF!</definedName>
    <definedName name="MORTEROSIN" localSheetId="8">#REF!</definedName>
    <definedName name="MORTEROSIN" localSheetId="9">#REF!</definedName>
    <definedName name="MORTEROSIN">#REF!</definedName>
    <definedName name="MOTO" localSheetId="6">#REF!</definedName>
    <definedName name="MOTO" localSheetId="7">#REF!</definedName>
    <definedName name="MOTO" localSheetId="8">#REF!</definedName>
    <definedName name="MOTO" localSheetId="9">#REF!</definedName>
    <definedName name="MOTO" localSheetId="14">#REF!</definedName>
    <definedName name="MOTO" localSheetId="13">#REF!</definedName>
    <definedName name="MOTO" localSheetId="3">#REF!</definedName>
    <definedName name="MOTO">#REF!</definedName>
    <definedName name="MOTOBOMBA" localSheetId="6">#REF!</definedName>
    <definedName name="MOTOBOMBA" localSheetId="7">#REF!</definedName>
    <definedName name="MOTOBOMBA" localSheetId="8">#REF!</definedName>
    <definedName name="MOTOBOMBA" localSheetId="9">#REF!</definedName>
    <definedName name="MOTOBOMBA" localSheetId="14">#REF!</definedName>
    <definedName name="MOTOBOMBA" localSheetId="13">#REF!</definedName>
    <definedName name="MOTOBOMBA" localSheetId="3">#REF!</definedName>
    <definedName name="MOTOBOMBA">#REF!</definedName>
    <definedName name="MOTON" localSheetId="6">#REF!</definedName>
    <definedName name="MOTON" localSheetId="7">#REF!</definedName>
    <definedName name="MOTON" localSheetId="8">#REF!</definedName>
    <definedName name="MOTON" localSheetId="9">#REF!</definedName>
    <definedName name="MOTON" localSheetId="14">#REF!</definedName>
    <definedName name="MOTON" localSheetId="13">#REF!</definedName>
    <definedName name="MOTON" localSheetId="3">#REF!</definedName>
    <definedName name="MOTON">#REF!</definedName>
    <definedName name="Motoniv" localSheetId="6">#REF!</definedName>
    <definedName name="Motoniv" localSheetId="7">#REF!</definedName>
    <definedName name="Motoniv" localSheetId="8">#REF!</definedName>
    <definedName name="Motoniv" localSheetId="9">#REF!</definedName>
    <definedName name="Motoniv">#REF!</definedName>
    <definedName name="MOTOP" localSheetId="6">#REF!</definedName>
    <definedName name="MOTOP" localSheetId="7">#REF!</definedName>
    <definedName name="MOTOP" localSheetId="8">#REF!</definedName>
    <definedName name="MOTOP" localSheetId="9">#REF!</definedName>
    <definedName name="MOTOP">#REF!</definedName>
    <definedName name="MOTOSIE" localSheetId="6">#REF!</definedName>
    <definedName name="MOTOSIE" localSheetId="7">#REF!</definedName>
    <definedName name="MOTOSIE" localSheetId="8">#REF!</definedName>
    <definedName name="MOTOSIE" localSheetId="9">#REF!</definedName>
    <definedName name="MOTOSIE">#REF!</definedName>
    <definedName name="motosierra" localSheetId="6">#REF!</definedName>
    <definedName name="motosierra" localSheetId="7">#REF!</definedName>
    <definedName name="motosierra" localSheetId="8">#REF!</definedName>
    <definedName name="motosierra" localSheetId="9">#REF!</definedName>
    <definedName name="motosierra" localSheetId="14">#REF!</definedName>
    <definedName name="motosierra" localSheetId="13">#REF!</definedName>
    <definedName name="motosierra">#REF!</definedName>
    <definedName name="MOV_TIERRA_ITEM" localSheetId="6">#REF!</definedName>
    <definedName name="MOV_TIERRA_ITEM" localSheetId="7">#REF!</definedName>
    <definedName name="MOV_TIERRA_ITEM" localSheetId="8">#REF!</definedName>
    <definedName name="MOV_TIERRA_ITEM" localSheetId="9">#REF!</definedName>
    <definedName name="MOV_TIERRA_ITEM">#REF!</definedName>
    <definedName name="MOVIMIENTOS_DE_TIERRA" localSheetId="6">#REF!</definedName>
    <definedName name="MOVIMIENTOS_DE_TIERRA" localSheetId="7">#REF!</definedName>
    <definedName name="MOVIMIENTOS_DE_TIERRA" localSheetId="8">#REF!</definedName>
    <definedName name="MOVIMIENTOS_DE_TIERRA" localSheetId="9">#REF!</definedName>
    <definedName name="MOVIMIENTOS_DE_TIERRA">#REF!</definedName>
    <definedName name="MOVOL" localSheetId="6">#REF!</definedName>
    <definedName name="MOVOL" localSheetId="7">#REF!</definedName>
    <definedName name="MOVOL" localSheetId="8">#REF!</definedName>
    <definedName name="MOVOL" localSheetId="9">#REF!</definedName>
    <definedName name="MOVOL">#REF!</definedName>
    <definedName name="MProfesional" localSheetId="6">#REF!</definedName>
    <definedName name="MProfesional" localSheetId="7">#REF!</definedName>
    <definedName name="MProfesional" localSheetId="8">#REF!</definedName>
    <definedName name="MProfesional" localSheetId="9">#REF!</definedName>
    <definedName name="MProfesional">#REF!</definedName>
    <definedName name="mr" localSheetId="6">#REF!</definedName>
    <definedName name="mr" localSheetId="7">#REF!</definedName>
    <definedName name="mr" localSheetId="8">#REF!</definedName>
    <definedName name="mr" localSheetId="9">#REF!</definedName>
    <definedName name="mr" localSheetId="14">#REF!</definedName>
    <definedName name="mr" localSheetId="13">#REF!</definedName>
    <definedName name="mr" localSheetId="3">#REF!</definedName>
    <definedName name="mr">#REF!</definedName>
    <definedName name="MRLART" localSheetId="4">#REF!</definedName>
    <definedName name="MRLART" localSheetId="5">#REF!</definedName>
    <definedName name="MRLART" localSheetId="1">#REF!</definedName>
    <definedName name="MRLART" localSheetId="10">#REF!</definedName>
    <definedName name="MRLART">#REF!</definedName>
    <definedName name="MRSUPDET" localSheetId="4">#REF!</definedName>
    <definedName name="MRSUPDET" localSheetId="5">#REF!</definedName>
    <definedName name="MRSUPDET" localSheetId="1">#REF!</definedName>
    <definedName name="MRSUPDET" localSheetId="10">#REF!</definedName>
    <definedName name="MRSUPDET">#REF!</definedName>
    <definedName name="MSMSMSMSMSMSMSMSM" localSheetId="6">#REF!</definedName>
    <definedName name="MSMSMSMSMSMSMSMSM" localSheetId="7">#REF!</definedName>
    <definedName name="MSMSMSMSMSMSMSMSM" localSheetId="8">#REF!</definedName>
    <definedName name="MSMSMSMSMSMSMSMSM" localSheetId="9">#REF!</definedName>
    <definedName name="MSMSMSMSMSMSMSMSM" localSheetId="14">#REF!</definedName>
    <definedName name="MSMSMSMSMSMSMSMSM" localSheetId="13">#REF!</definedName>
    <definedName name="MSMSMSMSMSMSMSMSM">#REF!</definedName>
    <definedName name="Mtz_Avance" localSheetId="4">#REF!</definedName>
    <definedName name="Mtz_Avance" localSheetId="5">#REF!</definedName>
    <definedName name="Mtz_Avance" localSheetId="1">#REF!</definedName>
    <definedName name="Mtz_Avance" localSheetId="10">#REF!</definedName>
    <definedName name="Mtz_Avance">#REF!</definedName>
    <definedName name="MUEBLES_BAÑOS_ITEM" localSheetId="6">#REF!</definedName>
    <definedName name="MUEBLES_BAÑOS_ITEM" localSheetId="7">#REF!</definedName>
    <definedName name="MUEBLES_BAÑOS_ITEM" localSheetId="8">#REF!</definedName>
    <definedName name="MUEBLES_BAÑOS_ITEM" localSheetId="9">#REF!</definedName>
    <definedName name="MUEBLES_BAÑOS_ITEM" localSheetId="14">#REF!</definedName>
    <definedName name="MUEBLES_BAÑOS_ITEM" localSheetId="13">#REF!</definedName>
    <definedName name="MUEBLES_BAÑOS_ITEM">#REF!</definedName>
    <definedName name="MUEBLES_COC_ITEM" localSheetId="6">#REF!</definedName>
    <definedName name="MUEBLES_COC_ITEM" localSheetId="7">#REF!</definedName>
    <definedName name="MUEBLES_COC_ITEM" localSheetId="8">#REF!</definedName>
    <definedName name="MUEBLES_COC_ITEM" localSheetId="9">#REF!</definedName>
    <definedName name="MUEBLES_COC_ITEM" localSheetId="14">#REF!</definedName>
    <definedName name="MUEBLES_COC_ITEM" localSheetId="13">#REF!</definedName>
    <definedName name="MUEBLES_COC_ITEM">#REF!</definedName>
    <definedName name="MUEBLES_COC_VALOR" localSheetId="6">#REF!</definedName>
    <definedName name="MUEBLES_COC_VALOR" localSheetId="7">#REF!</definedName>
    <definedName name="MUEBLES_COC_VALOR" localSheetId="8">#REF!</definedName>
    <definedName name="MUEBLES_COC_VALOR" localSheetId="9">#REF!</definedName>
    <definedName name="MUEBLES_COC_VALOR" localSheetId="14">#REF!</definedName>
    <definedName name="MUEBLES_COC_VALOR" localSheetId="13">#REF!</definedName>
    <definedName name="MUEBLES_COC_VALOR">#REF!</definedName>
    <definedName name="MUEBLES_MADERA_FIJ_ITEM" localSheetId="6">#REF!</definedName>
    <definedName name="MUEBLES_MADERA_FIJ_ITEM" localSheetId="7">#REF!</definedName>
    <definedName name="MUEBLES_MADERA_FIJ_ITEM" localSheetId="8">#REF!</definedName>
    <definedName name="MUEBLES_MADERA_FIJ_ITEM" localSheetId="9">#REF!</definedName>
    <definedName name="MUEBLES_MADERA_FIJ_ITEM" localSheetId="14">#REF!</definedName>
    <definedName name="MUEBLES_MADERA_FIJ_ITEM" localSheetId="13">#REF!</definedName>
    <definedName name="MUEBLES_MADERA_FIJ_ITEM">#REF!</definedName>
    <definedName name="MUEBLES_Y_CARPINTERIA" localSheetId="6">#REF!</definedName>
    <definedName name="MUEBLES_Y_CARPINTERIA" localSheetId="7">#REF!</definedName>
    <definedName name="MUEBLES_Y_CARPINTERIA" localSheetId="8">#REF!</definedName>
    <definedName name="MUEBLES_Y_CARPINTERIA" localSheetId="9">#REF!</definedName>
    <definedName name="MUEBLES_Y_CARPINTERIA">#REF!</definedName>
    <definedName name="municipio" localSheetId="6">#REF!</definedName>
    <definedName name="municipio" localSheetId="7">#REF!</definedName>
    <definedName name="municipio" localSheetId="8">#REF!</definedName>
    <definedName name="municipio" localSheetId="9">#REF!</definedName>
    <definedName name="municipio" localSheetId="14">#REF!</definedName>
    <definedName name="municipio" localSheetId="13">#REF!</definedName>
    <definedName name="municipio">#REF!</definedName>
    <definedName name="MUROS" localSheetId="6">#REF!</definedName>
    <definedName name="MUROS" localSheetId="7">#REF!</definedName>
    <definedName name="MUROS" localSheetId="8">#REF!</definedName>
    <definedName name="MUROS" localSheetId="9">#REF!</definedName>
    <definedName name="MUROS" localSheetId="14">#REF!</definedName>
    <definedName name="MUROS" localSheetId="13">#REF!</definedName>
    <definedName name="MUROS">#REF!</definedName>
    <definedName name="MUROS_BLOQ_PLOMO_ITEM" localSheetId="6">#REF!</definedName>
    <definedName name="MUROS_BLOQ_PLOMO_ITEM" localSheetId="7">#REF!</definedName>
    <definedName name="MUROS_BLOQ_PLOMO_ITEM" localSheetId="8">#REF!</definedName>
    <definedName name="MUROS_BLOQ_PLOMO_ITEM" localSheetId="9">#REF!</definedName>
    <definedName name="MUROS_BLOQ_PLOMO_ITEM" localSheetId="14">#REF!</definedName>
    <definedName name="MUROS_BLOQ_PLOMO_ITEM" localSheetId="13">#REF!</definedName>
    <definedName name="MUROS_BLOQ_PLOMO_ITEM">#REF!</definedName>
    <definedName name="MUROS_BLOQ_PLOMO_VALOR" localSheetId="6">#REF!</definedName>
    <definedName name="MUROS_BLOQ_PLOMO_VALOR" localSheetId="7">#REF!</definedName>
    <definedName name="MUROS_BLOQ_PLOMO_VALOR" localSheetId="8">#REF!</definedName>
    <definedName name="MUROS_BLOQ_PLOMO_VALOR" localSheetId="9">#REF!</definedName>
    <definedName name="MUROS_BLOQ_PLOMO_VALOR">#REF!</definedName>
    <definedName name="Mv" localSheetId="4">#REF!</definedName>
    <definedName name="Mv" localSheetId="5">#REF!</definedName>
    <definedName name="Mv" localSheetId="1">#REF!</definedName>
    <definedName name="Mv" localSheetId="10">#REF!</definedName>
    <definedName name="Mv">#REF!</definedName>
    <definedName name="MXMXMXMXMXM" localSheetId="6">#REF!</definedName>
    <definedName name="MXMXMXMXMXM" localSheetId="7">#REF!</definedName>
    <definedName name="MXMXMXMXMXM" localSheetId="8">#REF!</definedName>
    <definedName name="MXMXMXMXMXM" localSheetId="9">#REF!</definedName>
    <definedName name="MXMXMXMXMXM" localSheetId="14">#REF!</definedName>
    <definedName name="MXMXMXMXMXM" localSheetId="13">#REF!</definedName>
    <definedName name="MXMXMXMXMXM">#REF!</definedName>
    <definedName name="MYC_DRYWALLITEM" localSheetId="2">#REF!,#REF!,#REF!</definedName>
    <definedName name="MYC_DRYWALLITEM" localSheetId="6">#REF!,#REF!,#REF!</definedName>
    <definedName name="MYC_DRYWALLITEM" localSheetId="7">#REF!,#REF!,#REF!</definedName>
    <definedName name="MYC_DRYWALLITEM" localSheetId="8">#REF!,#REF!,#REF!</definedName>
    <definedName name="MYC_DRYWALLITEM" localSheetId="9">#REF!,#REF!,#REF!</definedName>
    <definedName name="MYC_DRYWALLITEM" localSheetId="14">#REF!,#REF!,#REF!</definedName>
    <definedName name="MYC_DRYWALLITEM" localSheetId="13">#REF!,#REF!,#REF!</definedName>
    <definedName name="MYC_DRYWALLITEM">#REF!,#REF!,#REF!</definedName>
    <definedName name="MYCIELOS_DRYWALLVALOR" localSheetId="6">#REF!</definedName>
    <definedName name="MYCIELOS_DRYWALLVALOR" localSheetId="7">#REF!</definedName>
    <definedName name="MYCIELOS_DRYWALLVALOR" localSheetId="8">#REF!</definedName>
    <definedName name="MYCIELOS_DRYWALLVALOR" localSheetId="9">#REF!</definedName>
    <definedName name="MYCIELOS_DRYWALLVALOR" localSheetId="14">#REF!</definedName>
    <definedName name="MYCIELOS_DRYWALLVALOR" localSheetId="13">#REF!</definedName>
    <definedName name="MYCIELOS_DRYWALLVALOR">#REF!</definedName>
    <definedName name="MYPUERTAS_MAD_ITEM" localSheetId="6">#REF!</definedName>
    <definedName name="MYPUERTAS_MAD_ITEM" localSheetId="7">#REF!</definedName>
    <definedName name="MYPUERTAS_MAD_ITEM" localSheetId="8">#REF!</definedName>
    <definedName name="MYPUERTAS_MAD_ITEM" localSheetId="9">#REF!</definedName>
    <definedName name="MYPUERTAS_MAD_ITEM">#REF!</definedName>
    <definedName name="MYPUERTAS_MET_ITEM" localSheetId="6">#REF!</definedName>
    <definedName name="MYPUERTAS_MET_ITEM" localSheetId="7">#REF!</definedName>
    <definedName name="MYPUERTAS_MET_ITEM" localSheetId="8">#REF!</definedName>
    <definedName name="MYPUERTAS_MET_ITEM" localSheetId="9">#REF!</definedName>
    <definedName name="MYPUERTAS_MET_ITEM">#REF!</definedName>
    <definedName name="n" localSheetId="2"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6"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localSheetId="9" hidden="1">{"via1",#N/A,TRUE,"general";"via2",#N/A,TRUE,"general";"via3",#N/A,TRUE,"general"}</definedName>
    <definedName name="n" localSheetId="14" hidden="1">{"via1",#N/A,TRUE,"general";"via2",#N/A,TRUE,"general";"via3",#N/A,TRUE,"general"}</definedName>
    <definedName name="n" localSheetId="13" hidden="1">{"via1",#N/A,TRUE,"general";"via2",#N/A,TRUE,"general";"via3",#N/A,TRUE,"general"}</definedName>
    <definedName name="n" localSheetId="1" hidden="1">{"via1",#N/A,TRUE,"general";"via2",#N/A,TRUE,"general";"via3",#N/A,TRUE,"general"}</definedName>
    <definedName name="n" localSheetId="3" hidden="1">{"via1",#N/A,TRUE,"general";"via2",#N/A,TRUE,"general";"via3",#N/A,TRUE,"general"}</definedName>
    <definedName name="n" localSheetId="10" hidden="1">{"via1",#N/A,TRUE,"general";"via2",#N/A,TRUE,"general";"via3",#N/A,TRUE,"general"}</definedName>
    <definedName name="n" hidden="1">{"via1",#N/A,TRUE,"general";"via2",#N/A,TRUE,"general";"via3",#N/A,TRUE,"general"}</definedName>
    <definedName name="N_metal" localSheetId="6">#REF!</definedName>
    <definedName name="N_metal" localSheetId="7">#REF!</definedName>
    <definedName name="N_metal" localSheetId="8">#REF!</definedName>
    <definedName name="N_metal" localSheetId="9">#REF!</definedName>
    <definedName name="N_metal" localSheetId="3">#REF!</definedName>
    <definedName name="N_metal">#REF!</definedName>
    <definedName name="Nada" localSheetId="4">#REF!</definedName>
    <definedName name="Nada" localSheetId="5">#REF!</definedName>
    <definedName name="Nada" localSheetId="1">#REF!</definedName>
    <definedName name="Nada" localSheetId="10">#REF!</definedName>
    <definedName name="Nada">#REF!</definedName>
    <definedName name="Nafta_2" localSheetId="4">#REF!</definedName>
    <definedName name="Nafta_2" localSheetId="5">#REF!</definedName>
    <definedName name="Nafta_2" localSheetId="1">#REF!</definedName>
    <definedName name="Nafta_2" localSheetId="10">#REF!</definedName>
    <definedName name="Nafta_2">#REF!</definedName>
    <definedName name="Nafta2" localSheetId="4">#REF!</definedName>
    <definedName name="Nafta2" localSheetId="5">#REF!</definedName>
    <definedName name="Nafta2" localSheetId="1">#REF!</definedName>
    <definedName name="Nafta2" localSheetId="10">#REF!</definedName>
    <definedName name="Nafta2">#REF!</definedName>
    <definedName name="Nafta3" localSheetId="4">#REF!</definedName>
    <definedName name="Nafta3" localSheetId="5">#REF!</definedName>
    <definedName name="Nafta3" localSheetId="1">#REF!</definedName>
    <definedName name="Nafta3" localSheetId="10">#REF!</definedName>
    <definedName name="Nafta3">#REF!</definedName>
    <definedName name="nb" localSheetId="6">#REF!</definedName>
    <definedName name="nb" localSheetId="7">#REF!</definedName>
    <definedName name="nb" localSheetId="8">#REF!</definedName>
    <definedName name="nb" localSheetId="9">#REF!</definedName>
    <definedName name="nb" localSheetId="14">#REF!</definedName>
    <definedName name="nb" localSheetId="13">#REF!</definedName>
    <definedName name="nb" localSheetId="3">#REF!</definedName>
    <definedName name="nb">#REF!</definedName>
    <definedName name="nbv" localSheetId="6">#REF!</definedName>
    <definedName name="nbv" localSheetId="7">#REF!</definedName>
    <definedName name="nbv" localSheetId="8">#REF!</definedName>
    <definedName name="nbv" localSheetId="9">#REF!</definedName>
    <definedName name="nbv" localSheetId="14">#REF!</definedName>
    <definedName name="nbv" localSheetId="13">#REF!</definedName>
    <definedName name="nbv" localSheetId="3">#REF!</definedName>
    <definedName name="nbv">#REF!</definedName>
    <definedName name="nbvnv" localSheetId="2"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6"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localSheetId="9" hidden="1">{"via1",#N/A,TRUE,"general";"via2",#N/A,TRUE,"general";"via3",#N/A,TRUE,"general"}</definedName>
    <definedName name="nbvnv" localSheetId="14" hidden="1">{"via1",#N/A,TRUE,"general";"via2",#N/A,TRUE,"general";"via3",#N/A,TRUE,"general"}</definedName>
    <definedName name="nbvnv" localSheetId="13" hidden="1">{"via1",#N/A,TRUE,"general";"via2",#N/A,TRUE,"general";"via3",#N/A,TRUE,"general"}</definedName>
    <definedName name="nbvnv" localSheetId="1" hidden="1">{"via1",#N/A,TRUE,"general";"via2",#N/A,TRUE,"general";"via3",#N/A,TRUE,"general"}</definedName>
    <definedName name="nbvnv" localSheetId="3" hidden="1">{"via1",#N/A,TRUE,"general";"via2",#N/A,TRUE,"general";"via3",#N/A,TRUE,"general"}</definedName>
    <definedName name="nbvnv" localSheetId="1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6"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localSheetId="9" hidden="1">{"TAB1",#N/A,TRUE,"GENERAL";"TAB2",#N/A,TRUE,"GENERAL";"TAB3",#N/A,TRUE,"GENERAL";"TAB4",#N/A,TRUE,"GENERAL";"TAB5",#N/A,TRUE,"GENERAL"}</definedName>
    <definedName name="NDHS" localSheetId="14" hidden="1">{"TAB1",#N/A,TRUE,"GENERAL";"TAB2",#N/A,TRUE,"GENERAL";"TAB3",#N/A,TRUE,"GENERAL";"TAB4",#N/A,TRUE,"GENERAL";"TAB5",#N/A,TRUE,"GENERAL"}</definedName>
    <definedName name="NDHS" localSheetId="13" hidden="1">{"TAB1",#N/A,TRUE,"GENERAL";"TAB2",#N/A,TRUE,"GENERAL";"TAB3",#N/A,TRUE,"GENERAL";"TAB4",#N/A,TRUE,"GENERAL";"TAB5",#N/A,TRUE,"GENERAL"}</definedName>
    <definedName name="NDHS" localSheetId="1" hidden="1">{"TAB1",#N/A,TRUE,"GENERAL";"TAB2",#N/A,TRUE,"GENERAL";"TAB3",#N/A,TRUE,"GENERAL";"TAB4",#N/A,TRUE,"GENERAL";"TAB5",#N/A,TRUE,"GENERAL"}</definedName>
    <definedName name="NDHS" localSheetId="3" hidden="1">{"TAB1",#N/A,TRUE,"GENERAL";"TAB2",#N/A,TRUE,"GENERAL";"TAB3",#N/A,TRUE,"GENERAL";"TAB4",#N/A,TRUE,"GENERAL";"TAB5",#N/A,TRUE,"GENERAL"}</definedName>
    <definedName name="NDHS" localSheetId="10" hidden="1">{"TAB1",#N/A,TRUE,"GENERAL";"TAB2",#N/A,TRUE,"GENERAL";"TAB3",#N/A,TRUE,"GENERAL";"TAB4",#N/A,TRUE,"GENERAL";"TAB5",#N/A,TRUE,"GENERAL"}</definedName>
    <definedName name="NDHS" hidden="1">{"TAB1",#N/A,TRUE,"GENERAL";"TAB2",#N/A,TRUE,"GENERAL";"TAB3",#N/A,TRUE,"GENERAL";"TAB4",#N/A,TRUE,"GENERAL";"TAB5",#N/A,TRUE,"GENERAL"}</definedName>
    <definedName name="nece.cab" localSheetId="6">#REF!</definedName>
    <definedName name="nece.cab" localSheetId="7">#REF!</definedName>
    <definedName name="nece.cab" localSheetId="8">#REF!</definedName>
    <definedName name="nece.cab" localSheetId="9">#REF!</definedName>
    <definedName name="nece.cab" localSheetId="14">#REF!</definedName>
    <definedName name="nece.cab" localSheetId="13">#REF!</definedName>
    <definedName name="nece.cab" localSheetId="3">#REF!</definedName>
    <definedName name="nece.cab">#REF!</definedName>
    <definedName name="nf" localSheetId="2"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6"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localSheetId="9" hidden="1">{"TAB1",#N/A,TRUE,"GENERAL";"TAB2",#N/A,TRUE,"GENERAL";"TAB3",#N/A,TRUE,"GENERAL";"TAB4",#N/A,TRUE,"GENERAL";"TAB5",#N/A,TRUE,"GENERAL"}</definedName>
    <definedName name="nf" localSheetId="14" hidden="1">{"TAB1",#N/A,TRUE,"GENERAL";"TAB2",#N/A,TRUE,"GENERAL";"TAB3",#N/A,TRUE,"GENERAL";"TAB4",#N/A,TRUE,"GENERAL";"TAB5",#N/A,TRUE,"GENERAL"}</definedName>
    <definedName name="nf" localSheetId="13" hidden="1">{"TAB1",#N/A,TRUE,"GENERAL";"TAB2",#N/A,TRUE,"GENERAL";"TAB3",#N/A,TRUE,"GENERAL";"TAB4",#N/A,TRUE,"GENERAL";"TAB5",#N/A,TRUE,"GENERAL"}</definedName>
    <definedName name="nf" localSheetId="1" hidden="1">{"TAB1",#N/A,TRUE,"GENERAL";"TAB2",#N/A,TRUE,"GENERAL";"TAB3",#N/A,TRUE,"GENERAL";"TAB4",#N/A,TRUE,"GENERAL";"TAB5",#N/A,TRUE,"GENERAL"}</definedName>
    <definedName name="nf" localSheetId="3" hidden="1">{"TAB1",#N/A,TRUE,"GENERAL";"TAB2",#N/A,TRUE,"GENERAL";"TAB3",#N/A,TRUE,"GENERAL";"TAB4",#N/A,TRUE,"GENERAL";"TAB5",#N/A,TRUE,"GENERAL"}</definedName>
    <definedName name="nf" localSheetId="1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6"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localSheetId="9" hidden="1">{"via1",#N/A,TRUE,"general";"via2",#N/A,TRUE,"general";"via3",#N/A,TRUE,"general"}</definedName>
    <definedName name="nfg" localSheetId="14" hidden="1">{"via1",#N/A,TRUE,"general";"via2",#N/A,TRUE,"general";"via3",#N/A,TRUE,"general"}</definedName>
    <definedName name="nfg" localSheetId="13" hidden="1">{"via1",#N/A,TRUE,"general";"via2",#N/A,TRUE,"general";"via3",#N/A,TRUE,"general"}</definedName>
    <definedName name="nfg" localSheetId="1" hidden="1">{"via1",#N/A,TRUE,"general";"via2",#N/A,TRUE,"general";"via3",#N/A,TRUE,"general"}</definedName>
    <definedName name="nfg" localSheetId="3" hidden="1">{"via1",#N/A,TRUE,"general";"via2",#N/A,TRUE,"general";"via3",#N/A,TRUE,"general"}</definedName>
    <definedName name="nfg" localSheetId="1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6"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localSheetId="9" hidden="1">{"via1",#N/A,TRUE,"general";"via2",#N/A,TRUE,"general";"via3",#N/A,TRUE,"general"}</definedName>
    <definedName name="nfgn" localSheetId="14" hidden="1">{"via1",#N/A,TRUE,"general";"via2",#N/A,TRUE,"general";"via3",#N/A,TRUE,"general"}</definedName>
    <definedName name="nfgn" localSheetId="13" hidden="1">{"via1",#N/A,TRUE,"general";"via2",#N/A,TRUE,"general";"via3",#N/A,TRUE,"general"}</definedName>
    <definedName name="nfgn" localSheetId="1" hidden="1">{"via1",#N/A,TRUE,"general";"via2",#N/A,TRUE,"general";"via3",#N/A,TRUE,"general"}</definedName>
    <definedName name="nfgn" localSheetId="3" hidden="1">{"via1",#N/A,TRUE,"general";"via2",#N/A,TRUE,"general";"via3",#N/A,TRUE,"general"}</definedName>
    <definedName name="nfgn" localSheetId="10"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6"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localSheetId="9" hidden="1">{"TAB1",#N/A,TRUE,"GENERAL";"TAB2",#N/A,TRUE,"GENERAL";"TAB3",#N/A,TRUE,"GENERAL";"TAB4",#N/A,TRUE,"GENERAL";"TAB5",#N/A,TRUE,"GENERAL"}</definedName>
    <definedName name="ngdn" localSheetId="14" hidden="1">{"TAB1",#N/A,TRUE,"GENERAL";"TAB2",#N/A,TRUE,"GENERAL";"TAB3",#N/A,TRUE,"GENERAL";"TAB4",#N/A,TRUE,"GENERAL";"TAB5",#N/A,TRUE,"GENERAL"}</definedName>
    <definedName name="ngdn" localSheetId="13" hidden="1">{"TAB1",#N/A,TRUE,"GENERAL";"TAB2",#N/A,TRUE,"GENERAL";"TAB3",#N/A,TRUE,"GENERAL";"TAB4",#N/A,TRUE,"GENERAL";"TAB5",#N/A,TRUE,"GENERAL"}</definedName>
    <definedName name="ngdn" localSheetId="1" hidden="1">{"TAB1",#N/A,TRUE,"GENERAL";"TAB2",#N/A,TRUE,"GENERAL";"TAB3",#N/A,TRUE,"GENERAL";"TAB4",#N/A,TRUE,"GENERAL";"TAB5",#N/A,TRUE,"GENERAL"}</definedName>
    <definedName name="ngdn" localSheetId="3" hidden="1">{"TAB1",#N/A,TRUE,"GENERAL";"TAB2",#N/A,TRUE,"GENERAL";"TAB3",#N/A,TRUE,"GENERAL";"TAB4",#N/A,TRUE,"GENERAL";"TAB5",#N/A,TRUE,"GENERAL"}</definedName>
    <definedName name="ngdn" localSheetId="1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6"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localSheetId="9" hidden="1">{"via1",#N/A,TRUE,"general";"via2",#N/A,TRUE,"general";"via3",#N/A,TRUE,"general"}</definedName>
    <definedName name="ngfh" localSheetId="14" hidden="1">{"via1",#N/A,TRUE,"general";"via2",#N/A,TRUE,"general";"via3",#N/A,TRUE,"general"}</definedName>
    <definedName name="ngfh" localSheetId="13" hidden="1">{"via1",#N/A,TRUE,"general";"via2",#N/A,TRUE,"general";"via3",#N/A,TRUE,"general"}</definedName>
    <definedName name="ngfh" localSheetId="1" hidden="1">{"via1",#N/A,TRUE,"general";"via2",#N/A,TRUE,"general";"via3",#N/A,TRUE,"general"}</definedName>
    <definedName name="ngfh" localSheetId="3" hidden="1">{"via1",#N/A,TRUE,"general";"via2",#N/A,TRUE,"general";"via3",#N/A,TRUE,"general"}</definedName>
    <definedName name="ngfh" localSheetId="10" hidden="1">{"via1",#N/A,TRUE,"general";"via2",#N/A,TRUE,"general";"via3",#N/A,TRUE,"general"}</definedName>
    <definedName name="ngfh" hidden="1">{"via1",#N/A,TRUE,"general";"via2",#N/A,TRUE,"general";"via3",#N/A,TRUE,"general"}</definedName>
    <definedName name="NH">#REF!</definedName>
    <definedName name="NHG" localSheetId="6">#REF!</definedName>
    <definedName name="NHG" localSheetId="7">#REF!</definedName>
    <definedName name="NHG" localSheetId="8">#REF!</definedName>
    <definedName name="NHG" localSheetId="9">#REF!</definedName>
    <definedName name="NHG" localSheetId="14">#REF!</definedName>
    <definedName name="NHG" localSheetId="13">#REF!</definedName>
    <definedName name="NHG" localSheetId="3">#REF!</definedName>
    <definedName name="NHG">#REF!</definedName>
    <definedName name="nhn" localSheetId="2"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6"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localSheetId="9" hidden="1">{"via1",#N/A,TRUE,"general";"via2",#N/A,TRUE,"general";"via3",#N/A,TRUE,"general"}</definedName>
    <definedName name="nhn" localSheetId="14" hidden="1">{"via1",#N/A,TRUE,"general";"via2",#N/A,TRUE,"general";"via3",#N/A,TRUE,"general"}</definedName>
    <definedName name="nhn" localSheetId="13" hidden="1">{"via1",#N/A,TRUE,"general";"via2",#N/A,TRUE,"general";"via3",#N/A,TRUE,"general"}</definedName>
    <definedName name="nhn" localSheetId="1" hidden="1">{"via1",#N/A,TRUE,"general";"via2",#N/A,TRUE,"general";"via3",#N/A,TRUE,"general"}</definedName>
    <definedName name="nhn" localSheetId="3" hidden="1">{"via1",#N/A,TRUE,"general";"via2",#N/A,TRUE,"general";"via3",#N/A,TRUE,"general"}</definedName>
    <definedName name="nhn" localSheetId="1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6"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localSheetId="9" hidden="1">{"via1",#N/A,TRUE,"general";"via2",#N/A,TRUE,"general";"via3",#N/A,TRUE,"general"}</definedName>
    <definedName name="nhndr" localSheetId="14" hidden="1">{"via1",#N/A,TRUE,"general";"via2",#N/A,TRUE,"general";"via3",#N/A,TRUE,"general"}</definedName>
    <definedName name="nhndr" localSheetId="13" hidden="1">{"via1",#N/A,TRUE,"general";"via2",#N/A,TRUE,"general";"via3",#N/A,TRUE,"general"}</definedName>
    <definedName name="nhndr" localSheetId="1" hidden="1">{"via1",#N/A,TRUE,"general";"via2",#N/A,TRUE,"general";"via3",#N/A,TRUE,"general"}</definedName>
    <definedName name="nhndr" localSheetId="3" hidden="1">{"via1",#N/A,TRUE,"general";"via2",#N/A,TRUE,"general";"via3",#N/A,TRUE,"general"}</definedName>
    <definedName name="nhndr" localSheetId="10" hidden="1">{"via1",#N/A,TRUE,"general";"via2",#N/A,TRUE,"general";"via3",#N/A,TRUE,"general"}</definedName>
    <definedName name="nhndr" hidden="1">{"via1",#N/A,TRUE,"general";"via2",#N/A,TRUE,"general";"via3",#N/A,TRUE,"general"}</definedName>
    <definedName name="Niqui" localSheetId="6">#REF!</definedName>
    <definedName name="Niqui" localSheetId="7">#REF!</definedName>
    <definedName name="Niqui" localSheetId="8">#REF!</definedName>
    <definedName name="Niqui" localSheetId="9">#REF!</definedName>
    <definedName name="Niqui" localSheetId="14">#REF!</definedName>
    <definedName name="Niqui" localSheetId="13">#REF!</definedName>
    <definedName name="Niqui" localSheetId="3">#REF!</definedName>
    <definedName name="Niqui">#REF!</definedName>
    <definedName name="Nit" localSheetId="4">#REF!</definedName>
    <definedName name="Nit" localSheetId="5">#REF!</definedName>
    <definedName name="Nit" localSheetId="1">#REF!</definedName>
    <definedName name="Nit" localSheetId="10">#REF!</definedName>
    <definedName name="Nit">#REF!</definedName>
    <definedName name="NJH" localSheetId="6">#REF!</definedName>
    <definedName name="NJH" localSheetId="7">#REF!</definedName>
    <definedName name="NJH" localSheetId="8">#REF!</definedName>
    <definedName name="NJH" localSheetId="9">#REF!</definedName>
    <definedName name="NJH" localSheetId="14">#REF!</definedName>
    <definedName name="NJH" localSheetId="13">#REF!</definedName>
    <definedName name="NJH" localSheetId="3">#REF!</definedName>
    <definedName name="NJH">#REF!</definedName>
    <definedName name="nm" localSheetId="6">#REF!</definedName>
    <definedName name="nm" localSheetId="7">#REF!</definedName>
    <definedName name="nm" localSheetId="8">#REF!</definedName>
    <definedName name="nm" localSheetId="9">#REF!</definedName>
    <definedName name="nm" localSheetId="14">#REF!</definedName>
    <definedName name="nm" localSheetId="13">#REF!</definedName>
    <definedName name="nm" localSheetId="3">#REF!</definedName>
    <definedName name="nm">#REF!</definedName>
    <definedName name="Nmax" localSheetId="4">#REF!</definedName>
    <definedName name="Nmax" localSheetId="5">#REF!</definedName>
    <definedName name="Nmax" localSheetId="1">#REF!</definedName>
    <definedName name="Nmax" localSheetId="10">#REF!</definedName>
    <definedName name="Nmax">#REF!</definedName>
    <definedName name="nmdlf" localSheetId="4">#REF!</definedName>
    <definedName name="nmdlf" localSheetId="5">#REF!</definedName>
    <definedName name="nmdlf" localSheetId="1">#REF!</definedName>
    <definedName name="nmdlf" localSheetId="10">#REF!</definedName>
    <definedName name="nmdlf">#REF!</definedName>
    <definedName name="nmmmm" localSheetId="2"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6"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localSheetId="9" hidden="1">{"via1",#N/A,TRUE,"general";"via2",#N/A,TRUE,"general";"via3",#N/A,TRUE,"general"}</definedName>
    <definedName name="nmmmm" localSheetId="14" hidden="1">{"via1",#N/A,TRUE,"general";"via2",#N/A,TRUE,"general";"via3",#N/A,TRUE,"general"}</definedName>
    <definedName name="nmmmm" localSheetId="13" hidden="1">{"via1",#N/A,TRUE,"general";"via2",#N/A,TRUE,"general";"via3",#N/A,TRUE,"general"}</definedName>
    <definedName name="nmmmm" localSheetId="1" hidden="1">{"via1",#N/A,TRUE,"general";"via2",#N/A,TRUE,"general";"via3",#N/A,TRUE,"general"}</definedName>
    <definedName name="nmmmm" localSheetId="3" hidden="1">{"via1",#N/A,TRUE,"general";"via2",#N/A,TRUE,"general";"via3",#N/A,TRUE,"general"}</definedName>
    <definedName name="nmmmm" localSheetId="1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6"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localSheetId="9" hidden="1">{"TAB1",#N/A,TRUE,"GENERAL";"TAB2",#N/A,TRUE,"GENERAL";"TAB3",#N/A,TRUE,"GENERAL";"TAB4",#N/A,TRUE,"GENERAL";"TAB5",#N/A,TRUE,"GENERAL"}</definedName>
    <definedName name="NN" localSheetId="14" hidden="1">{"TAB1",#N/A,TRUE,"GENERAL";"TAB2",#N/A,TRUE,"GENERAL";"TAB3",#N/A,TRUE,"GENERAL";"TAB4",#N/A,TRUE,"GENERAL";"TAB5",#N/A,TRUE,"GENERAL"}</definedName>
    <definedName name="NN" localSheetId="13" hidden="1">{"TAB1",#N/A,TRUE,"GENERAL";"TAB2",#N/A,TRUE,"GENERAL";"TAB3",#N/A,TRUE,"GENERAL";"TAB4",#N/A,TRUE,"GENERAL";"TAB5",#N/A,TRUE,"GENERAL"}</definedName>
    <definedName name="NN" localSheetId="1" hidden="1">{"TAB1",#N/A,TRUE,"GENERAL";"TAB2",#N/A,TRUE,"GENERAL";"TAB3",#N/A,TRUE,"GENERAL";"TAB4",#N/A,TRUE,"GENERAL";"TAB5",#N/A,TRUE,"GENERAL"}</definedName>
    <definedName name="NN" localSheetId="3" hidden="1">{"TAB1",#N/A,TRUE,"GENERAL";"TAB2",#N/A,TRUE,"GENERAL";"TAB3",#N/A,TRUE,"GENERAL";"TAB4",#N/A,TRUE,"GENERAL";"TAB5",#N/A,TRUE,"GENERAL"}</definedName>
    <definedName name="NN" localSheetId="1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6"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6"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localSheetId="9" hidden="1">{"TAB1",#N/A,TRUE,"GENERAL";"TAB2",#N/A,TRUE,"GENERAL";"TAB3",#N/A,TRUE,"GENERAL";"TAB4",#N/A,TRUE,"GENERAL";"TAB5",#N/A,TRUE,"GENERAL"}</definedName>
    <definedName name="nnn" localSheetId="14" hidden="1">{"TAB1",#N/A,TRUE,"GENERAL";"TAB2",#N/A,TRUE,"GENERAL";"TAB3",#N/A,TRUE,"GENERAL";"TAB4",#N/A,TRUE,"GENERAL";"TAB5",#N/A,TRUE,"GENERAL"}</definedName>
    <definedName name="nnn" localSheetId="13" hidden="1">{"TAB1",#N/A,TRUE,"GENERAL";"TAB2",#N/A,TRUE,"GENERAL";"TAB3",#N/A,TRUE,"GENERAL";"TAB4",#N/A,TRUE,"GENERAL";"TAB5",#N/A,TRUE,"GENERAL"}</definedName>
    <definedName name="nnn" localSheetId="1" hidden="1">{"TAB1",#N/A,TRUE,"GENERAL";"TAB2",#N/A,TRUE,"GENERAL";"TAB3",#N/A,TRUE,"GENERAL";"TAB4",#N/A,TRUE,"GENERAL";"TAB5",#N/A,TRUE,"GENERAL"}</definedName>
    <definedName name="nnn" localSheetId="3" hidden="1">{"TAB1",#N/A,TRUE,"GENERAL";"TAB2",#N/A,TRUE,"GENERAL";"TAB3",#N/A,TRUE,"GENERAL";"TAB4",#N/A,TRUE,"GENERAL";"TAB5",#N/A,TRUE,"GENERAL"}</definedName>
    <definedName name="nnn" localSheetId="1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6"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localSheetId="9" hidden="1">{"via1",#N/A,TRUE,"general";"via2",#N/A,TRUE,"general";"via3",#N/A,TRUE,"general"}</definedName>
    <definedName name="nnnhd" localSheetId="14" hidden="1">{"via1",#N/A,TRUE,"general";"via2",#N/A,TRUE,"general";"via3",#N/A,TRUE,"general"}</definedName>
    <definedName name="nnnhd" localSheetId="13" hidden="1">{"via1",#N/A,TRUE,"general";"via2",#N/A,TRUE,"general";"via3",#N/A,TRUE,"general"}</definedName>
    <definedName name="nnnhd" localSheetId="1" hidden="1">{"via1",#N/A,TRUE,"general";"via2",#N/A,TRUE,"general";"via3",#N/A,TRUE,"general"}</definedName>
    <definedName name="nnnhd" localSheetId="3" hidden="1">{"via1",#N/A,TRUE,"general";"via2",#N/A,TRUE,"general";"via3",#N/A,TRUE,"general"}</definedName>
    <definedName name="nnnhd" localSheetId="1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6"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localSheetId="9" hidden="1">{"via1",#N/A,TRUE,"general";"via2",#N/A,TRUE,"general";"via3",#N/A,TRUE,"general"}</definedName>
    <definedName name="nnnnn" localSheetId="14" hidden="1">{"via1",#N/A,TRUE,"general";"via2",#N/A,TRUE,"general";"via3",#N/A,TRUE,"general"}</definedName>
    <definedName name="nnnnn" localSheetId="13" hidden="1">{"via1",#N/A,TRUE,"general";"via2",#N/A,TRUE,"general";"via3",#N/A,TRUE,"general"}</definedName>
    <definedName name="nnnnn" localSheetId="1" hidden="1">{"via1",#N/A,TRUE,"general";"via2",#N/A,TRUE,"general";"via3",#N/A,TRUE,"general"}</definedName>
    <definedName name="nnnnn" localSheetId="3" hidden="1">{"via1",#N/A,TRUE,"general";"via2",#N/A,TRUE,"general";"via3",#N/A,TRUE,"general"}</definedName>
    <definedName name="nnnnn" localSheetId="1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6"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localSheetId="9" hidden="1">{"via1",#N/A,TRUE,"general";"via2",#N/A,TRUE,"general";"via3",#N/A,TRUE,"general"}</definedName>
    <definedName name="nnnnnh" localSheetId="14" hidden="1">{"via1",#N/A,TRUE,"general";"via2",#N/A,TRUE,"general";"via3",#N/A,TRUE,"general"}</definedName>
    <definedName name="nnnnnh" localSheetId="13" hidden="1">{"via1",#N/A,TRUE,"general";"via2",#N/A,TRUE,"general";"via3",#N/A,TRUE,"general"}</definedName>
    <definedName name="nnnnnh" localSheetId="1" hidden="1">{"via1",#N/A,TRUE,"general";"via2",#N/A,TRUE,"general";"via3",#N/A,TRUE,"general"}</definedName>
    <definedName name="nnnnnh" localSheetId="3" hidden="1">{"via1",#N/A,TRUE,"general";"via2",#N/A,TRUE,"general";"via3",#N/A,TRUE,"general"}</definedName>
    <definedName name="nnnnnh" localSheetId="10" hidden="1">{"via1",#N/A,TRUE,"general";"via2",#N/A,TRUE,"general";"via3",#N/A,TRUE,"general"}</definedName>
    <definedName name="nnnnnh" hidden="1">{"via1",#N/A,TRUE,"general";"via2",#N/A,TRUE,"general";"via3",#N/A,TRUE,"general"}</definedName>
    <definedName name="NO" localSheetId="2">#REF!</definedName>
    <definedName name="NO" localSheetId="4">#REF!</definedName>
    <definedName name="NO" localSheetId="5">'CAP 2'!ERR</definedName>
    <definedName name="NO" localSheetId="6">#REF!</definedName>
    <definedName name="NO" localSheetId="7">#REF!</definedName>
    <definedName name="NO" localSheetId="8">#REF!</definedName>
    <definedName name="NO" localSheetId="9">#REF!</definedName>
    <definedName name="NO" localSheetId="14" hidden="1">{"PYGT",#N/A,FALSE,"PYG";"ACTIT",#N/A,FALSE,"BCE_GRAL-ACTIVO";"PASIT",#N/A,FALSE,"BCE_GRAL-PASIVO-PATRIM";"CAJAT",#N/A,FALSE,"CAJA"}</definedName>
    <definedName name="NO" localSheetId="13" hidden="1">{"PYGT",#N/A,FALSE,"PYG";"ACTIT",#N/A,FALSE,"BCE_GRAL-ACTIVO";"PASIT",#N/A,FALSE,"BCE_GRAL-PASIVO-PATRIM";"CAJAT",#N/A,FALSE,"CAJA"}</definedName>
    <definedName name="NO" localSheetId="1">'PROPUESTA ECONOMICA(Proponente)'!ERR</definedName>
    <definedName name="NO" localSheetId="3">#REF!</definedName>
    <definedName name="NO" localSheetId="10">#REF!</definedName>
    <definedName name="NO">[0]!ERR</definedName>
    <definedName name="No_desarrolladas" localSheetId="4">#REF!,#REF!,#REF!,#REF!</definedName>
    <definedName name="No_desarrolladas" localSheetId="5">#REF!,#REF!,#REF!,#REF!</definedName>
    <definedName name="No_desarrolladas" localSheetId="1">#REF!,#REF!,#REF!,#REF!</definedName>
    <definedName name="No_desarrolladas" localSheetId="10">#REF!,#REF!,#REF!,#REF!</definedName>
    <definedName name="No_desarrolladas">#REF!,#REF!,#REF!,#REF!</definedName>
    <definedName name="nombre" localSheetId="4">#REF!</definedName>
    <definedName name="NOMBRE" localSheetId="5">#REF!</definedName>
    <definedName name="nombre" localSheetId="6">#REF!</definedName>
    <definedName name="nombre" localSheetId="7">#REF!</definedName>
    <definedName name="nombre" localSheetId="8">#REF!</definedName>
    <definedName name="nombre" localSheetId="9">#REF!</definedName>
    <definedName name="nombre" localSheetId="14">#REF!</definedName>
    <definedName name="nombre" localSheetId="13">#REF!</definedName>
    <definedName name="NOMBRE" localSheetId="1">#REF!</definedName>
    <definedName name="NOMBRE" localSheetId="3">#REF!</definedName>
    <definedName name="nombre" localSheetId="10">#REF!</definedName>
    <definedName name="NOMBRE">#REF!</definedName>
    <definedName name="NOMBRE_PROYECTO" localSheetId="6">#REF!</definedName>
    <definedName name="NOMBRE_PROYECTO" localSheetId="7">#REF!</definedName>
    <definedName name="NOMBRE_PROYECTO" localSheetId="8">#REF!</definedName>
    <definedName name="NOMBRE_PROYECTO" localSheetId="9">#REF!</definedName>
    <definedName name="NOMBRE_PROYECTO" localSheetId="14">#REF!</definedName>
    <definedName name="NOMBRE_PROYECTO" localSheetId="13">#REF!</definedName>
    <definedName name="NOMBRE_PROYECTO">#REF!</definedName>
    <definedName name="NombreCoordinador" localSheetId="4">#REF!</definedName>
    <definedName name="NombreCoordinador" localSheetId="5">#REF!</definedName>
    <definedName name="NombreCoordinador" localSheetId="1">#REF!</definedName>
    <definedName name="NombreCoordinador" localSheetId="10">#REF!</definedName>
    <definedName name="NombreCoordinador">#REF!</definedName>
    <definedName name="NombreDependencia">#REF!</definedName>
    <definedName name="NombreProyecto">#REF!</definedName>
    <definedName name="NombreVicepresidencia">#REF!</definedName>
    <definedName name="NOMPROY" localSheetId="6">#REF!</definedName>
    <definedName name="NOMPROY" localSheetId="7">#REF!</definedName>
    <definedName name="NOMPROY" localSheetId="8">#REF!</definedName>
    <definedName name="NOMPROY" localSheetId="9">#REF!</definedName>
    <definedName name="NOMPROY" localSheetId="14">#REF!</definedName>
    <definedName name="NOMPROY" localSheetId="13">#REF!</definedName>
    <definedName name="NOMPROY">#REF!</definedName>
    <definedName name="Norte" localSheetId="3">#REF!</definedName>
    <definedName name="Norte">#REF!</definedName>
    <definedName name="NovDic" localSheetId="6">#REF!</definedName>
    <definedName name="NovDic" localSheetId="7">#REF!</definedName>
    <definedName name="NovDic" localSheetId="8">#REF!</definedName>
    <definedName name="NovDic" localSheetId="9">#REF!</definedName>
    <definedName name="NovDic">#REF!</definedName>
    <definedName name="NPAGE" localSheetId="4">#REF!</definedName>
    <definedName name="NPAGE" localSheetId="5">#REF!</definedName>
    <definedName name="NPAGE" localSheetId="1">#REF!</definedName>
    <definedName name="NPAGE" localSheetId="10">#REF!</definedName>
    <definedName name="NPAGE">#REF!</definedName>
    <definedName name="nr" localSheetId="6">#REF!</definedName>
    <definedName name="nr" localSheetId="7">#REF!</definedName>
    <definedName name="nr" localSheetId="8">#REF!</definedName>
    <definedName name="nr" localSheetId="9">#REF!</definedName>
    <definedName name="nr" localSheetId="14">#REF!</definedName>
    <definedName name="nr" localSheetId="13">#REF!</definedName>
    <definedName name="nr" localSheetId="3">#REF!</definedName>
    <definedName name="nr">#REF!</definedName>
    <definedName name="NroCODIGO" localSheetId="6">#REF!</definedName>
    <definedName name="NroCODIGO" localSheetId="7">#REF!</definedName>
    <definedName name="NroCODIGO" localSheetId="8">#REF!</definedName>
    <definedName name="NroCODIGO" localSheetId="9">#REF!</definedName>
    <definedName name="NroCODIGO" localSheetId="14">#REF!</definedName>
    <definedName name="NroCODIGO" localSheetId="13">#REF!</definedName>
    <definedName name="NroCODIGO">#REF!</definedName>
    <definedName name="NroDOCUMENTO" localSheetId="6">#REF!</definedName>
    <definedName name="NroDOCUMENTO" localSheetId="7">#REF!</definedName>
    <definedName name="NroDOCUMENTO" localSheetId="8">#REF!</definedName>
    <definedName name="NroDOCUMENTO" localSheetId="9">#REF!</definedName>
    <definedName name="NroDOCUMENTO" localSheetId="14">#REF!</definedName>
    <definedName name="NroDOCUMENTO" localSheetId="13">#REF!</definedName>
    <definedName name="NroDOCUMENTO">#REF!</definedName>
    <definedName name="nt" localSheetId="6">#REF!</definedName>
    <definedName name="nt" localSheetId="7">#REF!</definedName>
    <definedName name="nt" localSheetId="8">#REF!</definedName>
    <definedName name="nt" localSheetId="9">#REF!</definedName>
    <definedName name="nt" localSheetId="3">#REF!</definedName>
    <definedName name="nt">#REF!</definedName>
    <definedName name="NUEVA" localSheetId="6">#REF!</definedName>
    <definedName name="NUEVA" localSheetId="7">#REF!</definedName>
    <definedName name="NUEVA" localSheetId="8">#REF!</definedName>
    <definedName name="NUEVA" localSheetId="9">#REF!</definedName>
    <definedName name="NUEVA">#REF!</definedName>
    <definedName name="NUEVO" localSheetId="4">#REF!</definedName>
    <definedName name="NUEVO" localSheetId="5">#REF!</definedName>
    <definedName name="NUEVO" localSheetId="6">#REF!</definedName>
    <definedName name="NUEVO" localSheetId="7">#REF!</definedName>
    <definedName name="NUEVO" localSheetId="8">#REF!</definedName>
    <definedName name="NUEVO" localSheetId="9">#REF!</definedName>
    <definedName name="NUEVO" localSheetId="14">#REF!</definedName>
    <definedName name="NUEVO" localSheetId="1">#REF!</definedName>
    <definedName name="NUEVO" localSheetId="3">#REF!</definedName>
    <definedName name="NUEVO" localSheetId="10">#REF!</definedName>
    <definedName name="NUEVO">#REF!</definedName>
    <definedName name="Num_Pmt_Per_Year" localSheetId="4">#REF!</definedName>
    <definedName name="Num_Pmt_Per_Year" localSheetId="5">#REF!</definedName>
    <definedName name="Num_Pmt_Per_Year" localSheetId="6">#REF!</definedName>
    <definedName name="Num_Pmt_Per_Year" localSheetId="7">#REF!</definedName>
    <definedName name="Num_Pmt_Per_Year" localSheetId="8">#REF!</definedName>
    <definedName name="Num_Pmt_Per_Year" localSheetId="9">#REF!</definedName>
    <definedName name="Num_Pmt_Per_Year" localSheetId="14">#REF!</definedName>
    <definedName name="Num_Pmt_Per_Year" localSheetId="1">#REF!</definedName>
    <definedName name="Num_Pmt_Per_Year" localSheetId="3">#REF!</definedName>
    <definedName name="Num_Pmt_Per_Year" localSheetId="10">#REF!</definedName>
    <definedName name="Num_Pmt_Per_Year">#REF!</definedName>
    <definedName name="Number_of_Payments" localSheetId="2">MATCH(0.01,End_Bal,-1)+1</definedName>
    <definedName name="Number_of_Payments" localSheetId="4">MATCH(0.01,'CAP 1'!End_Bal,-1)+1</definedName>
    <definedName name="Number_of_Payments" localSheetId="5">MATCH(0.01,'CAP 2'!End_Bal,-1)+1</definedName>
    <definedName name="Number_of_Payments" localSheetId="6">MATCH(0.01,'CAP 3'!End_Bal,-1)+1</definedName>
    <definedName name="Number_of_Payments" localSheetId="7">MATCH(0.01,'CAP 4'!End_Bal,-1)+1</definedName>
    <definedName name="Number_of_Payments" localSheetId="8">MATCH(0.01,'CAP 5'!End_Bal,-1)+1</definedName>
    <definedName name="Number_of_Payments" localSheetId="9">MATCH(0.01,'CAP 6'!End_Bal,-1)+1</definedName>
    <definedName name="Number_of_Payments" localSheetId="14">MATCH(0.01,'CARGUE, TRANSPORTE Y BOTADERO'!End_Bal,-1)+1</definedName>
    <definedName name="Number_of_Payments" localSheetId="13">MATCH(0.01,EQUIPO!End_Bal,-1)+1</definedName>
    <definedName name="Number_of_Payments" localSheetId="1">MATCH(0.01,'PROPUESTA ECONOMICA(Proponente)'!End_Bal,-1)+1</definedName>
    <definedName name="Number_of_Payments" localSheetId="3">MATCH(0.01,SALARIOS!End_Bal,-1)+1</definedName>
    <definedName name="Number_of_Payments" localSheetId="10">MATCH(0.01,SUBANALIS!End_Bal,-1)+1</definedName>
    <definedName name="Number_of_Payments">MATCH(0.01,End_Bal,-1)+1</definedName>
    <definedName name="nxn" localSheetId="2"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6"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localSheetId="9" hidden="1">{"via1",#N/A,TRUE,"general";"via2",#N/A,TRUE,"general";"via3",#N/A,TRUE,"general"}</definedName>
    <definedName name="nxn" localSheetId="14" hidden="1">{"via1",#N/A,TRUE,"general";"via2",#N/A,TRUE,"general";"via3",#N/A,TRUE,"general"}</definedName>
    <definedName name="nxn" localSheetId="13" hidden="1">{"via1",#N/A,TRUE,"general";"via2",#N/A,TRUE,"general";"via3",#N/A,TRUE,"general"}</definedName>
    <definedName name="nxn" localSheetId="1" hidden="1">{"via1",#N/A,TRUE,"general";"via2",#N/A,TRUE,"general";"via3",#N/A,TRUE,"general"}</definedName>
    <definedName name="nxn" localSheetId="3" hidden="1">{"via1",#N/A,TRUE,"general";"via2",#N/A,TRUE,"general";"via3",#N/A,TRUE,"general"}</definedName>
    <definedName name="nxn" localSheetId="10" hidden="1">{"via1",#N/A,TRUE,"general";"via2",#N/A,TRUE,"general";"via3",#N/A,TRUE,"general"}</definedName>
    <definedName name="nxn" hidden="1">{"via1",#N/A,TRUE,"general";"via2",#N/A,TRUE,"general";"via3",#N/A,TRUE,"general"}</definedName>
    <definedName name="ñ" localSheetId="6">#REF!</definedName>
    <definedName name="ñ" localSheetId="7">#REF!</definedName>
    <definedName name="ñ" localSheetId="8">#REF!</definedName>
    <definedName name="ñ" localSheetId="9">#REF!</definedName>
    <definedName name="ñ" localSheetId="14">#REF!</definedName>
    <definedName name="ñ" localSheetId="13">#REF!</definedName>
    <definedName name="ñ" localSheetId="3">#REF!</definedName>
    <definedName name="ñ">#REF!</definedName>
    <definedName name="ñl" localSheetId="6">#REF!</definedName>
    <definedName name="ñl" localSheetId="7">#REF!</definedName>
    <definedName name="ñl" localSheetId="8">#REF!</definedName>
    <definedName name="ñl" localSheetId="9">#REF!</definedName>
    <definedName name="ñl" localSheetId="14">#REF!</definedName>
    <definedName name="ñl" localSheetId="13">#REF!</definedName>
    <definedName name="ñl" localSheetId="3">#REF!</definedName>
    <definedName name="ñl">#REF!</definedName>
    <definedName name="ÑLOP00" localSheetId="6">#REF!</definedName>
    <definedName name="ÑLOP00" localSheetId="7">#REF!</definedName>
    <definedName name="ÑLOP00" localSheetId="8">#REF!</definedName>
    <definedName name="ÑLOP00" localSheetId="9">#REF!</definedName>
    <definedName name="ÑLOP00" localSheetId="14">#REF!</definedName>
    <definedName name="ÑLOP00" localSheetId="13">#REF!</definedName>
    <definedName name="ÑLOP00">#REF!</definedName>
    <definedName name="ññ" localSheetId="6">#REF!</definedName>
    <definedName name="ññ" localSheetId="7">#REF!</definedName>
    <definedName name="ññ" localSheetId="8">#REF!</definedName>
    <definedName name="ññ" localSheetId="9">#REF!</definedName>
    <definedName name="ññ" localSheetId="14">#REF!</definedName>
    <definedName name="ññ" localSheetId="13">#REF!</definedName>
    <definedName name="ÑÑ" localSheetId="3">#REF!</definedName>
    <definedName name="ññ">#REF!</definedName>
    <definedName name="ÑÑÑ" localSheetId="6">#REF!</definedName>
    <definedName name="ÑÑÑ" localSheetId="7">#REF!</definedName>
    <definedName name="ÑÑÑ" localSheetId="8">#REF!</definedName>
    <definedName name="ÑÑÑ" localSheetId="9">#REF!</definedName>
    <definedName name="ÑÑÑ" localSheetId="14">#REF!</definedName>
    <definedName name="ÑÑÑ" localSheetId="13">#REF!</definedName>
    <definedName name="ÑÑÑ" localSheetId="3">#REF!</definedName>
    <definedName name="ÑÑÑ">#REF!</definedName>
    <definedName name="ñok" localSheetId="6">#REF!</definedName>
    <definedName name="ñok" localSheetId="7">#REF!</definedName>
    <definedName name="ñok" localSheetId="8">#REF!</definedName>
    <definedName name="ñok" localSheetId="9">#REF!</definedName>
    <definedName name="ñok" localSheetId="3">#REF!</definedName>
    <definedName name="ñok">#REF!</definedName>
    <definedName name="ñp" localSheetId="6">#REF!</definedName>
    <definedName name="ñp" localSheetId="7">#REF!</definedName>
    <definedName name="ñp" localSheetId="8">#REF!</definedName>
    <definedName name="ñp" localSheetId="9">#REF!</definedName>
    <definedName name="ñp" localSheetId="3">#REF!</definedName>
    <definedName name="ñp">#REF!</definedName>
    <definedName name="ñpñpñ" localSheetId="2"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6"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localSheetId="9" hidden="1">{"via1",#N/A,TRUE,"general";"via2",#N/A,TRUE,"general";"via3",#N/A,TRUE,"general"}</definedName>
    <definedName name="ñpñpñ" localSheetId="14" hidden="1">{"via1",#N/A,TRUE,"general";"via2",#N/A,TRUE,"general";"via3",#N/A,TRUE,"general"}</definedName>
    <definedName name="ñpñpñ" localSheetId="13" hidden="1">{"via1",#N/A,TRUE,"general";"via2",#N/A,TRUE,"general";"via3",#N/A,TRUE,"general"}</definedName>
    <definedName name="ñpñpñ" localSheetId="1" hidden="1">{"via1",#N/A,TRUE,"general";"via2",#N/A,TRUE,"general";"via3",#N/A,TRUE,"general"}</definedName>
    <definedName name="ñpñpñ" localSheetId="3" hidden="1">{"via1",#N/A,TRUE,"general";"via2",#N/A,TRUE,"general";"via3",#N/A,TRUE,"general"}</definedName>
    <definedName name="ñpñpñ" localSheetId="10" hidden="1">{"via1",#N/A,TRUE,"general";"via2",#N/A,TRUE,"general";"via3",#N/A,TRUE,"general"}</definedName>
    <definedName name="ñpñpñ" hidden="1">{"via1",#N/A,TRUE,"general";"via2",#N/A,TRUE,"general";"via3",#N/A,TRUE,"general"}</definedName>
    <definedName name="ñpo" localSheetId="6">#REF!</definedName>
    <definedName name="ñpo" localSheetId="7">#REF!</definedName>
    <definedName name="ñpo" localSheetId="8">#REF!</definedName>
    <definedName name="ñpo" localSheetId="9">#REF!</definedName>
    <definedName name="ñpo" localSheetId="14">#REF!</definedName>
    <definedName name="ñpo" localSheetId="13">#REF!</definedName>
    <definedName name="ñpo" localSheetId="3">#REF!</definedName>
    <definedName name="ñpo">#REF!</definedName>
    <definedName name="O" localSheetId="6">#REF!</definedName>
    <definedName name="O" localSheetId="7">#REF!</definedName>
    <definedName name="O" localSheetId="8">#REF!</definedName>
    <definedName name="O" localSheetId="9">#REF!</definedName>
    <definedName name="O" localSheetId="14">#REF!</definedName>
    <definedName name="O" localSheetId="13">#REF!</definedName>
    <definedName name="O" localSheetId="3">#REF!</definedName>
    <definedName name="O">#REF!</definedName>
    <definedName name="º1" localSheetId="4">#REF!</definedName>
    <definedName name="º1" localSheetId="5">#REF!</definedName>
    <definedName name="º1" localSheetId="6">#REF!</definedName>
    <definedName name="º1" localSheetId="7">#REF!</definedName>
    <definedName name="º1" localSheetId="8">#REF!</definedName>
    <definedName name="º1" localSheetId="9">#REF!</definedName>
    <definedName name="º1" localSheetId="14">#REF!</definedName>
    <definedName name="º1" localSheetId="13">#REF!</definedName>
    <definedName name="º1" localSheetId="1">#REF!</definedName>
    <definedName name="º1" localSheetId="3">#REF!</definedName>
    <definedName name="º1" localSheetId="10">#REF!</definedName>
    <definedName name="º1">#REF!</definedName>
    <definedName name="o9o9" localSheetId="2"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6"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localSheetId="9" hidden="1">{"via1",#N/A,TRUE,"general";"via2",#N/A,TRUE,"general";"via3",#N/A,TRUE,"general"}</definedName>
    <definedName name="o9o9" localSheetId="14" hidden="1">{"via1",#N/A,TRUE,"general";"via2",#N/A,TRUE,"general";"via3",#N/A,TRUE,"general"}</definedName>
    <definedName name="o9o9" localSheetId="13" hidden="1">{"via1",#N/A,TRUE,"general";"via2",#N/A,TRUE,"general";"via3",#N/A,TRUE,"general"}</definedName>
    <definedName name="o9o9" localSheetId="1" hidden="1">{"via1",#N/A,TRUE,"general";"via2",#N/A,TRUE,"general";"via3",#N/A,TRUE,"general"}</definedName>
    <definedName name="o9o9" localSheetId="3" hidden="1">{"via1",#N/A,TRUE,"general";"via2",#N/A,TRUE,"general";"via3",#N/A,TRUE,"general"}</definedName>
    <definedName name="o9o9" localSheetId="10" hidden="1">{"via1",#N/A,TRUE,"general";"via2",#N/A,TRUE,"general";"via3",#N/A,TRUE,"general"}</definedName>
    <definedName name="o9o9" hidden="1">{"via1",#N/A,TRUE,"general";"via2",#N/A,TRUE,"general";"via3",#N/A,TRUE,"general"}</definedName>
    <definedName name="OBJ" localSheetId="4">#REF!</definedName>
    <definedName name="OBJ" localSheetId="5">#REF!</definedName>
    <definedName name="OBJ" localSheetId="1">#REF!</definedName>
    <definedName name="OBJ" localSheetId="10">#REF!</definedName>
    <definedName name="OBJ">#REF!</definedName>
    <definedName name="ObjetivoProyecto" localSheetId="4">#REF!</definedName>
    <definedName name="ObjetivoProyecto" localSheetId="5">#REF!</definedName>
    <definedName name="ObjetivoProyecto" localSheetId="1">#REF!</definedName>
    <definedName name="ObjetivoProyecto" localSheetId="10">#REF!</definedName>
    <definedName name="ObjetivoProyecto">#REF!</definedName>
    <definedName name="OBJETO" localSheetId="6">#REF!</definedName>
    <definedName name="OBJETO" localSheetId="7">#REF!</definedName>
    <definedName name="OBJETO" localSheetId="8">#REF!</definedName>
    <definedName name="OBJETO" localSheetId="9">#REF!</definedName>
    <definedName name="OBJETO" localSheetId="14">#REF!</definedName>
    <definedName name="OBJETO" localSheetId="13">#REF!</definedName>
    <definedName name="Objeto" localSheetId="3">#REF!</definedName>
    <definedName name="OBJETO">#REF!</definedName>
    <definedName name="obra" localSheetId="4">#REF!</definedName>
    <definedName name="Obra" localSheetId="5">#REF!</definedName>
    <definedName name="obra" localSheetId="6">#REF!</definedName>
    <definedName name="obra" localSheetId="7">#REF!</definedName>
    <definedName name="obra" localSheetId="8">#REF!</definedName>
    <definedName name="obra" localSheetId="9">#REF!</definedName>
    <definedName name="obra" localSheetId="14">#REF!</definedName>
    <definedName name="Obra" localSheetId="1">#REF!</definedName>
    <definedName name="obra" localSheetId="3">#REF!</definedName>
    <definedName name="obra" localSheetId="10">#REF!</definedName>
    <definedName name="Obra">#REF!</definedName>
    <definedName name="obras" localSheetId="14" hidden="1">#REF!</definedName>
    <definedName name="obras" localSheetId="13" hidden="1">#REF!</definedName>
    <definedName name="obras" localSheetId="3" hidden="1">#REF!</definedName>
    <definedName name="obras" hidden="1">#REF!</definedName>
    <definedName name="OBRAS_VARIAS" localSheetId="6">#REF!</definedName>
    <definedName name="OBRAS_VARIAS" localSheetId="7">#REF!</definedName>
    <definedName name="OBRAS_VARIAS" localSheetId="8">#REF!</definedName>
    <definedName name="OBRAS_VARIAS" localSheetId="9">#REF!</definedName>
    <definedName name="OBRAS_VARIAS" localSheetId="14">#REF!</definedName>
    <definedName name="OBRAS_VARIAS" localSheetId="13">#REF!</definedName>
    <definedName name="OBRAS_VARIAS">#REF!</definedName>
    <definedName name="obras1" localSheetId="4">DATE(YEAR(#REF!),MONTH(#REF!)+Payment_Number,DAY(#REF!))</definedName>
    <definedName name="obras1" localSheetId="5">DATE(YEAR(#REF!),MONTH(#REF!)+Payment_Number,DAY(#REF!))</definedName>
    <definedName name="obras1" localSheetId="7">DATE(YEAR(#REF!),MONTH(#REF!)+Payment_Number,DAY(#REF!))</definedName>
    <definedName name="obras1" localSheetId="8">DATE(YEAR(#REF!),MONTH(#REF!)+Payment_Number,DAY(#REF!))</definedName>
    <definedName name="obras1" localSheetId="9">DATE(YEAR(#REF!),MONTH(#REF!)+Payment_Number,DAY(#REF!))</definedName>
    <definedName name="obras1" localSheetId="1">DATE(YEAR(#REF!),MONTH(#REF!)+Payment_Number,DAY(#REF!))</definedName>
    <definedName name="obras1" localSheetId="10">DATE(YEAR(#REF!),MONTH(#REF!)+Payment_Number,DAY(#REF!))</definedName>
    <definedName name="obras1">DATE(YEAR(#REF!),MONTH(#REF!)+Payment_Number,DAY(#REF!))</definedName>
    <definedName name="obras11" localSheetId="4" hidden="1">#REF!</definedName>
    <definedName name="obras11" localSheetId="5" hidden="1">#REF!</definedName>
    <definedName name="obras11" localSheetId="6" hidden="1">#REF!</definedName>
    <definedName name="obras11" localSheetId="7" hidden="1">#REF!</definedName>
    <definedName name="obras11" localSheetId="8" hidden="1">#REF!</definedName>
    <definedName name="obras11" localSheetId="9" hidden="1">#REF!</definedName>
    <definedName name="obras11" localSheetId="14" hidden="1">#REF!</definedName>
    <definedName name="obras11" localSheetId="13" hidden="1">#REF!</definedName>
    <definedName name="obras11" localSheetId="1" hidden="1">#REF!</definedName>
    <definedName name="obras11" localSheetId="3" hidden="1">#REF!</definedName>
    <definedName name="obras11" localSheetId="10" hidden="1">#REF!</definedName>
    <definedName name="obras11" hidden="1">#REF!</definedName>
    <definedName name="obras111" localSheetId="4">DATE(YEAR(#REF!),MONTH(#REF!)+Payment_Number,DAY(#REF!))</definedName>
    <definedName name="obras111" localSheetId="5">DATE(YEAR(#REF!),MONTH(#REF!)+Payment_Number,DAY(#REF!))</definedName>
    <definedName name="obras111" localSheetId="7">DATE(YEAR(#REF!),MONTH(#REF!)+Payment_Number,DAY(#REF!))</definedName>
    <definedName name="obras111" localSheetId="8">DATE(YEAR(#REF!),MONTH(#REF!)+Payment_Number,DAY(#REF!))</definedName>
    <definedName name="obras111" localSheetId="9">DATE(YEAR(#REF!),MONTH(#REF!)+Payment_Number,DAY(#REF!))</definedName>
    <definedName name="obras111" localSheetId="1">DATE(YEAR(#REF!),MONTH(#REF!)+Payment_Number,DAY(#REF!))</definedName>
    <definedName name="obras111" localSheetId="10">DATE(YEAR(#REF!),MONTH(#REF!)+Payment_Number,DAY(#REF!))</definedName>
    <definedName name="obras111">DATE(YEAR(#REF!),MONTH(#REF!)+Payment_Number,DAY(#REF!))</definedName>
    <definedName name="obre" localSheetId="6">#REF!</definedName>
    <definedName name="obre" localSheetId="7">#REF!</definedName>
    <definedName name="obre" localSheetId="8">#REF!</definedName>
    <definedName name="obre" localSheetId="9">#REF!</definedName>
    <definedName name="obre" localSheetId="3">#REF!</definedName>
    <definedName name="obre">#REF!</definedName>
    <definedName name="obrero" localSheetId="6">#REF!</definedName>
    <definedName name="obrero" localSheetId="7">#REF!</definedName>
    <definedName name="obrero" localSheetId="8">#REF!</definedName>
    <definedName name="obrero" localSheetId="9">#REF!</definedName>
    <definedName name="obrero" localSheetId="14">#REF!</definedName>
    <definedName name="obrero" localSheetId="13">#REF!</definedName>
    <definedName name="OBRERO" localSheetId="3">#REF!</definedName>
    <definedName name="obrero">#REF!</definedName>
    <definedName name="OBS_Data_Col" hidden="1">#N/A</definedName>
    <definedName name="OBSERV" localSheetId="6">#REF!</definedName>
    <definedName name="OBSERV" localSheetId="7">#REF!</definedName>
    <definedName name="OBSERV" localSheetId="8">#REF!</definedName>
    <definedName name="OBSERV" localSheetId="9">#REF!</definedName>
    <definedName name="OBSERV" localSheetId="14">#REF!</definedName>
    <definedName name="OBSERV" localSheetId="13">#REF!</definedName>
    <definedName name="OBSERV">#REF!</definedName>
    <definedName name="Observaciones" localSheetId="6">#REF!</definedName>
    <definedName name="Observaciones" localSheetId="7">#REF!</definedName>
    <definedName name="Observaciones" localSheetId="8">#REF!</definedName>
    <definedName name="Observaciones" localSheetId="9">#REF!</definedName>
    <definedName name="Observaciones" localSheetId="14">#REF!</definedName>
    <definedName name="Observaciones" localSheetId="13">#REF!</definedName>
    <definedName name="Observaciones" localSheetId="3">#REF!</definedName>
    <definedName name="Observaciones">#REF!</definedName>
    <definedName name="OCD" localSheetId="4">#REF!</definedName>
    <definedName name="OCD" localSheetId="5">#REF!</definedName>
    <definedName name="OCD" localSheetId="1">#REF!</definedName>
    <definedName name="OCD" localSheetId="10">#REF!</definedName>
    <definedName name="OCD">#REF!</definedName>
    <definedName name="OCD1_1" localSheetId="4">#REF!</definedName>
    <definedName name="OCD1_1" localSheetId="5">#REF!</definedName>
    <definedName name="OCD1_1" localSheetId="1">#REF!</definedName>
    <definedName name="OCD1_1" localSheetId="10">#REF!</definedName>
    <definedName name="OCD1_1">#REF!</definedName>
    <definedName name="OCD1_1_1" localSheetId="4">#REF!</definedName>
    <definedName name="OCD1_1_1" localSheetId="5">#REF!</definedName>
    <definedName name="OCD1_1_1" localSheetId="1">#REF!</definedName>
    <definedName name="OCD1_1_1" localSheetId="10">#REF!</definedName>
    <definedName name="OCD1_1_1">#REF!</definedName>
    <definedName name="OCI" localSheetId="4">#REF!</definedName>
    <definedName name="OCI" localSheetId="5">#REF!</definedName>
    <definedName name="OCI" localSheetId="1">#REF!</definedName>
    <definedName name="OCI" localSheetId="10">#REF!</definedName>
    <definedName name="OCI">#REF!</definedName>
    <definedName name="OCI1_1" localSheetId="4">#REF!</definedName>
    <definedName name="OCI1_1" localSheetId="5">#REF!</definedName>
    <definedName name="OCI1_1" localSheetId="1">#REF!</definedName>
    <definedName name="OCI1_1" localSheetId="10">#REF!</definedName>
    <definedName name="OCI1_1">#REF!</definedName>
    <definedName name="OCI1_1_1" localSheetId="4">#REF!</definedName>
    <definedName name="OCI1_1_1" localSheetId="5">#REF!</definedName>
    <definedName name="OCI1_1_1" localSheetId="1">#REF!</definedName>
    <definedName name="OCI1_1_1" localSheetId="10">#REF!</definedName>
    <definedName name="OCI1_1_1">#REF!</definedName>
    <definedName name="OCTUBRE" localSheetId="2"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localSheetId="14" hidden="1">{#N/A,#N/A,FALSE,"orthoflow";#N/A,#N/A,FALSE,"Miscelaneos";#N/A,#N/A,FALSE,"Instrumentacio";#N/A,#N/A,FALSE,"Electrico";#N/A,#N/A,FALSE,"Valv. Seguridad"}</definedName>
    <definedName name="OCTUBRE" localSheetId="13"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era" localSheetId="2" hidden="1">{#N/A,#N/A,FALSE,"Aging Summary";#N/A,#N/A,FALSE,"Ratio Analysis";#N/A,#N/A,FALSE,"Test 120 Day Accts";#N/A,#N/A,FALSE,"Tickmarks"}</definedName>
    <definedName name="oera" localSheetId="4" hidden="1">{#N/A,#N/A,FALSE,"Aging Summary";#N/A,#N/A,FALSE,"Ratio Analysis";#N/A,#N/A,FALSE,"Test 120 Day Accts";#N/A,#N/A,FALSE,"Tickmarks"}</definedName>
    <definedName name="oera" localSheetId="5" hidden="1">{#N/A,#N/A,FALSE,"Aging Summary";#N/A,#N/A,FALSE,"Ratio Analysis";#N/A,#N/A,FALSE,"Test 120 Day Accts";#N/A,#N/A,FALSE,"Tickmarks"}</definedName>
    <definedName name="oera" localSheetId="6" hidden="1">{#N/A,#N/A,FALSE,"Aging Summary";#N/A,#N/A,FALSE,"Ratio Analysis";#N/A,#N/A,FALSE,"Test 120 Day Accts";#N/A,#N/A,FALSE,"Tickmarks"}</definedName>
    <definedName name="oera" localSheetId="7" hidden="1">{#N/A,#N/A,FALSE,"Aging Summary";#N/A,#N/A,FALSE,"Ratio Analysis";#N/A,#N/A,FALSE,"Test 120 Day Accts";#N/A,#N/A,FALSE,"Tickmarks"}</definedName>
    <definedName name="oera" localSheetId="8" hidden="1">{#N/A,#N/A,FALSE,"Aging Summary";#N/A,#N/A,FALSE,"Ratio Analysis";#N/A,#N/A,FALSE,"Test 120 Day Accts";#N/A,#N/A,FALSE,"Tickmarks"}</definedName>
    <definedName name="oera" localSheetId="9" hidden="1">{#N/A,#N/A,FALSE,"Aging Summary";#N/A,#N/A,FALSE,"Ratio Analysis";#N/A,#N/A,FALSE,"Test 120 Day Accts";#N/A,#N/A,FALSE,"Tickmarks"}</definedName>
    <definedName name="oera" localSheetId="14" hidden="1">{#N/A,#N/A,FALSE,"Aging Summary";#N/A,#N/A,FALSE,"Ratio Analysis";#N/A,#N/A,FALSE,"Test 120 Day Accts";#N/A,#N/A,FALSE,"Tickmarks"}</definedName>
    <definedName name="oera" localSheetId="13" hidden="1">{#N/A,#N/A,FALSE,"Aging Summary";#N/A,#N/A,FALSE,"Ratio Analysis";#N/A,#N/A,FALSE,"Test 120 Day Accts";#N/A,#N/A,FALSE,"Tickmarks"}</definedName>
    <definedName name="oera" localSheetId="1" hidden="1">{#N/A,#N/A,FALSE,"Aging Summary";#N/A,#N/A,FALSE,"Ratio Analysis";#N/A,#N/A,FALSE,"Test 120 Day Accts";#N/A,#N/A,FALSE,"Tickmarks"}</definedName>
    <definedName name="oera" localSheetId="10" hidden="1">{#N/A,#N/A,FALSE,"Aging Summary";#N/A,#N/A,FALSE,"Ratio Analysis";#N/A,#N/A,FALSE,"Test 120 Day Accts";#N/A,#N/A,FALSE,"Tickmarks"}</definedName>
    <definedName name="oera" hidden="1">{#N/A,#N/A,FALSE,"Aging Summary";#N/A,#N/A,FALSE,"Ratio Analysis";#N/A,#N/A,FALSE,"Test 120 Day Accts";#N/A,#N/A,FALSE,"Tickmarks"}</definedName>
    <definedName name="Of" localSheetId="6">#REF!</definedName>
    <definedName name="Of" localSheetId="7">#REF!</definedName>
    <definedName name="Of" localSheetId="8">#REF!</definedName>
    <definedName name="Of" localSheetId="9">#REF!</definedName>
    <definedName name="Of">#REF!</definedName>
    <definedName name="ofi" localSheetId="6">#REF!</definedName>
    <definedName name="ofi" localSheetId="7">#REF!</definedName>
    <definedName name="ofi" localSheetId="8">#REF!</definedName>
    <definedName name="ofi" localSheetId="9">#REF!</definedName>
    <definedName name="ofi" localSheetId="3">#REF!</definedName>
    <definedName name="ofi">#REF!</definedName>
    <definedName name="OFICI" localSheetId="6">#REF!</definedName>
    <definedName name="OFICI" localSheetId="7">#REF!</definedName>
    <definedName name="OFICI" localSheetId="8">#REF!</definedName>
    <definedName name="OFICI" localSheetId="9">#REF!</definedName>
    <definedName name="OFICI" localSheetId="3">#REF!</definedName>
    <definedName name="OFICI">#REF!</definedName>
    <definedName name="OFICI_" localSheetId="6">#REF!</definedName>
    <definedName name="OFICI_" localSheetId="7">#REF!</definedName>
    <definedName name="OFICI_" localSheetId="8">#REF!</definedName>
    <definedName name="OFICI_" localSheetId="9">#REF!</definedName>
    <definedName name="OFICI_">#REF!</definedName>
    <definedName name="ofici1" localSheetId="6">#REF!</definedName>
    <definedName name="ofici1" localSheetId="7">#REF!</definedName>
    <definedName name="ofici1" localSheetId="8">#REF!</definedName>
    <definedName name="ofici1" localSheetId="9">#REF!</definedName>
    <definedName name="ofici1" localSheetId="3">#REF!</definedName>
    <definedName name="ofici1">#REF!</definedName>
    <definedName name="OFICIAL" localSheetId="6">#REF!</definedName>
    <definedName name="OFICIAL" localSheetId="7">#REF!</definedName>
    <definedName name="OFICIAL" localSheetId="8">#REF!</definedName>
    <definedName name="OFICIAL" localSheetId="9">#REF!</definedName>
    <definedName name="OFICIAL">#REF!</definedName>
    <definedName name="oiret" localSheetId="2"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6"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6"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localSheetId="9" hidden="1">{"via1",#N/A,TRUE,"general";"via2",#N/A,TRUE,"general";"via3",#N/A,TRUE,"general"}</definedName>
    <definedName name="OIUOIU" localSheetId="14" hidden="1">{"via1",#N/A,TRUE,"general";"via2",#N/A,TRUE,"general";"via3",#N/A,TRUE,"general"}</definedName>
    <definedName name="OIUOIU" localSheetId="13" hidden="1">{"via1",#N/A,TRUE,"general";"via2",#N/A,TRUE,"general";"via3",#N/A,TRUE,"general"}</definedName>
    <definedName name="OIUOIU" localSheetId="1" hidden="1">{"via1",#N/A,TRUE,"general";"via2",#N/A,TRUE,"general";"via3",#N/A,TRUE,"general"}</definedName>
    <definedName name="OIUOIU" localSheetId="3" hidden="1">{"via1",#N/A,TRUE,"general";"via2",#N/A,TRUE,"general";"via3",#N/A,TRUE,"general"}</definedName>
    <definedName name="OIUOIU" localSheetId="10" hidden="1">{"via1",#N/A,TRUE,"general";"via2",#N/A,TRUE,"general";"via3",#N/A,TRUE,"general"}</definedName>
    <definedName name="OIUOIU" hidden="1">{"via1",#N/A,TRUE,"general";"via2",#N/A,TRUE,"general";"via3",#N/A,TRUE,"general"}</definedName>
    <definedName name="OJO" localSheetId="6" hidden="1">#REF!</definedName>
    <definedName name="OJO" localSheetId="7" hidden="1">#REF!</definedName>
    <definedName name="OJO" localSheetId="8" hidden="1">#REF!</definedName>
    <definedName name="OJO" localSheetId="9" hidden="1">#REF!</definedName>
    <definedName name="OJO" localSheetId="14" hidden="1">#REF!</definedName>
    <definedName name="OJO" localSheetId="13" hidden="1">#REF!</definedName>
    <definedName name="OJO" hidden="1">#REF!</definedName>
    <definedName name="OnceThru">0</definedName>
    <definedName name="OÑ" localSheetId="4">#REF!</definedName>
    <definedName name="OÑ" localSheetId="5">#REF!</definedName>
    <definedName name="OÑ" localSheetId="1">#REF!</definedName>
    <definedName name="OÑ" localSheetId="10">#REF!</definedName>
    <definedName name="OÑ">#REF!</definedName>
    <definedName name="oo" localSheetId="6">#REF!</definedName>
    <definedName name="oo" localSheetId="7">#REF!</definedName>
    <definedName name="oo" localSheetId="8">#REF!</definedName>
    <definedName name="oo" localSheetId="9">#REF!</definedName>
    <definedName name="oo" localSheetId="14">#REF!</definedName>
    <definedName name="oo" localSheetId="13">#REF!</definedName>
    <definedName name="oo" localSheetId="3">#REF!</definedName>
    <definedName name="oo">#REF!</definedName>
    <definedName name="OOMMOOMM" localSheetId="6">#REF!</definedName>
    <definedName name="OOMMOOMM" localSheetId="7">#REF!</definedName>
    <definedName name="OOMMOOMM" localSheetId="8">#REF!</definedName>
    <definedName name="OOMMOOMM" localSheetId="9">#REF!</definedName>
    <definedName name="OOMMOOMM">#REF!</definedName>
    <definedName name="ooo" localSheetId="2"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6"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localSheetId="9" hidden="1">{"via1",#N/A,TRUE,"general";"via2",#N/A,TRUE,"general";"via3",#N/A,TRUE,"general"}</definedName>
    <definedName name="ooo" localSheetId="14" hidden="1">{"via1",#N/A,TRUE,"general";"via2",#N/A,TRUE,"general";"via3",#N/A,TRUE,"general"}</definedName>
    <definedName name="ooo" localSheetId="13" hidden="1">{"via1",#N/A,TRUE,"general";"via2",#N/A,TRUE,"general";"via3",#N/A,TRUE,"general"}</definedName>
    <definedName name="ooo" localSheetId="1" hidden="1">{"via1",#N/A,TRUE,"general";"via2",#N/A,TRUE,"general";"via3",#N/A,TRUE,"general"}</definedName>
    <definedName name="ooo" localSheetId="3" hidden="1">{"via1",#N/A,TRUE,"general";"via2",#N/A,TRUE,"general";"via3",#N/A,TRUE,"general"}</definedName>
    <definedName name="ooo" localSheetId="1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0" hidden="1">{"TAB1",#N/A,TRUE,"GENERAL";"TAB2",#N/A,TRUE,"GENERAL";"TAB3",#N/A,TRUE,"GENERAL";"TAB4",#N/A,TRUE,"GENERAL";"TAB5",#N/A,TRUE,"GENERAL"}</definedName>
    <definedName name="ooooiii" hidden="1">{"TAB1",#N/A,TRUE,"GENERAL";"TAB2",#N/A,TRUE,"GENERAL";"TAB3",#N/A,TRUE,"GENERAL";"TAB4",#N/A,TRUE,"GENERAL";"TAB5",#N/A,TRUE,"GENERAL"}</definedName>
    <definedName name="OOOOOOOOOOOOOOOOOOO" localSheetId="6">#REF!</definedName>
    <definedName name="OOOOOOOOOOOOOOOOOOO" localSheetId="7">#REF!</definedName>
    <definedName name="OOOOOOOOOOOOOOOOOOO" localSheetId="8">#REF!</definedName>
    <definedName name="OOOOOOOOOOOOOOOOOOO" localSheetId="9">#REF!</definedName>
    <definedName name="OOOOOOOOOOOOOOOOOOO" localSheetId="14">#REF!</definedName>
    <definedName name="OOOOOOOOOOOOOOOOOOO" localSheetId="13">#REF!</definedName>
    <definedName name="OOOOOOOOOOOOOOOOOOO" localSheetId="3">#REF!</definedName>
    <definedName name="OOOOOOOOOOOOOOOOOOO">#REF!</definedName>
    <definedName name="oooos" localSheetId="2"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6"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localSheetId="9" hidden="1">{"via1",#N/A,TRUE,"general";"via2",#N/A,TRUE,"general";"via3",#N/A,TRUE,"general"}</definedName>
    <definedName name="oooos" localSheetId="14" hidden="1">{"via1",#N/A,TRUE,"general";"via2",#N/A,TRUE,"general";"via3",#N/A,TRUE,"general"}</definedName>
    <definedName name="oooos" localSheetId="13" hidden="1">{"via1",#N/A,TRUE,"general";"via2",#N/A,TRUE,"general";"via3",#N/A,TRUE,"general"}</definedName>
    <definedName name="oooos" localSheetId="1" hidden="1">{"via1",#N/A,TRUE,"general";"via2",#N/A,TRUE,"general";"via3",#N/A,TRUE,"general"}</definedName>
    <definedName name="oooos" localSheetId="3" hidden="1">{"via1",#N/A,TRUE,"general";"via2",#N/A,TRUE,"general";"via3",#N/A,TRUE,"general"}</definedName>
    <definedName name="oooos" localSheetId="10" hidden="1">{"via1",#N/A,TRUE,"general";"via2",#N/A,TRUE,"general";"via3",#N/A,TRUE,"general"}</definedName>
    <definedName name="oooos" hidden="1">{"via1",#N/A,TRUE,"general";"via2",#N/A,TRUE,"general";"via3",#N/A,TRUE,"general"}</definedName>
    <definedName name="opcion">#REF!</definedName>
    <definedName name="Openingpb" hidden="1">#N/A</definedName>
    <definedName name="operador" localSheetId="6">#REF!</definedName>
    <definedName name="operador" localSheetId="7">#REF!</definedName>
    <definedName name="operador" localSheetId="8">#REF!</definedName>
    <definedName name="operador" localSheetId="9">#REF!</definedName>
    <definedName name="operador" localSheetId="14">#REF!</definedName>
    <definedName name="operador" localSheetId="13">#REF!</definedName>
    <definedName name="operador">#REF!</definedName>
    <definedName name="OPERADORES" localSheetId="6">#REF!</definedName>
    <definedName name="OPERADORES" localSheetId="7">#REF!</definedName>
    <definedName name="OPERADORES" localSheetId="8">#REF!</definedName>
    <definedName name="OPERADORES" localSheetId="9">#REF!</definedName>
    <definedName name="OPERADORES" localSheetId="14">#REF!</definedName>
    <definedName name="OPERADORES" localSheetId="13">#REF!</definedName>
    <definedName name="OPERADORES">#REF!</definedName>
    <definedName name="Operario" localSheetId="4">#REF!</definedName>
    <definedName name="Operario" localSheetId="5">#REF!</definedName>
    <definedName name="Operario" localSheetId="1">#REF!</definedName>
    <definedName name="Operario" localSheetId="10">#REF!</definedName>
    <definedName name="Operario">#REF!</definedName>
    <definedName name="OR" localSheetId="4">#REF!</definedName>
    <definedName name="OR" localSheetId="5">#REF!</definedName>
    <definedName name="OR" localSheetId="1">#REF!</definedName>
    <definedName name="OR" localSheetId="10">#REF!</definedName>
    <definedName name="OR">#REF!</definedName>
    <definedName name="ORIGEN">#REF!</definedName>
    <definedName name="ORIGINAL" localSheetId="2"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localSheetId="14" hidden="1">{#N/A,#N/A,FALSE,"orthoflow";#N/A,#N/A,FALSE,"Miscelaneos";#N/A,#N/A,FALSE,"Instrumentacio";#N/A,#N/A,FALSE,"Electrico";#N/A,#N/A,FALSE,"Valv. Seguridad"}</definedName>
    <definedName name="ORIGINAL" localSheetId="13"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#REF!</definedName>
    <definedName name="OROZCO" localSheetId="4" hidden="1">#REF!</definedName>
    <definedName name="OROZCO" localSheetId="5" hidden="1">#REF!</definedName>
    <definedName name="OROZCO" localSheetId="6" hidden="1">#REF!</definedName>
    <definedName name="OROZCO" localSheetId="7" hidden="1">#REF!</definedName>
    <definedName name="OROZCO" localSheetId="8" hidden="1">#REF!</definedName>
    <definedName name="OROZCO" localSheetId="9" hidden="1">#REF!</definedName>
    <definedName name="OROZCO" localSheetId="14" hidden="1">#REF!</definedName>
    <definedName name="OROZCO" localSheetId="1" hidden="1">#REF!</definedName>
    <definedName name="OROZCO" localSheetId="3" hidden="1">#REF!</definedName>
    <definedName name="OROZCO" localSheetId="10" hidden="1">#REF!</definedName>
    <definedName name="OROZCO" hidden="1">#REF!</definedName>
    <definedName name="os" localSheetId="6">#REF!</definedName>
    <definedName name="os" localSheetId="7">#REF!</definedName>
    <definedName name="os" localSheetId="8">#REF!</definedName>
    <definedName name="os" localSheetId="9">#REF!</definedName>
    <definedName name="os" localSheetId="14">#REF!</definedName>
    <definedName name="os" localSheetId="13">#REF!</definedName>
    <definedName name="os" localSheetId="3">#REF!</definedName>
    <definedName name="os">#REF!</definedName>
    <definedName name="OSCAR" localSheetId="6">#REF!</definedName>
    <definedName name="OSCAR" localSheetId="7">#REF!</definedName>
    <definedName name="OSCAR" localSheetId="8">#REF!</definedName>
    <definedName name="OSCAR" localSheetId="9">#REF!</definedName>
    <definedName name="OSCAR" localSheetId="14">#REF!</definedName>
    <definedName name="OSCAR" localSheetId="13">#REF!</definedName>
    <definedName name="OSCAR" localSheetId="3">#REF!</definedName>
    <definedName name="OSCAR">#REF!</definedName>
    <definedName name="OTR" localSheetId="6">#REF!</definedName>
    <definedName name="OTR" localSheetId="7">#REF!</definedName>
    <definedName name="OTR" localSheetId="8">#REF!</definedName>
    <definedName name="OTR" localSheetId="9">#REF!</definedName>
    <definedName name="OTR" localSheetId="14">#REF!</definedName>
    <definedName name="OTR" localSheetId="13">#REF!</definedName>
    <definedName name="OTR">#REF!</definedName>
    <definedName name="otra" localSheetId="6">#REF!</definedName>
    <definedName name="otra" localSheetId="7">#REF!</definedName>
    <definedName name="otra" localSheetId="8">#REF!</definedName>
    <definedName name="otra" localSheetId="9">#REF!</definedName>
    <definedName name="otra" localSheetId="14" hidden="1">{"via1",#N/A,TRUE,"general";"via2",#N/A,TRUE,"general";"via3",#N/A,TRUE,"general"}</definedName>
    <definedName name="otra" localSheetId="13" hidden="1">{"via1",#N/A,TRUE,"general";"via2",#N/A,TRUE,"general";"via3",#N/A,TRUE,"general"}</definedName>
    <definedName name="otra">#REF!</definedName>
    <definedName name="otros" localSheetId="2">#REF!</definedName>
    <definedName name="otros" localSheetId="4">#REF!</definedName>
    <definedName name="otros" localSheetId="5">#REF!</definedName>
    <definedName name="otros" localSheetId="6">#REF!</definedName>
    <definedName name="otros" localSheetId="7">#REF!</definedName>
    <definedName name="otros" localSheetId="8">#REF!</definedName>
    <definedName name="otros" localSheetId="9">#REF!</definedName>
    <definedName name="otros" localSheetId="14">#REF!</definedName>
    <definedName name="otros" localSheetId="1">#REF!</definedName>
    <definedName name="otros" localSheetId="3">#REF!</definedName>
    <definedName name="otros" localSheetId="10">#REF!</definedName>
    <definedName name="otros">#REF!</definedName>
    <definedName name="OTROS1" localSheetId="4">#REF!</definedName>
    <definedName name="OTROS1" localSheetId="5">#REF!</definedName>
    <definedName name="OTROS1" localSheetId="1">#REF!</definedName>
    <definedName name="OTROS1" localSheetId="10">#REF!</definedName>
    <definedName name="OTROS1">#REF!</definedName>
    <definedName name="OUT" localSheetId="4">#REF!</definedName>
    <definedName name="OUT" localSheetId="5">#REF!</definedName>
    <definedName name="OUT" localSheetId="1">#REF!</definedName>
    <definedName name="OUT" localSheetId="10">#REF!</definedName>
    <definedName name="OUT">#REF!</definedName>
    <definedName name="OWNER" hidden="1">#N/A</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4">#REF!</definedName>
    <definedName name="P" localSheetId="13">#REF!</definedName>
    <definedName name="P" localSheetId="1">#REF!</definedName>
    <definedName name="P" localSheetId="3">#REF!</definedName>
    <definedName name="P" localSheetId="10">#REF!</definedName>
    <definedName name="P">#REF!</definedName>
    <definedName name="p.BS" hidden="1">#N/A</definedName>
    <definedName name="p.BSAssumptions" hidden="1">#N/A</definedName>
    <definedName name="p.CapStructure" hidden="1">#N/A</definedName>
    <definedName name="p.CashFlow" hidden="1">#N/A</definedName>
    <definedName name="p.Cover" hidden="1">#N/A</definedName>
    <definedName name="p.Depreciation" hidden="1">#N/A</definedName>
    <definedName name="p.Executive" hidden="1">#N/A</definedName>
    <definedName name="p.FactSheet" hidden="1">#N/A</definedName>
    <definedName name="p.IS" hidden="1">#N/A</definedName>
    <definedName name="p.ISAssumptions" hidden="1">#N/A</definedName>
    <definedName name="p.OpeningBS" hidden="1">#N/A</definedName>
    <definedName name="p.TaxCalculation" hidden="1">#N/A</definedName>
    <definedName name="p_biotico" localSheetId="6">#REF!</definedName>
    <definedName name="p_biotico" localSheetId="7">#REF!</definedName>
    <definedName name="p_biotico" localSheetId="8">#REF!</definedName>
    <definedName name="p_biotico" localSheetId="9">#REF!</definedName>
    <definedName name="p_biotico">#REF!</definedName>
    <definedName name="P_Yacimiento" localSheetId="4">#REF!</definedName>
    <definedName name="P_Yacimiento" localSheetId="5">#REF!</definedName>
    <definedName name="P_Yacimiento" localSheetId="1">#REF!</definedName>
    <definedName name="P_Yacimiento" localSheetId="10">#REF!</definedName>
    <definedName name="P_Yacimiento">#REF!</definedName>
    <definedName name="p0p0" localSheetId="2"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6"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localSheetId="9" hidden="1">{"via1",#N/A,TRUE,"general";"via2",#N/A,TRUE,"general";"via3",#N/A,TRUE,"general"}</definedName>
    <definedName name="p0p0" localSheetId="14" hidden="1">{"via1",#N/A,TRUE,"general";"via2",#N/A,TRUE,"general";"via3",#N/A,TRUE,"general"}</definedName>
    <definedName name="p0p0" localSheetId="13" hidden="1">{"via1",#N/A,TRUE,"general";"via2",#N/A,TRUE,"general";"via3",#N/A,TRUE,"general"}</definedName>
    <definedName name="p0p0" localSheetId="1" hidden="1">{"via1",#N/A,TRUE,"general";"via2",#N/A,TRUE,"general";"via3",#N/A,TRUE,"general"}</definedName>
    <definedName name="p0p0" localSheetId="3" hidden="1">{"via1",#N/A,TRUE,"general";"via2",#N/A,TRUE,"general";"via3",#N/A,TRUE,"general"}</definedName>
    <definedName name="p0p0" localSheetId="10" hidden="1">{"via1",#N/A,TRUE,"general";"via2",#N/A,TRUE,"general";"via3",#N/A,TRUE,"general"}</definedName>
    <definedName name="p0p0" hidden="1">{"via1",#N/A,TRUE,"general";"via2",#N/A,TRUE,"general";"via3",#N/A,TRUE,"general"}</definedName>
    <definedName name="P150X240" localSheetId="6">#REF!</definedName>
    <definedName name="P150X240" localSheetId="7">#REF!</definedName>
    <definedName name="P150X240" localSheetId="8">#REF!</definedName>
    <definedName name="P150X240" localSheetId="9">#REF!</definedName>
    <definedName name="P150X240" localSheetId="14">#REF!</definedName>
    <definedName name="P150X240" localSheetId="13">#REF!</definedName>
    <definedName name="P150X240" localSheetId="3">#REF!</definedName>
    <definedName name="P150X240">#REF!</definedName>
    <definedName name="P80X200" localSheetId="6">#REF!</definedName>
    <definedName name="P80X200" localSheetId="7">#REF!</definedName>
    <definedName name="P80X200" localSheetId="8">#REF!</definedName>
    <definedName name="P80X200" localSheetId="9">#REF!</definedName>
    <definedName name="P80X200" localSheetId="14">#REF!</definedName>
    <definedName name="P80X200" localSheetId="13">#REF!</definedName>
    <definedName name="P80X200" localSheetId="3">#REF!</definedName>
    <definedName name="P80X200">#REF!</definedName>
    <definedName name="P90X200" localSheetId="6">#REF!</definedName>
    <definedName name="P90X200" localSheetId="7">#REF!</definedName>
    <definedName name="P90X200" localSheetId="8">#REF!</definedName>
    <definedName name="P90X200" localSheetId="9">#REF!</definedName>
    <definedName name="P90X200" localSheetId="14">#REF!</definedName>
    <definedName name="P90X200" localSheetId="13">#REF!</definedName>
    <definedName name="P90X200" localSheetId="3">#REF!</definedName>
    <definedName name="P90X200">#REF!</definedName>
    <definedName name="PA14X" localSheetId="6">#REF!</definedName>
    <definedName name="PA14X" localSheetId="7">#REF!</definedName>
    <definedName name="PA14X" localSheetId="8">#REF!</definedName>
    <definedName name="PA14X" localSheetId="9">#REF!</definedName>
    <definedName name="PA14X" localSheetId="3">#REF!</definedName>
    <definedName name="PA14X">#REF!</definedName>
    <definedName name="paelnque" localSheetId="6">#REF!</definedName>
    <definedName name="paelnque" localSheetId="7">#REF!</definedName>
    <definedName name="paelnque" localSheetId="8">#REF!</definedName>
    <definedName name="paelnque" localSheetId="9">#REF!</definedName>
    <definedName name="paelnque" localSheetId="3">#REF!</definedName>
    <definedName name="paelnque">#REF!</definedName>
    <definedName name="Page____1____of____2" localSheetId="4">#REF!</definedName>
    <definedName name="Page____1____of____2" localSheetId="5">#REF!</definedName>
    <definedName name="Page____1____of____2" localSheetId="1">#REF!</definedName>
    <definedName name="Page____1____of____2" localSheetId="10">#REF!</definedName>
    <definedName name="Page____1____of____2">#REF!</definedName>
    <definedName name="PAJARITA" localSheetId="6">#REF!</definedName>
    <definedName name="PAJARITA" localSheetId="7">#REF!</definedName>
    <definedName name="PAJARITA" localSheetId="8">#REF!</definedName>
    <definedName name="PAJARITA" localSheetId="9">#REF!</definedName>
    <definedName name="PAJARITA" localSheetId="3">#REF!</definedName>
    <definedName name="PAJARITA">#REF!</definedName>
    <definedName name="palenque" localSheetId="6">#REF!</definedName>
    <definedName name="palenque" localSheetId="7">#REF!</definedName>
    <definedName name="palenque" localSheetId="8">#REF!</definedName>
    <definedName name="palenque" localSheetId="9">#REF!</definedName>
    <definedName name="palenque" localSheetId="3">#REF!</definedName>
    <definedName name="palenque">#REF!</definedName>
    <definedName name="Panel_Led_Plano_de_18w" localSheetId="6">#REF!</definedName>
    <definedName name="Panel_Led_Plano_de_18w" localSheetId="7">#REF!</definedName>
    <definedName name="Panel_Led_Plano_de_18w" localSheetId="8">#REF!</definedName>
    <definedName name="Panel_Led_Plano_de_18w" localSheetId="9">#REF!</definedName>
    <definedName name="Panel_Led_Plano_de_18w">#REF!</definedName>
    <definedName name="PANEL_SOLARITEM" localSheetId="6">#REF!</definedName>
    <definedName name="PANEL_SOLARITEM" localSheetId="7">#REF!</definedName>
    <definedName name="PANEL_SOLARITEM" localSheetId="8">#REF!</definedName>
    <definedName name="PANEL_SOLARITEM" localSheetId="9">#REF!</definedName>
    <definedName name="PANEL_SOLARITEM">#REF!</definedName>
    <definedName name="PANELES_SISTEMA_SOLAR" localSheetId="6">#REF!</definedName>
    <definedName name="PANELES_SISTEMA_SOLAR" localSheetId="7">#REF!</definedName>
    <definedName name="PANELES_SISTEMA_SOLAR" localSheetId="8">#REF!</definedName>
    <definedName name="PANELES_SISTEMA_SOLAR" localSheetId="9">#REF!</definedName>
    <definedName name="PANELES_SISTEMA_SOLAR">#REF!</definedName>
    <definedName name="Pant_NC" localSheetId="6">#REF!</definedName>
    <definedName name="Pant_NC" localSheetId="7">#REF!</definedName>
    <definedName name="Pant_NC" localSheetId="8">#REF!</definedName>
    <definedName name="Pant_NC" localSheetId="9">#REF!</definedName>
    <definedName name="Pant_NC" localSheetId="3">#REF!</definedName>
    <definedName name="Pant_NC">#REF!</definedName>
    <definedName name="PAPA" localSheetId="6">#REF!</definedName>
    <definedName name="PAPA" localSheetId="7">#REF!</definedName>
    <definedName name="PAPA" localSheetId="8">#REF!</definedName>
    <definedName name="PAPA" localSheetId="9">#REF!</definedName>
    <definedName name="PAPA" localSheetId="14">#REF!</definedName>
    <definedName name="PAPA" localSheetId="13">#REF!</definedName>
    <definedName name="PAPA" localSheetId="3">#REF!</definedName>
    <definedName name="PAPA">#REF!</definedName>
    <definedName name="PAPSO_INTERVENTORÍA" localSheetId="6">#REF!</definedName>
    <definedName name="PAPSO_INTERVENTORÍA" localSheetId="7">#REF!</definedName>
    <definedName name="PAPSO_INTERVENTORÍA" localSheetId="8">#REF!</definedName>
    <definedName name="PAPSO_INTERVENTORÍA" localSheetId="9">#REF!</definedName>
    <definedName name="PAPSO_INTERVENTORÍA" localSheetId="14">#REF!</definedName>
    <definedName name="PAPSO_INTERVENTORÍA" localSheetId="13">#REF!</definedName>
    <definedName name="PAPSO_INTERVENTORÍA" localSheetId="3">#REF!</definedName>
    <definedName name="PAPSO_INTERVENTORÍA">#REF!</definedName>
    <definedName name="PAPSO_OBRA" localSheetId="6">#REF!</definedName>
    <definedName name="PAPSO_OBRA" localSheetId="7">#REF!</definedName>
    <definedName name="PAPSO_OBRA" localSheetId="8">#REF!</definedName>
    <definedName name="PAPSO_OBRA" localSheetId="9">#REF!</definedName>
    <definedName name="PAPSO_OBRA" localSheetId="14">#REF!</definedName>
    <definedName name="PAPSO_OBRA" localSheetId="13">#REF!</definedName>
    <definedName name="PAPSO_OBRA" localSheetId="3">#REF!</definedName>
    <definedName name="PAPSO_OBRA">#REF!</definedName>
    <definedName name="par" localSheetId="6">#REF!</definedName>
    <definedName name="par" localSheetId="7">#REF!</definedName>
    <definedName name="par" localSheetId="8">#REF!</definedName>
    <definedName name="par" localSheetId="9">#REF!</definedName>
    <definedName name="par" localSheetId="3">#REF!</definedName>
    <definedName name="par">#REF!</definedName>
    <definedName name="Parametro_Peso" localSheetId="4">#REF!</definedName>
    <definedName name="Parametro_Peso" localSheetId="5">#REF!</definedName>
    <definedName name="Parametro_Peso" localSheetId="1">#REF!</definedName>
    <definedName name="Parametro_Peso" localSheetId="10">#REF!</definedName>
    <definedName name="Parametro_Peso">#REF!</definedName>
    <definedName name="PARAMETROS" localSheetId="6">#REF!</definedName>
    <definedName name="PARAMETROS" localSheetId="7">#REF!</definedName>
    <definedName name="PARAMETROS" localSheetId="8">#REF!</definedName>
    <definedName name="PARAMETROS" localSheetId="9">#REF!</definedName>
    <definedName name="PARAMETROS" localSheetId="14">#REF!</definedName>
    <definedName name="PARAMETROS" localSheetId="13">#REF!</definedName>
    <definedName name="PARAMETROS">#REF!</definedName>
    <definedName name="PAROUE_CENTENARIO_MUNICIPIO_DE_TAURAMENA" localSheetId="6">#REF!</definedName>
    <definedName name="PAROUE_CENTENARIO_MUNICIPIO_DE_TAURAMENA" localSheetId="7">#REF!</definedName>
    <definedName name="PAROUE_CENTENARIO_MUNICIPIO_DE_TAURAMENA" localSheetId="8">#REF!</definedName>
    <definedName name="PAROUE_CENTENARIO_MUNICIPIO_DE_TAURAMENA" localSheetId="9">#REF!</definedName>
    <definedName name="PAROUE_CENTENARIO_MUNICIPIO_DE_TAURAMENA" localSheetId="14">#REF!</definedName>
    <definedName name="PAROUE_CENTENARIO_MUNICIPIO_DE_TAURAMENA" localSheetId="13">#REF!</definedName>
    <definedName name="PAROUE_CENTENARIO_MUNICIPIO_DE_TAURAMENA">#REF!</definedName>
    <definedName name="particulares1" localSheetId="2" hidden="1">{#N/A,#N/A,FALSE,"Aging Summary";#N/A,#N/A,FALSE,"Ratio Analysis";#N/A,#N/A,FALSE,"Test 120 Day Accts";#N/A,#N/A,FALSE,"Tickmarks"}</definedName>
    <definedName name="particulares1" localSheetId="4" hidden="1">{#N/A,#N/A,FALSE,"Aging Summary";#N/A,#N/A,FALSE,"Ratio Analysis";#N/A,#N/A,FALSE,"Test 120 Day Accts";#N/A,#N/A,FALSE,"Tickmarks"}</definedName>
    <definedName name="particulares1" localSheetId="5" hidden="1">{#N/A,#N/A,FALSE,"Aging Summary";#N/A,#N/A,FALSE,"Ratio Analysis";#N/A,#N/A,FALSE,"Test 120 Day Accts";#N/A,#N/A,FALSE,"Tickmarks"}</definedName>
    <definedName name="particulares1" localSheetId="6" hidden="1">{#N/A,#N/A,FALSE,"Aging Summary";#N/A,#N/A,FALSE,"Ratio Analysis";#N/A,#N/A,FALSE,"Test 120 Day Accts";#N/A,#N/A,FALSE,"Tickmarks"}</definedName>
    <definedName name="particulares1" localSheetId="7" hidden="1">{#N/A,#N/A,FALSE,"Aging Summary";#N/A,#N/A,FALSE,"Ratio Analysis";#N/A,#N/A,FALSE,"Test 120 Day Accts";#N/A,#N/A,FALSE,"Tickmarks"}</definedName>
    <definedName name="particulares1" localSheetId="8" hidden="1">{#N/A,#N/A,FALSE,"Aging Summary";#N/A,#N/A,FALSE,"Ratio Analysis";#N/A,#N/A,FALSE,"Test 120 Day Accts";#N/A,#N/A,FALSE,"Tickmarks"}</definedName>
    <definedName name="particulares1" localSheetId="9" hidden="1">{#N/A,#N/A,FALSE,"Aging Summary";#N/A,#N/A,FALSE,"Ratio Analysis";#N/A,#N/A,FALSE,"Test 120 Day Accts";#N/A,#N/A,FALSE,"Tickmarks"}</definedName>
    <definedName name="particulares1" localSheetId="14" hidden="1">{#N/A,#N/A,FALSE,"Aging Summary";#N/A,#N/A,FALSE,"Ratio Analysis";#N/A,#N/A,FALSE,"Test 120 Day Accts";#N/A,#N/A,FALSE,"Tickmarks"}</definedName>
    <definedName name="particulares1" localSheetId="13" hidden="1">{#N/A,#N/A,FALSE,"Aging Summary";#N/A,#N/A,FALSE,"Ratio Analysis";#N/A,#N/A,FALSE,"Test 120 Day Accts";#N/A,#N/A,FALSE,"Tickmarks"}</definedName>
    <definedName name="particulares1" localSheetId="1" hidden="1">{#N/A,#N/A,FALSE,"Aging Summary";#N/A,#N/A,FALSE,"Ratio Analysis";#N/A,#N/A,FALSE,"Test 120 Day Accts";#N/A,#N/A,FALSE,"Tickmarks"}</definedName>
    <definedName name="particulares1" localSheetId="10" hidden="1">{#N/A,#N/A,FALSE,"Aging Summary";#N/A,#N/A,FALSE,"Ratio Analysis";#N/A,#N/A,FALSE,"Test 120 Day Accts";#N/A,#N/A,FALSE,"Tickmarks"}</definedName>
    <definedName name="particulares1" hidden="1">{#N/A,#N/A,FALSE,"Aging Summary";#N/A,#N/A,FALSE,"Ratio Analysis";#N/A,#N/A,FALSE,"Test 120 Day Accts";#N/A,#N/A,FALSE,"Tickmarks"}</definedName>
    <definedName name="PASAMUR" localSheetId="6">#REF!</definedName>
    <definedName name="PASAMUR" localSheetId="7">#REF!</definedName>
    <definedName name="PASAMUR" localSheetId="8">#REF!</definedName>
    <definedName name="PASAMUR" localSheetId="9">#REF!</definedName>
    <definedName name="PASAMUR">#REF!</definedName>
    <definedName name="pasav" localSheetId="6">#REF!</definedName>
    <definedName name="pasav" localSheetId="7">#REF!</definedName>
    <definedName name="pasav" localSheetId="8">#REF!</definedName>
    <definedName name="pasav" localSheetId="9">#REF!</definedName>
    <definedName name="pasav" localSheetId="3">#REF!</definedName>
    <definedName name="pasav">#REF!</definedName>
    <definedName name="pasavia" localSheetId="6">#REF!</definedName>
    <definedName name="pasavia" localSheetId="7">#REF!</definedName>
    <definedName name="pasavia" localSheetId="8">#REF!</definedName>
    <definedName name="pasavia" localSheetId="9">#REF!</definedName>
    <definedName name="pasavia" localSheetId="14">#REF!</definedName>
    <definedName name="pasavia" localSheetId="13">#REF!</definedName>
    <definedName name="pasavia" localSheetId="3">#REF!</definedName>
    <definedName name="pasavia">#REF!</definedName>
    <definedName name="PATIOS" localSheetId="6">#REF!</definedName>
    <definedName name="PATIOS" localSheetId="7">#REF!</definedName>
    <definedName name="PATIOS" localSheetId="8">#REF!</definedName>
    <definedName name="PATIOS" localSheetId="9">#REF!</definedName>
    <definedName name="PATIOS" localSheetId="14">#REF!</definedName>
    <definedName name="PATIOS" localSheetId="13">#REF!</definedName>
    <definedName name="PATIOS" localSheetId="3">#REF!</definedName>
    <definedName name="PATIOS">#REF!</definedName>
    <definedName name="Pav" localSheetId="6">#REF!</definedName>
    <definedName name="Pav" localSheetId="7">#REF!</definedName>
    <definedName name="Pav" localSheetId="8">#REF!</definedName>
    <definedName name="Pav" localSheetId="9">#REF!</definedName>
    <definedName name="Pav" localSheetId="14">#REF!</definedName>
    <definedName name="Pav" localSheetId="13">#REF!</definedName>
    <definedName name="Pav">#REF!</definedName>
    <definedName name="Pay_Date" localSheetId="4">#REF!</definedName>
    <definedName name="Pay_Date" localSheetId="5">#REF!</definedName>
    <definedName name="Pay_Date" localSheetId="6">#REF!</definedName>
    <definedName name="Pay_Date" localSheetId="7">#REF!</definedName>
    <definedName name="Pay_Date" localSheetId="8">#REF!</definedName>
    <definedName name="Pay_Date" localSheetId="9">#REF!</definedName>
    <definedName name="Pay_Date" localSheetId="14">#REF!</definedName>
    <definedName name="Pay_Date" localSheetId="13">#REF!</definedName>
    <definedName name="Pay_Date" localSheetId="1">#REF!</definedName>
    <definedName name="Pay_Date" localSheetId="3">#REF!</definedName>
    <definedName name="Pay_Date" localSheetId="10">#REF!</definedName>
    <definedName name="Pay_Date">#REF!</definedName>
    <definedName name="Pay_Num" localSheetId="4">#REF!</definedName>
    <definedName name="Pay_Num" localSheetId="5">#REF!</definedName>
    <definedName name="Pay_Num" localSheetId="6">#REF!</definedName>
    <definedName name="Pay_Num" localSheetId="7">#REF!</definedName>
    <definedName name="Pay_Num" localSheetId="8">#REF!</definedName>
    <definedName name="Pay_Num" localSheetId="9">#REF!</definedName>
    <definedName name="Pay_Num" localSheetId="14">#REF!</definedName>
    <definedName name="Pay_Num" localSheetId="1">#REF!</definedName>
    <definedName name="Pay_Num" localSheetId="3">#REF!</definedName>
    <definedName name="Pay_Num" localSheetId="10">#REF!</definedName>
    <definedName name="Pay_Num">#REF!</definedName>
    <definedName name="Payment_Date" localSheetId="2">DATE(YEAR(Loan_Start),MONTH(Loan_Start)+Payment_Number,DAY(Loan_Start))</definedName>
    <definedName name="Payment_Date" localSheetId="4">DATE(YEAR('CAP 1'!Loan_Start),MONTH('CAP 1'!Loan_Start)+Payment_Number,DAY('CAP 1'!Loan_Start))</definedName>
    <definedName name="Payment_Date" localSheetId="5">DATE(YEAR('CAP 2'!Loan_Start),MONTH('CAP 2'!Loan_Start)+Payment_Number,DAY('CAP 2'!Loan_Start))</definedName>
    <definedName name="Payment_Date" localSheetId="6">DATE(YEAR('CAP 3'!Loan_Start),MONTH('CAP 3'!Loan_Start)+Payment_Number,DAY('CAP 3'!Loan_Start))</definedName>
    <definedName name="Payment_Date" localSheetId="7">DATE(YEAR('CAP 4'!Loan_Start),MONTH('CAP 4'!Loan_Start)+Payment_Number,DAY('CAP 4'!Loan_Start))</definedName>
    <definedName name="Payment_Date" localSheetId="8">DATE(YEAR('CAP 5'!Loan_Start),MONTH('CAP 5'!Loan_Start)+Payment_Number,DAY('CAP 5'!Loan_Start))</definedName>
    <definedName name="Payment_Date" localSheetId="9">DATE(YEAR('CAP 6'!Loan_Start),MONTH('CAP 6'!Loan_Start)+Payment_Number,DAY('CAP 6'!Loan_Start))</definedName>
    <definedName name="Payment_Date" localSheetId="14">DATE(YEAR('CARGUE, TRANSPORTE Y BOTADERO'!__o6),MONTH('CARGUE, TRANSPORTE Y BOTADERO'!__o6)+'CARGUE, TRANSPORTE Y BOTADERO'!__y9,DAY('CARGUE, TRANSPORTE Y BOTADERO'!__o6))</definedName>
    <definedName name="Payment_Date" localSheetId="13">DATE(YEAR(EQUIPO!__o6),MONTH(EQUIPO!__o6)+EQUIPO!__y9,DAY(EQUIPO!__o6))</definedName>
    <definedName name="Payment_Date" localSheetId="1">DATE(YEAR('PROPUESTA ECONOMICA(Proponente)'!Loan_Start),MONTH('PROPUESTA ECONOMICA(Proponente)'!Loan_Start)+Payment_Number,DAY('PROPUESTA ECONOMICA(Proponente)'!Loan_Start))</definedName>
    <definedName name="Payment_Date" localSheetId="3">DATE(YEAR(SALARIOS!Loan_Start),MONTH(SALARIOS!Loan_Start)+Payment_Number,DAY(SALARIOS!Loan_Start))</definedName>
    <definedName name="Payment_Date" localSheetId="10">DATE(YEAR(SUBANALIS!Loan_Start),MONTH(SUBANALIS!Loan_Start)+Payment_Number,DAY(SUBANALIS!Loan_Start))</definedName>
    <definedName name="Payment_Date">DATE(YEAR(Loan_Start),MONTH(Loan_Start)+Payment_Number,DAY(Loan_Start))</definedName>
    <definedName name="Payment_Date1" localSheetId="4">DATE(YEAR(#REF!),MONTH(#REF!)+Payment_Number,DAY(#REF!))</definedName>
    <definedName name="Payment_Date1" localSheetId="5">DATE(YEAR(#REF!),MONTH(#REF!)+Payment_Number,DAY(#REF!))</definedName>
    <definedName name="Payment_Date1" localSheetId="7">DATE(YEAR(#REF!),MONTH(#REF!)+Payment_Number,DAY(#REF!))</definedName>
    <definedName name="Payment_Date1" localSheetId="8">DATE(YEAR(#REF!),MONTH(#REF!)+Payment_Number,DAY(#REF!))</definedName>
    <definedName name="Payment_Date1" localSheetId="9">DATE(YEAR(#REF!),MONTH(#REF!)+Payment_Number,DAY(#REF!))</definedName>
    <definedName name="Payment_Date1" localSheetId="1">DATE(YEAR(#REF!),MONTH(#REF!)+Payment_Number,DAY(#REF!))</definedName>
    <definedName name="Payment_Date1" localSheetId="10">DATE(YEAR(#REF!),MONTH(#REF!)+Payment_Number,DAY(#REF!))</definedName>
    <definedName name="Payment_Date1">DATE(YEAR(#REF!),MONTH(#REF!)+Payment_Number,DAY(#REF!))</definedName>
    <definedName name="Payment_Needed">"Pago necesario"</definedName>
    <definedName name="PAZ" localSheetId="6">#REF!</definedName>
    <definedName name="PAZ" localSheetId="7">#REF!</definedName>
    <definedName name="PAZ" localSheetId="8">#REF!</definedName>
    <definedName name="PAZ" localSheetId="9">#REF!</definedName>
    <definedName name="PAZ" localSheetId="14">#REF!</definedName>
    <definedName name="PAZ" localSheetId="13">#REF!</definedName>
    <definedName name="PAZ" localSheetId="3">#REF!</definedName>
    <definedName name="PAZ">#REF!</definedName>
    <definedName name="Pb" localSheetId="4">#REF!</definedName>
    <definedName name="Pb" localSheetId="5">#REF!</definedName>
    <definedName name="Pb" localSheetId="1">#REF!</definedName>
    <definedName name="Pb" localSheetId="10">#REF!</definedName>
    <definedName name="Pb">#REF!</definedName>
    <definedName name="pc" localSheetId="6">#REF!</definedName>
    <definedName name="pc" localSheetId="7">#REF!</definedName>
    <definedName name="pc" localSheetId="8">#REF!</definedName>
    <definedName name="pc" localSheetId="9">#REF!</definedName>
    <definedName name="pc" localSheetId="14">#REF!</definedName>
    <definedName name="pc" localSheetId="13">#REF!</definedName>
    <definedName name="pc">#REF!</definedName>
    <definedName name="Pd" localSheetId="4">#REF!</definedName>
    <definedName name="Pd" localSheetId="5">#REF!</definedName>
    <definedName name="Pd" localSheetId="1">#REF!</definedName>
    <definedName name="Pd" localSheetId="10">#REF!</definedName>
    <definedName name="Pd">#REF!</definedName>
    <definedName name="PEAD" localSheetId="6">#REF!</definedName>
    <definedName name="PEAD" localSheetId="7">#REF!</definedName>
    <definedName name="PEAD" localSheetId="8">#REF!</definedName>
    <definedName name="PEAD" localSheetId="9">#REF!</definedName>
    <definedName name="PEAD">#REF!</definedName>
    <definedName name="pedro" localSheetId="6">#REF!</definedName>
    <definedName name="pedro" localSheetId="7">#REF!</definedName>
    <definedName name="pedro" localSheetId="8">#REF!</definedName>
    <definedName name="pedro" localSheetId="9">#REF!</definedName>
    <definedName name="pedro" localSheetId="14">#REF!</definedName>
    <definedName name="pedro" localSheetId="13">#REF!</definedName>
    <definedName name="pedro" localSheetId="3">#REF!</definedName>
    <definedName name="pedro">#REF!</definedName>
    <definedName name="Pegante_pvc" localSheetId="6">#REF!</definedName>
    <definedName name="Pegante_pvc" localSheetId="7">#REF!</definedName>
    <definedName name="Pegante_pvc" localSheetId="8">#REF!</definedName>
    <definedName name="Pegante_pvc" localSheetId="9">#REF!</definedName>
    <definedName name="Pegante_pvc">#REF!</definedName>
    <definedName name="PEGCO" localSheetId="6">#REF!</definedName>
    <definedName name="PEGCO" localSheetId="7">#REF!</definedName>
    <definedName name="PEGCO" localSheetId="8">#REF!</definedName>
    <definedName name="PEGCO" localSheetId="9">#REF!</definedName>
    <definedName name="PEGCO" localSheetId="14">#REF!</definedName>
    <definedName name="PEGCO" localSheetId="13">#REF!</definedName>
    <definedName name="PEGCO" localSheetId="3">#REF!</definedName>
    <definedName name="PEGCO">#REF!</definedName>
    <definedName name="Peldaño" localSheetId="6">#REF!</definedName>
    <definedName name="Peldaño" localSheetId="7">#REF!</definedName>
    <definedName name="Peldaño" localSheetId="8">#REF!</definedName>
    <definedName name="Peldaño" localSheetId="9">#REF!</definedName>
    <definedName name="Peldaño" localSheetId="14">#REF!</definedName>
    <definedName name="Peldaño" localSheetId="13">#REF!</definedName>
    <definedName name="Peldaño" localSheetId="3">#REF!</definedName>
    <definedName name="Peldaño">#REF!</definedName>
    <definedName name="PEPE" localSheetId="4">[0]!ERR</definedName>
    <definedName name="PEPE" localSheetId="5">'CAP 2'!ERR</definedName>
    <definedName name="PEPE" localSheetId="1">'PROPUESTA ECONOMICA(Proponente)'!ERR</definedName>
    <definedName name="PEPE" localSheetId="10">[0]!ERR</definedName>
    <definedName name="PEPE">[0]!ERR</definedName>
    <definedName name="PER_PAV" localSheetId="6">#REF!</definedName>
    <definedName name="PER_PAV" localSheetId="7">#REF!</definedName>
    <definedName name="PER_PAV" localSheetId="8">#REF!</definedName>
    <definedName name="PER_PAV" localSheetId="9">#REF!</definedName>
    <definedName name="PER_PAV" localSheetId="14">#REF!</definedName>
    <definedName name="PER_PAV" localSheetId="13">#REF!</definedName>
    <definedName name="PER_PAV">#REF!</definedName>
    <definedName name="PERFIL_ANGULO_2.5_X_2.5_X_2.44__Cund" localSheetId="6">#REF!</definedName>
    <definedName name="PERFIL_ANGULO_2.5_X_2.5_X_2.44__Cund" localSheetId="7">#REF!</definedName>
    <definedName name="PERFIL_ANGULO_2.5_X_2.5_X_2.44__Cund" localSheetId="8">#REF!</definedName>
    <definedName name="PERFIL_ANGULO_2.5_X_2.5_X_2.44__Cund" localSheetId="9">#REF!</definedName>
    <definedName name="PERFIL_ANGULO_2.5_X_2.5_X_2.44__Cund">#REF!</definedName>
    <definedName name="Perfil_c_120x50mm" localSheetId="6">#REF!</definedName>
    <definedName name="Perfil_c_120x50mm" localSheetId="7">#REF!</definedName>
    <definedName name="Perfil_c_120x50mm" localSheetId="8">#REF!</definedName>
    <definedName name="Perfil_c_120x50mm" localSheetId="9">#REF!</definedName>
    <definedName name="Perfil_c_120x50mm">#REF!</definedName>
    <definedName name="PERFIL_DEL_TRAMO" localSheetId="6">#REF!</definedName>
    <definedName name="PERFIL_DEL_TRAMO" localSheetId="7">#REF!</definedName>
    <definedName name="PERFIL_DEL_TRAMO" localSheetId="8">#REF!</definedName>
    <definedName name="PERFIL_DEL_TRAMO" localSheetId="9">#REF!</definedName>
    <definedName name="PERFIL_DEL_TRAMO" localSheetId="14">#REF!</definedName>
    <definedName name="PERFIL_DEL_TRAMO" localSheetId="13">#REF!</definedName>
    <definedName name="PERFIL_DEL_TRAMO">#REF!</definedName>
    <definedName name="PERFIL_OMEGA_X_2.44_C_26" localSheetId="6">#REF!</definedName>
    <definedName name="PERFIL_OMEGA_X_2.44_C_26" localSheetId="7">#REF!</definedName>
    <definedName name="PERFIL_OMEGA_X_2.44_C_26" localSheetId="8">#REF!</definedName>
    <definedName name="PERFIL_OMEGA_X_2.44_C_26" localSheetId="9">#REF!</definedName>
    <definedName name="PERFIL_OMEGA_X_2.44_C_26">#REF!</definedName>
    <definedName name="PERFIL_VIGUETA_PRINCIPAL_X_2.44_Cund" localSheetId="6">#REF!</definedName>
    <definedName name="PERFIL_VIGUETA_PRINCIPAL_X_2.44_Cund" localSheetId="7">#REF!</definedName>
    <definedName name="PERFIL_VIGUETA_PRINCIPAL_X_2.44_Cund" localSheetId="8">#REF!</definedName>
    <definedName name="PERFIL_VIGUETA_PRINCIPAL_X_2.44_Cund" localSheetId="9">#REF!</definedName>
    <definedName name="PERFIL_VIGUETA_PRINCIPAL_X_2.44_Cund">#REF!</definedName>
    <definedName name="PERIODO" localSheetId="4">#REF!</definedName>
    <definedName name="Periodo" localSheetId="5">#REF!</definedName>
    <definedName name="PERIODO" localSheetId="6">#REF!</definedName>
    <definedName name="PERIODO" localSheetId="7">#REF!</definedName>
    <definedName name="PERIODO" localSheetId="8">#REF!</definedName>
    <definedName name="PERIODO" localSheetId="9">#REF!</definedName>
    <definedName name="PERIODO" localSheetId="14">#REF!</definedName>
    <definedName name="PERIODO" localSheetId="13">#REF!</definedName>
    <definedName name="Periodo" localSheetId="1">#REF!</definedName>
    <definedName name="PERIODO" localSheetId="3">#REF!</definedName>
    <definedName name="PERIODO" localSheetId="10">#REF!</definedName>
    <definedName name="Periodo">#REF!</definedName>
    <definedName name="PeriodoPago" localSheetId="4">#REF!</definedName>
    <definedName name="PeriodoPago" localSheetId="5">#REF!</definedName>
    <definedName name="PeriodoPago" localSheetId="1">#REF!</definedName>
    <definedName name="PeriodoPago" localSheetId="10">#REF!</definedName>
    <definedName name="PeriodoPago">#REF!</definedName>
    <definedName name="PeriodoRepago" localSheetId="4">#REF!</definedName>
    <definedName name="PeriodoRepago" localSheetId="5">#REF!</definedName>
    <definedName name="PeriodoRepago" localSheetId="1">#REF!</definedName>
    <definedName name="PeriodoRepago" localSheetId="10">#REF!</definedName>
    <definedName name="PeriodoRepago">#REF!</definedName>
    <definedName name="PeriodoRepagoCCP" localSheetId="4">#REF!</definedName>
    <definedName name="PeriodoRepagoCCP" localSheetId="5">#REF!</definedName>
    <definedName name="PeriodoRepagoCCP" localSheetId="1">#REF!</definedName>
    <definedName name="PeriodoRepagoCCP" localSheetId="10">#REF!</definedName>
    <definedName name="PeriodoRepagoCCP">#REF!</definedName>
    <definedName name="PERNO" localSheetId="6">#REF!</definedName>
    <definedName name="PERNO" localSheetId="7">#REF!</definedName>
    <definedName name="PERNO" localSheetId="8">#REF!</definedName>
    <definedName name="PERNO" localSheetId="9">#REF!</definedName>
    <definedName name="PERNO" localSheetId="14">#REF!</definedName>
    <definedName name="PERNO" localSheetId="13">#REF!</definedName>
    <definedName name="PERNO" localSheetId="3">#REF!</definedName>
    <definedName name="PERNO">#REF!</definedName>
    <definedName name="PERRD" localSheetId="6">#REF!</definedName>
    <definedName name="PERRD" localSheetId="7">#REF!</definedName>
    <definedName name="PERRD" localSheetId="8">#REF!</definedName>
    <definedName name="PERRD" localSheetId="9">#REF!</definedName>
    <definedName name="PERRD" localSheetId="14">#REF!</definedName>
    <definedName name="PERRD" localSheetId="13">#REF!</definedName>
    <definedName name="PERRD">#REF!</definedName>
    <definedName name="PERRITO" localSheetId="6">#REF!</definedName>
    <definedName name="PERRITO" localSheetId="7">#REF!</definedName>
    <definedName name="PERRITO" localSheetId="8">#REF!</definedName>
    <definedName name="PERRITO" localSheetId="9">#REF!</definedName>
    <definedName name="PERRITO">#REF!</definedName>
    <definedName name="perro" hidden="1">#N/A</definedName>
    <definedName name="PESO" localSheetId="2">IFERROR(#REF!*#REF!*HLOOKUP(#REF!,#REF!,2,FALSE),"")</definedName>
    <definedName name="PESO" localSheetId="6">IFERROR(#REF!*#REF!*HLOOKUP(#REF!,#REF!,2,FALSE),"")</definedName>
    <definedName name="PESO" localSheetId="7">IFERROR(#REF!*#REF!*HLOOKUP(#REF!,#REF!,2,FALSE),"")</definedName>
    <definedName name="PESO" localSheetId="8">IFERROR(#REF!*#REF!*HLOOKUP(#REF!,#REF!,2,FALSE),"")</definedName>
    <definedName name="PESO" localSheetId="9">IFERROR(#REF!*#REF!*HLOOKUP(#REF!,#REF!,2,FALSE),"")</definedName>
    <definedName name="PESO" localSheetId="14">IFERROR(#REF!*#REF!*HLOOKUP(#REF!,#REF!,2,FALSE),"")</definedName>
    <definedName name="PESO" localSheetId="13">IFERROR(#REF!*#REF!*HLOOKUP(#REF!,#REF!,2,FALSE),"")</definedName>
    <definedName name="PESO">IFERROR(#REF!*#REF!*HLOOKUP(#REF!,#REF!,2,FALSE),"")</definedName>
    <definedName name="PESOS" localSheetId="6">#REF!</definedName>
    <definedName name="PESOS" localSheetId="7">#REF!</definedName>
    <definedName name="PESOS" localSheetId="8">#REF!</definedName>
    <definedName name="PESOS" localSheetId="9">#REF!</definedName>
    <definedName name="PESOS" localSheetId="14">#REF!</definedName>
    <definedName name="PESOS" localSheetId="13">#REF!</definedName>
    <definedName name="PESOS">#REF!</definedName>
    <definedName name="phed" localSheetId="4">#REF!</definedName>
    <definedName name="phed" localSheetId="5">#REF!</definedName>
    <definedName name="phed" localSheetId="1">#REF!</definedName>
    <definedName name="phed" localSheetId="10">#REF!</definedName>
    <definedName name="phed">#REF!</definedName>
    <definedName name="phen" localSheetId="4">#REF!</definedName>
    <definedName name="phen" localSheetId="5">#REF!</definedName>
    <definedName name="phen" localSheetId="1">#REF!</definedName>
    <definedName name="phen" localSheetId="10">#REF!</definedName>
    <definedName name="phen">#REF!</definedName>
    <definedName name="pi" localSheetId="6">#REF!</definedName>
    <definedName name="pi" localSheetId="7">#REF!</definedName>
    <definedName name="pi" localSheetId="8">#REF!</definedName>
    <definedName name="pi" localSheetId="9">#REF!</definedName>
    <definedName name="pi" localSheetId="14">#REF!</definedName>
    <definedName name="pi" localSheetId="13">#REF!</definedName>
    <definedName name="pi">#REF!</definedName>
    <definedName name="PIE4A6" localSheetId="6">#REF!</definedName>
    <definedName name="PIE4A6" localSheetId="7">#REF!</definedName>
    <definedName name="PIE4A6" localSheetId="8">#REF!</definedName>
    <definedName name="PIE4A6" localSheetId="9">#REF!</definedName>
    <definedName name="PIE4A6" localSheetId="14">#REF!</definedName>
    <definedName name="PIE4A6" localSheetId="13">#REF!</definedName>
    <definedName name="PIE4A6" localSheetId="3">#REF!</definedName>
    <definedName name="PIE4A6">#REF!</definedName>
    <definedName name="PIECR" localSheetId="6">#REF!</definedName>
    <definedName name="PIECR" localSheetId="7">#REF!</definedName>
    <definedName name="PIECR" localSheetId="8">#REF!</definedName>
    <definedName name="PIECR" localSheetId="9">#REF!</definedName>
    <definedName name="PIECR">#REF!</definedName>
    <definedName name="pied" localSheetId="6">#REF!</definedName>
    <definedName name="pied" localSheetId="7">#REF!</definedName>
    <definedName name="pied" localSheetId="8">#REF!</definedName>
    <definedName name="pied" localSheetId="9">#REF!</definedName>
    <definedName name="pied" localSheetId="3">#REF!</definedName>
    <definedName name="pied">#REF!</definedName>
    <definedName name="PIEDR" localSheetId="6">#REF!</definedName>
    <definedName name="PIEDR" localSheetId="7">#REF!</definedName>
    <definedName name="PIEDR" localSheetId="8">#REF!</definedName>
    <definedName name="PIEDR" localSheetId="9">#REF!</definedName>
    <definedName name="PIEDR" localSheetId="14">#REF!</definedName>
    <definedName name="PIEDR" localSheetId="13">#REF!</definedName>
    <definedName name="PIEDR" localSheetId="3">#REF!</definedName>
    <definedName name="PIEDR">#REF!</definedName>
    <definedName name="piedragav" localSheetId="6">#REF!</definedName>
    <definedName name="piedragav" localSheetId="7">#REF!</definedName>
    <definedName name="piedragav" localSheetId="8">#REF!</definedName>
    <definedName name="piedragav" localSheetId="9">#REF!</definedName>
    <definedName name="piedragav" localSheetId="3">#REF!</definedName>
    <definedName name="piedragav">#REF!</definedName>
    <definedName name="piedram" localSheetId="6">#REF!</definedName>
    <definedName name="piedram" localSheetId="7">#REF!</definedName>
    <definedName name="piedram" localSheetId="8">#REF!</definedName>
    <definedName name="piedram" localSheetId="9">#REF!</definedName>
    <definedName name="piedram" localSheetId="14">#REF!</definedName>
    <definedName name="piedram" localSheetId="13">#REF!</definedName>
    <definedName name="piedram">#REF!</definedName>
    <definedName name="PILOTE" localSheetId="6">#REF!</definedName>
    <definedName name="PILOTE" localSheetId="7">#REF!</definedName>
    <definedName name="PILOTE" localSheetId="8">#REF!</definedName>
    <definedName name="PILOTE" localSheetId="9">#REF!</definedName>
    <definedName name="PILOTE" localSheetId="14">#REF!</definedName>
    <definedName name="PILOTE" localSheetId="13">#REF!</definedName>
    <definedName name="PILOTE" localSheetId="3">#REF!</definedName>
    <definedName name="PILOTE">#REF!</definedName>
    <definedName name="Pin" localSheetId="6">#REF!</definedName>
    <definedName name="Pin" localSheetId="7">#REF!</definedName>
    <definedName name="Pin" localSheetId="8">#REF!</definedName>
    <definedName name="Pin" localSheetId="9">#REF!</definedName>
    <definedName name="Pin" localSheetId="3">#REF!</definedName>
    <definedName name="Pin">#REF!</definedName>
    <definedName name="PINANT" localSheetId="6">#REF!</definedName>
    <definedName name="PINANT" localSheetId="7">#REF!</definedName>
    <definedName name="PINANT" localSheetId="8">#REF!</definedName>
    <definedName name="PINANT" localSheetId="9">#REF!</definedName>
    <definedName name="PINANT">#REF!</definedName>
    <definedName name="PINBAR" localSheetId="6">#REF!</definedName>
    <definedName name="PINBAR" localSheetId="7">#REF!</definedName>
    <definedName name="PINBAR" localSheetId="8">#REF!</definedName>
    <definedName name="PINBAR" localSheetId="9">#REF!</definedName>
    <definedName name="PINBAR" localSheetId="14">#REF!</definedName>
    <definedName name="PINBAR" localSheetId="13">#REF!</definedName>
    <definedName name="PINBAR" localSheetId="3">#REF!</definedName>
    <definedName name="PINBAR">#REF!</definedName>
    <definedName name="PINBLA" localSheetId="6">#REF!</definedName>
    <definedName name="PINBLA" localSheetId="7">#REF!</definedName>
    <definedName name="PINBLA" localSheetId="8">#REF!</definedName>
    <definedName name="PINBLA" localSheetId="9">#REF!</definedName>
    <definedName name="PINBLA" localSheetId="14">#REF!</definedName>
    <definedName name="PINBLA" localSheetId="13">#REF!</definedName>
    <definedName name="PINBLA" localSheetId="3">#REF!</definedName>
    <definedName name="PINBLA">#REF!</definedName>
    <definedName name="Pindis" localSheetId="4">#REF!</definedName>
    <definedName name="Pindis" localSheetId="5">#REF!</definedName>
    <definedName name="Pindis" localSheetId="1">#REF!</definedName>
    <definedName name="Pindis" localSheetId="10">#REF!</definedName>
    <definedName name="Pindis">#REF!</definedName>
    <definedName name="pint" localSheetId="4">#REF!</definedName>
    <definedName name="pint" localSheetId="5">#REF!</definedName>
    <definedName name="pint" localSheetId="6">#REF!</definedName>
    <definedName name="pint" localSheetId="7">#REF!</definedName>
    <definedName name="pint" localSheetId="8">#REF!</definedName>
    <definedName name="pint" localSheetId="9">#REF!</definedName>
    <definedName name="pint" localSheetId="14">#REF!</definedName>
    <definedName name="pint" localSheetId="1">#REF!</definedName>
    <definedName name="pint" localSheetId="3">#REF!</definedName>
    <definedName name="pint" localSheetId="10">#REF!</definedName>
    <definedName name="pint">#REF!</definedName>
    <definedName name="PINT_EXT_ITEM" localSheetId="6">#REF!</definedName>
    <definedName name="PINT_EXT_ITEM" localSheetId="7">#REF!</definedName>
    <definedName name="PINT_EXT_ITEM" localSheetId="8">#REF!</definedName>
    <definedName name="PINT_EXT_ITEM" localSheetId="9">#REF!</definedName>
    <definedName name="PINT_EXT_ITEM">#REF!</definedName>
    <definedName name="pintura" localSheetId="4">#REF!</definedName>
    <definedName name="pintura" localSheetId="5">#REF!</definedName>
    <definedName name="pintura" localSheetId="1">#REF!</definedName>
    <definedName name="pintura" localSheetId="10">#REF!</definedName>
    <definedName name="pintura">#REF!</definedName>
    <definedName name="Pintura_esmalte" localSheetId="6">#REF!</definedName>
    <definedName name="Pintura_esmalte" localSheetId="7">#REF!</definedName>
    <definedName name="Pintura_esmalte" localSheetId="8">#REF!</definedName>
    <definedName name="Pintura_esmalte" localSheetId="9">#REF!</definedName>
    <definedName name="Pintura_esmalte">#REF!</definedName>
    <definedName name="Pintura_Exterior" localSheetId="6">#REF!</definedName>
    <definedName name="Pintura_Exterior" localSheetId="7">#REF!</definedName>
    <definedName name="Pintura_Exterior" localSheetId="8">#REF!</definedName>
    <definedName name="Pintura_Exterior" localSheetId="9">#REF!</definedName>
    <definedName name="Pintura_Exterior">#REF!</definedName>
    <definedName name="Pintura_Interior_Gl" localSheetId="6">#REF!</definedName>
    <definedName name="Pintura_Interior_Gl" localSheetId="7">#REF!</definedName>
    <definedName name="Pintura_Interior_Gl" localSheetId="8">#REF!</definedName>
    <definedName name="Pintura_Interior_Gl" localSheetId="9">#REF!</definedName>
    <definedName name="Pintura_Interior_Gl">#REF!</definedName>
    <definedName name="pintyura" localSheetId="4">#REF!</definedName>
    <definedName name="pintyura" localSheetId="5">#REF!</definedName>
    <definedName name="pintyura" localSheetId="1">#REF!</definedName>
    <definedName name="pintyura" localSheetId="10">#REF!</definedName>
    <definedName name="pintyura">#REF!</definedName>
    <definedName name="PIP" localSheetId="4">#REF!</definedName>
    <definedName name="PIP" localSheetId="5">#REF!</definedName>
    <definedName name="PIP" localSheetId="1">#REF!</definedName>
    <definedName name="PIP" localSheetId="10">#REF!</definedName>
    <definedName name="PIP">#REF!</definedName>
    <definedName name="Piscinas" localSheetId="4">#REF!</definedName>
    <definedName name="Piscinas" localSheetId="5">#REF!</definedName>
    <definedName name="Piscinas" localSheetId="1">#REF!</definedName>
    <definedName name="Piscinas" localSheetId="10">#REF!</definedName>
    <definedName name="Piscinas">#REF!</definedName>
    <definedName name="Piso" localSheetId="6">#REF!</definedName>
    <definedName name="Piso" localSheetId="7">#REF!</definedName>
    <definedName name="Piso" localSheetId="8">#REF!</definedName>
    <definedName name="Piso" localSheetId="9">#REF!</definedName>
    <definedName name="Piso">#REF!</definedName>
    <definedName name="PISOS" localSheetId="6">#REF!</definedName>
    <definedName name="PISOS" localSheetId="7">#REF!</definedName>
    <definedName name="PISOS" localSheetId="8">#REF!</definedName>
    <definedName name="PISOS" localSheetId="9">#REF!</definedName>
    <definedName name="PISOS">#REF!</definedName>
    <definedName name="PISOS_CONC_ESP_PUBL_ITEM" localSheetId="2">#REF!,#REF!,#REF!,#REF!,#REF!,#REF!,#REF!</definedName>
    <definedName name="PISOS_CONC_ESP_PUBL_ITEM" localSheetId="6">#REF!,#REF!,#REF!,#REF!,#REF!,#REF!,#REF!</definedName>
    <definedName name="PISOS_CONC_ESP_PUBL_ITEM" localSheetId="7">#REF!,#REF!,#REF!,#REF!,#REF!,#REF!,#REF!</definedName>
    <definedName name="PISOS_CONC_ESP_PUBL_ITEM" localSheetId="8">#REF!,#REF!,#REF!,#REF!,#REF!,#REF!,#REF!</definedName>
    <definedName name="PISOS_CONC_ESP_PUBL_ITEM" localSheetId="9">#REF!,#REF!,#REF!,#REF!,#REF!,#REF!,#REF!</definedName>
    <definedName name="PISOS_CONC_ESP_PUBL_ITEM" localSheetId="14">#REF!,#REF!,#REF!,#REF!,#REF!,#REF!,#REF!</definedName>
    <definedName name="PISOS_CONC_ESP_PUBL_ITEM" localSheetId="13">#REF!,#REF!,#REF!,#REF!,#REF!,#REF!,#REF!</definedName>
    <definedName name="PISOS_CONC_ESP_PUBL_ITEM">#REF!,#REF!,#REF!,#REF!,#REF!,#REF!,#REF!</definedName>
    <definedName name="PISOS_CONC_ESP_PUBL_VALOR" localSheetId="6">#REF!,#REF!,#REF!,#REF!,#REF!</definedName>
    <definedName name="PISOS_CONC_ESP_PUBL_VALOR" localSheetId="7">#REF!,#REF!,#REF!,#REF!,#REF!</definedName>
    <definedName name="PISOS_CONC_ESP_PUBL_VALOR" localSheetId="8">#REF!,#REF!,#REF!,#REF!,#REF!</definedName>
    <definedName name="PISOS_CONC_ESP_PUBL_VALOR" localSheetId="9">#REF!,#REF!,#REF!,#REF!,#REF!</definedName>
    <definedName name="PISOS_CONC_ESP_PUBL_VALOR">#REF!,#REF!,#REF!,#REF!,#REF!</definedName>
    <definedName name="PISOS_CONC_GRAN_ITEM" localSheetId="6">#REF!,#REF!,#REF!</definedName>
    <definedName name="PISOS_CONC_GRAN_ITEM" localSheetId="7">#REF!,#REF!,#REF!</definedName>
    <definedName name="PISOS_CONC_GRAN_ITEM" localSheetId="8">#REF!,#REF!,#REF!</definedName>
    <definedName name="PISOS_CONC_GRAN_ITEM" localSheetId="9">#REF!,#REF!,#REF!</definedName>
    <definedName name="PISOS_CONC_GRAN_ITEM" localSheetId="14">#REF!,#REF!,#REF!</definedName>
    <definedName name="PISOS_CONC_GRAN_ITEM" localSheetId="13">#REF!,#REF!,#REF!</definedName>
    <definedName name="PISOS_CONC_GRAN_ITEM">#REF!,#REF!,#REF!</definedName>
    <definedName name="PISOS_CONC_GRAN_VALOR" localSheetId="6">#REF!,#REF!</definedName>
    <definedName name="PISOS_CONC_GRAN_VALOR" localSheetId="7">#REF!,#REF!</definedName>
    <definedName name="PISOS_CONC_GRAN_VALOR" localSheetId="8">#REF!,#REF!</definedName>
    <definedName name="PISOS_CONC_GRAN_VALOR" localSheetId="9">#REF!,#REF!</definedName>
    <definedName name="PISOS_CONC_GRAN_VALOR">#REF!,#REF!</definedName>
    <definedName name="PJ501XXXXX" localSheetId="6">#REF!</definedName>
    <definedName name="PJ501XXXXX" localSheetId="7">#REF!</definedName>
    <definedName name="PJ501XXXXX" localSheetId="8">#REF!</definedName>
    <definedName name="PJ501XXXXX" localSheetId="9">#REF!</definedName>
    <definedName name="PJ501XXXXX" localSheetId="14">#REF!</definedName>
    <definedName name="PJ501XXXXX" localSheetId="13">#REF!</definedName>
    <definedName name="PJ501XXXXX">#REF!</definedName>
    <definedName name="pk" localSheetId="6">#REF!</definedName>
    <definedName name="pk" localSheetId="7">#REF!</definedName>
    <definedName name="pk" localSheetId="8">#REF!</definedName>
    <definedName name="pk" localSheetId="9">#REF!</definedName>
    <definedName name="pk" localSheetId="14">#REF!</definedName>
    <definedName name="pk" localSheetId="13">#REF!</definedName>
    <definedName name="pk">#REF!</definedName>
    <definedName name="PKHK" localSheetId="2"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6"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localSheetId="9" hidden="1">{"TAB1",#N/A,TRUE,"GENERAL";"TAB2",#N/A,TRUE,"GENERAL";"TAB3",#N/A,TRUE,"GENERAL";"TAB4",#N/A,TRUE,"GENERAL";"TAB5",#N/A,TRUE,"GENERAL"}</definedName>
    <definedName name="PKHK" localSheetId="14" hidden="1">{"TAB1",#N/A,TRUE,"GENERAL";"TAB2",#N/A,TRUE,"GENERAL";"TAB3",#N/A,TRUE,"GENERAL";"TAB4",#N/A,TRUE,"GENERAL";"TAB5",#N/A,TRUE,"GENERAL"}</definedName>
    <definedName name="PKHK" localSheetId="13" hidden="1">{"TAB1",#N/A,TRUE,"GENERAL";"TAB2",#N/A,TRUE,"GENERAL";"TAB3",#N/A,TRUE,"GENERAL";"TAB4",#N/A,TRUE,"GENERAL";"TAB5",#N/A,TRUE,"GENERAL"}</definedName>
    <definedName name="PKHK" localSheetId="1" hidden="1">{"TAB1",#N/A,TRUE,"GENERAL";"TAB2",#N/A,TRUE,"GENERAL";"TAB3",#N/A,TRUE,"GENERAL";"TAB4",#N/A,TRUE,"GENERAL";"TAB5",#N/A,TRUE,"GENERAL"}</definedName>
    <definedName name="PKHK" localSheetId="3" hidden="1">{"TAB1",#N/A,TRUE,"GENERAL";"TAB2",#N/A,TRUE,"GENERAL";"TAB3",#N/A,TRUE,"GENERAL";"TAB4",#N/A,TRUE,"GENERAL";"TAB5",#N/A,TRUE,"GENERAL"}</definedName>
    <definedName name="PKHK" localSheetId="1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6"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localSheetId="9" hidden="1">{"TAB1",#N/A,TRUE,"GENERAL";"TAB2",#N/A,TRUE,"GENERAL";"TAB3",#N/A,TRUE,"GENERAL";"TAB4",#N/A,TRUE,"GENERAL";"TAB5",#N/A,TRUE,"GENERAL"}</definedName>
    <definedName name="pkj" localSheetId="14" hidden="1">{"TAB1",#N/A,TRUE,"GENERAL";"TAB2",#N/A,TRUE,"GENERAL";"TAB3",#N/A,TRUE,"GENERAL";"TAB4",#N/A,TRUE,"GENERAL";"TAB5",#N/A,TRUE,"GENERAL"}</definedName>
    <definedName name="pkj" localSheetId="13" hidden="1">{"TAB1",#N/A,TRUE,"GENERAL";"TAB2",#N/A,TRUE,"GENERAL";"TAB3",#N/A,TRUE,"GENERAL";"TAB4",#N/A,TRUE,"GENERAL";"TAB5",#N/A,TRUE,"GENERAL"}</definedName>
    <definedName name="pkj" localSheetId="1" hidden="1">{"TAB1",#N/A,TRUE,"GENERAL";"TAB2",#N/A,TRUE,"GENERAL";"TAB3",#N/A,TRUE,"GENERAL";"TAB4",#N/A,TRUE,"GENERAL";"TAB5",#N/A,TRUE,"GENERAL"}</definedName>
    <definedName name="pkj" localSheetId="3" hidden="1">{"TAB1",#N/A,TRUE,"GENERAL";"TAB2",#N/A,TRUE,"GENERAL";"TAB3",#N/A,TRUE,"GENERAL";"TAB4",#N/A,TRUE,"GENERAL";"TAB5",#N/A,TRUE,"GENERAL"}</definedName>
    <definedName name="pkj" localSheetId="1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ca" localSheetId="2">#REF!</definedName>
    <definedName name="Placa" localSheetId="6">#REF!</definedName>
    <definedName name="Placa" localSheetId="7">#REF!</definedName>
    <definedName name="Placa" localSheetId="8">#REF!</definedName>
    <definedName name="Placa" localSheetId="9">#REF!</definedName>
    <definedName name="Placa">#REF!</definedName>
    <definedName name="PLAD" localSheetId="2"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6"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localSheetId="9" hidden="1">{"TAB1",#N/A,TRUE,"GENERAL";"TAB2",#N/A,TRUE,"GENERAL";"TAB3",#N/A,TRUE,"GENERAL";"TAB4",#N/A,TRUE,"GENERAL";"TAB5",#N/A,TRUE,"GENERAL"}</definedName>
    <definedName name="PLAD" localSheetId="14" hidden="1">{"TAB1",#N/A,TRUE,"GENERAL";"TAB2",#N/A,TRUE,"GENERAL";"TAB3",#N/A,TRUE,"GENERAL";"TAB4",#N/A,TRUE,"GENERAL";"TAB5",#N/A,TRUE,"GENERAL"}</definedName>
    <definedName name="PLAD" localSheetId="13" hidden="1">{"TAB1",#N/A,TRUE,"GENERAL";"TAB2",#N/A,TRUE,"GENERAL";"TAB3",#N/A,TRUE,"GENERAL";"TAB4",#N/A,TRUE,"GENERAL";"TAB5",#N/A,TRUE,"GENERAL"}</definedName>
    <definedName name="PLAD" localSheetId="1" hidden="1">{"TAB1",#N/A,TRUE,"GENERAL";"TAB2",#N/A,TRUE,"GENERAL";"TAB3",#N/A,TRUE,"GENERAL";"TAB4",#N/A,TRUE,"GENERAL";"TAB5",#N/A,TRUE,"GENERAL"}</definedName>
    <definedName name="PLAD" localSheetId="3" hidden="1">{"TAB1",#N/A,TRUE,"GENERAL";"TAB2",#N/A,TRUE,"GENERAL";"TAB3",#N/A,TRUE,"GENERAL";"TAB4",#N/A,TRUE,"GENERAL";"TAB5",#N/A,TRUE,"GENERAL"}</definedName>
    <definedName name="PLAD" localSheetId="10" hidden="1">{"TAB1",#N/A,TRUE,"GENERAL";"TAB2",#N/A,TRUE,"GENERAL";"TAB3",#N/A,TRUE,"GENERAL";"TAB4",#N/A,TRUE,"GENERAL";"TAB5",#N/A,TRUE,"GENERAL"}</definedName>
    <definedName name="PLAD" hidden="1">{"TAB1",#N/A,TRUE,"GENERAL";"TAB2",#N/A,TRUE,"GENERAL";"TAB3",#N/A,TRUE,"GENERAL";"TAB4",#N/A,TRUE,"GENERAL";"TAB5",#N/A,TRUE,"GENERAL"}</definedName>
    <definedName name="PLAELE" localSheetId="6">#REF!</definedName>
    <definedName name="PLAELE" localSheetId="7">#REF!</definedName>
    <definedName name="PLAELE" localSheetId="8">#REF!</definedName>
    <definedName name="PLAELE" localSheetId="9">#REF!</definedName>
    <definedName name="PLAELE" localSheetId="14">#REF!</definedName>
    <definedName name="PLAELE" localSheetId="13">#REF!</definedName>
    <definedName name="PLAELE" localSheetId="3">#REF!</definedName>
    <definedName name="PLAELE">#REF!</definedName>
    <definedName name="PLAST" localSheetId="6">#REF!</definedName>
    <definedName name="PLAST" localSheetId="7">#REF!</definedName>
    <definedName name="PLAST" localSheetId="8">#REF!</definedName>
    <definedName name="PLAST" localSheetId="9">#REF!</definedName>
    <definedName name="PLAST" localSheetId="14">#REF!</definedName>
    <definedName name="PLAST" localSheetId="13">#REF!</definedName>
    <definedName name="PLAST" localSheetId="3">#REF!</definedName>
    <definedName name="PLAST">#REF!</definedName>
    <definedName name="PLASTOCRETE" localSheetId="6">#REF!</definedName>
    <definedName name="PLASTOCRETE" localSheetId="7">#REF!</definedName>
    <definedName name="PLASTOCRETE" localSheetId="8">#REF!</definedName>
    <definedName name="PLASTOCRETE" localSheetId="9">#REF!</definedName>
    <definedName name="PLASTOCRETE" localSheetId="14">#REF!</definedName>
    <definedName name="PLASTOCRETE" localSheetId="13">#REF!</definedName>
    <definedName name="PLASTOCRETE">#REF!</definedName>
    <definedName name="PLATINA" localSheetId="6">#REF!</definedName>
    <definedName name="PLATINA" localSheetId="7">#REF!</definedName>
    <definedName name="PLATINA" localSheetId="8">#REF!</definedName>
    <definedName name="PLATINA" localSheetId="9">#REF!</definedName>
    <definedName name="PLATINA">#REF!</definedName>
    <definedName name="Platinas" localSheetId="4">#REF!</definedName>
    <definedName name="Platinas" localSheetId="5">#REF!</definedName>
    <definedName name="Platinas" localSheetId="1">#REF!</definedName>
    <definedName name="Platinas" localSheetId="10">#REF!</definedName>
    <definedName name="Platinas">#REF!</definedName>
    <definedName name="Plazo" localSheetId="4">#REF!</definedName>
    <definedName name="Plazo" localSheetId="5">#REF!</definedName>
    <definedName name="Plazo" localSheetId="6">#REF!</definedName>
    <definedName name="Plazo" localSheetId="7">#REF!</definedName>
    <definedName name="Plazo" localSheetId="8">#REF!</definedName>
    <definedName name="Plazo" localSheetId="9">#REF!</definedName>
    <definedName name="Plazo" localSheetId="14">#REF!</definedName>
    <definedName name="Plazo" localSheetId="13">#REF!</definedName>
    <definedName name="Plazo" localSheetId="1">#REF!</definedName>
    <definedName name="Plazo" localSheetId="3">#REF!</definedName>
    <definedName name="Plazo" localSheetId="10">#REF!</definedName>
    <definedName name="Plazo">#REF!</definedName>
    <definedName name="PlazoAIU" localSheetId="4">#REF!</definedName>
    <definedName name="PlazoAIU" localSheetId="5">#REF!</definedName>
    <definedName name="PlazoAIU" localSheetId="6">#REF!</definedName>
    <definedName name="PlazoAIU" localSheetId="7">#REF!</definedName>
    <definedName name="PlazoAIU" localSheetId="8">#REF!</definedName>
    <definedName name="PlazoAIU" localSheetId="9">#REF!</definedName>
    <definedName name="PlazoAIU" localSheetId="14">#REF!</definedName>
    <definedName name="PlazoAIU" localSheetId="13">#REF!</definedName>
    <definedName name="PlazoAIU" localSheetId="1">#REF!</definedName>
    <definedName name="PlazoAIU" localSheetId="3">#REF!</definedName>
    <definedName name="PlazoAIU" localSheetId="10">#REF!</definedName>
    <definedName name="PlazoAIU">#REF!</definedName>
    <definedName name="PLPLUNN" localSheetId="2"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0" hidden="1">{"TAB1",#N/A,TRUE,"GENERAL";"TAB2",#N/A,TRUE,"GENERAL";"TAB3",#N/A,TRUE,"GENERAL";"TAB4",#N/A,TRUE,"GENERAL";"TAB5",#N/A,TRUE,"GENERAL"}</definedName>
    <definedName name="PLPLUNN" hidden="1">{"TAB1",#N/A,TRUE,"GENERAL";"TAB2",#N/A,TRUE,"GENERAL";"TAB3",#N/A,TRUE,"GENERAL";"TAB4",#N/A,TRUE,"GENERAL";"TAB5",#N/A,TRUE,"GENERAL"}</definedName>
    <definedName name="PLUG" hidden="1">#N/A</definedName>
    <definedName name="PMP" localSheetId="4">#REF!</definedName>
    <definedName name="PMP" localSheetId="5">#REF!</definedName>
    <definedName name="PMP" localSheetId="1">#REF!</definedName>
    <definedName name="PMP" localSheetId="10">#REF!</definedName>
    <definedName name="PMP">#REF!</definedName>
    <definedName name="pñ" localSheetId="6">#REF!</definedName>
    <definedName name="pñ" localSheetId="7">#REF!</definedName>
    <definedName name="pñ" localSheetId="8">#REF!</definedName>
    <definedName name="pñ" localSheetId="9">#REF!</definedName>
    <definedName name="pñ" localSheetId="14">#REF!</definedName>
    <definedName name="pñ" localSheetId="13">#REF!</definedName>
    <definedName name="pñ" localSheetId="3">#REF!</definedName>
    <definedName name="pñ">#REF!</definedName>
    <definedName name="po" localSheetId="6">#REF!</definedName>
    <definedName name="po" localSheetId="7">#REF!</definedName>
    <definedName name="po" localSheetId="8">#REF!</definedName>
    <definedName name="po" localSheetId="9">#REF!</definedName>
    <definedName name="po" localSheetId="14">#REF!</definedName>
    <definedName name="po" localSheetId="13">#REF!</definedName>
    <definedName name="po" localSheetId="3">#REF!</definedName>
    <definedName name="po">#REF!</definedName>
    <definedName name="POCETAS" localSheetId="4">#REF!</definedName>
    <definedName name="POCETAS" localSheetId="5">#REF!</definedName>
    <definedName name="POCETAS" localSheetId="6">#REF!</definedName>
    <definedName name="POCETAS" localSheetId="7">#REF!</definedName>
    <definedName name="POCETAS" localSheetId="8">#REF!</definedName>
    <definedName name="POCETAS" localSheetId="9">#REF!</definedName>
    <definedName name="POCETAS" localSheetId="14">#REF!</definedName>
    <definedName name="POCETAS" localSheetId="13">#REF!</definedName>
    <definedName name="POCETAS" localSheetId="1">#REF!</definedName>
    <definedName name="POCETAS" localSheetId="3">#REF!</definedName>
    <definedName name="POCETAS" localSheetId="10">#REF!</definedName>
    <definedName name="POCETAS">#REF!</definedName>
    <definedName name="poi" localSheetId="6">#REF!</definedName>
    <definedName name="poi" localSheetId="7">#REF!</definedName>
    <definedName name="poi" localSheetId="8">#REF!</definedName>
    <definedName name="poi" localSheetId="9">#REF!</definedName>
    <definedName name="poi" localSheetId="3">#REF!</definedName>
    <definedName name="poi">#REF!</definedName>
    <definedName name="POIL" localSheetId="6">#REF!</definedName>
    <definedName name="POIL" localSheetId="7">#REF!</definedName>
    <definedName name="POIL" localSheetId="8">#REF!</definedName>
    <definedName name="POIL" localSheetId="9">#REF!</definedName>
    <definedName name="POIL">#REF!</definedName>
    <definedName name="POIUP" localSheetId="2"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6"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localSheetId="9" hidden="1">{"via1",#N/A,TRUE,"general";"via2",#N/A,TRUE,"general";"via3",#N/A,TRUE,"general"}</definedName>
    <definedName name="POIUP" localSheetId="14" hidden="1">{"via1",#N/A,TRUE,"general";"via2",#N/A,TRUE,"general";"via3",#N/A,TRUE,"general"}</definedName>
    <definedName name="POIUP" localSheetId="13" hidden="1">{"via1",#N/A,TRUE,"general";"via2",#N/A,TRUE,"general";"via3",#N/A,TRUE,"general"}</definedName>
    <definedName name="POIUP" localSheetId="1" hidden="1">{"via1",#N/A,TRUE,"general";"via2",#N/A,TRUE,"general";"via3",#N/A,TRUE,"general"}</definedName>
    <definedName name="POIUP" localSheetId="3" hidden="1">{"via1",#N/A,TRUE,"general";"via2",#N/A,TRUE,"general";"via3",#N/A,TRUE,"general"}</definedName>
    <definedName name="POIUP" localSheetId="10" hidden="1">{"via1",#N/A,TRUE,"general";"via2",#N/A,TRUE,"general";"via3",#N/A,TRUE,"general"}</definedName>
    <definedName name="POIUP" hidden="1">{"via1",#N/A,TRUE,"general";"via2",#N/A,TRUE,"general";"via3",#N/A,TRUE,"general"}</definedName>
    <definedName name="POLINOMIAL1" localSheetId="6">#REF!</definedName>
    <definedName name="POLINOMIAL1" localSheetId="7">#REF!</definedName>
    <definedName name="POLINOMIAL1" localSheetId="8">#REF!</definedName>
    <definedName name="POLINOMIAL1" localSheetId="9">#REF!</definedName>
    <definedName name="POLINOMIAL1" localSheetId="3">#REF!</definedName>
    <definedName name="POLINOMIAL1">#REF!</definedName>
    <definedName name="POLIZAS_INTERVENTORÍA" localSheetId="6">#REF!</definedName>
    <definedName name="POLIZAS_INTERVENTORÍA" localSheetId="7">#REF!</definedName>
    <definedName name="POLIZAS_INTERVENTORÍA" localSheetId="8">#REF!</definedName>
    <definedName name="POLIZAS_INTERVENTORÍA" localSheetId="9">#REF!</definedName>
    <definedName name="POLIZAS_INTERVENTORÍA" localSheetId="14">#REF!</definedName>
    <definedName name="POLIZAS_INTERVENTORÍA" localSheetId="13">#REF!</definedName>
    <definedName name="POLIZAS_INTERVENTORÍA" localSheetId="3">#REF!</definedName>
    <definedName name="POLIZAS_INTERVENTORÍA">#REF!</definedName>
    <definedName name="Polynomial" localSheetId="6">#REF!</definedName>
    <definedName name="Polynomial" localSheetId="7">#REF!</definedName>
    <definedName name="Polynomial" localSheetId="8">#REF!</definedName>
    <definedName name="Polynomial" localSheetId="9">#REF!</definedName>
    <definedName name="Polynomial" localSheetId="14">#REF!</definedName>
    <definedName name="Polynomial" localSheetId="13">#REF!</definedName>
    <definedName name="Polynomial" localSheetId="3">#REF!</definedName>
    <definedName name="Polynomial">#REF!</definedName>
    <definedName name="PoMede" localSheetId="6">#REF!</definedName>
    <definedName name="PoMede" localSheetId="7">#REF!</definedName>
    <definedName name="PoMede" localSheetId="8">#REF!</definedName>
    <definedName name="PoMede" localSheetId="9">#REF!</definedName>
    <definedName name="PoMede" localSheetId="14">#REF!</definedName>
    <definedName name="PoMede" localSheetId="13">#REF!</definedName>
    <definedName name="PoMede" localSheetId="3">#REF!</definedName>
    <definedName name="PoMede">#REF!</definedName>
    <definedName name="POO" localSheetId="6">#REF!</definedName>
    <definedName name="POO" localSheetId="7">#REF!</definedName>
    <definedName name="POO" localSheetId="8">#REF!</definedName>
    <definedName name="POO" localSheetId="9">#REF!</definedName>
    <definedName name="POO" localSheetId="3">#REF!</definedName>
    <definedName name="POO">#REF!</definedName>
    <definedName name="popop" localSheetId="2"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6"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localSheetId="9" hidden="1">{"via1",#N/A,TRUE,"general";"via2",#N/A,TRUE,"general";"via3",#N/A,TRUE,"general"}</definedName>
    <definedName name="popop" localSheetId="14" hidden="1">{"via1",#N/A,TRUE,"general";"via2",#N/A,TRUE,"general";"via3",#N/A,TRUE,"general"}</definedName>
    <definedName name="popop" localSheetId="13" hidden="1">{"via1",#N/A,TRUE,"general";"via2",#N/A,TRUE,"general";"via3",#N/A,TRUE,"general"}</definedName>
    <definedName name="popop" localSheetId="1" hidden="1">{"via1",#N/A,TRUE,"general";"via2",#N/A,TRUE,"general";"via3",#N/A,TRUE,"general"}</definedName>
    <definedName name="popop" localSheetId="3" hidden="1">{"via1",#N/A,TRUE,"general";"via2",#N/A,TRUE,"general";"via3",#N/A,TRUE,"general"}</definedName>
    <definedName name="popop" localSheetId="1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6"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localSheetId="9" hidden="1">{"via1",#N/A,TRUE,"general";"via2",#N/A,TRUE,"general";"via3",#N/A,TRUE,"general"}</definedName>
    <definedName name="popp" localSheetId="14" hidden="1">{"via1",#N/A,TRUE,"general";"via2",#N/A,TRUE,"general";"via3",#N/A,TRUE,"general"}</definedName>
    <definedName name="popp" localSheetId="13" hidden="1">{"via1",#N/A,TRUE,"general";"via2",#N/A,TRUE,"general";"via3",#N/A,TRUE,"general"}</definedName>
    <definedName name="popp" localSheetId="1" hidden="1">{"via1",#N/A,TRUE,"general";"via2",#N/A,TRUE,"general";"via3",#N/A,TRUE,"general"}</definedName>
    <definedName name="popp" localSheetId="3" hidden="1">{"via1",#N/A,TRUE,"general";"via2",#N/A,TRUE,"general";"via3",#N/A,TRUE,"general"}</definedName>
    <definedName name="popp" localSheetId="10" hidden="1">{"via1",#N/A,TRUE,"general";"via2",#N/A,TRUE,"general";"via3",#N/A,TRUE,"general"}</definedName>
    <definedName name="popp" hidden="1">{"via1",#N/A,TRUE,"general";"via2",#N/A,TRUE,"general";"via3",#N/A,TRUE,"general"}</definedName>
    <definedName name="popu" localSheetId="2">#REF!</definedName>
    <definedName name="popu" localSheetId="4">#REF!</definedName>
    <definedName name="popu" localSheetId="5">#REF!</definedName>
    <definedName name="popu" localSheetId="6">#REF!</definedName>
    <definedName name="popu" localSheetId="7">#REF!</definedName>
    <definedName name="popu" localSheetId="8">#REF!</definedName>
    <definedName name="popu" localSheetId="9">#REF!</definedName>
    <definedName name="popu" localSheetId="14">#REF!</definedName>
    <definedName name="popu" localSheetId="1">#REF!</definedName>
    <definedName name="popu" localSheetId="3">#REF!</definedName>
    <definedName name="popu" localSheetId="10">#REF!</definedName>
    <definedName name="popu">#REF!</definedName>
    <definedName name="popvds" localSheetId="2"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4">#REF!</definedName>
    <definedName name="porc" localSheetId="5">#REF!</definedName>
    <definedName name="porc" localSheetId="6">#REF!</definedName>
    <definedName name="porc" localSheetId="7">#REF!</definedName>
    <definedName name="porc" localSheetId="8">#REF!</definedName>
    <definedName name="porc" localSheetId="9">#REF!</definedName>
    <definedName name="porc" localSheetId="14">#REF!</definedName>
    <definedName name="porc" localSheetId="1">#REF!</definedName>
    <definedName name="porc" localSheetId="3">#REF!</definedName>
    <definedName name="porc" localSheetId="10">#REF!</definedName>
    <definedName name="porc">#REF!</definedName>
    <definedName name="PORCE" localSheetId="2">#REF!</definedName>
    <definedName name="PORCE" localSheetId="4">#REF!</definedName>
    <definedName name="PORCE" localSheetId="5">#REF!</definedName>
    <definedName name="PORCE" localSheetId="6">#REF!</definedName>
    <definedName name="PORCE" localSheetId="7">#REF!</definedName>
    <definedName name="PORCE" localSheetId="8">#REF!</definedName>
    <definedName name="PORCE" localSheetId="9">#REF!</definedName>
    <definedName name="PORCE" localSheetId="14">#REF!</definedName>
    <definedName name="PORCE" localSheetId="1">#REF!</definedName>
    <definedName name="PORCE" localSheetId="3">#REF!</definedName>
    <definedName name="PORCE" localSheetId="10">#REF!</definedName>
    <definedName name="PORCE">#REF!</definedName>
    <definedName name="Porcentaje" localSheetId="4">#REF!</definedName>
    <definedName name="Porcentaje" localSheetId="5">#REF!</definedName>
    <definedName name="Porcentaje" localSheetId="1">#REF!</definedName>
    <definedName name="Porcentaje" localSheetId="10">#REF!</definedName>
    <definedName name="Porcentaje">#REF!</definedName>
    <definedName name="PORCENTAJE1" localSheetId="4">#REF!</definedName>
    <definedName name="PORCENTAJE1" localSheetId="5">#REF!</definedName>
    <definedName name="PORCENTAJE1" localSheetId="1">#REF!</definedName>
    <definedName name="PORCENTAJE1" localSheetId="10">#REF!</definedName>
    <definedName name="PORCENTAJE1">#REF!</definedName>
    <definedName name="PORTADA2" localSheetId="4">#REF!</definedName>
    <definedName name="PORTADA2" localSheetId="5">#REF!</definedName>
    <definedName name="PORTADA2" localSheetId="1">#REF!</definedName>
    <definedName name="PORTADA2" localSheetId="10">#REF!</definedName>
    <definedName name="PORTADA2">#REF!</definedName>
    <definedName name="pos" localSheetId="6">#REF!</definedName>
    <definedName name="pos" localSheetId="7">#REF!</definedName>
    <definedName name="pos" localSheetId="8">#REF!</definedName>
    <definedName name="pos" localSheetId="9">#REF!</definedName>
    <definedName name="pos" localSheetId="3">#REF!</definedName>
    <definedName name="pos">#REF!</definedName>
    <definedName name="POSICION_PRESUP" localSheetId="4">#REF!</definedName>
    <definedName name="POSICION_PRESUP" localSheetId="5">#REF!</definedName>
    <definedName name="POSICION_PRESUP" localSheetId="1">#REF!</definedName>
    <definedName name="POSICION_PRESUP" localSheetId="10">#REF!</definedName>
    <definedName name="POSICION_PRESUP">#REF!</definedName>
    <definedName name="POSICIONES" localSheetId="4">#REF!</definedName>
    <definedName name="POSICIONES" localSheetId="5">#REF!</definedName>
    <definedName name="POSICIONES" localSheetId="1">#REF!</definedName>
    <definedName name="POSICIONES" localSheetId="10">#REF!</definedName>
    <definedName name="POSICIONES">#REF!</definedName>
    <definedName name="post" localSheetId="6">#REF!</definedName>
    <definedName name="post" localSheetId="7">#REF!</definedName>
    <definedName name="post" localSheetId="8">#REF!</definedName>
    <definedName name="post" localSheetId="9">#REF!</definedName>
    <definedName name="post" localSheetId="3">#REF!</definedName>
    <definedName name="post">#REF!</definedName>
    <definedName name="poste" localSheetId="6">#REF!</definedName>
    <definedName name="poste" localSheetId="7">#REF!</definedName>
    <definedName name="poste" localSheetId="8">#REF!</definedName>
    <definedName name="poste" localSheetId="9">#REF!</definedName>
    <definedName name="poste" localSheetId="3">#REF!</definedName>
    <definedName name="poste">#REF!</definedName>
    <definedName name="pouig" localSheetId="2"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6"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localSheetId="9" hidden="1">{"via1",#N/A,TRUE,"general";"via2",#N/A,TRUE,"general";"via3",#N/A,TRUE,"general"}</definedName>
    <definedName name="pouig" localSheetId="14" hidden="1">{"via1",#N/A,TRUE,"general";"via2",#N/A,TRUE,"general";"via3",#N/A,TRUE,"general"}</definedName>
    <definedName name="pouig" localSheetId="13" hidden="1">{"via1",#N/A,TRUE,"general";"via2",#N/A,TRUE,"general";"via3",#N/A,TRUE,"general"}</definedName>
    <definedName name="pouig" localSheetId="1" hidden="1">{"via1",#N/A,TRUE,"general";"via2",#N/A,TRUE,"general";"via3",#N/A,TRUE,"general"}</definedName>
    <definedName name="pouig" localSheetId="3" hidden="1">{"via1",#N/A,TRUE,"general";"via2",#N/A,TRUE,"general";"via3",#N/A,TRUE,"general"}</definedName>
    <definedName name="pouig" localSheetId="10" hidden="1">{"via1",#N/A,TRUE,"general";"via2",#N/A,TRUE,"general";"via3",#N/A,TRUE,"general"}</definedName>
    <definedName name="pouig" hidden="1">{"via1",#N/A,TRUE,"general";"via2",#N/A,TRUE,"general";"via3",#N/A,TRUE,"general"}</definedName>
    <definedName name="POZ" localSheetId="6">#REF!</definedName>
    <definedName name="POZ" localSheetId="7">#REF!</definedName>
    <definedName name="POZ" localSheetId="8">#REF!</definedName>
    <definedName name="POZ" localSheetId="9">#REF!</definedName>
    <definedName name="POZ">#REF!</definedName>
    <definedName name="POZO" localSheetId="2">#REF!</definedName>
    <definedName name="POZO" localSheetId="4">#REF!</definedName>
    <definedName name="POZO" localSheetId="5">#REF!</definedName>
    <definedName name="POZO" localSheetId="6">#REF!</definedName>
    <definedName name="POZO" localSheetId="7">#REF!</definedName>
    <definedName name="POZO" localSheetId="8">#REF!</definedName>
    <definedName name="POZO" localSheetId="9">#REF!</definedName>
    <definedName name="POZO" localSheetId="14">#REF!</definedName>
    <definedName name="POZO" localSheetId="1">#REF!</definedName>
    <definedName name="POZO" localSheetId="3">#REF!</definedName>
    <definedName name="POZO" localSheetId="10">#REF!</definedName>
    <definedName name="POZO">#REF!</definedName>
    <definedName name="POZO1.2" localSheetId="2">#REF!</definedName>
    <definedName name="POZO1.2" localSheetId="6">#REF!</definedName>
    <definedName name="POZO1.2" localSheetId="7">#REF!</definedName>
    <definedName name="POZO1.2" localSheetId="8">#REF!</definedName>
    <definedName name="POZO1.2" localSheetId="9">#REF!</definedName>
    <definedName name="POZO1.2">#REF!</definedName>
    <definedName name="POZOS" localSheetId="6">#REF!</definedName>
    <definedName name="POZOS" localSheetId="7">#REF!</definedName>
    <definedName name="POZOS" localSheetId="8">#REF!</definedName>
    <definedName name="POZOS" localSheetId="9">#REF!</definedName>
    <definedName name="POZOS">#REF!</definedName>
    <definedName name="POZOS_CAJAS_SUM_ITEM" localSheetId="6">#REF!</definedName>
    <definedName name="POZOS_CAJAS_SUM_ITEM" localSheetId="7">#REF!</definedName>
    <definedName name="POZOS_CAJAS_SUM_ITEM" localSheetId="8">#REF!</definedName>
    <definedName name="POZOS_CAJAS_SUM_ITEM" localSheetId="9">#REF!</definedName>
    <definedName name="POZOS_CAJAS_SUM_ITEM">#REF!</definedName>
    <definedName name="pp" localSheetId="6">#REF!</definedName>
    <definedName name="pp" localSheetId="7">#REF!</definedName>
    <definedName name="pp" localSheetId="8">#REF!</definedName>
    <definedName name="pp" localSheetId="9">#REF!</definedName>
    <definedName name="pp" localSheetId="14">#REF!</definedName>
    <definedName name="pp" localSheetId="13">#REF!</definedName>
    <definedName name="pp" localSheetId="3">#REF!</definedName>
    <definedName name="pp">#REF!</definedName>
    <definedName name="ppp" localSheetId="6">#REF!</definedName>
    <definedName name="ppp" localSheetId="7">#REF!</definedName>
    <definedName name="ppp" localSheetId="8">#REF!</definedName>
    <definedName name="ppp" localSheetId="9">#REF!</definedName>
    <definedName name="ppp" localSheetId="14">#REF!</definedName>
    <definedName name="ppp" localSheetId="13">#REF!</definedName>
    <definedName name="ppp">#REF!</definedName>
    <definedName name="PPPP" localSheetId="2"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localSheetId="6"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localSheetId="14" hidden="1">{#N/A,#N/A,FALSE,"orthoflow";#N/A,#N/A,FALSE,"Miscelaneos";#N/A,#N/A,FALSE,"Instrumentacio";#N/A,#N/A,FALSE,"Electrico";#N/A,#N/A,FALSE,"Valv. Seguridad"}</definedName>
    <definedName name="PPPP" localSheetId="13"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6"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localSheetId="9" hidden="1">{"via1",#N/A,TRUE,"general";"via2",#N/A,TRUE,"general";"via3",#N/A,TRUE,"general"}</definedName>
    <definedName name="ppppp9" localSheetId="14" hidden="1">{"via1",#N/A,TRUE,"general";"via2",#N/A,TRUE,"general";"via3",#N/A,TRUE,"general"}</definedName>
    <definedName name="ppppp9" localSheetId="13" hidden="1">{"via1",#N/A,TRUE,"general";"via2",#N/A,TRUE,"general";"via3",#N/A,TRUE,"general"}</definedName>
    <definedName name="ppppp9" localSheetId="1" hidden="1">{"via1",#N/A,TRUE,"general";"via2",#N/A,TRUE,"general";"via3",#N/A,TRUE,"general"}</definedName>
    <definedName name="ppppp9" localSheetId="3" hidden="1">{"via1",#N/A,TRUE,"general";"via2",#N/A,TRUE,"general";"via3",#N/A,TRUE,"general"}</definedName>
    <definedName name="ppppp9" localSheetId="1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0" hidden="1">{"TAB1",#N/A,TRUE,"GENERAL";"TAB2",#N/A,TRUE,"GENERAL";"TAB3",#N/A,TRUE,"GENERAL";"TAB4",#N/A,TRUE,"GENERAL";"TAB5",#N/A,TRUE,"GENERAL"}</definedName>
    <definedName name="pppppd" hidden="1">{"TAB1",#N/A,TRUE,"GENERAL";"TAB2",#N/A,TRUE,"GENERAL";"TAB3",#N/A,TRUE,"GENERAL";"TAB4",#N/A,TRUE,"GENERAL";"TAB5",#N/A,TRUE,"GENERAL"}</definedName>
    <definedName name="PPPPPPPPPPPPPPPPPPPPPPPPPPPPPPPPP" localSheetId="6">#REF!</definedName>
    <definedName name="PPPPPPPPPPPPPPPPPPPPPPPPPPPPPPPPP" localSheetId="7">#REF!</definedName>
    <definedName name="PPPPPPPPPPPPPPPPPPPPPPPPPPPPPPPPP" localSheetId="8">#REF!</definedName>
    <definedName name="PPPPPPPPPPPPPPPPPPPPPPPPPPPPPPPPP" localSheetId="9">#REF!</definedName>
    <definedName name="PPPPPPPPPPPPPPPPPPPPPPPPPPPPPPPPP" localSheetId="14">#REF!</definedName>
    <definedName name="PPPPPPPPPPPPPPPPPPPPPPPPPPPPPPPPP" localSheetId="13">#REF!</definedName>
    <definedName name="PPPPPPPPPPPPPPPPPPPPPPPPPPPPPPPPP" localSheetId="3">#REF!</definedName>
    <definedName name="PPPPPPPPPPPPPPPPPPPPPPPPPPPPPPPPP">#REF!</definedName>
    <definedName name="Ppto" localSheetId="6">#REF!</definedName>
    <definedName name="Ppto" localSheetId="7">#REF!</definedName>
    <definedName name="Ppto" localSheetId="8">#REF!</definedName>
    <definedName name="Ppto" localSheetId="9">#REF!</definedName>
    <definedName name="Ppto" localSheetId="14">#REF!</definedName>
    <definedName name="Ppto" localSheetId="13">#REF!</definedName>
    <definedName name="Ppto" localSheetId="3">#REF!</definedName>
    <definedName name="Ppto">#REF!</definedName>
    <definedName name="PPtoNorte" localSheetId="4">#REF!</definedName>
    <definedName name="PPtoNorte" localSheetId="5">#REF!</definedName>
    <definedName name="PPtoNorte" localSheetId="6">#REF!</definedName>
    <definedName name="PPtoNorte" localSheetId="7">#REF!</definedName>
    <definedName name="PPtoNorte" localSheetId="8">#REF!</definedName>
    <definedName name="PPtoNorte" localSheetId="9">#REF!</definedName>
    <definedName name="PPtoNorte" localSheetId="14">#REF!</definedName>
    <definedName name="PPtoNorte" localSheetId="13">#REF!</definedName>
    <definedName name="PPtoNorte" localSheetId="1">#REF!</definedName>
    <definedName name="PPtoNorte" localSheetId="3">#REF!</definedName>
    <definedName name="PPtoNorte" localSheetId="10">#REF!</definedName>
    <definedName name="PPtoNorte">#REF!</definedName>
    <definedName name="pqroj" localSheetId="2"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6"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localSheetId="9" hidden="1">{"via1",#N/A,TRUE,"general";"via2",#N/A,TRUE,"general";"via3",#N/A,TRUE,"general"}</definedName>
    <definedName name="pqroj" localSheetId="14" hidden="1">{"via1",#N/A,TRUE,"general";"via2",#N/A,TRUE,"general";"via3",#N/A,TRUE,"general"}</definedName>
    <definedName name="pqroj" localSheetId="13" hidden="1">{"via1",#N/A,TRUE,"general";"via2",#N/A,TRUE,"general";"via3",#N/A,TRUE,"general"}</definedName>
    <definedName name="pqroj" localSheetId="1" hidden="1">{"via1",#N/A,TRUE,"general";"via2",#N/A,TRUE,"general";"via3",#N/A,TRUE,"general"}</definedName>
    <definedName name="pqroj" localSheetId="3" hidden="1">{"via1",#N/A,TRUE,"general";"via2",#N/A,TRUE,"general";"via3",#N/A,TRUE,"general"}</definedName>
    <definedName name="pqroj" localSheetId="10" hidden="1">{"via1",#N/A,TRUE,"general";"via2",#N/A,TRUE,"general";"via3",#N/A,TRUE,"general"}</definedName>
    <definedName name="pqroj" hidden="1">{"via1",#N/A,TRUE,"general";"via2",#N/A,TRUE,"general";"via3",#N/A,TRUE,"general"}</definedName>
    <definedName name="Pr" localSheetId="4">#REF!</definedName>
    <definedName name="Pr" localSheetId="5">#REF!</definedName>
    <definedName name="Pr" localSheetId="1">#REF!</definedName>
    <definedName name="Pr" localSheetId="10">#REF!</definedName>
    <definedName name="Pr">#REF!</definedName>
    <definedName name="PRCSO_EXTERNO" localSheetId="2">#REF!</definedName>
    <definedName name="PRCSO_EXTERNO" localSheetId="6">#REF!</definedName>
    <definedName name="PRCSO_EXTERNO" localSheetId="7">#REF!</definedName>
    <definedName name="PRCSO_EXTERNO" localSheetId="8">#REF!</definedName>
    <definedName name="PRCSO_EXTERNO" localSheetId="9">#REF!</definedName>
    <definedName name="PRCSO_EXTERNO">#REF!</definedName>
    <definedName name="pre" localSheetId="4">#REF!</definedName>
    <definedName name="PRE" localSheetId="5">#REF!</definedName>
    <definedName name="pre" localSheetId="6">#REF!</definedName>
    <definedName name="pre" localSheetId="7">#REF!</definedName>
    <definedName name="pre" localSheetId="8">#REF!</definedName>
    <definedName name="pre" localSheetId="9">#REF!</definedName>
    <definedName name="PRE" localSheetId="14">#REF!</definedName>
    <definedName name="PRE" localSheetId="13">#REF!</definedName>
    <definedName name="PRE" localSheetId="1">#REF!</definedName>
    <definedName name="PRE" localSheetId="3">#REF!</definedName>
    <definedName name="pre" localSheetId="10">#REF!</definedName>
    <definedName name="PRE">#REF!</definedName>
    <definedName name="PRECIO" localSheetId="4">#REF!</definedName>
    <definedName name="Precio" localSheetId="5">#REF!</definedName>
    <definedName name="PRECIO" localSheetId="6">#REF!</definedName>
    <definedName name="PRECIO" localSheetId="7">#REF!</definedName>
    <definedName name="PRECIO" localSheetId="8">#REF!</definedName>
    <definedName name="PRECIO" localSheetId="9">#REF!</definedName>
    <definedName name="Precio" localSheetId="14">#REF!</definedName>
    <definedName name="Precio" localSheetId="13">#REF!</definedName>
    <definedName name="Precio" localSheetId="1">#REF!</definedName>
    <definedName name="PRECIO" localSheetId="3">#REF!</definedName>
    <definedName name="PRECIO" localSheetId="10">#REF!</definedName>
    <definedName name="Precio">#REF!</definedName>
    <definedName name="precio2" localSheetId="3">#REF!</definedName>
    <definedName name="precio2">#REF!</definedName>
    <definedName name="precios" localSheetId="3">#REF!</definedName>
    <definedName name="PrecioS">#REF!</definedName>
    <definedName name="PRELIM_ITEM" localSheetId="6">#REF!</definedName>
    <definedName name="PRELIM_ITEM" localSheetId="7">#REF!</definedName>
    <definedName name="PRELIM_ITEM" localSheetId="8">#REF!</definedName>
    <definedName name="PRELIM_ITEM" localSheetId="9">#REF!</definedName>
    <definedName name="PRELIM_ITEM">#REF!</definedName>
    <definedName name="PRELIMINARES" localSheetId="6">#REF!</definedName>
    <definedName name="PRELIMINARES" localSheetId="7">#REF!</definedName>
    <definedName name="PRELIMINARES" localSheetId="8">#REF!</definedName>
    <definedName name="PRELIMINARES" localSheetId="9">#REF!</definedName>
    <definedName name="PRELIMINARES">#REF!</definedName>
    <definedName name="preliminares1" localSheetId="6">#REF!</definedName>
    <definedName name="preliminares1" localSheetId="7">#REF!</definedName>
    <definedName name="preliminares1" localSheetId="8">#REF!</definedName>
    <definedName name="preliminares1" localSheetId="9">#REF!</definedName>
    <definedName name="preliminares1">#REF!</definedName>
    <definedName name="PRES.AGRI" localSheetId="6">#REF!</definedName>
    <definedName name="PRES.AGRI" localSheetId="7">#REF!</definedName>
    <definedName name="PRES.AGRI" localSheetId="8">#REF!</definedName>
    <definedName name="PRES.AGRI" localSheetId="9">#REF!</definedName>
    <definedName name="PRES.AGRI" localSheetId="14">#REF!</definedName>
    <definedName name="PRES.AGRI" localSheetId="13">#REF!</definedName>
    <definedName name="PRES.AGRI" localSheetId="3">#REF!</definedName>
    <definedName name="PRES.AGRI">#REF!</definedName>
    <definedName name="PRESIPISTO" localSheetId="6">#REF!</definedName>
    <definedName name="PRESIPISTO" localSheetId="7">#REF!</definedName>
    <definedName name="PRESIPISTO" localSheetId="8">#REF!</definedName>
    <definedName name="PRESIPISTO" localSheetId="9">#REF!</definedName>
    <definedName name="PRESIPISTO" localSheetId="14">#REF!</definedName>
    <definedName name="PRESIPISTO" localSheetId="13">#REF!</definedName>
    <definedName name="PRESIPISTO" localSheetId="3">#REF!</definedName>
    <definedName name="PRESIPISTO">#REF!</definedName>
    <definedName name="PREST" localSheetId="14">#REF!</definedName>
    <definedName name="PREST" localSheetId="13">#REF!</definedName>
    <definedName name="PREST">#REF!</definedName>
    <definedName name="presta" localSheetId="6">#REF!</definedName>
    <definedName name="presta" localSheetId="7">#REF!</definedName>
    <definedName name="presta" localSheetId="8">#REF!</definedName>
    <definedName name="presta" localSheetId="9">#REF!</definedName>
    <definedName name="presta" localSheetId="14">#REF!</definedName>
    <definedName name="presta" localSheetId="13">#REF!</definedName>
    <definedName name="presta" localSheetId="3">#REF!</definedName>
    <definedName name="presta">#REF!</definedName>
    <definedName name="prestaciones" localSheetId="6">#REF!</definedName>
    <definedName name="prestaciones" localSheetId="7">#REF!</definedName>
    <definedName name="prestaciones" localSheetId="8">#REF!</definedName>
    <definedName name="prestaciones" localSheetId="9">#REF!</definedName>
    <definedName name="prestaciones" localSheetId="14">#REF!</definedName>
    <definedName name="prestaciones" localSheetId="13">#REF!</definedName>
    <definedName name="Prestaciones" localSheetId="3">#REF!</definedName>
    <definedName name="prestaciones">#REF!</definedName>
    <definedName name="PresuDerivGuatDef" localSheetId="2" hidden="1">{"via1",#N/A,TRUE,"general";"via2",#N/A,TRUE,"general";"via3",#N/A,TRUE,"general"}</definedName>
    <definedName name="PresuDerivGuatDef" localSheetId="4" hidden="1">{"via1",#N/A,TRUE,"general";"via2",#N/A,TRUE,"general";"via3",#N/A,TRUE,"general"}</definedName>
    <definedName name="PresuDerivGuatDef" localSheetId="5" hidden="1">{"via1",#N/A,TRUE,"general";"via2",#N/A,TRUE,"general";"via3",#N/A,TRUE,"general"}</definedName>
    <definedName name="PresuDerivGuatDef" localSheetId="6" hidden="1">{"via1",#N/A,TRUE,"general";"via2",#N/A,TRUE,"general";"via3",#N/A,TRUE,"general"}</definedName>
    <definedName name="PresuDerivGuatDef" localSheetId="7" hidden="1">{"via1",#N/A,TRUE,"general";"via2",#N/A,TRUE,"general";"via3",#N/A,TRUE,"general"}</definedName>
    <definedName name="PresuDerivGuatDef" localSheetId="8" hidden="1">{"via1",#N/A,TRUE,"general";"via2",#N/A,TRUE,"general";"via3",#N/A,TRUE,"general"}</definedName>
    <definedName name="PresuDerivGuatDef" localSheetId="9" hidden="1">{"via1",#N/A,TRUE,"general";"via2",#N/A,TRUE,"general";"via3",#N/A,TRUE,"general"}</definedName>
    <definedName name="PresuDerivGuatDef" localSheetId="14" hidden="1">{"via1",#N/A,TRUE,"general";"via2",#N/A,TRUE,"general";"via3",#N/A,TRUE,"general"}</definedName>
    <definedName name="PresuDerivGuatDef" localSheetId="1" hidden="1">{"via1",#N/A,TRUE,"general";"via2",#N/A,TRUE,"general";"via3",#N/A,TRUE,"general"}</definedName>
    <definedName name="PresuDerivGuatDef" localSheetId="10" hidden="1">{"via1",#N/A,TRUE,"general";"via2",#N/A,TRUE,"general";"via3",#N/A,TRUE,"general"}</definedName>
    <definedName name="PresuDerivGuatDef" hidden="1">{"via1",#N/A,TRUE,"general";"via2",#N/A,TRUE,"general";"via3",#N/A,TRUE,"general"}</definedName>
    <definedName name="PresuPresaDef" localSheetId="2" hidden="1">{"via1",#N/A,TRUE,"general";"via2",#N/A,TRUE,"general";"via3",#N/A,TRUE,"general"}</definedName>
    <definedName name="PresuPresaDef" localSheetId="4" hidden="1">{"via1",#N/A,TRUE,"general";"via2",#N/A,TRUE,"general";"via3",#N/A,TRUE,"general"}</definedName>
    <definedName name="PresuPresaDef" localSheetId="5" hidden="1">{"via1",#N/A,TRUE,"general";"via2",#N/A,TRUE,"general";"via3",#N/A,TRUE,"general"}</definedName>
    <definedName name="PresuPresaDef" localSheetId="6" hidden="1">{"via1",#N/A,TRUE,"general";"via2",#N/A,TRUE,"general";"via3",#N/A,TRUE,"general"}</definedName>
    <definedName name="PresuPresaDef" localSheetId="7" hidden="1">{"via1",#N/A,TRUE,"general";"via2",#N/A,TRUE,"general";"via3",#N/A,TRUE,"general"}</definedName>
    <definedName name="PresuPresaDef" localSheetId="8" hidden="1">{"via1",#N/A,TRUE,"general";"via2",#N/A,TRUE,"general";"via3",#N/A,TRUE,"general"}</definedName>
    <definedName name="PresuPresaDef" localSheetId="9" hidden="1">{"via1",#N/A,TRUE,"general";"via2",#N/A,TRUE,"general";"via3",#N/A,TRUE,"general"}</definedName>
    <definedName name="PresuPresaDef" localSheetId="14" hidden="1">{"via1",#N/A,TRUE,"general";"via2",#N/A,TRUE,"general";"via3",#N/A,TRUE,"general"}</definedName>
    <definedName name="PresuPresaDef" localSheetId="1" hidden="1">{"via1",#N/A,TRUE,"general";"via2",#N/A,TRUE,"general";"via3",#N/A,TRUE,"general"}</definedName>
    <definedName name="PresuPresaDef" localSheetId="10" hidden="1">{"via1",#N/A,TRUE,"general";"via2",#N/A,TRUE,"general";"via3",#N/A,TRUE,"general"}</definedName>
    <definedName name="PresuPresaDef" hidden="1">{"via1",#N/A,TRUE,"general";"via2",#N/A,TRUE,"general";"via3",#N/A,TRUE,"general"}</definedName>
    <definedName name="PRESUPUESTO" localSheetId="6">#REF!</definedName>
    <definedName name="PRESUPUESTO" localSheetId="7">#REF!</definedName>
    <definedName name="PRESUPUESTO" localSheetId="8">#REF!</definedName>
    <definedName name="PRESUPUESTO" localSheetId="9">#REF!</definedName>
    <definedName name="PRESUPUESTO" localSheetId="14">#REF!</definedName>
    <definedName name="PRESUPUESTO" localSheetId="13">#REF!</definedName>
    <definedName name="PRESUPUESTO" localSheetId="3">#REF!</definedName>
    <definedName name="PRESUPUESTO">#REF!</definedName>
    <definedName name="primer" localSheetId="2">#REF!</definedName>
    <definedName name="primer" localSheetId="4">#REF!</definedName>
    <definedName name="PRIMER" localSheetId="5" hidden="1">{"via1",#N/A,TRUE,"general";"via2",#N/A,TRUE,"general";"via3",#N/A,TRUE,"general"}</definedName>
    <definedName name="primer" localSheetId="6">#REF!</definedName>
    <definedName name="primer" localSheetId="7">#REF!</definedName>
    <definedName name="primer" localSheetId="8">#REF!</definedName>
    <definedName name="primer" localSheetId="9">#REF!</definedName>
    <definedName name="PRIMER" localSheetId="14" hidden="1">{"via1",#N/A,TRUE,"general";"via2",#N/A,TRUE,"general";"via3",#N/A,TRUE,"general"}</definedName>
    <definedName name="PRIMER" localSheetId="13" hidden="1">{"via1",#N/A,TRUE,"general";"via2",#N/A,TRUE,"general";"via3",#N/A,TRUE,"general"}</definedName>
    <definedName name="PRIMER" localSheetId="1" hidden="1">{"via1",#N/A,TRUE,"general";"via2",#N/A,TRUE,"general";"via3",#N/A,TRUE,"general"}</definedName>
    <definedName name="PRIMER" localSheetId="3" hidden="1">{"via1",#N/A,TRUE,"general";"via2",#N/A,TRUE,"general";"via3",#N/A,TRUE,"general"}</definedName>
    <definedName name="primer" localSheetId="10">#REF!</definedName>
    <definedName name="PRIMER" hidden="1">{"via1",#N/A,TRUE,"general";"via2",#N/A,TRUE,"general";"via3",#N/A,TRUE,"general"}</definedName>
    <definedName name="PRIMERO" localSheetId="4">#REF!</definedName>
    <definedName name="PRIMERO" localSheetId="5">#REF!</definedName>
    <definedName name="PRIMERO" localSheetId="6">#REF!</definedName>
    <definedName name="PRIMERO" localSheetId="7">#REF!</definedName>
    <definedName name="PRIMERO" localSheetId="8">#REF!</definedName>
    <definedName name="PRIMERO" localSheetId="9">#REF!</definedName>
    <definedName name="PRIMERO" localSheetId="14">#REF!</definedName>
    <definedName name="PRIMERO" localSheetId="13">#REF!</definedName>
    <definedName name="PRIMERO" localSheetId="1">#REF!</definedName>
    <definedName name="PRIMERO" localSheetId="3">#REF!</definedName>
    <definedName name="PRIMERO" localSheetId="10">#REF!</definedName>
    <definedName name="PRIMERO">#REF!</definedName>
    <definedName name="PRIMET" localSheetId="2"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0" hidden="1">{"TAB1",#N/A,TRUE,"GENERAL";"TAB2",#N/A,TRUE,"GENERAL";"TAB3",#N/A,TRUE,"GENERAL";"TAB4",#N/A,TRUE,"GENERAL";"TAB5",#N/A,TRUE,"GENERAL"}</definedName>
    <definedName name="PRIMET" hidden="1">{"TAB1",#N/A,TRUE,"GENERAL";"TAB2",#N/A,TRUE,"GENERAL";"TAB3",#N/A,TRUE,"GENERAL";"TAB4",#N/A,TRUE,"GENERAL";"TAB5",#N/A,TRUE,"GENERAL"}</definedName>
    <definedName name="Princ" localSheetId="4">#REF!</definedName>
    <definedName name="Princ" localSheetId="5">#REF!</definedName>
    <definedName name="Princ" localSheetId="6">#REF!</definedName>
    <definedName name="Princ" localSheetId="7">#REF!</definedName>
    <definedName name="Princ" localSheetId="8">#REF!</definedName>
    <definedName name="Princ" localSheetId="9">#REF!</definedName>
    <definedName name="Princ" localSheetId="14">#REF!</definedName>
    <definedName name="Princ" localSheetId="13">#REF!</definedName>
    <definedName name="Princ" localSheetId="1">#REF!</definedName>
    <definedName name="Princ" localSheetId="3">#REF!</definedName>
    <definedName name="Princ" localSheetId="10">#REF!</definedName>
    <definedName name="Princ">#REF!</definedName>
    <definedName name="PRINT_AREA" localSheetId="14">#REF!</definedName>
    <definedName name="PRINT_AREA" localSheetId="13">#REF!</definedName>
    <definedName name="PRINT_AREA">#N/A</definedName>
    <definedName name="Print_Area_MI" localSheetId="4">#REF!</definedName>
    <definedName name="Print_Area_MI" localSheetId="5">#REF!</definedName>
    <definedName name="Print_Area_MI" localSheetId="6">#REF!</definedName>
    <definedName name="Print_Area_MI" localSheetId="7">#REF!</definedName>
    <definedName name="Print_Area_MI" localSheetId="8">#REF!</definedName>
    <definedName name="Print_Area_MI" localSheetId="9">#REF!</definedName>
    <definedName name="PRINT_AREA_MI" localSheetId="14">#REF!</definedName>
    <definedName name="PRINT_AREA_MI" localSheetId="13">#REF!</definedName>
    <definedName name="Print_Area_MI" localSheetId="1">#REF!</definedName>
    <definedName name="Print_Area_MI" localSheetId="3">#REF!</definedName>
    <definedName name="Print_Area_MI" localSheetId="10">#REF!</definedName>
    <definedName name="Print_Area_MI">#REF!</definedName>
    <definedName name="Print_Area_Reset" localSheetId="2">OFFSET(Full_Print,0,0,Last_Row)</definedName>
    <definedName name="Print_Area_Reset" localSheetId="4">OFFSET('CAP 1'!Full_Print,0,0,[0]!Last_Row)</definedName>
    <definedName name="Print_Area_Reset" localSheetId="5">OFFSET('CAP 2'!Full_Print,0,0,Last_Row)</definedName>
    <definedName name="Print_Area_Reset" localSheetId="6">OFFSET('CAP 3'!Full_Print,0,0,Last_Row)</definedName>
    <definedName name="Print_Area_Reset" localSheetId="7">OFFSET('CAP 4'!Full_Print,0,0,[0]!Last_Row)</definedName>
    <definedName name="Print_Area_Reset" localSheetId="8">OFFSET('CAP 5'!Full_Print,0,0,[0]!Last_Row)</definedName>
    <definedName name="Print_Area_Reset" localSheetId="9">OFFSET('CAP 6'!Full_Print,0,0,[0]!Last_Row)</definedName>
    <definedName name="Print_Area_Reset" localSheetId="14">OFFSET('CARGUE, TRANSPORTE Y BOTADERO'!Full_Print,0,0,'CARGUE, TRANSPORTE Y BOTADERO'!__m8)</definedName>
    <definedName name="Print_Area_Reset" localSheetId="13">OFFSET(EQUIPO!Full_Print,0,0,EQUIPO!__m8)</definedName>
    <definedName name="Print_Area_Reset" localSheetId="1">OFFSET('PROPUESTA ECONOMICA(Proponente)'!Full_Print,0,0,Last_Row)</definedName>
    <definedName name="Print_Area_Reset" localSheetId="3">OFFSET(SALARIOS!Full_Print,0,0,SALARIOS!Last_Row)</definedName>
    <definedName name="Print_Area_Reset" localSheetId="10">OFFSET(SUBANALIS!Full_Print,0,0,Last_Row)</definedName>
    <definedName name="Print_Area_Reset">OFFSET(Full_Print,0,0,Last_Row)</definedName>
    <definedName name="PRINT_TITLES" localSheetId="14">#REF!</definedName>
    <definedName name="PRINT_TITLES" localSheetId="13">#REF!</definedName>
    <definedName name="PRINT_TITLES">#N/A</definedName>
    <definedName name="PRINT_TITLES_MI" localSheetId="14">#REF!</definedName>
    <definedName name="PRINT_TITLES_MI" localSheetId="13">#REF!</definedName>
    <definedName name="PRINT_TITLES_MI">#N/A</definedName>
    <definedName name="PRINT1" localSheetId="4">#REF!</definedName>
    <definedName name="PRINT1" localSheetId="5">#REF!</definedName>
    <definedName name="PRINT1" localSheetId="1">#REF!</definedName>
    <definedName name="PRINT1" localSheetId="10">#REF!</definedName>
    <definedName name="PRINT1">#REF!</definedName>
    <definedName name="PRINT2" localSheetId="4">#REF!</definedName>
    <definedName name="PRINT2" localSheetId="5">#REF!</definedName>
    <definedName name="PRINT2" localSheetId="1">#REF!</definedName>
    <definedName name="PRINT2" localSheetId="10">#REF!</definedName>
    <definedName name="PRINT2">#REF!</definedName>
    <definedName name="PrintEnd" hidden="1">#N/A</definedName>
    <definedName name="PrintStart" hidden="1">#N/A</definedName>
    <definedName name="PRIVADO" localSheetId="4">#REF!</definedName>
    <definedName name="PRIVADO" localSheetId="5">#REF!</definedName>
    <definedName name="PRIVADO" localSheetId="1">#REF!</definedName>
    <definedName name="PRIVADO" localSheetId="10">#REF!</definedName>
    <definedName name="PRIVADO">#REF!</definedName>
    <definedName name="prn" localSheetId="4">#REF!</definedName>
    <definedName name="prn" localSheetId="5">#REF!</definedName>
    <definedName name="prn" localSheetId="1">#REF!</definedName>
    <definedName name="prn" localSheetId="10">#REF!</definedName>
    <definedName name="prn">#REF!</definedName>
    <definedName name="prnf" localSheetId="4">#REF!</definedName>
    <definedName name="prnf" localSheetId="5">#REF!</definedName>
    <definedName name="prnf" localSheetId="1">#REF!</definedName>
    <definedName name="prnf" localSheetId="10">#REF!</definedName>
    <definedName name="prnf">#REF!</definedName>
    <definedName name="ProbRange">0</definedName>
    <definedName name="ProbRangeMit">0</definedName>
    <definedName name="PROC" localSheetId="4">#REF!</definedName>
    <definedName name="PROC" localSheetId="5">#REF!</definedName>
    <definedName name="PROC" localSheetId="1">#REF!</definedName>
    <definedName name="PROC" localSheetId="10">#REF!</definedName>
    <definedName name="PROC">#REF!</definedName>
    <definedName name="PROCEDIM_SELECC" localSheetId="4">#REF!</definedName>
    <definedName name="PROCEDIM_SELECC" localSheetId="5">#REF!</definedName>
    <definedName name="PROCEDIM_SELECC" localSheetId="1">#REF!</definedName>
    <definedName name="PROCEDIM_SELECC" localSheetId="10">#REF!</definedName>
    <definedName name="PROCEDIM_SELECC">#REF!</definedName>
    <definedName name="PROCESO" localSheetId="2">#REF!</definedName>
    <definedName name="PROCESO" localSheetId="4">#REF!</definedName>
    <definedName name="PROCESO" localSheetId="6">#REF!</definedName>
    <definedName name="PROCESO" localSheetId="7">#REF!</definedName>
    <definedName name="PROCESO" localSheetId="8">#REF!</definedName>
    <definedName name="PROCESO" localSheetId="9">#REF!</definedName>
    <definedName name="PROCESO" localSheetId="14">#REF!</definedName>
    <definedName name="PROCESO" localSheetId="13">#REF!</definedName>
    <definedName name="PROCESO" localSheetId="3">#REF!</definedName>
    <definedName name="PROCESO" localSheetId="10">#REF!</definedName>
    <definedName name="PROCESO">#REF!</definedName>
    <definedName name="PROCT" localSheetId="6">#REF!</definedName>
    <definedName name="PROCT" localSheetId="7">#REF!</definedName>
    <definedName name="PROCT" localSheetId="8">#REF!</definedName>
    <definedName name="PROCT" localSheetId="9">#REF!</definedName>
    <definedName name="PROCT">#REF!</definedName>
    <definedName name="PRODUCTO" localSheetId="14">#REF!</definedName>
    <definedName name="PRODUCTO" localSheetId="13">#REF!</definedName>
    <definedName name="PRODUCTO">#REF!</definedName>
    <definedName name="PRODUCTOS" localSheetId="6">#REF!</definedName>
    <definedName name="PRODUCTOS" localSheetId="7">#REF!</definedName>
    <definedName name="PRODUCTOS" localSheetId="8">#REF!</definedName>
    <definedName name="PRODUCTOS" localSheetId="9">#REF!</definedName>
    <definedName name="PRODUCTOS">#REF!</definedName>
    <definedName name="PROF" localSheetId="6">#REF!</definedName>
    <definedName name="PROF" localSheetId="7">#REF!</definedName>
    <definedName name="PROF" localSheetId="8">#REF!</definedName>
    <definedName name="PROF" localSheetId="9">#REF!</definedName>
    <definedName name="PROF" localSheetId="14">#REF!</definedName>
    <definedName name="PROF" localSheetId="13">#REF!</definedName>
    <definedName name="PROF" localSheetId="3">#REF!</definedName>
    <definedName name="PROF">#REF!</definedName>
    <definedName name="PrOfic" localSheetId="4">#REF!</definedName>
    <definedName name="PrOfic" localSheetId="5">#REF!</definedName>
    <definedName name="PrOfic" localSheetId="6">#REF!</definedName>
    <definedName name="PrOfic" localSheetId="7">#REF!</definedName>
    <definedName name="PrOfic" localSheetId="8">#REF!</definedName>
    <definedName name="PrOfic" localSheetId="9">#REF!</definedName>
    <definedName name="PrOfic" localSheetId="14">#REF!</definedName>
    <definedName name="PrOfic" localSheetId="1">#REF!</definedName>
    <definedName name="PrOfic" localSheetId="3">#REF!</definedName>
    <definedName name="PrOfic" localSheetId="10">#REF!</definedName>
    <definedName name="PrOfic">#REF!</definedName>
    <definedName name="PROG" localSheetId="6" hidden="1">#REF!</definedName>
    <definedName name="PROG" localSheetId="7" hidden="1">#REF!</definedName>
    <definedName name="PROG" localSheetId="8" hidden="1">#REF!</definedName>
    <definedName name="PROG" localSheetId="9" hidden="1">#REF!</definedName>
    <definedName name="PROG" localSheetId="14" hidden="1">#REF!</definedName>
    <definedName name="PROG" localSheetId="13" hidden="1">#REF!</definedName>
    <definedName name="PROG" localSheetId="3" hidden="1">#REF!</definedName>
    <definedName name="PROG" hidden="1">#REF!</definedName>
    <definedName name="PROGDES" localSheetId="4">#REF!</definedName>
    <definedName name="PROGDES" localSheetId="5">#REF!</definedName>
    <definedName name="PROGDES" localSheetId="1">#REF!</definedName>
    <definedName name="PROGDES" localSheetId="10">#REF!</definedName>
    <definedName name="PROGDES">#REF!</definedName>
    <definedName name="Program">"$"</definedName>
    <definedName name="Programa" localSheetId="4">#REF!</definedName>
    <definedName name="Programa" localSheetId="5">#REF!</definedName>
    <definedName name="Programa" localSheetId="1">#REF!</definedName>
    <definedName name="Programa" localSheetId="10">#REF!</definedName>
    <definedName name="Programa">#REF!</definedName>
    <definedName name="programainv" localSheetId="2">#REF!</definedName>
    <definedName name="programainv" localSheetId="4">#REF!</definedName>
    <definedName name="programainv" localSheetId="5">'CAP 2'!ERR</definedName>
    <definedName name="programainv" localSheetId="6">#REF!</definedName>
    <definedName name="programainv" localSheetId="7">#REF!</definedName>
    <definedName name="programainv" localSheetId="8">#REF!</definedName>
    <definedName name="programainv" localSheetId="9">#REF!</definedName>
    <definedName name="programainv" localSheetId="14">#REF!</definedName>
    <definedName name="programainv" localSheetId="1">'PROPUESTA ECONOMICA(Proponente)'!ERR</definedName>
    <definedName name="programainv" localSheetId="3">#REF!</definedName>
    <definedName name="programainv" localSheetId="10">#REF!</definedName>
    <definedName name="programainv">[0]!ERR</definedName>
    <definedName name="PROP3" localSheetId="6">#REF!</definedName>
    <definedName name="PROP3" localSheetId="7">#REF!</definedName>
    <definedName name="PROP3" localSheetId="8">#REF!</definedName>
    <definedName name="PROP3" localSheetId="9">#REF!</definedName>
    <definedName name="PROP3" localSheetId="14">#REF!</definedName>
    <definedName name="PROP3" localSheetId="13">#REF!</definedName>
    <definedName name="PROP3" localSheetId="3">#REF!</definedName>
    <definedName name="PROP3">#REF!</definedName>
    <definedName name="Proponente" localSheetId="4">#REF!</definedName>
    <definedName name="Proponente" localSheetId="5">#REF!</definedName>
    <definedName name="Proponente" localSheetId="6">#REF!</definedName>
    <definedName name="Proponente" localSheetId="7">#REF!</definedName>
    <definedName name="Proponente" localSheetId="8">#REF!</definedName>
    <definedName name="Proponente" localSheetId="9">#REF!</definedName>
    <definedName name="Proponente" localSheetId="14">#REF!</definedName>
    <definedName name="Proponente" localSheetId="13">#REF!</definedName>
    <definedName name="Proponente" localSheetId="1">#REF!</definedName>
    <definedName name="Proponente" localSheetId="3">#REF!</definedName>
    <definedName name="Proponente" localSheetId="10">#REF!</definedName>
    <definedName name="Proponente">#REF!</definedName>
    <definedName name="propuente" localSheetId="6">#REF!</definedName>
    <definedName name="propuente" localSheetId="7">#REF!</definedName>
    <definedName name="propuente" localSheetId="8">#REF!</definedName>
    <definedName name="propuente" localSheetId="9">#REF!</definedName>
    <definedName name="propuente" localSheetId="14">#REF!</definedName>
    <definedName name="propuente" localSheetId="13">#REF!</definedName>
    <definedName name="propuente">#REF!</definedName>
    <definedName name="PROPUESTA2" localSheetId="6">#REF!</definedName>
    <definedName name="PROPUESTA2" localSheetId="7">#REF!</definedName>
    <definedName name="PROPUESTA2" localSheetId="8">#REF!</definedName>
    <definedName name="PROPUESTA2" localSheetId="9">#REF!</definedName>
    <definedName name="PROPUESTA2">#REF!</definedName>
    <definedName name="proyecto" localSheetId="6">#REF!</definedName>
    <definedName name="proyecto" localSheetId="7">#REF!</definedName>
    <definedName name="proyecto" localSheetId="8">#REF!</definedName>
    <definedName name="proyecto" localSheetId="9">#REF!</definedName>
    <definedName name="proyecto">#REF!</definedName>
    <definedName name="prueba" localSheetId="4">#REF!</definedName>
    <definedName name="PRUEBA" localSheetId="5">#REF!</definedName>
    <definedName name="prueba" localSheetId="6">#REF!</definedName>
    <definedName name="prueba" localSheetId="7">#REF!</definedName>
    <definedName name="prueba" localSheetId="8">#REF!</definedName>
    <definedName name="prueba" localSheetId="9">#REF!</definedName>
    <definedName name="PRUEBA" localSheetId="14">#REF!</definedName>
    <definedName name="PRUEBA" localSheetId="13">#REF!</definedName>
    <definedName name="PRUEBA" localSheetId="1">#REF!</definedName>
    <definedName name="prueba" localSheetId="3">#REF!</definedName>
    <definedName name="prueba" localSheetId="10">#REF!</definedName>
    <definedName name="PRUEBA">#REF!</definedName>
    <definedName name="prueba1" localSheetId="4">#REF!</definedName>
    <definedName name="prueba1" localSheetId="5">#REF!</definedName>
    <definedName name="prueba1" localSheetId="6">#REF!</definedName>
    <definedName name="prueba1" localSheetId="7">#REF!</definedName>
    <definedName name="prueba1" localSheetId="8">#REF!</definedName>
    <definedName name="prueba1" localSheetId="9">#REF!</definedName>
    <definedName name="prueba1" localSheetId="14">#REF!</definedName>
    <definedName name="prueba1" localSheetId="13">#REF!</definedName>
    <definedName name="prueba1" localSheetId="1">#REF!</definedName>
    <definedName name="prueba1" localSheetId="3">#REF!</definedName>
    <definedName name="prueba1" localSheetId="10">#REF!</definedName>
    <definedName name="prueba1">#REF!</definedName>
    <definedName name="PRUEBA2" localSheetId="4">#REF!</definedName>
    <definedName name="PRUEBA2" localSheetId="5">#REF!</definedName>
    <definedName name="PRUEBA2" localSheetId="6">#REF!</definedName>
    <definedName name="PRUEBA2" localSheetId="7">#REF!</definedName>
    <definedName name="PRUEBA2" localSheetId="8">#REF!</definedName>
    <definedName name="PRUEBA2" localSheetId="9">#REF!</definedName>
    <definedName name="PRUEBA2" localSheetId="14">#REF!</definedName>
    <definedName name="PRUEBA2" localSheetId="13">#REF!</definedName>
    <definedName name="PRUEBA2" localSheetId="1">#REF!</definedName>
    <definedName name="PRUEBA2" localSheetId="3">#REF!</definedName>
    <definedName name="PRUEBA2" localSheetId="10">#REF!</definedName>
    <definedName name="PRUEBA2">#REF!</definedName>
    <definedName name="ps" localSheetId="4">#REF!</definedName>
    <definedName name="ps" localSheetId="5">#REF!</definedName>
    <definedName name="ps" localSheetId="1">#REF!</definedName>
    <definedName name="ps" localSheetId="10">#REF!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localSheetId="14" hidden="1">{#N/A,#N/A,FALSE,"Estatico";#N/A,#N/A,FALSE,"Tuberia";#N/A,#N/A,FALSE,"Instrumentación";#N/A,#N/A,FALSE,"Mecanica";#N/A,#N/A,FALSE,"Electrico";#N/A,#N/A,FALSE,"Ofic.Civiles"}</definedName>
    <definedName name="PTAR" localSheetId="13"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 localSheetId="6">#REF!</definedName>
    <definedName name="PTO" localSheetId="7">#REF!</definedName>
    <definedName name="PTO" localSheetId="8">#REF!</definedName>
    <definedName name="PTO" localSheetId="9">#REF!</definedName>
    <definedName name="PTO">#REF!</definedName>
    <definedName name="ptope" localSheetId="2"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6"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6"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localSheetId="9" hidden="1">{"via1",#N/A,TRUE,"general";"via2",#N/A,TRUE,"general";"via3",#N/A,TRUE,"general"}</definedName>
    <definedName name="ptopes" localSheetId="14" hidden="1">{"via1",#N/A,TRUE,"general";"via2",#N/A,TRUE,"general";"via3",#N/A,TRUE,"general"}</definedName>
    <definedName name="ptopes" localSheetId="13" hidden="1">{"via1",#N/A,TRUE,"general";"via2",#N/A,TRUE,"general";"via3",#N/A,TRUE,"general"}</definedName>
    <definedName name="ptopes" localSheetId="1" hidden="1">{"via1",#N/A,TRUE,"general";"via2",#N/A,TRUE,"general";"via3",#N/A,TRUE,"general"}</definedName>
    <definedName name="ptopes" localSheetId="3" hidden="1">{"via1",#N/A,TRUE,"general";"via2",#N/A,TRUE,"general";"via3",#N/A,TRUE,"general"}</definedName>
    <definedName name="ptopes" localSheetId="10" hidden="1">{"via1",#N/A,TRUE,"general";"via2",#N/A,TRUE,"general";"via3",#N/A,TRUE,"general"}</definedName>
    <definedName name="ptopes" hidden="1">{"via1",#N/A,TRUE,"general";"via2",#N/A,TRUE,"general";"via3",#N/A,TRUE,"general"}</definedName>
    <definedName name="Puerta_Ventana" localSheetId="6">#REF!</definedName>
    <definedName name="Puerta_Ventana" localSheetId="7">#REF!</definedName>
    <definedName name="Puerta_Ventana" localSheetId="8">#REF!</definedName>
    <definedName name="Puerta_Ventana" localSheetId="9">#REF!</definedName>
    <definedName name="Puerta_Ventana">#REF!</definedName>
    <definedName name="PUERTAS_ESP_ITEM" localSheetId="6">#REF!</definedName>
    <definedName name="PUERTAS_ESP_ITEM" localSheetId="7">#REF!</definedName>
    <definedName name="PUERTAS_ESP_ITEM" localSheetId="8">#REF!</definedName>
    <definedName name="PUERTAS_ESP_ITEM" localSheetId="9">#REF!</definedName>
    <definedName name="PUERTAS_ESP_ITEM">#REF!</definedName>
    <definedName name="PUERTAS_VIDRIERAS_VENTANAS_CARPINTERIA" localSheetId="6">#REF!</definedName>
    <definedName name="PUERTAS_VIDRIERAS_VENTANAS_CARPINTERIA" localSheetId="7">#REF!</definedName>
    <definedName name="PUERTAS_VIDRIERAS_VENTANAS_CARPINTERIA" localSheetId="8">#REF!</definedName>
    <definedName name="PUERTAS_VIDRIERAS_VENTANAS_CARPINTERIA" localSheetId="9">#REF!</definedName>
    <definedName name="PUERTAS_VIDRIERAS_VENTANAS_CARPINTERIA">#REF!</definedName>
    <definedName name="PULIDMAN" localSheetId="6">#REF!</definedName>
    <definedName name="PULIDMAN" localSheetId="7">#REF!</definedName>
    <definedName name="PULIDMAN" localSheetId="8">#REF!</definedName>
    <definedName name="PULIDMAN" localSheetId="9">#REF!</definedName>
    <definedName name="PULIDMAN">#REF!</definedName>
    <definedName name="PUNAC" localSheetId="6">#REF!</definedName>
    <definedName name="PUNAC" localSheetId="7">#REF!</definedName>
    <definedName name="PUNAC" localSheetId="8">#REF!</definedName>
    <definedName name="PUNAC" localSheetId="9">#REF!</definedName>
    <definedName name="PUNAC">#REF!</definedName>
    <definedName name="PUNTI" localSheetId="6">#REF!</definedName>
    <definedName name="PUNTI" localSheetId="7">#REF!</definedName>
    <definedName name="PUNTI" localSheetId="8">#REF!</definedName>
    <definedName name="PUNTI" localSheetId="9">#REF!</definedName>
    <definedName name="PUNTI" localSheetId="14">#REF!</definedName>
    <definedName name="PUNTI" localSheetId="13">#REF!</definedName>
    <definedName name="PUNTI" localSheetId="3">#REF!</definedName>
    <definedName name="PUNTI">#REF!</definedName>
    <definedName name="puntilla" localSheetId="6">#REF!</definedName>
    <definedName name="puntilla" localSheetId="7">#REF!</definedName>
    <definedName name="puntilla" localSheetId="8">#REF!</definedName>
    <definedName name="puntilla" localSheetId="9">#REF!</definedName>
    <definedName name="puntilla" localSheetId="14">#REF!</definedName>
    <definedName name="puntilla" localSheetId="13">#REF!</definedName>
    <definedName name="puntilla">#REF!</definedName>
    <definedName name="Puntilla_x_500gr" localSheetId="6">#REF!</definedName>
    <definedName name="Puntilla_x_500gr" localSheetId="7">#REF!</definedName>
    <definedName name="Puntilla_x_500gr" localSheetId="8">#REF!</definedName>
    <definedName name="Puntilla_x_500gr" localSheetId="9">#REF!</definedName>
    <definedName name="Puntilla_x_500gr">#REF!</definedName>
    <definedName name="PURGA" localSheetId="6">#REF!</definedName>
    <definedName name="PURGA" localSheetId="7">#REF!</definedName>
    <definedName name="PURGA" localSheetId="8">#REF!</definedName>
    <definedName name="PURGA" localSheetId="9">#REF!</definedName>
    <definedName name="PURGA">#REF!</definedName>
    <definedName name="PVCdren4" localSheetId="6">#REF!</definedName>
    <definedName name="PVCdren4" localSheetId="7">#REF!</definedName>
    <definedName name="PVCdren4" localSheetId="8">#REF!</definedName>
    <definedName name="PVCdren4" localSheetId="9">#REF!</definedName>
    <definedName name="PVCdren4" localSheetId="14">#REF!</definedName>
    <definedName name="PVCdren4" localSheetId="13">#REF!</definedName>
    <definedName name="PVCdren4">#REF!</definedName>
    <definedName name="PVCmang3" localSheetId="6">#REF!</definedName>
    <definedName name="PVCmang3" localSheetId="7">#REF!</definedName>
    <definedName name="PVCmang3" localSheetId="8">#REF!</definedName>
    <definedName name="PVCmang3" localSheetId="9">#REF!</definedName>
    <definedName name="PVCmang3" localSheetId="14">#REF!</definedName>
    <definedName name="PVCmang3" localSheetId="13">#REF!</definedName>
    <definedName name="PVCmang3">#REF!</definedName>
    <definedName name="PVIDRIERAS_ITEM" localSheetId="6">#REF!</definedName>
    <definedName name="PVIDRIERAS_ITEM" localSheetId="7">#REF!</definedName>
    <definedName name="PVIDRIERAS_ITEM" localSheetId="8">#REF!</definedName>
    <definedName name="PVIDRIERAS_ITEM" localSheetId="9">#REF!</definedName>
    <definedName name="PVIDRIERAS_ITEM" localSheetId="14">#REF!</definedName>
    <definedName name="PVIDRIERAS_ITEM" localSheetId="13">#REF!</definedName>
    <definedName name="PVIDRIERAS_ITEM">#REF!</definedName>
    <definedName name="PW" localSheetId="4">#REF!</definedName>
    <definedName name="PW" localSheetId="5">#REF!</definedName>
    <definedName name="PW" localSheetId="1">#REF!</definedName>
    <definedName name="PW" localSheetId="10">#REF!</definedName>
    <definedName name="PW">#REF!</definedName>
    <definedName name="Pwf" localSheetId="4">#REF!</definedName>
    <definedName name="Pwf" localSheetId="5">#REF!</definedName>
    <definedName name="Pwf" localSheetId="1">#REF!</definedName>
    <definedName name="Pwf" localSheetId="10">#REF!</definedName>
    <definedName name="Pwf">#REF!</definedName>
    <definedName name="Pwf_actual" localSheetId="4">#REF!</definedName>
    <definedName name="Pwf_actual" localSheetId="5">#REF!</definedName>
    <definedName name="Pwf_actual" localSheetId="1">#REF!</definedName>
    <definedName name="Pwf_actual" localSheetId="10">#REF!</definedName>
    <definedName name="Pwf_actual">#REF!</definedName>
    <definedName name="Pwf_i" localSheetId="4">#REF!</definedName>
    <definedName name="Pwf_i" localSheetId="5">#REF!</definedName>
    <definedName name="Pwf_i" localSheetId="1">#REF!</definedName>
    <definedName name="Pwf_i" localSheetId="10">#REF!</definedName>
    <definedName name="Pwf_i">#REF!</definedName>
    <definedName name="Pwf_min" localSheetId="4">#REF!</definedName>
    <definedName name="Pwf_min" localSheetId="5">#REF!</definedName>
    <definedName name="Pwf_min" localSheetId="1">#REF!</definedName>
    <definedName name="Pwf_min" localSheetId="10">#REF!</definedName>
    <definedName name="Pwf_min">#REF!</definedName>
    <definedName name="Pwfd" localSheetId="4">#REF!</definedName>
    <definedName name="Pwfd" localSheetId="5">#REF!</definedName>
    <definedName name="Pwfd" localSheetId="1">#REF!</definedName>
    <definedName name="Pwfd" localSheetId="10">#REF!</definedName>
    <definedName name="Pwfd">#REF!</definedName>
    <definedName name="q" localSheetId="2">#REF!</definedName>
    <definedName name="q" localSheetId="4">#REF!</definedName>
    <definedName name="Q" localSheetId="5">#REF!</definedName>
    <definedName name="q" localSheetId="6">#REF!</definedName>
    <definedName name="q" localSheetId="7">#REF!</definedName>
    <definedName name="q" localSheetId="8">#REF!</definedName>
    <definedName name="q" localSheetId="9">#REF!</definedName>
    <definedName name="q" localSheetId="14" hidden="1">{"via1",#N/A,TRUE,"general";"via2",#N/A,TRUE,"general";"via3",#N/A,TRUE,"general"}</definedName>
    <definedName name="q" localSheetId="13" hidden="1">{"via1",#N/A,TRUE,"general";"via2",#N/A,TRUE,"general";"via3",#N/A,TRUE,"general"}</definedName>
    <definedName name="Q" localSheetId="1">#REF!</definedName>
    <definedName name="Q" localSheetId="3">#REF!</definedName>
    <definedName name="q" localSheetId="10">#REF!</definedName>
    <definedName name="Q">#REF!</definedName>
    <definedName name="Q__m³_s" localSheetId="6">#REF!</definedName>
    <definedName name="Q__m³_s" localSheetId="7">#REF!</definedName>
    <definedName name="Q__m³_s" localSheetId="8">#REF!</definedName>
    <definedName name="Q__m³_s" localSheetId="9">#REF!</definedName>
    <definedName name="Q__m³_s" localSheetId="14">#REF!</definedName>
    <definedName name="Q__m³_s" localSheetId="13">#REF!</definedName>
    <definedName name="Q__m³_s">#REF!</definedName>
    <definedName name="Q_actual" localSheetId="4">#REF!</definedName>
    <definedName name="Q_actual" localSheetId="5">#REF!</definedName>
    <definedName name="Q_actual" localSheetId="1">#REF!</definedName>
    <definedName name="Q_actual" localSheetId="10">#REF!</definedName>
    <definedName name="Q_actual">#REF!</definedName>
    <definedName name="Q_BRUTO" localSheetId="4">#REF!</definedName>
    <definedName name="Q_BRUTO" localSheetId="5">#REF!</definedName>
    <definedName name="Q_BRUTO" localSheetId="1">#REF!</definedName>
    <definedName name="Q_BRUTO" localSheetId="10">#REF!</definedName>
    <definedName name="Q_BRUTO">#REF!</definedName>
    <definedName name="q1q1q" localSheetId="2"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6"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localSheetId="9" hidden="1">{"via1",#N/A,TRUE,"general";"via2",#N/A,TRUE,"general";"via3",#N/A,TRUE,"general"}</definedName>
    <definedName name="q1q1q" localSheetId="14" hidden="1">{"via1",#N/A,TRUE,"general";"via2",#N/A,TRUE,"general";"via3",#N/A,TRUE,"general"}</definedName>
    <definedName name="q1q1q" localSheetId="13" hidden="1">{"via1",#N/A,TRUE,"general";"via2",#N/A,TRUE,"general";"via3",#N/A,TRUE,"general"}</definedName>
    <definedName name="q1q1q" localSheetId="1" hidden="1">{"via1",#N/A,TRUE,"general";"via2",#N/A,TRUE,"general";"via3",#N/A,TRUE,"general"}</definedName>
    <definedName name="q1q1q" localSheetId="3" hidden="1">{"via1",#N/A,TRUE,"general";"via2",#N/A,TRUE,"general";"via3",#N/A,TRUE,"general"}</definedName>
    <definedName name="q1q1q" localSheetId="1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6"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localSheetId="9" hidden="1">{"via1",#N/A,TRUE,"general";"via2",#N/A,TRUE,"general";"via3",#N/A,TRUE,"general"}</definedName>
    <definedName name="qaedtguj" localSheetId="14" hidden="1">{"via1",#N/A,TRUE,"general";"via2",#N/A,TRUE,"general";"via3",#N/A,TRUE,"general"}</definedName>
    <definedName name="qaedtguj" localSheetId="13" hidden="1">{"via1",#N/A,TRUE,"general";"via2",#N/A,TRUE,"general";"via3",#N/A,TRUE,"general"}</definedName>
    <definedName name="qaedtguj" localSheetId="1" hidden="1">{"via1",#N/A,TRUE,"general";"via2",#N/A,TRUE,"general";"via3",#N/A,TRUE,"general"}</definedName>
    <definedName name="qaedtguj" localSheetId="3" hidden="1">{"via1",#N/A,TRUE,"general";"via2",#N/A,TRUE,"general";"via3",#N/A,TRUE,"general"}</definedName>
    <definedName name="qaedtguj" localSheetId="1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6"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localSheetId="9" hidden="1">{"via1",#N/A,TRUE,"general";"via2",#N/A,TRUE,"general";"via3",#N/A,TRUE,"general"}</definedName>
    <definedName name="QAQSWS" localSheetId="14" hidden="1">{"via1",#N/A,TRUE,"general";"via2",#N/A,TRUE,"general";"via3",#N/A,TRUE,"general"}</definedName>
    <definedName name="QAQSWS" localSheetId="13" hidden="1">{"via1",#N/A,TRUE,"general";"via2",#N/A,TRUE,"general";"via3",#N/A,TRUE,"general"}</definedName>
    <definedName name="QAQSWS" localSheetId="1" hidden="1">{"via1",#N/A,TRUE,"general";"via2",#N/A,TRUE,"general";"via3",#N/A,TRUE,"general"}</definedName>
    <definedName name="QAQSWS" localSheetId="3" hidden="1">{"via1",#N/A,TRUE,"general";"via2",#N/A,TRUE,"general";"via3",#N/A,TRUE,"general"}</definedName>
    <definedName name="QAQSWS" localSheetId="1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6"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localSheetId="9" hidden="1">{"via1",#N/A,TRUE,"general";"via2",#N/A,TRUE,"general";"via3",#N/A,TRUE,"general"}</definedName>
    <definedName name="qaqwwxcr" localSheetId="14" hidden="1">{"via1",#N/A,TRUE,"general";"via2",#N/A,TRUE,"general";"via3",#N/A,TRUE,"general"}</definedName>
    <definedName name="qaqwwxcr" localSheetId="13" hidden="1">{"via1",#N/A,TRUE,"general";"via2",#N/A,TRUE,"general";"via3",#N/A,TRUE,"general"}</definedName>
    <definedName name="qaqwwxcr" localSheetId="1" hidden="1">{"via1",#N/A,TRUE,"general";"via2",#N/A,TRUE,"general";"via3",#N/A,TRUE,"general"}</definedName>
    <definedName name="qaqwwxcr" localSheetId="3" hidden="1">{"via1",#N/A,TRUE,"general";"via2",#N/A,TRUE,"general";"via3",#N/A,TRUE,"general"}</definedName>
    <definedName name="qaqwwxcr" localSheetId="10" hidden="1">{"via1",#N/A,TRUE,"general";"via2",#N/A,TRUE,"general";"via3",#N/A,TRUE,"general"}</definedName>
    <definedName name="qaqwwxcr" hidden="1">{"via1",#N/A,TRUE,"general";"via2",#N/A,TRUE,"general";"via3",#N/A,TRUE,"general"}</definedName>
    <definedName name="qaz" localSheetId="2">#REF!</definedName>
    <definedName name="qaz" localSheetId="4">#REF!</definedName>
    <definedName name="qaz" localSheetId="5">#REF!</definedName>
    <definedName name="qaz" localSheetId="6">#REF!</definedName>
    <definedName name="qaz" localSheetId="7">#REF!</definedName>
    <definedName name="qaz" localSheetId="8">#REF!</definedName>
    <definedName name="qaz" localSheetId="9">#REF!</definedName>
    <definedName name="qaz" localSheetId="14">#REF!</definedName>
    <definedName name="qaz" localSheetId="1">#REF!</definedName>
    <definedName name="qaz" localSheetId="3">#REF!</definedName>
    <definedName name="qaz" localSheetId="10">#REF!</definedName>
    <definedName name="qaz">#REF!</definedName>
    <definedName name="QE" localSheetId="2">#REF!</definedName>
    <definedName name="QE" localSheetId="6">#REF!</definedName>
    <definedName name="QE" localSheetId="7">#REF!</definedName>
    <definedName name="QE" localSheetId="8">#REF!</definedName>
    <definedName name="QE" localSheetId="9">#REF!</definedName>
    <definedName name="QE">#REF!</definedName>
    <definedName name="QE_TE" localSheetId="2">#REF!</definedName>
    <definedName name="QE_TE" localSheetId="6">#REF!</definedName>
    <definedName name="QE_TE" localSheetId="7">#REF!</definedName>
    <definedName name="QE_TE" localSheetId="8">#REF!</definedName>
    <definedName name="QE_TE" localSheetId="9">#REF!</definedName>
    <definedName name="QE_TE">#REF!</definedName>
    <definedName name="qedcd" localSheetId="2"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6"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localSheetId="9" hidden="1">{"via1",#N/A,TRUE,"general";"via2",#N/A,TRUE,"general";"via3",#N/A,TRUE,"general"}</definedName>
    <definedName name="qedcd" localSheetId="14" hidden="1">{"via1",#N/A,TRUE,"general";"via2",#N/A,TRUE,"general";"via3",#N/A,TRUE,"general"}</definedName>
    <definedName name="qedcd" localSheetId="13" hidden="1">{"via1",#N/A,TRUE,"general";"via2",#N/A,TRUE,"general";"via3",#N/A,TRUE,"general"}</definedName>
    <definedName name="qedcd" localSheetId="1" hidden="1">{"via1",#N/A,TRUE,"general";"via2",#N/A,TRUE,"general";"via3",#N/A,TRUE,"general"}</definedName>
    <definedName name="qedcd" localSheetId="3" hidden="1">{"via1",#N/A,TRUE,"general";"via2",#N/A,TRUE,"general";"via3",#N/A,TRUE,"general"}</definedName>
    <definedName name="qedcd" localSheetId="1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6"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localSheetId="9" hidden="1">{"via1",#N/A,TRUE,"general";"via2",#N/A,TRUE,"general";"via3",#N/A,TRUE,"general"}</definedName>
    <definedName name="qewj" localSheetId="14" hidden="1">{"via1",#N/A,TRUE,"general";"via2",#N/A,TRUE,"general";"via3",#N/A,TRUE,"general"}</definedName>
    <definedName name="qewj" localSheetId="13" hidden="1">{"via1",#N/A,TRUE,"general";"via2",#N/A,TRUE,"general";"via3",#N/A,TRUE,"general"}</definedName>
    <definedName name="qewj" localSheetId="1" hidden="1">{"via1",#N/A,TRUE,"general";"via2",#N/A,TRUE,"general";"via3",#N/A,TRUE,"general"}</definedName>
    <definedName name="qewj" localSheetId="3" hidden="1">{"via1",#N/A,TRUE,"general";"via2",#N/A,TRUE,"general";"via3",#N/A,TRUE,"general"}</definedName>
    <definedName name="qewj" localSheetId="10" hidden="1">{"via1",#N/A,TRUE,"general";"via2",#N/A,TRUE,"general";"via3",#N/A,TRUE,"general"}</definedName>
    <definedName name="qewj" hidden="1">{"via1",#N/A,TRUE,"general";"via2",#N/A,TRUE,"general";"via3",#N/A,TRUE,"general"}</definedName>
    <definedName name="QI" localSheetId="6">#REF!</definedName>
    <definedName name="QI" localSheetId="7">#REF!</definedName>
    <definedName name="QI" localSheetId="8">#REF!</definedName>
    <definedName name="QI" localSheetId="9">#REF!</definedName>
    <definedName name="QI">#REF!</definedName>
    <definedName name="QI_TI" localSheetId="6">#REF!</definedName>
    <definedName name="QI_TI" localSheetId="7">#REF!</definedName>
    <definedName name="QI_TI" localSheetId="8">#REF!</definedName>
    <definedName name="QI_TI" localSheetId="9">#REF!</definedName>
    <definedName name="QI_TI">#REF!</definedName>
    <definedName name="Qmax" localSheetId="4">#REF!</definedName>
    <definedName name="Qmax" localSheetId="5">#REF!</definedName>
    <definedName name="Qmax" localSheetId="1">#REF!</definedName>
    <definedName name="Qmax" localSheetId="10">#REF!</definedName>
    <definedName name="Qmax">#REF!</definedName>
    <definedName name="QN" localSheetId="2">#REF!</definedName>
    <definedName name="QN" localSheetId="6">#REF!</definedName>
    <definedName name="QN" localSheetId="7">#REF!</definedName>
    <definedName name="QN" localSheetId="8">#REF!</definedName>
    <definedName name="QN" localSheetId="9">#REF!</definedName>
    <definedName name="QN">#REF!</definedName>
    <definedName name="QN_QI" localSheetId="6">#REF!</definedName>
    <definedName name="QN_QI" localSheetId="7">#REF!</definedName>
    <definedName name="QN_QI" localSheetId="8">#REF!</definedName>
    <definedName name="QN_QI" localSheetId="9">#REF!</definedName>
    <definedName name="QN_QI">#REF!</definedName>
    <definedName name="QNS" localSheetId="6">#REF!</definedName>
    <definedName name="QNS" localSheetId="7">#REF!</definedName>
    <definedName name="QNS" localSheetId="8">#REF!</definedName>
    <definedName name="QNS" localSheetId="9">#REF!</definedName>
    <definedName name="QNS">#REF!</definedName>
    <definedName name="qq" localSheetId="6">#REF!</definedName>
    <definedName name="qq" localSheetId="7">#REF!</definedName>
    <definedName name="qq" localSheetId="8">#REF!</definedName>
    <definedName name="qq" localSheetId="9">#REF!</definedName>
    <definedName name="qq" localSheetId="14">#REF!</definedName>
    <definedName name="qq" localSheetId="13">#REF!</definedName>
    <definedName name="QQ" localSheetId="3">#REF!</definedName>
    <definedName name="qq">#REF!</definedName>
    <definedName name="qqqqq" localSheetId="6">#REF!</definedName>
    <definedName name="qqqqq" localSheetId="7">#REF!</definedName>
    <definedName name="qqqqq" localSheetId="8">#REF!</definedName>
    <definedName name="qqqqq" localSheetId="9">#REF!</definedName>
    <definedName name="qqqqq" localSheetId="14">#REF!</definedName>
    <definedName name="qqqqq" localSheetId="13">#REF!</definedName>
    <definedName name="qqqqq">#REF!</definedName>
    <definedName name="qqqqqw" localSheetId="2"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6"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localSheetId="9" hidden="1">{"via1",#N/A,TRUE,"general";"via2",#N/A,TRUE,"general";"via3",#N/A,TRUE,"general"}</definedName>
    <definedName name="qqqqqw" localSheetId="14" hidden="1">{"via1",#N/A,TRUE,"general";"via2",#N/A,TRUE,"general";"via3",#N/A,TRUE,"general"}</definedName>
    <definedName name="qqqqqw" localSheetId="13" hidden="1">{"via1",#N/A,TRUE,"general";"via2",#N/A,TRUE,"general";"via3",#N/A,TRUE,"general"}</definedName>
    <definedName name="qqqqqw" localSheetId="1" hidden="1">{"via1",#N/A,TRUE,"general";"via2",#N/A,TRUE,"general";"via3",#N/A,TRUE,"general"}</definedName>
    <definedName name="qqqqqw" localSheetId="3" hidden="1">{"via1",#N/A,TRUE,"general";"via2",#N/A,TRUE,"general";"via3",#N/A,TRUE,"general"}</definedName>
    <definedName name="qqqqqw" localSheetId="10" hidden="1">{"via1",#N/A,TRUE,"general";"via2",#N/A,TRUE,"general";"via3",#N/A,TRUE,"general"}</definedName>
    <definedName name="qqqqqw" hidden="1">{"via1",#N/A,TRUE,"general";"via2",#N/A,TRUE,"general";"via3",#N/A,TRUE,"general"}</definedName>
    <definedName name="QS">#REF!</definedName>
    <definedName name="Qt" localSheetId="4">#REF!</definedName>
    <definedName name="Qt" localSheetId="5">#REF!</definedName>
    <definedName name="Qt" localSheetId="1">#REF!</definedName>
    <definedName name="Qt" localSheetId="10">#REF!</definedName>
    <definedName name="Qt">#REF!</definedName>
    <definedName name="QTIES" localSheetId="4">#REF!</definedName>
    <definedName name="QTIES" localSheetId="5">#REF!</definedName>
    <definedName name="QTIES" localSheetId="1">#REF!</definedName>
    <definedName name="QTIES" localSheetId="10">#REF!</definedName>
    <definedName name="QTIES">#REF!</definedName>
    <definedName name="QTY" localSheetId="4">#REF!</definedName>
    <definedName name="QTY" localSheetId="5">#REF!</definedName>
    <definedName name="QTY" localSheetId="1">#REF!</definedName>
    <definedName name="QTY" localSheetId="10">#REF!</definedName>
    <definedName name="QTY">#REF!</definedName>
    <definedName name="QUITAR" localSheetId="2">#REF!</definedName>
    <definedName name="QUITAR" localSheetId="6">#REF!</definedName>
    <definedName name="QUITAR" localSheetId="7">#REF!</definedName>
    <definedName name="QUITAR" localSheetId="8">#REF!</definedName>
    <definedName name="QUITAR" localSheetId="9">#REF!</definedName>
    <definedName name="QUITAR">#REF!</definedName>
    <definedName name="qw" localSheetId="2">#REF!</definedName>
    <definedName name="qw" localSheetId="4">#REF!</definedName>
    <definedName name="qw" localSheetId="5" hidden="1">{"via1",#N/A,TRUE,"general";"via2",#N/A,TRUE,"general";"via3",#N/A,TRUE,"general"}</definedName>
    <definedName name="qw" localSheetId="6">#REF!</definedName>
    <definedName name="qw" localSheetId="7">#REF!</definedName>
    <definedName name="qw" localSheetId="8">#REF!</definedName>
    <definedName name="qw" localSheetId="9">#REF!</definedName>
    <definedName name="qw" localSheetId="14" hidden="1">{"via1",#N/A,TRUE,"general";"via2",#N/A,TRUE,"general";"via3",#N/A,TRUE,"general"}</definedName>
    <definedName name="qw" localSheetId="13" hidden="1">{"via1",#N/A,TRUE,"general";"via2",#N/A,TRUE,"general";"via3",#N/A,TRUE,"general"}</definedName>
    <definedName name="qw" localSheetId="1" hidden="1">{"via1",#N/A,TRUE,"general";"via2",#N/A,TRUE,"general";"via3",#N/A,TRUE,"general"}</definedName>
    <definedName name="qw" localSheetId="3" hidden="1">{"via1",#N/A,TRUE,"general";"via2",#N/A,TRUE,"general";"via3",#N/A,TRUE,"general"}</definedName>
    <definedName name="qw" localSheetId="10">#REF!</definedName>
    <definedName name="qw" hidden="1">{"via1",#N/A,TRUE,"general";"via2",#N/A,TRUE,"general";"via3",#N/A,TRUE,"general"}</definedName>
    <definedName name="qwdas2" localSheetId="2"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6"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localSheetId="9" hidden="1">{"via1",#N/A,TRUE,"general";"via2",#N/A,TRUE,"general";"via3",#N/A,TRUE,"general"}</definedName>
    <definedName name="qwdas2" localSheetId="14" hidden="1">{"via1",#N/A,TRUE,"general";"via2",#N/A,TRUE,"general";"via3",#N/A,TRUE,"general"}</definedName>
    <definedName name="qwdas2" localSheetId="13" hidden="1">{"via1",#N/A,TRUE,"general";"via2",#N/A,TRUE,"general";"via3",#N/A,TRUE,"general"}</definedName>
    <definedName name="qwdas2" localSheetId="1" hidden="1">{"via1",#N/A,TRUE,"general";"via2",#N/A,TRUE,"general";"via3",#N/A,TRUE,"general"}</definedName>
    <definedName name="qwdas2" localSheetId="3" hidden="1">{"via1",#N/A,TRUE,"general";"via2",#N/A,TRUE,"general";"via3",#N/A,TRUE,"general"}</definedName>
    <definedName name="qwdas2" localSheetId="10"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6"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0" hidden="1">{"TAB1",#N/A,TRUE,"GENERAL";"TAB2",#N/A,TRUE,"GENERAL";"TAB3",#N/A,TRUE,"GENERAL";"TAB4",#N/A,TRUE,"GENERAL";"TAB5",#N/A,TRUE,"GENERAL"}</definedName>
    <definedName name="qweqe" hidden="1">{"TAB1",#N/A,TRUE,"GENERAL";"TAB2",#N/A,TRUE,"GENERAL";"TAB3",#N/A,TRUE,"GENERAL";"TAB4",#N/A,TRUE,"GENERAL";"TAB5",#N/A,TRUE,"GENERAL"}</definedName>
    <definedName name="QWERTY" localSheetId="4">[0]!ERR</definedName>
    <definedName name="QWERTY" localSheetId="5">'CAP 2'!ERR</definedName>
    <definedName name="QWERTY" localSheetId="1">'PROPUESTA ECONOMICA(Proponente)'!ERR</definedName>
    <definedName name="QWERTY" localSheetId="10">[0]!ERR</definedName>
    <definedName name="QWERTY">[0]!ERR</definedName>
    <definedName name="qwewertet" localSheetId="2" hidden="1">{#N/A,#N/A,TRUE,"1842CWN0"}</definedName>
    <definedName name="qwewertet" localSheetId="4" hidden="1">{#N/A,#N/A,TRUE,"1842CWN0"}</definedName>
    <definedName name="qwewertet" localSheetId="5" hidden="1">{#N/A,#N/A,TRUE,"1842CWN0"}</definedName>
    <definedName name="qwewertet" localSheetId="6" hidden="1">{#N/A,#N/A,TRUE,"1842CWN0"}</definedName>
    <definedName name="qwewertet" localSheetId="7" hidden="1">{#N/A,#N/A,TRUE,"1842CWN0"}</definedName>
    <definedName name="qwewertet" localSheetId="8" hidden="1">{#N/A,#N/A,TRUE,"1842CWN0"}</definedName>
    <definedName name="qwewertet" localSheetId="9" hidden="1">{#N/A,#N/A,TRUE,"1842CWN0"}</definedName>
    <definedName name="qwewertet" localSheetId="14" hidden="1">{#N/A,#N/A,TRUE,"1842CWN0"}</definedName>
    <definedName name="qwewertet" localSheetId="13" hidden="1">{#N/A,#N/A,TRUE,"1842CWN0"}</definedName>
    <definedName name="qwewertet" localSheetId="1" hidden="1">{#N/A,#N/A,TRUE,"1842CWN0"}</definedName>
    <definedName name="qwewertet" localSheetId="3" hidden="1">{#N/A,#N/A,TRUE,"1842CWN0"}</definedName>
    <definedName name="qwewertet" localSheetId="10" hidden="1">{#N/A,#N/A,TRUE,"1842CWN0"}</definedName>
    <definedName name="qwewertet" hidden="1">{#N/A,#N/A,TRUE,"1842CWN0"}</definedName>
    <definedName name="qwqwqwj" localSheetId="2"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CashFlow" hidden="1">#N/A</definedName>
    <definedName name="r.Leverage" hidden="1">#N/A</definedName>
    <definedName name="r.Liquidity" hidden="1">#N/A</definedName>
    <definedName name="r.Market" hidden="1">#N/A</definedName>
    <definedName name="r.Profitability" hidden="1">#N/A</definedName>
    <definedName name="r.Summary" hidden="1">#N/A</definedName>
    <definedName name="R_2" localSheetId="4">#REF!</definedName>
    <definedName name="R_2" localSheetId="5">#REF!</definedName>
    <definedName name="R_2" localSheetId="1">#REF!</definedName>
    <definedName name="R_2" localSheetId="10">#REF!</definedName>
    <definedName name="R_2">#REF!</definedName>
    <definedName name="R_c" localSheetId="4">#REF!</definedName>
    <definedName name="R_c" localSheetId="5">#REF!</definedName>
    <definedName name="R_c" localSheetId="1">#REF!</definedName>
    <definedName name="R_c" localSheetId="10">#REF!</definedName>
    <definedName name="R_c">#REF!</definedName>
    <definedName name="raa" localSheetId="2">#REF!</definedName>
    <definedName name="raa" localSheetId="6">#REF!</definedName>
    <definedName name="raa" localSheetId="7">#REF!</definedName>
    <definedName name="raa" localSheetId="8">#REF!</definedName>
    <definedName name="raa" localSheetId="9">#REF!</definedName>
    <definedName name="raa" localSheetId="3">#REF!</definedName>
    <definedName name="raa">#REF!</definedName>
    <definedName name="rack" localSheetId="6">#REF!</definedName>
    <definedName name="rack" localSheetId="7">#REF!</definedName>
    <definedName name="rack" localSheetId="8">#REF!</definedName>
    <definedName name="rack" localSheetId="9">#REF!</definedName>
    <definedName name="rack" localSheetId="3">#REF!</definedName>
    <definedName name="rack">#REF!</definedName>
    <definedName name="RACK1" localSheetId="6">#REF!</definedName>
    <definedName name="RACK1" localSheetId="7">#REF!</definedName>
    <definedName name="RACK1" localSheetId="8">#REF!</definedName>
    <definedName name="RACK1" localSheetId="9">#REF!</definedName>
    <definedName name="RACK1" localSheetId="14">#REF!</definedName>
    <definedName name="RACK1" localSheetId="13">#REF!</definedName>
    <definedName name="RACK1" localSheetId="3">#REF!</definedName>
    <definedName name="RACK1">#REF!</definedName>
    <definedName name="racks" localSheetId="6">#REF!</definedName>
    <definedName name="racks" localSheetId="7">#REF!</definedName>
    <definedName name="racks" localSheetId="8">#REF!</definedName>
    <definedName name="racks" localSheetId="9">#REF!</definedName>
    <definedName name="racks" localSheetId="14">#REF!</definedName>
    <definedName name="racks" localSheetId="13">#REF!</definedName>
    <definedName name="racks">#REF!</definedName>
    <definedName name="radios" localSheetId="6">#REF!</definedName>
    <definedName name="radios" localSheetId="7">#REF!</definedName>
    <definedName name="radios" localSheetId="8">#REF!</definedName>
    <definedName name="radios" localSheetId="9">#REF!</definedName>
    <definedName name="radios" localSheetId="14">#REF!</definedName>
    <definedName name="radios" localSheetId="13">#REF!</definedName>
    <definedName name="radios">#REF!</definedName>
    <definedName name="rana" localSheetId="6">#REF!</definedName>
    <definedName name="rana" localSheetId="7">#REF!</definedName>
    <definedName name="rana" localSheetId="8">#REF!</definedName>
    <definedName name="rana" localSheetId="9">#REF!</definedName>
    <definedName name="rana" localSheetId="14">#REF!</definedName>
    <definedName name="rana" localSheetId="13">#REF!</definedName>
    <definedName name="rana">#REF!</definedName>
    <definedName name="Rana_o_canguro" localSheetId="6">#REF!</definedName>
    <definedName name="Rana_o_canguro" localSheetId="7">#REF!</definedName>
    <definedName name="Rana_o_canguro" localSheetId="8">#REF!</definedName>
    <definedName name="Rana_o_canguro" localSheetId="9">#REF!</definedName>
    <definedName name="Rana_o_canguro">#REF!</definedName>
    <definedName name="RANGO_FECHA">#REF!</definedName>
    <definedName name="Rasante" localSheetId="6">#REF!</definedName>
    <definedName name="Rasante" localSheetId="7">#REF!</definedName>
    <definedName name="Rasante" localSheetId="8">#REF!</definedName>
    <definedName name="Rasante" localSheetId="9">#REF!</definedName>
    <definedName name="Rasante" localSheetId="14">#REF!</definedName>
    <definedName name="Rasante" localSheetId="13">#REF!</definedName>
    <definedName name="Rasante" localSheetId="3">#REF!</definedName>
    <definedName name="Rasante">#REF!</definedName>
    <definedName name="Rates">#REF!</definedName>
    <definedName name="RD">#REF!</definedName>
    <definedName name="rdq">#REF!</definedName>
    <definedName name="rds" localSheetId="6">#REF!</definedName>
    <definedName name="rds" localSheetId="7">#REF!</definedName>
    <definedName name="rds" localSheetId="8">#REF!</definedName>
    <definedName name="rds" localSheetId="9">#REF!</definedName>
    <definedName name="rds" localSheetId="14">#REF!</definedName>
    <definedName name="rds" localSheetId="13">#REF!</definedName>
    <definedName name="rds" localSheetId="3">#REF!</definedName>
    <definedName name="rds">#REF!</definedName>
    <definedName name="RE" localSheetId="6">#REF!</definedName>
    <definedName name="RE" localSheetId="7">#REF!</definedName>
    <definedName name="RE" localSheetId="8">#REF!</definedName>
    <definedName name="RE" localSheetId="9">#REF!</definedName>
    <definedName name="RE" localSheetId="14">#REF!</definedName>
    <definedName name="RE" localSheetId="13">#REF!</definedName>
    <definedName name="RE">#REF!</definedName>
    <definedName name="RE32JH" localSheetId="6">#REF!</definedName>
    <definedName name="RE32JH" localSheetId="7">#REF!</definedName>
    <definedName name="RE32JH" localSheetId="8">#REF!</definedName>
    <definedName name="RE32JH" localSheetId="9">#REF!</definedName>
    <definedName name="RE32JH">#REF!</definedName>
    <definedName name="RE43JH" localSheetId="6">#REF!</definedName>
    <definedName name="RE43JH" localSheetId="7">#REF!</definedName>
    <definedName name="RE43JH" localSheetId="8">#REF!</definedName>
    <definedName name="RE43JH" localSheetId="9">#REF!</definedName>
    <definedName name="RE43JH">#REF!</definedName>
    <definedName name="RE64JH" localSheetId="6">#REF!</definedName>
    <definedName name="RE64JH" localSheetId="7">#REF!</definedName>
    <definedName name="RE64JH" localSheetId="8">#REF!</definedName>
    <definedName name="RE64JH" localSheetId="9">#REF!</definedName>
    <definedName name="RE64JH">#REF!</definedName>
    <definedName name="Reactores">#REF!</definedName>
    <definedName name="Recall_2" localSheetId="4">#REF!</definedName>
    <definedName name="Recall_2" localSheetId="5">#REF!</definedName>
    <definedName name="Recall_2" localSheetId="1">#REF!</definedName>
    <definedName name="Recall_2" localSheetId="10">#REF!</definedName>
    <definedName name="Recall_2">#REF!</definedName>
    <definedName name="Recall_3" localSheetId="4">#REF!</definedName>
    <definedName name="Recall_3" localSheetId="5">#REF!</definedName>
    <definedName name="Recall_3" localSheetId="1">#REF!</definedName>
    <definedName name="Recall_3" localSheetId="10">#REF!</definedName>
    <definedName name="Recall_3">#REF!</definedName>
    <definedName name="recebo" localSheetId="6">#REF!</definedName>
    <definedName name="recebo" localSheetId="7">#REF!</definedName>
    <definedName name="recebo" localSheetId="8">#REF!</definedName>
    <definedName name="recebo" localSheetId="9">#REF!</definedName>
    <definedName name="recebo" localSheetId="14">#REF!</definedName>
    <definedName name="recebo" localSheetId="13">#REF!</definedName>
    <definedName name="recebo">#REF!</definedName>
    <definedName name="RECUBRIM_ESP_ITEM" localSheetId="6">#REF!</definedName>
    <definedName name="RECUBRIM_ESP_ITEM" localSheetId="7">#REF!</definedName>
    <definedName name="RECUBRIM_ESP_ITEM" localSheetId="8">#REF!</definedName>
    <definedName name="RECUBRIM_ESP_ITEM" localSheetId="9">#REF!</definedName>
    <definedName name="RECUBRIM_ESP_ITEM">#REF!</definedName>
    <definedName name="RECUE" localSheetId="6">#REF!</definedName>
    <definedName name="RECUE" localSheetId="7">#REF!</definedName>
    <definedName name="RECUE" localSheetId="8">#REF!</definedName>
    <definedName name="RECUE" localSheetId="9">#REF!</definedName>
    <definedName name="RECUE" localSheetId="14">#REF!</definedName>
    <definedName name="RECUE" localSheetId="13">#REF!</definedName>
    <definedName name="RECUE" localSheetId="3">#REF!</definedName>
    <definedName name="RECUE">#REF!</definedName>
    <definedName name="RECURSOS" localSheetId="4">#REF!</definedName>
    <definedName name="recursos" localSheetId="5">#REF!</definedName>
    <definedName name="RECURSOS" localSheetId="6">#REF!</definedName>
    <definedName name="RECURSOS" localSheetId="7">#REF!</definedName>
    <definedName name="RECURSOS" localSheetId="8">#REF!</definedName>
    <definedName name="RECURSOS" localSheetId="9">#REF!</definedName>
    <definedName name="RECURSOS" localSheetId="14">#REF!</definedName>
    <definedName name="recursos" localSheetId="1">#REF!</definedName>
    <definedName name="RECURSOS" localSheetId="3">#REF!</definedName>
    <definedName name="RECURSOS" localSheetId="10">#REF!</definedName>
    <definedName name="recursos">#REF!</definedName>
    <definedName name="Red" localSheetId="6">#REF!</definedName>
    <definedName name="Red" localSheetId="7">#REF!</definedName>
    <definedName name="Red" localSheetId="8">#REF!</definedName>
    <definedName name="Red" localSheetId="9">#REF!</definedName>
    <definedName name="Red" localSheetId="14">#REF!</definedName>
    <definedName name="Red" localSheetId="13">#REF!</definedName>
    <definedName name="Red" localSheetId="3">#REF!</definedName>
    <definedName name="Red">#REF!</definedName>
    <definedName name="REDU112" localSheetId="6">#REF!</definedName>
    <definedName name="REDU112" localSheetId="7">#REF!</definedName>
    <definedName name="REDU112" localSheetId="8">#REF!</definedName>
    <definedName name="REDU112" localSheetId="9">#REF!</definedName>
    <definedName name="REDU112">#REF!</definedName>
    <definedName name="REDUC21" localSheetId="6">#REF!</definedName>
    <definedName name="REDUC21" localSheetId="7">#REF!</definedName>
    <definedName name="REDUC21" localSheetId="8">#REF!</definedName>
    <definedName name="REDUC21" localSheetId="9">#REF!</definedName>
    <definedName name="REDUC21">#REF!</definedName>
    <definedName name="REG" localSheetId="6">#REF!</definedName>
    <definedName name="REG" localSheetId="7">#REF!</definedName>
    <definedName name="REG" localSheetId="8">#REF!</definedName>
    <definedName name="REG" localSheetId="9">#REF!</definedName>
    <definedName name="REG" localSheetId="14">#REF!</definedName>
    <definedName name="REG" localSheetId="13">#REF!</definedName>
    <definedName name="REG" localSheetId="3">#REF!&gt;2.5</definedName>
    <definedName name="REG">#REF!</definedName>
    <definedName name="rege" localSheetId="2"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6"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localSheetId="9" hidden="1">{"TAB1",#N/A,TRUE,"GENERAL";"TAB2",#N/A,TRUE,"GENERAL";"TAB3",#N/A,TRUE,"GENERAL";"TAB4",#N/A,TRUE,"GENERAL";"TAB5",#N/A,TRUE,"GENERAL"}</definedName>
    <definedName name="rege" localSheetId="14" hidden="1">{"TAB1",#N/A,TRUE,"GENERAL";"TAB2",#N/A,TRUE,"GENERAL";"TAB3",#N/A,TRUE,"GENERAL";"TAB4",#N/A,TRUE,"GENERAL";"TAB5",#N/A,TRUE,"GENERAL"}</definedName>
    <definedName name="rege" localSheetId="13" hidden="1">{"TAB1",#N/A,TRUE,"GENERAL";"TAB2",#N/A,TRUE,"GENERAL";"TAB3",#N/A,TRUE,"GENERAL";"TAB4",#N/A,TRUE,"GENERAL";"TAB5",#N/A,TRUE,"GENERAL"}</definedName>
    <definedName name="rege" localSheetId="1" hidden="1">{"TAB1",#N/A,TRUE,"GENERAL";"TAB2",#N/A,TRUE,"GENERAL";"TAB3",#N/A,TRUE,"GENERAL";"TAB4",#N/A,TRUE,"GENERAL";"TAB5",#N/A,TRUE,"GENERAL"}</definedName>
    <definedName name="rege" localSheetId="3" hidden="1">{"TAB1",#N/A,TRUE,"GENERAL";"TAB2",#N/A,TRUE,"GENERAL";"TAB3",#N/A,TRUE,"GENERAL";"TAB4",#N/A,TRUE,"GENERAL";"TAB5",#N/A,TRUE,"GENERAL"}</definedName>
    <definedName name="rege" localSheetId="10" hidden="1">{"TAB1",#N/A,TRUE,"GENERAL";"TAB2",#N/A,TRUE,"GENERAL";"TAB3",#N/A,TRUE,"GENERAL";"TAB4",#N/A,TRUE,"GENERAL";"TAB5",#N/A,TRUE,"GENERAL"}</definedName>
    <definedName name="rege" hidden="1">{"TAB1",#N/A,TRUE,"GENERAL";"TAB2",#N/A,TRUE,"GENERAL";"TAB3",#N/A,TRUE,"GENERAL";"TAB4",#N/A,TRUE,"GENERAL";"TAB5",#N/A,TRUE,"GENERAL"}</definedName>
    <definedName name="REGIMEN_CONTRAT" localSheetId="4">#REF!</definedName>
    <definedName name="REGIMEN_CONTRAT" localSheetId="5">#REF!</definedName>
    <definedName name="REGIMEN_CONTRAT" localSheetId="1">#REF!</definedName>
    <definedName name="REGIMEN_CONTRAT" localSheetId="10">#REF!</definedName>
    <definedName name="REGIMEN_CONTRAT">#REF!</definedName>
    <definedName name="regional" localSheetId="2">#REF!</definedName>
    <definedName name="regional" localSheetId="4">#REF!</definedName>
    <definedName name="REGIONAL" localSheetId="5">#REF!</definedName>
    <definedName name="regional" localSheetId="6">#REF!</definedName>
    <definedName name="regional" localSheetId="7">#REF!</definedName>
    <definedName name="regional" localSheetId="8">#REF!</definedName>
    <definedName name="regional" localSheetId="9">#REF!</definedName>
    <definedName name="regional" localSheetId="14">#REF!</definedName>
    <definedName name="regional" localSheetId="13">#REF!</definedName>
    <definedName name="REGIONAL" localSheetId="1">#REF!</definedName>
    <definedName name="regional" localSheetId="3">#REF!</definedName>
    <definedName name="regional" localSheetId="10">#REF!</definedName>
    <definedName name="REGIONAL">#REF!</definedName>
    <definedName name="REGIS" localSheetId="6">#REF!</definedName>
    <definedName name="REGIS" localSheetId="7">#REF!</definedName>
    <definedName name="REGIS" localSheetId="8">#REF!</definedName>
    <definedName name="REGIS" localSheetId="9">#REF!</definedName>
    <definedName name="REGIS">#REF!</definedName>
    <definedName name="RegistroCoordinador" localSheetId="4">#REF!</definedName>
    <definedName name="RegistroCoordinador" localSheetId="5">#REF!</definedName>
    <definedName name="RegistroCoordinador" localSheetId="1">#REF!</definedName>
    <definedName name="RegistroCoordinador" localSheetId="10">#REF!</definedName>
    <definedName name="RegistroCoordinador">#REF!</definedName>
    <definedName name="Registros_de_Asistencia" localSheetId="6">#REF!</definedName>
    <definedName name="Registros_de_Asistencia" localSheetId="7">#REF!</definedName>
    <definedName name="Registros_de_Asistencia" localSheetId="8">#REF!</definedName>
    <definedName name="Registros_de_Asistencia" localSheetId="9">#REF!</definedName>
    <definedName name="Registros_de_Asistencia">#REF!</definedName>
    <definedName name="regresd" localSheetId="2"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0" hidden="1">{"TAB1",#N/A,TRUE,"GENERAL";"TAB2",#N/A,TRUE,"GENERAL";"TAB3",#N/A,TRUE,"GENERAL";"TAB4",#N/A,TRUE,"GENERAL";"TAB5",#N/A,TRUE,"GENERAL"}</definedName>
    <definedName name="regthio" hidden="1">{"TAB1",#N/A,TRUE,"GENERAL";"TAB2",#N/A,TRUE,"GENERAL";"TAB3",#N/A,TRUE,"GENERAL";"TAB4",#N/A,TRUE,"GENERAL";"TAB5",#N/A,TRUE,"GENERAL"}</definedName>
    <definedName name="REGULAR" localSheetId="6">#REF!</definedName>
    <definedName name="REGULAR" localSheetId="7">#REF!</definedName>
    <definedName name="REGULAR" localSheetId="8">#REF!</definedName>
    <definedName name="REGULAR" localSheetId="9">#REF!</definedName>
    <definedName name="REGULAR" localSheetId="14">#REF!</definedName>
    <definedName name="REGULAR" localSheetId="13">#REF!</definedName>
    <definedName name="REGULAR" localSheetId="3">#REF!&gt;2.5</definedName>
    <definedName name="REGULAR">#REF!</definedName>
    <definedName name="REGULAR4006" localSheetId="6">#REF!</definedName>
    <definedName name="REGULAR4006" localSheetId="7">#REF!</definedName>
    <definedName name="REGULAR4006" localSheetId="8">#REF!</definedName>
    <definedName name="REGULAR4006" localSheetId="9">#REF!</definedName>
    <definedName name="REGULAR4006" localSheetId="14">#REF!</definedName>
    <definedName name="REGULAR4006" localSheetId="13">#REF!</definedName>
    <definedName name="REGULAR4006" localSheetId="3">#REF!</definedName>
    <definedName name="REGULAR4006">#REF!</definedName>
    <definedName name="REGULAR4006A" localSheetId="6">#REF!</definedName>
    <definedName name="REGULAR4006A" localSheetId="7">#REF!</definedName>
    <definedName name="REGULAR4006A" localSheetId="8">#REF!</definedName>
    <definedName name="REGULAR4006A" localSheetId="9">#REF!</definedName>
    <definedName name="REGULAR4006A" localSheetId="14">#REF!</definedName>
    <definedName name="REGULAR4006A" localSheetId="13">#REF!</definedName>
    <definedName name="REGULAR4006A" localSheetId="3">#REF!</definedName>
    <definedName name="REGULAR4006A">#REF!</definedName>
    <definedName name="REGULAR40CN01" localSheetId="6">#REF!</definedName>
    <definedName name="REGULAR40CN01" localSheetId="7">#REF!</definedName>
    <definedName name="REGULAR40CN01" localSheetId="8">#REF!</definedName>
    <definedName name="REGULAR40CN01" localSheetId="9">#REF!</definedName>
    <definedName name="REGULAR40CN01">#REF!</definedName>
    <definedName name="REGULAR40CNA" localSheetId="6">#REF!</definedName>
    <definedName name="REGULAR40CNA" localSheetId="7">#REF!</definedName>
    <definedName name="REGULAR40CNA" localSheetId="8">#REF!</definedName>
    <definedName name="REGULAR40CNA" localSheetId="9">#REF!</definedName>
    <definedName name="REGULAR40CNA">#REF!</definedName>
    <definedName name="REGULAR40CNB" localSheetId="6">#REF!</definedName>
    <definedName name="REGULAR40CNB" localSheetId="7">#REF!</definedName>
    <definedName name="REGULAR40CNB" localSheetId="8">#REF!</definedName>
    <definedName name="REGULAR40CNB" localSheetId="9">#REF!</definedName>
    <definedName name="REGULAR40CNB">#REF!</definedName>
    <definedName name="REGULAR55CN01" localSheetId="6">#REF!</definedName>
    <definedName name="REGULAR55CN01" localSheetId="7">#REF!</definedName>
    <definedName name="REGULAR55CN01" localSheetId="8">#REF!</definedName>
    <definedName name="REGULAR55CN01" localSheetId="9">#REF!</definedName>
    <definedName name="REGULAR55CN01">#REF!</definedName>
    <definedName name="REGULAR55CN03" localSheetId="6">#REF!</definedName>
    <definedName name="REGULAR55CN03" localSheetId="7">#REF!</definedName>
    <definedName name="REGULAR55CN03" localSheetId="8">#REF!</definedName>
    <definedName name="REGULAR55CN03" localSheetId="9">#REF!</definedName>
    <definedName name="REGULAR55CN03">#REF!</definedName>
    <definedName name="REGULAR5607" localSheetId="6">#REF!</definedName>
    <definedName name="REGULAR5607" localSheetId="7">#REF!</definedName>
    <definedName name="REGULAR5607" localSheetId="8">#REF!</definedName>
    <definedName name="REGULAR5607" localSheetId="9">#REF!</definedName>
    <definedName name="REGULAR5607">#REF!</definedName>
    <definedName name="REGULARAFIR5607" localSheetId="6">#REF!</definedName>
    <definedName name="REGULARAFIR5607" localSheetId="7">#REF!</definedName>
    <definedName name="REGULARAFIR5607" localSheetId="8">#REF!</definedName>
    <definedName name="REGULARAFIR5607" localSheetId="9">#REF!</definedName>
    <definedName name="REGULARAFIR5607">#REF!</definedName>
    <definedName name="REICIO" localSheetId="2">#REF!</definedName>
    <definedName name="REICIO" localSheetId="4">#REF!</definedName>
    <definedName name="REICIO" localSheetId="5">'CAP 2'!ERR</definedName>
    <definedName name="REICIO" localSheetId="6">#REF!</definedName>
    <definedName name="REICIO" localSheetId="7">#REF!</definedName>
    <definedName name="REICIO" localSheetId="8">#REF!</definedName>
    <definedName name="REICIO" localSheetId="9">#REF!</definedName>
    <definedName name="REICIO" localSheetId="14">#REF!</definedName>
    <definedName name="REICIO" localSheetId="1">'PROPUESTA ECONOMICA(Proponente)'!ERR</definedName>
    <definedName name="REICIO" localSheetId="3">#REF!</definedName>
    <definedName name="REICIO" localSheetId="10">#REF!</definedName>
    <definedName name="REICIO">[0]!ERR</definedName>
    <definedName name="Reimbursement">"Reembolso"</definedName>
    <definedName name="reinicio" localSheetId="2">#REF!</definedName>
    <definedName name="reinicio" localSheetId="4">#REF!</definedName>
    <definedName name="reinicio" localSheetId="5">'CAP 2'!ERR</definedName>
    <definedName name="reinicio" localSheetId="6">#REF!</definedName>
    <definedName name="reinicio" localSheetId="7">#REF!</definedName>
    <definedName name="reinicio" localSheetId="8">#REF!</definedName>
    <definedName name="reinicio" localSheetId="9">#REF!</definedName>
    <definedName name="reinicio" localSheetId="14">#REF!</definedName>
    <definedName name="reinicio" localSheetId="1">'PROPUESTA ECONOMICA(Proponente)'!ERR</definedName>
    <definedName name="reinicio" localSheetId="3">#REF!</definedName>
    <definedName name="reinicio" localSheetId="10">#REF!</definedName>
    <definedName name="reinicio">[0]!ERR</definedName>
    <definedName name="REJHE" localSheetId="2"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6"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localSheetId="9" hidden="1">{"via1",#N/A,TRUE,"general";"via2",#N/A,TRUE,"general";"via3",#N/A,TRUE,"general"}</definedName>
    <definedName name="REJHE" localSheetId="14" hidden="1">{"via1",#N/A,TRUE,"general";"via2",#N/A,TRUE,"general";"via3",#N/A,TRUE,"general"}</definedName>
    <definedName name="REJHE" localSheetId="13" hidden="1">{"via1",#N/A,TRUE,"general";"via2",#N/A,TRUE,"general";"via3",#N/A,TRUE,"general"}</definedName>
    <definedName name="REJHE" localSheetId="1" hidden="1">{"via1",#N/A,TRUE,"general";"via2",#N/A,TRUE,"general";"via3",#N/A,TRUE,"general"}</definedName>
    <definedName name="REJHE" localSheetId="3" hidden="1">{"via1",#N/A,TRUE,"general";"via2",#N/A,TRUE,"general";"via3",#N/A,TRUE,"general"}</definedName>
    <definedName name="REJHE" localSheetId="10" hidden="1">{"via1",#N/A,TRUE,"general";"via2",#N/A,TRUE,"general";"via3",#N/A,TRUE,"general"}</definedName>
    <definedName name="REJHE" hidden="1">{"via1",#N/A,TRUE,"general";"via2",#N/A,TRUE,"general";"via3",#N/A,TRUE,"general"}</definedName>
    <definedName name="REJILLA" localSheetId="6">#REF!</definedName>
    <definedName name="REJILLA" localSheetId="7">#REF!</definedName>
    <definedName name="REJILLA" localSheetId="8">#REF!</definedName>
    <definedName name="REJILLA" localSheetId="9">#REF!</definedName>
    <definedName name="REJILLA" localSheetId="14">#REF!</definedName>
    <definedName name="REJILLA" localSheetId="13">#REF!</definedName>
    <definedName name="REJILLA" localSheetId="3">#REF!</definedName>
    <definedName name="REJILLA">#REF!</definedName>
    <definedName name="REJSUM" localSheetId="6">#REF!</definedName>
    <definedName name="REJSUM" localSheetId="7">#REF!</definedName>
    <definedName name="REJSUM" localSheetId="8">#REF!</definedName>
    <definedName name="REJSUM" localSheetId="9">#REF!</definedName>
    <definedName name="REJSUM">#REF!</definedName>
    <definedName name="RELACUION" localSheetId="6">#REF!</definedName>
    <definedName name="RELACUION" localSheetId="7">#REF!</definedName>
    <definedName name="RELACUION" localSheetId="8">#REF!</definedName>
    <definedName name="RELACUION" localSheetId="9">#REF!</definedName>
    <definedName name="RELACUION" localSheetId="14">#REF!</definedName>
    <definedName name="RELACUION" localSheetId="13">#REF!</definedName>
    <definedName name="RELACUION">#REF!</definedName>
    <definedName name="rell" localSheetId="4">#REF!</definedName>
    <definedName name="rell" localSheetId="5">#REF!</definedName>
    <definedName name="rell" localSheetId="6">#REF!</definedName>
    <definedName name="rell" localSheetId="7">#REF!</definedName>
    <definedName name="rell" localSheetId="8">#REF!</definedName>
    <definedName name="rell" localSheetId="9">#REF!</definedName>
    <definedName name="rell" localSheetId="14">#REF!</definedName>
    <definedName name="rell" localSheetId="1">#REF!</definedName>
    <definedName name="rell" localSheetId="3">#REF!</definedName>
    <definedName name="rell" localSheetId="10">#REF!</definedName>
    <definedName name="rell">#REF!</definedName>
    <definedName name="RELLG" localSheetId="6">#REF!</definedName>
    <definedName name="RELLG" localSheetId="7">#REF!</definedName>
    <definedName name="RELLG" localSheetId="8">#REF!</definedName>
    <definedName name="RELLG" localSheetId="9">#REF!</definedName>
    <definedName name="RELLG" localSheetId="14">#REF!</definedName>
    <definedName name="RELLG" localSheetId="13">#REF!</definedName>
    <definedName name="RELLG" localSheetId="3">#REF!</definedName>
    <definedName name="RELLG">#REF!</definedName>
    <definedName name="remanentes" localSheetId="4">#REF!,#REF!,#REF!,#REF!</definedName>
    <definedName name="remanentes" localSheetId="5">#REF!,#REF!,#REF!,#REF!</definedName>
    <definedName name="remanentes" localSheetId="1">#REF!,#REF!,#REF!,#REF!</definedName>
    <definedName name="remanentes" localSheetId="10">#REF!,#REF!,#REF!,#REF!</definedName>
    <definedName name="remanentes">#REF!,#REF!,#REF!,#REF!</definedName>
    <definedName name="rendimiento" localSheetId="4">#REF!</definedName>
    <definedName name="rendimiento" localSheetId="5">#REF!</definedName>
    <definedName name="rendimiento" localSheetId="1">#REF!</definedName>
    <definedName name="rendimiento" localSheetId="10">#REF!</definedName>
    <definedName name="rendimiento">#REF!</definedName>
    <definedName name="RENDIMIENTO____CARGA" localSheetId="4">#REF!</definedName>
    <definedName name="RENDIMIENTO____CARGA" localSheetId="5">#REF!</definedName>
    <definedName name="RENDIMIENTO____CARGA" localSheetId="1">#REF!</definedName>
    <definedName name="RENDIMIENTO____CARGA" localSheetId="10">#REF!</definedName>
    <definedName name="RENDIMIENTO____CARGA">#REF!</definedName>
    <definedName name="REP.PAV" localSheetId="6">#REF!</definedName>
    <definedName name="REP.PAV" localSheetId="7">#REF!</definedName>
    <definedName name="REP.PAV" localSheetId="8">#REF!</definedName>
    <definedName name="REP.PAV" localSheetId="9">#REF!</definedName>
    <definedName name="REP.PAV">#REF!</definedName>
    <definedName name="REPLANTEO" localSheetId="6">#REF!</definedName>
    <definedName name="REPLANTEO" localSheetId="7">#REF!</definedName>
    <definedName name="REPLANTEO" localSheetId="8">#REF!</definedName>
    <definedName name="REPLANTEO" localSheetId="9">#REF!</definedName>
    <definedName name="REPLANTEO">#REF!</definedName>
    <definedName name="REPROGRAMACION" localSheetId="6">#REF!</definedName>
    <definedName name="REPROGRAMACION" localSheetId="7">#REF!</definedName>
    <definedName name="REPROGRAMACION" localSheetId="8">#REF!</definedName>
    <definedName name="REPROGRAMACION" localSheetId="9">#REF!</definedName>
    <definedName name="REPROGRAMACION" localSheetId="14">#REF!</definedName>
    <definedName name="REPROGRAMACION" localSheetId="13">#REF!</definedName>
    <definedName name="REPROGRAMACION">#REF!</definedName>
    <definedName name="REPXXX" localSheetId="4">#REF!</definedName>
    <definedName name="REPXXX" localSheetId="5">#REF!</definedName>
    <definedName name="REPXXX" localSheetId="1">#REF!</definedName>
    <definedName name="REPXXX" localSheetId="10">#REF!</definedName>
    <definedName name="REPXXX">#REF!</definedName>
    <definedName name="Requerimiento">#REF!</definedName>
    <definedName name="Requerimientos">#REF!</definedName>
    <definedName name="REQUIERE" localSheetId="6">#REF!</definedName>
    <definedName name="REQUIERE" localSheetId="7">#REF!</definedName>
    <definedName name="REQUIERE" localSheetId="8">#REF!</definedName>
    <definedName name="REQUIERE" localSheetId="9">#REF!</definedName>
    <definedName name="REQUIERE">#REF!</definedName>
    <definedName name="rer" localSheetId="2"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6"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localSheetId="9" hidden="1">{"via1",#N/A,TRUE,"general";"via2",#N/A,TRUE,"general";"via3",#N/A,TRUE,"general"}</definedName>
    <definedName name="rer" localSheetId="14" hidden="1">{"via1",#N/A,TRUE,"general";"via2",#N/A,TRUE,"general";"via3",#N/A,TRUE,"general"}</definedName>
    <definedName name="rer" localSheetId="13" hidden="1">{"via1",#N/A,TRUE,"general";"via2",#N/A,TRUE,"general";"via3",#N/A,TRUE,"general"}</definedName>
    <definedName name="rer" localSheetId="1" hidden="1">{"via1",#N/A,TRUE,"general";"via2",#N/A,TRUE,"general";"via3",#N/A,TRUE,"general"}</definedName>
    <definedName name="rer" localSheetId="3" hidden="1">{"via1",#N/A,TRUE,"general";"via2",#N/A,TRUE,"general";"via3",#N/A,TRUE,"general"}</definedName>
    <definedName name="rer" localSheetId="1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6"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localSheetId="9" hidden="1">{"TAB1",#N/A,TRUE,"GENERAL";"TAB2",#N/A,TRUE,"GENERAL";"TAB3",#N/A,TRUE,"GENERAL";"TAB4",#N/A,TRUE,"GENERAL";"TAB5",#N/A,TRUE,"GENERAL"}</definedName>
    <definedName name="rerg" localSheetId="14" hidden="1">{"TAB1",#N/A,TRUE,"GENERAL";"TAB2",#N/A,TRUE,"GENERAL";"TAB3",#N/A,TRUE,"GENERAL";"TAB4",#N/A,TRUE,"GENERAL";"TAB5",#N/A,TRUE,"GENERAL"}</definedName>
    <definedName name="rerg" localSheetId="13" hidden="1">{"TAB1",#N/A,TRUE,"GENERAL";"TAB2",#N/A,TRUE,"GENERAL";"TAB3",#N/A,TRUE,"GENERAL";"TAB4",#N/A,TRUE,"GENERAL";"TAB5",#N/A,TRUE,"GENERAL"}</definedName>
    <definedName name="rerg" localSheetId="1" hidden="1">{"TAB1",#N/A,TRUE,"GENERAL";"TAB2",#N/A,TRUE,"GENERAL";"TAB3",#N/A,TRUE,"GENERAL";"TAB4",#N/A,TRUE,"GENERAL";"TAB5",#N/A,TRUE,"GENERAL"}</definedName>
    <definedName name="rerg" localSheetId="3" hidden="1">{"TAB1",#N/A,TRUE,"GENERAL";"TAB2",#N/A,TRUE,"GENERAL";"TAB3",#N/A,TRUE,"GENERAL";"TAB4",#N/A,TRUE,"GENERAL";"TAB5",#N/A,TRUE,"GENERAL"}</definedName>
    <definedName name="rerg" localSheetId="1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0" hidden="1">{"TAB1",#N/A,TRUE,"GENERAL";"TAB2",#N/A,TRUE,"GENERAL";"TAB3",#N/A,TRUE,"GENERAL";"TAB4",#N/A,TRUE,"GENERAL";"TAB5",#N/A,TRUE,"GENERAL"}</definedName>
    <definedName name="rerrrrw" hidden="1">{"TAB1",#N/A,TRUE,"GENERAL";"TAB2",#N/A,TRUE,"GENERAL";"TAB3",#N/A,TRUE,"GENERAL";"TAB4",#N/A,TRUE,"GENERAL";"TAB5",#N/A,TRUE,"GENERAL"}</definedName>
    <definedName name="res" localSheetId="2">#N/A</definedName>
    <definedName name="res" localSheetId="4">#N/A</definedName>
    <definedName name="RES" localSheetId="5">#REF!</definedName>
    <definedName name="res" localSheetId="6">#N/A</definedName>
    <definedName name="res" localSheetId="7">#N/A</definedName>
    <definedName name="res" localSheetId="8">#N/A</definedName>
    <definedName name="res" localSheetId="9">#N/A</definedName>
    <definedName name="res" localSheetId="14" hidden="1">{#N/A,#N/A,FALSE,"GRAFICO";#N/A,#N/A,FALSE,"CAJA (2)";#N/A,#N/A,FALSE,"TERCEROS-PROMEDIO";#N/A,#N/A,FALSE,"CAJA";#N/A,#N/A,FALSE,"INGRESOS1995-2003";#N/A,#N/A,FALSE,"GASTOS1995-2003"}</definedName>
    <definedName name="res" localSheetId="13" hidden="1">{#N/A,#N/A,FALSE,"GRAFICO";#N/A,#N/A,FALSE,"CAJA (2)";#N/A,#N/A,FALSE,"TERCEROS-PROMEDIO";#N/A,#N/A,FALSE,"CAJA";#N/A,#N/A,FALSE,"INGRESOS1995-2003";#N/A,#N/A,FALSE,"GASTOS1995-2003"}</definedName>
    <definedName name="RES" localSheetId="1">#REF!</definedName>
    <definedName name="res" localSheetId="3">IF(SALARIOS!Loan_Amount*SALARIOS!Interest_Rate*SALARIOS!Loan_Years*SALARIOS!Loan_Start&gt;0,1,0)</definedName>
    <definedName name="res" localSheetId="10">#N/A</definedName>
    <definedName name="RES">#REF!</definedName>
    <definedName name="residente" localSheetId="2">#REF!</definedName>
    <definedName name="residente" localSheetId="6">#REF!</definedName>
    <definedName name="residente" localSheetId="7">#REF!</definedName>
    <definedName name="residente" localSheetId="8">#REF!</definedName>
    <definedName name="residente" localSheetId="9">#REF!</definedName>
    <definedName name="residente" localSheetId="14">#REF!</definedName>
    <definedName name="residente" localSheetId="13">#REF!</definedName>
    <definedName name="residente">#REF!</definedName>
    <definedName name="resist_cond" localSheetId="6">#REF!</definedName>
    <definedName name="resist_cond" localSheetId="7">#REF!</definedName>
    <definedName name="resist_cond" localSheetId="8">#REF!</definedName>
    <definedName name="resist_cond" localSheetId="9">#REF!</definedName>
    <definedName name="resist_cond" localSheetId="3">#REF!</definedName>
    <definedName name="resist_cond">#REF!</definedName>
    <definedName name="Resistividad" localSheetId="4">#REF!</definedName>
    <definedName name="Resistividad" localSheetId="5">#REF!</definedName>
    <definedName name="Resistividad" localSheetId="1">#REF!</definedName>
    <definedName name="Resistividad" localSheetId="10">#REF!</definedName>
    <definedName name="Resistividad">#REF!</definedName>
    <definedName name="RESU" localSheetId="4">#REF!</definedName>
    <definedName name="RESU" localSheetId="5">#REF!</definedName>
    <definedName name="RESU" localSheetId="6">#REF!</definedName>
    <definedName name="RESU" localSheetId="7">#REF!</definedName>
    <definedName name="RESU" localSheetId="8">#REF!</definedName>
    <definedName name="RESU" localSheetId="9">#REF!</definedName>
    <definedName name="RESU" localSheetId="14">#REF!</definedName>
    <definedName name="RESU" localSheetId="13">#REF!</definedName>
    <definedName name="RESU" localSheetId="1">#REF!</definedName>
    <definedName name="RESU" localSheetId="3">#REF!</definedName>
    <definedName name="RESU" localSheetId="10">#REF!</definedName>
    <definedName name="RESU">#REF!</definedName>
    <definedName name="resu8" localSheetId="4">#REF!</definedName>
    <definedName name="resu8" localSheetId="5">#REF!</definedName>
    <definedName name="resu8" localSheetId="1">#REF!</definedName>
    <definedName name="resu8" localSheetId="10">#REF!</definedName>
    <definedName name="resu8">#REF!</definedName>
    <definedName name="resufi" localSheetId="4">#REF!</definedName>
    <definedName name="resufi" localSheetId="5">#REF!</definedName>
    <definedName name="resufi" localSheetId="1">#REF!</definedName>
    <definedName name="resufi" localSheetId="10">#REF!</definedName>
    <definedName name="resufi">#REF!</definedName>
    <definedName name="resufi1" localSheetId="4">#REF!</definedName>
    <definedName name="resufi1" localSheetId="5">#REF!</definedName>
    <definedName name="resufi1" localSheetId="1">#REF!</definedName>
    <definedName name="resufi1" localSheetId="10">#REF!</definedName>
    <definedName name="resufi1">#REF!</definedName>
    <definedName name="resul" localSheetId="6">#REF!</definedName>
    <definedName name="resul" localSheetId="7">#REF!</definedName>
    <definedName name="resul" localSheetId="8">#REF!</definedName>
    <definedName name="resul" localSheetId="9">#REF!</definedName>
    <definedName name="resul" localSheetId="14">#REF!</definedName>
    <definedName name="resul" localSheetId="13">#REF!</definedName>
    <definedName name="resul">#REF!</definedName>
    <definedName name="resumen" localSheetId="4">#REF!</definedName>
    <definedName name="resumen" localSheetId="5">#REF!</definedName>
    <definedName name="resumen" localSheetId="6">#REF!</definedName>
    <definedName name="resumen" localSheetId="7">#REF!</definedName>
    <definedName name="resumen" localSheetId="8">#REF!</definedName>
    <definedName name="resumen" localSheetId="9">#REF!</definedName>
    <definedName name="resumen" localSheetId="14">#REF!</definedName>
    <definedName name="resumen" localSheetId="13">#REF!</definedName>
    <definedName name="resumen" localSheetId="1">#REF!</definedName>
    <definedName name="resumen" localSheetId="3">#REF!</definedName>
    <definedName name="resumen" localSheetId="10">#REF!</definedName>
    <definedName name="resumen">#REF!</definedName>
    <definedName name="resumen_final">#REF!</definedName>
    <definedName name="resumen_final1">#REF!</definedName>
    <definedName name="RET" localSheetId="6">#REF!</definedName>
    <definedName name="RET" localSheetId="7">#REF!</definedName>
    <definedName name="RET" localSheetId="8">#REF!</definedName>
    <definedName name="RET" localSheetId="9">#REF!</definedName>
    <definedName name="RET">#REF!</definedName>
    <definedName name="Retenc" localSheetId="4">#REF!</definedName>
    <definedName name="Retenc" localSheetId="5">#REF!</definedName>
    <definedName name="Retenc" localSheetId="6">#REF!</definedName>
    <definedName name="Retenc" localSheetId="7">#REF!</definedName>
    <definedName name="Retenc" localSheetId="8">#REF!</definedName>
    <definedName name="Retenc" localSheetId="9">#REF!</definedName>
    <definedName name="Retenc" localSheetId="14">#REF!</definedName>
    <definedName name="Retenc" localSheetId="1">#REF!</definedName>
    <definedName name="Retenc" localSheetId="3">#REF!</definedName>
    <definedName name="Retenc" localSheetId="10">#REF!</definedName>
    <definedName name="Retenc">#REF!</definedName>
    <definedName name="RETRO" localSheetId="6">#REF!</definedName>
    <definedName name="RETRO" localSheetId="7">#REF!</definedName>
    <definedName name="RETRO" localSheetId="8">#REF!</definedName>
    <definedName name="RETRO" localSheetId="9">#REF!</definedName>
    <definedName name="RETRO" localSheetId="14">#REF!</definedName>
    <definedName name="RETRO" localSheetId="13">#REF!</definedName>
    <definedName name="RETRO" localSheetId="3">#REF!</definedName>
    <definedName name="RETRO">#REF!</definedName>
    <definedName name="retromartillo" localSheetId="6">#REF!</definedName>
    <definedName name="retromartillo" localSheetId="7">#REF!</definedName>
    <definedName name="retromartillo" localSheetId="8">#REF!</definedName>
    <definedName name="retromartillo" localSheetId="9">#REF!</definedName>
    <definedName name="retromartillo" localSheetId="14">#REF!</definedName>
    <definedName name="retromartillo" localSheetId="13">#REF!</definedName>
    <definedName name="retromartillo">#REF!</definedName>
    <definedName name="RETTRE" localSheetId="2"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6"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localSheetId="9" hidden="1">{"via1",#N/A,TRUE,"general";"via2",#N/A,TRUE,"general";"via3",#N/A,TRUE,"general"}</definedName>
    <definedName name="RETTRE" localSheetId="14" hidden="1">{"via1",#N/A,TRUE,"general";"via2",#N/A,TRUE,"general";"via3",#N/A,TRUE,"general"}</definedName>
    <definedName name="RETTRE" localSheetId="13" hidden="1">{"via1",#N/A,TRUE,"general";"via2",#N/A,TRUE,"general";"via3",#N/A,TRUE,"general"}</definedName>
    <definedName name="RETTRE" localSheetId="1" hidden="1">{"via1",#N/A,TRUE,"general";"via2",#N/A,TRUE,"general";"via3",#N/A,TRUE,"general"}</definedName>
    <definedName name="RETTRE" localSheetId="3" hidden="1">{"via1",#N/A,TRUE,"general";"via2",#N/A,TRUE,"general";"via3",#N/A,TRUE,"general"}</definedName>
    <definedName name="RETTRE" localSheetId="1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6"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localSheetId="9" hidden="1">{"TAB1",#N/A,TRUE,"GENERAL";"TAB2",#N/A,TRUE,"GENERAL";"TAB3",#N/A,TRUE,"GENERAL";"TAB4",#N/A,TRUE,"GENERAL";"TAB5",#N/A,TRUE,"GENERAL"}</definedName>
    <definedName name="rety" localSheetId="14" hidden="1">{"TAB1",#N/A,TRUE,"GENERAL";"TAB2",#N/A,TRUE,"GENERAL";"TAB3",#N/A,TRUE,"GENERAL";"TAB4",#N/A,TRUE,"GENERAL";"TAB5",#N/A,TRUE,"GENERAL"}</definedName>
    <definedName name="rety" localSheetId="13" hidden="1">{"TAB1",#N/A,TRUE,"GENERAL";"TAB2",#N/A,TRUE,"GENERAL";"TAB3",#N/A,TRUE,"GENERAL";"TAB4",#N/A,TRUE,"GENERAL";"TAB5",#N/A,TRUE,"GENERAL"}</definedName>
    <definedName name="rety" localSheetId="1" hidden="1">{"TAB1",#N/A,TRUE,"GENERAL";"TAB2",#N/A,TRUE,"GENERAL";"TAB3",#N/A,TRUE,"GENERAL";"TAB4",#N/A,TRUE,"GENERAL";"TAB5",#N/A,TRUE,"GENERAL"}</definedName>
    <definedName name="rety" localSheetId="3" hidden="1">{"TAB1",#N/A,TRUE,"GENERAL";"TAB2",#N/A,TRUE,"GENERAL";"TAB3",#N/A,TRUE,"GENERAL";"TAB4",#N/A,TRUE,"GENERAL";"TAB5",#N/A,TRUE,"GENERAL"}</definedName>
    <definedName name="rety" localSheetId="10" hidden="1">{"TAB1",#N/A,TRUE,"GENERAL";"TAB2",#N/A,TRUE,"GENERAL";"TAB3",#N/A,TRUE,"GENERAL";"TAB4",#N/A,TRUE,"GENERAL";"TAB5",#N/A,TRUE,"GENERAL"}</definedName>
    <definedName name="rety" hidden="1">{"TAB1",#N/A,TRUE,"GENERAL";"TAB2",#N/A,TRUE,"GENERAL";"TAB3",#N/A,TRUE,"GENERAL";"TAB4",#N/A,TRUE,"GENERAL";"TAB5",#N/A,TRUE,"GENERAL"}</definedName>
    <definedName name="REVEST_ESP_ITEM" localSheetId="6">#REF!</definedName>
    <definedName name="REVEST_ESP_ITEM" localSheetId="7">#REF!</definedName>
    <definedName name="REVEST_ESP_ITEM" localSheetId="8">#REF!</definedName>
    <definedName name="REVEST_ESP_ITEM" localSheetId="9">#REF!</definedName>
    <definedName name="REVEST_ESP_ITEM">#REF!</definedName>
    <definedName name="rewfreg" localSheetId="2"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6"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localSheetId="9" hidden="1">{"via1",#N/A,TRUE,"general";"via2",#N/A,TRUE,"general";"via3",#N/A,TRUE,"general"}</definedName>
    <definedName name="rewfreg" localSheetId="14" hidden="1">{"via1",#N/A,TRUE,"general";"via2",#N/A,TRUE,"general";"via3",#N/A,TRUE,"general"}</definedName>
    <definedName name="rewfreg" localSheetId="13" hidden="1">{"via1",#N/A,TRUE,"general";"via2",#N/A,TRUE,"general";"via3",#N/A,TRUE,"general"}</definedName>
    <definedName name="rewfreg" localSheetId="1" hidden="1">{"via1",#N/A,TRUE,"general";"via2",#N/A,TRUE,"general";"via3",#N/A,TRUE,"general"}</definedName>
    <definedName name="rewfreg" localSheetId="3" hidden="1">{"via1",#N/A,TRUE,"general";"via2",#N/A,TRUE,"general";"via3",#N/A,TRUE,"general"}</definedName>
    <definedName name="rewfreg" localSheetId="1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6"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localSheetId="9" hidden="1">{"via1",#N/A,TRUE,"general";"via2",#N/A,TRUE,"general";"via3",#N/A,TRUE,"general"}</definedName>
    <definedName name="rewr" localSheetId="14" hidden="1">{"via1",#N/A,TRUE,"general";"via2",#N/A,TRUE,"general";"via3",#N/A,TRUE,"general"}</definedName>
    <definedName name="rewr" localSheetId="13" hidden="1">{"via1",#N/A,TRUE,"general";"via2",#N/A,TRUE,"general";"via3",#N/A,TRUE,"general"}</definedName>
    <definedName name="rewr" localSheetId="1" hidden="1">{"via1",#N/A,TRUE,"general";"via2",#N/A,TRUE,"general";"via3",#N/A,TRUE,"general"}</definedName>
    <definedName name="rewr" localSheetId="3" hidden="1">{"via1",#N/A,TRUE,"general";"via2",#N/A,TRUE,"general";"via3",#N/A,TRUE,"general"}</definedName>
    <definedName name="rewr" localSheetId="1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0" hidden="1">{"TAB1",#N/A,TRUE,"GENERAL";"TAB2",#N/A,TRUE,"GENERAL";"TAB3",#N/A,TRUE,"GENERAL";"TAB4",#N/A,TRUE,"GENERAL";"TAB5",#N/A,TRUE,"GENERAL"}</definedName>
    <definedName name="REWWER" hidden="1">{"TAB1",#N/A,TRUE,"GENERAL";"TAB2",#N/A,TRUE,"GENERAL";"TAB3",#N/A,TRUE,"GENERAL";"TAB4",#N/A,TRUE,"GENERAL";"TAB5",#N/A,TRUE,"GENERAL"}</definedName>
    <definedName name="REY" localSheetId="6">#REF!</definedName>
    <definedName name="REY" localSheetId="7">#REF!</definedName>
    <definedName name="REY" localSheetId="8">#REF!</definedName>
    <definedName name="REY" localSheetId="9">#REF!</definedName>
    <definedName name="REY">#REF!</definedName>
    <definedName name="reyepoi" localSheetId="2"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6"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localSheetId="9" hidden="1">{"via1",#N/A,TRUE,"general";"via2",#N/A,TRUE,"general";"via3",#N/A,TRUE,"general"}</definedName>
    <definedName name="reyety" localSheetId="14" hidden="1">{"via1",#N/A,TRUE,"general";"via2",#N/A,TRUE,"general";"via3",#N/A,TRUE,"general"}</definedName>
    <definedName name="reyety" localSheetId="13" hidden="1">{"via1",#N/A,TRUE,"general";"via2",#N/A,TRUE,"general";"via3",#N/A,TRUE,"general"}</definedName>
    <definedName name="reyety" localSheetId="1" hidden="1">{"via1",#N/A,TRUE,"general";"via2",#N/A,TRUE,"general";"via3",#N/A,TRUE,"general"}</definedName>
    <definedName name="reyety" localSheetId="3" hidden="1">{"via1",#N/A,TRUE,"general";"via2",#N/A,TRUE,"general";"via3",#N/A,TRUE,"general"}</definedName>
    <definedName name="reyety" localSheetId="1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6"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localSheetId="9" hidden="1">{"via1",#N/A,TRUE,"general";"via2",#N/A,TRUE,"general";"via3",#N/A,TRUE,"general"}</definedName>
    <definedName name="reyty" localSheetId="14" hidden="1">{"via1",#N/A,TRUE,"general";"via2",#N/A,TRUE,"general";"via3",#N/A,TRUE,"general"}</definedName>
    <definedName name="reyty" localSheetId="13" hidden="1">{"via1",#N/A,TRUE,"general";"via2",#N/A,TRUE,"general";"via3",#N/A,TRUE,"general"}</definedName>
    <definedName name="reyty" localSheetId="1" hidden="1">{"via1",#N/A,TRUE,"general";"via2",#N/A,TRUE,"general";"via3",#N/A,TRUE,"general"}</definedName>
    <definedName name="reyty" localSheetId="3" hidden="1">{"via1",#N/A,TRUE,"general";"via2",#N/A,TRUE,"general";"via3",#N/A,TRUE,"general"}</definedName>
    <definedName name="reyty" localSheetId="1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6"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localSheetId="9" hidden="1">{"via1",#N/A,TRUE,"general";"via2",#N/A,TRUE,"general";"via3",#N/A,TRUE,"general"}</definedName>
    <definedName name="reyyt" localSheetId="14" hidden="1">{"via1",#N/A,TRUE,"general";"via2",#N/A,TRUE,"general";"via3",#N/A,TRUE,"general"}</definedName>
    <definedName name="reyyt" localSheetId="13" hidden="1">{"via1",#N/A,TRUE,"general";"via2",#N/A,TRUE,"general";"via3",#N/A,TRUE,"general"}</definedName>
    <definedName name="reyyt" localSheetId="1" hidden="1">{"via1",#N/A,TRUE,"general";"via2",#N/A,TRUE,"general";"via3",#N/A,TRUE,"general"}</definedName>
    <definedName name="reyyt" localSheetId="3" hidden="1">{"via1",#N/A,TRUE,"general";"via2",#N/A,TRUE,"general";"via3",#N/A,TRUE,"general"}</definedName>
    <definedName name="reyyt" localSheetId="10" hidden="1">{"via1",#N/A,TRUE,"general";"via2",#N/A,TRUE,"general";"via3",#N/A,TRUE,"general"}</definedName>
    <definedName name="reyyt" hidden="1">{"via1",#N/A,TRUE,"general";"via2",#N/A,TRUE,"general";"via3",#N/A,TRUE,"general"}</definedName>
    <definedName name="RF" localSheetId="6">#REF!</definedName>
    <definedName name="RF" localSheetId="7">#REF!</definedName>
    <definedName name="RF" localSheetId="8">#REF!</definedName>
    <definedName name="RF" localSheetId="9">#REF!</definedName>
    <definedName name="RF" localSheetId="14">#REF!</definedName>
    <definedName name="RF" localSheetId="13">#REF!</definedName>
    <definedName name="RF" localSheetId="3">#REF!</definedName>
    <definedName name="RF">#REF!</definedName>
    <definedName name="RFEMER" localSheetId="6">#REF!</definedName>
    <definedName name="RFEMER" localSheetId="7">#REF!</definedName>
    <definedName name="RFEMER" localSheetId="8">#REF!</definedName>
    <definedName name="RFEMER" localSheetId="9">#REF!</definedName>
    <definedName name="RFEMER" localSheetId="14">#REF!</definedName>
    <definedName name="RFEMER" localSheetId="13">#REF!</definedName>
    <definedName name="RFEMER">#REF!</definedName>
    <definedName name="rfhnhjyu" localSheetId="2"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0" hidden="1">{"TAB1",#N/A,TRUE,"GENERAL";"TAB2",#N/A,TRUE,"GENERAL";"TAB3",#N/A,TRUE,"GENERAL";"TAB4",#N/A,TRUE,"GENERAL";"TAB5",#N/A,TRUE,"GENERAL"}</definedName>
    <definedName name="rfhnhjyu" hidden="1">{"TAB1",#N/A,TRUE,"GENERAL";"TAB2",#N/A,TRUE,"GENERAL";"TAB3",#N/A,TRUE,"GENERAL";"TAB4",#N/A,TRUE,"GENERAL";"TAB5",#N/A,TRUE,"GENERAL"}</definedName>
    <definedName name="rfref" localSheetId="6">#REF!</definedName>
    <definedName name="rfref" localSheetId="7">#REF!</definedName>
    <definedName name="rfref" localSheetId="8">#REF!</definedName>
    <definedName name="rfref" localSheetId="9">#REF!</definedName>
    <definedName name="rfref">#REF!</definedName>
    <definedName name="rfrf" localSheetId="2"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6"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localSheetId="9" hidden="1">{"via1",#N/A,TRUE,"general";"via2",#N/A,TRUE,"general";"via3",#N/A,TRUE,"general"}</definedName>
    <definedName name="rfrf" localSheetId="14" hidden="1">{"via1",#N/A,TRUE,"general";"via2",#N/A,TRUE,"general";"via3",#N/A,TRUE,"general"}</definedName>
    <definedName name="rfrf" localSheetId="13" hidden="1">{"via1",#N/A,TRUE,"general";"via2",#N/A,TRUE,"general";"via3",#N/A,TRUE,"general"}</definedName>
    <definedName name="rfrf" localSheetId="1" hidden="1">{"via1",#N/A,TRUE,"general";"via2",#N/A,TRUE,"general";"via3",#N/A,TRUE,"general"}</definedName>
    <definedName name="rfrf" localSheetId="3" hidden="1">{"via1",#N/A,TRUE,"general";"via2",#N/A,TRUE,"general";"via3",#N/A,TRUE,"general"}</definedName>
    <definedName name="rfrf" localSheetId="10"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6"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localSheetId="9" hidden="1">{"via1",#N/A,TRUE,"general";"via2",#N/A,TRUE,"general";"via3",#N/A,TRUE,"general"}</definedName>
    <definedName name="rge" localSheetId="14" hidden="1">{"via1",#N/A,TRUE,"general";"via2",#N/A,TRUE,"general";"via3",#N/A,TRUE,"general"}</definedName>
    <definedName name="rge" localSheetId="13" hidden="1">{"via1",#N/A,TRUE,"general";"via2",#N/A,TRUE,"general";"via3",#N/A,TRUE,"general"}</definedName>
    <definedName name="rge" localSheetId="1" hidden="1">{"via1",#N/A,TRUE,"general";"via2",#N/A,TRUE,"general";"via3",#N/A,TRUE,"general"}</definedName>
    <definedName name="rge" localSheetId="3" hidden="1">{"via1",#N/A,TRUE,"general";"via2",#N/A,TRUE,"general";"via3",#N/A,TRUE,"general"}</definedName>
    <definedName name="rge" localSheetId="1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6"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localSheetId="9" hidden="1">{"via1",#N/A,TRUE,"general";"via2",#N/A,TRUE,"general";"via3",#N/A,TRUE,"general"}</definedName>
    <definedName name="rgegg" localSheetId="14" hidden="1">{"via1",#N/A,TRUE,"general";"via2",#N/A,TRUE,"general";"via3",#N/A,TRUE,"general"}</definedName>
    <definedName name="rgegg" localSheetId="13" hidden="1">{"via1",#N/A,TRUE,"general";"via2",#N/A,TRUE,"general";"via3",#N/A,TRUE,"general"}</definedName>
    <definedName name="rgegg" localSheetId="1" hidden="1">{"via1",#N/A,TRUE,"general";"via2",#N/A,TRUE,"general";"via3",#N/A,TRUE,"general"}</definedName>
    <definedName name="rgegg" localSheetId="3" hidden="1">{"via1",#N/A,TRUE,"general";"via2",#N/A,TRUE,"general";"via3",#N/A,TRUE,"general"}</definedName>
    <definedName name="rgegg" localSheetId="1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6"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localSheetId="9" hidden="1">{"TAB1",#N/A,TRUE,"GENERAL";"TAB2",#N/A,TRUE,"GENERAL";"TAB3",#N/A,TRUE,"GENERAL";"TAB4",#N/A,TRUE,"GENERAL";"TAB5",#N/A,TRUE,"GENERAL"}</definedName>
    <definedName name="rhh" localSheetId="14" hidden="1">{"TAB1",#N/A,TRUE,"GENERAL";"TAB2",#N/A,TRUE,"GENERAL";"TAB3",#N/A,TRUE,"GENERAL";"TAB4",#N/A,TRUE,"GENERAL";"TAB5",#N/A,TRUE,"GENERAL"}</definedName>
    <definedName name="rhh" localSheetId="13" hidden="1">{"TAB1",#N/A,TRUE,"GENERAL";"TAB2",#N/A,TRUE,"GENERAL";"TAB3",#N/A,TRUE,"GENERAL";"TAB4",#N/A,TRUE,"GENERAL";"TAB5",#N/A,TRUE,"GENERAL"}</definedName>
    <definedName name="rhh" localSheetId="1" hidden="1">{"TAB1",#N/A,TRUE,"GENERAL";"TAB2",#N/A,TRUE,"GENERAL";"TAB3",#N/A,TRUE,"GENERAL";"TAB4",#N/A,TRUE,"GENERAL";"TAB5",#N/A,TRUE,"GENERAL"}</definedName>
    <definedName name="rhh" localSheetId="3" hidden="1">{"TAB1",#N/A,TRUE,"GENERAL";"TAB2",#N/A,TRUE,"GENERAL";"TAB3",#N/A,TRUE,"GENERAL";"TAB4",#N/A,TRUE,"GENERAL";"TAB5",#N/A,TRUE,"GENERAL"}</definedName>
    <definedName name="rhh" localSheetId="1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6"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6"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0" hidden="1">{"TAB1",#N/A,TRUE,"GENERAL";"TAB2",#N/A,TRUE,"GENERAL";"TAB3",#N/A,TRUE,"GENERAL";"TAB4",#N/A,TRUE,"GENERAL";"TAB5",#N/A,TRUE,"GENERAL"}</definedName>
    <definedName name="rhtry" hidden="1">{"TAB1",#N/A,TRUE,"GENERAL";"TAB2",#N/A,TRUE,"GENERAL";"TAB3",#N/A,TRUE,"GENERAL";"TAB4",#N/A,TRUE,"GENERAL";"TAB5",#N/A,TRUE,"GENERAL"}</definedName>
    <definedName name="ricardo" localSheetId="6">#REF!</definedName>
    <definedName name="ricardo" localSheetId="7">#REF!</definedName>
    <definedName name="ricardo" localSheetId="8">#REF!</definedName>
    <definedName name="ricardo" localSheetId="9">#REF!</definedName>
    <definedName name="ricardo" localSheetId="14">#REF!</definedName>
    <definedName name="ricardo" localSheetId="13">#REF!</definedName>
    <definedName name="RICARDO" localSheetId="3">#REF!,#REF!,#REF!,#REF!,#REF!,#REF!,#REF!,#REF!,#REF!</definedName>
    <definedName name="ricardo">#REF!</definedName>
    <definedName name="RICO" localSheetId="2">IF(Loan_Amount*Interest_Rate*Loan_Years*Loan_Start&gt;0,1,0)</definedName>
    <definedName name="RICO" localSheetId="4">IF('CAP 1'!Loan_Amount*'CAP 1'!Interest_Rate*'CAP 1'!Loan_Years*'CAP 1'!Loan_Start&gt;0,1,0)</definedName>
    <definedName name="RICO" localSheetId="5">IF('CAP 2'!Loan_Amount*'CAP 2'!Interest_Rate*'CAP 2'!Loan_Years*'CAP 2'!Loan_Start&gt;0,1,0)</definedName>
    <definedName name="RICO" localSheetId="6">IF('CAP 3'!Loan_Amount*'CAP 3'!Interest_Rate*'CAP 3'!Loan_Years*'CAP 3'!Loan_Start&gt;0,1,0)</definedName>
    <definedName name="RICO" localSheetId="7">IF('CAP 4'!Loan_Amount*'CAP 4'!Interest_Rate*'CAP 4'!Loan_Years*'CAP 4'!Loan_Start&gt;0,1,0)</definedName>
    <definedName name="RICO" localSheetId="8">IF('CAP 5'!Loan_Amount*'CAP 5'!Interest_Rate*'CAP 5'!Loan_Years*'CAP 5'!Loan_Start&gt;0,1,0)</definedName>
    <definedName name="RICO" localSheetId="9">IF('CAP 6'!Loan_Amount*'CAP 6'!Interest_Rate*'CAP 6'!Loan_Years*'CAP 6'!Loan_Start&gt;0,1,0)</definedName>
    <definedName name="RICO" localSheetId="14">IF('CARGUE, TRANSPORTE Y BOTADERO'!__o6*'CARGUE, TRANSPORTE Y BOTADERO'!__i6*'CARGUE, TRANSPORTE Y BOTADERO'!__o6*'CARGUE, TRANSPORTE Y BOTADERO'!__o6&gt;0,1,0)</definedName>
    <definedName name="RICO" localSheetId="13">IF(EQUIPO!__o6*EQUIPO!__i6*EQUIPO!__o6*EQUIPO!__o6&gt;0,1,0)</definedName>
    <definedName name="RICO" localSheetId="1">IF(Loan_Amount*Interest_Rate*Loan_Years*Loan_Start&gt;0,1,0)</definedName>
    <definedName name="RICO" localSheetId="3">#N/A</definedName>
    <definedName name="RICO" localSheetId="10">IF(SUBANALIS!Loan_Amount*SUBANALIS!Interest_Rate*SUBANALIS!Loan_Years*SUBANALIS!Loan_Start&gt;0,1,0)</definedName>
    <definedName name="RICO">IF(Loan_Amount*Interest_Rate*Loan_Years*Loan_Start&gt;0,1,0)</definedName>
    <definedName name="RID" localSheetId="4">#REF!</definedName>
    <definedName name="RID" localSheetId="5">#REF!</definedName>
    <definedName name="RID" localSheetId="1">#REF!</definedName>
    <definedName name="RID" localSheetId="10">#REF!</definedName>
    <definedName name="RID">#REF!</definedName>
    <definedName name="RIIIIIIIIIIIC" localSheetId="2">#REF!</definedName>
    <definedName name="RIIIIIIIIIIIC" localSheetId="6">#REF!</definedName>
    <definedName name="RIIIIIIIIIIIC" localSheetId="7">#REF!</definedName>
    <definedName name="RIIIIIIIIIIIC" localSheetId="8">#REF!</definedName>
    <definedName name="RIIIIIIIIIIIC" localSheetId="9">#REF!</definedName>
    <definedName name="RIIIIIIIIIIIC" localSheetId="14">#REF!</definedName>
    <definedName name="RIIIIIIIIIIIC" localSheetId="13">#REF!</definedName>
    <definedName name="RIIIIIIIIIIIC">#REF!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4">#REF!</definedName>
    <definedName name="RISP" localSheetId="5">#REF!</definedName>
    <definedName name="RISP" localSheetId="1">#REF!</definedName>
    <definedName name="RISP" localSheetId="10">#REF!</definedName>
    <definedName name="RISP">#REF!</definedName>
    <definedName name="rj" localSheetId="2"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6"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localSheetId="9" hidden="1">{"TAB1",#N/A,TRUE,"GENERAL";"TAB2",#N/A,TRUE,"GENERAL";"TAB3",#N/A,TRUE,"GENERAL";"TAB4",#N/A,TRUE,"GENERAL";"TAB5",#N/A,TRUE,"GENERAL"}</definedName>
    <definedName name="rj" localSheetId="14" hidden="1">{"TAB1",#N/A,TRUE,"GENERAL";"TAB2",#N/A,TRUE,"GENERAL";"TAB3",#N/A,TRUE,"GENERAL";"TAB4",#N/A,TRUE,"GENERAL";"TAB5",#N/A,TRUE,"GENERAL"}</definedName>
    <definedName name="rj" localSheetId="13" hidden="1">{"TAB1",#N/A,TRUE,"GENERAL";"TAB2",#N/A,TRUE,"GENERAL";"TAB3",#N/A,TRUE,"GENERAL";"TAB4",#N/A,TRUE,"GENERAL";"TAB5",#N/A,TRUE,"GENERAL"}</definedName>
    <definedName name="rj" localSheetId="1" hidden="1">{"TAB1",#N/A,TRUE,"GENERAL";"TAB2",#N/A,TRUE,"GENERAL";"TAB3",#N/A,TRUE,"GENERAL";"TAB4",#N/A,TRUE,"GENERAL";"TAB5",#N/A,TRUE,"GENERAL"}</definedName>
    <definedName name="rj" localSheetId="3" hidden="1">{"TAB1",#N/A,TRUE,"GENERAL";"TAB2",#N/A,TRUE,"GENERAL";"TAB3",#N/A,TRUE,"GENERAL";"TAB4",#N/A,TRUE,"GENERAL";"TAB5",#N/A,TRUE,"GENERAL"}</definedName>
    <definedName name="rj" localSheetId="1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6"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6"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localSheetId="9" hidden="1">{"via1",#N/A,TRUE,"general";"via2",#N/A,TRUE,"general";"via3",#N/A,TRUE,"general"}</definedName>
    <definedName name="rjy" localSheetId="14" hidden="1">{"via1",#N/A,TRUE,"general";"via2",#N/A,TRUE,"general";"via3",#N/A,TRUE,"general"}</definedName>
    <definedName name="rjy" localSheetId="13" hidden="1">{"via1",#N/A,TRUE,"general";"via2",#N/A,TRUE,"general";"via3",#N/A,TRUE,"general"}</definedName>
    <definedName name="rjy" localSheetId="1" hidden="1">{"via1",#N/A,TRUE,"general";"via2",#N/A,TRUE,"general";"via3",#N/A,TRUE,"general"}</definedName>
    <definedName name="rjy" localSheetId="3" hidden="1">{"via1",#N/A,TRUE,"general";"via2",#N/A,TRUE,"general";"via3",#N/A,TRUE,"general"}</definedName>
    <definedName name="rjy" localSheetId="1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6"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6"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localSheetId="9" hidden="1">{"via1",#N/A,TRUE,"general";"via2",#N/A,TRUE,"general";"via3",#N/A,TRUE,"general"}</definedName>
    <definedName name="rkru" localSheetId="14" hidden="1">{"via1",#N/A,TRUE,"general";"via2",#N/A,TRUE,"general";"via3",#N/A,TRUE,"general"}</definedName>
    <definedName name="rkru" localSheetId="13" hidden="1">{"via1",#N/A,TRUE,"general";"via2",#N/A,TRUE,"general";"via3",#N/A,TRUE,"general"}</definedName>
    <definedName name="rkru" localSheetId="1" hidden="1">{"via1",#N/A,TRUE,"general";"via2",#N/A,TRUE,"general";"via3",#N/A,TRUE,"general"}</definedName>
    <definedName name="rkru" localSheetId="3" hidden="1">{"via1",#N/A,TRUE,"general";"via2",#N/A,TRUE,"general";"via3",#N/A,TRUE,"general"}</definedName>
    <definedName name="rkru" localSheetId="1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6"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localSheetId="9" hidden="1">{"TAB1",#N/A,TRUE,"GENERAL";"TAB2",#N/A,TRUE,"GENERAL";"TAB3",#N/A,TRUE,"GENERAL";"TAB4",#N/A,TRUE,"GENERAL";"TAB5",#N/A,TRUE,"GENERAL"}</definedName>
    <definedName name="rky" localSheetId="14" hidden="1">{"TAB1",#N/A,TRUE,"GENERAL";"TAB2",#N/A,TRUE,"GENERAL";"TAB3",#N/A,TRUE,"GENERAL";"TAB4",#N/A,TRUE,"GENERAL";"TAB5",#N/A,TRUE,"GENERAL"}</definedName>
    <definedName name="rky" localSheetId="13" hidden="1">{"TAB1",#N/A,TRUE,"GENERAL";"TAB2",#N/A,TRUE,"GENERAL";"TAB3",#N/A,TRUE,"GENERAL";"TAB4",#N/A,TRUE,"GENERAL";"TAB5",#N/A,TRUE,"GENERAL"}</definedName>
    <definedName name="rky" localSheetId="1" hidden="1">{"TAB1",#N/A,TRUE,"GENERAL";"TAB2",#N/A,TRUE,"GENERAL";"TAB3",#N/A,TRUE,"GENERAL";"TAB4",#N/A,TRUE,"GENERAL";"TAB5",#N/A,TRUE,"GENERAL"}</definedName>
    <definedName name="rky" localSheetId="3" hidden="1">{"TAB1",#N/A,TRUE,"GENERAL";"TAB2",#N/A,TRUE,"GENERAL";"TAB3",#N/A,TRUE,"GENERAL";"TAB4",#N/A,TRUE,"GENERAL";"TAB5",#N/A,TRUE,"GENERAL"}</definedName>
    <definedName name="rky" localSheetId="10" hidden="1">{"TAB1",#N/A,TRUE,"GENERAL";"TAB2",#N/A,TRUE,"GENERAL";"TAB3",#N/A,TRUE,"GENERAL";"TAB4",#N/A,TRUE,"GENERAL";"TAB5",#N/A,TRUE,"GENERAL"}</definedName>
    <definedName name="rky" hidden="1">{"TAB1",#N/A,TRUE,"GENERAL";"TAB2",#N/A,TRUE,"GENERAL";"TAB3",#N/A,TRUE,"GENERAL";"TAB4",#N/A,TRUE,"GENERAL";"TAB5",#N/A,TRUE,"GENERAL"}</definedName>
    <definedName name="rl" localSheetId="6">#REF!</definedName>
    <definedName name="rl" localSheetId="7">#REF!</definedName>
    <definedName name="rl" localSheetId="8">#REF!</definedName>
    <definedName name="rl" localSheetId="9">#REF!</definedName>
    <definedName name="rl" localSheetId="14">#REF!</definedName>
    <definedName name="rl" localSheetId="13">#REF!</definedName>
    <definedName name="rl" localSheetId="3">#REF!</definedName>
    <definedName name="rl">#REF!</definedName>
    <definedName name="RLIGA" localSheetId="6">#REF!</definedName>
    <definedName name="RLIGA" localSheetId="7">#REF!</definedName>
    <definedName name="RLIGA" localSheetId="8">#REF!</definedName>
    <definedName name="RLIGA" localSheetId="9">#REF!</definedName>
    <definedName name="RLIGA" localSheetId="14">#REF!</definedName>
    <definedName name="RLIGA" localSheetId="13">#REF!</definedName>
    <definedName name="RLIGA" localSheetId="3">#REF!</definedName>
    <definedName name="RLIGA">#REF!</definedName>
    <definedName name="rlo" localSheetId="6">#REF!</definedName>
    <definedName name="rlo" localSheetId="7">#REF!</definedName>
    <definedName name="rlo" localSheetId="8">#REF!</definedName>
    <definedName name="rlo" localSheetId="9">#REF!</definedName>
    <definedName name="rlo" localSheetId="14">#REF!</definedName>
    <definedName name="rlo" localSheetId="13">#REF!</definedName>
    <definedName name="rlo" localSheetId="3">#REF!</definedName>
    <definedName name="rlo">#REF!</definedName>
    <definedName name="rm" localSheetId="6">#REF!</definedName>
    <definedName name="rm" localSheetId="7">#REF!</definedName>
    <definedName name="rm" localSheetId="8">#REF!</definedName>
    <definedName name="rm" localSheetId="9">#REF!</definedName>
    <definedName name="rm" localSheetId="3">#REF!</definedName>
    <definedName name="rm">#REF!</definedName>
    <definedName name="rnf" localSheetId="4">#REF!</definedName>
    <definedName name="rnf" localSheetId="5">#REF!</definedName>
    <definedName name="rnf" localSheetId="1">#REF!</definedName>
    <definedName name="rnf" localSheetId="10">#REF!</definedName>
    <definedName name="rnf">#REF!</definedName>
    <definedName name="rñ" localSheetId="6">#REF!</definedName>
    <definedName name="rñ" localSheetId="7">#REF!</definedName>
    <definedName name="rñ" localSheetId="8">#REF!</definedName>
    <definedName name="rñ" localSheetId="9">#REF!</definedName>
    <definedName name="rñ" localSheetId="3">#REF!</definedName>
    <definedName name="rñ">#REF!</definedName>
    <definedName name="Ro" localSheetId="4">#REF!,#REF!,#REF!</definedName>
    <definedName name="Ro" localSheetId="5">#REF!,#REF!,#REF!</definedName>
    <definedName name="Ro" localSheetId="1">#REF!,#REF!,#REF!</definedName>
    <definedName name="Ro" localSheetId="10">#REF!,#REF!,#REF!</definedName>
    <definedName name="Ro">#REF!,#REF!,#REF!</definedName>
    <definedName name="rod" localSheetId="6" hidden="1">#REF!</definedName>
    <definedName name="rod" localSheetId="7" hidden="1">#REF!</definedName>
    <definedName name="rod" localSheetId="8" hidden="1">#REF!</definedName>
    <definedName name="rod" localSheetId="9" hidden="1">#REF!</definedName>
    <definedName name="rod" hidden="1">#REF!</definedName>
    <definedName name="RODDOBL" localSheetId="6">#REF!</definedName>
    <definedName name="RODDOBL" localSheetId="7">#REF!</definedName>
    <definedName name="RODDOBL" localSheetId="8">#REF!</definedName>
    <definedName name="RODDOBL" localSheetId="9">#REF!</definedName>
    <definedName name="RODDOBL">#REF!</definedName>
    <definedName name="RODILLO" localSheetId="6">#REF!</definedName>
    <definedName name="RODILLO" localSheetId="7">#REF!</definedName>
    <definedName name="RODILLO" localSheetId="8">#REF!</definedName>
    <definedName name="RODILLO" localSheetId="9">#REF!</definedName>
    <definedName name="RODILLO" localSheetId="14">#REF!</definedName>
    <definedName name="RODILLO" localSheetId="13">#REF!</definedName>
    <definedName name="RODILLO" localSheetId="3">#REF!</definedName>
    <definedName name="RODILLO">#REF!</definedName>
    <definedName name="rosa" localSheetId="6">#REF!</definedName>
    <definedName name="rosa" localSheetId="7">#REF!</definedName>
    <definedName name="rosa" localSheetId="8">#REF!</definedName>
    <definedName name="rosa" localSheetId="9">#REF!</definedName>
    <definedName name="rosa">#REF!</definedName>
    <definedName name="ROTOPERC" localSheetId="6">#REF!</definedName>
    <definedName name="ROTOPERC" localSheetId="7">#REF!</definedName>
    <definedName name="ROTOPERC" localSheetId="8">#REF!</definedName>
    <definedName name="ROTOPERC" localSheetId="9">#REF!</definedName>
    <definedName name="ROTOPERC">#REF!</definedName>
    <definedName name="Rows2Unhide" hidden="1">#N/A</definedName>
    <definedName name="royalphalumi" localSheetId="6">#REF!</definedName>
    <definedName name="royalphalumi" localSheetId="7">#REF!</definedName>
    <definedName name="royalphalumi" localSheetId="8">#REF!</definedName>
    <definedName name="royalphalumi" localSheetId="9">#REF!</definedName>
    <definedName name="royalphalumi">#REF!</definedName>
    <definedName name="rr" localSheetId="2">#REF!</definedName>
    <definedName name="rr" localSheetId="4">#REF!</definedName>
    <definedName name="rr" localSheetId="5">'CAP 2'!ERR</definedName>
    <definedName name="rr" localSheetId="6">#REF!</definedName>
    <definedName name="rr" localSheetId="7">#REF!</definedName>
    <definedName name="rr" localSheetId="8">#REF!</definedName>
    <definedName name="rr" localSheetId="9">#REF!</definedName>
    <definedName name="rr" localSheetId="14">#REF!</definedName>
    <definedName name="rr" localSheetId="13">#REF!</definedName>
    <definedName name="rr" localSheetId="1">'PROPUESTA ECONOMICA(Proponente)'!ERR</definedName>
    <definedName name="rr" localSheetId="3">#REF!</definedName>
    <definedName name="rr" localSheetId="10">#REF!</definedName>
    <definedName name="rr">[0]!ERR</definedName>
    <definedName name="rrr" localSheetId="2"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6"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localSheetId="9" hidden="1">{"via1",#N/A,TRUE,"general";"via2",#N/A,TRUE,"general";"via3",#N/A,TRUE,"general"}</definedName>
    <definedName name="rrr" localSheetId="14" hidden="1">{"via1",#N/A,TRUE,"general";"via2",#N/A,TRUE,"general";"via3",#N/A,TRUE,"general"}</definedName>
    <definedName name="rrr" localSheetId="13" hidden="1">{"via1",#N/A,TRUE,"general";"via2",#N/A,TRUE,"general";"via3",#N/A,TRUE,"general"}</definedName>
    <definedName name="rrr" localSheetId="1" hidden="1">{"via1",#N/A,TRUE,"general";"via2",#N/A,TRUE,"general";"via3",#N/A,TRUE,"general"}</definedName>
    <definedName name="rrr" localSheetId="3" hidden="1">{"via1",#N/A,TRUE,"general";"via2",#N/A,TRUE,"general";"via3",#N/A,TRUE,"general"}</definedName>
    <definedName name="rrr" localSheetId="10" hidden="1">{"via1",#N/A,TRUE,"general";"via2",#N/A,TRUE,"general";"via3",#N/A,TRUE,"general"}</definedName>
    <definedName name="rrr" hidden="1">{"via1",#N/A,TRUE,"general";"via2",#N/A,TRUE,"general";"via3",#N/A,TRUE,"general"}</definedName>
    <definedName name="rrrr" localSheetId="4">#REF!</definedName>
    <definedName name="rrrr" localSheetId="5">#REF!</definedName>
    <definedName name="rrrr" localSheetId="1">#REF!</definedName>
    <definedName name="rrrr" localSheetId="10">#REF!</definedName>
    <definedName name="rrrr">#REF!</definedName>
    <definedName name="rrrrrb" localSheetId="2"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6"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localSheetId="9" hidden="1">{"via1",#N/A,TRUE,"general";"via2",#N/A,TRUE,"general";"via3",#N/A,TRUE,"general"}</definedName>
    <definedName name="rrrrrb" localSheetId="14" hidden="1">{"via1",#N/A,TRUE,"general";"via2",#N/A,TRUE,"general";"via3",#N/A,TRUE,"general"}</definedName>
    <definedName name="rrrrrb" localSheetId="13" hidden="1">{"via1",#N/A,TRUE,"general";"via2",#N/A,TRUE,"general";"via3",#N/A,TRUE,"general"}</definedName>
    <definedName name="rrrrrb" localSheetId="1" hidden="1">{"via1",#N/A,TRUE,"general";"via2",#N/A,TRUE,"general";"via3",#N/A,TRUE,"general"}</definedName>
    <definedName name="rrrrrb" localSheetId="3" hidden="1">{"via1",#N/A,TRUE,"general";"via2",#N/A,TRUE,"general";"via3",#N/A,TRUE,"general"}</definedName>
    <definedName name="rrrrrb" localSheetId="1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0" hidden="1">{"TAB1",#N/A,TRUE,"GENERAL";"TAB2",#N/A,TRUE,"GENERAL";"TAB3",#N/A,TRUE,"GENERAL";"TAB4",#N/A,TRUE,"GENERAL";"TAB5",#N/A,TRUE,"GENERAL"}</definedName>
    <definedName name="rrrrrrre" hidden="1">{"TAB1",#N/A,TRUE,"GENERAL";"TAB2",#N/A,TRUE,"GENERAL";"TAB3",#N/A,TRUE,"GENERAL";"TAB4",#N/A,TRUE,"GENERAL";"TAB5",#N/A,TRUE,"GENERAL"}</definedName>
    <definedName name="RRRRRRRRRRRRRRRRRR" localSheetId="6">#REF!</definedName>
    <definedName name="RRRRRRRRRRRRRRRRRR" localSheetId="7">#REF!</definedName>
    <definedName name="RRRRRRRRRRRRRRRRRR" localSheetId="8">#REF!</definedName>
    <definedName name="RRRRRRRRRRRRRRRRRR" localSheetId="9">#REF!</definedName>
    <definedName name="RRRRRRRRRRRRRRRRRR">#REF!</definedName>
    <definedName name="rrrrrrrrrrrrrrrrrrrrrrrrrrrrrrrrrrrrrr" localSheetId="6">#REF!</definedName>
    <definedName name="rrrrrrrrrrrrrrrrrrrrrrrrrrrrrrrrrrrrrr" localSheetId="7">#REF!</definedName>
    <definedName name="rrrrrrrrrrrrrrrrrrrrrrrrrrrrrrrrrrrrrr" localSheetId="8">#REF!</definedName>
    <definedName name="rrrrrrrrrrrrrrrrrrrrrrrrrrrrrrrrrrrrrr" localSheetId="9">#REF!</definedName>
    <definedName name="rrrrrrrrrrrrrrrrrrrrrrrrrrrrrrrrrrrrrr">#REF!</definedName>
    <definedName name="rrrrt" localSheetId="2"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6"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localSheetId="9" hidden="1">{"via1",#N/A,TRUE,"general";"via2",#N/A,TRUE,"general";"via3",#N/A,TRUE,"general"}</definedName>
    <definedName name="rrrrt" localSheetId="14" hidden="1">{"via1",#N/A,TRUE,"general";"via2",#N/A,TRUE,"general";"via3",#N/A,TRUE,"general"}</definedName>
    <definedName name="rrrrt" localSheetId="13" hidden="1">{"via1",#N/A,TRUE,"general";"via2",#N/A,TRUE,"general";"via3",#N/A,TRUE,"general"}</definedName>
    <definedName name="rrrrt" localSheetId="1" hidden="1">{"via1",#N/A,TRUE,"general";"via2",#N/A,TRUE,"general";"via3",#N/A,TRUE,"general"}</definedName>
    <definedName name="rrrrt" localSheetId="3" hidden="1">{"via1",#N/A,TRUE,"general";"via2",#N/A,TRUE,"general";"via3",#N/A,TRUE,"general"}</definedName>
    <definedName name="rrrrt" localSheetId="10" hidden="1">{"via1",#N/A,TRUE,"general";"via2",#N/A,TRUE,"general";"via3",#N/A,TRUE,"general"}</definedName>
    <definedName name="rrrrt" hidden="1">{"via1",#N/A,TRUE,"general";"via2",#N/A,TRUE,"general";"via3",#N/A,TRUE,"general"}</definedName>
    <definedName name="Rs">#REF!</definedName>
    <definedName name="rsadf" localSheetId="2">#REF!</definedName>
    <definedName name="rsadf" localSheetId="6">#REF!</definedName>
    <definedName name="rsadf" localSheetId="7">#REF!</definedName>
    <definedName name="rsadf" localSheetId="8">#REF!</definedName>
    <definedName name="rsadf" localSheetId="9">#REF!</definedName>
    <definedName name="rsadf">#REF!</definedName>
    <definedName name="rsdgsd5" localSheetId="2"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#REF!</definedName>
    <definedName name="rt" localSheetId="4">#REF!</definedName>
    <definedName name="rt" localSheetId="5" hidden="1">{"TAB1",#N/A,TRUE,"GENERAL";"TAB2",#N/A,TRUE,"GENERAL";"TAB3",#N/A,TRUE,"GENERAL";"TAB4",#N/A,TRUE,"GENERAL";"TAB5",#N/A,TRUE,"GENERAL"}</definedName>
    <definedName name="rt" localSheetId="6">#REF!</definedName>
    <definedName name="rt" localSheetId="7">#REF!</definedName>
    <definedName name="rt" localSheetId="8">#REF!</definedName>
    <definedName name="rt" localSheetId="9">#REF!</definedName>
    <definedName name="rt" localSheetId="14" hidden="1">{"TAB1",#N/A,TRUE,"GENERAL";"TAB2",#N/A,TRUE,"GENERAL";"TAB3",#N/A,TRUE,"GENERAL";"TAB4",#N/A,TRUE,"GENERAL";"TAB5",#N/A,TRUE,"GENERAL"}</definedName>
    <definedName name="rt" localSheetId="13" hidden="1">{"TAB1",#N/A,TRUE,"GENERAL";"TAB2",#N/A,TRUE,"GENERAL";"TAB3",#N/A,TRUE,"GENERAL";"TAB4",#N/A,TRUE,"GENERAL";"TAB5",#N/A,TRUE,"GENERAL"}</definedName>
    <definedName name="rt" localSheetId="1" hidden="1">{"TAB1",#N/A,TRUE,"GENERAL";"TAB2",#N/A,TRUE,"GENERAL";"TAB3",#N/A,TRUE,"GENERAL";"TAB4",#N/A,TRUE,"GENERAL";"TAB5",#N/A,TRUE,"GENERAL"}</definedName>
    <definedName name="rt" localSheetId="3" hidden="1">{"TAB1",#N/A,TRUE,"GENERAL";"TAB2",#N/A,TRUE,"GENERAL";"TAB3",#N/A,TRUE,"GENERAL";"TAB4",#N/A,TRUE,"GENERAL";"TAB5",#N/A,TRUE,"GENERAL"}</definedName>
    <definedName name="rt" localSheetId="10">#REF!</definedName>
    <definedName name="rt" hidden="1">{"TAB1",#N/A,TRUE,"GENERAL";"TAB2",#N/A,TRUE,"GENERAL";"TAB3",#N/A,TRUE,"GENERAL";"TAB4",#N/A,TRUE,"GENERAL";"TAB5",#N/A,TRUE,"GENERAL"}</definedName>
    <definedName name="rte" localSheetId="2">#REF!</definedName>
    <definedName name="rte" localSheetId="4">#REF!</definedName>
    <definedName name="rte" localSheetId="5" hidden="1">{"TAB1",#N/A,TRUE,"GENERAL";"TAB2",#N/A,TRUE,"GENERAL";"TAB3",#N/A,TRUE,"GENERAL";"TAB4",#N/A,TRUE,"GENERAL";"TAB5",#N/A,TRUE,"GENERAL"}</definedName>
    <definedName name="rte" localSheetId="6">#REF!</definedName>
    <definedName name="rte" localSheetId="7">#REF!</definedName>
    <definedName name="rte" localSheetId="8">#REF!</definedName>
    <definedName name="rte" localSheetId="9">#REF!</definedName>
    <definedName name="rte" localSheetId="14" hidden="1">{"TAB1",#N/A,TRUE,"GENERAL";"TAB2",#N/A,TRUE,"GENERAL";"TAB3",#N/A,TRUE,"GENERAL";"TAB4",#N/A,TRUE,"GENERAL";"TAB5",#N/A,TRUE,"GENERAL"}</definedName>
    <definedName name="rte" localSheetId="13" hidden="1">{"TAB1",#N/A,TRUE,"GENERAL";"TAB2",#N/A,TRUE,"GENERAL";"TAB3",#N/A,TRUE,"GENERAL";"TAB4",#N/A,TRUE,"GENERAL";"TAB5",#N/A,TRUE,"GENERAL"}</definedName>
    <definedName name="rte" localSheetId="1" hidden="1">{"TAB1",#N/A,TRUE,"GENERAL";"TAB2",#N/A,TRUE,"GENERAL";"TAB3",#N/A,TRUE,"GENERAL";"TAB4",#N/A,TRUE,"GENERAL";"TAB5",#N/A,TRUE,"GENERAL"}</definedName>
    <definedName name="rte" localSheetId="3" hidden="1">{"TAB1",#N/A,TRUE,"GENERAL";"TAB2",#N/A,TRUE,"GENERAL";"TAB3",#N/A,TRUE,"GENERAL";"TAB4",#N/A,TRUE,"GENERAL";"TAB5",#N/A,TRUE,"GENERAL"}</definedName>
    <definedName name="rte" localSheetId="10">#REF!</definedName>
    <definedName name="rte" hidden="1">{"TAB1",#N/A,TRUE,"GENERAL";"TAB2",#N/A,TRUE,"GENERAL";"TAB3",#N/A,TRUE,"GENERAL";"TAB4",#N/A,TRUE,"GENERAL";"TAB5",#N/A,TRUE,"GENERAL"}</definedName>
    <definedName name="rteg" localSheetId="2"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6"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localSheetId="9" hidden="1">{"via1",#N/A,TRUE,"general";"via2",#N/A,TRUE,"general";"via3",#N/A,TRUE,"general"}</definedName>
    <definedName name="rteg" localSheetId="14" hidden="1">{"via1",#N/A,TRUE,"general";"via2",#N/A,TRUE,"general";"via3",#N/A,TRUE,"general"}</definedName>
    <definedName name="rteg" localSheetId="13" hidden="1">{"via1",#N/A,TRUE,"general";"via2",#N/A,TRUE,"general";"via3",#N/A,TRUE,"general"}</definedName>
    <definedName name="rteg" localSheetId="1" hidden="1">{"via1",#N/A,TRUE,"general";"via2",#N/A,TRUE,"general";"via3",#N/A,TRUE,"general"}</definedName>
    <definedName name="rteg" localSheetId="3" hidden="1">{"via1",#N/A,TRUE,"general";"via2",#N/A,TRUE,"general";"via3",#N/A,TRUE,"general"}</definedName>
    <definedName name="rteg" localSheetId="1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6"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6"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localSheetId="9" hidden="1">{"via1",#N/A,TRUE,"general";"via2",#N/A,TRUE,"general";"via3",#N/A,TRUE,"general"}</definedName>
    <definedName name="rtes" localSheetId="14" hidden="1">{"via1",#N/A,TRUE,"general";"via2",#N/A,TRUE,"general";"via3",#N/A,TRUE,"general"}</definedName>
    <definedName name="rtes" localSheetId="13" hidden="1">{"via1",#N/A,TRUE,"general";"via2",#N/A,TRUE,"general";"via3",#N/A,TRUE,"general"}</definedName>
    <definedName name="rtes" localSheetId="1" hidden="1">{"via1",#N/A,TRUE,"general";"via2",#N/A,TRUE,"general";"via3",#N/A,TRUE,"general"}</definedName>
    <definedName name="rtes" localSheetId="3" hidden="1">{"via1",#N/A,TRUE,"general";"via2",#N/A,TRUE,"general";"via3",#N/A,TRUE,"general"}</definedName>
    <definedName name="rtes" localSheetId="1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6"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localSheetId="9" hidden="1">{"via1",#N/A,TRUE,"general";"via2",#N/A,TRUE,"general";"via3",#N/A,TRUE,"general"}</definedName>
    <definedName name="rthrthg" localSheetId="14" hidden="1">{"via1",#N/A,TRUE,"general";"via2",#N/A,TRUE,"general";"via3",#N/A,TRUE,"general"}</definedName>
    <definedName name="rthrthg" localSheetId="13" hidden="1">{"via1",#N/A,TRUE,"general";"via2",#N/A,TRUE,"general";"via3",#N/A,TRUE,"general"}</definedName>
    <definedName name="rthrthg" localSheetId="1" hidden="1">{"via1",#N/A,TRUE,"general";"via2",#N/A,TRUE,"general";"via3",#N/A,TRUE,"general"}</definedName>
    <definedName name="rthrthg" localSheetId="3" hidden="1">{"via1",#N/A,TRUE,"general";"via2",#N/A,TRUE,"general";"via3",#N/A,TRUE,"general"}</definedName>
    <definedName name="rthrthg" localSheetId="1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6"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localSheetId="9" hidden="1">{"via1",#N/A,TRUE,"general";"via2",#N/A,TRUE,"general";"via3",#N/A,TRUE,"general"}</definedName>
    <definedName name="rthtrh" localSheetId="14" hidden="1">{"via1",#N/A,TRUE,"general";"via2",#N/A,TRUE,"general";"via3",#N/A,TRUE,"general"}</definedName>
    <definedName name="rthtrh" localSheetId="13" hidden="1">{"via1",#N/A,TRUE,"general";"via2",#N/A,TRUE,"general";"via3",#N/A,TRUE,"general"}</definedName>
    <definedName name="rthtrh" localSheetId="1" hidden="1">{"via1",#N/A,TRUE,"general";"via2",#N/A,TRUE,"general";"via3",#N/A,TRUE,"general"}</definedName>
    <definedName name="rthtrh" localSheetId="3" hidden="1">{"via1",#N/A,TRUE,"general";"via2",#N/A,TRUE,"general";"via3",#N/A,TRUE,"general"}</definedName>
    <definedName name="rthtrh" localSheetId="1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6"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localSheetId="9" hidden="1">{"via1",#N/A,TRUE,"general";"via2",#N/A,TRUE,"general";"via3",#N/A,TRUE,"general"}</definedName>
    <definedName name="rtkk" localSheetId="14" hidden="1">{"via1",#N/A,TRUE,"general";"via2",#N/A,TRUE,"general";"via3",#N/A,TRUE,"general"}</definedName>
    <definedName name="rtkk" localSheetId="13" hidden="1">{"via1",#N/A,TRUE,"general";"via2",#N/A,TRUE,"general";"via3",#N/A,TRUE,"general"}</definedName>
    <definedName name="rtkk" localSheetId="1" hidden="1">{"via1",#N/A,TRUE,"general";"via2",#N/A,TRUE,"general";"via3",#N/A,TRUE,"general"}</definedName>
    <definedName name="rtkk" localSheetId="3" hidden="1">{"via1",#N/A,TRUE,"general";"via2",#N/A,TRUE,"general";"via3",#N/A,TRUE,"general"}</definedName>
    <definedName name="rtkk" localSheetId="1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6"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localSheetId="9" hidden="1">{"via1",#N/A,TRUE,"general";"via2",#N/A,TRUE,"general";"via3",#N/A,TRUE,"general"}</definedName>
    <definedName name="rttthy" localSheetId="14" hidden="1">{"via1",#N/A,TRUE,"general";"via2",#N/A,TRUE,"general";"via3",#N/A,TRUE,"general"}</definedName>
    <definedName name="rttthy" localSheetId="13" hidden="1">{"via1",#N/A,TRUE,"general";"via2",#N/A,TRUE,"general";"via3",#N/A,TRUE,"general"}</definedName>
    <definedName name="rttthy" localSheetId="1" hidden="1">{"via1",#N/A,TRUE,"general";"via2",#N/A,TRUE,"general";"via3",#N/A,TRUE,"general"}</definedName>
    <definedName name="rttthy" localSheetId="3" hidden="1">{"via1",#N/A,TRUE,"general";"via2",#N/A,TRUE,"general";"via3",#N/A,TRUE,"general"}</definedName>
    <definedName name="rttthy" localSheetId="1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6"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localSheetId="9" hidden="1">{"via1",#N/A,TRUE,"general";"via2",#N/A,TRUE,"general";"via3",#N/A,TRUE,"general"}</definedName>
    <definedName name="rtu" localSheetId="14" hidden="1">{"via1",#N/A,TRUE,"general";"via2",#N/A,TRUE,"general";"via3",#N/A,TRUE,"general"}</definedName>
    <definedName name="rtu" localSheetId="13" hidden="1">{"via1",#N/A,TRUE,"general";"via2",#N/A,TRUE,"general";"via3",#N/A,TRUE,"general"}</definedName>
    <definedName name="rtu" localSheetId="1" hidden="1">{"via1",#N/A,TRUE,"general";"via2",#N/A,TRUE,"general";"via3",#N/A,TRUE,"general"}</definedName>
    <definedName name="rtu" localSheetId="3" hidden="1">{"via1",#N/A,TRUE,"general";"via2",#N/A,TRUE,"general";"via3",#N/A,TRUE,"general"}</definedName>
    <definedName name="rtu" localSheetId="1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6"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localSheetId="9" hidden="1">{"TAB1",#N/A,TRUE,"GENERAL";"TAB2",#N/A,TRUE,"GENERAL";"TAB3",#N/A,TRUE,"GENERAL";"TAB4",#N/A,TRUE,"GENERAL";"TAB5",#N/A,TRUE,"GENERAL"}</definedName>
    <definedName name="rtug" localSheetId="14" hidden="1">{"TAB1",#N/A,TRUE,"GENERAL";"TAB2",#N/A,TRUE,"GENERAL";"TAB3",#N/A,TRUE,"GENERAL";"TAB4",#N/A,TRUE,"GENERAL";"TAB5",#N/A,TRUE,"GENERAL"}</definedName>
    <definedName name="rtug" localSheetId="13" hidden="1">{"TAB1",#N/A,TRUE,"GENERAL";"TAB2",#N/A,TRUE,"GENERAL";"TAB3",#N/A,TRUE,"GENERAL";"TAB4",#N/A,TRUE,"GENERAL";"TAB5",#N/A,TRUE,"GENERAL"}</definedName>
    <definedName name="rtug" localSheetId="1" hidden="1">{"TAB1",#N/A,TRUE,"GENERAL";"TAB2",#N/A,TRUE,"GENERAL";"TAB3",#N/A,TRUE,"GENERAL";"TAB4",#N/A,TRUE,"GENERAL";"TAB5",#N/A,TRUE,"GENERAL"}</definedName>
    <definedName name="rtug" localSheetId="3" hidden="1">{"TAB1",#N/A,TRUE,"GENERAL";"TAB2",#N/A,TRUE,"GENERAL";"TAB3",#N/A,TRUE,"GENERAL";"TAB4",#N/A,TRUE,"GENERAL";"TAB5",#N/A,TRUE,"GENERAL"}</definedName>
    <definedName name="rtug" localSheetId="1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6"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localSheetId="9" hidden="1">{"via1",#N/A,TRUE,"general";"via2",#N/A,TRUE,"general";"via3",#N/A,TRUE,"general"}</definedName>
    <definedName name="rturtu" localSheetId="14" hidden="1">{"via1",#N/A,TRUE,"general";"via2",#N/A,TRUE,"general";"via3",#N/A,TRUE,"general"}</definedName>
    <definedName name="rturtu" localSheetId="13" hidden="1">{"via1",#N/A,TRUE,"general";"via2",#N/A,TRUE,"general";"via3",#N/A,TRUE,"general"}</definedName>
    <definedName name="rturtu" localSheetId="1" hidden="1">{"via1",#N/A,TRUE,"general";"via2",#N/A,TRUE,"general";"via3",#N/A,TRUE,"general"}</definedName>
    <definedName name="rturtu" localSheetId="3" hidden="1">{"via1",#N/A,TRUE,"general";"via2",#N/A,TRUE,"general";"via3",#N/A,TRUE,"general"}</definedName>
    <definedName name="rturtu" localSheetId="1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6"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localSheetId="9" hidden="1">{"via1",#N/A,TRUE,"general";"via2",#N/A,TRUE,"general";"via3",#N/A,TRUE,"general"}</definedName>
    <definedName name="rturu" localSheetId="14" hidden="1">{"via1",#N/A,TRUE,"general";"via2",#N/A,TRUE,"general";"via3",#N/A,TRUE,"general"}</definedName>
    <definedName name="rturu" localSheetId="13" hidden="1">{"via1",#N/A,TRUE,"general";"via2",#N/A,TRUE,"general";"via3",#N/A,TRUE,"general"}</definedName>
    <definedName name="rturu" localSheetId="1" hidden="1">{"via1",#N/A,TRUE,"general";"via2",#N/A,TRUE,"general";"via3",#N/A,TRUE,"general"}</definedName>
    <definedName name="rturu" localSheetId="3" hidden="1">{"via1",#N/A,TRUE,"general";"via2",#N/A,TRUE,"general";"via3",#N/A,TRUE,"general"}</definedName>
    <definedName name="rturu" localSheetId="1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6"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localSheetId="9" hidden="1">{"via1",#N/A,TRUE,"general";"via2",#N/A,TRUE,"general";"via3",#N/A,TRUE,"general"}</definedName>
    <definedName name="rtut" localSheetId="14" hidden="1">{"via1",#N/A,TRUE,"general";"via2",#N/A,TRUE,"general";"via3",#N/A,TRUE,"general"}</definedName>
    <definedName name="rtut" localSheetId="13" hidden="1">{"via1",#N/A,TRUE,"general";"via2",#N/A,TRUE,"general";"via3",#N/A,TRUE,"general"}</definedName>
    <definedName name="rtut" localSheetId="1" hidden="1">{"via1",#N/A,TRUE,"general";"via2",#N/A,TRUE,"general";"via3",#N/A,TRUE,"general"}</definedName>
    <definedName name="rtut" localSheetId="3" hidden="1">{"via1",#N/A,TRUE,"general";"via2",#N/A,TRUE,"general";"via3",#N/A,TRUE,"general"}</definedName>
    <definedName name="rtut" localSheetId="1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6"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localSheetId="9" hidden="1">{"via1",#N/A,TRUE,"general";"via2",#N/A,TRUE,"general";"via3",#N/A,TRUE,"general"}</definedName>
    <definedName name="rtutru" localSheetId="14" hidden="1">{"via1",#N/A,TRUE,"general";"via2",#N/A,TRUE,"general";"via3",#N/A,TRUE,"general"}</definedName>
    <definedName name="rtutru" localSheetId="13" hidden="1">{"via1",#N/A,TRUE,"general";"via2",#N/A,TRUE,"general";"via3",#N/A,TRUE,"general"}</definedName>
    <definedName name="rtutru" localSheetId="1" hidden="1">{"via1",#N/A,TRUE,"general";"via2",#N/A,TRUE,"general";"via3",#N/A,TRUE,"general"}</definedName>
    <definedName name="rtutru" localSheetId="3" hidden="1">{"via1",#N/A,TRUE,"general";"via2",#N/A,TRUE,"general";"via3",#N/A,TRUE,"general"}</definedName>
    <definedName name="rtutru" localSheetId="1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6"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localSheetId="9" hidden="1">{"via1",#N/A,TRUE,"general";"via2",#N/A,TRUE,"general";"via3",#N/A,TRUE,"general"}</definedName>
    <definedName name="rtuy" localSheetId="14" hidden="1">{"via1",#N/A,TRUE,"general";"via2",#N/A,TRUE,"general";"via3",#N/A,TRUE,"general"}</definedName>
    <definedName name="rtuy" localSheetId="13" hidden="1">{"via1",#N/A,TRUE,"general";"via2",#N/A,TRUE,"general";"via3",#N/A,TRUE,"general"}</definedName>
    <definedName name="rtuy" localSheetId="1" hidden="1">{"via1",#N/A,TRUE,"general";"via2",#N/A,TRUE,"general";"via3",#N/A,TRUE,"general"}</definedName>
    <definedName name="rtuy" localSheetId="3" hidden="1">{"via1",#N/A,TRUE,"general";"via2",#N/A,TRUE,"general";"via3",#N/A,TRUE,"general"}</definedName>
    <definedName name="rtuy" localSheetId="10" hidden="1">{"via1",#N/A,TRUE,"general";"via2",#N/A,TRUE,"general";"via3",#N/A,TRUE,"general"}</definedName>
    <definedName name="rtuy" hidden="1">{"via1",#N/A,TRUE,"general";"via2",#N/A,TRUE,"general";"via3",#N/A,TRUE,"general"}</definedName>
    <definedName name="rty" localSheetId="6">#REF!</definedName>
    <definedName name="rty" localSheetId="7">#REF!</definedName>
    <definedName name="rty" localSheetId="8">#REF!</definedName>
    <definedName name="rty" localSheetId="9">#REF!</definedName>
    <definedName name="rty" localSheetId="14">#REF!</definedName>
    <definedName name="rty" localSheetId="13">#REF!</definedName>
    <definedName name="rty" localSheetId="3">#REF!</definedName>
    <definedName name="rty">#REF!</definedName>
    <definedName name="rtyhr" localSheetId="2"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6"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6"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localSheetId="9" hidden="1">{"via1",#N/A,TRUE,"general";"via2",#N/A,TRUE,"general";"via3",#N/A,TRUE,"general"}</definedName>
    <definedName name="rtym" localSheetId="14" hidden="1">{"via1",#N/A,TRUE,"general";"via2",#N/A,TRUE,"general";"via3",#N/A,TRUE,"general"}</definedName>
    <definedName name="rtym" localSheetId="13" hidden="1">{"via1",#N/A,TRUE,"general";"via2",#N/A,TRUE,"general";"via3",#N/A,TRUE,"general"}</definedName>
    <definedName name="rtym" localSheetId="1" hidden="1">{"via1",#N/A,TRUE,"general";"via2",#N/A,TRUE,"general";"via3",#N/A,TRUE,"general"}</definedName>
    <definedName name="rtym" localSheetId="3" hidden="1">{"via1",#N/A,TRUE,"general";"via2",#N/A,TRUE,"general";"via3",#N/A,TRUE,"general"}</definedName>
    <definedName name="rtym" localSheetId="1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6"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localSheetId="9" hidden="1">{"via1",#N/A,TRUE,"general";"via2",#N/A,TRUE,"general";"via3",#N/A,TRUE,"general"}</definedName>
    <definedName name="rtyrh" localSheetId="14" hidden="1">{"via1",#N/A,TRUE,"general";"via2",#N/A,TRUE,"general";"via3",#N/A,TRUE,"general"}</definedName>
    <definedName name="rtyrh" localSheetId="13" hidden="1">{"via1",#N/A,TRUE,"general";"via2",#N/A,TRUE,"general";"via3",#N/A,TRUE,"general"}</definedName>
    <definedName name="rtyrh" localSheetId="1" hidden="1">{"via1",#N/A,TRUE,"general";"via2",#N/A,TRUE,"general";"via3",#N/A,TRUE,"general"}</definedName>
    <definedName name="rtyrh" localSheetId="3" hidden="1">{"via1",#N/A,TRUE,"general";"via2",#N/A,TRUE,"general";"via3",#N/A,TRUE,"general"}</definedName>
    <definedName name="rtyrh" localSheetId="1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6"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localSheetId="9" hidden="1">{"via1",#N/A,TRUE,"general";"via2",#N/A,TRUE,"general";"via3",#N/A,TRUE,"general"}</definedName>
    <definedName name="RTYRTY" localSheetId="14" hidden="1">{"via1",#N/A,TRUE,"general";"via2",#N/A,TRUE,"general";"via3",#N/A,TRUE,"general"}</definedName>
    <definedName name="RTYRTY" localSheetId="13" hidden="1">{"via1",#N/A,TRUE,"general";"via2",#N/A,TRUE,"general";"via3",#N/A,TRUE,"general"}</definedName>
    <definedName name="RTYRTY" localSheetId="1" hidden="1">{"via1",#N/A,TRUE,"general";"via2",#N/A,TRUE,"general";"via3",#N/A,TRUE,"general"}</definedName>
    <definedName name="RTYRTY" localSheetId="3" hidden="1">{"via1",#N/A,TRUE,"general";"via2",#N/A,TRUE,"general";"via3",#N/A,TRUE,"general"}</definedName>
    <definedName name="RTYRTY" localSheetId="1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6"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localSheetId="9" hidden="1">{"TAB1",#N/A,TRUE,"GENERAL";"TAB2",#N/A,TRUE,"GENERAL";"TAB3",#N/A,TRUE,"GENERAL";"TAB4",#N/A,TRUE,"GENERAL";"TAB5",#N/A,TRUE,"GENERAL"}</definedName>
    <definedName name="rtyt" localSheetId="14" hidden="1">{"TAB1",#N/A,TRUE,"GENERAL";"TAB2",#N/A,TRUE,"GENERAL";"TAB3",#N/A,TRUE,"GENERAL";"TAB4",#N/A,TRUE,"GENERAL";"TAB5",#N/A,TRUE,"GENERAL"}</definedName>
    <definedName name="rtyt" localSheetId="13" hidden="1">{"TAB1",#N/A,TRUE,"GENERAL";"TAB2",#N/A,TRUE,"GENERAL";"TAB3",#N/A,TRUE,"GENERAL";"TAB4",#N/A,TRUE,"GENERAL";"TAB5",#N/A,TRUE,"GENERAL"}</definedName>
    <definedName name="rtyt" localSheetId="1" hidden="1">{"TAB1",#N/A,TRUE,"GENERAL";"TAB2",#N/A,TRUE,"GENERAL";"TAB3",#N/A,TRUE,"GENERAL";"TAB4",#N/A,TRUE,"GENERAL";"TAB5",#N/A,TRUE,"GENERAL"}</definedName>
    <definedName name="rtyt" localSheetId="3" hidden="1">{"TAB1",#N/A,TRUE,"GENERAL";"TAB2",#N/A,TRUE,"GENERAL";"TAB3",#N/A,TRUE,"GENERAL";"TAB4",#N/A,TRUE,"GENERAL";"TAB5",#N/A,TRUE,"GENERAL"}</definedName>
    <definedName name="rtyt" localSheetId="1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6"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localSheetId="9" hidden="1">{"via1",#N/A,TRUE,"general";"via2",#N/A,TRUE,"general";"via3",#N/A,TRUE,"general"}</definedName>
    <definedName name="rtytry" localSheetId="14" hidden="1">{"via1",#N/A,TRUE,"general";"via2",#N/A,TRUE,"general";"via3",#N/A,TRUE,"general"}</definedName>
    <definedName name="rtytry" localSheetId="13" hidden="1">{"via1",#N/A,TRUE,"general";"via2",#N/A,TRUE,"general";"via3",#N/A,TRUE,"general"}</definedName>
    <definedName name="rtytry" localSheetId="1" hidden="1">{"via1",#N/A,TRUE,"general";"via2",#N/A,TRUE,"general";"via3",#N/A,TRUE,"general"}</definedName>
    <definedName name="rtytry" localSheetId="3" hidden="1">{"via1",#N/A,TRUE,"general";"via2",#N/A,TRUE,"general";"via3",#N/A,TRUE,"general"}</definedName>
    <definedName name="rtytry" localSheetId="1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6"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localSheetId="9" hidden="1">{"TAB1",#N/A,TRUE,"GENERAL";"TAB2",#N/A,TRUE,"GENERAL";"TAB3",#N/A,TRUE,"GENERAL";"TAB4",#N/A,TRUE,"GENERAL";"TAB5",#N/A,TRUE,"GENERAL"}</definedName>
    <definedName name="ruru" localSheetId="14" hidden="1">{"TAB1",#N/A,TRUE,"GENERAL";"TAB2",#N/A,TRUE,"GENERAL";"TAB3",#N/A,TRUE,"GENERAL";"TAB4",#N/A,TRUE,"GENERAL";"TAB5",#N/A,TRUE,"GENERAL"}</definedName>
    <definedName name="ruru" localSheetId="13" hidden="1">{"TAB1",#N/A,TRUE,"GENERAL";"TAB2",#N/A,TRUE,"GENERAL";"TAB3",#N/A,TRUE,"GENERAL";"TAB4",#N/A,TRUE,"GENERAL";"TAB5",#N/A,TRUE,"GENERAL"}</definedName>
    <definedName name="ruru" localSheetId="1" hidden="1">{"TAB1",#N/A,TRUE,"GENERAL";"TAB2",#N/A,TRUE,"GENERAL";"TAB3",#N/A,TRUE,"GENERAL";"TAB4",#N/A,TRUE,"GENERAL";"TAB5",#N/A,TRUE,"GENERAL"}</definedName>
    <definedName name="ruru" localSheetId="3" hidden="1">{"TAB1",#N/A,TRUE,"GENERAL";"TAB2",#N/A,TRUE,"GENERAL";"TAB3",#N/A,TRUE,"GENERAL";"TAB4",#N/A,TRUE,"GENERAL";"TAB5",#N/A,TRUE,"GENERAL"}</definedName>
    <definedName name="ruru" localSheetId="1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 localSheetId="2">DATE(YEAR([0]!Loan_Start),MONTH([0]!Loan_Start)+Payment_Number,DAY([0]!Loan_Start))</definedName>
    <definedName name="RUTA" localSheetId="4">DATE(YEAR('CAP 1'!Loan_Start),MONTH('CAP 1'!Loan_Start)+Payment_Number,DAY('CAP 1'!Loan_Start))</definedName>
    <definedName name="RUTA" localSheetId="5">DATE(YEAR('CAP 2'!Loan_Start),MONTH('CAP 2'!Loan_Start)+Payment_Number,DAY('CAP 2'!Loan_Start))</definedName>
    <definedName name="RUTA" localSheetId="6">DATE(YEAR('CAP 3'!Loan_Start),MONTH('CAP 3'!Loan_Start)+Payment_Number,DAY('CAP 3'!Loan_Start))</definedName>
    <definedName name="RUTA" localSheetId="7">DATE(YEAR('CAP 4'!Loan_Start),MONTH('CAP 4'!Loan_Start)+Payment_Number,DAY('CAP 4'!Loan_Start))</definedName>
    <definedName name="RUTA" localSheetId="8">DATE(YEAR('CAP 5'!Loan_Start),MONTH('CAP 5'!Loan_Start)+Payment_Number,DAY('CAP 5'!Loan_Start))</definedName>
    <definedName name="RUTA" localSheetId="9">DATE(YEAR('CAP 6'!Loan_Start),MONTH('CAP 6'!Loan_Start)+Payment_Number,DAY('CAP 6'!Loan_Start))</definedName>
    <definedName name="RUTA" localSheetId="14">DATE(YEAR('CARGUE, TRANSPORTE Y BOTADERO'!__o6),MONTH('CARGUE, TRANSPORTE Y BOTADERO'!__o6)+'CARGUE, TRANSPORTE Y BOTADERO'!__y9,DAY('CARGUE, TRANSPORTE Y BOTADERO'!__o6))</definedName>
    <definedName name="RUTA" localSheetId="13">DATE(YEAR(EQUIPO!__o6),MONTH(EQUIPO!__o6)+EQUIPO!__y9,DAY(EQUIPO!__o6))</definedName>
    <definedName name="RUTA" localSheetId="1">DATE(YEAR([0]!Loan_Start),MONTH([0]!Loan_Start)+Payment_Number,DAY([0]!Loan_Start))</definedName>
    <definedName name="RUTA" localSheetId="3">#N/A</definedName>
    <definedName name="RUTA" localSheetId="10">DATE(YEAR(SUBANALIS!Loan_Start),MONTH(SUBANALIS!Loan_Start)+Payment_Number,DAY(SUBANALIS!Loan_Start))</definedName>
    <definedName name="RUTA">DATE(YEAR([0]!Loan_Start),MONTH([0]!Loan_Start)+Payment_Number,DAY([0]!Loan_Start))</definedName>
    <definedName name="rutu" localSheetId="2"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6"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localSheetId="9" hidden="1">{"via1",#N/A,TRUE,"general";"via2",#N/A,TRUE,"general";"via3",#N/A,TRUE,"general"}</definedName>
    <definedName name="rutu" localSheetId="14" hidden="1">{"via1",#N/A,TRUE,"general";"via2",#N/A,TRUE,"general";"via3",#N/A,TRUE,"general"}</definedName>
    <definedName name="rutu" localSheetId="13" hidden="1">{"via1",#N/A,TRUE,"general";"via2",#N/A,TRUE,"general";"via3",#N/A,TRUE,"general"}</definedName>
    <definedName name="rutu" localSheetId="1" hidden="1">{"via1",#N/A,TRUE,"general";"via2",#N/A,TRUE,"general";"via3",#N/A,TRUE,"general"}</definedName>
    <definedName name="rutu" localSheetId="3" hidden="1">{"via1",#N/A,TRUE,"general";"via2",#N/A,TRUE,"general";"via3",#N/A,TRUE,"general"}</definedName>
    <definedName name="rutu" localSheetId="10" hidden="1">{"via1",#N/A,TRUE,"general";"via2",#N/A,TRUE,"general";"via3",#N/A,TRUE,"general"}</definedName>
    <definedName name="rutu" hidden="1">{"via1",#N/A,TRUE,"general";"via2",#N/A,TRUE,"general";"via3",#N/A,TRUE,"general"}</definedName>
    <definedName name="RW" localSheetId="6">#REF!</definedName>
    <definedName name="RW" localSheetId="7">#REF!</definedName>
    <definedName name="RW" localSheetId="8">#REF!</definedName>
    <definedName name="RW" localSheetId="9">#REF!</definedName>
    <definedName name="RW" localSheetId="14">#REF!</definedName>
    <definedName name="RW" localSheetId="13">#REF!</definedName>
    <definedName name="RW">#REF!</definedName>
    <definedName name="rwt" localSheetId="2"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6"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localSheetId="9" hidden="1">{"via1",#N/A,TRUE,"general";"via2",#N/A,TRUE,"general";"via3",#N/A,TRUE,"general"}</definedName>
    <definedName name="rwt" localSheetId="14" hidden="1">{"via1",#N/A,TRUE,"general";"via2",#N/A,TRUE,"general";"via3",#N/A,TRUE,"general"}</definedName>
    <definedName name="rwt" localSheetId="13" hidden="1">{"via1",#N/A,TRUE,"general";"via2",#N/A,TRUE,"general";"via3",#N/A,TRUE,"general"}</definedName>
    <definedName name="rwt" localSheetId="1" hidden="1">{"via1",#N/A,TRUE,"general";"via2",#N/A,TRUE,"general";"via3",#N/A,TRUE,"general"}</definedName>
    <definedName name="rwt" localSheetId="3" hidden="1">{"via1",#N/A,TRUE,"general";"via2",#N/A,TRUE,"general";"via3",#N/A,TRUE,"general"}</definedName>
    <definedName name="rwt" localSheetId="10" hidden="1">{"via1",#N/A,TRUE,"general";"via2",#N/A,TRUE,"general";"via3",#N/A,TRUE,"general"}</definedName>
    <definedName name="rwt" hidden="1">{"via1",#N/A,TRUE,"general";"via2",#N/A,TRUE,"general";"via3",#N/A,TRUE,"general"}</definedName>
    <definedName name="ry" localSheetId="2">#REF!</definedName>
    <definedName name="ry" localSheetId="4">#REF!</definedName>
    <definedName name="ry" localSheetId="5" hidden="1">{"via1",#N/A,TRUE,"general";"via2",#N/A,TRUE,"general";"via3",#N/A,TRUE,"general"}</definedName>
    <definedName name="ry" localSheetId="6">#REF!</definedName>
    <definedName name="ry" localSheetId="7">#REF!</definedName>
    <definedName name="ry" localSheetId="8">#REF!</definedName>
    <definedName name="ry" localSheetId="9">#REF!</definedName>
    <definedName name="ry" localSheetId="14" hidden="1">{"via1",#N/A,TRUE,"general";"via2",#N/A,TRUE,"general";"via3",#N/A,TRUE,"general"}</definedName>
    <definedName name="ry" localSheetId="13" hidden="1">{"via1",#N/A,TRUE,"general";"via2",#N/A,TRUE,"general";"via3",#N/A,TRUE,"general"}</definedName>
    <definedName name="ry" localSheetId="1" hidden="1">{"via1",#N/A,TRUE,"general";"via2",#N/A,TRUE,"general";"via3",#N/A,TRUE,"general"}</definedName>
    <definedName name="ry" localSheetId="3" hidden="1">{"via1",#N/A,TRUE,"general";"via2",#N/A,TRUE,"general";"via3",#N/A,TRUE,"general"}</definedName>
    <definedName name="ry" localSheetId="10">#REF!</definedName>
    <definedName name="ry" hidden="1">{"via1",#N/A,TRUE,"general";"via2",#N/A,TRUE,"general";"via3",#N/A,TRUE,"general"}</definedName>
    <definedName name="ryeryb" localSheetId="2"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6"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localSheetId="9" hidden="1">{"via1",#N/A,TRUE,"general";"via2",#N/A,TRUE,"general";"via3",#N/A,TRUE,"general"}</definedName>
    <definedName name="rytrsdg" localSheetId="14" hidden="1">{"via1",#N/A,TRUE,"general";"via2",#N/A,TRUE,"general";"via3",#N/A,TRUE,"general"}</definedName>
    <definedName name="rytrsdg" localSheetId="13" hidden="1">{"via1",#N/A,TRUE,"general";"via2",#N/A,TRUE,"general";"via3",#N/A,TRUE,"general"}</definedName>
    <definedName name="rytrsdg" localSheetId="1" hidden="1">{"via1",#N/A,TRUE,"general";"via2",#N/A,TRUE,"general";"via3",#N/A,TRUE,"general"}</definedName>
    <definedName name="rytrsdg" localSheetId="3" hidden="1">{"via1",#N/A,TRUE,"general";"via2",#N/A,TRUE,"general";"via3",#N/A,TRUE,"general"}</definedName>
    <definedName name="rytrsdg" localSheetId="10" hidden="1">{"via1",#N/A,TRUE,"general";"via2",#N/A,TRUE,"general";"via3",#N/A,TRUE,"general"}</definedName>
    <definedName name="rytrsdg" hidden="1">{"via1",#N/A,TRUE,"general";"via2",#N/A,TRUE,"general";"via3",#N/A,TRUE,"general"}</definedName>
    <definedName name="s" localSheetId="2">#REF!</definedName>
    <definedName name="s" localSheetId="4">#REF!</definedName>
    <definedName name="s" localSheetId="5">'CAP 2'!ERR</definedName>
    <definedName name="s" localSheetId="6">#REF!</definedName>
    <definedName name="s" localSheetId="7">#REF!</definedName>
    <definedName name="s" localSheetId="8">#REF!</definedName>
    <definedName name="s" localSheetId="9">#REF!</definedName>
    <definedName name="s" localSheetId="14">#REF!</definedName>
    <definedName name="s" localSheetId="13">#REF!</definedName>
    <definedName name="s" localSheetId="1">'PROPUESTA ECONOMICA(Proponente)'!ERR</definedName>
    <definedName name="S" localSheetId="3">#REF!</definedName>
    <definedName name="s" localSheetId="10">#REF!</definedName>
    <definedName name="s">[0]!ERR</definedName>
    <definedName name="SA" localSheetId="6">#REF!</definedName>
    <definedName name="SA" localSheetId="7">#REF!</definedName>
    <definedName name="SA" localSheetId="8">#REF!</definedName>
    <definedName name="SA" localSheetId="9">#REF!</definedName>
    <definedName name="SA" localSheetId="14">#REF!</definedName>
    <definedName name="SA" localSheetId="13">#REF!</definedName>
    <definedName name="SA">#REF!</definedName>
    <definedName name="saa" localSheetId="2"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6"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localSheetId="9" hidden="1">{"via1",#N/A,TRUE,"general";"via2",#N/A,TRUE,"general";"via3",#N/A,TRUE,"general"}</definedName>
    <definedName name="saa" localSheetId="14" hidden="1">{"via1",#N/A,TRUE,"general";"via2",#N/A,TRUE,"general";"via3",#N/A,TRUE,"general"}</definedName>
    <definedName name="saa" localSheetId="13" hidden="1">{"via1",#N/A,TRUE,"general";"via2",#N/A,TRUE,"general";"via3",#N/A,TRUE,"general"}</definedName>
    <definedName name="saa" localSheetId="1" hidden="1">{"via1",#N/A,TRUE,"general";"via2",#N/A,TRUE,"general";"via3",#N/A,TRUE,"general"}</definedName>
    <definedName name="saa" localSheetId="3" hidden="1">{"via1",#N/A,TRUE,"general";"via2",#N/A,TRUE,"general";"via3",#N/A,TRUE,"general"}</definedName>
    <definedName name="saa" localSheetId="10" hidden="1">{"via1",#N/A,TRUE,"general";"via2",#N/A,TRUE,"general";"via3",#N/A,TRUE,"general"}</definedName>
    <definedName name="saa" hidden="1">{"via1",#N/A,TRUE,"general";"via2",#N/A,TRUE,"general";"via3",#N/A,TRUE,"general"}</definedName>
    <definedName name="Sabaneta" localSheetId="6">#REF!</definedName>
    <definedName name="Sabaneta" localSheetId="7">#REF!</definedName>
    <definedName name="Sabaneta" localSheetId="8">#REF!</definedName>
    <definedName name="Sabaneta" localSheetId="9">#REF!</definedName>
    <definedName name="Sabaneta" localSheetId="3">#REF!</definedName>
    <definedName name="Sabaneta">#REF!</definedName>
    <definedName name="SAD" localSheetId="2"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6"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localSheetId="9" hidden="1">{"via1",#N/A,TRUE,"general";"via2",#N/A,TRUE,"general";"via3",#N/A,TRUE,"general"}</definedName>
    <definedName name="SAD" localSheetId="14" hidden="1">{"via1",#N/A,TRUE,"general";"via2",#N/A,TRUE,"general";"via3",#N/A,TRUE,"general"}</definedName>
    <definedName name="SAD" localSheetId="13" hidden="1">{"via1",#N/A,TRUE,"general";"via2",#N/A,TRUE,"general";"via3",#N/A,TRUE,"general"}</definedName>
    <definedName name="SAD" localSheetId="1" hidden="1">{"via1",#N/A,TRUE,"general";"via2",#N/A,TRUE,"general";"via3",#N/A,TRUE,"general"}</definedName>
    <definedName name="SAD" localSheetId="3" hidden="1">{"via1",#N/A,TRUE,"general";"via2",#N/A,TRUE,"general";"via3",#N/A,TRUE,"general"}</definedName>
    <definedName name="SAD" localSheetId="1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6"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localSheetId="9" hidden="1">{"via1",#N/A,TRUE,"general";"via2",#N/A,TRUE,"general";"via3",#N/A,TRUE,"general"}</definedName>
    <definedName name="SADF" localSheetId="14" hidden="1">{"via1",#N/A,TRUE,"general";"via2",#N/A,TRUE,"general";"via3",#N/A,TRUE,"general"}</definedName>
    <definedName name="SADF" localSheetId="13" hidden="1">{"via1",#N/A,TRUE,"general";"via2",#N/A,TRUE,"general";"via3",#N/A,TRUE,"general"}</definedName>
    <definedName name="SADF" localSheetId="1" hidden="1">{"via1",#N/A,TRUE,"general";"via2",#N/A,TRUE,"general";"via3",#N/A,TRUE,"general"}</definedName>
    <definedName name="SADF" localSheetId="3" hidden="1">{"via1",#N/A,TRUE,"general";"via2",#N/A,TRUE,"general";"via3",#N/A,TRUE,"general"}</definedName>
    <definedName name="SADF" localSheetId="1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6"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6"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localSheetId="9" hidden="1">{"via1",#N/A,TRUE,"general";"via2",#N/A,TRUE,"general";"via3",#N/A,TRUE,"general"}</definedName>
    <definedName name="sadfo" localSheetId="14" hidden="1">{"via1",#N/A,TRUE,"general";"via2",#N/A,TRUE,"general";"via3",#N/A,TRUE,"general"}</definedName>
    <definedName name="sadfo" localSheetId="13" hidden="1">{"via1",#N/A,TRUE,"general";"via2",#N/A,TRUE,"general";"via3",#N/A,TRUE,"general"}</definedName>
    <definedName name="sadfo" localSheetId="1" hidden="1">{"via1",#N/A,TRUE,"general";"via2",#N/A,TRUE,"general";"via3",#N/A,TRUE,"general"}</definedName>
    <definedName name="sadfo" localSheetId="3" hidden="1">{"via1",#N/A,TRUE,"general";"via2",#N/A,TRUE,"general";"via3",#N/A,TRUE,"general"}</definedName>
    <definedName name="sadfo" localSheetId="10" hidden="1">{"via1",#N/A,TRUE,"general";"via2",#N/A,TRUE,"general";"via3",#N/A,TRUE,"general"}</definedName>
    <definedName name="sadfo" hidden="1">{"via1",#N/A,TRUE,"general";"via2",#N/A,TRUE,"general";"via3",#N/A,TRUE,"general"}</definedName>
    <definedName name="SADFWS" localSheetId="6">#REF!</definedName>
    <definedName name="SADFWS" localSheetId="7">#REF!</definedName>
    <definedName name="SADFWS" localSheetId="8">#REF!</definedName>
    <definedName name="SADFWS" localSheetId="9">#REF!</definedName>
    <definedName name="SADFWS">#REF!</definedName>
    <definedName name="safdp" localSheetId="2"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6"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0" hidden="1">{"TAB1",#N/A,TRUE,"GENERAL";"TAB2",#N/A,TRUE,"GENERAL";"TAB3",#N/A,TRUE,"GENERAL";"TAB4",#N/A,TRUE,"GENERAL";"TAB5",#N/A,TRUE,"GENERAL"}</definedName>
    <definedName name="safdp" hidden="1">{"TAB1",#N/A,TRUE,"GENERAL";"TAB2",#N/A,TRUE,"GENERAL";"TAB3",#N/A,TRUE,"GENERAL";"TAB4",#N/A,TRUE,"GENERAL";"TAB5",#N/A,TRUE,"GENERAL"}</definedName>
    <definedName name="SALARIO" localSheetId="6">#REF!</definedName>
    <definedName name="SALARIO" localSheetId="7">#REF!</definedName>
    <definedName name="SALARIO" localSheetId="8">#REF!</definedName>
    <definedName name="SALARIO" localSheetId="9">#REF!</definedName>
    <definedName name="SALARIO">#REF!</definedName>
    <definedName name="salarios" localSheetId="4">[0]!ERR</definedName>
    <definedName name="salarios" localSheetId="5">'CAP 2'!ERR</definedName>
    <definedName name="salarios" localSheetId="1">'PROPUESTA ECONOMICA(Proponente)'!ERR</definedName>
    <definedName name="salarios" localSheetId="10">[0]!ERR</definedName>
    <definedName name="salarios">[0]!ERR</definedName>
    <definedName name="SalConv" localSheetId="4">#REF!</definedName>
    <definedName name="SalConv" localSheetId="5">#REF!</definedName>
    <definedName name="SalConv" localSheetId="1">#REF!</definedName>
    <definedName name="SalConv" localSheetId="10">#REF!</definedName>
    <definedName name="SalConv">#REF!</definedName>
    <definedName name="SALID1" localSheetId="4">#REF!</definedName>
    <definedName name="SALID1" localSheetId="5">#REF!</definedName>
    <definedName name="SALID1" localSheetId="1">#REF!</definedName>
    <definedName name="SALID1" localSheetId="10">#REF!</definedName>
    <definedName name="SALID1">#REF!</definedName>
    <definedName name="SalMinimo" localSheetId="2">#REF!</definedName>
    <definedName name="SalMinimo" localSheetId="4">#REF!</definedName>
    <definedName name="SalMinimo" localSheetId="5">#REF!</definedName>
    <definedName name="SalMinimo" localSheetId="6">#REF!</definedName>
    <definedName name="SalMinimo" localSheetId="7">#REF!</definedName>
    <definedName name="SalMinimo" localSheetId="8">#REF!</definedName>
    <definedName name="SalMinimo" localSheetId="9">#REF!</definedName>
    <definedName name="SalMinimo" localSheetId="14">#REF!</definedName>
    <definedName name="SalMinimo" localSheetId="1">#REF!</definedName>
    <definedName name="SalMinimo" localSheetId="3">#REF!</definedName>
    <definedName name="SalMinimo" localSheetId="10">#REF!</definedName>
    <definedName name="SalMinimo">#REF!</definedName>
    <definedName name="SAOG7" localSheetId="6">#REF!</definedName>
    <definedName name="SAOG7" localSheetId="7">#REF!</definedName>
    <definedName name="SAOG7" localSheetId="8">#REF!</definedName>
    <definedName name="SAOG7" localSheetId="9">#REF!</definedName>
    <definedName name="SAOG7" localSheetId="14">#REF!</definedName>
    <definedName name="SAOG7" localSheetId="13">#REF!</definedName>
    <definedName name="SAOG7" localSheetId="3">#REF!</definedName>
    <definedName name="SAOG7">#REF!</definedName>
    <definedName name="SAOG7OCTUBRE" localSheetId="6">#REF!</definedName>
    <definedName name="SAOG7OCTUBRE" localSheetId="7">#REF!</definedName>
    <definedName name="SAOG7OCTUBRE" localSheetId="8">#REF!</definedName>
    <definedName name="SAOG7OCTUBRE" localSheetId="9">#REF!</definedName>
    <definedName name="SAOG7OCTUBRE" localSheetId="14">#REF!</definedName>
    <definedName name="SAOG7OCTUBRE" localSheetId="13">#REF!</definedName>
    <definedName name="SAOG7OCTUBRE" localSheetId="3">#REF!</definedName>
    <definedName name="SAOG7OCTUBRE">#REF!</definedName>
    <definedName name="SBASG" localSheetId="6">#REF!</definedName>
    <definedName name="SBASG" localSheetId="7">#REF!</definedName>
    <definedName name="SBASG" localSheetId="8">#REF!</definedName>
    <definedName name="SBASG" localSheetId="9">#REF!</definedName>
    <definedName name="SBASG">#REF!</definedName>
    <definedName name="sbe" localSheetId="6">#REF!</definedName>
    <definedName name="sbe" localSheetId="7">#REF!</definedName>
    <definedName name="sbe" localSheetId="8">#REF!</definedName>
    <definedName name="sbe" localSheetId="9">#REF!</definedName>
    <definedName name="sbe" localSheetId="14">#REF!</definedName>
    <definedName name="sbe" localSheetId="13">#REF!</definedName>
    <definedName name="sbe" localSheetId="3">#REF!</definedName>
    <definedName name="sbe">#REF!</definedName>
    <definedName name="sbg" localSheetId="6">#REF!</definedName>
    <definedName name="sbg" localSheetId="7">#REF!</definedName>
    <definedName name="sbg" localSheetId="8">#REF!</definedName>
    <definedName name="sbg" localSheetId="9">#REF!</definedName>
    <definedName name="sbg" localSheetId="3">#REF!</definedName>
    <definedName name="sbg">#REF!</definedName>
    <definedName name="sbgfbgdr" localSheetId="2"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6"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localSheetId="9" hidden="1">{"via1",#N/A,TRUE,"general";"via2",#N/A,TRUE,"general";"via3",#N/A,TRUE,"general"}</definedName>
    <definedName name="sbgfbgdr" localSheetId="14" hidden="1">{"via1",#N/A,TRUE,"general";"via2",#N/A,TRUE,"general";"via3",#N/A,TRUE,"general"}</definedName>
    <definedName name="sbgfbgdr" localSheetId="13" hidden="1">{"via1",#N/A,TRUE,"general";"via2",#N/A,TRUE,"general";"via3",#N/A,TRUE,"general"}</definedName>
    <definedName name="sbgfbgdr" localSheetId="1" hidden="1">{"via1",#N/A,TRUE,"general";"via2",#N/A,TRUE,"general";"via3",#N/A,TRUE,"general"}</definedName>
    <definedName name="sbgfbgdr" localSheetId="3" hidden="1">{"via1",#N/A,TRUE,"general";"via2",#N/A,TRUE,"general";"via3",#N/A,TRUE,"general"}</definedName>
    <definedName name="sbgfbgdr" localSheetId="10" hidden="1">{"via1",#N/A,TRUE,"general";"via2",#N/A,TRUE,"general";"via3",#N/A,TRUE,"general"}</definedName>
    <definedName name="sbgfbgdr" hidden="1">{"via1",#N/A,TRUE,"general";"via2",#N/A,TRUE,"general";"via3",#N/A,TRUE,"general"}</definedName>
    <definedName name="SBS">#REF!</definedName>
    <definedName name="sc" localSheetId="6">#REF!</definedName>
    <definedName name="sc" localSheetId="7">#REF!</definedName>
    <definedName name="sc" localSheetId="8">#REF!</definedName>
    <definedName name="sc" localSheetId="9">#REF!</definedName>
    <definedName name="sc" localSheetId="14">#REF!</definedName>
    <definedName name="sc" localSheetId="13">#REF!</definedName>
    <definedName name="sc" localSheetId="3">#REF!</definedName>
    <definedName name="sc">#REF!</definedName>
    <definedName name="scft" localSheetId="6">#REF!</definedName>
    <definedName name="scft" localSheetId="7">#REF!</definedName>
    <definedName name="scft" localSheetId="8">#REF!</definedName>
    <definedName name="scft" localSheetId="9">#REF!</definedName>
    <definedName name="scft" localSheetId="14">#REF!</definedName>
    <definedName name="scft" localSheetId="13">#REF!</definedName>
    <definedName name="scft" localSheetId="3">#REF!</definedName>
    <definedName name="scft">#REF!</definedName>
    <definedName name="Sched_Pay" localSheetId="4">#REF!</definedName>
    <definedName name="Sched_Pay" localSheetId="5">#REF!</definedName>
    <definedName name="Sched_Pay" localSheetId="6">#REF!</definedName>
    <definedName name="Sched_Pay" localSheetId="7">#REF!</definedName>
    <definedName name="Sched_Pay" localSheetId="8">#REF!</definedName>
    <definedName name="Sched_Pay" localSheetId="9">#REF!</definedName>
    <definedName name="Sched_Pay" localSheetId="14">#REF!</definedName>
    <definedName name="Sched_Pay" localSheetId="13">#REF!</definedName>
    <definedName name="Sched_Pay" localSheetId="1">#REF!</definedName>
    <definedName name="Sched_Pay" localSheetId="3">#REF!</definedName>
    <definedName name="Sched_Pay" localSheetId="10">#REF!</definedName>
    <definedName name="Sched_Pay">#REF!</definedName>
    <definedName name="Scheduled_Extra_Payments" localSheetId="4">#REF!</definedName>
    <definedName name="Scheduled_Extra_Payments" localSheetId="5">#REF!</definedName>
    <definedName name="Scheduled_Extra_Payments" localSheetId="6">#REF!</definedName>
    <definedName name="Scheduled_Extra_Payments" localSheetId="7">#REF!</definedName>
    <definedName name="Scheduled_Extra_Payments" localSheetId="8">#REF!</definedName>
    <definedName name="Scheduled_Extra_Payments" localSheetId="9">#REF!</definedName>
    <definedName name="Scheduled_Extra_Payments" localSheetId="14">#REF!</definedName>
    <definedName name="Scheduled_Extra_Payments" localSheetId="13">#REF!</definedName>
    <definedName name="Scheduled_Extra_Payments" localSheetId="1">#REF!</definedName>
    <definedName name="Scheduled_Extra_Payments" localSheetId="3">#REF!</definedName>
    <definedName name="Scheduled_Extra_Payments" localSheetId="10">#REF!</definedName>
    <definedName name="Scheduled_Extra_Payments">#REF!</definedName>
    <definedName name="Scheduled_Interest_Rate" localSheetId="14">#REF!</definedName>
    <definedName name="Scheduled_Interest_Rate" localSheetId="13">#REF!</definedName>
    <definedName name="Scheduled_Interest_Rate" localSheetId="3">#REF!</definedName>
    <definedName name="Scheduled_Interest_Rate">#REF!</definedName>
    <definedName name="Scheduled_Monthly_Payment" localSheetId="3">#REF!</definedName>
    <definedName name="Scheduled_Monthly_Payment">#REF!</definedName>
    <definedName name="sd" localSheetId="2">#REF!</definedName>
    <definedName name="sd" localSheetId="4">#REF!</definedName>
    <definedName name="sd" localSheetId="5" hidden="1">{"TAB1",#N/A,TRUE,"GENERAL";"TAB2",#N/A,TRUE,"GENERAL";"TAB3",#N/A,TRUE,"GENERAL";"TAB4",#N/A,TRUE,"GENERAL";"TAB5",#N/A,TRUE,"GENERAL"}</definedName>
    <definedName name="sd" localSheetId="6">#REF!</definedName>
    <definedName name="sd" localSheetId="7">#REF!</definedName>
    <definedName name="sd" localSheetId="8">#REF!</definedName>
    <definedName name="sd" localSheetId="9">#REF!</definedName>
    <definedName name="sd" localSheetId="14" hidden="1">{"TAB1",#N/A,TRUE,"GENERAL";"TAB2",#N/A,TRUE,"GENERAL";"TAB3",#N/A,TRUE,"GENERAL";"TAB4",#N/A,TRUE,"GENERAL";"TAB5",#N/A,TRUE,"GENERAL"}</definedName>
    <definedName name="sd" localSheetId="13" hidden="1">{"TAB1",#N/A,TRUE,"GENERAL";"TAB2",#N/A,TRUE,"GENERAL";"TAB3",#N/A,TRUE,"GENERAL";"TAB4",#N/A,TRUE,"GENERAL";"TAB5",#N/A,TRUE,"GENERAL"}</definedName>
    <definedName name="sd" localSheetId="1" hidden="1">{"TAB1",#N/A,TRUE,"GENERAL";"TAB2",#N/A,TRUE,"GENERAL";"TAB3",#N/A,TRUE,"GENERAL";"TAB4",#N/A,TRUE,"GENERAL";"TAB5",#N/A,TRUE,"GENERAL"}</definedName>
    <definedName name="sd" localSheetId="3" hidden="1">{"TAB1",#N/A,TRUE,"GENERAL";"TAB2",#N/A,TRUE,"GENERAL";"TAB3",#N/A,TRUE,"GENERAL";"TAB4",#N/A,TRUE,"GENERAL";"TAB5",#N/A,TRUE,"GENERAL"}</definedName>
    <definedName name="sd" localSheetId="10">#REF!</definedName>
    <definedName name="sd" hidden="1">{"TAB1",#N/A,TRUE,"GENERAL";"TAB2",#N/A,TRUE,"GENERAL";"TAB3",#N/A,TRUE,"GENERAL";"TAB4",#N/A,TRUE,"GENERAL";"TAB5",#N/A,TRUE,"GENERAL"}</definedName>
    <definedName name="sdaf" localSheetId="2"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6"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localSheetId="9" hidden="1">{"via1",#N/A,TRUE,"general";"via2",#N/A,TRUE,"general";"via3",#N/A,TRUE,"general"}</definedName>
    <definedName name="sdaf" localSheetId="14" hidden="1">{"via1",#N/A,TRUE,"general";"via2",#N/A,TRUE,"general";"via3",#N/A,TRUE,"general"}</definedName>
    <definedName name="sdaf" localSheetId="13" hidden="1">{"via1",#N/A,TRUE,"general";"via2",#N/A,TRUE,"general";"via3",#N/A,TRUE,"general"}</definedName>
    <definedName name="sdaf" localSheetId="1" hidden="1">{"via1",#N/A,TRUE,"general";"via2",#N/A,TRUE,"general";"via3",#N/A,TRUE,"general"}</definedName>
    <definedName name="sdaf" localSheetId="3" hidden="1">{"via1",#N/A,TRUE,"general";"via2",#N/A,TRUE,"general";"via3",#N/A,TRUE,"general"}</definedName>
    <definedName name="sdaf" localSheetId="1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6"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localSheetId="9" hidden="1">{"via1",#N/A,TRUE,"general";"via2",#N/A,TRUE,"general";"via3",#N/A,TRUE,"general"}</definedName>
    <definedName name="sdas" localSheetId="14" hidden="1">{"via1",#N/A,TRUE,"general";"via2",#N/A,TRUE,"general";"via3",#N/A,TRUE,"general"}</definedName>
    <definedName name="sdas" localSheetId="13" hidden="1">{"via1",#N/A,TRUE,"general";"via2",#N/A,TRUE,"general";"via3",#N/A,TRUE,"general"}</definedName>
    <definedName name="sdas" localSheetId="1" hidden="1">{"via1",#N/A,TRUE,"general";"via2",#N/A,TRUE,"general";"via3",#N/A,TRUE,"general"}</definedName>
    <definedName name="sdas" localSheetId="3" hidden="1">{"via1",#N/A,TRUE,"general";"via2",#N/A,TRUE,"general";"via3",#N/A,TRUE,"general"}</definedName>
    <definedName name="sdas" localSheetId="10" hidden="1">{"via1",#N/A,TRUE,"general";"via2",#N/A,TRUE,"general";"via3",#N/A,TRUE,"general"}</definedName>
    <definedName name="sdas" hidden="1">{"via1",#N/A,TRUE,"general";"via2",#N/A,TRUE,"general";"via3",#N/A,TRUE,"general"}</definedName>
    <definedName name="sdasdasdasd" localSheetId="6">#REF!</definedName>
    <definedName name="sdasdasdasd" localSheetId="7">#REF!</definedName>
    <definedName name="sdasdasdasd" localSheetId="8">#REF!</definedName>
    <definedName name="sdasdasdasd" localSheetId="9">#REF!</definedName>
    <definedName name="sdasdasdasd">#REF!</definedName>
    <definedName name="sdasdf" localSheetId="2"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6"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localSheetId="9" hidden="1">{"via1",#N/A,TRUE,"general";"via2",#N/A,TRUE,"general";"via3",#N/A,TRUE,"general"}</definedName>
    <definedName name="sdasdf" localSheetId="14" hidden="1">{"via1",#N/A,TRUE,"general";"via2",#N/A,TRUE,"general";"via3",#N/A,TRUE,"general"}</definedName>
    <definedName name="sdasdf" localSheetId="13" hidden="1">{"via1",#N/A,TRUE,"general";"via2",#N/A,TRUE,"general";"via3",#N/A,TRUE,"general"}</definedName>
    <definedName name="sdasdf" localSheetId="1" hidden="1">{"via1",#N/A,TRUE,"general";"via2",#N/A,TRUE,"general";"via3",#N/A,TRUE,"general"}</definedName>
    <definedName name="sdasdf" localSheetId="3" hidden="1">{"via1",#N/A,TRUE,"general";"via2",#N/A,TRUE,"general";"via3",#N/A,TRUE,"general"}</definedName>
    <definedName name="sdasdf" localSheetId="1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0"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localSheetId="4" hidden="1">{#N/A,#N/A,TRUE,"1842CWN0"}</definedName>
    <definedName name="SDDSAFF" localSheetId="5" hidden="1">{#N/A,#N/A,TRUE,"1842CWN0"}</definedName>
    <definedName name="SDDSAFF" localSheetId="6" hidden="1">{#N/A,#N/A,TRUE,"1842CWN0"}</definedName>
    <definedName name="SDDSAFF" localSheetId="7" hidden="1">{#N/A,#N/A,TRUE,"1842CWN0"}</definedName>
    <definedName name="SDDSAFF" localSheetId="8" hidden="1">{#N/A,#N/A,TRUE,"1842CWN0"}</definedName>
    <definedName name="SDDSAFF" localSheetId="9" hidden="1">{#N/A,#N/A,TRUE,"1842CWN0"}</definedName>
    <definedName name="SDDSAFF" localSheetId="14" hidden="1">{#N/A,#N/A,TRUE,"1842CWN0"}</definedName>
    <definedName name="SDDSAFF" localSheetId="13" hidden="1">{#N/A,#N/A,TRUE,"1842CWN0"}</definedName>
    <definedName name="SDDSAFF" localSheetId="1" hidden="1">{#N/A,#N/A,TRUE,"1842CWN0"}</definedName>
    <definedName name="SDDSAFF" localSheetId="3" hidden="1">{#N/A,#N/A,TRUE,"1842CWN0"}</definedName>
    <definedName name="SDDSAFF" localSheetId="10" hidden="1">{#N/A,#N/A,TRUE,"1842CWN0"}</definedName>
    <definedName name="SDDSAFF" hidden="1">{#N/A,#N/A,TRUE,"1842CWN0"}</definedName>
    <definedName name="SDE" localSheetId="6">#REF!</definedName>
    <definedName name="SDE" localSheetId="7">#REF!</definedName>
    <definedName name="SDE" localSheetId="8">#REF!</definedName>
    <definedName name="SDE" localSheetId="9">#REF!</definedName>
    <definedName name="SDE" localSheetId="14">#REF!</definedName>
    <definedName name="SDE" localSheetId="13">#REF!</definedName>
    <definedName name="SDE" localSheetId="3">#REF!</definedName>
    <definedName name="SDE">#REF!</definedName>
    <definedName name="sdf" localSheetId="6">#REF!</definedName>
    <definedName name="sdf" localSheetId="7">#REF!</definedName>
    <definedName name="sdf" localSheetId="8">#REF!</definedName>
    <definedName name="sdf" localSheetId="9">#REF!</definedName>
    <definedName name="sdf" localSheetId="14">#REF!</definedName>
    <definedName name="sdf" localSheetId="13">#REF!</definedName>
    <definedName name="sdf" localSheetId="3">#REF!</definedName>
    <definedName name="sdf">#REF!</definedName>
    <definedName name="SDFCE" localSheetId="2"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6"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6"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localSheetId="9" hidden="1">{"via1",#N/A,TRUE,"general";"via2",#N/A,TRUE,"general";"via3",#N/A,TRUE,"general"}</definedName>
    <definedName name="sdfd" localSheetId="14" hidden="1">{"via1",#N/A,TRUE,"general";"via2",#N/A,TRUE,"general";"via3",#N/A,TRUE,"general"}</definedName>
    <definedName name="sdfd" localSheetId="13" hidden="1">{"via1",#N/A,TRUE,"general";"via2",#N/A,TRUE,"general";"via3",#N/A,TRUE,"general"}</definedName>
    <definedName name="sdfd" localSheetId="1" hidden="1">{"via1",#N/A,TRUE,"general";"via2",#N/A,TRUE,"general";"via3",#N/A,TRUE,"general"}</definedName>
    <definedName name="sdfd" localSheetId="3" hidden="1">{"via1",#N/A,TRUE,"general";"via2",#N/A,TRUE,"general";"via3",#N/A,TRUE,"general"}</definedName>
    <definedName name="sdfd" localSheetId="10" hidden="1">{"via1",#N/A,TRUE,"general";"via2",#N/A,TRUE,"general";"via3",#N/A,TRUE,"general"}</definedName>
    <definedName name="sdfd" hidden="1">{"via1",#N/A,TRUE,"general";"via2",#N/A,TRUE,"general";"via3",#N/A,TRUE,"general"}</definedName>
    <definedName name="SDFDG" localSheetId="2" hidden="1">{#N/A,#N/A,TRUE,"1842CWN0"}</definedName>
    <definedName name="SDFDG" localSheetId="4" hidden="1">{#N/A,#N/A,TRUE,"1842CWN0"}</definedName>
    <definedName name="SDFDG" localSheetId="5" hidden="1">{#N/A,#N/A,TRUE,"1842CWN0"}</definedName>
    <definedName name="SDFDG" localSheetId="6" hidden="1">{#N/A,#N/A,TRUE,"1842CWN0"}</definedName>
    <definedName name="SDFDG" localSheetId="7" hidden="1">{#N/A,#N/A,TRUE,"1842CWN0"}</definedName>
    <definedName name="SDFDG" localSheetId="8" hidden="1">{#N/A,#N/A,TRUE,"1842CWN0"}</definedName>
    <definedName name="SDFDG" localSheetId="9" hidden="1">{#N/A,#N/A,TRUE,"1842CWN0"}</definedName>
    <definedName name="SDFDG" localSheetId="14" hidden="1">{#N/A,#N/A,TRUE,"1842CWN0"}</definedName>
    <definedName name="SDFDG" localSheetId="13" hidden="1">{#N/A,#N/A,TRUE,"1842CWN0"}</definedName>
    <definedName name="SDFDG" localSheetId="1" hidden="1">{#N/A,#N/A,TRUE,"1842CWN0"}</definedName>
    <definedName name="SDFDG" localSheetId="3" hidden="1">{#N/A,#N/A,TRUE,"1842CWN0"}</definedName>
    <definedName name="SDFDG" localSheetId="10" hidden="1">{#N/A,#N/A,TRUE,"1842CWN0"}</definedName>
    <definedName name="SDFDG" hidden="1">{#N/A,#N/A,TRUE,"1842CWN0"}</definedName>
    <definedName name="sdfds" localSheetId="2"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6"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localSheetId="9" hidden="1">{"via1",#N/A,TRUE,"general";"via2",#N/A,TRUE,"general";"via3",#N/A,TRUE,"general"}</definedName>
    <definedName name="sdfds" localSheetId="14" hidden="1">{"via1",#N/A,TRUE,"general";"via2",#N/A,TRUE,"general";"via3",#N/A,TRUE,"general"}</definedName>
    <definedName name="sdfds" localSheetId="13" hidden="1">{"via1",#N/A,TRUE,"general";"via2",#N/A,TRUE,"general";"via3",#N/A,TRUE,"general"}</definedName>
    <definedName name="sdfds" localSheetId="1" hidden="1">{"via1",#N/A,TRUE,"general";"via2",#N/A,TRUE,"general";"via3",#N/A,TRUE,"general"}</definedName>
    <definedName name="sdfds" localSheetId="3" hidden="1">{"via1",#N/A,TRUE,"general";"via2",#N/A,TRUE,"general";"via3",#N/A,TRUE,"general"}</definedName>
    <definedName name="sdfds" localSheetId="1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6"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localSheetId="9" hidden="1">{"via1",#N/A,TRUE,"general";"via2",#N/A,TRUE,"general";"via3",#N/A,TRUE,"general"}</definedName>
    <definedName name="SDFDSO" localSheetId="14" hidden="1">{"via1",#N/A,TRUE,"general";"via2",#N/A,TRUE,"general";"via3",#N/A,TRUE,"general"}</definedName>
    <definedName name="SDFDSO" localSheetId="13" hidden="1">{"via1",#N/A,TRUE,"general";"via2",#N/A,TRUE,"general";"via3",#N/A,TRUE,"general"}</definedName>
    <definedName name="SDFDSO" localSheetId="1" hidden="1">{"via1",#N/A,TRUE,"general";"via2",#N/A,TRUE,"general";"via3",#N/A,TRUE,"general"}</definedName>
    <definedName name="SDFDSO" localSheetId="3" hidden="1">{"via1",#N/A,TRUE,"general";"via2",#N/A,TRUE,"general";"via3",#N/A,TRUE,"general"}</definedName>
    <definedName name="SDFDSO" localSheetId="1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6"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localSheetId="9" hidden="1">{"via1",#N/A,TRUE,"general";"via2",#N/A,TRUE,"general";"via3",#N/A,TRUE,"general"}</definedName>
    <definedName name="SDFEO" localSheetId="14" hidden="1">{"via1",#N/A,TRUE,"general";"via2",#N/A,TRUE,"general";"via3",#N/A,TRUE,"general"}</definedName>
    <definedName name="SDFEO" localSheetId="13" hidden="1">{"via1",#N/A,TRUE,"general";"via2",#N/A,TRUE,"general";"via3",#N/A,TRUE,"general"}</definedName>
    <definedName name="SDFEO" localSheetId="1" hidden="1">{"via1",#N/A,TRUE,"general";"via2",#N/A,TRUE,"general";"via3",#N/A,TRUE,"general"}</definedName>
    <definedName name="SDFEO" localSheetId="3" hidden="1">{"via1",#N/A,TRUE,"general";"via2",#N/A,TRUE,"general";"via3",#N/A,TRUE,"general"}</definedName>
    <definedName name="SDFEO" localSheetId="1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6"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localSheetId="9" hidden="1">{"TAB1",#N/A,TRUE,"GENERAL";"TAB2",#N/A,TRUE,"GENERAL";"TAB3",#N/A,TRUE,"GENERAL";"TAB4",#N/A,TRUE,"GENERAL";"TAB5",#N/A,TRUE,"GENERAL"}</definedName>
    <definedName name="sdfg" localSheetId="14" hidden="1">{"TAB1",#N/A,TRUE,"GENERAL";"TAB2",#N/A,TRUE,"GENERAL";"TAB3",#N/A,TRUE,"GENERAL";"TAB4",#N/A,TRUE,"GENERAL";"TAB5",#N/A,TRUE,"GENERAL"}</definedName>
    <definedName name="sdfg" localSheetId="13" hidden="1">{"TAB1",#N/A,TRUE,"GENERAL";"TAB2",#N/A,TRUE,"GENERAL";"TAB3",#N/A,TRUE,"GENERAL";"TAB4",#N/A,TRUE,"GENERAL";"TAB5",#N/A,TRUE,"GENERAL"}</definedName>
    <definedName name="sdfg" localSheetId="1" hidden="1">{"TAB1",#N/A,TRUE,"GENERAL";"TAB2",#N/A,TRUE,"GENERAL";"TAB3",#N/A,TRUE,"GENERAL";"TAB4",#N/A,TRUE,"GENERAL";"TAB5",#N/A,TRUE,"GENERAL"}</definedName>
    <definedName name="sdfg" localSheetId="3" hidden="1">{"TAB1",#N/A,TRUE,"GENERAL";"TAB2",#N/A,TRUE,"GENERAL";"TAB3",#N/A,TRUE,"GENERAL";"TAB4",#N/A,TRUE,"GENERAL";"TAB5",#N/A,TRUE,"GENERAL"}</definedName>
    <definedName name="sdfg" localSheetId="1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6"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localSheetId="9" hidden="1">{"via1",#N/A,TRUE,"general";"via2",#N/A,TRUE,"general";"via3",#N/A,TRUE,"general"}</definedName>
    <definedName name="sdfgdsfk" localSheetId="14" hidden="1">{"via1",#N/A,TRUE,"general";"via2",#N/A,TRUE,"general";"via3",#N/A,TRUE,"general"}</definedName>
    <definedName name="sdfgdsfk" localSheetId="13" hidden="1">{"via1",#N/A,TRUE,"general";"via2",#N/A,TRUE,"general";"via3",#N/A,TRUE,"general"}</definedName>
    <definedName name="sdfgdsfk" localSheetId="1" hidden="1">{"via1",#N/A,TRUE,"general";"via2",#N/A,TRUE,"general";"via3",#N/A,TRUE,"general"}</definedName>
    <definedName name="sdfgdsfk" localSheetId="3" hidden="1">{"via1",#N/A,TRUE,"general";"via2",#N/A,TRUE,"general";"via3",#N/A,TRUE,"general"}</definedName>
    <definedName name="sdfgdsfk" localSheetId="1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6"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localSheetId="9" hidden="1">{"via1",#N/A,TRUE,"general";"via2",#N/A,TRUE,"general";"via3",#N/A,TRUE,"general"}</definedName>
    <definedName name="sdfgsg" localSheetId="14" hidden="1">{"via1",#N/A,TRUE,"general";"via2",#N/A,TRUE,"general";"via3",#N/A,TRUE,"general"}</definedName>
    <definedName name="sdfgsg" localSheetId="13" hidden="1">{"via1",#N/A,TRUE,"general";"via2",#N/A,TRUE,"general";"via3",#N/A,TRUE,"general"}</definedName>
    <definedName name="sdfgsg" localSheetId="1" hidden="1">{"via1",#N/A,TRUE,"general";"via2",#N/A,TRUE,"general";"via3",#N/A,TRUE,"general"}</definedName>
    <definedName name="sdfgsg" localSheetId="3" hidden="1">{"via1",#N/A,TRUE,"general";"via2",#N/A,TRUE,"general";"via3",#N/A,TRUE,"general"}</definedName>
    <definedName name="sdfgsg" localSheetId="1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6"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localSheetId="9" hidden="1">{"via1",#N/A,TRUE,"general";"via2",#N/A,TRUE,"general";"via3",#N/A,TRUE,"general"}</definedName>
    <definedName name="sdfsd4" localSheetId="14" hidden="1">{"via1",#N/A,TRUE,"general";"via2",#N/A,TRUE,"general";"via3",#N/A,TRUE,"general"}</definedName>
    <definedName name="sdfsd4" localSheetId="13" hidden="1">{"via1",#N/A,TRUE,"general";"via2",#N/A,TRUE,"general";"via3",#N/A,TRUE,"general"}</definedName>
    <definedName name="sdfsd4" localSheetId="1" hidden="1">{"via1",#N/A,TRUE,"general";"via2",#N/A,TRUE,"general";"via3",#N/A,TRUE,"general"}</definedName>
    <definedName name="sdfsd4" localSheetId="3" hidden="1">{"via1",#N/A,TRUE,"general";"via2",#N/A,TRUE,"general";"via3",#N/A,TRUE,"general"}</definedName>
    <definedName name="sdfsd4" localSheetId="1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6"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localSheetId="9" hidden="1">{"via1",#N/A,TRUE,"general";"via2",#N/A,TRUE,"general";"via3",#N/A,TRUE,"general"}</definedName>
    <definedName name="sdfsdfb" localSheetId="14" hidden="1">{"via1",#N/A,TRUE,"general";"via2",#N/A,TRUE,"general";"via3",#N/A,TRUE,"general"}</definedName>
    <definedName name="sdfsdfb" localSheetId="13" hidden="1">{"via1",#N/A,TRUE,"general";"via2",#N/A,TRUE,"general";"via3",#N/A,TRUE,"general"}</definedName>
    <definedName name="sdfsdfb" localSheetId="1" hidden="1">{"via1",#N/A,TRUE,"general";"via2",#N/A,TRUE,"general";"via3",#N/A,TRUE,"general"}</definedName>
    <definedName name="sdfsdfb" localSheetId="3" hidden="1">{"via1",#N/A,TRUE,"general";"via2",#N/A,TRUE,"general";"via3",#N/A,TRUE,"general"}</definedName>
    <definedName name="sdfsdfb" localSheetId="10"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localSheetId="4" hidden="1">{#N/A,#N/A,TRUE,"INGENIERIA";#N/A,#N/A,TRUE,"COMPRAS";#N/A,#N/A,TRUE,"DIRECCION";#N/A,#N/A,TRUE,"RESUMEN"}</definedName>
    <definedName name="sdfsdgg" localSheetId="5" hidden="1">{#N/A,#N/A,TRUE,"INGENIERIA";#N/A,#N/A,TRUE,"COMPRAS";#N/A,#N/A,TRUE,"DIRECCION";#N/A,#N/A,TRUE,"RESUMEN"}</definedName>
    <definedName name="sdfsdgg" localSheetId="6" hidden="1">{#N/A,#N/A,TRUE,"INGENIERIA";#N/A,#N/A,TRUE,"COMPRAS";#N/A,#N/A,TRUE,"DIRECCION";#N/A,#N/A,TRUE,"RESUMEN"}</definedName>
    <definedName name="sdfsdgg" localSheetId="7" hidden="1">{#N/A,#N/A,TRUE,"INGENIERIA";#N/A,#N/A,TRUE,"COMPRAS";#N/A,#N/A,TRUE,"DIRECCION";#N/A,#N/A,TRUE,"RESUMEN"}</definedName>
    <definedName name="sdfsdgg" localSheetId="8" hidden="1">{#N/A,#N/A,TRUE,"INGENIERIA";#N/A,#N/A,TRUE,"COMPRAS";#N/A,#N/A,TRUE,"DIRECCION";#N/A,#N/A,TRUE,"RESUMEN"}</definedName>
    <definedName name="sdfsdgg" localSheetId="9" hidden="1">{#N/A,#N/A,TRUE,"INGENIERIA";#N/A,#N/A,TRUE,"COMPRAS";#N/A,#N/A,TRUE,"DIRECCION";#N/A,#N/A,TRUE,"RESUMEN"}</definedName>
    <definedName name="sdfsdgg" localSheetId="14" hidden="1">{#N/A,#N/A,TRUE,"INGENIERIA";#N/A,#N/A,TRUE,"COMPRAS";#N/A,#N/A,TRUE,"DIRECCION";#N/A,#N/A,TRUE,"RESUMEN"}</definedName>
    <definedName name="sdfsdgg" localSheetId="13" hidden="1">{#N/A,#N/A,TRUE,"INGENIERIA";#N/A,#N/A,TRUE,"COMPRAS";#N/A,#N/A,TRUE,"DIRECCION";#N/A,#N/A,TRUE,"RESUMEN"}</definedName>
    <definedName name="sdfsdgg" localSheetId="1" hidden="1">{#N/A,#N/A,TRUE,"INGENIERIA";#N/A,#N/A,TRUE,"COMPRAS";#N/A,#N/A,TRUE,"DIRECCION";#N/A,#N/A,TRUE,"RESUMEN"}</definedName>
    <definedName name="sdfsdgg" localSheetId="3" hidden="1">{#N/A,#N/A,TRUE,"INGENIERIA";#N/A,#N/A,TRUE,"COMPRAS";#N/A,#N/A,TRUE,"DIRECCION";#N/A,#N/A,TRUE,"RESUMEN"}</definedName>
    <definedName name="sdfsdgg" localSheetId="10"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6"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6"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0" hidden="1">{"TAB1",#N/A,TRUE,"GENERAL";"TAB2",#N/A,TRUE,"GENERAL";"TAB3",#N/A,TRUE,"GENERAL";"TAB4",#N/A,TRUE,"GENERAL";"TAB5",#N/A,TRUE,"GENERAL"}</definedName>
    <definedName name="sdfsv" hidden="1">{"TAB1",#N/A,TRUE,"GENERAL";"TAB2",#N/A,TRUE,"GENERAL";"TAB3",#N/A,TRUE,"GENERAL";"TAB4",#N/A,TRUE,"GENERAL";"TAB5",#N/A,TRUE,"GENERAL"}</definedName>
    <definedName name="sdft" localSheetId="6">#REF!</definedName>
    <definedName name="sdft" localSheetId="7">#REF!</definedName>
    <definedName name="sdft" localSheetId="8">#REF!</definedName>
    <definedName name="sdft" localSheetId="9">#REF!</definedName>
    <definedName name="sdft" localSheetId="3">#REF!</definedName>
    <definedName name="sdft">#REF!</definedName>
    <definedName name="sdgfd" localSheetId="2"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6"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6"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localSheetId="9" hidden="1">{"via1",#N/A,TRUE,"general";"via2",#N/A,TRUE,"general";"via3",#N/A,TRUE,"general"}</definedName>
    <definedName name="sdgfgp" localSheetId="14" hidden="1">{"via1",#N/A,TRUE,"general";"via2",#N/A,TRUE,"general";"via3",#N/A,TRUE,"general"}</definedName>
    <definedName name="sdgfgp" localSheetId="13" hidden="1">{"via1",#N/A,TRUE,"general";"via2",#N/A,TRUE,"general";"via3",#N/A,TRUE,"general"}</definedName>
    <definedName name="sdgfgp" localSheetId="1" hidden="1">{"via1",#N/A,TRUE,"general";"via2",#N/A,TRUE,"general";"via3",#N/A,TRUE,"general"}</definedName>
    <definedName name="sdgfgp" localSheetId="3" hidden="1">{"via1",#N/A,TRUE,"general";"via2",#N/A,TRUE,"general";"via3",#N/A,TRUE,"general"}</definedName>
    <definedName name="sdgfgp" localSheetId="1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6"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localSheetId="9" hidden="1">{"via1",#N/A,TRUE,"general";"via2",#N/A,TRUE,"general";"via3",#N/A,TRUE,"general"}</definedName>
    <definedName name="sdgfiu" localSheetId="14" hidden="1">{"via1",#N/A,TRUE,"general";"via2",#N/A,TRUE,"general";"via3",#N/A,TRUE,"general"}</definedName>
    <definedName name="sdgfiu" localSheetId="13" hidden="1">{"via1",#N/A,TRUE,"general";"via2",#N/A,TRUE,"general";"via3",#N/A,TRUE,"general"}</definedName>
    <definedName name="sdgfiu" localSheetId="1" hidden="1">{"via1",#N/A,TRUE,"general";"via2",#N/A,TRUE,"general";"via3",#N/A,TRUE,"general"}</definedName>
    <definedName name="sdgfiu" localSheetId="3" hidden="1">{"via1",#N/A,TRUE,"general";"via2",#N/A,TRUE,"general";"via3",#N/A,TRUE,"general"}</definedName>
    <definedName name="sdgfiu" localSheetId="1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6"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6"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localSheetId="9" hidden="1">{"via1",#N/A,TRUE,"general";"via2",#N/A,TRUE,"general";"via3",#N/A,TRUE,"general"}</definedName>
    <definedName name="sdgsg" localSheetId="14" hidden="1">{"via1",#N/A,TRUE,"general";"via2",#N/A,TRUE,"general";"via3",#N/A,TRUE,"general"}</definedName>
    <definedName name="sdgsg" localSheetId="13" hidden="1">{"via1",#N/A,TRUE,"general";"via2",#N/A,TRUE,"general";"via3",#N/A,TRUE,"general"}</definedName>
    <definedName name="sdgsg" localSheetId="1" hidden="1">{"via1",#N/A,TRUE,"general";"via2",#N/A,TRUE,"general";"via3",#N/A,TRUE,"general"}</definedName>
    <definedName name="sdgsg" localSheetId="3" hidden="1">{"via1",#N/A,TRUE,"general";"via2",#N/A,TRUE,"general";"via3",#N/A,TRUE,"general"}</definedName>
    <definedName name="sdgsg" localSheetId="1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0" hidden="1">{"TAB1",#N/A,TRUE,"GENERAL";"TAB2",#N/A,TRUE,"GENERAL";"TAB3",#N/A,TRUE,"GENERAL";"TAB4",#N/A,TRUE,"GENERAL";"TAB5",#N/A,TRUE,"GENERAL"}</definedName>
    <definedName name="SDIKOM" hidden="1">{"TAB1",#N/A,TRUE,"GENERAL";"TAB2",#N/A,TRUE,"GENERAL";"TAB3",#N/A,TRUE,"GENERAL";"TAB4",#N/A,TRUE,"GENERAL";"TAB5",#N/A,TRUE,"GENERAL"}</definedName>
    <definedName name="SDSDD" localSheetId="6">#REF!</definedName>
    <definedName name="SDSDD" localSheetId="7">#REF!</definedName>
    <definedName name="SDSDD" localSheetId="8">#REF!</definedName>
    <definedName name="SDSDD" localSheetId="9">#REF!</definedName>
    <definedName name="SDSDD">#REF!</definedName>
    <definedName name="sdsdfh" localSheetId="2"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6"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localSheetId="9" hidden="1">{"via1",#N/A,TRUE,"general";"via2",#N/A,TRUE,"general";"via3",#N/A,TRUE,"general"}</definedName>
    <definedName name="sdsdfh" localSheetId="14" hidden="1">{"via1",#N/A,TRUE,"general";"via2",#N/A,TRUE,"general";"via3",#N/A,TRUE,"general"}</definedName>
    <definedName name="sdsdfh" localSheetId="13" hidden="1">{"via1",#N/A,TRUE,"general";"via2",#N/A,TRUE,"general";"via3",#N/A,TRUE,"general"}</definedName>
    <definedName name="sdsdfh" localSheetId="1" hidden="1">{"via1",#N/A,TRUE,"general";"via2",#N/A,TRUE,"general";"via3",#N/A,TRUE,"general"}</definedName>
    <definedName name="sdsdfh" localSheetId="3" hidden="1">{"via1",#N/A,TRUE,"general";"via2",#N/A,TRUE,"general";"via3",#N/A,TRUE,"general"}</definedName>
    <definedName name="sdsdfh" localSheetId="10" hidden="1">{"via1",#N/A,TRUE,"general";"via2",#N/A,TRUE,"general";"via3",#N/A,TRUE,"general"}</definedName>
    <definedName name="sdsdfh" hidden="1">{"via1",#N/A,TRUE,"general";"via2",#N/A,TRUE,"general";"via3",#N/A,TRUE,"general"}</definedName>
    <definedName name="sdsdfsdff" localSheetId="2" hidden="1">{#N/A,#N/A,TRUE,"1842CWN0"}</definedName>
    <definedName name="sdsdfsdff" localSheetId="4" hidden="1">{#N/A,#N/A,TRUE,"1842CWN0"}</definedName>
    <definedName name="sdsdfsdff" localSheetId="5" hidden="1">{#N/A,#N/A,TRUE,"1842CWN0"}</definedName>
    <definedName name="sdsdfsdff" localSheetId="6" hidden="1">{#N/A,#N/A,TRUE,"1842CWN0"}</definedName>
    <definedName name="sdsdfsdff" localSheetId="7" hidden="1">{#N/A,#N/A,TRUE,"1842CWN0"}</definedName>
    <definedName name="sdsdfsdff" localSheetId="8" hidden="1">{#N/A,#N/A,TRUE,"1842CWN0"}</definedName>
    <definedName name="sdsdfsdff" localSheetId="9" hidden="1">{#N/A,#N/A,TRUE,"1842CWN0"}</definedName>
    <definedName name="sdsdfsdff" localSheetId="14" hidden="1">{#N/A,#N/A,TRUE,"1842CWN0"}</definedName>
    <definedName name="sdsdfsdff" localSheetId="13" hidden="1">{#N/A,#N/A,TRUE,"1842CWN0"}</definedName>
    <definedName name="sdsdfsdff" localSheetId="1" hidden="1">{#N/A,#N/A,TRUE,"1842CWN0"}</definedName>
    <definedName name="sdsdfsdff" localSheetId="3" hidden="1">{#N/A,#N/A,TRUE,"1842CWN0"}</definedName>
    <definedName name="sdsdfsdff" localSheetId="10" hidden="1">{#N/A,#N/A,TRUE,"1842CWN0"}</definedName>
    <definedName name="sdsdfsdff" hidden="1">{#N/A,#N/A,TRUE,"1842CWN0"}</definedName>
    <definedName name="SDSDSD" localSheetId="6">#REF!</definedName>
    <definedName name="SDSDSD" localSheetId="7">#REF!</definedName>
    <definedName name="SDSDSD" localSheetId="8">#REF!</definedName>
    <definedName name="SDSDSD" localSheetId="9">#REF!</definedName>
    <definedName name="SDSDSD">#REF!</definedName>
    <definedName name="SE" localSheetId="6">#REF!</definedName>
    <definedName name="SE" localSheetId="7">#REF!</definedName>
    <definedName name="SE" localSheetId="8">#REF!</definedName>
    <definedName name="SE" localSheetId="9">#REF!</definedName>
    <definedName name="SE" localSheetId="14">#REF!</definedName>
    <definedName name="SE" localSheetId="13">#REF!</definedName>
    <definedName name="SE" localSheetId="3">#REF!</definedName>
    <definedName name="SE">#REF!</definedName>
    <definedName name="seccion1" localSheetId="6">#REF!</definedName>
    <definedName name="seccion1" localSheetId="7">#REF!</definedName>
    <definedName name="seccion1" localSheetId="8">#REF!</definedName>
    <definedName name="seccion1" localSheetId="9">#REF!</definedName>
    <definedName name="seccion1" localSheetId="14">#REF!</definedName>
    <definedName name="seccion1" localSheetId="13">#REF!</definedName>
    <definedName name="seccion1" localSheetId="3">#REF!</definedName>
    <definedName name="seccion1">#REF!</definedName>
    <definedName name="seccion2" localSheetId="6">#REF!</definedName>
    <definedName name="seccion2" localSheetId="7">#REF!</definedName>
    <definedName name="seccion2" localSheetId="8">#REF!</definedName>
    <definedName name="seccion2" localSheetId="9">#REF!</definedName>
    <definedName name="seccion2" localSheetId="14">#REF!</definedName>
    <definedName name="seccion2" localSheetId="13">#REF!</definedName>
    <definedName name="seccion2" localSheetId="3">#REF!</definedName>
    <definedName name="seccion2">#REF!</definedName>
    <definedName name="SECPO100" localSheetId="6">#REF!</definedName>
    <definedName name="SECPO100" localSheetId="7">#REF!</definedName>
    <definedName name="SECPO100" localSheetId="8">#REF!</definedName>
    <definedName name="SECPO100" localSheetId="9">#REF!</definedName>
    <definedName name="SECPO100">#REF!</definedName>
    <definedName name="SECPO25" localSheetId="6">#REF!</definedName>
    <definedName name="SECPO25" localSheetId="7">#REF!</definedName>
    <definedName name="SECPO25" localSheetId="8">#REF!</definedName>
    <definedName name="SECPO25" localSheetId="9">#REF!</definedName>
    <definedName name="SECPO25">#REF!</definedName>
    <definedName name="SECPO50" localSheetId="6">#REF!</definedName>
    <definedName name="SECPO50" localSheetId="7">#REF!</definedName>
    <definedName name="SECPO50" localSheetId="8">#REF!</definedName>
    <definedName name="SECPO50" localSheetId="9">#REF!</definedName>
    <definedName name="SECPO50">#REF!</definedName>
    <definedName name="SECTOR" localSheetId="4">#REF!</definedName>
    <definedName name="SECTOR" localSheetId="5">#REF!</definedName>
    <definedName name="SECTOR" localSheetId="6">#REF!</definedName>
    <definedName name="SECTOR" localSheetId="7">#REF!</definedName>
    <definedName name="SECTOR" localSheetId="8">#REF!</definedName>
    <definedName name="SECTOR" localSheetId="9">#REF!</definedName>
    <definedName name="SECTOR" localSheetId="14">#REF!</definedName>
    <definedName name="SECTOR" localSheetId="13">#REF!</definedName>
    <definedName name="SECTOR" localSheetId="1">#REF!</definedName>
    <definedName name="SECTOR" localSheetId="3">#REF!</definedName>
    <definedName name="SECTOR" localSheetId="10">#REF!</definedName>
    <definedName name="SECTOR">#REF!</definedName>
    <definedName name="segundo" localSheetId="6">#REF!</definedName>
    <definedName name="segundo" localSheetId="7">#REF!</definedName>
    <definedName name="segundo" localSheetId="8">#REF!</definedName>
    <definedName name="segundo" localSheetId="9">#REF!</definedName>
    <definedName name="segundo" localSheetId="14">#REF!</definedName>
    <definedName name="segundo" localSheetId="13">#REF!</definedName>
    <definedName name="segundo" localSheetId="3">#REF!</definedName>
    <definedName name="segundo">#REF!</definedName>
    <definedName name="sell" localSheetId="6">#REF!</definedName>
    <definedName name="sell" localSheetId="7">#REF!</definedName>
    <definedName name="sell" localSheetId="8">#REF!</definedName>
    <definedName name="sell" localSheetId="9">#REF!</definedName>
    <definedName name="sell" localSheetId="14">#REF!</definedName>
    <definedName name="sell" localSheetId="13">#REF!</definedName>
    <definedName name="sell">#REF!</definedName>
    <definedName name="sem" localSheetId="6">#REF!</definedName>
    <definedName name="sem" localSheetId="7">#REF!</definedName>
    <definedName name="sem" localSheetId="8">#REF!</definedName>
    <definedName name="sem" localSheetId="9">#REF!</definedName>
    <definedName name="sem" localSheetId="3">#REF!</definedName>
    <definedName name="sem">#REF!</definedName>
    <definedName name="SEMANA_C3" localSheetId="4">#REF!</definedName>
    <definedName name="SEMANA_C3" localSheetId="5">#REF!</definedName>
    <definedName name="SEMANA_C3" localSheetId="1">#REF!</definedName>
    <definedName name="SEMANA_C3" localSheetId="10">#REF!</definedName>
    <definedName name="SEMANA_C3">#REF!</definedName>
    <definedName name="semanal" localSheetId="6">#REF!</definedName>
    <definedName name="semanal" localSheetId="7">#REF!</definedName>
    <definedName name="semanal" localSheetId="8">#REF!</definedName>
    <definedName name="semanal" localSheetId="9">#REF!</definedName>
    <definedName name="semanal" localSheetId="3">#REF!</definedName>
    <definedName name="semanal">#REF!</definedName>
    <definedName name="semilla" localSheetId="6">#REF!</definedName>
    <definedName name="semilla" localSheetId="7">#REF!</definedName>
    <definedName name="semilla" localSheetId="8">#REF!</definedName>
    <definedName name="semilla" localSheetId="9">#REF!</definedName>
    <definedName name="semilla" localSheetId="14">#REF!</definedName>
    <definedName name="semilla" localSheetId="13">#REF!</definedName>
    <definedName name="semilla" localSheetId="3">#REF!</definedName>
    <definedName name="semilla">#REF!</definedName>
    <definedName name="sena" localSheetId="4">#REF!</definedName>
    <definedName name="sena" localSheetId="5">#REF!</definedName>
    <definedName name="sena" localSheetId="1">#REF!</definedName>
    <definedName name="sena" localSheetId="10">#REF!</definedName>
    <definedName name="sena">#REF!</definedName>
    <definedName name="sencount" hidden="1">1</definedName>
    <definedName name="señv" localSheetId="6">#REF!</definedName>
    <definedName name="señv" localSheetId="7">#REF!</definedName>
    <definedName name="señv" localSheetId="8">#REF!</definedName>
    <definedName name="señv" localSheetId="9">#REF!</definedName>
    <definedName name="señv" localSheetId="3">#REF!</definedName>
    <definedName name="señv">#REF!</definedName>
    <definedName name="SEPAROL" localSheetId="6">#REF!</definedName>
    <definedName name="SEPAROL" localSheetId="7">#REF!</definedName>
    <definedName name="SEPAROL" localSheetId="8">#REF!</definedName>
    <definedName name="SEPAROL" localSheetId="9">#REF!</definedName>
    <definedName name="SEPAROL">#REF!</definedName>
    <definedName name="SepOct" localSheetId="6">#REF!</definedName>
    <definedName name="SepOct" localSheetId="7">#REF!</definedName>
    <definedName name="SepOct" localSheetId="8">#REF!</definedName>
    <definedName name="SepOct" localSheetId="9">#REF!</definedName>
    <definedName name="SepOct">#REF!</definedName>
    <definedName name="SepOct_C" localSheetId="6">#REF!</definedName>
    <definedName name="SepOct_C" localSheetId="7">#REF!</definedName>
    <definedName name="SepOct_C" localSheetId="8">#REF!</definedName>
    <definedName name="SepOct_C" localSheetId="9">#REF!</definedName>
    <definedName name="SepOct_C">#REF!</definedName>
    <definedName name="SEPT_25_09" localSheetId="6">#REF!</definedName>
    <definedName name="SEPT_25_09" localSheetId="7">#REF!</definedName>
    <definedName name="SEPT_25_09" localSheetId="8">#REF!</definedName>
    <definedName name="SEPT_25_09" localSheetId="9">#REF!</definedName>
    <definedName name="SEPT_25_09">#REF!</definedName>
    <definedName name="septico" localSheetId="6">#REF!</definedName>
    <definedName name="septico" localSheetId="7">#REF!</definedName>
    <definedName name="septico" localSheetId="8">#REF!</definedName>
    <definedName name="septico" localSheetId="9">#REF!</definedName>
    <definedName name="septico" localSheetId="14">#REF!</definedName>
    <definedName name="septico" localSheetId="13">#REF!</definedName>
    <definedName name="septico" localSheetId="3">#REF!</definedName>
    <definedName name="septico">#REF!</definedName>
    <definedName name="SERO" localSheetId="2">#REF!</definedName>
    <definedName name="SERO" localSheetId="4">#REF!</definedName>
    <definedName name="SERO" localSheetId="5">'CAP 2'!ERR</definedName>
    <definedName name="SERO" localSheetId="6">#REF!</definedName>
    <definedName name="SERO" localSheetId="7">#REF!</definedName>
    <definedName name="SERO" localSheetId="8">#REF!</definedName>
    <definedName name="SERO" localSheetId="9">#REF!</definedName>
    <definedName name="SERO" localSheetId="14">#REF!</definedName>
    <definedName name="SERO" localSheetId="1">'PROPUESTA ECONOMICA(Proponente)'!ERR</definedName>
    <definedName name="SERO" localSheetId="3">#REF!</definedName>
    <definedName name="SERO" localSheetId="10">#REF!</definedName>
    <definedName name="SERO">[0]!ERR</definedName>
    <definedName name="servicio" localSheetId="6">#REF!</definedName>
    <definedName name="servicio" localSheetId="7">#REF!</definedName>
    <definedName name="servicio" localSheetId="8">#REF!</definedName>
    <definedName name="servicio" localSheetId="9">#REF!</definedName>
    <definedName name="servicio" localSheetId="3">#REF!</definedName>
    <definedName name="servicio">#REF!</definedName>
    <definedName name="setrj" localSheetId="2"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6"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localSheetId="9" hidden="1">{"via1",#N/A,TRUE,"general";"via2",#N/A,TRUE,"general";"via3",#N/A,TRUE,"general"}</definedName>
    <definedName name="setrj" localSheetId="14" hidden="1">{"via1",#N/A,TRUE,"general";"via2",#N/A,TRUE,"general";"via3",#N/A,TRUE,"general"}</definedName>
    <definedName name="setrj" localSheetId="13" hidden="1">{"via1",#N/A,TRUE,"general";"via2",#N/A,TRUE,"general";"via3",#N/A,TRUE,"general"}</definedName>
    <definedName name="setrj" localSheetId="1" hidden="1">{"via1",#N/A,TRUE,"general";"via2",#N/A,TRUE,"general";"via3",#N/A,TRUE,"general"}</definedName>
    <definedName name="setrj" localSheetId="3" hidden="1">{"via1",#N/A,TRUE,"general";"via2",#N/A,TRUE,"general";"via3",#N/A,TRUE,"general"}</definedName>
    <definedName name="setrj" localSheetId="1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6"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localSheetId="9" hidden="1">{"via1",#N/A,TRUE,"general";"via2",#N/A,TRUE,"general";"via3",#N/A,TRUE,"general"}</definedName>
    <definedName name="sett" localSheetId="14" hidden="1">{"via1",#N/A,TRUE,"general";"via2",#N/A,TRUE,"general";"via3",#N/A,TRUE,"general"}</definedName>
    <definedName name="sett" localSheetId="13" hidden="1">{"via1",#N/A,TRUE,"general";"via2",#N/A,TRUE,"general";"via3",#N/A,TRUE,"general"}</definedName>
    <definedName name="sett" localSheetId="1" hidden="1">{"via1",#N/A,TRUE,"general";"via2",#N/A,TRUE,"general";"via3",#N/A,TRUE,"general"}</definedName>
    <definedName name="sett" localSheetId="3" hidden="1">{"via1",#N/A,TRUE,"general";"via2",#N/A,TRUE,"general";"via3",#N/A,TRUE,"general"}</definedName>
    <definedName name="sett" localSheetId="10" hidden="1">{"via1",#N/A,TRUE,"general";"via2",#N/A,TRUE,"general";"via3",#N/A,TRUE,"general"}</definedName>
    <definedName name="sett" hidden="1">{"via1",#N/A,TRUE,"general";"via2",#N/A,TRUE,"general";"via3",#N/A,TRUE,"general"}</definedName>
    <definedName name="sf" localSheetId="4">#REF!</definedName>
    <definedName name="sf" localSheetId="5">#REF!</definedName>
    <definedName name="sf" localSheetId="1">#REF!</definedName>
    <definedName name="sf" localSheetId="10">#REF!</definedName>
    <definedName name="sf">#REF!</definedName>
    <definedName name="sfasf" localSheetId="2"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6"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0" hidden="1">{"TAB1",#N/A,TRUE,"GENERAL";"TAB2",#N/A,TRUE,"GENERAL";"TAB3",#N/A,TRUE,"GENERAL";"TAB4",#N/A,TRUE,"GENERAL";"TAB5",#N/A,TRUE,"GENERAL"}</definedName>
    <definedName name="sfasf" hidden="1">{"TAB1",#N/A,TRUE,"GENERAL";"TAB2",#N/A,TRUE,"GENERAL";"TAB3",#N/A,TRUE,"GENERAL";"TAB4",#N/A,TRUE,"GENERAL";"TAB5",#N/A,TRUE,"GENERAL"}</definedName>
    <definedName name="sfb" localSheetId="6">#REF!</definedName>
    <definedName name="sfb" localSheetId="7">#REF!</definedName>
    <definedName name="sfb" localSheetId="8">#REF!</definedName>
    <definedName name="sfb" localSheetId="9">#REF!</definedName>
    <definedName name="sfb" localSheetId="3">#REF!</definedName>
    <definedName name="sfb">#REF!</definedName>
    <definedName name="SFHSGFH" localSheetId="2"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6"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localSheetId="9" hidden="1">{"via1",#N/A,TRUE,"general";"via2",#N/A,TRUE,"general";"via3",#N/A,TRUE,"general"}</definedName>
    <definedName name="sfsd" localSheetId="14" hidden="1">{"via1",#N/A,TRUE,"general";"via2",#N/A,TRUE,"general";"via3",#N/A,TRUE,"general"}</definedName>
    <definedName name="sfsd" localSheetId="13" hidden="1">{"via1",#N/A,TRUE,"general";"via2",#N/A,TRUE,"general";"via3",#N/A,TRUE,"general"}</definedName>
    <definedName name="sfsd" localSheetId="1" hidden="1">{"via1",#N/A,TRUE,"general";"via2",#N/A,TRUE,"general";"via3",#N/A,TRUE,"general"}</definedName>
    <definedName name="sfsd" localSheetId="3" hidden="1">{"via1",#N/A,TRUE,"general";"via2",#N/A,TRUE,"general";"via3",#N/A,TRUE,"general"}</definedName>
    <definedName name="sfsd" localSheetId="1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6"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0" hidden="1">{"TAB1",#N/A,TRUE,"GENERAL";"TAB2",#N/A,TRUE,"GENERAL";"TAB3",#N/A,TRUE,"GENERAL";"TAB4",#N/A,TRUE,"GENERAL";"TAB5",#N/A,TRUE,"GENERAL"}</definedName>
    <definedName name="sfsdfs" hidden="1">{"TAB1",#N/A,TRUE,"GENERAL";"TAB2",#N/A,TRUE,"GENERAL";"TAB3",#N/A,TRUE,"GENERAL";"TAB4",#N/A,TRUE,"GENERAL";"TAB5",#N/A,TRUE,"GENERAL"}</definedName>
    <definedName name="SGAGR" localSheetId="6">#REF!</definedName>
    <definedName name="SGAGR" localSheetId="7">#REF!</definedName>
    <definedName name="SGAGR" localSheetId="8">#REF!</definedName>
    <definedName name="SGAGR" localSheetId="9">#REF!</definedName>
    <definedName name="SGAGR">#REF!</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1+(0.15+0.16*0.05)</definedName>
    <definedName name="SHARED_FORMULA_1153">#N/A</definedName>
    <definedName name="SHARED_FORMULA_1154">#N/A</definedName>
    <definedName name="SHARED_FORMULA_1155">1+(0+0.16*0.03)</definedName>
    <definedName name="SHARED_FORMULA_1156">#N/A</definedName>
    <definedName name="SHARED_FORMULA_1157">#N/A</definedName>
    <definedName name="SHARED_FORMULA_1158">1+(0.18+0.16*0.05)</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1+(0.15+0.16*0.05)</definedName>
    <definedName name="SHARED_FORMULA_1166">#N/A</definedName>
    <definedName name="SHARED_FORMULA_1167">1+(0+0.16*0.03)</definedName>
    <definedName name="SHARED_FORMULA_1168">#N/A</definedName>
    <definedName name="SHARED_FORMULA_1169">1+(0.18+0.16*0.05)</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 localSheetId="6">#REF!</definedName>
    <definedName name="SHARED_FORMULA_12" localSheetId="7">#REF!</definedName>
    <definedName name="SHARED_FORMULA_12" localSheetId="8">#REF!</definedName>
    <definedName name="SHARED_FORMULA_12" localSheetId="9">#REF!</definedName>
    <definedName name="SHARED_FORMULA_12" localSheetId="3">#N/A</definedName>
    <definedName name="SHARED_FORMULA_12">#REF!</definedName>
    <definedName name="SHARED_FORMULA_120">#N/A</definedName>
    <definedName name="SHARED_FORMULA_1200">#N/A</definedName>
    <definedName name="SHARED_FORMULA_1201">#N/A</definedName>
    <definedName name="SHARED_FORMULA_1202">1+(0.15+0.16*0.05)</definedName>
    <definedName name="SHARED_FORMULA_1203">#N/A</definedName>
    <definedName name="SHARED_FORMULA_1204">#N/A</definedName>
    <definedName name="SHARED_FORMULA_1205">1+(0+0.16*0.03)</definedName>
    <definedName name="SHARED_FORMULA_1206">#N/A</definedName>
    <definedName name="SHARED_FORMULA_1207">#N/A</definedName>
    <definedName name="SHARED_FORMULA_1208">1+(0.18+0.16*0.05)</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1+(0.15+0.16*0.05)</definedName>
    <definedName name="SHARED_FORMULA_1216">#N/A</definedName>
    <definedName name="SHARED_FORMULA_1217">1+(0+0.16*0.03)</definedName>
    <definedName name="SHARED_FORMULA_1218">#N/A</definedName>
    <definedName name="SHARED_FORMULA_1219">1+(0.18+0.16*0.05)</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35">#N/A</definedName>
    <definedName name="SHARED_FORMULA_1236">#N/A</definedName>
    <definedName name="SHARED_FORMULA_1237">1+(0.15+0.16*0.05)</definedName>
    <definedName name="SHARED_FORMULA_1238">#N/A</definedName>
    <definedName name="SHARED_FORMULA_1239">#N/A</definedName>
    <definedName name="SHARED_FORMULA_124">#N/A</definedName>
    <definedName name="SHARED_FORMULA_1240">1+(0+0.16*0.03)</definedName>
    <definedName name="SHARED_FORMULA_1241">#N/A</definedName>
    <definedName name="SHARED_FORMULA_1242">#N/A</definedName>
    <definedName name="SHARED_FORMULA_1243">1+(0.18+0.16*0.05)</definedName>
    <definedName name="SHARED_FORMULA_1244">#N/A</definedName>
    <definedName name="SHARED_FORMULA_1245">#N/A</definedName>
    <definedName name="SHARED_FORMULA_1246">#N/A</definedName>
    <definedName name="SHARED_FORMULA_1247">#N/A</definedName>
    <definedName name="SHARED_FORMULA_1248">#N/A</definedName>
    <definedName name="SHARED_FORMULA_1249">#N/A</definedName>
    <definedName name="SHARED_FORMULA_125">#N/A</definedName>
    <definedName name="SHARED_FORMULA_1250">1+(0.15+0.16*0.05)</definedName>
    <definedName name="SHARED_FORMULA_1251">#N/A</definedName>
    <definedName name="SHARED_FORMULA_1252">1+(0+0.16*0.03)</definedName>
    <definedName name="SHARED_FORMULA_1253">#N/A</definedName>
    <definedName name="SHARED_FORMULA_1254">1+(0.18+0.16*0.05)</definedName>
    <definedName name="SHARED_FORMULA_1255">#N/A</definedName>
    <definedName name="SHARED_FORMULA_1256">#N/A</definedName>
    <definedName name="SHARED_FORMULA_1257">#N/A</definedName>
    <definedName name="SHARED_FORMULA_1258">#N/A</definedName>
    <definedName name="SHARED_FORMULA_1259">#N/A</definedName>
    <definedName name="SHARED_FORMULA_126">#N/A</definedName>
    <definedName name="SHARED_FORMULA_1260">#N/A</definedName>
    <definedName name="SHARED_FORMULA_1261">#N/A</definedName>
    <definedName name="SHARED_FORMULA_1262">#N/A</definedName>
    <definedName name="SHARED_FORMULA_1263">#N/A</definedName>
    <definedName name="SHARED_FORMULA_1264">#N/A</definedName>
    <definedName name="SHARED_FORMULA_1265">#N/A</definedName>
    <definedName name="SHARED_FORMULA_1266">#N/A</definedName>
    <definedName name="SHARED_FORMULA_1267">#N/A</definedName>
    <definedName name="SHARED_FORMULA_1268">#N/A</definedName>
    <definedName name="SHARED_FORMULA_1269">#N/A</definedName>
    <definedName name="SHARED_FORMULA_127">#N/A</definedName>
    <definedName name="SHARED_FORMULA_1270">#N/A</definedName>
    <definedName name="SHARED_FORMULA_1271">#N/A</definedName>
    <definedName name="SHARED_FORMULA_1272">#N/A</definedName>
    <definedName name="SHARED_FORMULA_1273">#N/A</definedName>
    <definedName name="SHARED_FORMULA_1274">#N/A</definedName>
    <definedName name="SHARED_FORMULA_1275">#N/A</definedName>
    <definedName name="SHARED_FORMULA_1276">#N/A</definedName>
    <definedName name="SHARED_FORMULA_1277">#N/A</definedName>
    <definedName name="SHARED_FORMULA_1278">#N/A</definedName>
    <definedName name="SHARED_FORMULA_1279">#N/A</definedName>
    <definedName name="SHARED_FORMULA_128">#N/A</definedName>
    <definedName name="SHARED_FORMULA_1280">#N/A</definedName>
    <definedName name="SHARED_FORMULA_1281">#N/A</definedName>
    <definedName name="SHARED_FORMULA_1282">#N/A</definedName>
    <definedName name="SHARED_FORMULA_1283">#N/A</definedName>
    <definedName name="SHARED_FORMULA_1284">#N/A</definedName>
    <definedName name="SHARED_FORMULA_1285">1+(0.15+0.16*0.05)</definedName>
    <definedName name="SHARED_FORMULA_1286">#N/A</definedName>
    <definedName name="SHARED_FORMULA_1287">1+(0+0.16*0.03)</definedName>
    <definedName name="SHARED_FORMULA_1288">#N/A</definedName>
    <definedName name="SHARED_FORMULA_1289">#N/A</definedName>
    <definedName name="SHARED_FORMULA_129">#N/A</definedName>
    <definedName name="SHARED_FORMULA_1290">1+(0.18+0.16*0.05)</definedName>
    <definedName name="SHARED_FORMULA_1291">#N/A</definedName>
    <definedName name="SHARED_FORMULA_1292">#N/A</definedName>
    <definedName name="SHARED_FORMULA_1293">#N/A</definedName>
    <definedName name="SHARED_FORMULA_1294">#N/A</definedName>
    <definedName name="SHARED_FORMULA_1295">#N/A</definedName>
    <definedName name="SHARED_FORMULA_1296">#N/A</definedName>
    <definedName name="SHARED_FORMULA_1297">#N/A</definedName>
    <definedName name="SHARED_FORMULA_1298">#N/A</definedName>
    <definedName name="SHARED_FORMULA_1299">#N/A</definedName>
    <definedName name="SHARED_FORMULA_13">#N/A</definedName>
    <definedName name="SHARED_FORMULA_130">#N/A</definedName>
    <definedName name="SHARED_FORMULA_1300">#N/A</definedName>
    <definedName name="SHARED_FORMULA_1301">#N/A</definedName>
    <definedName name="SHARED_FORMULA_1302">#N/A</definedName>
    <definedName name="SHARED_FORMULA_1303">#N/A</definedName>
    <definedName name="SHARED_FORMULA_1304">#N/A</definedName>
    <definedName name="SHARED_FORMULA_1305">#N/A</definedName>
    <definedName name="SHARED_FORMULA_1306">#N/A</definedName>
    <definedName name="SHARED_FORMULA_1307">#N/A</definedName>
    <definedName name="SHARED_FORMULA_1308">#N/A</definedName>
    <definedName name="SHARED_FORMULA_1309">#N/A</definedName>
    <definedName name="SHARED_FORMULA_131">#N/A</definedName>
    <definedName name="SHARED_FORMULA_1310">#N/A</definedName>
    <definedName name="SHARED_FORMULA_1311">#N/A</definedName>
    <definedName name="SHARED_FORMULA_1312">#N/A</definedName>
    <definedName name="SHARED_FORMULA_1313">#N/A</definedName>
    <definedName name="SHARED_FORMULA_1314">#N/A</definedName>
    <definedName name="SHARED_FORMULA_1315">#N/A</definedName>
    <definedName name="SHARED_FORMULA_1316">#N/A</definedName>
    <definedName name="SHARED_FORMULA_1317">#N/A</definedName>
    <definedName name="SHARED_FORMULA_1318">#N/A</definedName>
    <definedName name="SHARED_FORMULA_1319">#N/A</definedName>
    <definedName name="SHARED_FORMULA_132">#N/A</definedName>
    <definedName name="SHARED_FORMULA_1320">#N/A</definedName>
    <definedName name="SHARED_FORMULA_1321">#N/A</definedName>
    <definedName name="SHARED_FORMULA_1322">#N/A</definedName>
    <definedName name="SHARED_FORMULA_1323">#N/A</definedName>
    <definedName name="SHARED_FORMULA_1324">#N/A</definedName>
    <definedName name="SHARED_FORMULA_1325">#N/A</definedName>
    <definedName name="SHARED_FORMULA_1326">#N/A</definedName>
    <definedName name="SHARED_FORMULA_1327">#N/A</definedName>
    <definedName name="SHARED_FORMULA_1328">#N/A</definedName>
    <definedName name="SHARED_FORMULA_1329">#N/A</definedName>
    <definedName name="SHARED_FORMULA_133">#N/A</definedName>
    <definedName name="SHARED_FORMULA_1330">#N/A</definedName>
    <definedName name="SHARED_FORMULA_1331">#N/A</definedName>
    <definedName name="SHARED_FORMULA_1332">#N/A</definedName>
    <definedName name="SHARED_FORMULA_1333">#N/A</definedName>
    <definedName name="SHARED_FORMULA_1334">#N/A</definedName>
    <definedName name="SHARED_FORMULA_1335">#N/A</definedName>
    <definedName name="SHARED_FORMULA_1336">#N/A</definedName>
    <definedName name="SHARED_FORMULA_1337">#N/A</definedName>
    <definedName name="SHARED_FORMULA_1338">#N/A</definedName>
    <definedName name="SHARED_FORMULA_1339">#N/A</definedName>
    <definedName name="SHARED_FORMULA_134">#N/A</definedName>
    <definedName name="SHARED_FORMULA_1340">#N/A</definedName>
    <definedName name="SHARED_FORMULA_1341">#N/A</definedName>
    <definedName name="SHARED_FORMULA_1342">#N/A</definedName>
    <definedName name="SHARED_FORMULA_1343">#N/A</definedName>
    <definedName name="SHARED_FORMULA_1344">#N/A</definedName>
    <definedName name="SHARED_FORMULA_1345">#N/A</definedName>
    <definedName name="SHARED_FORMULA_1346">#N/A</definedName>
    <definedName name="SHARED_FORMULA_1347">#N/A</definedName>
    <definedName name="SHARED_FORMULA_1348">#N/A</definedName>
    <definedName name="SHARED_FORMULA_1349">#N/A</definedName>
    <definedName name="SHARED_FORMULA_135">#N/A</definedName>
    <definedName name="SHARED_FORMULA_1350">#N/A</definedName>
    <definedName name="SHARED_FORMULA_1351">#N/A</definedName>
    <definedName name="SHARED_FORMULA_1352">#N/A</definedName>
    <definedName name="SHARED_FORMULA_1353">#N/A</definedName>
    <definedName name="SHARED_FORMULA_1354">#N/A</definedName>
    <definedName name="SHARED_FORMULA_1355">#N/A</definedName>
    <definedName name="SHARED_FORMULA_1356">#N/A</definedName>
    <definedName name="SHARED_FORMULA_1357">#N/A</definedName>
    <definedName name="SHARED_FORMULA_1358">#N/A</definedName>
    <definedName name="SHARED_FORMULA_1359">#N/A</definedName>
    <definedName name="SHARED_FORMULA_136">#N/A</definedName>
    <definedName name="SHARED_FORMULA_1360">#N/A</definedName>
    <definedName name="SHARED_FORMULA_1361">#N/A</definedName>
    <definedName name="SHARED_FORMULA_1362">#N/A</definedName>
    <definedName name="SHARED_FORMULA_1363">#N/A</definedName>
    <definedName name="SHARED_FORMULA_1364">#N/A</definedName>
    <definedName name="SHARED_FORMULA_1365">#N/A</definedName>
    <definedName name="SHARED_FORMULA_1366">#N/A</definedName>
    <definedName name="SHARED_FORMULA_1367">#N/A</definedName>
    <definedName name="SHARED_FORMULA_1368">#N/A</definedName>
    <definedName name="SHARED_FORMULA_1369">#N/A</definedName>
    <definedName name="SHARED_FORMULA_137">#N/A</definedName>
    <definedName name="SHARED_FORMULA_1370">#N/A</definedName>
    <definedName name="SHARED_FORMULA_1371">#N/A</definedName>
    <definedName name="SHARED_FORMULA_1372">#N/A</definedName>
    <definedName name="SHARED_FORMULA_1373">#N/A</definedName>
    <definedName name="SHARED_FORMULA_1374">#N/A</definedName>
    <definedName name="SHARED_FORMULA_1375">#N/A</definedName>
    <definedName name="SHARED_FORMULA_1376">#N/A</definedName>
    <definedName name="SHARED_FORMULA_1377">#N/A</definedName>
    <definedName name="SHARED_FORMULA_1378">#N/A</definedName>
    <definedName name="SHARED_FORMULA_1379">#N/A</definedName>
    <definedName name="SHARED_FORMULA_138">#N/A</definedName>
    <definedName name="SHARED_FORMULA_1380">#N/A</definedName>
    <definedName name="SHARED_FORMULA_1381">#N/A</definedName>
    <definedName name="SHARED_FORMULA_1382">#N/A</definedName>
    <definedName name="SHARED_FORMULA_1383">#N/A</definedName>
    <definedName name="SHARED_FORMULA_1384">#N/A</definedName>
    <definedName name="SHARED_FORMULA_1385">#N/A</definedName>
    <definedName name="SHARED_FORMULA_1386">#N/A</definedName>
    <definedName name="SHARED_FORMULA_1387">#N/A</definedName>
    <definedName name="SHARED_FORMULA_1388">#N/A</definedName>
    <definedName name="SHARED_FORMULA_1389">#N/A</definedName>
    <definedName name="SHARED_FORMULA_139">#N/A</definedName>
    <definedName name="SHARED_FORMULA_1390">#N/A</definedName>
    <definedName name="SHARED_FORMULA_1391">#N/A</definedName>
    <definedName name="SHARED_FORMULA_1392">#N/A</definedName>
    <definedName name="SHARED_FORMULA_1393">#N/A</definedName>
    <definedName name="SHARED_FORMULA_1394">#N/A</definedName>
    <definedName name="SHARED_FORMULA_1395">#N/A</definedName>
    <definedName name="SHARED_FORMULA_1396">#N/A</definedName>
    <definedName name="SHARED_FORMULA_1397">#N/A</definedName>
    <definedName name="SHARED_FORMULA_1398">#N/A</definedName>
    <definedName name="SHARED_FORMULA_1399">#N/A</definedName>
    <definedName name="SHARED_FORMULA_14">#N/A</definedName>
    <definedName name="SHARED_FORMULA_140">#N/A</definedName>
    <definedName name="SHARED_FORMULA_1400">#N/A</definedName>
    <definedName name="SHARED_FORMULA_1401">#N/A</definedName>
    <definedName name="SHARED_FORMULA_1402">#N/A</definedName>
    <definedName name="SHARED_FORMULA_1403">#N/A</definedName>
    <definedName name="SHARED_FORMULA_1404">#N/A</definedName>
    <definedName name="SHARED_FORMULA_1405">#N/A</definedName>
    <definedName name="SHARED_FORMULA_1406">#N/A</definedName>
    <definedName name="SHARED_FORMULA_1407">#N/A</definedName>
    <definedName name="SHARED_FORMULA_1408">#N/A</definedName>
    <definedName name="SHARED_FORMULA_1409">#N/A</definedName>
    <definedName name="SHARED_FORMULA_141">#N/A</definedName>
    <definedName name="SHARED_FORMULA_1410">#N/A</definedName>
    <definedName name="SHARED_FORMULA_1411">#N/A</definedName>
    <definedName name="SHARED_FORMULA_1412">#N/A</definedName>
    <definedName name="SHARED_FORMULA_1413">#N/A</definedName>
    <definedName name="SHARED_FORMULA_1414">#N/A</definedName>
    <definedName name="SHARED_FORMULA_1415">#N/A</definedName>
    <definedName name="SHARED_FORMULA_1416">#N/A</definedName>
    <definedName name="SHARED_FORMULA_1417">#N/A</definedName>
    <definedName name="SHARED_FORMULA_1418">#N/A</definedName>
    <definedName name="SHARED_FORMULA_1419">#N/A</definedName>
    <definedName name="SHARED_FORMULA_142">#N/A</definedName>
    <definedName name="SHARED_FORMULA_1420">#N/A</definedName>
    <definedName name="SHARED_FORMULA_1421">#N/A</definedName>
    <definedName name="SHARED_FORMULA_1422">#N/A</definedName>
    <definedName name="SHARED_FORMULA_1423">#N/A</definedName>
    <definedName name="SHARED_FORMULA_1424">#N/A</definedName>
    <definedName name="SHARED_FORMULA_1425">#N/A</definedName>
    <definedName name="SHARED_FORMULA_1426">#N/A</definedName>
    <definedName name="SHARED_FORMULA_1427">#N/A</definedName>
    <definedName name="SHARED_FORMULA_1428">#N/A</definedName>
    <definedName name="SHARED_FORMULA_1429">#N/A</definedName>
    <definedName name="SHARED_FORMULA_143">#N/A</definedName>
    <definedName name="SHARED_FORMULA_1430">#N/A</definedName>
    <definedName name="SHARED_FORMULA_1431">#N/A</definedName>
    <definedName name="SHARED_FORMULA_1432">#N/A</definedName>
    <definedName name="SHARED_FORMULA_1433">#N/A</definedName>
    <definedName name="SHARED_FORMULA_1434">#N/A</definedName>
    <definedName name="SHARED_FORMULA_1435">#N/A</definedName>
    <definedName name="SHARED_FORMULA_1436">#N/A</definedName>
    <definedName name="SHARED_FORMULA_1437">#N/A</definedName>
    <definedName name="SHARED_FORMULA_1438">#N/A</definedName>
    <definedName name="SHARED_FORMULA_1439">#N/A</definedName>
    <definedName name="SHARED_FORMULA_144">#N/A</definedName>
    <definedName name="SHARED_FORMULA_1440">#N/A</definedName>
    <definedName name="SHARED_FORMULA_1441">#N/A</definedName>
    <definedName name="SHARED_FORMULA_1442">#N/A</definedName>
    <definedName name="SHARED_FORMULA_1443">#N/A</definedName>
    <definedName name="SHARED_FORMULA_1444">#N/A</definedName>
    <definedName name="SHARED_FORMULA_1445">#N/A</definedName>
    <definedName name="SHARED_FORMULA_1446">#N/A</definedName>
    <definedName name="SHARED_FORMULA_1447">#N/A</definedName>
    <definedName name="SHARED_FORMULA_1448">#N/A</definedName>
    <definedName name="SHARED_FORMULA_1449">#N/A</definedName>
    <definedName name="SHARED_FORMULA_145">#N/A</definedName>
    <definedName name="SHARED_FORMULA_1450">#N/A</definedName>
    <definedName name="SHARED_FORMULA_1451">#N/A</definedName>
    <definedName name="SHARED_FORMULA_1452">#N/A</definedName>
    <definedName name="SHARED_FORMULA_1453">#N/A</definedName>
    <definedName name="SHARED_FORMULA_1454">#N/A</definedName>
    <definedName name="SHARED_FORMULA_1455">#N/A</definedName>
    <definedName name="SHARED_FORMULA_1456">#N/A</definedName>
    <definedName name="SHARED_FORMULA_1457">#N/A</definedName>
    <definedName name="SHARED_FORMULA_1458">#N/A</definedName>
    <definedName name="SHARED_FORMULA_1459">#N/A</definedName>
    <definedName name="SHARED_FORMULA_146">#N/A</definedName>
    <definedName name="SHARED_FORMULA_1460">#N/A</definedName>
    <definedName name="SHARED_FORMULA_1461">#N/A</definedName>
    <definedName name="SHARED_FORMULA_1462">#N/A</definedName>
    <definedName name="SHARED_FORMULA_1463">#N/A</definedName>
    <definedName name="SHARED_FORMULA_1464">#N/A</definedName>
    <definedName name="SHARED_FORMULA_1465">#N/A</definedName>
    <definedName name="SHARED_FORMULA_1466">#N/A</definedName>
    <definedName name="SHARED_FORMULA_1467">#N/A</definedName>
    <definedName name="SHARED_FORMULA_1468">#N/A</definedName>
    <definedName name="SHARED_FORMULA_1469">#N/A</definedName>
    <definedName name="SHARED_FORMULA_147">#N/A</definedName>
    <definedName name="SHARED_FORMULA_1470">#N/A</definedName>
    <definedName name="SHARED_FORMULA_1471">#N/A</definedName>
    <definedName name="SHARED_FORMULA_1472">#N/A</definedName>
    <definedName name="SHARED_FORMULA_1473">#N/A</definedName>
    <definedName name="SHARED_FORMULA_1474">#N/A</definedName>
    <definedName name="SHARED_FORMULA_1475">#N/A</definedName>
    <definedName name="SHARED_FORMULA_1476">#N/A</definedName>
    <definedName name="SHARED_FORMULA_1477">#N/A</definedName>
    <definedName name="SHARED_FORMULA_1478">#N/A</definedName>
    <definedName name="SHARED_FORMULA_1479">#N/A</definedName>
    <definedName name="SHARED_FORMULA_148">#N/A</definedName>
    <definedName name="SHARED_FORMULA_1480">#N/A</definedName>
    <definedName name="SHARED_FORMULA_1481">#N/A</definedName>
    <definedName name="SHARED_FORMULA_1482">#N/A</definedName>
    <definedName name="SHARED_FORMULA_1483">#N/A</definedName>
    <definedName name="SHARED_FORMULA_1484">#N/A</definedName>
    <definedName name="SHARED_FORMULA_1485">#N/A</definedName>
    <definedName name="SHARED_FORMULA_1486">#N/A</definedName>
    <definedName name="SHARED_FORMULA_1487">#N/A</definedName>
    <definedName name="SHARED_FORMULA_1488">#N/A</definedName>
    <definedName name="SHARED_FORMULA_1489">#N/A</definedName>
    <definedName name="SHARED_FORMULA_149">#N/A</definedName>
    <definedName name="SHARED_FORMULA_1490">#N/A</definedName>
    <definedName name="SHARED_FORMULA_1491">#N/A</definedName>
    <definedName name="SHARED_FORMULA_1492">#N/A</definedName>
    <definedName name="SHARED_FORMULA_1493">#N/A</definedName>
    <definedName name="SHARED_FORMULA_1494">#N/A</definedName>
    <definedName name="SHARED_FORMULA_1495">#N/A</definedName>
    <definedName name="SHARED_FORMULA_1496">#N/A</definedName>
    <definedName name="SHARED_FORMULA_1497">#N/A</definedName>
    <definedName name="SHARED_FORMULA_1498">#N/A</definedName>
    <definedName name="SHARED_FORMULA_1499">#N/A</definedName>
    <definedName name="SHARED_FORMULA_15">#N/A</definedName>
    <definedName name="SHARED_FORMULA_150">#N/A</definedName>
    <definedName name="SHARED_FORMULA_1500">#N/A</definedName>
    <definedName name="SHARED_FORMULA_1501">#N/A</definedName>
    <definedName name="SHARED_FORMULA_1502">#N/A</definedName>
    <definedName name="SHARED_FORMULA_1503">#N/A</definedName>
    <definedName name="SHARED_FORMULA_1504">#N/A</definedName>
    <definedName name="SHARED_FORMULA_1505">#N/A</definedName>
    <definedName name="SHARED_FORMULA_1506">#N/A</definedName>
    <definedName name="SHARED_FORMULA_1507">#N/A</definedName>
    <definedName name="SHARED_FORMULA_1508">#N/A</definedName>
    <definedName name="SHARED_FORMULA_1509">#N/A</definedName>
    <definedName name="SHARED_FORMULA_151">#N/A</definedName>
    <definedName name="SHARED_FORMULA_1510">#N/A</definedName>
    <definedName name="SHARED_FORMULA_1511">#N/A</definedName>
    <definedName name="SHARED_FORMULA_1512">#N/A</definedName>
    <definedName name="SHARED_FORMULA_1513">#N/A</definedName>
    <definedName name="SHARED_FORMULA_1514">#N/A</definedName>
    <definedName name="SHARED_FORMULA_1515">#N/A</definedName>
    <definedName name="SHARED_FORMULA_1516">#N/A</definedName>
    <definedName name="SHARED_FORMULA_1517">#N/A</definedName>
    <definedName name="SHARED_FORMULA_1518">#N/A</definedName>
    <definedName name="SHARED_FORMULA_1519">#N/A</definedName>
    <definedName name="SHARED_FORMULA_152">#N/A</definedName>
    <definedName name="SHARED_FORMULA_1520">#N/A</definedName>
    <definedName name="SHARED_FORMULA_1521">#N/A</definedName>
    <definedName name="SHARED_FORMULA_1522">#N/A</definedName>
    <definedName name="SHARED_FORMULA_1523">#N/A</definedName>
    <definedName name="SHARED_FORMULA_1524">#N/A</definedName>
    <definedName name="SHARED_FORMULA_1525">#N/A</definedName>
    <definedName name="SHARED_FORMULA_1526">#N/A</definedName>
    <definedName name="SHARED_FORMULA_1527">#N/A</definedName>
    <definedName name="SHARED_FORMULA_1528">#N/A</definedName>
    <definedName name="SHARED_FORMULA_1529">#N/A</definedName>
    <definedName name="SHARED_FORMULA_153">#N/A</definedName>
    <definedName name="SHARED_FORMULA_1530">#N/A</definedName>
    <definedName name="SHARED_FORMULA_1531">#N/A</definedName>
    <definedName name="SHARED_FORMULA_1532">#N/A</definedName>
    <definedName name="SHARED_FORMULA_1533">#N/A</definedName>
    <definedName name="SHARED_FORMULA_1534">#N/A</definedName>
    <definedName name="SHARED_FORMULA_1535">#N/A</definedName>
    <definedName name="SHARED_FORMULA_1536">#N/A</definedName>
    <definedName name="SHARED_FORMULA_1537">#N/A</definedName>
    <definedName name="SHARED_FORMULA_1538">#N/A</definedName>
    <definedName name="SHARED_FORMULA_1539">#N/A</definedName>
    <definedName name="SHARED_FORMULA_154">#N/A</definedName>
    <definedName name="SHARED_FORMULA_1540">#N/A</definedName>
    <definedName name="SHARED_FORMULA_1541">#N/A</definedName>
    <definedName name="SHARED_FORMULA_1542">#N/A</definedName>
    <definedName name="SHARED_FORMULA_1543">#N/A</definedName>
    <definedName name="SHARED_FORMULA_1544">#N/A</definedName>
    <definedName name="SHARED_FORMULA_1545">#N/A</definedName>
    <definedName name="SHARED_FORMULA_1546">#N/A</definedName>
    <definedName name="SHARED_FORMULA_1547">#N/A</definedName>
    <definedName name="SHARED_FORMULA_1548">#N/A</definedName>
    <definedName name="SHARED_FORMULA_1549">#N/A</definedName>
    <definedName name="SHARED_FORMULA_155">#N/A</definedName>
    <definedName name="SHARED_FORMULA_1550">#N/A</definedName>
    <definedName name="SHARED_FORMULA_1551">#N/A</definedName>
    <definedName name="SHARED_FORMULA_1552">#N/A</definedName>
    <definedName name="SHARED_FORMULA_1553">#N/A</definedName>
    <definedName name="SHARED_FORMULA_1554">#N/A</definedName>
    <definedName name="SHARED_FORMULA_1555">#N/A</definedName>
    <definedName name="SHARED_FORMULA_1556">#N/A</definedName>
    <definedName name="SHARED_FORMULA_1557">#N/A</definedName>
    <definedName name="SHARED_FORMULA_1558">#N/A</definedName>
    <definedName name="SHARED_FORMULA_1559">#N/A</definedName>
    <definedName name="SHARED_FORMULA_156">#N/A</definedName>
    <definedName name="SHARED_FORMULA_1560">#N/A</definedName>
    <definedName name="SHARED_FORMULA_1561">#N/A</definedName>
    <definedName name="SHARED_FORMULA_1562">#N/A</definedName>
    <definedName name="SHARED_FORMULA_1563">#N/A</definedName>
    <definedName name="SHARED_FORMULA_1564">#N/A</definedName>
    <definedName name="SHARED_FORMULA_1565">#N/A</definedName>
    <definedName name="SHARED_FORMULA_1566">#N/A</definedName>
    <definedName name="SHARED_FORMULA_1567">#N/A</definedName>
    <definedName name="SHARED_FORMULA_1568">#N/A</definedName>
    <definedName name="SHARED_FORMULA_1569">#N/A</definedName>
    <definedName name="SHARED_FORMULA_157">#N/A</definedName>
    <definedName name="SHARED_FORMULA_1570">#N/A</definedName>
    <definedName name="SHARED_FORMULA_1571">#N/A</definedName>
    <definedName name="SHARED_FORMULA_1572">#N/A</definedName>
    <definedName name="SHARED_FORMULA_1573">#N/A</definedName>
    <definedName name="SHARED_FORMULA_1574">#N/A</definedName>
    <definedName name="SHARED_FORMULA_1575">#N/A</definedName>
    <definedName name="SHARED_FORMULA_1576">#N/A</definedName>
    <definedName name="SHARED_FORMULA_1577">#N/A</definedName>
    <definedName name="SHARED_FORMULA_1578">#N/A</definedName>
    <definedName name="SHARED_FORMULA_1579">#N/A</definedName>
    <definedName name="SHARED_FORMULA_158">#N/A</definedName>
    <definedName name="SHARED_FORMULA_1580">#N/A</definedName>
    <definedName name="SHARED_FORMULA_1581">#N/A</definedName>
    <definedName name="SHARED_FORMULA_1582">#N/A</definedName>
    <definedName name="SHARED_FORMULA_1583">#N/A</definedName>
    <definedName name="SHARED_FORMULA_1584">#N/A</definedName>
    <definedName name="SHARED_FORMULA_1585">#N/A</definedName>
    <definedName name="SHARED_FORMULA_1586">#N/A</definedName>
    <definedName name="SHARED_FORMULA_1587">#N/A</definedName>
    <definedName name="SHARED_FORMULA_1588">#N/A</definedName>
    <definedName name="SHARED_FORMULA_1589">#N/A</definedName>
    <definedName name="SHARED_FORMULA_159">#N/A</definedName>
    <definedName name="SHARED_FORMULA_1590">#N/A</definedName>
    <definedName name="SHARED_FORMULA_1591">#N/A</definedName>
    <definedName name="SHARED_FORMULA_1592">#N/A</definedName>
    <definedName name="SHARED_FORMULA_1593">#N/A</definedName>
    <definedName name="SHARED_FORMULA_1594">#N/A</definedName>
    <definedName name="SHARED_FORMULA_1595">#N/A</definedName>
    <definedName name="SHARED_FORMULA_1596">#N/A</definedName>
    <definedName name="SHARED_FORMULA_1597">#N/A</definedName>
    <definedName name="SHARED_FORMULA_1598">#N/A</definedName>
    <definedName name="SHARED_FORMULA_1599">#N/A</definedName>
    <definedName name="SHARED_FORMULA_16">#N/A</definedName>
    <definedName name="SHARED_FORMULA_160">#N/A</definedName>
    <definedName name="SHARED_FORMULA_1600">#N/A</definedName>
    <definedName name="SHARED_FORMULA_1601">#N/A</definedName>
    <definedName name="SHARED_FORMULA_1602">#N/A</definedName>
    <definedName name="SHARED_FORMULA_1603">#N/A</definedName>
    <definedName name="SHARED_FORMULA_1604">#N/A</definedName>
    <definedName name="SHARED_FORMULA_1605">#N/A</definedName>
    <definedName name="SHARED_FORMULA_1606">#N/A</definedName>
    <definedName name="SHARED_FORMULA_1607">#N/A</definedName>
    <definedName name="SHARED_FORMULA_1608">#N/A</definedName>
    <definedName name="SHARED_FORMULA_1609">#N/A</definedName>
    <definedName name="SHARED_FORMULA_161">#N/A</definedName>
    <definedName name="SHARED_FORMULA_1610">#N/A</definedName>
    <definedName name="SHARED_FORMULA_1611">#N/A</definedName>
    <definedName name="SHARED_FORMULA_1612">#N/A</definedName>
    <definedName name="SHARED_FORMULA_1613">#N/A</definedName>
    <definedName name="SHARED_FORMULA_1614">#N/A</definedName>
    <definedName name="SHARED_FORMULA_1615">#N/A</definedName>
    <definedName name="SHARED_FORMULA_1616">#N/A</definedName>
    <definedName name="SHARED_FORMULA_1617">#N/A</definedName>
    <definedName name="SHARED_FORMULA_1618">#N/A</definedName>
    <definedName name="SHARED_FORMULA_1619">#N/A</definedName>
    <definedName name="SHARED_FORMULA_162">#N/A</definedName>
    <definedName name="SHARED_FORMULA_1620">#N/A</definedName>
    <definedName name="SHARED_FORMULA_1621">#N/A</definedName>
    <definedName name="SHARED_FORMULA_1622">#N/A</definedName>
    <definedName name="SHARED_FORMULA_1623">#N/A</definedName>
    <definedName name="SHARED_FORMULA_1624">#N/A</definedName>
    <definedName name="SHARED_FORMULA_1625">#N/A</definedName>
    <definedName name="SHARED_FORMULA_1626">#N/A</definedName>
    <definedName name="SHARED_FORMULA_1627">#N/A</definedName>
    <definedName name="SHARED_FORMULA_1628">#N/A</definedName>
    <definedName name="SHARED_FORMULA_1629">#N/A</definedName>
    <definedName name="SHARED_FORMULA_163">#N/A</definedName>
    <definedName name="SHARED_FORMULA_1630">#N/A</definedName>
    <definedName name="SHARED_FORMULA_1631">#N/A</definedName>
    <definedName name="SHARED_FORMULA_1632">#N/A</definedName>
    <definedName name="SHARED_FORMULA_1633">#N/A</definedName>
    <definedName name="SHARED_FORMULA_1634">#N/A</definedName>
    <definedName name="SHARED_FORMULA_1635">#N/A</definedName>
    <definedName name="SHARED_FORMULA_1636">#N/A</definedName>
    <definedName name="SHARED_FORMULA_1637">#N/A</definedName>
    <definedName name="SHARED_FORMULA_1638">#N/A</definedName>
    <definedName name="SHARED_FORMULA_1639">#N/A</definedName>
    <definedName name="SHARED_FORMULA_164">#N/A</definedName>
    <definedName name="SHARED_FORMULA_1640">#N/A</definedName>
    <definedName name="SHARED_FORMULA_1641">#N/A</definedName>
    <definedName name="SHARED_FORMULA_1642">#N/A</definedName>
    <definedName name="SHARED_FORMULA_1643">#N/A</definedName>
    <definedName name="SHARED_FORMULA_1644">#N/A</definedName>
    <definedName name="SHARED_FORMULA_1645">#N/A</definedName>
    <definedName name="SHARED_FORMULA_1646">#N/A</definedName>
    <definedName name="SHARED_FORMULA_1647">#N/A</definedName>
    <definedName name="SHARED_FORMULA_1648">#N/A</definedName>
    <definedName name="SHARED_FORMULA_1649">#N/A</definedName>
    <definedName name="SHARED_FORMULA_165">#N/A</definedName>
    <definedName name="SHARED_FORMULA_1650">#N/A</definedName>
    <definedName name="SHARED_FORMULA_1651">#N/A</definedName>
    <definedName name="SHARED_FORMULA_1652">#N/A</definedName>
    <definedName name="SHARED_FORMULA_1653">#N/A</definedName>
    <definedName name="SHARED_FORMULA_1654">#N/A</definedName>
    <definedName name="SHARED_FORMULA_1655">#N/A</definedName>
    <definedName name="SHARED_FORMULA_1656">#N/A</definedName>
    <definedName name="SHARED_FORMULA_1657">#N/A</definedName>
    <definedName name="SHARED_FORMULA_1658">#N/A</definedName>
    <definedName name="SHARED_FORMULA_1659">#N/A</definedName>
    <definedName name="SHARED_FORMULA_166">#N/A</definedName>
    <definedName name="SHARED_FORMULA_1660">#N/A</definedName>
    <definedName name="SHARED_FORMULA_1661">#N/A</definedName>
    <definedName name="SHARED_FORMULA_1662">#N/A</definedName>
    <definedName name="SHARED_FORMULA_1663">#N/A</definedName>
    <definedName name="SHARED_FORMULA_1664">#N/A</definedName>
    <definedName name="SHARED_FORMULA_1665">#N/A</definedName>
    <definedName name="SHARED_FORMULA_1666">#N/A</definedName>
    <definedName name="SHARED_FORMULA_1667">#N/A</definedName>
    <definedName name="SHARED_FORMULA_1668">#N/A</definedName>
    <definedName name="SHARED_FORMULA_1669">#N/A</definedName>
    <definedName name="SHARED_FORMULA_167">#N/A</definedName>
    <definedName name="SHARED_FORMULA_1670">#N/A</definedName>
    <definedName name="SHARED_FORMULA_1671">#N/A</definedName>
    <definedName name="SHARED_FORMULA_1672">#N/A</definedName>
    <definedName name="SHARED_FORMULA_1673">#N/A</definedName>
    <definedName name="SHARED_FORMULA_1674">#N/A</definedName>
    <definedName name="SHARED_FORMULA_1675">#N/A</definedName>
    <definedName name="SHARED_FORMULA_1676">#N/A</definedName>
    <definedName name="SHARED_FORMULA_1677">#N/A</definedName>
    <definedName name="SHARED_FORMULA_1678">#N/A</definedName>
    <definedName name="SHARED_FORMULA_1679">#N/A</definedName>
    <definedName name="SHARED_FORMULA_168">#N/A</definedName>
    <definedName name="SHARED_FORMULA_1680">#N/A</definedName>
    <definedName name="SHARED_FORMULA_1681">#N/A</definedName>
    <definedName name="SHARED_FORMULA_1682">#N/A</definedName>
    <definedName name="SHARED_FORMULA_1683">#N/A</definedName>
    <definedName name="SHARED_FORMULA_1684">#N/A</definedName>
    <definedName name="SHARED_FORMULA_1685">#N/A</definedName>
    <definedName name="SHARED_FORMULA_1686">#N/A</definedName>
    <definedName name="SHARED_FORMULA_1687">#N/A</definedName>
    <definedName name="SHARED_FORMULA_1688">#N/A</definedName>
    <definedName name="SHARED_FORMULA_1689">#N/A</definedName>
    <definedName name="SHARED_FORMULA_169">#N/A</definedName>
    <definedName name="SHARED_FORMULA_1690">#N/A</definedName>
    <definedName name="SHARED_FORMULA_1691">#N/A</definedName>
    <definedName name="SHARED_FORMULA_1692">#N/A</definedName>
    <definedName name="SHARED_FORMULA_1693">#N/A</definedName>
    <definedName name="SHARED_FORMULA_1694">#N/A</definedName>
    <definedName name="SHARED_FORMULA_1695">#N/A</definedName>
    <definedName name="SHARED_FORMULA_1696">#N/A</definedName>
    <definedName name="SHARED_FORMULA_1697">#N/A</definedName>
    <definedName name="SHARED_FORMULA_1698">#N/A</definedName>
    <definedName name="SHARED_FORMULA_1699">#N/A</definedName>
    <definedName name="SHARED_FORMULA_17">#N/A</definedName>
    <definedName name="SHARED_FORMULA_170">#N/A</definedName>
    <definedName name="SHARED_FORMULA_1700">#N/A</definedName>
    <definedName name="SHARED_FORMULA_1701">#N/A</definedName>
    <definedName name="SHARED_FORMULA_1702">#N/A</definedName>
    <definedName name="SHARED_FORMULA_1703">#N/A</definedName>
    <definedName name="SHARED_FORMULA_1704">#N/A</definedName>
    <definedName name="SHARED_FORMULA_1705">#N/A</definedName>
    <definedName name="SHARED_FORMULA_1706">#N/A</definedName>
    <definedName name="SHARED_FORMULA_1707">#N/A</definedName>
    <definedName name="SHARED_FORMULA_1708">#N/A</definedName>
    <definedName name="SHARED_FORMULA_1709">#N/A</definedName>
    <definedName name="SHARED_FORMULA_171">#N/A</definedName>
    <definedName name="SHARED_FORMULA_1710">#N/A</definedName>
    <definedName name="SHARED_FORMULA_1711">#N/A</definedName>
    <definedName name="SHARED_FORMULA_1712">#N/A</definedName>
    <definedName name="SHARED_FORMULA_1713">#N/A</definedName>
    <definedName name="SHARED_FORMULA_1714">#N/A</definedName>
    <definedName name="SHARED_FORMULA_1715">#N/A</definedName>
    <definedName name="SHARED_FORMULA_1716">#N/A</definedName>
    <definedName name="SHARED_FORMULA_1717">#N/A</definedName>
    <definedName name="SHARED_FORMULA_1718">#N/A</definedName>
    <definedName name="SHARED_FORMULA_1719">#N/A</definedName>
    <definedName name="SHARED_FORMULA_172">#N/A</definedName>
    <definedName name="SHARED_FORMULA_1720">#N/A</definedName>
    <definedName name="SHARED_FORMULA_1721">#N/A</definedName>
    <definedName name="SHARED_FORMULA_1722">#N/A</definedName>
    <definedName name="SHARED_FORMULA_1723">#N/A</definedName>
    <definedName name="SHARED_FORMULA_1724">#N/A</definedName>
    <definedName name="SHARED_FORMULA_1725">#N/A</definedName>
    <definedName name="SHARED_FORMULA_1726">#N/A</definedName>
    <definedName name="SHARED_FORMULA_1727">#N/A</definedName>
    <definedName name="SHARED_FORMULA_1728">#N/A</definedName>
    <definedName name="SHARED_FORMULA_1729">#N/A</definedName>
    <definedName name="SHARED_FORMULA_173">#N/A</definedName>
    <definedName name="SHARED_FORMULA_1730">#N/A</definedName>
    <definedName name="SHARED_FORMULA_1731">#N/A</definedName>
    <definedName name="SHARED_FORMULA_1732">#N/A</definedName>
    <definedName name="SHARED_FORMULA_1733">#N/A</definedName>
    <definedName name="SHARED_FORMULA_1734">#N/A</definedName>
    <definedName name="SHARED_FORMULA_1735">#N/A</definedName>
    <definedName name="SHARED_FORMULA_1736">#N/A</definedName>
    <definedName name="SHARED_FORMULA_1737">#N/A</definedName>
    <definedName name="SHARED_FORMULA_1738">#N/A</definedName>
    <definedName name="SHARED_FORMULA_1739">#N/A</definedName>
    <definedName name="SHARED_FORMULA_174">#N/A</definedName>
    <definedName name="SHARED_FORMULA_1740">#N/A</definedName>
    <definedName name="SHARED_FORMULA_1741">#N/A</definedName>
    <definedName name="SHARED_FORMULA_1742">#N/A</definedName>
    <definedName name="SHARED_FORMULA_1743">#N/A</definedName>
    <definedName name="SHARED_FORMULA_1744">#N/A</definedName>
    <definedName name="SHARED_FORMULA_1745">#N/A</definedName>
    <definedName name="SHARED_FORMULA_1746">#N/A</definedName>
    <definedName name="SHARED_FORMULA_1747">#N/A</definedName>
    <definedName name="SHARED_FORMULA_1748">#N/A</definedName>
    <definedName name="SHARED_FORMULA_1749">#N/A</definedName>
    <definedName name="SHARED_FORMULA_175">#N/A</definedName>
    <definedName name="SHARED_FORMULA_1750">#N/A</definedName>
    <definedName name="SHARED_FORMULA_1751">#N/A</definedName>
    <definedName name="SHARED_FORMULA_1752">#N/A</definedName>
    <definedName name="SHARED_FORMULA_1753">#N/A</definedName>
    <definedName name="SHARED_FORMULA_1754">#N/A</definedName>
    <definedName name="SHARED_FORMULA_1755">#N/A</definedName>
    <definedName name="SHARED_FORMULA_1756">#N/A</definedName>
    <definedName name="SHARED_FORMULA_1757">#N/A</definedName>
    <definedName name="SHARED_FORMULA_1758">#N/A</definedName>
    <definedName name="SHARED_FORMULA_1759">#N/A</definedName>
    <definedName name="SHARED_FORMULA_176">#N/A</definedName>
    <definedName name="SHARED_FORMULA_1760">#N/A</definedName>
    <definedName name="SHARED_FORMULA_1761">#N/A</definedName>
    <definedName name="SHARED_FORMULA_1762">#N/A</definedName>
    <definedName name="SHARED_FORMULA_1763">#N/A</definedName>
    <definedName name="SHARED_FORMULA_1764">#N/A</definedName>
    <definedName name="SHARED_FORMULA_1765">#N/A</definedName>
    <definedName name="SHARED_FORMULA_1766">#N/A</definedName>
    <definedName name="SHARED_FORMULA_1767">#N/A</definedName>
    <definedName name="SHARED_FORMULA_1768">#N/A</definedName>
    <definedName name="SHARED_FORMULA_1769">#N/A</definedName>
    <definedName name="SHARED_FORMULA_177">#N/A</definedName>
    <definedName name="SHARED_FORMULA_1770">#N/A</definedName>
    <definedName name="SHARED_FORMULA_1771">#N/A</definedName>
    <definedName name="SHARED_FORMULA_1772">#N/A</definedName>
    <definedName name="SHARED_FORMULA_1773">#N/A</definedName>
    <definedName name="SHARED_FORMULA_1774">#N/A</definedName>
    <definedName name="SHARED_FORMULA_1775">#N/A</definedName>
    <definedName name="SHARED_FORMULA_1776">#N/A</definedName>
    <definedName name="SHARED_FORMULA_1777">#N/A</definedName>
    <definedName name="SHARED_FORMULA_1778">#N/A</definedName>
    <definedName name="SHARED_FORMULA_1779">#N/A</definedName>
    <definedName name="SHARED_FORMULA_178">#N/A</definedName>
    <definedName name="SHARED_FORMULA_1780">#N/A</definedName>
    <definedName name="SHARED_FORMULA_1781">#N/A</definedName>
    <definedName name="SHARED_FORMULA_1782">#N/A</definedName>
    <definedName name="SHARED_FORMULA_1783">#N/A</definedName>
    <definedName name="SHARED_FORMULA_1784">#N/A</definedName>
    <definedName name="SHARED_FORMULA_1785">#N/A</definedName>
    <definedName name="SHARED_FORMULA_1786">#N/A</definedName>
    <definedName name="SHARED_FORMULA_1787">#N/A</definedName>
    <definedName name="SHARED_FORMULA_1788">#N/A</definedName>
    <definedName name="SHARED_FORMULA_1789">#N/A</definedName>
    <definedName name="SHARED_FORMULA_179">#N/A</definedName>
    <definedName name="SHARED_FORMULA_1790">#N/A</definedName>
    <definedName name="SHARED_FORMULA_1791">#N/A</definedName>
    <definedName name="SHARED_FORMULA_1792">#N/A</definedName>
    <definedName name="SHARED_FORMULA_1793">#N/A</definedName>
    <definedName name="SHARED_FORMULA_1794">#N/A</definedName>
    <definedName name="SHARED_FORMULA_1795">#N/A</definedName>
    <definedName name="SHARED_FORMULA_1796">#N/A</definedName>
    <definedName name="SHARED_FORMULA_1797">#N/A</definedName>
    <definedName name="SHARED_FORMULA_1798">#N/A</definedName>
    <definedName name="SHARED_FORMULA_1799">#N/A</definedName>
    <definedName name="SHARED_FORMULA_18">#N/A</definedName>
    <definedName name="SHARED_FORMULA_180">#N/A</definedName>
    <definedName name="SHARED_FORMULA_1800">#N/A</definedName>
    <definedName name="SHARED_FORMULA_1801">#N/A</definedName>
    <definedName name="SHARED_FORMULA_1802">#N/A</definedName>
    <definedName name="SHARED_FORMULA_1803">#N/A</definedName>
    <definedName name="SHARED_FORMULA_1804">#N/A</definedName>
    <definedName name="SHARED_FORMULA_1805">#N/A</definedName>
    <definedName name="SHARED_FORMULA_1806">#N/A</definedName>
    <definedName name="SHARED_FORMULA_1807">#N/A</definedName>
    <definedName name="SHARED_FORMULA_1808">#N/A</definedName>
    <definedName name="SHARED_FORMULA_1809">#N/A</definedName>
    <definedName name="SHARED_FORMULA_181">#N/A</definedName>
    <definedName name="SHARED_FORMULA_1810">#N/A</definedName>
    <definedName name="SHARED_FORMULA_1811">#N/A</definedName>
    <definedName name="SHARED_FORMULA_1812">#N/A</definedName>
    <definedName name="SHARED_FORMULA_1813">#N/A</definedName>
    <definedName name="SHARED_FORMULA_1814">#N/A</definedName>
    <definedName name="SHARED_FORMULA_1815">#N/A</definedName>
    <definedName name="SHARED_FORMULA_1816">#N/A</definedName>
    <definedName name="SHARED_FORMULA_1817">#N/A</definedName>
    <definedName name="SHARED_FORMULA_1818">#N/A</definedName>
    <definedName name="SHARED_FORMULA_1819">#N/A</definedName>
    <definedName name="SHARED_FORMULA_182">#N/A</definedName>
    <definedName name="SHARED_FORMULA_1820">#N/A</definedName>
    <definedName name="SHARED_FORMULA_1821">#N/A</definedName>
    <definedName name="SHARED_FORMULA_1822">#N/A</definedName>
    <definedName name="SHARED_FORMULA_1823">#N/A</definedName>
    <definedName name="SHARED_FORMULA_1824">#N/A</definedName>
    <definedName name="SHARED_FORMULA_1825">#N/A</definedName>
    <definedName name="SHARED_FORMULA_1826">#N/A</definedName>
    <definedName name="SHARED_FORMULA_1827">#N/A</definedName>
    <definedName name="SHARED_FORMULA_1828">#N/A</definedName>
    <definedName name="SHARED_FORMULA_1829">#N/A</definedName>
    <definedName name="SHARED_FORMULA_183">#N/A</definedName>
    <definedName name="SHARED_FORMULA_1830">#N/A</definedName>
    <definedName name="SHARED_FORMULA_1831">#N/A</definedName>
    <definedName name="SHARED_FORMULA_1832">#N/A</definedName>
    <definedName name="SHARED_FORMULA_1833">#N/A</definedName>
    <definedName name="SHARED_FORMULA_1834">#N/A</definedName>
    <definedName name="SHARED_FORMULA_1835">#N/A</definedName>
    <definedName name="SHARED_FORMULA_1836">#N/A</definedName>
    <definedName name="SHARED_FORMULA_1837">#N/A</definedName>
    <definedName name="SHARED_FORMULA_1838">#N/A</definedName>
    <definedName name="SHARED_FORMULA_1839">#N/A</definedName>
    <definedName name="SHARED_FORMULA_184">#N/A</definedName>
    <definedName name="SHARED_FORMULA_1840">#N/A</definedName>
    <definedName name="SHARED_FORMULA_1841">#N/A</definedName>
    <definedName name="SHARED_FORMULA_1842">#N/A</definedName>
    <definedName name="SHARED_FORMULA_1843">#N/A</definedName>
    <definedName name="SHARED_FORMULA_1844">#N/A</definedName>
    <definedName name="SHARED_FORMULA_1845">#N/A</definedName>
    <definedName name="SHARED_FORMULA_1846">#N/A</definedName>
    <definedName name="SHARED_FORMULA_1847">#N/A</definedName>
    <definedName name="SHARED_FORMULA_1848">#N/A</definedName>
    <definedName name="SHARED_FORMULA_1849">#N/A</definedName>
    <definedName name="SHARED_FORMULA_185">#N/A</definedName>
    <definedName name="SHARED_FORMULA_1850">#N/A</definedName>
    <definedName name="SHARED_FORMULA_1851">#N/A</definedName>
    <definedName name="SHARED_FORMULA_1852">#N/A</definedName>
    <definedName name="SHARED_FORMULA_1853">#N/A</definedName>
    <definedName name="SHARED_FORMULA_1854">#N/A</definedName>
    <definedName name="SHARED_FORMULA_1855">#N/A</definedName>
    <definedName name="SHARED_FORMULA_1856">#N/A</definedName>
    <definedName name="SHARED_FORMULA_1857">#N/A</definedName>
    <definedName name="SHARED_FORMULA_1858">#N/A</definedName>
    <definedName name="SHARED_FORMULA_1859">#N/A</definedName>
    <definedName name="SHARED_FORMULA_186">#N/A</definedName>
    <definedName name="SHARED_FORMULA_1860">#N/A</definedName>
    <definedName name="SHARED_FORMULA_1861">#N/A</definedName>
    <definedName name="SHARED_FORMULA_1862">#N/A</definedName>
    <definedName name="SHARED_FORMULA_1863">#N/A</definedName>
    <definedName name="SHARED_FORMULA_1864">#N/A</definedName>
    <definedName name="SHARED_FORMULA_1865">#N/A</definedName>
    <definedName name="SHARED_FORMULA_1866">#N/A</definedName>
    <definedName name="SHARED_FORMULA_1867">#N/A</definedName>
    <definedName name="SHARED_FORMULA_1868">#N/A</definedName>
    <definedName name="SHARED_FORMULA_1869">#N/A</definedName>
    <definedName name="SHARED_FORMULA_187">#N/A</definedName>
    <definedName name="SHARED_FORMULA_1870">#N/A</definedName>
    <definedName name="SHARED_FORMULA_1871">#N/A</definedName>
    <definedName name="SHARED_FORMULA_1872">#N/A</definedName>
    <definedName name="SHARED_FORMULA_1873">#N/A</definedName>
    <definedName name="SHARED_FORMULA_1874">#N/A</definedName>
    <definedName name="SHARED_FORMULA_1875">#N/A</definedName>
    <definedName name="SHARED_FORMULA_1876">#N/A</definedName>
    <definedName name="SHARED_FORMULA_1877">#N/A</definedName>
    <definedName name="SHARED_FORMULA_1878">#N/A</definedName>
    <definedName name="SHARED_FORMULA_1879">#N/A</definedName>
    <definedName name="SHARED_FORMULA_188">#N/A</definedName>
    <definedName name="SHARED_FORMULA_1880">#N/A</definedName>
    <definedName name="SHARED_FORMULA_1881">#N/A</definedName>
    <definedName name="SHARED_FORMULA_1882">#N/A</definedName>
    <definedName name="SHARED_FORMULA_1883">#N/A</definedName>
    <definedName name="SHARED_FORMULA_1884">#N/A</definedName>
    <definedName name="SHARED_FORMULA_1885">#N/A</definedName>
    <definedName name="SHARED_FORMULA_1886">#N/A</definedName>
    <definedName name="SHARED_FORMULA_1887">#N/A</definedName>
    <definedName name="SHARED_FORMULA_1888">#N/A</definedName>
    <definedName name="SHARED_FORMULA_1889">#N/A</definedName>
    <definedName name="SHARED_FORMULA_189">#N/A</definedName>
    <definedName name="SHARED_FORMULA_1890">#N/A</definedName>
    <definedName name="SHARED_FORMULA_1891">#N/A</definedName>
    <definedName name="SHARED_FORMULA_1892">#N/A</definedName>
    <definedName name="SHARED_FORMULA_1893">#N/A</definedName>
    <definedName name="SHARED_FORMULA_1894">#N/A</definedName>
    <definedName name="SHARED_FORMULA_1895">#N/A</definedName>
    <definedName name="SHARED_FORMULA_1896">#N/A</definedName>
    <definedName name="SHARED_FORMULA_1897">#N/A</definedName>
    <definedName name="SHARED_FORMULA_1898">#N/A</definedName>
    <definedName name="SHARED_FORMULA_1899">#N/A</definedName>
    <definedName name="SHARED_FORMULA_19" localSheetId="6">#REF!</definedName>
    <definedName name="SHARED_FORMULA_19" localSheetId="7">#REF!</definedName>
    <definedName name="SHARED_FORMULA_19" localSheetId="8">#REF!</definedName>
    <definedName name="SHARED_FORMULA_19" localSheetId="9">#REF!</definedName>
    <definedName name="SHARED_FORMULA_19" localSheetId="3">#N/A</definedName>
    <definedName name="SHARED_FORMULA_19">#REF!</definedName>
    <definedName name="SHARED_FORMULA_190">#N/A</definedName>
    <definedName name="SHARED_FORMULA_1900">#N/A</definedName>
    <definedName name="SHARED_FORMULA_1901">#N/A</definedName>
    <definedName name="SHARED_FORMULA_1902">#N/A</definedName>
    <definedName name="SHARED_FORMULA_1903">#N/A</definedName>
    <definedName name="SHARED_FORMULA_1904">#N/A</definedName>
    <definedName name="SHARED_FORMULA_1905">#N/A</definedName>
    <definedName name="SHARED_FORMULA_1906">#N/A</definedName>
    <definedName name="SHARED_FORMULA_1907">#N/A</definedName>
    <definedName name="SHARED_FORMULA_1908">#N/A</definedName>
    <definedName name="SHARED_FORMULA_1909">#N/A</definedName>
    <definedName name="SHARED_FORMULA_191">#N/A</definedName>
    <definedName name="SHARED_FORMULA_1910">#N/A</definedName>
    <definedName name="SHARED_FORMULA_1911">#N/A</definedName>
    <definedName name="SHARED_FORMULA_1912">#N/A</definedName>
    <definedName name="SHARED_FORMULA_1913">#N/A</definedName>
    <definedName name="SHARED_FORMULA_1914">#N/A</definedName>
    <definedName name="SHARED_FORMULA_1915">#N/A</definedName>
    <definedName name="SHARED_FORMULA_1916">#N/A</definedName>
    <definedName name="SHARED_FORMULA_1917">#N/A</definedName>
    <definedName name="SHARED_FORMULA_1918">#N/A</definedName>
    <definedName name="SHARED_FORMULA_1919">#N/A</definedName>
    <definedName name="SHARED_FORMULA_192">#N/A</definedName>
    <definedName name="SHARED_FORMULA_1920">#N/A</definedName>
    <definedName name="SHARED_FORMULA_1921">#N/A</definedName>
    <definedName name="SHARED_FORMULA_1922">#N/A</definedName>
    <definedName name="SHARED_FORMULA_1923">#N/A</definedName>
    <definedName name="SHARED_FORMULA_1924">#N/A</definedName>
    <definedName name="SHARED_FORMULA_1925">#N/A</definedName>
    <definedName name="SHARED_FORMULA_1926">#N/A</definedName>
    <definedName name="SHARED_FORMULA_1927">#N/A</definedName>
    <definedName name="SHARED_FORMULA_1928">#N/A</definedName>
    <definedName name="SHARED_FORMULA_1929">#N/A</definedName>
    <definedName name="SHARED_FORMULA_193">#N/A</definedName>
    <definedName name="SHARED_FORMULA_1930">#N/A</definedName>
    <definedName name="SHARED_FORMULA_1931">#N/A</definedName>
    <definedName name="SHARED_FORMULA_1932">#N/A</definedName>
    <definedName name="SHARED_FORMULA_1933">#N/A</definedName>
    <definedName name="SHARED_FORMULA_1934">#N/A</definedName>
    <definedName name="SHARED_FORMULA_1935">#N/A</definedName>
    <definedName name="SHARED_FORMULA_1936">#N/A</definedName>
    <definedName name="SHARED_FORMULA_1937">#N/A</definedName>
    <definedName name="SHARED_FORMULA_1938">#N/A</definedName>
    <definedName name="SHARED_FORMULA_1939">#N/A</definedName>
    <definedName name="SHARED_FORMULA_194">#N/A</definedName>
    <definedName name="SHARED_FORMULA_1940">#N/A</definedName>
    <definedName name="SHARED_FORMULA_1941">#N/A</definedName>
    <definedName name="SHARED_FORMULA_1942">#N/A</definedName>
    <definedName name="SHARED_FORMULA_1943">#N/A</definedName>
    <definedName name="SHARED_FORMULA_1944">#N/A</definedName>
    <definedName name="SHARED_FORMULA_1945">#N/A</definedName>
    <definedName name="SHARED_FORMULA_1946">#N/A</definedName>
    <definedName name="SHARED_FORMULA_1947">#N/A</definedName>
    <definedName name="SHARED_FORMULA_1948">#N/A</definedName>
    <definedName name="SHARED_FORMULA_1949">#N/A</definedName>
    <definedName name="SHARED_FORMULA_195">#N/A</definedName>
    <definedName name="SHARED_FORMULA_1950">#N/A</definedName>
    <definedName name="SHARED_FORMULA_1951">#N/A</definedName>
    <definedName name="SHARED_FORMULA_1952">#N/A</definedName>
    <definedName name="SHARED_FORMULA_1953">#N/A</definedName>
    <definedName name="SHARED_FORMULA_1954">#N/A</definedName>
    <definedName name="SHARED_FORMULA_1955">#N/A</definedName>
    <definedName name="SHARED_FORMULA_1956">#N/A</definedName>
    <definedName name="SHARED_FORMULA_1957">#N/A</definedName>
    <definedName name="SHARED_FORMULA_1958">#N/A</definedName>
    <definedName name="SHARED_FORMULA_1959">#N/A</definedName>
    <definedName name="SHARED_FORMULA_196">#N/A</definedName>
    <definedName name="SHARED_FORMULA_1960">#N/A</definedName>
    <definedName name="SHARED_FORMULA_1961">#N/A</definedName>
    <definedName name="SHARED_FORMULA_1962">#N/A</definedName>
    <definedName name="SHARED_FORMULA_1963">#N/A</definedName>
    <definedName name="SHARED_FORMULA_1964">#N/A</definedName>
    <definedName name="SHARED_FORMULA_1965">#N/A</definedName>
    <definedName name="SHARED_FORMULA_1966">#N/A</definedName>
    <definedName name="SHARED_FORMULA_1967">#N/A</definedName>
    <definedName name="SHARED_FORMULA_1968">#N/A</definedName>
    <definedName name="SHARED_FORMULA_1969">#N/A</definedName>
    <definedName name="SHARED_FORMULA_197">#N/A</definedName>
    <definedName name="SHARED_FORMULA_1970">#N/A</definedName>
    <definedName name="SHARED_FORMULA_1971">#N/A</definedName>
    <definedName name="SHARED_FORMULA_1972">#N/A</definedName>
    <definedName name="SHARED_FORMULA_1973">#N/A</definedName>
    <definedName name="SHARED_FORMULA_1974">#N/A</definedName>
    <definedName name="SHARED_FORMULA_1975">#N/A</definedName>
    <definedName name="SHARED_FORMULA_1976">#N/A</definedName>
    <definedName name="SHARED_FORMULA_1977">#N/A</definedName>
    <definedName name="SHARED_FORMULA_1978">#N/A</definedName>
    <definedName name="SHARED_FORMULA_1979">#N/A</definedName>
    <definedName name="SHARED_FORMULA_198">#N/A</definedName>
    <definedName name="SHARED_FORMULA_1980">#N/A</definedName>
    <definedName name="SHARED_FORMULA_1981">#N/A</definedName>
    <definedName name="SHARED_FORMULA_1982">#N/A</definedName>
    <definedName name="SHARED_FORMULA_1983">#N/A</definedName>
    <definedName name="SHARED_FORMULA_1984">#N/A</definedName>
    <definedName name="SHARED_FORMULA_1985">#N/A</definedName>
    <definedName name="SHARED_FORMULA_1986">#N/A</definedName>
    <definedName name="SHARED_FORMULA_1987">#N/A</definedName>
    <definedName name="SHARED_FORMULA_1988">#N/A</definedName>
    <definedName name="SHARED_FORMULA_1989">#N/A</definedName>
    <definedName name="SHARED_FORMULA_199">#N/A</definedName>
    <definedName name="SHARED_FORMULA_1990">#N/A</definedName>
    <definedName name="SHARED_FORMULA_1991">#N/A</definedName>
    <definedName name="SHARED_FORMULA_1992">#N/A</definedName>
    <definedName name="SHARED_FORMULA_1993">#N/A</definedName>
    <definedName name="SHARED_FORMULA_1994">#N/A</definedName>
    <definedName name="SHARED_FORMULA_1995">#N/A</definedName>
    <definedName name="SHARED_FORMULA_1996">#N/A</definedName>
    <definedName name="SHARED_FORMULA_1997">#N/A</definedName>
    <definedName name="SHARED_FORMULA_1998">#N/A</definedName>
    <definedName name="SHARED_FORMULA_1999">#N/A</definedName>
    <definedName name="SHARED_FORMULA_2">#N/A</definedName>
    <definedName name="SHARED_FORMULA_20">#N/A</definedName>
    <definedName name="SHARED_FORMULA_200">#N/A</definedName>
    <definedName name="SHARED_FORMULA_2000">#N/A</definedName>
    <definedName name="SHARED_FORMULA_2001">#N/A</definedName>
    <definedName name="SHARED_FORMULA_2002">#N/A</definedName>
    <definedName name="SHARED_FORMULA_2003">#N/A</definedName>
    <definedName name="SHARED_FORMULA_2004">#N/A</definedName>
    <definedName name="SHARED_FORMULA_2005">#N/A</definedName>
    <definedName name="SHARED_FORMULA_2006">#N/A</definedName>
    <definedName name="SHARED_FORMULA_2007">#N/A</definedName>
    <definedName name="SHARED_FORMULA_2008">#N/A</definedName>
    <definedName name="SHARED_FORMULA_2009">#N/A</definedName>
    <definedName name="SHARED_FORMULA_201">#N/A</definedName>
    <definedName name="SHARED_FORMULA_2010">#N/A</definedName>
    <definedName name="SHARED_FORMULA_2011">#N/A</definedName>
    <definedName name="SHARED_FORMULA_2012">#N/A</definedName>
    <definedName name="SHARED_FORMULA_2013">#N/A</definedName>
    <definedName name="SHARED_FORMULA_2014">#N/A</definedName>
    <definedName name="SHARED_FORMULA_2015">#N/A</definedName>
    <definedName name="SHARED_FORMULA_2016">#N/A</definedName>
    <definedName name="SHARED_FORMULA_2017">#N/A</definedName>
    <definedName name="SHARED_FORMULA_2018">#N/A</definedName>
    <definedName name="SHARED_FORMULA_2019">#N/A</definedName>
    <definedName name="SHARED_FORMULA_202">#N/A</definedName>
    <definedName name="SHARED_FORMULA_2020">#N/A</definedName>
    <definedName name="SHARED_FORMULA_2021">#N/A</definedName>
    <definedName name="SHARED_FORMULA_2022">#N/A</definedName>
    <definedName name="SHARED_FORMULA_2023">#N/A</definedName>
    <definedName name="SHARED_FORMULA_2024">#N/A</definedName>
    <definedName name="SHARED_FORMULA_2025">#N/A</definedName>
    <definedName name="SHARED_FORMULA_2026">#N/A</definedName>
    <definedName name="SHARED_FORMULA_2027">#N/A</definedName>
    <definedName name="SHARED_FORMULA_2028">#N/A</definedName>
    <definedName name="SHARED_FORMULA_2029">#N/A</definedName>
    <definedName name="SHARED_FORMULA_203">#N/A</definedName>
    <definedName name="SHARED_FORMULA_2030">#N/A</definedName>
    <definedName name="SHARED_FORMULA_2031">#N/A</definedName>
    <definedName name="SHARED_FORMULA_2032">#N/A</definedName>
    <definedName name="SHARED_FORMULA_2033">#N/A</definedName>
    <definedName name="SHARED_FORMULA_2034">#N/A</definedName>
    <definedName name="SHARED_FORMULA_2035">#N/A</definedName>
    <definedName name="SHARED_FORMULA_2036">#N/A</definedName>
    <definedName name="SHARED_FORMULA_2037">#N/A</definedName>
    <definedName name="SHARED_FORMULA_2038">#N/A</definedName>
    <definedName name="SHARED_FORMULA_2039">#N/A</definedName>
    <definedName name="SHARED_FORMULA_204">#N/A</definedName>
    <definedName name="SHARED_FORMULA_2040">#N/A</definedName>
    <definedName name="SHARED_FORMULA_2041">#N/A</definedName>
    <definedName name="SHARED_FORMULA_2042">#N/A</definedName>
    <definedName name="SHARED_FORMULA_2043">#N/A</definedName>
    <definedName name="SHARED_FORMULA_2044">#N/A</definedName>
    <definedName name="SHARED_FORMULA_2045">#N/A</definedName>
    <definedName name="SHARED_FORMULA_2046">#N/A</definedName>
    <definedName name="SHARED_FORMULA_2047">#N/A</definedName>
    <definedName name="SHARED_FORMULA_2048">#N/A</definedName>
    <definedName name="SHARED_FORMULA_2049">#N/A</definedName>
    <definedName name="SHARED_FORMULA_205">#N/A</definedName>
    <definedName name="SHARED_FORMULA_2050">#N/A</definedName>
    <definedName name="SHARED_FORMULA_2051">#N/A</definedName>
    <definedName name="SHARED_FORMULA_2052">#N/A</definedName>
    <definedName name="SHARED_FORMULA_2053">#N/A</definedName>
    <definedName name="SHARED_FORMULA_2054">#N/A</definedName>
    <definedName name="SHARED_FORMULA_2055">#N/A</definedName>
    <definedName name="SHARED_FORMULA_2056">#N/A</definedName>
    <definedName name="SHARED_FORMULA_2057">#N/A</definedName>
    <definedName name="SHARED_FORMULA_2058">#N/A</definedName>
    <definedName name="SHARED_FORMULA_2059">#N/A</definedName>
    <definedName name="SHARED_FORMULA_206">#N/A</definedName>
    <definedName name="SHARED_FORMULA_2060">#N/A</definedName>
    <definedName name="SHARED_FORMULA_2061">#N/A</definedName>
    <definedName name="SHARED_FORMULA_2062">#N/A</definedName>
    <definedName name="SHARED_FORMULA_2063">#N/A</definedName>
    <definedName name="SHARED_FORMULA_2064">#N/A</definedName>
    <definedName name="SHARED_FORMULA_2065">#N/A</definedName>
    <definedName name="SHARED_FORMULA_2066">#N/A</definedName>
    <definedName name="SHARED_FORMULA_2067">#N/A</definedName>
    <definedName name="SHARED_FORMULA_2068">#N/A</definedName>
    <definedName name="SHARED_FORMULA_2069">#N/A</definedName>
    <definedName name="SHARED_FORMULA_207">#N/A</definedName>
    <definedName name="SHARED_FORMULA_2070">#N/A</definedName>
    <definedName name="SHARED_FORMULA_2071">#N/A</definedName>
    <definedName name="SHARED_FORMULA_2072">#N/A</definedName>
    <definedName name="SHARED_FORMULA_2073">#N/A</definedName>
    <definedName name="SHARED_FORMULA_2074">#N/A</definedName>
    <definedName name="SHARED_FORMULA_2075">#N/A</definedName>
    <definedName name="SHARED_FORMULA_2076">#N/A</definedName>
    <definedName name="SHARED_FORMULA_2077">#N/A</definedName>
    <definedName name="SHARED_FORMULA_2078">#N/A</definedName>
    <definedName name="SHARED_FORMULA_2079">#N/A</definedName>
    <definedName name="SHARED_FORMULA_208">#N/A</definedName>
    <definedName name="SHARED_FORMULA_2080">#N/A</definedName>
    <definedName name="SHARED_FORMULA_2081">#N/A</definedName>
    <definedName name="SHARED_FORMULA_2082">#N/A</definedName>
    <definedName name="SHARED_FORMULA_2083">#N/A</definedName>
    <definedName name="SHARED_FORMULA_2084">#N/A</definedName>
    <definedName name="SHARED_FORMULA_2085">#N/A</definedName>
    <definedName name="SHARED_FORMULA_2086">#N/A</definedName>
    <definedName name="SHARED_FORMULA_2087">#N/A</definedName>
    <definedName name="SHARED_FORMULA_2088">#N/A</definedName>
    <definedName name="SHARED_FORMULA_2089">#N/A</definedName>
    <definedName name="SHARED_FORMULA_209">#N/A</definedName>
    <definedName name="SHARED_FORMULA_2090">#N/A</definedName>
    <definedName name="SHARED_FORMULA_2091">#N/A</definedName>
    <definedName name="SHARED_FORMULA_2092">#N/A</definedName>
    <definedName name="SHARED_FORMULA_2093">#N/A</definedName>
    <definedName name="SHARED_FORMULA_2094">#N/A</definedName>
    <definedName name="SHARED_FORMULA_2095">#N/A</definedName>
    <definedName name="SHARED_FORMULA_2096">#N/A</definedName>
    <definedName name="SHARED_FORMULA_2097">#N/A</definedName>
    <definedName name="SHARED_FORMULA_2098">#N/A</definedName>
    <definedName name="SHARED_FORMULA_2099">#N/A</definedName>
    <definedName name="SHARED_FORMULA_21">#N/A</definedName>
    <definedName name="SHARED_FORMULA_210">#N/A</definedName>
    <definedName name="SHARED_FORMULA_2100">#N/A</definedName>
    <definedName name="SHARED_FORMULA_2101">#N/A</definedName>
    <definedName name="SHARED_FORMULA_2102">#N/A</definedName>
    <definedName name="SHARED_FORMULA_2103">#N/A</definedName>
    <definedName name="SHARED_FORMULA_2104">#N/A</definedName>
    <definedName name="SHARED_FORMULA_2105">#N/A</definedName>
    <definedName name="SHARED_FORMULA_2106">#N/A</definedName>
    <definedName name="SHARED_FORMULA_2107">#N/A</definedName>
    <definedName name="SHARED_FORMULA_2108">#N/A</definedName>
    <definedName name="SHARED_FORMULA_2109">#N/A</definedName>
    <definedName name="SHARED_FORMULA_211">#N/A</definedName>
    <definedName name="SHARED_FORMULA_2110">#N/A</definedName>
    <definedName name="SHARED_FORMULA_2111">#N/A</definedName>
    <definedName name="SHARED_FORMULA_2112">#N/A</definedName>
    <definedName name="SHARED_FORMULA_2113">#N/A</definedName>
    <definedName name="SHARED_FORMULA_2114">#N/A</definedName>
    <definedName name="SHARED_FORMULA_2115">#N/A</definedName>
    <definedName name="SHARED_FORMULA_2116">#N/A</definedName>
    <definedName name="SHARED_FORMULA_2117">#N/A</definedName>
    <definedName name="SHARED_FORMULA_2118">#N/A</definedName>
    <definedName name="SHARED_FORMULA_2119">#N/A</definedName>
    <definedName name="SHARED_FORMULA_212">#N/A</definedName>
    <definedName name="SHARED_FORMULA_2120">#N/A</definedName>
    <definedName name="SHARED_FORMULA_2121">#N/A</definedName>
    <definedName name="SHARED_FORMULA_2122">#N/A</definedName>
    <definedName name="SHARED_FORMULA_2123">#N/A</definedName>
    <definedName name="SHARED_FORMULA_2124">#N/A</definedName>
    <definedName name="SHARED_FORMULA_2125">#N/A</definedName>
    <definedName name="SHARED_FORMULA_2126">#N/A</definedName>
    <definedName name="SHARED_FORMULA_2127">#N/A</definedName>
    <definedName name="SHARED_FORMULA_2128">#N/A</definedName>
    <definedName name="SHARED_FORMULA_2129">#N/A</definedName>
    <definedName name="SHARED_FORMULA_213">#N/A</definedName>
    <definedName name="SHARED_FORMULA_2130">#N/A</definedName>
    <definedName name="SHARED_FORMULA_2131">#N/A</definedName>
    <definedName name="SHARED_FORMULA_2132">#N/A</definedName>
    <definedName name="SHARED_FORMULA_2133">#N/A</definedName>
    <definedName name="SHARED_FORMULA_2134">#N/A</definedName>
    <definedName name="SHARED_FORMULA_2135">#N/A</definedName>
    <definedName name="SHARED_FORMULA_2136">#N/A</definedName>
    <definedName name="SHARED_FORMULA_2137">#N/A</definedName>
    <definedName name="SHARED_FORMULA_2138">#N/A</definedName>
    <definedName name="SHARED_FORMULA_2139">#N/A</definedName>
    <definedName name="SHARED_FORMULA_214">#N/A</definedName>
    <definedName name="SHARED_FORMULA_2140">#N/A</definedName>
    <definedName name="SHARED_FORMULA_2141">#N/A</definedName>
    <definedName name="SHARED_FORMULA_2142">#N/A</definedName>
    <definedName name="SHARED_FORMULA_2143">#N/A</definedName>
    <definedName name="SHARED_FORMULA_2144">#N/A</definedName>
    <definedName name="SHARED_FORMULA_2145">#N/A</definedName>
    <definedName name="SHARED_FORMULA_2146">#N/A</definedName>
    <definedName name="SHARED_FORMULA_2147">#N/A</definedName>
    <definedName name="SHARED_FORMULA_2148">#N/A</definedName>
    <definedName name="SHARED_FORMULA_2149">#N/A</definedName>
    <definedName name="SHARED_FORMULA_215">#N/A</definedName>
    <definedName name="SHARED_FORMULA_2150">#N/A</definedName>
    <definedName name="SHARED_FORMULA_2151">#N/A</definedName>
    <definedName name="SHARED_FORMULA_2152">#N/A</definedName>
    <definedName name="SHARED_FORMULA_2153">#N/A</definedName>
    <definedName name="SHARED_FORMULA_2154">#N/A</definedName>
    <definedName name="SHARED_FORMULA_2155">#N/A</definedName>
    <definedName name="SHARED_FORMULA_2156">#N/A</definedName>
    <definedName name="SHARED_FORMULA_2157">#N/A</definedName>
    <definedName name="SHARED_FORMULA_2158">#N/A</definedName>
    <definedName name="SHARED_FORMULA_2159">#N/A</definedName>
    <definedName name="SHARED_FORMULA_216">#N/A</definedName>
    <definedName name="SHARED_FORMULA_2160">#N/A</definedName>
    <definedName name="SHARED_FORMULA_2161">#N/A</definedName>
    <definedName name="SHARED_FORMULA_2162">#N/A</definedName>
    <definedName name="SHARED_FORMULA_2163">#N/A</definedName>
    <definedName name="SHARED_FORMULA_2164">#N/A</definedName>
    <definedName name="SHARED_FORMULA_2165">#N/A</definedName>
    <definedName name="SHARED_FORMULA_2166">#N/A</definedName>
    <definedName name="SHARED_FORMULA_2167">#N/A</definedName>
    <definedName name="SHARED_FORMULA_2168">#N/A</definedName>
    <definedName name="SHARED_FORMULA_2169">#N/A</definedName>
    <definedName name="SHARED_FORMULA_217">#N/A</definedName>
    <definedName name="SHARED_FORMULA_2170">#N/A</definedName>
    <definedName name="SHARED_FORMULA_2171">#N/A</definedName>
    <definedName name="SHARED_FORMULA_2172">#N/A</definedName>
    <definedName name="SHARED_FORMULA_2173">#N/A</definedName>
    <definedName name="SHARED_FORMULA_2174">#N/A</definedName>
    <definedName name="SHARED_FORMULA_2175">#N/A</definedName>
    <definedName name="SHARED_FORMULA_2176">#N/A</definedName>
    <definedName name="SHARED_FORMULA_2177">#N/A</definedName>
    <definedName name="SHARED_FORMULA_2178">#N/A</definedName>
    <definedName name="SHARED_FORMULA_2179">#N/A</definedName>
    <definedName name="SHARED_FORMULA_218">#N/A</definedName>
    <definedName name="SHARED_FORMULA_2180">#N/A</definedName>
    <definedName name="SHARED_FORMULA_2181">#N/A</definedName>
    <definedName name="SHARED_FORMULA_2182">#N/A</definedName>
    <definedName name="SHARED_FORMULA_2183">#N/A</definedName>
    <definedName name="SHARED_FORMULA_2184">#N/A</definedName>
    <definedName name="SHARED_FORMULA_2185">#N/A</definedName>
    <definedName name="SHARED_FORMULA_2186">#N/A</definedName>
    <definedName name="SHARED_FORMULA_2187">#N/A</definedName>
    <definedName name="SHARED_FORMULA_2188">#N/A</definedName>
    <definedName name="SHARED_FORMULA_2189">#N/A</definedName>
    <definedName name="SHARED_FORMULA_219">#N/A</definedName>
    <definedName name="SHARED_FORMULA_2190">#N/A</definedName>
    <definedName name="SHARED_FORMULA_2191">#N/A</definedName>
    <definedName name="SHARED_FORMULA_2192">#N/A</definedName>
    <definedName name="SHARED_FORMULA_2193">#N/A</definedName>
    <definedName name="SHARED_FORMULA_2194">#N/A</definedName>
    <definedName name="SHARED_FORMULA_2195">#N/A</definedName>
    <definedName name="SHARED_FORMULA_2196">#N/A</definedName>
    <definedName name="SHARED_FORMULA_2197">#N/A</definedName>
    <definedName name="SHARED_FORMULA_2198">#N/A</definedName>
    <definedName name="SHARED_FORMULA_2199">#N/A</definedName>
    <definedName name="SHARED_FORMULA_22">#N/A</definedName>
    <definedName name="SHARED_FORMULA_220">#N/A</definedName>
    <definedName name="SHARED_FORMULA_2200">#N/A</definedName>
    <definedName name="SHARED_FORMULA_2201">#N/A</definedName>
    <definedName name="SHARED_FORMULA_2202">#N/A</definedName>
    <definedName name="SHARED_FORMULA_2203">#N/A</definedName>
    <definedName name="SHARED_FORMULA_2204">#N/A</definedName>
    <definedName name="SHARED_FORMULA_2205">#N/A</definedName>
    <definedName name="SHARED_FORMULA_2206">#N/A</definedName>
    <definedName name="SHARED_FORMULA_2207">#N/A</definedName>
    <definedName name="SHARED_FORMULA_2208">#N/A</definedName>
    <definedName name="SHARED_FORMULA_2209">#N/A</definedName>
    <definedName name="SHARED_FORMULA_221">#N/A</definedName>
    <definedName name="SHARED_FORMULA_2210">#N/A</definedName>
    <definedName name="SHARED_FORMULA_2211">#N/A</definedName>
    <definedName name="SHARED_FORMULA_2212">#N/A</definedName>
    <definedName name="SHARED_FORMULA_2213">#N/A</definedName>
    <definedName name="SHARED_FORMULA_2214">#N/A</definedName>
    <definedName name="SHARED_FORMULA_2215">#N/A</definedName>
    <definedName name="SHARED_FORMULA_2216">#N/A</definedName>
    <definedName name="SHARED_FORMULA_2217">#N/A</definedName>
    <definedName name="SHARED_FORMULA_2218">#N/A</definedName>
    <definedName name="SHARED_FORMULA_2219">#N/A</definedName>
    <definedName name="SHARED_FORMULA_222">#N/A</definedName>
    <definedName name="SHARED_FORMULA_2220">#N/A</definedName>
    <definedName name="SHARED_FORMULA_2221">#N/A</definedName>
    <definedName name="SHARED_FORMULA_2222">#N/A</definedName>
    <definedName name="SHARED_FORMULA_2223">#N/A</definedName>
    <definedName name="SHARED_FORMULA_2224">#N/A</definedName>
    <definedName name="SHARED_FORMULA_2225">#N/A</definedName>
    <definedName name="SHARED_FORMULA_2226">#N/A</definedName>
    <definedName name="SHARED_FORMULA_2227">#N/A</definedName>
    <definedName name="SHARED_FORMULA_2228">#N/A</definedName>
    <definedName name="SHARED_FORMULA_2229">#N/A</definedName>
    <definedName name="SHARED_FORMULA_223">#N/A</definedName>
    <definedName name="SHARED_FORMULA_2230">#N/A</definedName>
    <definedName name="SHARED_FORMULA_2231">#N/A</definedName>
    <definedName name="SHARED_FORMULA_2232">#N/A</definedName>
    <definedName name="SHARED_FORMULA_2233">#N/A</definedName>
    <definedName name="SHARED_FORMULA_2234">#N/A</definedName>
    <definedName name="SHARED_FORMULA_2235">#N/A</definedName>
    <definedName name="SHARED_FORMULA_2236">#N/A</definedName>
    <definedName name="SHARED_FORMULA_2237">#N/A</definedName>
    <definedName name="SHARED_FORMULA_2238">#N/A</definedName>
    <definedName name="SHARED_FORMULA_2239">#N/A</definedName>
    <definedName name="SHARED_FORMULA_224">#N/A</definedName>
    <definedName name="SHARED_FORMULA_2240">#N/A</definedName>
    <definedName name="SHARED_FORMULA_2241">#N/A</definedName>
    <definedName name="SHARED_FORMULA_2242">#N/A</definedName>
    <definedName name="SHARED_FORMULA_2243">#N/A</definedName>
    <definedName name="SHARED_FORMULA_2244">#N/A</definedName>
    <definedName name="SHARED_FORMULA_2245">#N/A</definedName>
    <definedName name="SHARED_FORMULA_2246">#N/A</definedName>
    <definedName name="SHARED_FORMULA_2247">#N/A</definedName>
    <definedName name="SHARED_FORMULA_2248">#N/A</definedName>
    <definedName name="SHARED_FORMULA_2249">#N/A</definedName>
    <definedName name="SHARED_FORMULA_225">#N/A</definedName>
    <definedName name="SHARED_FORMULA_2250">#N/A</definedName>
    <definedName name="SHARED_FORMULA_2251">#N/A</definedName>
    <definedName name="SHARED_FORMULA_2252">#N/A</definedName>
    <definedName name="SHARED_FORMULA_2253">#N/A</definedName>
    <definedName name="SHARED_FORMULA_2254">#N/A</definedName>
    <definedName name="SHARED_FORMULA_2255">#N/A</definedName>
    <definedName name="SHARED_FORMULA_2256">#N/A</definedName>
    <definedName name="SHARED_FORMULA_2257">#N/A</definedName>
    <definedName name="SHARED_FORMULA_2258">#N/A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 localSheetId="6">#REF!</definedName>
    <definedName name="SHARED_FORMULA_24" localSheetId="7">#REF!</definedName>
    <definedName name="SHARED_FORMULA_24" localSheetId="8">#REF!</definedName>
    <definedName name="SHARED_FORMULA_24" localSheetId="9">#REF!</definedName>
    <definedName name="SHARED_FORMULA_24" localSheetId="3">#N/A</definedName>
    <definedName name="SHARED_FORMULA_24">#REF!</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 localSheetId="6">#REF!</definedName>
    <definedName name="SHARED_FORMULA_4" localSheetId="7">#REF!</definedName>
    <definedName name="SHARED_FORMULA_4" localSheetId="8">#REF!</definedName>
    <definedName name="SHARED_FORMULA_4" localSheetId="9">#REF!</definedName>
    <definedName name="SHARED_FORMULA_4" localSheetId="3">#N/A</definedName>
    <definedName name="SHARED_FORMULA_4">#REF!</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1+(0.15+0.16*0.05)</definedName>
    <definedName name="SHARED_FORMULA_929">#N/A</definedName>
    <definedName name="SHARED_FORMULA_93">#N/A</definedName>
    <definedName name="SHARED_FORMULA_930">1+(0+0.16*0.03)</definedName>
    <definedName name="SHARED_FORMULA_931">#N/A</definedName>
    <definedName name="SHARED_FORMULA_932">1+(0.18+0.16*0.05)</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1+(0.15+0.16*0.05)</definedName>
    <definedName name="SHARED_FORMULA_959">#N/A</definedName>
    <definedName name="SHARED_FORMULA_96">#N/A</definedName>
    <definedName name="SHARED_FORMULA_960">1+(0+0.16*0.03)</definedName>
    <definedName name="SHARED_FORMULA_961">#N/A</definedName>
    <definedName name="SHARED_FORMULA_962">#N/A</definedName>
    <definedName name="SHARED_FORMULA_963">1+(0.18+0.16*0.05)</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1+(0.15+0.16*0.05)</definedName>
    <definedName name="SHARED_FORMULA_981">#N/A</definedName>
    <definedName name="SHARED_FORMULA_982">1+(0+0.16*0.03)</definedName>
    <definedName name="SHARED_FORMULA_983">#N/A</definedName>
    <definedName name="SHARED_FORMULA_984">1+(0.18+0.16*0.05)</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HEE_INT" localSheetId="4">#REF!</definedName>
    <definedName name="SHEE_INT" localSheetId="5">#REF!</definedName>
    <definedName name="SHEE_INT" localSheetId="1">#REF!</definedName>
    <definedName name="SHEE_INT" localSheetId="10">#REF!</definedName>
    <definedName name="SHEE_INT">#REF!</definedName>
    <definedName name="SHEET" localSheetId="4">#REF!</definedName>
    <definedName name="SHEET" localSheetId="5">#REF!</definedName>
    <definedName name="SHEET" localSheetId="1">#REF!</definedName>
    <definedName name="SHEET" localSheetId="10">#REF!</definedName>
    <definedName name="SHEET">#REF!</definedName>
    <definedName name="SHEET_KP" localSheetId="4">#REF!</definedName>
    <definedName name="SHEET_KP" localSheetId="5">#REF!</definedName>
    <definedName name="SHEET_KP" localSheetId="1">#REF!</definedName>
    <definedName name="SHEET_KP" localSheetId="10">#REF!</definedName>
    <definedName name="SHEET_KP">#REF!</definedName>
    <definedName name="SHEET_MR" localSheetId="4">#REF!</definedName>
    <definedName name="SHEET_MR" localSheetId="5">#REF!</definedName>
    <definedName name="SHEET_MR" localSheetId="1">#REF!</definedName>
    <definedName name="SHEET_MR" localSheetId="10">#REF!</definedName>
    <definedName name="SHEET_MR">#REF!</definedName>
    <definedName name="SHEET1" localSheetId="4">#REF!</definedName>
    <definedName name="SHEET1" localSheetId="5">#REF!</definedName>
    <definedName name="SHEET1" localSheetId="1">#REF!</definedName>
    <definedName name="SHEET1" localSheetId="10">#REF!</definedName>
    <definedName name="SHEET1">#REF!</definedName>
    <definedName name="SHEET10" localSheetId="4">#REF!</definedName>
    <definedName name="SHEET10" localSheetId="5">#REF!</definedName>
    <definedName name="SHEET10" localSheetId="1">#REF!</definedName>
    <definedName name="SHEET10" localSheetId="10">#REF!</definedName>
    <definedName name="SHEET10">#REF!</definedName>
    <definedName name="SHEET11" localSheetId="4">#REF!</definedName>
    <definedName name="SHEET11" localSheetId="5">#REF!</definedName>
    <definedName name="SHEET11" localSheetId="1">#REF!</definedName>
    <definedName name="SHEET11" localSheetId="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#REF!</definedName>
    <definedName name="si" localSheetId="4">#REF!</definedName>
    <definedName name="SI" localSheetId="5">'CAP 2'!ERR</definedName>
    <definedName name="si" localSheetId="6">#REF!</definedName>
    <definedName name="si" localSheetId="7">#REF!</definedName>
    <definedName name="si" localSheetId="8">#REF!</definedName>
    <definedName name="si" localSheetId="9">#REF!</definedName>
    <definedName name="si" localSheetId="14">#REF!</definedName>
    <definedName name="si" localSheetId="13">#REF!</definedName>
    <definedName name="SI" localSheetId="1">'PROPUESTA ECONOMICA(Proponente)'!ERR</definedName>
    <definedName name="SI" localSheetId="3">#REF!</definedName>
    <definedName name="si" localSheetId="10">#REF!</definedName>
    <definedName name="SI">[0]!ERR</definedName>
    <definedName name="SIKAD" localSheetId="6">#REF!</definedName>
    <definedName name="SIKAD" localSheetId="7">#REF!</definedName>
    <definedName name="SIKAD" localSheetId="8">#REF!</definedName>
    <definedName name="SIKAD" localSheetId="9">#REF!</definedName>
    <definedName name="SIKAD" localSheetId="14">#REF!</definedName>
    <definedName name="SIKAD" localSheetId="13">#REF!</definedName>
    <definedName name="SIKAD" localSheetId="3">#REF!</definedName>
    <definedName name="SIKAD">#REF!</definedName>
    <definedName name="SIKAROD" localSheetId="6">#REF!</definedName>
    <definedName name="SIKAROD" localSheetId="7">#REF!</definedName>
    <definedName name="SIKAROD" localSheetId="8">#REF!</definedName>
    <definedName name="SIKAROD" localSheetId="9">#REF!</definedName>
    <definedName name="SIKAROD">#REF!</definedName>
    <definedName name="SIKAS" localSheetId="6">#REF!</definedName>
    <definedName name="SIKAS" localSheetId="7">#REF!</definedName>
    <definedName name="SIKAS" localSheetId="8">#REF!</definedName>
    <definedName name="SIKAS" localSheetId="9">#REF!</definedName>
    <definedName name="SIKAS">#REF!</definedName>
    <definedName name="sin" localSheetId="6">#REF!</definedName>
    <definedName name="sin" localSheetId="7">#REF!</definedName>
    <definedName name="sin" localSheetId="8">#REF!</definedName>
    <definedName name="sin" localSheetId="9">#REF!</definedName>
    <definedName name="sin" localSheetId="14">#REF!</definedName>
    <definedName name="sin" localSheetId="13">#REF!</definedName>
    <definedName name="sin" localSheetId="3">#REF!</definedName>
    <definedName name="sin">#REF!</definedName>
    <definedName name="Sin_nombre" localSheetId="6">#REF!</definedName>
    <definedName name="Sin_nombre" localSheetId="7">#REF!</definedName>
    <definedName name="Sin_nombre" localSheetId="8">#REF!</definedName>
    <definedName name="Sin_nombre" localSheetId="9">#REF!</definedName>
    <definedName name="Sin_nombre" localSheetId="14">#REF!</definedName>
    <definedName name="Sin_nombre" localSheetId="13">#REF!</definedName>
    <definedName name="Sin_nombre" localSheetId="3">#REF!</definedName>
    <definedName name="Sin_nombre">#REF!</definedName>
    <definedName name="SINGOLO" localSheetId="4">#REF!</definedName>
    <definedName name="SINGOLO" localSheetId="5">#REF!</definedName>
    <definedName name="SINGOLO" localSheetId="1">#REF!</definedName>
    <definedName name="SINGOLO" localSheetId="10">#REF!</definedName>
    <definedName name="SINGOLO">#REF!</definedName>
    <definedName name="sino" localSheetId="6">#REF!</definedName>
    <definedName name="sino" localSheetId="7">#REF!</definedName>
    <definedName name="sino" localSheetId="8">#REF!</definedName>
    <definedName name="sino" localSheetId="9">#REF!</definedName>
    <definedName name="sino" localSheetId="14">#REF!</definedName>
    <definedName name="sino" localSheetId="13">#REF!</definedName>
    <definedName name="sino">#REF!</definedName>
    <definedName name="SISISIS" localSheetId="2">#REF!</definedName>
    <definedName name="SISISIS" localSheetId="4">#REF!</definedName>
    <definedName name="SISISIS" localSheetId="5">'CAP 2'!ERR</definedName>
    <definedName name="SISISIS" localSheetId="6">#REF!</definedName>
    <definedName name="SISISIS" localSheetId="7">#REF!</definedName>
    <definedName name="SISISIS" localSheetId="8">#REF!</definedName>
    <definedName name="SISISIS" localSheetId="9">#REF!</definedName>
    <definedName name="SISISIS" localSheetId="14">#REF!</definedName>
    <definedName name="SISISIS" localSheetId="1">'PROPUESTA ECONOMICA(Proponente)'!ERR</definedName>
    <definedName name="SISISIS" localSheetId="3">#REF!</definedName>
    <definedName name="SISISIS" localSheetId="10">#REF!</definedName>
    <definedName name="SISISIS">[0]!ERR</definedName>
    <definedName name="sk" localSheetId="6">#REF!</definedName>
    <definedName name="sk" localSheetId="7">#REF!</definedName>
    <definedName name="sk" localSheetId="8">#REF!</definedName>
    <definedName name="sk" localSheetId="9">#REF!</definedName>
    <definedName name="sk" localSheetId="14">#REF!</definedName>
    <definedName name="sk" localSheetId="13">#REF!</definedName>
    <definedName name="sk" localSheetId="3">#REF!</definedName>
    <definedName name="sk">#REF!</definedName>
    <definedName name="SLPVC" localSheetId="6">#REF!</definedName>
    <definedName name="SLPVC" localSheetId="7">#REF!</definedName>
    <definedName name="SLPVC" localSheetId="8">#REF!</definedName>
    <definedName name="SLPVC" localSheetId="9">#REF!</definedName>
    <definedName name="SLPVC" localSheetId="14">#REF!</definedName>
    <definedName name="SLPVC" localSheetId="13">#REF!</definedName>
    <definedName name="SLPVC" localSheetId="3">#REF!</definedName>
    <definedName name="SLPVC">#REF!</definedName>
    <definedName name="sm" localSheetId="6">#REF!</definedName>
    <definedName name="sm" localSheetId="7">#REF!</definedName>
    <definedName name="sm" localSheetId="8">#REF!</definedName>
    <definedName name="sm" localSheetId="9">#REF!</definedName>
    <definedName name="sm" localSheetId="14">#REF!</definedName>
    <definedName name="sm" localSheetId="13">#REF!</definedName>
    <definedName name="sm" localSheetId="3">#REF!</definedName>
    <definedName name="sm">#REF!</definedName>
    <definedName name="Smlv" localSheetId="4">#REF!</definedName>
    <definedName name="Smlv" localSheetId="5">#REF!</definedName>
    <definedName name="Smlv" localSheetId="1">#REF!</definedName>
    <definedName name="Smlv" localSheetId="10">#REF!</definedName>
    <definedName name="Smlv">#REF!</definedName>
    <definedName name="smlv01" localSheetId="4">#REF!</definedName>
    <definedName name="smlv01" localSheetId="5">#REF!</definedName>
    <definedName name="smlv01" localSheetId="1">#REF!</definedName>
    <definedName name="smlv01" localSheetId="10">#REF!</definedName>
    <definedName name="smlv01">#REF!</definedName>
    <definedName name="smlv2001" localSheetId="4">#REF!</definedName>
    <definedName name="smlv2001" localSheetId="5">#REF!</definedName>
    <definedName name="smlv2001" localSheetId="1">#REF!</definedName>
    <definedName name="smlv2001" localSheetId="10">#REF!</definedName>
    <definedName name="smlv2001">#REF!</definedName>
    <definedName name="SMML" localSheetId="4">#REF!</definedName>
    <definedName name="SMML" localSheetId="5">#REF!</definedName>
    <definedName name="SMML" localSheetId="1">#REF!</definedName>
    <definedName name="SMML" localSheetId="10">#REF!</definedName>
    <definedName name="SMML">#REF!</definedName>
    <definedName name="SMMLV" localSheetId="6">#REF!</definedName>
    <definedName name="SMMLV" localSheetId="7">#REF!</definedName>
    <definedName name="SMMLV" localSheetId="8">#REF!</definedName>
    <definedName name="SMMLV" localSheetId="9">#REF!</definedName>
    <definedName name="SMMLV" localSheetId="14">#REF!</definedName>
    <definedName name="SMMLV" localSheetId="13">#REF!</definedName>
    <definedName name="SMMLV" localSheetId="3">#REF!</definedName>
    <definedName name="SMMLV">#REF!</definedName>
    <definedName name="sn" localSheetId="4">#REF!</definedName>
    <definedName name="SN" localSheetId="5">#REF!</definedName>
    <definedName name="sn" localSheetId="6">#REF!</definedName>
    <definedName name="sn" localSheetId="7">#REF!</definedName>
    <definedName name="sn" localSheetId="8">#REF!</definedName>
    <definedName name="sn" localSheetId="9">#REF!</definedName>
    <definedName name="sn" localSheetId="14">#REF!</definedName>
    <definedName name="sn" localSheetId="13">#REF!</definedName>
    <definedName name="SN" localSheetId="1">#REF!</definedName>
    <definedName name="sn" localSheetId="3">#REF!</definedName>
    <definedName name="sn" localSheetId="10">#REF!</definedName>
    <definedName name="SN">#REF!</definedName>
    <definedName name="snw" localSheetId="6">#REF!</definedName>
    <definedName name="snw" localSheetId="7">#REF!</definedName>
    <definedName name="snw" localSheetId="8">#REF!</definedName>
    <definedName name="snw" localSheetId="9">#REF!</definedName>
    <definedName name="snw" localSheetId="14">#REF!</definedName>
    <definedName name="snw" localSheetId="13">#REF!</definedName>
    <definedName name="snw" localSheetId="3">#REF!</definedName>
    <definedName name="snw">#REF!</definedName>
    <definedName name="sñ" localSheetId="6">#REF!</definedName>
    <definedName name="sñ" localSheetId="7">#REF!</definedName>
    <definedName name="sñ" localSheetId="8">#REF!</definedName>
    <definedName name="sñ" localSheetId="9">#REF!</definedName>
    <definedName name="sñ" localSheetId="3">#REF!</definedName>
    <definedName name="sñ">#REF!</definedName>
    <definedName name="so" localSheetId="6">#REF!</definedName>
    <definedName name="so" localSheetId="7">#REF!</definedName>
    <definedName name="so" localSheetId="8">#REF!</definedName>
    <definedName name="so" localSheetId="9">#REF!</definedName>
    <definedName name="so" localSheetId="3">#REF!</definedName>
    <definedName name="so">#REF!</definedName>
    <definedName name="SOBREANCHO" localSheetId="6">#REF!</definedName>
    <definedName name="SOBREANCHO" localSheetId="7">#REF!</definedName>
    <definedName name="SOBREANCHO" localSheetId="8">#REF!</definedName>
    <definedName name="SOBREANCHO" localSheetId="9">#REF!</definedName>
    <definedName name="SOBREANCHO">#REF!</definedName>
    <definedName name="SOFT" localSheetId="6">#REF!</definedName>
    <definedName name="SOFT" localSheetId="7">#REF!</definedName>
    <definedName name="SOFT" localSheetId="8">#REF!</definedName>
    <definedName name="SOFT" localSheetId="9">#REF!</definedName>
    <definedName name="SOFT" localSheetId="3">#REF!</definedName>
    <definedName name="SOFT">#REF!</definedName>
    <definedName name="SOL" localSheetId="6">#REF!</definedName>
    <definedName name="SOL" localSheetId="7">#REF!</definedName>
    <definedName name="SOL" localSheetId="8">#REF!</definedName>
    <definedName name="SOL" localSheetId="9">#REF!</definedName>
    <definedName name="SOL">#REF!</definedName>
    <definedName name="SOLD" localSheetId="6">#REF!</definedName>
    <definedName name="SOLD" localSheetId="7">#REF!</definedName>
    <definedName name="SOLD" localSheetId="8">#REF!</definedName>
    <definedName name="SOLD" localSheetId="9">#REF!</definedName>
    <definedName name="SOLD" localSheetId="3">#REF!</definedName>
    <definedName name="SOLD">#REF!</definedName>
    <definedName name="SOLD._4_" localSheetId="4">#REF!</definedName>
    <definedName name="SOLD._4_" localSheetId="5">#REF!</definedName>
    <definedName name="SOLD._4_" localSheetId="1">#REF!</definedName>
    <definedName name="SOLD._4_" localSheetId="10">#REF!</definedName>
    <definedName name="SOLD._4_">#REF!</definedName>
    <definedName name="SOLD._6_" localSheetId="4">#REF!</definedName>
    <definedName name="SOLD._6_" localSheetId="5">#REF!</definedName>
    <definedName name="SOLD._6_" localSheetId="1">#REF!</definedName>
    <definedName name="SOLD._6_" localSheetId="10">#REF!</definedName>
    <definedName name="SOLD._6_">#REF!</definedName>
    <definedName name="SOLD._8_" localSheetId="4">#REF!</definedName>
    <definedName name="SOLD._8_" localSheetId="5">#REF!</definedName>
    <definedName name="SOLD._8_" localSheetId="1">#REF!</definedName>
    <definedName name="SOLD._8_" localSheetId="10">#REF!</definedName>
    <definedName name="SOLD._8_">#REF!</definedName>
    <definedName name="SOLDA" localSheetId="6">#REF!</definedName>
    <definedName name="SOLDA" localSheetId="7">#REF!</definedName>
    <definedName name="SOLDA" localSheetId="8">#REF!</definedName>
    <definedName name="SOLDA" localSheetId="9">#REF!</definedName>
    <definedName name="SOLDA" localSheetId="14">#REF!</definedName>
    <definedName name="SOLDA" localSheetId="13">#REF!</definedName>
    <definedName name="SOLDA" localSheetId="3">#REF!</definedName>
    <definedName name="SOLDA">#REF!</definedName>
    <definedName name="Soldadura" localSheetId="6">#REF!</definedName>
    <definedName name="Soldadura" localSheetId="7">#REF!</definedName>
    <definedName name="Soldadura" localSheetId="8">#REF!</definedName>
    <definedName name="Soldadura" localSheetId="9">#REF!</definedName>
    <definedName name="Soldadura">#REF!</definedName>
    <definedName name="SOLPVC" localSheetId="6">#REF!</definedName>
    <definedName name="SOLPVC" localSheetId="7">#REF!</definedName>
    <definedName name="SOLPVC" localSheetId="8">#REF!</definedName>
    <definedName name="SOLPVC" localSheetId="9">#REF!</definedName>
    <definedName name="SOLPVC" localSheetId="14">#REF!</definedName>
    <definedName name="SOLPVC" localSheetId="13">#REF!</definedName>
    <definedName name="SOLPVC" localSheetId="3">#REF!</definedName>
    <definedName name="SOLPVC">#REF!</definedName>
    <definedName name="solver_adj" localSheetId="0" hidden="1">'PRESUPUESTO OFICIAL (Entidad)'!$K$42</definedName>
    <definedName name="solver_adj" localSheetId="1" hidden="1">'PROPUESTA ECONOMICA(Proponente)'!$K$42</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(Entidad)'!$K$52</definedName>
    <definedName name="solver_lhs1" localSheetId="1" hidden="1">'PROPUESTA ECONOMICA(Proponente)'!$K$54</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(Entidad)'!$K$52</definedName>
    <definedName name="solver_opt" localSheetId="1" hidden="1">'PROPUESTA ECONOMICA(Proponente)'!$K$54</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(Entidad)'!$K$53</definedName>
    <definedName name="solver_rhs1" localSheetId="1" hidden="1">'PROPUESTA ECONOMICA(Proponente)'!$K$55</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panner_Auto_Select" localSheetId="6">#REF!</definedName>
    <definedName name="Spanner_Auto_Select" localSheetId="7">#REF!</definedName>
    <definedName name="Spanner_Auto_Select" localSheetId="8">#REF!</definedName>
    <definedName name="Spanner_Auto_Select" localSheetId="9">#REF!</definedName>
    <definedName name="Spanner_Auto_Select" localSheetId="14">#REF!</definedName>
    <definedName name="Spanner_Auto_Select" localSheetId="13">#REF!</definedName>
    <definedName name="Spanner_Auto_Select">#REF!</definedName>
    <definedName name="sr" localSheetId="6">#REF!</definedName>
    <definedName name="sr" localSheetId="7">#REF!</definedName>
    <definedName name="sr" localSheetId="8">#REF!</definedName>
    <definedName name="sr" localSheetId="9">#REF!</definedName>
    <definedName name="sr" localSheetId="14">#REF!</definedName>
    <definedName name="sr" localSheetId="13">#REF!</definedName>
    <definedName name="sr" localSheetId="3">#REF!</definedName>
    <definedName name="sr">#REF!</definedName>
    <definedName name="srwrwr" localSheetId="2"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0"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 localSheetId="5">#REF!</definedName>
    <definedName name="ss" localSheetId="6">#REF!</definedName>
    <definedName name="ss" localSheetId="7">#REF!</definedName>
    <definedName name="ss" localSheetId="8">#REF!</definedName>
    <definedName name="ss" localSheetId="9">#REF!</definedName>
    <definedName name="ss" localSheetId="14">#REF!</definedName>
    <definedName name="ss" localSheetId="13">#REF!</definedName>
    <definedName name="SS" localSheetId="1">#REF!</definedName>
    <definedName name="ss" localSheetId="3">#REF!</definedName>
    <definedName name="ss" localSheetId="10">#REF!</definedName>
    <definedName name="SS">#REF!</definedName>
    <definedName name="SS_AVG_SIZE" localSheetId="4">#REF!</definedName>
    <definedName name="SS_AVG_SIZE" localSheetId="5">#REF!</definedName>
    <definedName name="SS_AVG_SIZE" localSheetId="1">#REF!</definedName>
    <definedName name="SS_AVG_SIZE" localSheetId="10">#REF!</definedName>
    <definedName name="SS_AVG_SIZE">#REF!</definedName>
    <definedName name="SS_WELDING">#REF!</definedName>
    <definedName name="ssa" localSheetId="4">#REF!</definedName>
    <definedName name="ssa" localSheetId="5">#REF!</definedName>
    <definedName name="ssa" localSheetId="1">#REF!</definedName>
    <definedName name="ssa" localSheetId="10">#REF!</definedName>
    <definedName name="ssa">#REF!</definedName>
    <definedName name="ssh" localSheetId="4">#REF!</definedName>
    <definedName name="ssh" localSheetId="5">#REF!</definedName>
    <definedName name="ssh" localSheetId="1">#REF!</definedName>
    <definedName name="ssh" localSheetId="10">#REF!</definedName>
    <definedName name="ssh">#REF!</definedName>
    <definedName name="sss" localSheetId="2">#REF!</definedName>
    <definedName name="sss" localSheetId="4">#REF!</definedName>
    <definedName name="sss" localSheetId="5">MODULO10.auto_abrir</definedName>
    <definedName name="sss" localSheetId="6">#REF!</definedName>
    <definedName name="sss" localSheetId="7">#REF!</definedName>
    <definedName name="sss" localSheetId="8">#REF!</definedName>
    <definedName name="sss" localSheetId="9">#REF!</definedName>
    <definedName name="sss" localSheetId="14">#REF!</definedName>
    <definedName name="sss" localSheetId="13">#REF!</definedName>
    <definedName name="sss" localSheetId="1">MODULO10.auto_abrir</definedName>
    <definedName name="sss" localSheetId="3">#REF!</definedName>
    <definedName name="sss" localSheetId="10">#REF!</definedName>
    <definedName name="sss">MODULO10.auto_abrir</definedName>
    <definedName name="SSSS" localSheetId="4">[0]!ERR</definedName>
    <definedName name="SSSS" localSheetId="5">'CAP 2'!ERR</definedName>
    <definedName name="SSSS" localSheetId="1">'PROPUESTA ECONOMICA(Proponente)'!ERR</definedName>
    <definedName name="SSSS" localSheetId="10">[0]!ERR</definedName>
    <definedName name="SSSS">[0]!ERR</definedName>
    <definedName name="sssss7" localSheetId="2"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6"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localSheetId="9" hidden="1">{"via1",#N/A,TRUE,"general";"via2",#N/A,TRUE,"general";"via3",#N/A,TRUE,"general"}</definedName>
    <definedName name="sssss7" localSheetId="14" hidden="1">{"via1",#N/A,TRUE,"general";"via2",#N/A,TRUE,"general";"via3",#N/A,TRUE,"general"}</definedName>
    <definedName name="sssss7" localSheetId="13" hidden="1">{"via1",#N/A,TRUE,"general";"via2",#N/A,TRUE,"general";"via3",#N/A,TRUE,"general"}</definedName>
    <definedName name="sssss7" localSheetId="1" hidden="1">{"via1",#N/A,TRUE,"general";"via2",#N/A,TRUE,"general";"via3",#N/A,TRUE,"general"}</definedName>
    <definedName name="sssss7" localSheetId="3" hidden="1">{"via1",#N/A,TRUE,"general";"via2",#N/A,TRUE,"general";"via3",#N/A,TRUE,"general"}</definedName>
    <definedName name="sssss7" localSheetId="1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0" hidden="1">{"TAB1",#N/A,TRUE,"GENERAL";"TAB2",#N/A,TRUE,"GENERAL";"TAB3",#N/A,TRUE,"GENERAL";"TAB4",#N/A,TRUE,"GENERAL";"TAB5",#N/A,TRUE,"GENERAL"}</definedName>
    <definedName name="sssssa" hidden="1">{"TAB1",#N/A,TRUE,"GENERAL";"TAB2",#N/A,TRUE,"GENERAL";"TAB3",#N/A,TRUE,"GENERAL";"TAB4",#N/A,TRUE,"GENERAL";"TAB5",#N/A,TRUE,"GENERAL"}</definedName>
    <definedName name="SSSSSSS" localSheetId="2">IF(Loan_Amount*Interest_Rate*Loan_Years*Loan_Start&gt;0,1,0)</definedName>
    <definedName name="SSSSSSS" localSheetId="4">IF('CAP 1'!Loan_Amount*'CAP 1'!Interest_Rate*'CAP 1'!Loan_Years*'CAP 1'!Loan_Start&gt;0,1,0)</definedName>
    <definedName name="SSSSSSS" localSheetId="5">IF('CAP 2'!Loan_Amount*'CAP 2'!Interest_Rate*'CAP 2'!Loan_Years*'CAP 2'!Loan_Start&gt;0,1,0)</definedName>
    <definedName name="SSSSSSS" localSheetId="6">IF('CAP 3'!Loan_Amount*'CAP 3'!Interest_Rate*'CAP 3'!Loan_Years*'CAP 3'!Loan_Start&gt;0,1,0)</definedName>
    <definedName name="SSSSSSS" localSheetId="7">IF('CAP 4'!Loan_Amount*'CAP 4'!Interest_Rate*'CAP 4'!Loan_Years*'CAP 4'!Loan_Start&gt;0,1,0)</definedName>
    <definedName name="SSSSSSS" localSheetId="8">IF('CAP 5'!Loan_Amount*'CAP 5'!Interest_Rate*'CAP 5'!Loan_Years*'CAP 5'!Loan_Start&gt;0,1,0)</definedName>
    <definedName name="SSSSSSS" localSheetId="9">IF('CAP 6'!Loan_Amount*'CAP 6'!Interest_Rate*'CAP 6'!Loan_Years*'CAP 6'!Loan_Start&gt;0,1,0)</definedName>
    <definedName name="SSSSSSS" localSheetId="14">IF('CARGUE, TRANSPORTE Y BOTADERO'!__o6*'CARGUE, TRANSPORTE Y BOTADERO'!__i6*'CARGUE, TRANSPORTE Y BOTADERO'!__o6*'CARGUE, TRANSPORTE Y BOTADERO'!__o6&gt;0,1,0)</definedName>
    <definedName name="SSSSSSS" localSheetId="13">IF(EQUIPO!__o6*EQUIPO!__i6*EQUIPO!__o6*EQUIPO!__o6&gt;0,1,0)</definedName>
    <definedName name="SSSSSSS" localSheetId="1">IF(Loan_Amount*Interest_Rate*Loan_Years*Loan_Start&gt;0,1,0)</definedName>
    <definedName name="SSSSSSS" localSheetId="3">#N/A</definedName>
    <definedName name="SSSSSSS" localSheetId="10">IF(SUBANALIS!Loan_Amount*SUBANALIS!Interest_Rate*SUBANALIS!Loan_Years*SUBANALIS!Loan_Start&gt;0,1,0)</definedName>
    <definedName name="SSSSSSS">IF(Loan_Amount*Interest_Rate*Loan_Years*Loan_Start&gt;0,1,0)</definedName>
    <definedName name="sssssssssss" localSheetId="2">#REF!</definedName>
    <definedName name="sssssssssss" localSheetId="6">#REF!</definedName>
    <definedName name="sssssssssss" localSheetId="7">#REF!</definedName>
    <definedName name="sssssssssss" localSheetId="8">#REF!</definedName>
    <definedName name="sssssssssss" localSheetId="9">#REF!</definedName>
    <definedName name="sssssssssss" localSheetId="14">#REF!</definedName>
    <definedName name="sssssssssss" localSheetId="13">#REF!</definedName>
    <definedName name="sssssssssss">#REF!</definedName>
    <definedName name="sssssy" localSheetId="2"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6"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localSheetId="9" hidden="1">{"via1",#N/A,TRUE,"general";"via2",#N/A,TRUE,"general";"via3",#N/A,TRUE,"general"}</definedName>
    <definedName name="sssssy" localSheetId="14" hidden="1">{"via1",#N/A,TRUE,"general";"via2",#N/A,TRUE,"general";"via3",#N/A,TRUE,"general"}</definedName>
    <definedName name="sssssy" localSheetId="13" hidden="1">{"via1",#N/A,TRUE,"general";"via2",#N/A,TRUE,"general";"via3",#N/A,TRUE,"general"}</definedName>
    <definedName name="sssssy" localSheetId="1" hidden="1">{"via1",#N/A,TRUE,"general";"via2",#N/A,TRUE,"general";"via3",#N/A,TRUE,"general"}</definedName>
    <definedName name="sssssy" localSheetId="3" hidden="1">{"via1",#N/A,TRUE,"general";"via2",#N/A,TRUE,"general";"via3",#N/A,TRUE,"general"}</definedName>
    <definedName name="sssssy" localSheetId="10" hidden="1">{"via1",#N/A,TRUE,"general";"via2",#N/A,TRUE,"general";"via3",#N/A,TRUE,"general"}</definedName>
    <definedName name="sssssy" hidden="1">{"via1",#N/A,TRUE,"general";"via2",#N/A,TRUE,"general";"via3",#N/A,TRUE,"general"}</definedName>
    <definedName name="st" localSheetId="2">#REF!</definedName>
    <definedName name="st" localSheetId="4">#REF!</definedName>
    <definedName name="St" localSheetId="5">#REF!</definedName>
    <definedName name="st" localSheetId="6">#REF!</definedName>
    <definedName name="st" localSheetId="7">#REF!</definedName>
    <definedName name="st" localSheetId="8">#REF!</definedName>
    <definedName name="st" localSheetId="9">#REF!</definedName>
    <definedName name="st" localSheetId="14">#REF!</definedName>
    <definedName name="St" localSheetId="1">#REF!</definedName>
    <definedName name="st" localSheetId="3">#REF!</definedName>
    <definedName name="st" localSheetId="10">#REF!</definedName>
    <definedName name="St">#REF!</definedName>
    <definedName name="ST_BLDG" localSheetId="4">#REF!</definedName>
    <definedName name="ST_BLDG" localSheetId="5">#REF!</definedName>
    <definedName name="ST_BLDG" localSheetId="1">#REF!</definedName>
    <definedName name="ST_BLDG" localSheetId="10">#REF!</definedName>
    <definedName name="ST_BLDG">#REF!</definedName>
    <definedName name="ST_CW" localSheetId="4">#REF!</definedName>
    <definedName name="ST_CW" localSheetId="5">#REF!</definedName>
    <definedName name="ST_CW" localSheetId="1">#REF!</definedName>
    <definedName name="ST_CW" localSheetId="10">#REF!</definedName>
    <definedName name="ST_CW">#REF!</definedName>
    <definedName name="STALO1" localSheetId="4">#REF!</definedName>
    <definedName name="STALO1" localSheetId="5">#REF!</definedName>
    <definedName name="STALO1" localSheetId="1">#REF!</definedName>
    <definedName name="STALO1" localSheetId="10">#REF!</definedName>
    <definedName name="STALO1">#REF!</definedName>
    <definedName name="STAMPA" localSheetId="4">#REF!</definedName>
    <definedName name="STAMPA" localSheetId="5">#REF!</definedName>
    <definedName name="STAMPA" localSheetId="1">#REF!</definedName>
    <definedName name="STAMPA" localSheetId="10">#REF!</definedName>
    <definedName name="STAMPA">#REF!</definedName>
    <definedName name="STANU" localSheetId="4">#REF!</definedName>
    <definedName name="STANU" localSheetId="5">#REF!</definedName>
    <definedName name="STANU" localSheetId="1">#REF!</definedName>
    <definedName name="STANU" localSheetId="10">#REF!</definedName>
    <definedName name="STANU">#REF!</definedName>
    <definedName name="START" localSheetId="4">#REF!</definedName>
    <definedName name="START" localSheetId="5">#REF!</definedName>
    <definedName name="START" localSheetId="1">#REF!</definedName>
    <definedName name="START" localSheetId="10">#REF!</definedName>
    <definedName name="START">#REF!</definedName>
    <definedName name="START1" localSheetId="4">#REF!</definedName>
    <definedName name="START1" localSheetId="5">#REF!</definedName>
    <definedName name="START1" localSheetId="1">#REF!</definedName>
    <definedName name="START1" localSheetId="10">#REF!</definedName>
    <definedName name="START1">#REF!</definedName>
    <definedName name="STENU" localSheetId="4">#REF!</definedName>
    <definedName name="STENU" localSheetId="5">#REF!</definedName>
    <definedName name="STENU" localSheetId="1">#REF!</definedName>
    <definedName name="STENU" localSheetId="10">#REF!</definedName>
    <definedName name="STENU">#REF!</definedName>
    <definedName name="Stock" localSheetId="4">#REF!</definedName>
    <definedName name="Stock" localSheetId="5">#REF!</definedName>
    <definedName name="Stock" localSheetId="1">#REF!</definedName>
    <definedName name="Stock" localSheetId="10">#REF!</definedName>
    <definedName name="Stock">#REF!</definedName>
    <definedName name="STONU" localSheetId="4">#REF!</definedName>
    <definedName name="STONU" localSheetId="5">#REF!</definedName>
    <definedName name="STONU" localSheetId="1">#REF!</definedName>
    <definedName name="STONU" localSheetId="10">#REF!</definedName>
    <definedName name="STONU">#REF!</definedName>
    <definedName name="STRESS_RELIEVIN" localSheetId="4">#REF!</definedName>
    <definedName name="STRESS_RELIEVIN" localSheetId="5">#REF!</definedName>
    <definedName name="STRESS_RELIEVIN" localSheetId="1">#REF!</definedName>
    <definedName name="STRESS_RELIEVIN" localSheetId="10">#REF!</definedName>
    <definedName name="STRESS_RELIEVIN">#REF!</definedName>
    <definedName name="STSUMM" localSheetId="4">#REF!</definedName>
    <definedName name="STSUMM" localSheetId="5">#REF!</definedName>
    <definedName name="STSUMM" localSheetId="1">#REF!</definedName>
    <definedName name="STSUMM" localSheetId="10">#REF!</definedName>
    <definedName name="STSUMM">#REF!</definedName>
    <definedName name="stt" localSheetId="2"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6"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localSheetId="9" hidden="1">{"via1",#N/A,TRUE,"general";"via2",#N/A,TRUE,"general";"via3",#N/A,TRUE,"general"}</definedName>
    <definedName name="stt" localSheetId="14" hidden="1">{"via1",#N/A,TRUE,"general";"via2",#N/A,TRUE,"general";"via3",#N/A,TRUE,"general"}</definedName>
    <definedName name="stt" localSheetId="13" hidden="1">{"via1",#N/A,TRUE,"general";"via2",#N/A,TRUE,"general";"via3",#N/A,TRUE,"general"}</definedName>
    <definedName name="stt" localSheetId="1" hidden="1">{"via1",#N/A,TRUE,"general";"via2",#N/A,TRUE,"general";"via3",#N/A,TRUE,"general"}</definedName>
    <definedName name="stt" localSheetId="3" hidden="1">{"via1",#N/A,TRUE,"general";"via2",#N/A,TRUE,"general";"via3",#N/A,TRUE,"general"}</definedName>
    <definedName name="stt" localSheetId="10" hidden="1">{"via1",#N/A,TRUE,"general";"via2",#N/A,TRUE,"general";"via3",#N/A,TRUE,"general"}</definedName>
    <definedName name="stt" hidden="1">{"via1",#N/A,TRUE,"general";"via2",#N/A,TRUE,"general";"via3",#N/A,TRUE,"general"}</definedName>
    <definedName name="Stub" hidden="1">#N/A</definedName>
    <definedName name="Stub_Header1" hidden="1">#N/A</definedName>
    <definedName name="Stub_Header2" hidden="1">#N/A</definedName>
    <definedName name="Stub_Header3" hidden="1">#N/A</definedName>
    <definedName name="SUBA" localSheetId="6">#REF!</definedName>
    <definedName name="SUBA" localSheetId="7">#REF!</definedName>
    <definedName name="SUBA" localSheetId="8">#REF!</definedName>
    <definedName name="SUBA" localSheetId="9">#REF!</definedName>
    <definedName name="SUBA" localSheetId="14">#REF!</definedName>
    <definedName name="SUBA" localSheetId="13">#REF!</definedName>
    <definedName name="SUBA" localSheetId="3">#REF!</definedName>
    <definedName name="SUBA">#REF!</definedName>
    <definedName name="SUBBASE" localSheetId="6">#REF!</definedName>
    <definedName name="SUBBASE" localSheetId="7">#REF!</definedName>
    <definedName name="SUBBASE" localSheetId="8">#REF!</definedName>
    <definedName name="SUBBASE" localSheetId="9">#REF!</definedName>
    <definedName name="SUBBASE" localSheetId="14">#REF!</definedName>
    <definedName name="SUBBASE" localSheetId="13">#REF!</definedName>
    <definedName name="SUBBASE" localSheetId="3">#REF!</definedName>
    <definedName name="SUBBASE">#REF!</definedName>
    <definedName name="SUBBASE_GRANULAR" localSheetId="6">#REF!</definedName>
    <definedName name="SUBBASE_GRANULAR" localSheetId="7">#REF!</definedName>
    <definedName name="SUBBASE_GRANULAR" localSheetId="8">#REF!</definedName>
    <definedName name="SUBBASE_GRANULAR" localSheetId="9">#REF!</definedName>
    <definedName name="SUBBASE_GRANULAR" localSheetId="14">#REF!</definedName>
    <definedName name="SUBBASE_GRANULAR" localSheetId="13">#REF!</definedName>
    <definedName name="SUBBASE_GRANULAR">#REF!</definedName>
    <definedName name="SUBCELECTR" localSheetId="6">#REF!</definedName>
    <definedName name="SUBCELECTR" localSheetId="7">#REF!</definedName>
    <definedName name="SUBCELECTR" localSheetId="8">#REF!</definedName>
    <definedName name="SUBCELECTR" localSheetId="9">#REF!</definedName>
    <definedName name="SUBCELECTR">#REF!</definedName>
    <definedName name="SUBCGAS" localSheetId="6">#REF!</definedName>
    <definedName name="SUBCGAS" localSheetId="7">#REF!</definedName>
    <definedName name="SUBCGAS" localSheetId="8">#REF!</definedName>
    <definedName name="SUBCGAS" localSheetId="9">#REF!</definedName>
    <definedName name="SUBCGAS">#REF!</definedName>
    <definedName name="SUBCONTRATOS" localSheetId="6">#REF!</definedName>
    <definedName name="SUBCONTRATOS" localSheetId="7">#REF!</definedName>
    <definedName name="SUBCONTRATOS" localSheetId="8">#REF!</definedName>
    <definedName name="SUBCONTRATOS" localSheetId="9">#REF!</definedName>
    <definedName name="SUBCONTRATOS">#REF!</definedName>
    <definedName name="SUBCPLOM" localSheetId="6">#REF!</definedName>
    <definedName name="SUBCPLOM" localSheetId="7">#REF!</definedName>
    <definedName name="SUBCPLOM" localSheetId="8">#REF!</definedName>
    <definedName name="SUBCPLOM" localSheetId="9">#REF!</definedName>
    <definedName name="SUBCPLOM">#REF!</definedName>
    <definedName name="SUBSUELO" localSheetId="4">#REF!</definedName>
    <definedName name="SUBSUELO" localSheetId="5">#REF!</definedName>
    <definedName name="SUBSUELO" localSheetId="1">#REF!</definedName>
    <definedName name="SUBSUELO" localSheetId="10">#REF!</definedName>
    <definedName name="SUBSUELO">#REF!</definedName>
    <definedName name="Subtotal" localSheetId="4">#REF!</definedName>
    <definedName name="Subtotal" localSheetId="5">#REF!</definedName>
    <definedName name="Subtotal" localSheetId="1">#REF!</definedName>
    <definedName name="Subtotal" localSheetId="10">#REF!</definedName>
    <definedName name="Subtotal">#REF!</definedName>
    <definedName name="SUCIO" localSheetId="6">#REF!</definedName>
    <definedName name="SUCIO" localSheetId="7">#REF!</definedName>
    <definedName name="SUCIO" localSheetId="8">#REF!</definedName>
    <definedName name="SUCIO" localSheetId="9">#REF!</definedName>
    <definedName name="SUCIO" localSheetId="14">#REF!</definedName>
    <definedName name="SUCIO" localSheetId="13">#REF!</definedName>
    <definedName name="SUCIO">#REF!</definedName>
    <definedName name="SUELDO" localSheetId="4">#REF!</definedName>
    <definedName name="SUELDO" localSheetId="5">#REF!</definedName>
    <definedName name="SUELDO" localSheetId="1">#REF!</definedName>
    <definedName name="SUELDO" localSheetId="10">#REF!</definedName>
    <definedName name="SUELDO">#REF!</definedName>
    <definedName name="SUELLEN" localSheetId="6">#REF!</definedName>
    <definedName name="SUELLEN" localSheetId="7">#REF!</definedName>
    <definedName name="SUELLEN" localSheetId="8">#REF!</definedName>
    <definedName name="SUELLEN" localSheetId="9">#REF!</definedName>
    <definedName name="SUELLEN" localSheetId="14">#REF!</definedName>
    <definedName name="SUELLEN" localSheetId="13">#REF!</definedName>
    <definedName name="SUELLEN" localSheetId="3">#REF!</definedName>
    <definedName name="SUELLEN">#REF!</definedName>
    <definedName name="Sum" localSheetId="6">#REF!</definedName>
    <definedName name="Sum" localSheetId="7">#REF!</definedName>
    <definedName name="Sum" localSheetId="8">#REF!</definedName>
    <definedName name="Sum" localSheetId="9">#REF!</definedName>
    <definedName name="Sum" localSheetId="14">#REF!</definedName>
    <definedName name="Sum" localSheetId="13">#REF!</definedName>
    <definedName name="sum" localSheetId="3">#REF!</definedName>
    <definedName name="Sum">#REF!</definedName>
    <definedName name="suma" localSheetId="4">#REF!</definedName>
    <definedName name="suma" localSheetId="5">#REF!</definedName>
    <definedName name="suma" localSheetId="6">#REF!</definedName>
    <definedName name="suma" localSheetId="7">#REF!</definedName>
    <definedName name="suma" localSheetId="8">#REF!</definedName>
    <definedName name="suma" localSheetId="9">#REF!</definedName>
    <definedName name="suma" localSheetId="14">#REF!</definedName>
    <definedName name="suma" localSheetId="13">#REF!</definedName>
    <definedName name="suma" localSheetId="1">#REF!</definedName>
    <definedName name="suma" localSheetId="3">#REF!</definedName>
    <definedName name="suma" localSheetId="10">#REF!</definedName>
    <definedName name="suma">#REF!</definedName>
    <definedName name="SUMIN" localSheetId="6">#REF!</definedName>
    <definedName name="SUMIN" localSheetId="7">#REF!</definedName>
    <definedName name="SUMIN" localSheetId="8">#REF!</definedName>
    <definedName name="SUMIN" localSheetId="9">#REF!</definedName>
    <definedName name="SUMIN" localSheetId="14">#REF!</definedName>
    <definedName name="SUMIN" localSheetId="13">#REF!</definedName>
    <definedName name="SUMIN" localSheetId="3">#REF!</definedName>
    <definedName name="SUMIN">#REF!</definedName>
    <definedName name="Summary" localSheetId="4">#REF!</definedName>
    <definedName name="Summary" localSheetId="5">#REF!</definedName>
    <definedName name="Summary" localSheetId="6">#REF!</definedName>
    <definedName name="Summary" localSheetId="7">#REF!</definedName>
    <definedName name="Summary" localSheetId="8">#REF!</definedName>
    <definedName name="Summary" localSheetId="9">#REF!</definedName>
    <definedName name="Summary" localSheetId="14">#REF!</definedName>
    <definedName name="Summary" localSheetId="13">#REF!</definedName>
    <definedName name="Summary" localSheetId="1">#REF!</definedName>
    <definedName name="Summary" localSheetId="3">#REF!</definedName>
    <definedName name="Summary" localSheetId="10">#REF!</definedName>
    <definedName name="Summary">#REF!</definedName>
    <definedName name="SUP_ART" localSheetId="4">#REF!</definedName>
    <definedName name="SUP_ART" localSheetId="5">#REF!</definedName>
    <definedName name="SUP_ART" localSheetId="1">#REF!</definedName>
    <definedName name="SUP_ART" localSheetId="10">#REF!</definedName>
    <definedName name="SUP_ART">#REF!</definedName>
    <definedName name="SUP_VEX" localSheetId="4">#REF!</definedName>
    <definedName name="SUP_VEX" localSheetId="5">#REF!</definedName>
    <definedName name="SUP_VEX" localSheetId="1">#REF!</definedName>
    <definedName name="SUP_VEX" localSheetId="10">#REF!</definedName>
    <definedName name="SUP_VEX">#REF!</definedName>
    <definedName name="SUP_VPR" localSheetId="4">#REF!</definedName>
    <definedName name="SUP_VPR" localSheetId="5">#REF!</definedName>
    <definedName name="SUP_VPR" localSheetId="1">#REF!</definedName>
    <definedName name="SUP_VPR" localSheetId="10">#REF!</definedName>
    <definedName name="SUP_VPR">#REF!</definedName>
    <definedName name="SUP_VPR_GEC" localSheetId="4">#REF!</definedName>
    <definedName name="SUP_VPR_GEC" localSheetId="5">#REF!</definedName>
    <definedName name="SUP_VPR_GEC" localSheetId="1">#REF!</definedName>
    <definedName name="SUP_VPR_GEC" localSheetId="1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4">#REF!</definedName>
    <definedName name="SUP_VPR_GTP" localSheetId="5">#REF!</definedName>
    <definedName name="SUP_VPR_GTP" localSheetId="1">#REF!</definedName>
    <definedName name="SUP_VPR_GTP" localSheetId="10">#REF!</definedName>
    <definedName name="SUP_VPR_GTP">#REF!</definedName>
    <definedName name="SUP_VPR_NA" localSheetId="4">#REF!</definedName>
    <definedName name="SUP_VPR_NA" localSheetId="5">#REF!</definedName>
    <definedName name="SUP_VPR_NA" localSheetId="1">#REF!</definedName>
    <definedName name="SUP_VPR_NA" localSheetId="10">#REF!</definedName>
    <definedName name="SUP_VPR_NA">#REF!</definedName>
    <definedName name="SUPER" localSheetId="4">#REF!</definedName>
    <definedName name="SUPER" localSheetId="5">#REF!</definedName>
    <definedName name="SUPER" localSheetId="1">#REF!</definedName>
    <definedName name="SUPER" localSheetId="10">#REF!</definedName>
    <definedName name="SUPER">#REF!</definedName>
    <definedName name="SUPERFICIE" localSheetId="4">#REF!</definedName>
    <definedName name="SUPERFICIE" localSheetId="5">#REF!</definedName>
    <definedName name="SUPERFICIE" localSheetId="1">#REF!</definedName>
    <definedName name="SUPERFICIE" localSheetId="10">#REF!</definedName>
    <definedName name="SUPERFICIE">#REF!</definedName>
    <definedName name="SUPERT" localSheetId="6">#REF!</definedName>
    <definedName name="SUPERT" localSheetId="7">#REF!</definedName>
    <definedName name="SUPERT" localSheetId="8">#REF!</definedName>
    <definedName name="SUPERT" localSheetId="9">#REF!</definedName>
    <definedName name="SUPERT" localSheetId="14">#REF!</definedName>
    <definedName name="SUPERT" localSheetId="13">#REF!</definedName>
    <definedName name="SUPERT">#REF!</definedName>
    <definedName name="Supervía" localSheetId="2" hidden="1">{#N/A,#N/A,TRUE,"0001";#N/A,#N/A,TRUE,"0002";#N/A,#N/A,TRUE,"0003";#N/A,#N/A,TRUE,"0004";#N/A,#N/A,TRUE,"0005";#N/A,#N/A,TRUE,"0006";#N/A,#N/A,TRUE,"0007";#N/A,#N/A,TRUE,"0008";#N/A,#N/A,TRUE,"0009";#N/A,#N/A,TRUE,"0010"}</definedName>
    <definedName name="Supervía" localSheetId="4" hidden="1">{#N/A,#N/A,TRUE,"0001";#N/A,#N/A,TRUE,"0002";#N/A,#N/A,TRUE,"0003";#N/A,#N/A,TRUE,"0004";#N/A,#N/A,TRUE,"0005";#N/A,#N/A,TRUE,"0006";#N/A,#N/A,TRUE,"0007";#N/A,#N/A,TRUE,"0008";#N/A,#N/A,TRUE,"0009";#N/A,#N/A,TRUE,"0010"}</definedName>
    <definedName name="Supervía" localSheetId="5" hidden="1">{#N/A,#N/A,TRUE,"0001";#N/A,#N/A,TRUE,"0002";#N/A,#N/A,TRUE,"0003";#N/A,#N/A,TRUE,"0004";#N/A,#N/A,TRUE,"0005";#N/A,#N/A,TRUE,"0006";#N/A,#N/A,TRUE,"0007";#N/A,#N/A,TRUE,"0008";#N/A,#N/A,TRUE,"0009";#N/A,#N/A,TRUE,"0010"}</definedName>
    <definedName name="Supervía" localSheetId="6" hidden="1">{#N/A,#N/A,TRUE,"0001";#N/A,#N/A,TRUE,"0002";#N/A,#N/A,TRUE,"0003";#N/A,#N/A,TRUE,"0004";#N/A,#N/A,TRUE,"0005";#N/A,#N/A,TRUE,"0006";#N/A,#N/A,TRUE,"0007";#N/A,#N/A,TRUE,"0008";#N/A,#N/A,TRUE,"0009";#N/A,#N/A,TRUE,"0010"}</definedName>
    <definedName name="Supervía" localSheetId="7" hidden="1">{#N/A,#N/A,TRUE,"0001";#N/A,#N/A,TRUE,"0002";#N/A,#N/A,TRUE,"0003";#N/A,#N/A,TRUE,"0004";#N/A,#N/A,TRUE,"0005";#N/A,#N/A,TRUE,"0006";#N/A,#N/A,TRUE,"0007";#N/A,#N/A,TRUE,"0008";#N/A,#N/A,TRUE,"0009";#N/A,#N/A,TRUE,"0010"}</definedName>
    <definedName name="Supervía" localSheetId="8" hidden="1">{#N/A,#N/A,TRUE,"0001";#N/A,#N/A,TRUE,"0002";#N/A,#N/A,TRUE,"0003";#N/A,#N/A,TRUE,"0004";#N/A,#N/A,TRUE,"0005";#N/A,#N/A,TRUE,"0006";#N/A,#N/A,TRUE,"0007";#N/A,#N/A,TRUE,"0008";#N/A,#N/A,TRUE,"0009";#N/A,#N/A,TRUE,"0010"}</definedName>
    <definedName name="Supervía" localSheetId="9" hidden="1">{#N/A,#N/A,TRUE,"0001";#N/A,#N/A,TRUE,"0002";#N/A,#N/A,TRUE,"0003";#N/A,#N/A,TRUE,"0004";#N/A,#N/A,TRUE,"0005";#N/A,#N/A,TRUE,"0006";#N/A,#N/A,TRUE,"0007";#N/A,#N/A,TRUE,"0008";#N/A,#N/A,TRUE,"0009";#N/A,#N/A,TRUE,"0010"}</definedName>
    <definedName name="Supervía" localSheetId="14" hidden="1">{#N/A,#N/A,TRUE,"0001";#N/A,#N/A,TRUE,"0002";#N/A,#N/A,TRUE,"0003";#N/A,#N/A,TRUE,"0004";#N/A,#N/A,TRUE,"0005";#N/A,#N/A,TRUE,"0006";#N/A,#N/A,TRUE,"0007";#N/A,#N/A,TRUE,"0008";#N/A,#N/A,TRUE,"0009";#N/A,#N/A,TRUE,"0010"}</definedName>
    <definedName name="Supervía" localSheetId="1" hidden="1">{#N/A,#N/A,TRUE,"0001";#N/A,#N/A,TRUE,"0002";#N/A,#N/A,TRUE,"0003";#N/A,#N/A,TRUE,"0004";#N/A,#N/A,TRUE,"0005";#N/A,#N/A,TRUE,"0006";#N/A,#N/A,TRUE,"0007";#N/A,#N/A,TRUE,"0008";#N/A,#N/A,TRUE,"0009";#N/A,#N/A,TRUE,"0010"}</definedName>
    <definedName name="Supervía" localSheetId="1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w" localSheetId="2">#REF!</definedName>
    <definedName name="sw" localSheetId="4">#REF!</definedName>
    <definedName name="sw" localSheetId="5">'CAP 2'!ERR</definedName>
    <definedName name="sw" localSheetId="6">#REF!</definedName>
    <definedName name="sw" localSheetId="7">#REF!</definedName>
    <definedName name="sw" localSheetId="8">#REF!</definedName>
    <definedName name="sw" localSheetId="9">#REF!</definedName>
    <definedName name="sw" localSheetId="14">#REF!</definedName>
    <definedName name="sw" localSheetId="1">'PROPUESTA ECONOMICA(Proponente)'!ERR</definedName>
    <definedName name="sw" localSheetId="3">#REF!</definedName>
    <definedName name="sw" localSheetId="10">#REF!</definedName>
    <definedName name="sw">[0]!ERR</definedName>
    <definedName name="swsw" localSheetId="2"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6"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localSheetId="9" hidden="1">{"via1",#N/A,TRUE,"general";"via2",#N/A,TRUE,"general";"via3",#N/A,TRUE,"general"}</definedName>
    <definedName name="swsw" localSheetId="14" hidden="1">{"via1",#N/A,TRUE,"general";"via2",#N/A,TRUE,"general";"via3",#N/A,TRUE,"general"}</definedName>
    <definedName name="swsw" localSheetId="13" hidden="1">{"via1",#N/A,TRUE,"general";"via2",#N/A,TRUE,"general";"via3",#N/A,TRUE,"general"}</definedName>
    <definedName name="swsw" localSheetId="1" hidden="1">{"via1",#N/A,TRUE,"general";"via2",#N/A,TRUE,"general";"via3",#N/A,TRUE,"general"}</definedName>
    <definedName name="swsw" localSheetId="3" hidden="1">{"via1",#N/A,TRUE,"general";"via2",#N/A,TRUE,"general";"via3",#N/A,TRUE,"general"}</definedName>
    <definedName name="swsw" localSheetId="1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6"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0" hidden="1">{"TAB1",#N/A,TRUE,"GENERAL";"TAB2",#N/A,TRUE,"GENERAL";"TAB3",#N/A,TRUE,"GENERAL";"TAB4",#N/A,TRUE,"GENERAL";"TAB5",#N/A,TRUE,"GENERAL"}</definedName>
    <definedName name="swsw3" hidden="1">{"TAB1",#N/A,TRUE,"GENERAL";"TAB2",#N/A,TRUE,"GENERAL";"TAB3",#N/A,TRUE,"GENERAL";"TAB4",#N/A,TRUE,"GENERAL";"TAB5",#N/A,TRUE,"GENERAL"}</definedName>
    <definedName name="Swvu.TAB1." localSheetId="6" hidden="1">#REF!</definedName>
    <definedName name="Swvu.TAB1." localSheetId="7" hidden="1">#REF!</definedName>
    <definedName name="Swvu.TAB1." localSheetId="8" hidden="1">#REF!</definedName>
    <definedName name="Swvu.TAB1." localSheetId="9" hidden="1">#REF!</definedName>
    <definedName name="Swvu.TAB1." localSheetId="14" hidden="1">#REF!</definedName>
    <definedName name="Swvu.TAB1." localSheetId="13" hidden="1">#REF!</definedName>
    <definedName name="Swvu.TAB1." localSheetId="3" hidden="1">#REF!</definedName>
    <definedName name="Swvu.TAB1." hidden="1">#REF!</definedName>
    <definedName name="Swvu.TAB2." localSheetId="6" hidden="1">#REF!</definedName>
    <definedName name="Swvu.TAB2." localSheetId="7" hidden="1">#REF!</definedName>
    <definedName name="Swvu.TAB2." localSheetId="8" hidden="1">#REF!</definedName>
    <definedName name="Swvu.TAB2." localSheetId="9" hidden="1">#REF!</definedName>
    <definedName name="Swvu.TAB2." localSheetId="14" hidden="1">#REF!</definedName>
    <definedName name="Swvu.TAB2." localSheetId="13" hidden="1">#REF!</definedName>
    <definedName name="Swvu.TAB2." localSheetId="3" hidden="1">#REF!</definedName>
    <definedName name="Swvu.TAB2." hidden="1">#REF!</definedName>
    <definedName name="Swvu.TAB3." localSheetId="6" hidden="1">#REF!</definedName>
    <definedName name="Swvu.TAB3." localSheetId="7" hidden="1">#REF!</definedName>
    <definedName name="Swvu.TAB3." localSheetId="8" hidden="1">#REF!</definedName>
    <definedName name="Swvu.TAB3." localSheetId="9" hidden="1">#REF!</definedName>
    <definedName name="Swvu.TAB3." localSheetId="14" hidden="1">#REF!</definedName>
    <definedName name="Swvu.TAB3." localSheetId="13" hidden="1">#REF!</definedName>
    <definedName name="Swvu.TAB3." localSheetId="3" hidden="1">#REF!</definedName>
    <definedName name="Swvu.TAB3." hidden="1">#REF!</definedName>
    <definedName name="Swvu.TAB4." localSheetId="6" hidden="1">#REF!</definedName>
    <definedName name="Swvu.TAB4." localSheetId="7" hidden="1">#REF!</definedName>
    <definedName name="Swvu.TAB4." localSheetId="8" hidden="1">#REF!</definedName>
    <definedName name="Swvu.TAB4." localSheetId="9" hidden="1">#REF!</definedName>
    <definedName name="Swvu.TAB4." localSheetId="14" hidden="1">#REF!</definedName>
    <definedName name="Swvu.TAB4." localSheetId="13" hidden="1">#REF!</definedName>
    <definedName name="Swvu.TAB4." localSheetId="3" hidden="1">#REF!</definedName>
    <definedName name="Swvu.TAB4." hidden="1">#REF!</definedName>
    <definedName name="Swvu.TAB5." localSheetId="6" hidden="1">#REF!</definedName>
    <definedName name="Swvu.TAB5." localSheetId="7" hidden="1">#REF!</definedName>
    <definedName name="Swvu.TAB5." localSheetId="8" hidden="1">#REF!</definedName>
    <definedName name="Swvu.TAB5." localSheetId="9" hidden="1">#REF!</definedName>
    <definedName name="Swvu.TAB5." localSheetId="14" hidden="1">#REF!</definedName>
    <definedName name="Swvu.TAB5." localSheetId="13" hidden="1">#REF!</definedName>
    <definedName name="Swvu.TAB5." localSheetId="3" hidden="1">#REF!</definedName>
    <definedName name="Swvu.TAB5." hidden="1">#REF!</definedName>
    <definedName name="SYEE104" localSheetId="6">#REF!</definedName>
    <definedName name="SYEE104" localSheetId="7">#REF!</definedName>
    <definedName name="SYEE104" localSheetId="8">#REF!</definedName>
    <definedName name="SYEE104" localSheetId="9">#REF!</definedName>
    <definedName name="SYEE104">#REF!</definedName>
    <definedName name="SYEE108" localSheetId="6">#REF!</definedName>
    <definedName name="SYEE108" localSheetId="7">#REF!</definedName>
    <definedName name="SYEE108" localSheetId="8">#REF!</definedName>
    <definedName name="SYEE108" localSheetId="9">#REF!</definedName>
    <definedName name="SYEE108">#REF!</definedName>
    <definedName name="SYEE124" localSheetId="6">#REF!</definedName>
    <definedName name="SYEE124" localSheetId="7">#REF!</definedName>
    <definedName name="SYEE124" localSheetId="8">#REF!</definedName>
    <definedName name="SYEE124" localSheetId="9">#REF!</definedName>
    <definedName name="SYEE124">#REF!</definedName>
    <definedName name="SYEE126" localSheetId="6">#REF!</definedName>
    <definedName name="SYEE126" localSheetId="7">#REF!</definedName>
    <definedName name="SYEE126" localSheetId="8">#REF!</definedName>
    <definedName name="SYEE126" localSheetId="9">#REF!</definedName>
    <definedName name="SYEE126">#REF!</definedName>
    <definedName name="SYEE144" localSheetId="6">#REF!</definedName>
    <definedName name="SYEE144" localSheetId="7">#REF!</definedName>
    <definedName name="SYEE144" localSheetId="8">#REF!</definedName>
    <definedName name="SYEE144" localSheetId="9">#REF!</definedName>
    <definedName name="SYEE144">#REF!</definedName>
    <definedName name="SYEE188" localSheetId="6">#REF!</definedName>
    <definedName name="SYEE188" localSheetId="7">#REF!</definedName>
    <definedName name="SYEE188" localSheetId="8">#REF!</definedName>
    <definedName name="SYEE188" localSheetId="9">#REF!</definedName>
    <definedName name="SYEE188">#REF!</definedName>
    <definedName name="SYEE246" localSheetId="6">#REF!</definedName>
    <definedName name="SYEE246" localSheetId="7">#REF!</definedName>
    <definedName name="SYEE246" localSheetId="8">#REF!</definedName>
    <definedName name="SYEE246" localSheetId="9">#REF!</definedName>
    <definedName name="SYEE246">#REF!</definedName>
    <definedName name="SYEE248" localSheetId="6">#REF!</definedName>
    <definedName name="SYEE248" localSheetId="7">#REF!</definedName>
    <definedName name="SYEE248" localSheetId="8">#REF!</definedName>
    <definedName name="SYEE248" localSheetId="9">#REF!</definedName>
    <definedName name="SYEE248">#REF!</definedName>
    <definedName name="SYEE276" localSheetId="6">#REF!</definedName>
    <definedName name="SYEE276" localSheetId="7">#REF!</definedName>
    <definedName name="SYEE276" localSheetId="8">#REF!</definedName>
    <definedName name="SYEE276" localSheetId="9">#REF!</definedName>
    <definedName name="SYEE276">#REF!</definedName>
    <definedName name="SYEE306" localSheetId="6">#REF!</definedName>
    <definedName name="SYEE306" localSheetId="7">#REF!</definedName>
    <definedName name="SYEE306" localSheetId="8">#REF!</definedName>
    <definedName name="SYEE306" localSheetId="9">#REF!</definedName>
    <definedName name="SYEE306">#REF!</definedName>
    <definedName name="SYEE336" localSheetId="6">#REF!</definedName>
    <definedName name="SYEE336" localSheetId="7">#REF!</definedName>
    <definedName name="SYEE336" localSheetId="8">#REF!</definedName>
    <definedName name="SYEE336" localSheetId="9">#REF!</definedName>
    <definedName name="SYEE336">#REF!</definedName>
    <definedName name="SYEE64" localSheetId="6">#REF!</definedName>
    <definedName name="SYEE64" localSheetId="7">#REF!</definedName>
    <definedName name="SYEE64" localSheetId="8">#REF!</definedName>
    <definedName name="SYEE64" localSheetId="9">#REF!</definedName>
    <definedName name="SYEE64">#REF!</definedName>
    <definedName name="SYEE84" localSheetId="6">#REF!</definedName>
    <definedName name="SYEE84" localSheetId="7">#REF!</definedName>
    <definedName name="SYEE84" localSheetId="8">#REF!</definedName>
    <definedName name="SYEE84" localSheetId="9">#REF!</definedName>
    <definedName name="SYEE84">#REF!</definedName>
    <definedName name="t" localSheetId="4">#REF!</definedName>
    <definedName name="t" localSheetId="5">#REF!</definedName>
    <definedName name="t" localSheetId="6">#REF!</definedName>
    <definedName name="t" localSheetId="7">#REF!</definedName>
    <definedName name="t" localSheetId="8">#REF!</definedName>
    <definedName name="t" localSheetId="9">#REF!</definedName>
    <definedName name="t" localSheetId="14">#REF!</definedName>
    <definedName name="t" localSheetId="13">#REF!</definedName>
    <definedName name="t" localSheetId="1">#REF!</definedName>
    <definedName name="t" localSheetId="3">#REF!</definedName>
    <definedName name="t" localSheetId="10">#REF!</definedName>
    <definedName name="t">#REF!</definedName>
    <definedName name="T.1_POZ" localSheetId="6">#REF!</definedName>
    <definedName name="T.1_POZ" localSheetId="7">#REF!</definedName>
    <definedName name="T.1_POZ" localSheetId="8">#REF!</definedName>
    <definedName name="T.1_POZ" localSheetId="9">#REF!</definedName>
    <definedName name="T.1_POZ">#REF!</definedName>
    <definedName name="T.3" localSheetId="6">#REF!</definedName>
    <definedName name="T.3" localSheetId="7">#REF!</definedName>
    <definedName name="T.3" localSheetId="8">#REF!</definedName>
    <definedName name="T.3" localSheetId="9">#REF!</definedName>
    <definedName name="T.3">#REF!</definedName>
    <definedName name="T.VIA" localSheetId="6">#REF!</definedName>
    <definedName name="T.VIA" localSheetId="7">#REF!</definedName>
    <definedName name="T.VIA" localSheetId="8">#REF!</definedName>
    <definedName name="T.VIA" localSheetId="9">#REF!</definedName>
    <definedName name="T.VIA">#REF!</definedName>
    <definedName name="T___2_.3_FC_2.2" localSheetId="6">#REF!</definedName>
    <definedName name="T___2_.3_FC_2.2" localSheetId="7">#REF!</definedName>
    <definedName name="T___2_.3_FC_2.2" localSheetId="8">#REF!</definedName>
    <definedName name="T___2_.3_FC_2.2" localSheetId="9">#REF!</definedName>
    <definedName name="T___2_.3_FC_2.2" localSheetId="14">#REF!</definedName>
    <definedName name="T___2_.3_FC_2.2" localSheetId="13">#REF!</definedName>
    <definedName name="T___2_.3_FC_2.2">#REF!</definedName>
    <definedName name="t_1" localSheetId="4">Scheduled_Payment+Extra_Payment</definedName>
    <definedName name="t_1" localSheetId="5">Scheduled_Payment+Extra_Payment</definedName>
    <definedName name="t_1" localSheetId="7">Scheduled_Payment+Extra_Payment</definedName>
    <definedName name="t_1" localSheetId="8">Scheduled_Payment+Extra_Payment</definedName>
    <definedName name="t_1" localSheetId="9">Scheduled_Payment+Extra_Payment</definedName>
    <definedName name="t_1" localSheetId="1">Scheduled_Payment+Extra_Payment</definedName>
    <definedName name="t_1" localSheetId="10">Scheduled_Payment+Extra_Payment</definedName>
    <definedName name="t_1">Scheduled_Payment+Extra_Payment</definedName>
    <definedName name="T_RMG" localSheetId="6">#REF!</definedName>
    <definedName name="T_RMG" localSheetId="7">#REF!</definedName>
    <definedName name="T_RMG" localSheetId="8">#REF!</definedName>
    <definedName name="T_RMG" localSheetId="9">#REF!</definedName>
    <definedName name="T_RMG" localSheetId="3">#REF!</definedName>
    <definedName name="T_RMG">#REF!</definedName>
    <definedName name="T1_" localSheetId="6">#REF!</definedName>
    <definedName name="T1_" localSheetId="7">#REF!</definedName>
    <definedName name="T1_" localSheetId="8">#REF!</definedName>
    <definedName name="T1_" localSheetId="9">#REF!</definedName>
    <definedName name="T1_" localSheetId="14">#REF!</definedName>
    <definedName name="T1_" localSheetId="13">#REF!</definedName>
    <definedName name="T1_">#REF!</definedName>
    <definedName name="T1__2_FC1_5" localSheetId="6">#REF!</definedName>
    <definedName name="T1__2_FC1_5" localSheetId="7">#REF!</definedName>
    <definedName name="T1__2_FC1_5" localSheetId="8">#REF!</definedName>
    <definedName name="T1__2_FC1_5" localSheetId="9">#REF!</definedName>
    <definedName name="T1__2_FC1_5" localSheetId="14">#REF!</definedName>
    <definedName name="T1__2_FC1_5" localSheetId="13">#REF!</definedName>
    <definedName name="T1__2_FC1_5">#REF!</definedName>
    <definedName name="T1__2_FC1_9" localSheetId="6">#REF!</definedName>
    <definedName name="T1__2_FC1_9" localSheetId="7">#REF!</definedName>
    <definedName name="T1__2_FC1_9" localSheetId="8">#REF!</definedName>
    <definedName name="T1__2_FC1_9" localSheetId="9">#REF!</definedName>
    <definedName name="T1__2_FC1_9" localSheetId="14">#REF!</definedName>
    <definedName name="T1__2_FC1_9" localSheetId="13">#REF!</definedName>
    <definedName name="T1__2_FC1_9">#REF!</definedName>
    <definedName name="T1__3__2_FC1_9" localSheetId="6">#REF!</definedName>
    <definedName name="T1__3__2_FC1_9" localSheetId="7">#REF!</definedName>
    <definedName name="T1__3__2_FC1_9" localSheetId="8">#REF!</definedName>
    <definedName name="T1__3__2_FC1_9" localSheetId="9">#REF!</definedName>
    <definedName name="T1__3__2_FC1_9">#REF!</definedName>
    <definedName name="T1_FC_1.5__.2" localSheetId="6">#REF!</definedName>
    <definedName name="T1_FC_1.5__.2" localSheetId="7">#REF!</definedName>
    <definedName name="T1_FC_1.5__.2" localSheetId="8">#REF!</definedName>
    <definedName name="T1_FC_1.5__.2" localSheetId="9">#REF!</definedName>
    <definedName name="T1_FC_1.5__.2">#REF!</definedName>
    <definedName name="T1_FC_1.9__.2" localSheetId="6">#REF!</definedName>
    <definedName name="T1_FC_1.9__.2" localSheetId="7">#REF!</definedName>
    <definedName name="T1_FC_1.9__.2" localSheetId="8">#REF!</definedName>
    <definedName name="T1_FC_1.9__.2" localSheetId="9">#REF!</definedName>
    <definedName name="T1_FC_1.9__.2">#REF!</definedName>
    <definedName name="T1_FC1_5" localSheetId="6">#REF!</definedName>
    <definedName name="T1_FC1_5" localSheetId="7">#REF!</definedName>
    <definedName name="T1_FC1_5" localSheetId="8">#REF!</definedName>
    <definedName name="T1_FC1_5" localSheetId="9">#REF!</definedName>
    <definedName name="T1_FC1_5">#REF!</definedName>
    <definedName name="T1_FC1_9" localSheetId="6">#REF!</definedName>
    <definedName name="T1_FC1_9" localSheetId="7">#REF!</definedName>
    <definedName name="T1_FC1_9" localSheetId="8">#REF!</definedName>
    <definedName name="T1_FC1_9" localSheetId="9">#REF!</definedName>
    <definedName name="T1_FC1_9">#REF!</definedName>
    <definedName name="T1_FC2.2" localSheetId="6">#REF!</definedName>
    <definedName name="T1_FC2.2" localSheetId="7">#REF!</definedName>
    <definedName name="T1_FC2.2" localSheetId="8">#REF!</definedName>
    <definedName name="T1_FC2.2" localSheetId="9">#REF!</definedName>
    <definedName name="T1_FC2.2">#REF!</definedName>
    <definedName name="T10HDJH" localSheetId="6">#REF!</definedName>
    <definedName name="T10HDJH" localSheetId="7">#REF!</definedName>
    <definedName name="T10HDJH" localSheetId="8">#REF!</definedName>
    <definedName name="T10HDJH" localSheetId="9">#REF!</definedName>
    <definedName name="T10HDJH">#REF!</definedName>
    <definedName name="T11SF15" localSheetId="6">#REF!</definedName>
    <definedName name="T11SF15" localSheetId="7">#REF!</definedName>
    <definedName name="T11SF15" localSheetId="8">#REF!</definedName>
    <definedName name="T11SF15" localSheetId="9">#REF!</definedName>
    <definedName name="T11SF15" localSheetId="14">#REF!</definedName>
    <definedName name="T11SF15" localSheetId="13">#REF!</definedName>
    <definedName name="T11SF15">#REF!</definedName>
    <definedName name="T11SF19" localSheetId="6">#REF!</definedName>
    <definedName name="T11SF19" localSheetId="7">#REF!</definedName>
    <definedName name="T11SF19" localSheetId="8">#REF!</definedName>
    <definedName name="T11SF19" localSheetId="9">#REF!</definedName>
    <definedName name="T11SF19" localSheetId="14">#REF!</definedName>
    <definedName name="T11SF19" localSheetId="13">#REF!</definedName>
    <definedName name="T11SF19">#REF!</definedName>
    <definedName name="T126JH" localSheetId="6">#REF!</definedName>
    <definedName name="T126JH" localSheetId="7">#REF!</definedName>
    <definedName name="T126JH" localSheetId="8">#REF!</definedName>
    <definedName name="T126JH" localSheetId="9">#REF!</definedName>
    <definedName name="T126JH">#REF!</definedName>
    <definedName name="T12HDJH" localSheetId="6">#REF!</definedName>
    <definedName name="T12HDJH" localSheetId="7">#REF!</definedName>
    <definedName name="T12HDJH" localSheetId="8">#REF!</definedName>
    <definedName name="T12HDJH" localSheetId="9">#REF!</definedName>
    <definedName name="T12HDJH">#REF!</definedName>
    <definedName name="T12SF15" localSheetId="6">#REF!</definedName>
    <definedName name="T12SF15" localSheetId="7">#REF!</definedName>
    <definedName name="T12SF15" localSheetId="8">#REF!</definedName>
    <definedName name="T12SF15" localSheetId="9">#REF!</definedName>
    <definedName name="T12SF15" localSheetId="14">#REF!</definedName>
    <definedName name="T12SF15" localSheetId="13">#REF!</definedName>
    <definedName name="T12SF15">#REF!</definedName>
    <definedName name="T12SF19" localSheetId="6">#REF!</definedName>
    <definedName name="T12SF19" localSheetId="7">#REF!</definedName>
    <definedName name="T12SF19" localSheetId="8">#REF!</definedName>
    <definedName name="T12SF19" localSheetId="9">#REF!</definedName>
    <definedName name="T12SF19" localSheetId="14">#REF!</definedName>
    <definedName name="T12SF19" localSheetId="13">#REF!</definedName>
    <definedName name="T12SF19">#REF!</definedName>
    <definedName name="T1RF15" localSheetId="6">#REF!</definedName>
    <definedName name="T1RF15" localSheetId="7">#REF!</definedName>
    <definedName name="T1RF15" localSheetId="8">#REF!</definedName>
    <definedName name="T1RF15" localSheetId="9">#REF!</definedName>
    <definedName name="T1RF15" localSheetId="14">#REF!</definedName>
    <definedName name="T1RF15" localSheetId="13">#REF!</definedName>
    <definedName name="T1RF15">#REF!</definedName>
    <definedName name="T1RF19" localSheetId="6">#REF!</definedName>
    <definedName name="T1RF19" localSheetId="7">#REF!</definedName>
    <definedName name="T1RF19" localSheetId="8">#REF!</definedName>
    <definedName name="T1RF19" localSheetId="9">#REF!</definedName>
    <definedName name="T1RF19">#REF!</definedName>
    <definedName name="T2.PVC" localSheetId="6">#REF!</definedName>
    <definedName name="T2.PVC" localSheetId="7">#REF!</definedName>
    <definedName name="T2.PVC" localSheetId="8">#REF!</definedName>
    <definedName name="T2.PVC" localSheetId="9">#REF!</definedName>
    <definedName name="T2.PVC">#REF!</definedName>
    <definedName name="T2_" localSheetId="6">#REF!</definedName>
    <definedName name="T2_" localSheetId="7">#REF!</definedName>
    <definedName name="T2_" localSheetId="8">#REF!</definedName>
    <definedName name="T2_" localSheetId="9">#REF!</definedName>
    <definedName name="T2_" localSheetId="14">#REF!</definedName>
    <definedName name="T2_" localSheetId="13">#REF!</definedName>
    <definedName name="T2_">#REF!</definedName>
    <definedName name="T2_.3" localSheetId="6">#REF!</definedName>
    <definedName name="T2_.3" localSheetId="7">#REF!</definedName>
    <definedName name="T2_.3" localSheetId="8">#REF!</definedName>
    <definedName name="T2_.3" localSheetId="9">#REF!</definedName>
    <definedName name="T2_.3" localSheetId="14">#REF!</definedName>
    <definedName name="T2_.3" localSheetId="13">#REF!</definedName>
    <definedName name="T2_.3">#REF!</definedName>
    <definedName name="T2__2_FC1_5" localSheetId="6">#REF!</definedName>
    <definedName name="T2__2_FC1_5" localSheetId="7">#REF!</definedName>
    <definedName name="T2__2_FC1_5" localSheetId="8">#REF!</definedName>
    <definedName name="T2__2_FC1_5" localSheetId="9">#REF!</definedName>
    <definedName name="T2__2_FC1_5" localSheetId="14">#REF!</definedName>
    <definedName name="T2__2_FC1_5" localSheetId="13">#REF!</definedName>
    <definedName name="T2__2_FC1_5">#REF!</definedName>
    <definedName name="T2__3_FC1_9" localSheetId="6">#REF!</definedName>
    <definedName name="T2__3_FC1_9" localSheetId="7">#REF!</definedName>
    <definedName name="T2__3_FC1_9" localSheetId="8">#REF!</definedName>
    <definedName name="T2__3_FC1_9" localSheetId="9">#REF!</definedName>
    <definedName name="T2__3_FC1_9">#REF!</definedName>
    <definedName name="T2_FC_1.5__.3" localSheetId="6">#REF!</definedName>
    <definedName name="T2_FC_1.5__.3" localSheetId="7">#REF!</definedName>
    <definedName name="T2_FC_1.5__.3" localSheetId="8">#REF!</definedName>
    <definedName name="T2_FC_1.5__.3" localSheetId="9">#REF!</definedName>
    <definedName name="T2_FC_1.5__.3">#REF!</definedName>
    <definedName name="T2_FC_1.5__.3_.2" localSheetId="6">#REF!</definedName>
    <definedName name="T2_FC_1.5__.3_.2" localSheetId="7">#REF!</definedName>
    <definedName name="T2_FC_1.5__.3_.2" localSheetId="8">#REF!</definedName>
    <definedName name="T2_FC_1.5__.3_.2" localSheetId="9">#REF!</definedName>
    <definedName name="T2_FC_1.5__.3_.2">#REF!</definedName>
    <definedName name="T2_FC_1.9__.3" localSheetId="6">#REF!</definedName>
    <definedName name="T2_FC_1.9__.3" localSheetId="7">#REF!</definedName>
    <definedName name="T2_FC_1.9__.3" localSheetId="8">#REF!</definedName>
    <definedName name="T2_FC_1.9__.3" localSheetId="9">#REF!</definedName>
    <definedName name="T2_FC_1.9__.3">#REF!</definedName>
    <definedName name="T2_FC_1.9__.3_.2" localSheetId="6">#REF!</definedName>
    <definedName name="T2_FC_1.9__.3_.2" localSheetId="7">#REF!</definedName>
    <definedName name="T2_FC_1.9__.3_.2" localSheetId="8">#REF!</definedName>
    <definedName name="T2_FC_1.9__.3_.2" localSheetId="9">#REF!</definedName>
    <definedName name="T2_FC_1.9__.3_.2">#REF!</definedName>
    <definedName name="T2_FC1_5" localSheetId="6">#REF!</definedName>
    <definedName name="T2_FC1_5" localSheetId="7">#REF!</definedName>
    <definedName name="T2_FC1_5" localSheetId="8">#REF!</definedName>
    <definedName name="T2_FC1_5" localSheetId="9">#REF!</definedName>
    <definedName name="T2_FC1_5">#REF!</definedName>
    <definedName name="T2_FC1_9" localSheetId="6">#REF!</definedName>
    <definedName name="T2_FC1_9" localSheetId="7">#REF!</definedName>
    <definedName name="T2_FC1_9" localSheetId="8">#REF!</definedName>
    <definedName name="T2_FC1_9" localSheetId="9">#REF!</definedName>
    <definedName name="T2_FC1_9">#REF!</definedName>
    <definedName name="T2_POZ" localSheetId="6">#REF!</definedName>
    <definedName name="T2_POZ" localSheetId="7">#REF!</definedName>
    <definedName name="T2_POZ" localSheetId="8">#REF!</definedName>
    <definedName name="T2_POZ" localSheetId="9">#REF!</definedName>
    <definedName name="T2_POZ" localSheetId="14">#REF!</definedName>
    <definedName name="T2_POZ" localSheetId="13">#REF!</definedName>
    <definedName name="T2_POZ">#REF!</definedName>
    <definedName name="T2_RAS" localSheetId="6">#REF!</definedName>
    <definedName name="T2_RAS" localSheetId="7">#REF!</definedName>
    <definedName name="T2_RAS" localSheetId="8">#REF!</definedName>
    <definedName name="T2_RAS" localSheetId="9">#REF!</definedName>
    <definedName name="T2_RAS" localSheetId="14">#REF!</definedName>
    <definedName name="T2_RAS" localSheetId="13">#REF!</definedName>
    <definedName name="T2_RAS">#REF!</definedName>
    <definedName name="T21SF15" localSheetId="6">#REF!</definedName>
    <definedName name="T21SF15" localSheetId="7">#REF!</definedName>
    <definedName name="T21SF15" localSheetId="8">#REF!</definedName>
    <definedName name="T21SF15" localSheetId="9">#REF!</definedName>
    <definedName name="T21SF15" localSheetId="14">#REF!</definedName>
    <definedName name="T21SF15" localSheetId="13">#REF!</definedName>
    <definedName name="T21SF15">#REF!</definedName>
    <definedName name="T21SF19" localSheetId="6">#REF!</definedName>
    <definedName name="T21SF19" localSheetId="7">#REF!</definedName>
    <definedName name="T21SF19" localSheetId="8">#REF!</definedName>
    <definedName name="T21SF19" localSheetId="9">#REF!</definedName>
    <definedName name="T21SF19">#REF!</definedName>
    <definedName name="T22JH" localSheetId="6">#REF!</definedName>
    <definedName name="T22JH" localSheetId="7">#REF!</definedName>
    <definedName name="T22JH" localSheetId="8">#REF!</definedName>
    <definedName name="T22JH" localSheetId="9">#REF!</definedName>
    <definedName name="T22JH" localSheetId="3">#REF!</definedName>
    <definedName name="T22JH">#REF!</definedName>
    <definedName name="T22SF15" localSheetId="6">#REF!</definedName>
    <definedName name="T22SF15" localSheetId="7">#REF!</definedName>
    <definedName name="T22SF15" localSheetId="8">#REF!</definedName>
    <definedName name="T22SF15" localSheetId="9">#REF!</definedName>
    <definedName name="T22SF15">#REF!</definedName>
    <definedName name="T22SF19" localSheetId="6">#REF!</definedName>
    <definedName name="T22SF19" localSheetId="7">#REF!</definedName>
    <definedName name="T22SF19" localSheetId="8">#REF!</definedName>
    <definedName name="T22SF19" localSheetId="9">#REF!</definedName>
    <definedName name="T22SF19">#REF!</definedName>
    <definedName name="T2RF15" localSheetId="6">#REF!</definedName>
    <definedName name="T2RF15" localSheetId="7">#REF!</definedName>
    <definedName name="T2RF15" localSheetId="8">#REF!</definedName>
    <definedName name="T2RF15" localSheetId="9">#REF!</definedName>
    <definedName name="T2RF15">#REF!</definedName>
    <definedName name="T2RF19" localSheetId="6">#REF!</definedName>
    <definedName name="T2RF19" localSheetId="7">#REF!</definedName>
    <definedName name="T2RF19" localSheetId="8">#REF!</definedName>
    <definedName name="T2RF19" localSheetId="9">#REF!</definedName>
    <definedName name="T2RF19">#REF!</definedName>
    <definedName name="T32JH" localSheetId="6">#REF!</definedName>
    <definedName name="T32JH" localSheetId="7">#REF!</definedName>
    <definedName name="T32JH" localSheetId="8">#REF!</definedName>
    <definedName name="T32JH" localSheetId="9">#REF!</definedName>
    <definedName name="T32JH" localSheetId="3">#REF!</definedName>
    <definedName name="T32JH">#REF!</definedName>
    <definedName name="T33JH" localSheetId="6">#REF!</definedName>
    <definedName name="T33JH" localSheetId="7">#REF!</definedName>
    <definedName name="T33JH" localSheetId="8">#REF!</definedName>
    <definedName name="T33JH" localSheetId="9">#REF!</definedName>
    <definedName name="T33JH" localSheetId="3">#REF!</definedName>
    <definedName name="T33JH">#REF!</definedName>
    <definedName name="T3HDJH" localSheetId="6">#REF!</definedName>
    <definedName name="T3HDJH" localSheetId="7">#REF!</definedName>
    <definedName name="T3HDJH" localSheetId="8">#REF!</definedName>
    <definedName name="T3HDJH" localSheetId="9">#REF!</definedName>
    <definedName name="T3HDJH">#REF!</definedName>
    <definedName name="T42JH" localSheetId="6">#REF!</definedName>
    <definedName name="T42JH" localSheetId="7">#REF!</definedName>
    <definedName name="T42JH" localSheetId="8">#REF!</definedName>
    <definedName name="T42JH" localSheetId="9">#REF!</definedName>
    <definedName name="T42JH" localSheetId="14">#REF!</definedName>
    <definedName name="T42JH" localSheetId="13">#REF!</definedName>
    <definedName name="T42JH" localSheetId="3">#REF!</definedName>
    <definedName name="T42JH">#REF!</definedName>
    <definedName name="T43JH" localSheetId="6">#REF!</definedName>
    <definedName name="T43JH" localSheetId="7">#REF!</definedName>
    <definedName name="T43JH" localSheetId="8">#REF!</definedName>
    <definedName name="T43JH" localSheetId="9">#REF!</definedName>
    <definedName name="T43JH" localSheetId="14">#REF!</definedName>
    <definedName name="T43JH" localSheetId="13">#REF!</definedName>
    <definedName name="T43JH" localSheetId="3">#REF!</definedName>
    <definedName name="T43JH">#REF!</definedName>
    <definedName name="T44JH" localSheetId="6">#REF!</definedName>
    <definedName name="T44JH" localSheetId="7">#REF!</definedName>
    <definedName name="T44JH" localSheetId="8">#REF!</definedName>
    <definedName name="T44JH" localSheetId="9">#REF!</definedName>
    <definedName name="T44JH" localSheetId="14">#REF!</definedName>
    <definedName name="T44JH" localSheetId="13">#REF!</definedName>
    <definedName name="T44JH" localSheetId="3">#REF!</definedName>
    <definedName name="T44JH">#REF!</definedName>
    <definedName name="t5t5" localSheetId="2"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6"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localSheetId="9" hidden="1">{"TAB1",#N/A,TRUE,"GENERAL";"TAB2",#N/A,TRUE,"GENERAL";"TAB3",#N/A,TRUE,"GENERAL";"TAB4",#N/A,TRUE,"GENERAL";"TAB5",#N/A,TRUE,"GENERAL"}</definedName>
    <definedName name="t5t5" localSheetId="14" hidden="1">{"TAB1",#N/A,TRUE,"GENERAL";"TAB2",#N/A,TRUE,"GENERAL";"TAB3",#N/A,TRUE,"GENERAL";"TAB4",#N/A,TRUE,"GENERAL";"TAB5",#N/A,TRUE,"GENERAL"}</definedName>
    <definedName name="t5t5" localSheetId="13" hidden="1">{"TAB1",#N/A,TRUE,"GENERAL";"TAB2",#N/A,TRUE,"GENERAL";"TAB3",#N/A,TRUE,"GENERAL";"TAB4",#N/A,TRUE,"GENERAL";"TAB5",#N/A,TRUE,"GENERAL"}</definedName>
    <definedName name="t5t5" localSheetId="1" hidden="1">{"TAB1",#N/A,TRUE,"GENERAL";"TAB2",#N/A,TRUE,"GENERAL";"TAB3",#N/A,TRUE,"GENERAL";"TAB4",#N/A,TRUE,"GENERAL";"TAB5",#N/A,TRUE,"GENERAL"}</definedName>
    <definedName name="t5t5" localSheetId="3" hidden="1">{"TAB1",#N/A,TRUE,"GENERAL";"TAB2",#N/A,TRUE,"GENERAL";"TAB3",#N/A,TRUE,"GENERAL";"TAB4",#N/A,TRUE,"GENERAL";"TAB5",#N/A,TRUE,"GENERAL"}</definedName>
    <definedName name="t5t5" localSheetId="10" hidden="1">{"TAB1",#N/A,TRUE,"GENERAL";"TAB2",#N/A,TRUE,"GENERAL";"TAB3",#N/A,TRUE,"GENERAL";"TAB4",#N/A,TRUE,"GENERAL";"TAB5",#N/A,TRUE,"GENERAL"}</definedName>
    <definedName name="t5t5" hidden="1">{"TAB1",#N/A,TRUE,"GENERAL";"TAB2",#N/A,TRUE,"GENERAL";"TAB3",#N/A,TRUE,"GENERAL";"TAB4",#N/A,TRUE,"GENERAL";"TAB5",#N/A,TRUE,"GENERAL"}</definedName>
    <definedName name="T62JH" localSheetId="6">#REF!</definedName>
    <definedName name="T62JH" localSheetId="7">#REF!</definedName>
    <definedName name="T62JH" localSheetId="8">#REF!</definedName>
    <definedName name="T62JH" localSheetId="9">#REF!</definedName>
    <definedName name="T62JH" localSheetId="14">#REF!</definedName>
    <definedName name="T62JH" localSheetId="13">#REF!</definedName>
    <definedName name="T62JH" localSheetId="3">#REF!</definedName>
    <definedName name="T62JH">#REF!</definedName>
    <definedName name="T63JH" localSheetId="6">#REF!</definedName>
    <definedName name="T63JH" localSheetId="7">#REF!</definedName>
    <definedName name="T63JH" localSheetId="8">#REF!</definedName>
    <definedName name="T63JH" localSheetId="9">#REF!</definedName>
    <definedName name="T63JH" localSheetId="14">#REF!</definedName>
    <definedName name="T63JH" localSheetId="13">#REF!</definedName>
    <definedName name="T63JH" localSheetId="3">#REF!</definedName>
    <definedName name="T63JH">#REF!</definedName>
    <definedName name="T64JH" localSheetId="6">#REF!</definedName>
    <definedName name="T64JH" localSheetId="7">#REF!</definedName>
    <definedName name="T64JH" localSheetId="8">#REF!</definedName>
    <definedName name="T64JH" localSheetId="9">#REF!</definedName>
    <definedName name="T64JH" localSheetId="14">#REF!</definedName>
    <definedName name="T64JH" localSheetId="13">#REF!</definedName>
    <definedName name="T64JH" localSheetId="3">#REF!</definedName>
    <definedName name="T64JH">#REF!</definedName>
    <definedName name="T66JH" localSheetId="6">#REF!</definedName>
    <definedName name="T66JH" localSheetId="7">#REF!</definedName>
    <definedName name="T66JH" localSheetId="8">#REF!</definedName>
    <definedName name="T66JH" localSheetId="9">#REF!</definedName>
    <definedName name="T66JH" localSheetId="3">#REF!</definedName>
    <definedName name="T66JH">#REF!</definedName>
    <definedName name="T82JH" localSheetId="6">#REF!</definedName>
    <definedName name="T82JH" localSheetId="7">#REF!</definedName>
    <definedName name="T82JH" localSheetId="8">#REF!</definedName>
    <definedName name="T82JH" localSheetId="9">#REF!</definedName>
    <definedName name="T82JH" localSheetId="3">#REF!</definedName>
    <definedName name="T82JH">#REF!</definedName>
    <definedName name="T83JH" localSheetId="6">#REF!</definedName>
    <definedName name="T83JH" localSheetId="7">#REF!</definedName>
    <definedName name="T83JH" localSheetId="8">#REF!</definedName>
    <definedName name="T83JH" localSheetId="9">#REF!</definedName>
    <definedName name="T83JH" localSheetId="3">#REF!</definedName>
    <definedName name="T83JH">#REF!</definedName>
    <definedName name="T84JH" localSheetId="6">#REF!</definedName>
    <definedName name="T84JH" localSheetId="7">#REF!</definedName>
    <definedName name="T84JH" localSheetId="8">#REF!</definedName>
    <definedName name="T84JH" localSheetId="9">#REF!</definedName>
    <definedName name="T84JH" localSheetId="3">#REF!</definedName>
    <definedName name="T84JH">#REF!</definedName>
    <definedName name="T88EB" localSheetId="6">#REF!</definedName>
    <definedName name="T88EB" localSheetId="7">#REF!</definedName>
    <definedName name="T88EB" localSheetId="8">#REF!</definedName>
    <definedName name="T88EB" localSheetId="9">#REF!</definedName>
    <definedName name="T88EB" localSheetId="3">#REF!</definedName>
    <definedName name="T88EB">#REF!</definedName>
    <definedName name="T88EL" localSheetId="6">#REF!</definedName>
    <definedName name="T88EL" localSheetId="7">#REF!</definedName>
    <definedName name="T88EL" localSheetId="8">#REF!</definedName>
    <definedName name="T88EL" localSheetId="9">#REF!</definedName>
    <definedName name="T88EL" localSheetId="3">#REF!</definedName>
    <definedName name="T88EL">#REF!</definedName>
    <definedName name="T88JH" localSheetId="6">#REF!</definedName>
    <definedName name="T88JH" localSheetId="7">#REF!</definedName>
    <definedName name="T88JH" localSheetId="8">#REF!</definedName>
    <definedName name="T88JH" localSheetId="9">#REF!</definedName>
    <definedName name="T88JH" localSheetId="14">#REF!</definedName>
    <definedName name="T88JH" localSheetId="13">#REF!</definedName>
    <definedName name="T88JH" localSheetId="3">#REF!</definedName>
    <definedName name="T88JH">#REF!</definedName>
    <definedName name="T8HDJH" localSheetId="6">#REF!</definedName>
    <definedName name="T8HDJH" localSheetId="7">#REF!</definedName>
    <definedName name="T8HDJH" localSheetId="8">#REF!</definedName>
    <definedName name="T8HDJH" localSheetId="9">#REF!</definedName>
    <definedName name="T8HDJH">#REF!</definedName>
    <definedName name="TAB" localSheetId="6">#REF!</definedName>
    <definedName name="TAB" localSheetId="7">#REF!</definedName>
    <definedName name="TAB" localSheetId="8">#REF!</definedName>
    <definedName name="TAB" localSheetId="9">#REF!</definedName>
    <definedName name="TAB" localSheetId="14">#REF!</definedName>
    <definedName name="TAB" localSheetId="13">#REF!</definedName>
    <definedName name="TAB">#REF!</definedName>
    <definedName name="TAB_FECHA" localSheetId="4">#REF!</definedName>
    <definedName name="TAB_FECHA" localSheetId="5">#REF!</definedName>
    <definedName name="TAB_FECHA" localSheetId="1">#REF!</definedName>
    <definedName name="TAB_FECHA" localSheetId="10">#REF!</definedName>
    <definedName name="TAB_FECHA">#REF!</definedName>
    <definedName name="TabBL" localSheetId="6">#REF!</definedName>
    <definedName name="TabBL" localSheetId="7">#REF!</definedName>
    <definedName name="TabBL" localSheetId="8">#REF!</definedName>
    <definedName name="TabBL" localSheetId="9">#REF!</definedName>
    <definedName name="TabBL">#REF!</definedName>
    <definedName name="Tabla" localSheetId="4">#REF!</definedName>
    <definedName name="TABLA" localSheetId="5">#REF!</definedName>
    <definedName name="Tabla" localSheetId="6">#REF!</definedName>
    <definedName name="Tabla" localSheetId="7">#REF!</definedName>
    <definedName name="Tabla" localSheetId="8">#REF!</definedName>
    <definedName name="Tabla" localSheetId="9">#REF!</definedName>
    <definedName name="TABLA" localSheetId="14">#REF!</definedName>
    <definedName name="TABLA" localSheetId="13">#REF!</definedName>
    <definedName name="TABLA" localSheetId="1">#REF!</definedName>
    <definedName name="TABLA" localSheetId="3">#REF!</definedName>
    <definedName name="Tabla" localSheetId="10">#REF!</definedName>
    <definedName name="TABLA">#REF!</definedName>
    <definedName name="TABLA_DE_CONTENIDO__A1" localSheetId="6">#REF!</definedName>
    <definedName name="TABLA_DE_CONTENIDO__A1" localSheetId="7">#REF!</definedName>
    <definedName name="TABLA_DE_CONTENIDO__A1" localSheetId="8">#REF!</definedName>
    <definedName name="TABLA_DE_CONTENIDO__A1" localSheetId="9">#REF!</definedName>
    <definedName name="TABLA_DE_CONTENIDO__A1" localSheetId="14">#REF!</definedName>
    <definedName name="TABLA_DE_CONTENIDO__A1" localSheetId="13">#REF!</definedName>
    <definedName name="TABLA_DE_CONTENIDO__A1">#REF!</definedName>
    <definedName name="tabla1" localSheetId="4">#REF!</definedName>
    <definedName name="tabla1" localSheetId="5">#REF!</definedName>
    <definedName name="tabla1" localSheetId="1">#REF!</definedName>
    <definedName name="tabla1" localSheetId="10">#REF!</definedName>
    <definedName name="tabla1">#REF!</definedName>
    <definedName name="TABLA17X20" localSheetId="6">#REF!</definedName>
    <definedName name="TABLA17X20" localSheetId="7">#REF!</definedName>
    <definedName name="TABLA17X20" localSheetId="8">#REF!</definedName>
    <definedName name="TABLA17X20" localSheetId="9">#REF!</definedName>
    <definedName name="TABLA17X20">#REF!</definedName>
    <definedName name="tabla2" localSheetId="6">#REF!</definedName>
    <definedName name="tabla2" localSheetId="7">#REF!</definedName>
    <definedName name="tabla2" localSheetId="8">#REF!</definedName>
    <definedName name="tabla2" localSheetId="9">#REF!</definedName>
    <definedName name="tabla2" localSheetId="14">#REF!</definedName>
    <definedName name="tabla2" localSheetId="13">#REF!</definedName>
    <definedName name="tabla2">#REF!</definedName>
    <definedName name="TABLEKP" localSheetId="4">#REF!</definedName>
    <definedName name="TABLEKP" localSheetId="5">#REF!</definedName>
    <definedName name="TABLEKP" localSheetId="1">#REF!</definedName>
    <definedName name="TABLEKP" localSheetId="10">#REF!</definedName>
    <definedName name="TABLEKP">#REF!</definedName>
    <definedName name="TABLEPRI" localSheetId="4">#REF!</definedName>
    <definedName name="TABLEPRI" localSheetId="5">#REF!</definedName>
    <definedName name="TABLEPRI" localSheetId="1">#REF!</definedName>
    <definedName name="TABLEPRI" localSheetId="10">#REF!</definedName>
    <definedName name="TABLEPRI">#REF!</definedName>
    <definedName name="Tablero_de_24_circutos_trsifasico" localSheetId="6">#REF!</definedName>
    <definedName name="Tablero_de_24_circutos_trsifasico" localSheetId="7">#REF!</definedName>
    <definedName name="Tablero_de_24_circutos_trsifasico" localSheetId="8">#REF!</definedName>
    <definedName name="Tablero_de_24_circutos_trsifasico" localSheetId="9">#REF!</definedName>
    <definedName name="Tablero_de_24_circutos_trsifasico">#REF!</definedName>
    <definedName name="TABLILLA" localSheetId="6">#REF!</definedName>
    <definedName name="TABLILLA" localSheetId="7">#REF!</definedName>
    <definedName name="TABLILLA" localSheetId="8">#REF!</definedName>
    <definedName name="TABLILLA" localSheetId="9">#REF!</definedName>
    <definedName name="TABLILLA">#REF!</definedName>
    <definedName name="tacha" localSheetId="6">#REF!</definedName>
    <definedName name="tacha" localSheetId="7">#REF!</definedName>
    <definedName name="tacha" localSheetId="8">#REF!</definedName>
    <definedName name="tacha" localSheetId="9">#REF!</definedName>
    <definedName name="tacha" localSheetId="3">#REF!</definedName>
    <definedName name="tacha">#REF!</definedName>
    <definedName name="TACOM" localSheetId="6">#REF!</definedName>
    <definedName name="TACOM" localSheetId="7">#REF!</definedName>
    <definedName name="TACOM" localSheetId="8">#REF!</definedName>
    <definedName name="TACOM" localSheetId="9">#REF!</definedName>
    <definedName name="TACOM" localSheetId="14">#REF!</definedName>
    <definedName name="TACOM" localSheetId="13">#REF!</definedName>
    <definedName name="TACOM" localSheetId="3">#REF!</definedName>
    <definedName name="TACOM">#REF!</definedName>
    <definedName name="TACOM1" localSheetId="6">#REF!</definedName>
    <definedName name="TACOM1" localSheetId="7">#REF!</definedName>
    <definedName name="TACOM1" localSheetId="8">#REF!</definedName>
    <definedName name="TACOM1" localSheetId="9">#REF!</definedName>
    <definedName name="TACOM1">#REF!</definedName>
    <definedName name="TACOR" localSheetId="6">#REF!</definedName>
    <definedName name="TACOR" localSheetId="7">#REF!</definedName>
    <definedName name="TACOR" localSheetId="8">#REF!</definedName>
    <definedName name="TACOR" localSheetId="9">#REF!</definedName>
    <definedName name="TACOR" localSheetId="14">#REF!</definedName>
    <definedName name="TACOR" localSheetId="13">#REF!</definedName>
    <definedName name="TACOR" localSheetId="3">#REF!</definedName>
    <definedName name="TACOR">#REF!</definedName>
    <definedName name="TAHAHAHAG" localSheetId="6" hidden="1">#REF!</definedName>
    <definedName name="TAHAHAHAG" localSheetId="7" hidden="1">#REF!</definedName>
    <definedName name="TAHAHAHAG" localSheetId="8" hidden="1">#REF!</definedName>
    <definedName name="TAHAHAHAG" localSheetId="9" hidden="1">#REF!</definedName>
    <definedName name="TAHAHAHAG" localSheetId="13" hidden="1">#REF!</definedName>
    <definedName name="TAHAHAHAG" hidden="1">#REF!</definedName>
    <definedName name="TALADROPERCSENCILLO" localSheetId="6">#REF!</definedName>
    <definedName name="TALADROPERCSENCILLO" localSheetId="7">#REF!</definedName>
    <definedName name="TALADROPERCSENCILLO" localSheetId="8">#REF!</definedName>
    <definedName name="TALADROPERCSENCILLO" localSheetId="9">#REF!</definedName>
    <definedName name="TALADROPERCSENCILLO" localSheetId="14">#REF!</definedName>
    <definedName name="TALADROPERCSENCILLO" localSheetId="13">#REF!</definedName>
    <definedName name="TALADROPERCSENCILLO">#REF!</definedName>
    <definedName name="Tambores" localSheetId="4">#REF!</definedName>
    <definedName name="Tambores" localSheetId="5">#REF!</definedName>
    <definedName name="Tambores" localSheetId="1">#REF!</definedName>
    <definedName name="Tambores" localSheetId="10">#REF!</definedName>
    <definedName name="Tambores">#REF!</definedName>
    <definedName name="TANQSEP" localSheetId="6">#REF!</definedName>
    <definedName name="TANQSEP" localSheetId="7">#REF!</definedName>
    <definedName name="TANQSEP" localSheetId="8">#REF!</definedName>
    <definedName name="TANQSEP" localSheetId="9">#REF!</definedName>
    <definedName name="TANQSEP" localSheetId="3">#REF!</definedName>
    <definedName name="TANQSEP">#REF!</definedName>
    <definedName name="TANQUE" localSheetId="6">#REF!</definedName>
    <definedName name="TANQUE" localSheetId="7">#REF!</definedName>
    <definedName name="TANQUE" localSheetId="8">#REF!</definedName>
    <definedName name="TANQUE" localSheetId="9">#REF!</definedName>
    <definedName name="TANQUE" localSheetId="14">#REF!</definedName>
    <definedName name="TANQUE" localSheetId="13">#REF!</definedName>
    <definedName name="TANQUE" localSheetId="3">#REF!</definedName>
    <definedName name="TANQUE">#REF!</definedName>
    <definedName name="Tanques" localSheetId="4">#REF!</definedName>
    <definedName name="Tanques" localSheetId="5">#REF!</definedName>
    <definedName name="Tanques" localSheetId="1">#REF!</definedName>
    <definedName name="Tanques" localSheetId="10">#REF!</definedName>
    <definedName name="Tanques">#REF!</definedName>
    <definedName name="TAPAM" localSheetId="6">#REF!</definedName>
    <definedName name="TAPAM" localSheetId="7">#REF!</definedName>
    <definedName name="TAPAM" localSheetId="8">#REF!</definedName>
    <definedName name="TAPAM" localSheetId="9">#REF!</definedName>
    <definedName name="TAPAM" localSheetId="14">#REF!</definedName>
    <definedName name="TAPAM" localSheetId="13">#REF!</definedName>
    <definedName name="TAPAM" localSheetId="3">#REF!</definedName>
    <definedName name="TAPAM">#REF!</definedName>
    <definedName name="TAPAPRE" localSheetId="6">#REF!</definedName>
    <definedName name="TAPAPRE" localSheetId="7">#REF!</definedName>
    <definedName name="TAPAPRE" localSheetId="8">#REF!</definedName>
    <definedName name="TAPAPRE" localSheetId="9">#REF!</definedName>
    <definedName name="TAPAPRE">#REF!</definedName>
    <definedName name="TAPASEG" localSheetId="6">#REF!</definedName>
    <definedName name="TAPASEG" localSheetId="7">#REF!</definedName>
    <definedName name="TAPASEG" localSheetId="8">#REF!</definedName>
    <definedName name="TAPASEG" localSheetId="9">#REF!</definedName>
    <definedName name="TAPASEG">#REF!</definedName>
    <definedName name="TAPDEC1820S" localSheetId="6">#REF!</definedName>
    <definedName name="TAPDEC1820S" localSheetId="7">#REF!</definedName>
    <definedName name="TAPDEC1820S" localSheetId="8">#REF!</definedName>
    <definedName name="TAPDEC1820S" localSheetId="9">#REF!</definedName>
    <definedName name="TAPDEC1820S">#REF!</definedName>
    <definedName name="TAPDEC2427S" localSheetId="6">#REF!</definedName>
    <definedName name="TAPDEC2427S" localSheetId="7">#REF!</definedName>
    <definedName name="TAPDEC2427S" localSheetId="8">#REF!</definedName>
    <definedName name="TAPDEC2427S" localSheetId="9">#REF!</definedName>
    <definedName name="TAPDEC2427S">#REF!</definedName>
    <definedName name="TAPDEC36" localSheetId="6">#REF!</definedName>
    <definedName name="TAPDEC36" localSheetId="7">#REF!</definedName>
    <definedName name="TAPDEC36" localSheetId="8">#REF!</definedName>
    <definedName name="TAPDEC36" localSheetId="9">#REF!</definedName>
    <definedName name="TAPDEC36">#REF!</definedName>
    <definedName name="TAPDEC812" localSheetId="6">#REF!</definedName>
    <definedName name="TAPDEC812" localSheetId="7">#REF!</definedName>
    <definedName name="TAPDEC812" localSheetId="8">#REF!</definedName>
    <definedName name="TAPDEC812" localSheetId="9">#REF!</definedName>
    <definedName name="TAPDEC812">#REF!</definedName>
    <definedName name="TAPDEC812S" localSheetId="6">#REF!</definedName>
    <definedName name="TAPDEC812S" localSheetId="7">#REF!</definedName>
    <definedName name="TAPDEC812S" localSheetId="8">#REF!</definedName>
    <definedName name="TAPDEC812S" localSheetId="9">#REF!</definedName>
    <definedName name="TAPDEC812S">#REF!</definedName>
    <definedName name="TAPDEC916S" localSheetId="6">#REF!</definedName>
    <definedName name="TAPDEC916S" localSheetId="7">#REF!</definedName>
    <definedName name="TAPDEC916S" localSheetId="8">#REF!</definedName>
    <definedName name="TAPDEC916S" localSheetId="9">#REF!</definedName>
    <definedName name="TAPDEC916S">#REF!</definedName>
    <definedName name="TAREAS_INICIALES">#REF!</definedName>
    <definedName name="TARIFA">#REF!</definedName>
    <definedName name="Tarifa_km3" localSheetId="6">#REF!</definedName>
    <definedName name="Tarifa_km3" localSheetId="7">#REF!</definedName>
    <definedName name="Tarifa_km3" localSheetId="8">#REF!</definedName>
    <definedName name="Tarifa_km3" localSheetId="9">#REF!</definedName>
    <definedName name="Tarifa_km3">#REF!</definedName>
    <definedName name="TarifaPension" localSheetId="4">#REF!</definedName>
    <definedName name="TarifaPension" localSheetId="5">#REF!</definedName>
    <definedName name="TarifaPension" localSheetId="1">#REF!</definedName>
    <definedName name="TarifaPension" localSheetId="10">#REF!</definedName>
    <definedName name="TarifaPension">#REF!</definedName>
    <definedName name="TARIFAS" localSheetId="4">#REF!</definedName>
    <definedName name="TARIFAS" localSheetId="5">#REF!</definedName>
    <definedName name="TARIFAS" localSheetId="6">#REF!</definedName>
    <definedName name="TARIFAS" localSheetId="7">#REF!</definedName>
    <definedName name="TARIFAS" localSheetId="8">#REF!</definedName>
    <definedName name="TARIFAS" localSheetId="9">#REF!</definedName>
    <definedName name="TARIFAS" localSheetId="14">#REF!</definedName>
    <definedName name="TARIFAS" localSheetId="1">#REF!</definedName>
    <definedName name="TARIFAS" localSheetId="3">#REF!</definedName>
    <definedName name="TARIFAS" localSheetId="10">#REF!</definedName>
    <definedName name="TARIFAS">#REF!</definedName>
    <definedName name="TARIFAS1" localSheetId="6">#REF!</definedName>
    <definedName name="TARIFAS1" localSheetId="7">#REF!</definedName>
    <definedName name="TARIFAS1" localSheetId="8">#REF!</definedName>
    <definedName name="TARIFAS1" localSheetId="9">#REF!</definedName>
    <definedName name="TARIFAS1">#REF!</definedName>
    <definedName name="TarifaSalud" localSheetId="4">#REF!</definedName>
    <definedName name="TarifaSalud" localSheetId="5">#REF!</definedName>
    <definedName name="TarifaSalud" localSheetId="1">#REF!</definedName>
    <definedName name="TarifaSalud" localSheetId="10">#REF!</definedName>
    <definedName name="TarifaSalud">#REF!</definedName>
    <definedName name="Tasa" localSheetId="4">#REF!</definedName>
    <definedName name="Tasa" localSheetId="5">#REF!</definedName>
    <definedName name="Tasa" localSheetId="1">#REF!</definedName>
    <definedName name="Tasa" localSheetId="10">#REF!</definedName>
    <definedName name="Tasa">#REF!</definedName>
    <definedName name="TASA_DE_CAMBIO" localSheetId="4">#REF!</definedName>
    <definedName name="TASA_DE_CAMBIO" localSheetId="5">#REF!</definedName>
    <definedName name="TASA_DE_CAMBIO" localSheetId="1">#REF!</definedName>
    <definedName name="TASA_DE_CAMBIO" localSheetId="10">#REF!</definedName>
    <definedName name="TASA_DE_CAMBIO">#REF!</definedName>
    <definedName name="Tasa1" localSheetId="4">#REF!</definedName>
    <definedName name="Tasa1" localSheetId="5">#REF!</definedName>
    <definedName name="Tasa1" localSheetId="1">#REF!</definedName>
    <definedName name="Tasa1" localSheetId="10">#REF!</definedName>
    <definedName name="Tasa1">#REF!</definedName>
    <definedName name="TasaCCP" localSheetId="4">#REF!</definedName>
    <definedName name="TasaCCP" localSheetId="5">#REF!</definedName>
    <definedName name="TasaCCP" localSheetId="1">#REF!</definedName>
    <definedName name="TasaCCP" localSheetId="10">#REF!</definedName>
    <definedName name="TasaCCP">#REF!</definedName>
    <definedName name="TASH2_" localSheetId="6">#REF!</definedName>
    <definedName name="TASH2_" localSheetId="7">#REF!</definedName>
    <definedName name="TASH2_" localSheetId="8">#REF!</definedName>
    <definedName name="TASH2_" localSheetId="9">#REF!</definedName>
    <definedName name="TASH2_" localSheetId="3">#REF!</definedName>
    <definedName name="TASH2_">#REF!</definedName>
    <definedName name="TASH4_" localSheetId="6">#REF!</definedName>
    <definedName name="TASH4_" localSheetId="7">#REF!</definedName>
    <definedName name="TASH4_" localSheetId="8">#REF!</definedName>
    <definedName name="TASH4_" localSheetId="9">#REF!</definedName>
    <definedName name="TASH4_" localSheetId="3">#REF!</definedName>
    <definedName name="TASH4_">#REF!</definedName>
    <definedName name="TASP1" localSheetId="6">#REF!</definedName>
    <definedName name="TASP1" localSheetId="7">#REF!</definedName>
    <definedName name="TASP1" localSheetId="8">#REF!</definedName>
    <definedName name="TASP1" localSheetId="9">#REF!</definedName>
    <definedName name="TASP1" localSheetId="14">#REF!</definedName>
    <definedName name="TASP1" localSheetId="13">#REF!</definedName>
    <definedName name="TASP1" localSheetId="3">#REF!</definedName>
    <definedName name="TASP1">#REF!</definedName>
    <definedName name="TASP2" localSheetId="6">#REF!</definedName>
    <definedName name="TASP2" localSheetId="7">#REF!</definedName>
    <definedName name="TASP2" localSheetId="8">#REF!</definedName>
    <definedName name="TASP2" localSheetId="9">#REF!</definedName>
    <definedName name="TASP2" localSheetId="14">#REF!</definedName>
    <definedName name="TASP2" localSheetId="13">#REF!</definedName>
    <definedName name="TASP2" localSheetId="3">#REF!</definedName>
    <definedName name="TASP2">#REF!</definedName>
    <definedName name="TASP3" localSheetId="6">#REF!</definedName>
    <definedName name="TASP3" localSheetId="7">#REF!</definedName>
    <definedName name="TASP3" localSheetId="8">#REF!</definedName>
    <definedName name="TASP3" localSheetId="9">#REF!</definedName>
    <definedName name="TASP3" localSheetId="14">#REF!</definedName>
    <definedName name="TASP3" localSheetId="13">#REF!</definedName>
    <definedName name="TASP3" localSheetId="3">#REF!</definedName>
    <definedName name="TASP3">#REF!</definedName>
    <definedName name="TASP4" localSheetId="6">#REF!</definedName>
    <definedName name="TASP4" localSheetId="7">#REF!</definedName>
    <definedName name="TASP4" localSheetId="8">#REF!</definedName>
    <definedName name="TASP4" localSheetId="9">#REF!</definedName>
    <definedName name="TASP4" localSheetId="3">#REF!</definedName>
    <definedName name="TASP4">#REF!</definedName>
    <definedName name="TASR4" localSheetId="6">#REF!</definedName>
    <definedName name="TASR4" localSheetId="7">#REF!</definedName>
    <definedName name="TASR4" localSheetId="8">#REF!</definedName>
    <definedName name="TASR4" localSheetId="9">#REF!</definedName>
    <definedName name="TASR4" localSheetId="3">#REF!</definedName>
    <definedName name="TASR4">#REF!</definedName>
    <definedName name="Tax" localSheetId="4">#REF!</definedName>
    <definedName name="Tax" localSheetId="5">#REF!</definedName>
    <definedName name="Tax" localSheetId="1">#REF!</definedName>
    <definedName name="Tax" localSheetId="10">#REF!</definedName>
    <definedName name="Tax">#REF!</definedName>
    <definedName name="Taxpb" hidden="1">#N/A</definedName>
    <definedName name="tb" localSheetId="6">#REF!</definedName>
    <definedName name="tb" localSheetId="7">#REF!</definedName>
    <definedName name="tb" localSheetId="8">#REF!</definedName>
    <definedName name="tb" localSheetId="9">#REF!</definedName>
    <definedName name="tb" localSheetId="14">#REF!</definedName>
    <definedName name="tb" localSheetId="13">#REF!</definedName>
    <definedName name="tb" localSheetId="3">#REF!</definedName>
    <definedName name="tb">#REF!</definedName>
    <definedName name="TB_EVENTOS_OTS_ANUAL" localSheetId="4">#REF!</definedName>
    <definedName name="TB_EVENTOS_OTS_ANUAL" localSheetId="5">#REF!</definedName>
    <definedName name="TB_EVENTOS_OTS_ANUAL" localSheetId="1">#REF!</definedName>
    <definedName name="TB_EVENTOS_OTS_ANUAL" localSheetId="10">#REF!</definedName>
    <definedName name="TB_EVENTOS_OTS_ANUAL">#REF!</definedName>
    <definedName name="TC" localSheetId="2" hidden="1">{#N/A,#N/A,FALSE,"GRAFICO";#N/A,#N/A,FALSE,"CAJA (2)";#N/A,#N/A,FALSE,"TERCEROS-PROMEDIO";#N/A,#N/A,FALSE,"CAJA";#N/A,#N/A,FALSE,"INGRESOS1995-2003";#N/A,#N/A,FALSE,"GASTOS1995-2003"}</definedName>
    <definedName name="TC" localSheetId="4" hidden="1">{#N/A,#N/A,FALSE,"GRAFICO";#N/A,#N/A,FALSE,"CAJA (2)";#N/A,#N/A,FALSE,"TERCEROS-PROMEDIO";#N/A,#N/A,FALSE,"CAJA";#N/A,#N/A,FALSE,"INGRESOS1995-2003";#N/A,#N/A,FALSE,"GASTOS1995-2003"}</definedName>
    <definedName name="tc" localSheetId="5">#REF!</definedName>
    <definedName name="TC" localSheetId="6" hidden="1">{#N/A,#N/A,FALSE,"GRAFICO";#N/A,#N/A,FALSE,"CAJA (2)";#N/A,#N/A,FALSE,"TERCEROS-PROMEDIO";#N/A,#N/A,FALSE,"CAJA";#N/A,#N/A,FALSE,"INGRESOS1995-2003";#N/A,#N/A,FALSE,"GASTOS1995-2003"}</definedName>
    <definedName name="TC" localSheetId="7" hidden="1">{#N/A,#N/A,FALSE,"GRAFICO";#N/A,#N/A,FALSE,"CAJA (2)";#N/A,#N/A,FALSE,"TERCEROS-PROMEDIO";#N/A,#N/A,FALSE,"CAJA";#N/A,#N/A,FALSE,"INGRESOS1995-2003";#N/A,#N/A,FALSE,"GASTOS1995-2003"}</definedName>
    <definedName name="TC" localSheetId="8" hidden="1">{#N/A,#N/A,FALSE,"GRAFICO";#N/A,#N/A,FALSE,"CAJA (2)";#N/A,#N/A,FALSE,"TERCEROS-PROMEDIO";#N/A,#N/A,FALSE,"CAJA";#N/A,#N/A,FALSE,"INGRESOS1995-2003";#N/A,#N/A,FALSE,"GASTOS1995-2003"}</definedName>
    <definedName name="TC" localSheetId="9" hidden="1">{#N/A,#N/A,FALSE,"GRAFICO";#N/A,#N/A,FALSE,"CAJA (2)";#N/A,#N/A,FALSE,"TERCEROS-PROMEDIO";#N/A,#N/A,FALSE,"CAJA";#N/A,#N/A,FALSE,"INGRESOS1995-2003";#N/A,#N/A,FALSE,"GASTOS1995-2003"}</definedName>
    <definedName name="TC" localSheetId="14" hidden="1">{#N/A,#N/A,FALSE,"GRAFICO";#N/A,#N/A,FALSE,"CAJA (2)";#N/A,#N/A,FALSE,"TERCEROS-PROMEDIO";#N/A,#N/A,FALSE,"CAJA";#N/A,#N/A,FALSE,"INGRESOS1995-2003";#N/A,#N/A,FALSE,"GASTOS1995-2003"}</definedName>
    <definedName name="TC" localSheetId="13" hidden="1">{#N/A,#N/A,FALSE,"GRAFICO";#N/A,#N/A,FALSE,"CAJA (2)";#N/A,#N/A,FALSE,"TERCEROS-PROMEDIO";#N/A,#N/A,FALSE,"CAJA";#N/A,#N/A,FALSE,"INGRESOS1995-2003";#N/A,#N/A,FALSE,"GASTOS1995-2003"}</definedName>
    <definedName name="tc" localSheetId="1">#REF!</definedName>
    <definedName name="TC" localSheetId="3" hidden="1">{#N/A,#N/A,FALSE,"GRAFICO";#N/A,#N/A,FALSE,"CAJA (2)";#N/A,#N/A,FALSE,"TERCEROS-PROMEDIO";#N/A,#N/A,FALSE,"CAJA";#N/A,#N/A,FALSE,"INGRESOS1995-2003";#N/A,#N/A,FALSE,"GASTOS1995-2003"}</definedName>
    <definedName name="TC" localSheetId="10" hidden="1">{#N/A,#N/A,FALSE,"GRAFICO";#N/A,#N/A,FALSE,"CAJA (2)";#N/A,#N/A,FALSE,"TERCEROS-PROMEDIO";#N/A,#N/A,FALSE,"CAJA";#N/A,#N/A,FALSE,"INGRESOS1995-2003";#N/A,#N/A,FALSE,"GASTOS1995-2003"}</definedName>
    <definedName name="tc">#REF!</definedName>
    <definedName name="TCAMPERVER" localSheetId="2">#REF!</definedName>
    <definedName name="TCAMPERVER" localSheetId="6">#REF!</definedName>
    <definedName name="TCAMPERVER" localSheetId="7">#REF!</definedName>
    <definedName name="TCAMPERVER" localSheetId="8">#REF!</definedName>
    <definedName name="TCAMPERVER" localSheetId="9">#REF!</definedName>
    <definedName name="TCAMPERVER">#REF!</definedName>
    <definedName name="tdy" localSheetId="2"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6"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localSheetId="9" hidden="1">{"TAB1",#N/A,TRUE,"GENERAL";"TAB2",#N/A,TRUE,"GENERAL";"TAB3",#N/A,TRUE,"GENERAL";"TAB4",#N/A,TRUE,"GENERAL";"TAB5",#N/A,TRUE,"GENERAL"}</definedName>
    <definedName name="tdy" localSheetId="14" hidden="1">{"TAB1",#N/A,TRUE,"GENERAL";"TAB2",#N/A,TRUE,"GENERAL";"TAB3",#N/A,TRUE,"GENERAL";"TAB4",#N/A,TRUE,"GENERAL";"TAB5",#N/A,TRUE,"GENERAL"}</definedName>
    <definedName name="tdy" localSheetId="13" hidden="1">{"TAB1",#N/A,TRUE,"GENERAL";"TAB2",#N/A,TRUE,"GENERAL";"TAB3",#N/A,TRUE,"GENERAL";"TAB4",#N/A,TRUE,"GENERAL";"TAB5",#N/A,TRUE,"GENERAL"}</definedName>
    <definedName name="tdy" localSheetId="1" hidden="1">{"TAB1",#N/A,TRUE,"GENERAL";"TAB2",#N/A,TRUE,"GENERAL";"TAB3",#N/A,TRUE,"GENERAL";"TAB4",#N/A,TRUE,"GENERAL";"TAB5",#N/A,TRUE,"GENERAL"}</definedName>
    <definedName name="tdy" localSheetId="3" hidden="1">{"TAB1",#N/A,TRUE,"GENERAL";"TAB2",#N/A,TRUE,"GENERAL";"TAB3",#N/A,TRUE,"GENERAL";"TAB4",#N/A,TRUE,"GENERAL";"TAB5",#N/A,TRUE,"GENERAL"}</definedName>
    <definedName name="tdy" localSheetId="10" hidden="1">{"TAB1",#N/A,TRUE,"GENERAL";"TAB2",#N/A,TRUE,"GENERAL";"TAB3",#N/A,TRUE,"GENERAL";"TAB4",#N/A,TRUE,"GENERAL";"TAB5",#N/A,TRUE,"GENERAL"}</definedName>
    <definedName name="tdy" hidden="1">{"TAB1",#N/A,TRUE,"GENERAL";"TAB2",#N/A,TRUE,"GENERAL";"TAB3",#N/A,TRUE,"GENERAL";"TAB4",#N/A,TRUE,"GENERAL";"TAB5",#N/A,TRUE,"GENERAL"}</definedName>
    <definedName name="TE" localSheetId="6">#REF!</definedName>
    <definedName name="TE" localSheetId="7">#REF!</definedName>
    <definedName name="TE" localSheetId="8">#REF!</definedName>
    <definedName name="TE" localSheetId="9">#REF!</definedName>
    <definedName name="TE">#REF!</definedName>
    <definedName name="TE32JH" localSheetId="6">#REF!</definedName>
    <definedName name="TE32JH" localSheetId="7">#REF!</definedName>
    <definedName name="TE32JH" localSheetId="8">#REF!</definedName>
    <definedName name="TE32JH" localSheetId="9">#REF!</definedName>
    <definedName name="TE32JH">#REF!</definedName>
    <definedName name="TE33JH" localSheetId="6">#REF!</definedName>
    <definedName name="TE33JH" localSheetId="7">#REF!</definedName>
    <definedName name="TE33JH" localSheetId="8">#REF!</definedName>
    <definedName name="TE33JH" localSheetId="9">#REF!</definedName>
    <definedName name="TE33JH">#REF!</definedName>
    <definedName name="TE42JH" localSheetId="6">#REF!</definedName>
    <definedName name="TE42JH" localSheetId="7">#REF!</definedName>
    <definedName name="TE42JH" localSheetId="8">#REF!</definedName>
    <definedName name="TE42JH" localSheetId="9">#REF!</definedName>
    <definedName name="TE42JH">#REF!</definedName>
    <definedName name="TE43JH" localSheetId="6">#REF!</definedName>
    <definedName name="TE43JH" localSheetId="7">#REF!</definedName>
    <definedName name="TE43JH" localSheetId="8">#REF!</definedName>
    <definedName name="TE43JH" localSheetId="9">#REF!</definedName>
    <definedName name="TE43JH">#REF!</definedName>
    <definedName name="TE44JH" localSheetId="6">#REF!</definedName>
    <definedName name="TE44JH" localSheetId="7">#REF!</definedName>
    <definedName name="TE44JH" localSheetId="8">#REF!</definedName>
    <definedName name="TE44JH" localSheetId="9">#REF!</definedName>
    <definedName name="TE44JH">#REF!</definedName>
    <definedName name="TE62JH" localSheetId="6">#REF!</definedName>
    <definedName name="TE62JH" localSheetId="7">#REF!</definedName>
    <definedName name="TE62JH" localSheetId="8">#REF!</definedName>
    <definedName name="TE62JH" localSheetId="9">#REF!</definedName>
    <definedName name="TE62JH">#REF!</definedName>
    <definedName name="TE63JH" localSheetId="6">#REF!</definedName>
    <definedName name="TE63JH" localSheetId="7">#REF!</definedName>
    <definedName name="TE63JH" localSheetId="8">#REF!</definedName>
    <definedName name="TE63JH" localSheetId="9">#REF!</definedName>
    <definedName name="TE63JH">#REF!</definedName>
    <definedName name="TECHINT_INTERNATIONAL_CONSTRUCTION">"CP03"</definedName>
    <definedName name="TECN" localSheetId="2">DATE(YEAR(Loan_Start),MONTH(Loan_Start)+Payment_Number,DAY(Loan_Start))</definedName>
    <definedName name="TECN" localSheetId="4">DATE(YEAR('CAP 1'!Loan_Start),MONTH('CAP 1'!Loan_Start)+Payment_Number,DAY('CAP 1'!Loan_Start))</definedName>
    <definedName name="TECN" localSheetId="5">DATE(YEAR('CAP 2'!Loan_Start),MONTH('CAP 2'!Loan_Start)+Payment_Number,DAY('CAP 2'!Loan_Start))</definedName>
    <definedName name="TECN" localSheetId="6">DATE(YEAR('CAP 3'!Loan_Start),MONTH('CAP 3'!Loan_Start)+Payment_Number,DAY('CAP 3'!Loan_Start))</definedName>
    <definedName name="TECN" localSheetId="7">DATE(YEAR('CAP 4'!Loan_Start),MONTH('CAP 4'!Loan_Start)+Payment_Number,DAY('CAP 4'!Loan_Start))</definedName>
    <definedName name="TECN" localSheetId="8">DATE(YEAR('CAP 5'!Loan_Start),MONTH('CAP 5'!Loan_Start)+Payment_Number,DAY('CAP 5'!Loan_Start))</definedName>
    <definedName name="TECN" localSheetId="9">DATE(YEAR('CAP 6'!Loan_Start),MONTH('CAP 6'!Loan_Start)+Payment_Number,DAY('CAP 6'!Loan_Start))</definedName>
    <definedName name="TECN" localSheetId="14">DATE(YEAR('CARGUE, TRANSPORTE Y BOTADERO'!__o6),MONTH('CARGUE, TRANSPORTE Y BOTADERO'!__o6)+'CARGUE, TRANSPORTE Y BOTADERO'!__y9,DAY('CARGUE, TRANSPORTE Y BOTADERO'!__o6))</definedName>
    <definedName name="TECN" localSheetId="13">DATE(YEAR(EQUIPO!__o6),MONTH(EQUIPO!__o6)+EQUIPO!__y9,DAY(EQUIPO!__o6))</definedName>
    <definedName name="TECN" localSheetId="1">DATE(YEAR(Loan_Start),MONTH(Loan_Start)+Payment_Number,DAY(Loan_Start))</definedName>
    <definedName name="TECN" localSheetId="3">#N/A</definedName>
    <definedName name="TECN" localSheetId="10">DATE(YEAR(SUBANALIS!Loan_Start),MONTH(SUBANALIS!Loan_Start)+Payment_Number,DAY(SUBANALIS!Loan_Start))</definedName>
    <definedName name="TECN">DATE(YEAR(Loan_Start),MONTH(Loan_Start)+Payment_Number,DAY(Loan_Start))</definedName>
    <definedName name="TEE22JH" localSheetId="2">#REF!</definedName>
    <definedName name="TEE22JH" localSheetId="6">#REF!</definedName>
    <definedName name="TEE22JH" localSheetId="7">#REF!</definedName>
    <definedName name="TEE22JH" localSheetId="8">#REF!</definedName>
    <definedName name="TEE22JH" localSheetId="9">#REF!</definedName>
    <definedName name="TEE22JH">#REF!</definedName>
    <definedName name="Teja_metalica_arquitectonica_trapez__0_73_3_66" localSheetId="2">#REF!</definedName>
    <definedName name="Teja_metalica_arquitectonica_trapez__0_73_3_66" localSheetId="6">#REF!</definedName>
    <definedName name="Teja_metalica_arquitectonica_trapez__0_73_3_66" localSheetId="7">#REF!</definedName>
    <definedName name="Teja_metalica_arquitectonica_trapez__0_73_3_66" localSheetId="8">#REF!</definedName>
    <definedName name="Teja_metalica_arquitectonica_trapez__0_73_3_66" localSheetId="9">#REF!</definedName>
    <definedName name="Teja_metalica_arquitectonica_trapez__0_73_3_66">#REF!</definedName>
    <definedName name="TEJA_TERMOACUSTICA_UPVC2mm" localSheetId="2">#REF!</definedName>
    <definedName name="TEJA_TERMOACUSTICA_UPVC2mm" localSheetId="6">#REF!</definedName>
    <definedName name="TEJA_TERMOACUSTICA_UPVC2mm" localSheetId="7">#REF!</definedName>
    <definedName name="TEJA_TERMOACUSTICA_UPVC2mm" localSheetId="8">#REF!</definedName>
    <definedName name="TEJA_TERMOACUSTICA_UPVC2mm" localSheetId="9">#REF!</definedName>
    <definedName name="TEJA_TERMOACUSTICA_UPVC2mm">#REF!</definedName>
    <definedName name="TEJAB" localSheetId="6">#REF!</definedName>
    <definedName name="TEJAB" localSheetId="7">#REF!</definedName>
    <definedName name="TEJAB" localSheetId="8">#REF!</definedName>
    <definedName name="TEJAB" localSheetId="9">#REF!</definedName>
    <definedName name="TEJAB" localSheetId="14">#REF!</definedName>
    <definedName name="TEJAB" localSheetId="13">#REF!</definedName>
    <definedName name="TEJAB" localSheetId="3">#REF!</definedName>
    <definedName name="TEJAB">#REF!</definedName>
    <definedName name="TEJAJ" localSheetId="6">#REF!</definedName>
    <definedName name="TEJAJ" localSheetId="7">#REF!</definedName>
    <definedName name="TEJAJ" localSheetId="8">#REF!</definedName>
    <definedName name="TEJAJ" localSheetId="9">#REF!</definedName>
    <definedName name="TEJAJ" localSheetId="14">#REF!</definedName>
    <definedName name="TEJAJ" localSheetId="13">#REF!</definedName>
    <definedName name="TEJAJ" localSheetId="3">#REF!</definedName>
    <definedName name="TEJAJ">#REF!</definedName>
    <definedName name="TEJAUPVC" localSheetId="6">#REF!</definedName>
    <definedName name="TEJAUPVC" localSheetId="7">#REF!</definedName>
    <definedName name="TEJAUPVC" localSheetId="8">#REF!</definedName>
    <definedName name="TEJAUPVC" localSheetId="9">#REF!</definedName>
    <definedName name="TEJAUPVC">#REF!</definedName>
    <definedName name="TEJBAR" localSheetId="6">#REF!</definedName>
    <definedName name="TEJBAR" localSheetId="7">#REF!</definedName>
    <definedName name="TEJBAR" localSheetId="8">#REF!</definedName>
    <definedName name="TEJBAR" localSheetId="9">#REF!</definedName>
    <definedName name="TEJBAR" localSheetId="14">#REF!</definedName>
    <definedName name="TEJBAR" localSheetId="13">#REF!</definedName>
    <definedName name="TEJBAR" localSheetId="3">#REF!</definedName>
    <definedName name="TEJBAR">#REF!</definedName>
    <definedName name="TELACERR" localSheetId="6">#REF!</definedName>
    <definedName name="TELACERR" localSheetId="7">#REF!</definedName>
    <definedName name="TELACERR" localSheetId="8">#REF!</definedName>
    <definedName name="TELACERR" localSheetId="9">#REF!</definedName>
    <definedName name="TELACERR">#REF!</definedName>
    <definedName name="telefono" localSheetId="4">#REF!</definedName>
    <definedName name="telefono" localSheetId="5">#REF!</definedName>
    <definedName name="telefono" localSheetId="1">#REF!</definedName>
    <definedName name="telefono" localSheetId="10">#REF!</definedName>
    <definedName name="telefono">#REF!</definedName>
    <definedName name="TELEP" localSheetId="6">#REF!</definedName>
    <definedName name="TELEP" localSheetId="7">#REF!</definedName>
    <definedName name="TELEP" localSheetId="8">#REF!</definedName>
    <definedName name="TELEP" localSheetId="9">#REF!</definedName>
    <definedName name="TELEP" localSheetId="14">#REF!</definedName>
    <definedName name="TELEP" localSheetId="13">#REF!</definedName>
    <definedName name="TELEP" localSheetId="3">#REF!</definedName>
    <definedName name="TELEP">#REF!</definedName>
    <definedName name="TEMA1" localSheetId="4">#REF!</definedName>
    <definedName name="TEMA1" localSheetId="5">#REF!</definedName>
    <definedName name="TEMA1" localSheetId="1">#REF!</definedName>
    <definedName name="TEMA1" localSheetId="10">#REF!</definedName>
    <definedName name="TEMA1">#REF!</definedName>
    <definedName name="TEMA10" localSheetId="4">#REF!</definedName>
    <definedName name="TEMA10" localSheetId="5">#REF!</definedName>
    <definedName name="TEMA10" localSheetId="1">#REF!</definedName>
    <definedName name="TEMA10" localSheetId="10">#REF!</definedName>
    <definedName name="TEMA10">#REF!</definedName>
    <definedName name="TEMA2" localSheetId="4">#REF!</definedName>
    <definedName name="TEMA2" localSheetId="5">#REF!</definedName>
    <definedName name="TEMA2" localSheetId="1">#REF!</definedName>
    <definedName name="TEMA2" localSheetId="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4">[0]!ERR</definedName>
    <definedName name="TER" localSheetId="5">'CAP 2'!ERR</definedName>
    <definedName name="TER" localSheetId="1">'PROPUESTA ECONOMICA(Proponente)'!ERR</definedName>
    <definedName name="TER" localSheetId="10">[0]!ERR</definedName>
    <definedName name="TER">[0]!ERR</definedName>
    <definedName name="term" localSheetId="2">#REF!</definedName>
    <definedName name="term" localSheetId="4">#REF!</definedName>
    <definedName name="TERM" localSheetId="5">'CAP 2'!ERR</definedName>
    <definedName name="term" localSheetId="6">#REF!</definedName>
    <definedName name="term" localSheetId="7">#REF!</definedName>
    <definedName name="term" localSheetId="8">#REF!</definedName>
    <definedName name="term" localSheetId="9">#REF!</definedName>
    <definedName name="term" localSheetId="14">#REF!</definedName>
    <definedName name="TERM" localSheetId="1">'PROPUESTA ECONOMICA(Proponente)'!ERR</definedName>
    <definedName name="term" localSheetId="3">#REF!</definedName>
    <definedName name="term" localSheetId="10">#REF!</definedName>
    <definedName name="TERM">[0]!ERR</definedName>
    <definedName name="terminadora" localSheetId="6">#REF!</definedName>
    <definedName name="terminadora" localSheetId="7">#REF!</definedName>
    <definedName name="terminadora" localSheetId="8">#REF!</definedName>
    <definedName name="terminadora" localSheetId="9">#REF!</definedName>
    <definedName name="terminadora" localSheetId="3">#REF!</definedName>
    <definedName name="terminadora">#REF!</definedName>
    <definedName name="terminales" localSheetId="6">#REF!</definedName>
    <definedName name="terminales" localSheetId="7">#REF!</definedName>
    <definedName name="terminales" localSheetId="8">#REF!</definedName>
    <definedName name="terminales" localSheetId="9">#REF!</definedName>
    <definedName name="terminales" localSheetId="14">#REF!</definedName>
    <definedName name="terminales" localSheetId="13">#REF!</definedName>
    <definedName name="terminales" localSheetId="3">#REF!</definedName>
    <definedName name="terminales">#REF!</definedName>
    <definedName name="TÉRMINOS" localSheetId="4">[0]!ERR</definedName>
    <definedName name="TÉRMINOS" localSheetId="5">'CAP 2'!ERR</definedName>
    <definedName name="TÉRMINOS" localSheetId="1">'PROPUESTA ECONOMICA(Proponente)'!ERR</definedName>
    <definedName name="TÉRMINOS" localSheetId="10">[0]!ERR</definedName>
    <definedName name="TÉRMINOS">[0]!ERR</definedName>
    <definedName name="TERR" localSheetId="4">#REF!</definedName>
    <definedName name="TERR" localSheetId="5">#REF!</definedName>
    <definedName name="TERR" localSheetId="1">#REF!</definedName>
    <definedName name="TERR" localSheetId="10">#REF!</definedName>
    <definedName name="TERR">#REF!</definedName>
    <definedName name="tewst" localSheetId="2"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6"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0" hidden="1">{"TAB1",#N/A,TRUE,"GENERAL";"TAB2",#N/A,TRUE,"GENERAL";"TAB3",#N/A,TRUE,"GENERAL";"TAB4",#N/A,TRUE,"GENERAL";"TAB5",#N/A,TRUE,"GENERAL"}</definedName>
    <definedName name="tewst" hidden="1">{"TAB1",#N/A,TRUE,"GENERAL";"TAB2",#N/A,TRUE,"GENERAL";"TAB3",#N/A,TRUE,"GENERAL";"TAB4",#N/A,TRUE,"GENERAL";"TAB5",#N/A,TRUE,"GENERAL"}</definedName>
    <definedName name="teyo" localSheetId="6">#REF!</definedName>
    <definedName name="teyo" localSheetId="7">#REF!</definedName>
    <definedName name="teyo" localSheetId="8">#REF!</definedName>
    <definedName name="teyo" localSheetId="9">#REF!</definedName>
    <definedName name="teyo">#REF!</definedName>
    <definedName name="teytrh" localSheetId="2"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6"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localSheetId="9" hidden="1">{"via1",#N/A,TRUE,"general";"via2",#N/A,TRUE,"general";"via3",#N/A,TRUE,"general"}</definedName>
    <definedName name="teytrh" localSheetId="14" hidden="1">{"via1",#N/A,TRUE,"general";"via2",#N/A,TRUE,"general";"via3",#N/A,TRUE,"general"}</definedName>
    <definedName name="teytrh" localSheetId="13" hidden="1">{"via1",#N/A,TRUE,"general";"via2",#N/A,TRUE,"general";"via3",#N/A,TRUE,"general"}</definedName>
    <definedName name="teytrh" localSheetId="1" hidden="1">{"via1",#N/A,TRUE,"general";"via2",#N/A,TRUE,"general";"via3",#N/A,TRUE,"general"}</definedName>
    <definedName name="teytrh" localSheetId="3" hidden="1">{"via1",#N/A,TRUE,"general";"via2",#N/A,TRUE,"general";"via3",#N/A,TRUE,"general"}</definedName>
    <definedName name="teytrh" localSheetId="10" hidden="1">{"via1",#N/A,TRUE,"general";"via2",#N/A,TRUE,"general";"via3",#N/A,TRUE,"general"}</definedName>
    <definedName name="teytrh" hidden="1">{"via1",#N/A,TRUE,"general";"via2",#N/A,TRUE,"general";"via3",#N/A,TRUE,"general"}</definedName>
    <definedName name="tfapu" localSheetId="6">#REF!</definedName>
    <definedName name="tfapu" localSheetId="7">#REF!</definedName>
    <definedName name="tfapu" localSheetId="8">#REF!</definedName>
    <definedName name="tfapu" localSheetId="9">#REF!</definedName>
    <definedName name="tfapu">#REF!</definedName>
    <definedName name="TGALV" localSheetId="6">#REF!</definedName>
    <definedName name="TGALV" localSheetId="7">#REF!</definedName>
    <definedName name="TGALV" localSheetId="8">#REF!</definedName>
    <definedName name="TGALV" localSheetId="9">#REF!</definedName>
    <definedName name="TGALV" localSheetId="14">#REF!</definedName>
    <definedName name="TGALV" localSheetId="13">#REF!</definedName>
    <definedName name="TGALV" localSheetId="3">#REF!</definedName>
    <definedName name="TGALV">#REF!</definedName>
    <definedName name="TGB" localSheetId="4">#REF!</definedName>
    <definedName name="TGB" localSheetId="5">#REF!</definedName>
    <definedName name="TGB" localSheetId="1">#REF!</definedName>
    <definedName name="TGB" localSheetId="10">#REF!</definedName>
    <definedName name="TGB">#REF!</definedName>
    <definedName name="TGRASA" localSheetId="6">#REF!</definedName>
    <definedName name="TGRASA" localSheetId="7">#REF!</definedName>
    <definedName name="TGRASA" localSheetId="8">#REF!</definedName>
    <definedName name="TGRASA" localSheetId="9">#REF!</definedName>
    <definedName name="TGRASA" localSheetId="3">#REF!</definedName>
    <definedName name="TGRASA">#REF!</definedName>
    <definedName name="th" localSheetId="4">#REF!</definedName>
    <definedName name="TH" localSheetId="5">#REF!</definedName>
    <definedName name="th" localSheetId="6">#REF!</definedName>
    <definedName name="th" localSheetId="7">#REF!</definedName>
    <definedName name="th" localSheetId="8">#REF!</definedName>
    <definedName name="th" localSheetId="9">#REF!</definedName>
    <definedName name="th" localSheetId="14">#REF!</definedName>
    <definedName name="th" localSheetId="13">#REF!</definedName>
    <definedName name="TH" localSheetId="1">#REF!</definedName>
    <definedName name="th" localSheetId="3">#REF!</definedName>
    <definedName name="th" localSheetId="10">#REF!</definedName>
    <definedName name="TH">#REF!</definedName>
    <definedName name="TH10J" localSheetId="6">#REF!</definedName>
    <definedName name="TH10J" localSheetId="7">#REF!</definedName>
    <definedName name="TH10J" localSheetId="8">#REF!</definedName>
    <definedName name="TH10J" localSheetId="9">#REF!</definedName>
    <definedName name="TH10J" localSheetId="14">#REF!</definedName>
    <definedName name="TH10J" localSheetId="13">#REF!</definedName>
    <definedName name="TH10J" localSheetId="3">#REF!</definedName>
    <definedName name="TH10J">#REF!</definedName>
    <definedName name="thdh" localSheetId="2"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6"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localSheetId="9" hidden="1">{"TAB1",#N/A,TRUE,"GENERAL";"TAB2",#N/A,TRUE,"GENERAL";"TAB3",#N/A,TRUE,"GENERAL";"TAB4",#N/A,TRUE,"GENERAL";"TAB5",#N/A,TRUE,"GENERAL"}</definedName>
    <definedName name="thdh" localSheetId="14" hidden="1">{"TAB1",#N/A,TRUE,"GENERAL";"TAB2",#N/A,TRUE,"GENERAL";"TAB3",#N/A,TRUE,"GENERAL";"TAB4",#N/A,TRUE,"GENERAL";"TAB5",#N/A,TRUE,"GENERAL"}</definedName>
    <definedName name="thdh" localSheetId="13" hidden="1">{"TAB1",#N/A,TRUE,"GENERAL";"TAB2",#N/A,TRUE,"GENERAL";"TAB3",#N/A,TRUE,"GENERAL";"TAB4",#N/A,TRUE,"GENERAL";"TAB5",#N/A,TRUE,"GENERAL"}</definedName>
    <definedName name="thdh" localSheetId="1" hidden="1">{"TAB1",#N/A,TRUE,"GENERAL";"TAB2",#N/A,TRUE,"GENERAL";"TAB3",#N/A,TRUE,"GENERAL";"TAB4",#N/A,TRUE,"GENERAL";"TAB5",#N/A,TRUE,"GENERAL"}</definedName>
    <definedName name="thdh" localSheetId="3" hidden="1">{"TAB1",#N/A,TRUE,"GENERAL";"TAB2",#N/A,TRUE,"GENERAL";"TAB3",#N/A,TRUE,"GENERAL";"TAB4",#N/A,TRUE,"GENERAL";"TAB5",#N/A,TRUE,"GENERAL"}</definedName>
    <definedName name="thdh" localSheetId="10" hidden="1">{"TAB1",#N/A,TRUE,"GENERAL";"TAB2",#N/A,TRUE,"GENERAL";"TAB3",#N/A,TRUE,"GENERAL";"TAB4",#N/A,TRUE,"GENERAL";"TAB5",#N/A,TRUE,"GENERAL"}</definedName>
    <definedName name="thdh" hidden="1">{"TAB1",#N/A,TRUE,"GENERAL";"TAB2",#N/A,TRUE,"GENERAL";"TAB3",#N/A,TRUE,"GENERAL";"TAB4",#N/A,TRUE,"GENERAL";"TAB5",#N/A,TRUE,"GENERAL"}</definedName>
    <definedName name="THF6JH" localSheetId="6">#REF!</definedName>
    <definedName name="THF6JH" localSheetId="7">#REF!</definedName>
    <definedName name="THF6JH" localSheetId="8">#REF!</definedName>
    <definedName name="THF6JH" localSheetId="9">#REF!</definedName>
    <definedName name="THF6JH" localSheetId="14">#REF!</definedName>
    <definedName name="THF6JH" localSheetId="13">#REF!</definedName>
    <definedName name="THF6JH" localSheetId="3">#REF!</definedName>
    <definedName name="THF6JH">#REF!</definedName>
    <definedName name="THF6RO" localSheetId="6">#REF!</definedName>
    <definedName name="THF6RO" localSheetId="7">#REF!</definedName>
    <definedName name="THF6RO" localSheetId="8">#REF!</definedName>
    <definedName name="THF6RO" localSheetId="9">#REF!</definedName>
    <definedName name="THF6RO" localSheetId="14">#REF!</definedName>
    <definedName name="THF6RO" localSheetId="13">#REF!</definedName>
    <definedName name="THF6RO" localSheetId="3">#REF!</definedName>
    <definedName name="THF6RO">#REF!</definedName>
    <definedName name="THF8JH" localSheetId="6">#REF!</definedName>
    <definedName name="THF8JH" localSheetId="7">#REF!</definedName>
    <definedName name="THF8JH" localSheetId="8">#REF!</definedName>
    <definedName name="THF8JH" localSheetId="9">#REF!</definedName>
    <definedName name="THF8JH" localSheetId="14">#REF!</definedName>
    <definedName name="THF8JH" localSheetId="13">#REF!</definedName>
    <definedName name="THF8JH" localSheetId="3">#REF!</definedName>
    <definedName name="THF8JH">#REF!</definedName>
    <definedName name="Thinner" localSheetId="6">#REF!</definedName>
    <definedName name="Thinner" localSheetId="7">#REF!</definedName>
    <definedName name="Thinner" localSheetId="8">#REF!</definedName>
    <definedName name="Thinner" localSheetId="9">#REF!</definedName>
    <definedName name="Thinner">#REF!</definedName>
    <definedName name="THP" localSheetId="4">#REF!</definedName>
    <definedName name="THP" localSheetId="5">#REF!</definedName>
    <definedName name="THP" localSheetId="1">#REF!</definedName>
    <definedName name="THP" localSheetId="10">#REF!</definedName>
    <definedName name="THP">#REF!</definedName>
    <definedName name="thtj" localSheetId="2"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6"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localSheetId="9" hidden="1">{"via1",#N/A,TRUE,"general";"via2",#N/A,TRUE,"general";"via3",#N/A,TRUE,"general"}</definedName>
    <definedName name="thtj" localSheetId="14" hidden="1">{"via1",#N/A,TRUE,"general";"via2",#N/A,TRUE,"general";"via3",#N/A,TRUE,"general"}</definedName>
    <definedName name="thtj" localSheetId="13" hidden="1">{"via1",#N/A,TRUE,"general";"via2",#N/A,TRUE,"general";"via3",#N/A,TRUE,"general"}</definedName>
    <definedName name="thtj" localSheetId="1" hidden="1">{"via1",#N/A,TRUE,"general";"via2",#N/A,TRUE,"general";"via3",#N/A,TRUE,"general"}</definedName>
    <definedName name="thtj" localSheetId="3" hidden="1">{"via1",#N/A,TRUE,"general";"via2",#N/A,TRUE,"general";"via3",#N/A,TRUE,"general"}</definedName>
    <definedName name="thtj" localSheetId="10" hidden="1">{"via1",#N/A,TRUE,"general";"via2",#N/A,TRUE,"general";"via3",#N/A,TRUE,"general"}</definedName>
    <definedName name="thtj" hidden="1">{"via1",#N/A,TRUE,"general";"via2",#N/A,TRUE,"general";"via3",#N/A,TRUE,"general"}</definedName>
    <definedName name="TI" localSheetId="6">#REF!</definedName>
    <definedName name="TI" localSheetId="7">#REF!</definedName>
    <definedName name="TI" localSheetId="8">#REF!</definedName>
    <definedName name="TI" localSheetId="9">#REF!</definedName>
    <definedName name="TI">#REF!</definedName>
    <definedName name="TIEMPO" localSheetId="2">#REF!</definedName>
    <definedName name="TIEMPO" localSheetId="4">#REF!</definedName>
    <definedName name="TIEMPO" localSheetId="5">#REF!</definedName>
    <definedName name="TIEMPO" localSheetId="6">#REF!</definedName>
    <definedName name="TIEMPO" localSheetId="7">#REF!</definedName>
    <definedName name="TIEMPO" localSheetId="8">#REF!</definedName>
    <definedName name="TIEMPO" localSheetId="9">#REF!</definedName>
    <definedName name="TIEMPO" localSheetId="14">#REF!</definedName>
    <definedName name="TIEMPO" localSheetId="1">#REF!</definedName>
    <definedName name="TIEMPO" localSheetId="3">#REF!</definedName>
    <definedName name="TIEMPO" localSheetId="10">#REF!</definedName>
    <definedName name="TIEMPO">#REF!</definedName>
    <definedName name="TIPO" localSheetId="4">#REF!</definedName>
    <definedName name="TIPO" localSheetId="5">#REF!</definedName>
    <definedName name="TIPO" localSheetId="6">#REF!</definedName>
    <definedName name="TIPO" localSheetId="7">#REF!</definedName>
    <definedName name="TIPO" localSheetId="8">#REF!</definedName>
    <definedName name="TIPO" localSheetId="9">#REF!</definedName>
    <definedName name="TIPO" localSheetId="14">#REF!</definedName>
    <definedName name="TIPO" localSheetId="13">#REF!</definedName>
    <definedName name="TIPO" localSheetId="1">#REF!</definedName>
    <definedName name="TIPO" localSheetId="3">#REF!</definedName>
    <definedName name="TIPO" localSheetId="10">#REF!</definedName>
    <definedName name="TIPO">#REF!</definedName>
    <definedName name="TIPO_GRUPO" localSheetId="4">#REF!</definedName>
    <definedName name="TIPO_GRUPO" localSheetId="5">#REF!</definedName>
    <definedName name="TIPO_GRUPO" localSheetId="1">#REF!</definedName>
    <definedName name="TIPO_GRUPO" localSheetId="10">#REF!</definedName>
    <definedName name="TIPO_GRUPO">#REF!</definedName>
    <definedName name="Tipocimentacion" localSheetId="6">#REF!</definedName>
    <definedName name="Tipocimentacion" localSheetId="7">#REF!</definedName>
    <definedName name="Tipocimentacion" localSheetId="8">#REF!</definedName>
    <definedName name="Tipocimentacion" localSheetId="9">#REF!</definedName>
    <definedName name="Tipocimentacion" localSheetId="14">#REF!</definedName>
    <definedName name="Tipocimentacion" localSheetId="13">#REF!</definedName>
    <definedName name="Tipocimentacion" localSheetId="3">#REF!</definedName>
    <definedName name="Tipocimentacion">#REF!</definedName>
    <definedName name="TipoGC" localSheetId="4">#REF!</definedName>
    <definedName name="TipoGC" localSheetId="5">#REF!</definedName>
    <definedName name="TipoGC" localSheetId="1">#REF!</definedName>
    <definedName name="TipoGC" localSheetId="10">#REF!</definedName>
    <definedName name="TipoGC">#REF!</definedName>
    <definedName name="TipoNeces" localSheetId="4">#REF!</definedName>
    <definedName name="TipoNeces" localSheetId="5">#REF!</definedName>
    <definedName name="TipoNeces" localSheetId="1">#REF!</definedName>
    <definedName name="TipoNeces" localSheetId="10">#REF!</definedName>
    <definedName name="TipoNeces">#REF!</definedName>
    <definedName name="TipoPro" localSheetId="4">#REF!</definedName>
    <definedName name="TipoPro" localSheetId="5">#REF!</definedName>
    <definedName name="TipoPro" localSheetId="1">#REF!</definedName>
    <definedName name="TipoPro" localSheetId="10">#REF!</definedName>
    <definedName name="TipoPro">#REF!</definedName>
    <definedName name="Tipoproceso" localSheetId="4">#REF!</definedName>
    <definedName name="Tipoproceso" localSheetId="5">#REF!</definedName>
    <definedName name="Tipoproceso" localSheetId="1">#REF!</definedName>
    <definedName name="Tipoproceso" localSheetId="10">#REF!</definedName>
    <definedName name="Tipoproceso">#REF!</definedName>
    <definedName name="tipov" localSheetId="6">#REF!</definedName>
    <definedName name="tipov" localSheetId="7">#REF!</definedName>
    <definedName name="tipov" localSheetId="8">#REF!</definedName>
    <definedName name="tipov" localSheetId="9">#REF!</definedName>
    <definedName name="tipov" localSheetId="14">#REF!</definedName>
    <definedName name="tipov" localSheetId="13">#REF!</definedName>
    <definedName name="tipov" localSheetId="3">#REF!</definedName>
    <definedName name="tipov">#REF!</definedName>
    <definedName name="TIR" localSheetId="4">#REF!</definedName>
    <definedName name="TIR" localSheetId="5">#REF!</definedName>
    <definedName name="TIR" localSheetId="1">#REF!</definedName>
    <definedName name="TIR" localSheetId="10">#REF!</definedName>
    <definedName name="TIR">#REF!</definedName>
    <definedName name="TIT" localSheetId="6">#REF!</definedName>
    <definedName name="TIT" localSheetId="7">#REF!</definedName>
    <definedName name="TIT" localSheetId="8">#REF!</definedName>
    <definedName name="TIT" localSheetId="9">#REF!</definedName>
    <definedName name="TIT">#REF!</definedName>
    <definedName name="titi" localSheetId="2">IF(Loan_Amount*Interest_Rate*Loan_Years*Loan_Start&gt;0,1,0)</definedName>
    <definedName name="titi" localSheetId="4">IF('CAP 1'!Loan_Amount*'CAP 1'!Interest_Rate*'CAP 1'!Loan_Years*'CAP 1'!Loan_Start&gt;0,1,0)</definedName>
    <definedName name="titi" localSheetId="5">IF('CAP 2'!Loan_Amount*'CAP 2'!Interest_Rate*'CAP 2'!Loan_Years*'CAP 2'!Loan_Start&gt;0,1,0)</definedName>
    <definedName name="titi" localSheetId="6">IF('CAP 3'!Loan_Amount*'CAP 3'!Interest_Rate*'CAP 3'!Loan_Years*'CAP 3'!Loan_Start&gt;0,1,0)</definedName>
    <definedName name="titi" localSheetId="7">IF('CAP 4'!Loan_Amount*'CAP 4'!Interest_Rate*'CAP 4'!Loan_Years*'CAP 4'!Loan_Start&gt;0,1,0)</definedName>
    <definedName name="titi" localSheetId="8">IF('CAP 5'!Loan_Amount*'CAP 5'!Interest_Rate*'CAP 5'!Loan_Years*'CAP 5'!Loan_Start&gt;0,1,0)</definedName>
    <definedName name="titi" localSheetId="9">IF('CAP 6'!Loan_Amount*'CAP 6'!Interest_Rate*'CAP 6'!Loan_Years*'CAP 6'!Loan_Start&gt;0,1,0)</definedName>
    <definedName name="titi" localSheetId="14">IF('CARGUE, TRANSPORTE Y BOTADERO'!__o6*'CARGUE, TRANSPORTE Y BOTADERO'!__i6*'CARGUE, TRANSPORTE Y BOTADERO'!__o6*'CARGUE, TRANSPORTE Y BOTADERO'!__o6&gt;0,1,0)</definedName>
    <definedName name="titi" localSheetId="13">IF(EQUIPO!__o6*EQUIPO!__i6*EQUIPO!__o6*EQUIPO!__o6&gt;0,1,0)</definedName>
    <definedName name="titi" localSheetId="1">IF(Loan_Amount*Interest_Rate*Loan_Years*Loan_Start&gt;0,1,0)</definedName>
    <definedName name="titi" localSheetId="3">#N/A</definedName>
    <definedName name="titi" localSheetId="10">IF(SUBANALIS!Loan_Amount*SUBANALIS!Interest_Rate*SUBANALIS!Loan_Years*SUBANALIS!Loan_Start&gt;0,1,0)</definedName>
    <definedName name="titi">IF(Loan_Amount*Interest_Rate*Loan_Years*Loan_Start&gt;0,1,0)</definedName>
    <definedName name="TITLE" localSheetId="1">#REF!</definedName>
    <definedName name="TITLE">#REF!</definedName>
    <definedName name="Titlepb" hidden="1">#N/A</definedName>
    <definedName name="TITO">#N/A</definedName>
    <definedName name="TITOF">#N/A</definedName>
    <definedName name="TITU" localSheetId="2">#REF!</definedName>
    <definedName name="TITU" localSheetId="4">#REF!</definedName>
    <definedName name="TITU" localSheetId="6">#REF!</definedName>
    <definedName name="TITU" localSheetId="7">#REF!</definedName>
    <definedName name="TITU" localSheetId="8">#REF!</definedName>
    <definedName name="TITU" localSheetId="9">#REF!</definedName>
    <definedName name="TITU" localSheetId="14">#REF!</definedName>
    <definedName name="TITU" localSheetId="13">#REF!</definedName>
    <definedName name="TITU" localSheetId="3">#REF!</definedName>
    <definedName name="TITU" localSheetId="10">#REF!</definedName>
    <definedName name="titu">#REF!</definedName>
    <definedName name="titu2">#REF!</definedName>
    <definedName name="TITULO" localSheetId="3">#REF!</definedName>
    <definedName name="TITULO">#REF!</definedName>
    <definedName name="titulos_a_imprimir" localSheetId="6">#REF!</definedName>
    <definedName name="titulos_a_imprimir" localSheetId="7">#REF!</definedName>
    <definedName name="titulos_a_imprimir" localSheetId="8">#REF!</definedName>
    <definedName name="titulos_a_imprimir" localSheetId="9">#REF!</definedName>
    <definedName name="titulos_a_imprimir">#REF!</definedName>
    <definedName name="_xlnm.Print_Titles" localSheetId="3">#N/A</definedName>
    <definedName name="_xlnm.Print_Titles">#N/A</definedName>
    <definedName name="Títulos_a_imprimir_IM" localSheetId="4">#REF!</definedName>
    <definedName name="Títulos_a_imprimir_IM" localSheetId="5">#REF!</definedName>
    <definedName name="Títulos_a_imprimir_IM" localSheetId="6">#REF!</definedName>
    <definedName name="Títulos_a_imprimir_IM" localSheetId="7">#REF!</definedName>
    <definedName name="Títulos_a_imprimir_IM" localSheetId="8">#REF!</definedName>
    <definedName name="Títulos_a_imprimir_IM" localSheetId="9">#REF!</definedName>
    <definedName name="Títulos_a_imprimir_IM" localSheetId="14">#REF!</definedName>
    <definedName name="Títulos_a_imprimir_IM" localSheetId="13">#REF!</definedName>
    <definedName name="Títulos_a_imprimir_IM" localSheetId="1">#REF!</definedName>
    <definedName name="Títulos_a_imprimir_IM" localSheetId="3">#REF!</definedName>
    <definedName name="Títulos_a_imprimir_IM" localSheetId="10">#REF!</definedName>
    <definedName name="Títulos_a_imprimir_IM">#REF!</definedName>
    <definedName name="tj" localSheetId="6">#REF!</definedName>
    <definedName name="tj" localSheetId="7">#REF!</definedName>
    <definedName name="tj" localSheetId="8">#REF!</definedName>
    <definedName name="tj" localSheetId="9">#REF!</definedName>
    <definedName name="tj" localSheetId="14">#REF!</definedName>
    <definedName name="tj" localSheetId="13">#REF!</definedName>
    <definedName name="tj" localSheetId="3">#REF!</definedName>
    <definedName name="tj">#REF!</definedName>
    <definedName name="tk" localSheetId="4">#REF!</definedName>
    <definedName name="tk" localSheetId="5">#REF!</definedName>
    <definedName name="tk" localSheetId="1">#REF!</definedName>
    <definedName name="tk" localSheetId="10">#REF!</definedName>
    <definedName name="tk">#REF!</definedName>
    <definedName name="TK_1" localSheetId="4" hidden="1">#REF!</definedName>
    <definedName name="TK_1" localSheetId="5" hidden="1">#REF!</definedName>
    <definedName name="TK_1" localSheetId="6" hidden="1">#REF!</definedName>
    <definedName name="TK_1" localSheetId="7" hidden="1">#REF!</definedName>
    <definedName name="TK_1" localSheetId="8" hidden="1">#REF!</definedName>
    <definedName name="TK_1" localSheetId="9" hidden="1">#REF!</definedName>
    <definedName name="TK_1" localSheetId="14" hidden="1">#REF!</definedName>
    <definedName name="TK_1" localSheetId="13" hidden="1">#REF!</definedName>
    <definedName name="TK_1" localSheetId="1" hidden="1">#REF!</definedName>
    <definedName name="TK_1" localSheetId="3" hidden="1">#REF!</definedName>
    <definedName name="TK_1" localSheetId="10" hidden="1">#REF!</definedName>
    <definedName name="TK_1" hidden="1">#REF!</definedName>
    <definedName name="TKSLCI07" localSheetId="4">#REF!</definedName>
    <definedName name="TKSLCI07" localSheetId="5">#REF!</definedName>
    <definedName name="TKSLCI07" localSheetId="1">#REF!</definedName>
    <definedName name="TKSLCI07" localSheetId="10">#REF!</definedName>
    <definedName name="TKSLCI07">#REF!</definedName>
    <definedName name="tl" localSheetId="6">#REF!</definedName>
    <definedName name="tl" localSheetId="7">#REF!</definedName>
    <definedName name="tl" localSheetId="8">#REF!</definedName>
    <definedName name="tl" localSheetId="9">#REF!</definedName>
    <definedName name="tl" localSheetId="14">#REF!</definedName>
    <definedName name="tl" localSheetId="13">#REF!</definedName>
    <definedName name="tl" localSheetId="3">#REF!</definedName>
    <definedName name="tl">#REF!</definedName>
    <definedName name="tld" localSheetId="4">#REF!</definedName>
    <definedName name="tld" localSheetId="5">#REF!</definedName>
    <definedName name="tld" localSheetId="1">#REF!</definedName>
    <definedName name="tld" localSheetId="10">#REF!</definedName>
    <definedName name="tld">#REF!</definedName>
    <definedName name="tn" localSheetId="6">#REF!</definedName>
    <definedName name="tn" localSheetId="7">#REF!</definedName>
    <definedName name="tn" localSheetId="8">#REF!</definedName>
    <definedName name="tn" localSheetId="9">#REF!</definedName>
    <definedName name="tn" localSheetId="14">#REF!</definedName>
    <definedName name="tn" localSheetId="13">#REF!</definedName>
    <definedName name="tn" localSheetId="3">#REF!</definedName>
    <definedName name="tn">#REF!</definedName>
    <definedName name="TNOL24" localSheetId="6">#REF!</definedName>
    <definedName name="TNOL24" localSheetId="7">#REF!</definedName>
    <definedName name="TNOL24" localSheetId="8">#REF!</definedName>
    <definedName name="TNOL24" localSheetId="9">#REF!</definedName>
    <definedName name="TNOL24">#REF!</definedName>
    <definedName name="TNOL27" localSheetId="6">#REF!</definedName>
    <definedName name="TNOL27" localSheetId="7">#REF!</definedName>
    <definedName name="TNOL27" localSheetId="8">#REF!</definedName>
    <definedName name="TNOL27" localSheetId="9">#REF!</definedName>
    <definedName name="TNOL27">#REF!</definedName>
    <definedName name="TNOL30" localSheetId="6">#REF!</definedName>
    <definedName name="TNOL30" localSheetId="7">#REF!</definedName>
    <definedName name="TNOL30" localSheetId="8">#REF!</definedName>
    <definedName name="TNOL30" localSheetId="9">#REF!</definedName>
    <definedName name="TNOL30">#REF!</definedName>
    <definedName name="TNOL33" localSheetId="6">#REF!</definedName>
    <definedName name="TNOL33" localSheetId="7">#REF!</definedName>
    <definedName name="TNOL33" localSheetId="8">#REF!</definedName>
    <definedName name="TNOL33" localSheetId="9">#REF!</definedName>
    <definedName name="TNOL33">#REF!</definedName>
    <definedName name="TNOL36" localSheetId="6">#REF!</definedName>
    <definedName name="TNOL36" localSheetId="7">#REF!</definedName>
    <definedName name="TNOL36" localSheetId="8">#REF!</definedName>
    <definedName name="TNOL36" localSheetId="9">#REF!</definedName>
    <definedName name="TNOL36">#REF!</definedName>
    <definedName name="TNOV10" localSheetId="6">#REF!</definedName>
    <definedName name="TNOV10" localSheetId="7">#REF!</definedName>
    <definedName name="TNOV10" localSheetId="8">#REF!</definedName>
    <definedName name="TNOV10" localSheetId="9">#REF!</definedName>
    <definedName name="TNOV10" localSheetId="14">#REF!</definedName>
    <definedName name="TNOV10" localSheetId="13">#REF!</definedName>
    <definedName name="TNOV10" localSheetId="3">#REF!</definedName>
    <definedName name="TNOV10">#REF!</definedName>
    <definedName name="TNOV12" localSheetId="6">#REF!</definedName>
    <definedName name="TNOV12" localSheetId="7">#REF!</definedName>
    <definedName name="TNOV12" localSheetId="8">#REF!</definedName>
    <definedName name="TNOV12" localSheetId="9">#REF!</definedName>
    <definedName name="TNOV12" localSheetId="14">#REF!</definedName>
    <definedName name="TNOV12" localSheetId="13">#REF!</definedName>
    <definedName name="TNOV12" localSheetId="3">#REF!</definedName>
    <definedName name="TNOV12">#REF!</definedName>
    <definedName name="TNOV14" localSheetId="6">#REF!</definedName>
    <definedName name="TNOV14" localSheetId="7">#REF!</definedName>
    <definedName name="TNOV14" localSheetId="8">#REF!</definedName>
    <definedName name="TNOV14" localSheetId="9">#REF!</definedName>
    <definedName name="TNOV14">#REF!</definedName>
    <definedName name="TNOV16" localSheetId="6">#REF!</definedName>
    <definedName name="TNOV16" localSheetId="7">#REF!</definedName>
    <definedName name="TNOV16" localSheetId="8">#REF!</definedName>
    <definedName name="TNOV16" localSheetId="9">#REF!</definedName>
    <definedName name="TNOV16" localSheetId="14">#REF!</definedName>
    <definedName name="TNOV16" localSheetId="13">#REF!</definedName>
    <definedName name="TNOV16" localSheetId="3">#REF!</definedName>
    <definedName name="TNOV16">#REF!</definedName>
    <definedName name="TNOV18" localSheetId="6">#REF!</definedName>
    <definedName name="TNOV18" localSheetId="7">#REF!</definedName>
    <definedName name="TNOV18" localSheetId="8">#REF!</definedName>
    <definedName name="TNOV18" localSheetId="9">#REF!</definedName>
    <definedName name="TNOV18" localSheetId="14">#REF!</definedName>
    <definedName name="TNOV18" localSheetId="13">#REF!</definedName>
    <definedName name="TNOV18" localSheetId="3">#REF!</definedName>
    <definedName name="TNOV18">#REF!</definedName>
    <definedName name="TNOV20" localSheetId="6">#REF!</definedName>
    <definedName name="TNOV20" localSheetId="7">#REF!</definedName>
    <definedName name="TNOV20" localSheetId="8">#REF!</definedName>
    <definedName name="TNOV20" localSheetId="9">#REF!</definedName>
    <definedName name="TNOV20" localSheetId="14">#REF!</definedName>
    <definedName name="TNOV20" localSheetId="13">#REF!</definedName>
    <definedName name="TNOV20" localSheetId="3">#REF!</definedName>
    <definedName name="TNOV20">#REF!</definedName>
    <definedName name="TNOV24" localSheetId="6">#REF!</definedName>
    <definedName name="TNOV24" localSheetId="7">#REF!</definedName>
    <definedName name="TNOV24" localSheetId="8">#REF!</definedName>
    <definedName name="TNOV24" localSheetId="9">#REF!</definedName>
    <definedName name="TNOV24">#REF!</definedName>
    <definedName name="TNOV27" localSheetId="6">#REF!</definedName>
    <definedName name="TNOV27" localSheetId="7">#REF!</definedName>
    <definedName name="TNOV27" localSheetId="8">#REF!</definedName>
    <definedName name="TNOV27" localSheetId="9">#REF!</definedName>
    <definedName name="TNOV27">#REF!</definedName>
    <definedName name="TNOV30" localSheetId="6">#REF!</definedName>
    <definedName name="TNOV30" localSheetId="7">#REF!</definedName>
    <definedName name="TNOV30" localSheetId="8">#REF!</definedName>
    <definedName name="TNOV30" localSheetId="9">#REF!</definedName>
    <definedName name="TNOV30">#REF!</definedName>
    <definedName name="TNOV33" localSheetId="6">#REF!</definedName>
    <definedName name="TNOV33" localSheetId="7">#REF!</definedName>
    <definedName name="TNOV33" localSheetId="8">#REF!</definedName>
    <definedName name="TNOV33" localSheetId="9">#REF!</definedName>
    <definedName name="TNOV33">#REF!</definedName>
    <definedName name="TNOV36" localSheetId="6">#REF!</definedName>
    <definedName name="TNOV36" localSheetId="7">#REF!</definedName>
    <definedName name="TNOV36" localSheetId="8">#REF!</definedName>
    <definedName name="TNOV36" localSheetId="9">#REF!</definedName>
    <definedName name="TNOV36">#REF!</definedName>
    <definedName name="TNOV4" localSheetId="6">#REF!</definedName>
    <definedName name="TNOV4" localSheetId="7">#REF!</definedName>
    <definedName name="TNOV4" localSheetId="8">#REF!</definedName>
    <definedName name="TNOV4" localSheetId="9">#REF!</definedName>
    <definedName name="TNOV4">#REF!</definedName>
    <definedName name="TNOV6" localSheetId="6">#REF!</definedName>
    <definedName name="TNOV6" localSheetId="7">#REF!</definedName>
    <definedName name="TNOV6" localSheetId="8">#REF!</definedName>
    <definedName name="TNOV6" localSheetId="9">#REF!</definedName>
    <definedName name="TNOV6" localSheetId="14">#REF!</definedName>
    <definedName name="TNOV6" localSheetId="13">#REF!</definedName>
    <definedName name="TNOV6" localSheetId="3">#REF!</definedName>
    <definedName name="TNOV6">#REF!</definedName>
    <definedName name="TNOV8" localSheetId="6">#REF!</definedName>
    <definedName name="TNOV8" localSheetId="7">#REF!</definedName>
    <definedName name="TNOV8" localSheetId="8">#REF!</definedName>
    <definedName name="TNOV8" localSheetId="9">#REF!</definedName>
    <definedName name="TNOV8" localSheetId="14">#REF!</definedName>
    <definedName name="TNOV8" localSheetId="13">#REF!</definedName>
    <definedName name="TNOV8" localSheetId="3">#REF!</definedName>
    <definedName name="TNOV8">#REF!</definedName>
    <definedName name="To" localSheetId="6">#REF!</definedName>
    <definedName name="To" localSheetId="7">#REF!</definedName>
    <definedName name="To" localSheetId="8">#REF!</definedName>
    <definedName name="To" localSheetId="9">#REF!</definedName>
    <definedName name="To" localSheetId="14">#REF!</definedName>
    <definedName name="To" localSheetId="13">#REF!</definedName>
    <definedName name="To">#REF!</definedName>
    <definedName name="TODOANA" localSheetId="6">#REF!</definedName>
    <definedName name="TODOANA" localSheetId="7">#REF!</definedName>
    <definedName name="TODOANA" localSheetId="8">#REF!</definedName>
    <definedName name="TODOANA" localSheetId="9">#REF!</definedName>
    <definedName name="TODOANA" localSheetId="14">#REF!</definedName>
    <definedName name="TODOANA" localSheetId="13">#REF!</definedName>
    <definedName name="TODOANA" localSheetId="3">#REF!</definedName>
    <definedName name="TODOANA">#REF!</definedName>
    <definedName name="TODOINSU" localSheetId="6">#REF!</definedName>
    <definedName name="TODOINSU" localSheetId="7">#REF!</definedName>
    <definedName name="TODOINSU" localSheetId="8">#REF!</definedName>
    <definedName name="TODOINSU" localSheetId="9">#REF!</definedName>
    <definedName name="TODOINSU" localSheetId="14">#REF!</definedName>
    <definedName name="TODOINSU" localSheetId="13">#REF!</definedName>
    <definedName name="TODOINSU" localSheetId="3">#REF!</definedName>
    <definedName name="TODOINSU">#REF!</definedName>
    <definedName name="TODOITEM" localSheetId="6">#REF!</definedName>
    <definedName name="TODOITEM" localSheetId="7">#REF!</definedName>
    <definedName name="TODOITEM" localSheetId="8">#REF!</definedName>
    <definedName name="TODOITEM" localSheetId="9">#REF!</definedName>
    <definedName name="TODOITEM" localSheetId="14">#REF!</definedName>
    <definedName name="TODOITEM" localSheetId="13">#REF!</definedName>
    <definedName name="TODOITEM" localSheetId="3">#REF!</definedName>
    <definedName name="TODOITEM">#REF!</definedName>
    <definedName name="Tomacorriente_Doble" localSheetId="6">#REF!</definedName>
    <definedName name="Tomacorriente_Doble" localSheetId="7">#REF!</definedName>
    <definedName name="Tomacorriente_Doble" localSheetId="8">#REF!</definedName>
    <definedName name="Tomacorriente_Doble" localSheetId="9">#REF!</definedName>
    <definedName name="Tomacorriente_Doble">#REF!</definedName>
    <definedName name="tonto" localSheetId="6">#REF!</definedName>
    <definedName name="tonto" localSheetId="7">#REF!</definedName>
    <definedName name="tonto" localSheetId="8">#REF!</definedName>
    <definedName name="tonto" localSheetId="9">#REF!</definedName>
    <definedName name="tonto" localSheetId="14">#REF!</definedName>
    <definedName name="tonto" localSheetId="13">#REF!</definedName>
    <definedName name="tonto">#REF!</definedName>
    <definedName name="topagrafia" localSheetId="6">#REF!</definedName>
    <definedName name="topagrafia" localSheetId="7">#REF!</definedName>
    <definedName name="topagrafia" localSheetId="8">#REF!</definedName>
    <definedName name="topagrafia" localSheetId="9">#REF!</definedName>
    <definedName name="topagrafia" localSheetId="14">#REF!</definedName>
    <definedName name="topagrafia" localSheetId="13">#REF!</definedName>
    <definedName name="topagrafia">#REF!</definedName>
    <definedName name="TopEncargado" localSheetId="6">#REF!</definedName>
    <definedName name="TopEncargado" localSheetId="7">#REF!</definedName>
    <definedName name="TopEncargado" localSheetId="8">#REF!</definedName>
    <definedName name="TopEncargado" localSheetId="9">#REF!</definedName>
    <definedName name="TopEncargado" localSheetId="14">#REF!</definedName>
    <definedName name="TopEncargado" localSheetId="13">#REF!</definedName>
    <definedName name="TopEncargado" localSheetId="3">#REF!</definedName>
    <definedName name="TopEncargado">#REF!</definedName>
    <definedName name="TOPGENER" localSheetId="4">#REF!</definedName>
    <definedName name="TOPGENER" localSheetId="5">#REF!</definedName>
    <definedName name="TOPGENER" localSheetId="1">#REF!</definedName>
    <definedName name="TOPGENER" localSheetId="10">#REF!</definedName>
    <definedName name="TOPGENER">#REF!</definedName>
    <definedName name="TOPGENER1" localSheetId="4">#REF!</definedName>
    <definedName name="TOPGENER1" localSheetId="5">#REF!</definedName>
    <definedName name="TOPGENER1" localSheetId="1">#REF!</definedName>
    <definedName name="TOPGENER1" localSheetId="10">#REF!</definedName>
    <definedName name="TOPGENER1">#REF!</definedName>
    <definedName name="TOPMENU" localSheetId="4">#REF!</definedName>
    <definedName name="TOPMENU" localSheetId="5">#REF!</definedName>
    <definedName name="TOPMENU" localSheetId="1">#REF!</definedName>
    <definedName name="TOPMENU" localSheetId="10">#REF!</definedName>
    <definedName name="TOPMENU">#REF!</definedName>
    <definedName name="topografia" localSheetId="6">#REF!</definedName>
    <definedName name="topografia" localSheetId="7">#REF!</definedName>
    <definedName name="topografia" localSheetId="8">#REF!</definedName>
    <definedName name="topografia" localSheetId="9">#REF!</definedName>
    <definedName name="topografia">#REF!</definedName>
    <definedName name="topografo" localSheetId="6">#REF!</definedName>
    <definedName name="topografo" localSheetId="7">#REF!</definedName>
    <definedName name="topografo" localSheetId="8">#REF!</definedName>
    <definedName name="topografo" localSheetId="9">#REF!</definedName>
    <definedName name="topografo">#REF!</definedName>
    <definedName name="TORNI" localSheetId="6">#REF!</definedName>
    <definedName name="TORNI" localSheetId="7">#REF!</definedName>
    <definedName name="TORNI" localSheetId="8">#REF!</definedName>
    <definedName name="TORNI" localSheetId="9">#REF!</definedName>
    <definedName name="TORNI" localSheetId="3">#REF!</definedName>
    <definedName name="TORNI">#REF!</definedName>
    <definedName name="TORNILLO_PARA_ESTRUCTURAS_7_X_7_16" localSheetId="6">#REF!</definedName>
    <definedName name="TORNILLO_PARA_ESTRUCTURAS_7_X_7_16" localSheetId="7">#REF!</definedName>
    <definedName name="TORNILLO_PARA_ESTRUCTURAS_7_X_7_16" localSheetId="8">#REF!</definedName>
    <definedName name="TORNILLO_PARA_ESTRUCTURAS_7_X_7_16" localSheetId="9">#REF!</definedName>
    <definedName name="TORNILLO_PARA_ESTRUCTURAS_7_X_7_16">#REF!</definedName>
    <definedName name="TORNILLO_PARA_LAMINAS_6_X_1" localSheetId="6">#REF!</definedName>
    <definedName name="TORNILLO_PARA_LAMINAS_6_X_1" localSheetId="7">#REF!</definedName>
    <definedName name="TORNILLO_PARA_LAMINAS_6_X_1" localSheetId="8">#REF!</definedName>
    <definedName name="TORNILLO_PARA_LAMINAS_6_X_1" localSheetId="9">#REF!</definedName>
    <definedName name="TORNILLO_PARA_LAMINAS_6_X_1">#REF!</definedName>
    <definedName name="Torres">#REF!</definedName>
    <definedName name="tortas" localSheetId="2"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6"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localSheetId="9" hidden="1">{"via1",#N/A,TRUE,"general";"via2",#N/A,TRUE,"general";"via3",#N/A,TRUE,"general"}</definedName>
    <definedName name="tortas2" localSheetId="14" hidden="1">{"via1",#N/A,TRUE,"general";"via2",#N/A,TRUE,"general";"via3",#N/A,TRUE,"general"}</definedName>
    <definedName name="tortas2" localSheetId="13" hidden="1">{"via1",#N/A,TRUE,"general";"via2",#N/A,TRUE,"general";"via3",#N/A,TRUE,"general"}</definedName>
    <definedName name="tortas2" localSheetId="1" hidden="1">{"via1",#N/A,TRUE,"general";"via2",#N/A,TRUE,"general";"via3",#N/A,TRUE,"general"}</definedName>
    <definedName name="tortas2" localSheetId="3" hidden="1">{"via1",#N/A,TRUE,"general";"via2",#N/A,TRUE,"general";"via3",#N/A,TRUE,"general"}</definedName>
    <definedName name="tortas2" localSheetId="10" hidden="1">{"via1",#N/A,TRUE,"general";"via2",#N/A,TRUE,"general";"via3",#N/A,TRUE,"general"}</definedName>
    <definedName name="tortas2" hidden="1">{"via1",#N/A,TRUE,"general";"via2",#N/A,TRUE,"general";"via3",#N/A,TRUE,"general"}</definedName>
    <definedName name="TOT" localSheetId="4">#REF!</definedName>
    <definedName name="TOT" localSheetId="5">#REF!</definedName>
    <definedName name="TOT" localSheetId="6">#REF!</definedName>
    <definedName name="TOT" localSheetId="7">#REF!</definedName>
    <definedName name="TOT" localSheetId="8">#REF!</definedName>
    <definedName name="TOT" localSheetId="9">#REF!</definedName>
    <definedName name="TOT" localSheetId="14">#REF!</definedName>
    <definedName name="TOT" localSheetId="13">#REF!</definedName>
    <definedName name="TOT" localSheetId="1">#REF!</definedName>
    <definedName name="tot" localSheetId="3">#REF!</definedName>
    <definedName name="TOT" localSheetId="10">#REF!</definedName>
    <definedName name="TOT">#REF!</definedName>
    <definedName name="Tot_Act01" localSheetId="6">#REF!</definedName>
    <definedName name="Tot_Act01" localSheetId="7">#REF!</definedName>
    <definedName name="Tot_Act01" localSheetId="8">#REF!</definedName>
    <definedName name="Tot_Act01" localSheetId="9">#REF!</definedName>
    <definedName name="Tot_Act01" localSheetId="14">#REF!</definedName>
    <definedName name="Tot_Act01" localSheetId="13">#REF!</definedName>
    <definedName name="Tot_Act01" localSheetId="3">#REF!</definedName>
    <definedName name="Tot_Act01">#REF!</definedName>
    <definedName name="Tot_Act02" localSheetId="6">#REF!</definedName>
    <definedName name="Tot_Act02" localSheetId="7">#REF!</definedName>
    <definedName name="Tot_Act02" localSheetId="8">#REF!</definedName>
    <definedName name="Tot_Act02" localSheetId="9">#REF!</definedName>
    <definedName name="Tot_Act02" localSheetId="14">#REF!</definedName>
    <definedName name="Tot_Act02" localSheetId="13">#REF!</definedName>
    <definedName name="Tot_Act02" localSheetId="3">#REF!</definedName>
    <definedName name="Tot_Act02">#REF!</definedName>
    <definedName name="Tot_Act03" localSheetId="6">#REF!</definedName>
    <definedName name="Tot_Act03" localSheetId="7">#REF!</definedName>
    <definedName name="Tot_Act03" localSheetId="8">#REF!</definedName>
    <definedName name="Tot_Act03" localSheetId="9">#REF!</definedName>
    <definedName name="Tot_Act03" localSheetId="3">#REF!</definedName>
    <definedName name="Tot_Act03">#REF!</definedName>
    <definedName name="TOTAL" localSheetId="4">#REF!</definedName>
    <definedName name="TOTAL" localSheetId="5">#REF!</definedName>
    <definedName name="TOTAL" localSheetId="6">#REF!</definedName>
    <definedName name="TOTAL" localSheetId="7">#REF!</definedName>
    <definedName name="TOTAL" localSheetId="8">#REF!</definedName>
    <definedName name="TOTAL" localSheetId="9">#REF!</definedName>
    <definedName name="TOTAL" localSheetId="14">#REF!</definedName>
    <definedName name="TOTAL" localSheetId="1">#REF!</definedName>
    <definedName name="TOTAL" localSheetId="3">#REF!</definedName>
    <definedName name="TOTAL" localSheetId="10">#REF!</definedName>
    <definedName name="TOTAL">#REF!</definedName>
    <definedName name="Total_Interest" localSheetId="3">#REF!</definedName>
    <definedName name="Total_Interest">#REF!</definedName>
    <definedName name="Total_Pay" localSheetId="3">#REF!</definedName>
    <definedName name="Total_Pay">#REF!</definedName>
    <definedName name="Total_Payment" localSheetId="2">Scheduled_Payment+Extra_Payment</definedName>
    <definedName name="Total_Payment" localSheetId="4">Scheduled_Payment+Extra_Payment</definedName>
    <definedName name="Total_Payment" localSheetId="5">Scheduled_Payment+Extra_Payment</definedName>
    <definedName name="Total_Payment" localSheetId="6">Scheduled_Payment+Extra_Payment</definedName>
    <definedName name="Total_Payment" localSheetId="7">Scheduled_Payment+Extra_Payment</definedName>
    <definedName name="Total_Payment" localSheetId="8">Scheduled_Payment+Extra_Payment</definedName>
    <definedName name="Total_Payment" localSheetId="9">Scheduled_Payment+Extra_Payment</definedName>
    <definedName name="Total_Payment" localSheetId="14">'CARGUE, TRANSPORTE Y BOTADERO'!_u9+Extra_Payment</definedName>
    <definedName name="Total_Payment" localSheetId="13">EQUIPO!_u9+Extra_Payment</definedName>
    <definedName name="Total_Payment" localSheetId="1">Scheduled_Payment+Extra_Payment</definedName>
    <definedName name="Total_Payment" localSheetId="3">Scheduled_Payment+Extra_Payment</definedName>
    <definedName name="Total_Payment" localSheetId="10">Scheduled_Payment+Extra_Payment</definedName>
    <definedName name="Total_Payment">Scheduled_Payment+Extra_Payment</definedName>
    <definedName name="Total_Payment1" localSheetId="4">Scheduled_Payment+Extra_Payment</definedName>
    <definedName name="Total_Payment1" localSheetId="5">Scheduled_Payment+Extra_Payment</definedName>
    <definedName name="Total_Payment1" localSheetId="7">Scheduled_Payment+Extra_Payment</definedName>
    <definedName name="Total_Payment1" localSheetId="8">Scheduled_Payment+Extra_Payment</definedName>
    <definedName name="Total_Payment1" localSheetId="9">Scheduled_Payment+Extra_Payment</definedName>
    <definedName name="Total_Payment1" localSheetId="1">Scheduled_Payment+Extra_Payment</definedName>
    <definedName name="Total_Payment1" localSheetId="10">Scheduled_Payment+Extra_Payment</definedName>
    <definedName name="Total_Payment1">Scheduled_Payment+Extra_Payment</definedName>
    <definedName name="total1" localSheetId="4">#REF!</definedName>
    <definedName name="total1" localSheetId="5">#REF!</definedName>
    <definedName name="total1" localSheetId="1">#REF!</definedName>
    <definedName name="total1" localSheetId="10">#REF!</definedName>
    <definedName name="total1">#REF!</definedName>
    <definedName name="TOTALAFIR4006" localSheetId="6">#REF!</definedName>
    <definedName name="TOTALAFIR4006" localSheetId="7">#REF!</definedName>
    <definedName name="TOTALAFIR4006" localSheetId="8">#REF!</definedName>
    <definedName name="TOTALAFIR4006" localSheetId="9">#REF!</definedName>
    <definedName name="TOTALAFIR4006" localSheetId="14">#REF!</definedName>
    <definedName name="TOTALAFIR4006" localSheetId="13">#REF!</definedName>
    <definedName name="TOTALAFIR4006" localSheetId="3">#REF!</definedName>
    <definedName name="TOTALAFIR4006">#REF!</definedName>
    <definedName name="TOTALAFIR4006A" localSheetId="6">#REF!</definedName>
    <definedName name="TOTALAFIR4006A" localSheetId="7">#REF!</definedName>
    <definedName name="TOTALAFIR4006A" localSheetId="8">#REF!</definedName>
    <definedName name="TOTALAFIR4006A" localSheetId="9">#REF!</definedName>
    <definedName name="TOTALAFIR4006A" localSheetId="14">#REF!</definedName>
    <definedName name="TOTALAFIR4006A" localSheetId="13">#REF!</definedName>
    <definedName name="TOTALAFIR4006A" localSheetId="3">#REF!</definedName>
    <definedName name="TOTALAFIR4006A">#REF!</definedName>
    <definedName name="TOTALAFIR40CN01" localSheetId="6">#REF!</definedName>
    <definedName name="TOTALAFIR40CN01" localSheetId="7">#REF!</definedName>
    <definedName name="TOTALAFIR40CN01" localSheetId="8">#REF!</definedName>
    <definedName name="TOTALAFIR40CN01" localSheetId="9">#REF!</definedName>
    <definedName name="TOTALAFIR40CN01" localSheetId="14">#REF!</definedName>
    <definedName name="TOTALAFIR40CN01" localSheetId="13">#REF!</definedName>
    <definedName name="TOTALAFIR40CN01" localSheetId="3">#REF!</definedName>
    <definedName name="TOTALAFIR40CN01">#REF!</definedName>
    <definedName name="TOTALAFIR55CN01" localSheetId="6">#REF!</definedName>
    <definedName name="TOTALAFIR55CN01" localSheetId="7">#REF!</definedName>
    <definedName name="TOTALAFIR55CN01" localSheetId="8">#REF!</definedName>
    <definedName name="TOTALAFIR55CN01" localSheetId="9">#REF!</definedName>
    <definedName name="TOTALAFIR55CN01">#REF!</definedName>
    <definedName name="TOTALAFIR55CN03" localSheetId="6">#REF!</definedName>
    <definedName name="TOTALAFIR55CN03" localSheetId="7">#REF!</definedName>
    <definedName name="TOTALAFIR55CN03" localSheetId="8">#REF!</definedName>
    <definedName name="TOTALAFIR55CN03" localSheetId="9">#REF!</definedName>
    <definedName name="TOTALAFIR55CN03">#REF!</definedName>
    <definedName name="TOTALAFIR5607" localSheetId="6">#REF!</definedName>
    <definedName name="TOTALAFIR5607" localSheetId="7">#REF!</definedName>
    <definedName name="TOTALAFIR5607" localSheetId="8">#REF!</definedName>
    <definedName name="TOTALAFIR5607" localSheetId="9">#REF!</definedName>
    <definedName name="TOTALAFIR5607">#REF!</definedName>
    <definedName name="TotalCesantias" localSheetId="4">#REF!</definedName>
    <definedName name="TotalCesantias" localSheetId="5">#REF!</definedName>
    <definedName name="TotalCesantias" localSheetId="1">#REF!</definedName>
    <definedName name="TotalCesantias" localSheetId="10">#REF!</definedName>
    <definedName name="TotalCesantias">#REF!</definedName>
    <definedName name="TOTALHH" localSheetId="4">#REF!</definedName>
    <definedName name="TOTALHH" localSheetId="5">#REF!</definedName>
    <definedName name="TOTALHH" localSheetId="1">#REF!</definedName>
    <definedName name="TOTALHH" localSheetId="10">#REF!</definedName>
    <definedName name="TOTALHH">#REF!</definedName>
    <definedName name="TOTALHH1" localSheetId="4">#REF!</definedName>
    <definedName name="TOTALHH1" localSheetId="5">#REF!</definedName>
    <definedName name="TOTALHH1" localSheetId="1">#REF!</definedName>
    <definedName name="TOTALHH1" localSheetId="10">#REF!</definedName>
    <definedName name="TOTALHH1">#REF!</definedName>
    <definedName name="TotalOpti" localSheetId="6">#REF!</definedName>
    <definedName name="TotalOpti" localSheetId="7">#REF!</definedName>
    <definedName name="TotalOpti" localSheetId="8">#REF!</definedName>
    <definedName name="TotalOpti" localSheetId="9">#REF!</definedName>
    <definedName name="TotalOpti" localSheetId="3">#REF!</definedName>
    <definedName name="TotalOpti">#REF!</definedName>
    <definedName name="TOTALOPTIM" localSheetId="6">#REF!</definedName>
    <definedName name="TOTALOPTIM" localSheetId="7">#REF!</definedName>
    <definedName name="TOTALOPTIM" localSheetId="8">#REF!</definedName>
    <definedName name="TOTALOPTIM" localSheetId="9">#REF!</definedName>
    <definedName name="TOTALOPTIM" localSheetId="3">#REF!</definedName>
    <definedName name="TOTALOPTIM">#REF!</definedName>
    <definedName name="TOTALOPTIMIZACION" localSheetId="6">#REF!</definedName>
    <definedName name="TOTALOPTIMIZACION" localSheetId="7">#REF!</definedName>
    <definedName name="TOTALOPTIMIZACION" localSheetId="8">#REF!</definedName>
    <definedName name="TOTALOPTIMIZACION" localSheetId="9">#REF!</definedName>
    <definedName name="TOTALOPTIMIZACION" localSheetId="3">#REF!</definedName>
    <definedName name="TOTALOPTIMIZACION">#REF!</definedName>
    <definedName name="TOTALPAV4006" localSheetId="6">#REF!</definedName>
    <definedName name="TOTALPAV4006" localSheetId="7">#REF!</definedName>
    <definedName name="TOTALPAV4006" localSheetId="8">#REF!</definedName>
    <definedName name="TOTALPAV4006" localSheetId="9">#REF!</definedName>
    <definedName name="TOTALPAV4006" localSheetId="14">#REF!</definedName>
    <definedName name="TOTALPAV4006" localSheetId="13">#REF!</definedName>
    <definedName name="TOTALPAV4006" localSheetId="3">#REF!</definedName>
    <definedName name="TOTALPAV4006">#REF!</definedName>
    <definedName name="TOTALPAV4006A" localSheetId="6">#REF!</definedName>
    <definedName name="TOTALPAV4006A" localSheetId="7">#REF!</definedName>
    <definedName name="TOTALPAV4006A" localSheetId="8">#REF!</definedName>
    <definedName name="TOTALPAV4006A" localSheetId="9">#REF!</definedName>
    <definedName name="TOTALPAV4006A" localSheetId="14">#REF!</definedName>
    <definedName name="TOTALPAV4006A" localSheetId="13">#REF!</definedName>
    <definedName name="TOTALPAV4006A" localSheetId="3">#REF!</definedName>
    <definedName name="TOTALPAV4006A">#REF!</definedName>
    <definedName name="TOTALPAV40CN01" localSheetId="6">#REF!</definedName>
    <definedName name="TOTALPAV40CN01" localSheetId="7">#REF!</definedName>
    <definedName name="TOTALPAV40CN01" localSheetId="8">#REF!</definedName>
    <definedName name="TOTALPAV40CN01" localSheetId="9">#REF!</definedName>
    <definedName name="TOTALPAV40CN01" localSheetId="14">#REF!</definedName>
    <definedName name="TOTALPAV40CN01" localSheetId="13">#REF!</definedName>
    <definedName name="TOTALPAV40CN01" localSheetId="3">#REF!</definedName>
    <definedName name="TOTALPAV40CN01">#REF!</definedName>
    <definedName name="TOTALPAV40CNA" localSheetId="6">#REF!</definedName>
    <definedName name="TOTALPAV40CNA" localSheetId="7">#REF!</definedName>
    <definedName name="TOTALPAV40CNA" localSheetId="8">#REF!</definedName>
    <definedName name="TOTALPAV40CNA" localSheetId="9">#REF!</definedName>
    <definedName name="TOTALPAV40CNA">#REF!</definedName>
    <definedName name="TOTALPAV40CNB" localSheetId="6">#REF!</definedName>
    <definedName name="TOTALPAV40CNB" localSheetId="7">#REF!</definedName>
    <definedName name="TOTALPAV40CNB" localSheetId="8">#REF!</definedName>
    <definedName name="TOTALPAV40CNB" localSheetId="9">#REF!</definedName>
    <definedName name="TOTALPAV40CNB">#REF!</definedName>
    <definedName name="TOTALPAV55CN01" localSheetId="6">#REF!</definedName>
    <definedName name="TOTALPAV55CN01" localSheetId="7">#REF!</definedName>
    <definedName name="TOTALPAV55CN01" localSheetId="8">#REF!</definedName>
    <definedName name="TOTALPAV55CN01" localSheetId="9">#REF!</definedName>
    <definedName name="TOTALPAV55CN01">#REF!</definedName>
    <definedName name="TOTALPAV55CN03" localSheetId="6">#REF!</definedName>
    <definedName name="TOTALPAV55CN03" localSheetId="7">#REF!</definedName>
    <definedName name="TOTALPAV55CN03" localSheetId="8">#REF!</definedName>
    <definedName name="TOTALPAV55CN03" localSheetId="9">#REF!</definedName>
    <definedName name="TOTALPAV55CN03">#REF!</definedName>
    <definedName name="TOTALPAV55CNO3" localSheetId="6">#REF!</definedName>
    <definedName name="TOTALPAV55CNO3" localSheetId="7">#REF!</definedName>
    <definedName name="TOTALPAV55CNO3" localSheetId="8">#REF!</definedName>
    <definedName name="TOTALPAV55CNO3" localSheetId="9">#REF!</definedName>
    <definedName name="TOTALPAV55CNO3">#REF!</definedName>
    <definedName name="TOTALPAV5607" localSheetId="6">#REF!</definedName>
    <definedName name="TOTALPAV5607" localSheetId="7">#REF!</definedName>
    <definedName name="TOTALPAV5607" localSheetId="8">#REF!</definedName>
    <definedName name="TOTALPAV5607" localSheetId="9">#REF!</definedName>
    <definedName name="TOTALPAV5607">#REF!</definedName>
    <definedName name="TOTALREPOS" localSheetId="6">#REF!</definedName>
    <definedName name="TOTALREPOS" localSheetId="7">#REF!</definedName>
    <definedName name="TOTALREPOS" localSheetId="8">#REF!</definedName>
    <definedName name="TOTALREPOS" localSheetId="9">#REF!</definedName>
    <definedName name="TOTALREPOS" localSheetId="3">#REF!</definedName>
    <definedName name="TOTALREPOS">#REF!</definedName>
    <definedName name="TOTALREPOSICION" localSheetId="6">#REF!</definedName>
    <definedName name="TOTALREPOSICION" localSheetId="7">#REF!</definedName>
    <definedName name="TOTALREPOSICION" localSheetId="8">#REF!</definedName>
    <definedName name="TOTALREPOSICION" localSheetId="9">#REF!</definedName>
    <definedName name="TOTALREPOSICION" localSheetId="3">#REF!</definedName>
    <definedName name="TOTALREPOSICION">#REF!</definedName>
    <definedName name="TotalVacaciones" localSheetId="4">#REF!</definedName>
    <definedName name="TotalVacaciones" localSheetId="5">#REF!</definedName>
    <definedName name="TotalVacaciones" localSheetId="1">#REF!</definedName>
    <definedName name="TotalVacaciones" localSheetId="10">#REF!</definedName>
    <definedName name="TotalVacaciones">#REF!</definedName>
    <definedName name="TotAuxAlim" localSheetId="4">#REF!</definedName>
    <definedName name="TotAuxAlim" localSheetId="5">#REF!</definedName>
    <definedName name="TotAuxAlim" localSheetId="1">#REF!</definedName>
    <definedName name="TotAuxAlim" localSheetId="10">#REF!</definedName>
    <definedName name="TotAuxAlim">#REF!</definedName>
    <definedName name="TotAuxAlimentacion" localSheetId="4">#REF!</definedName>
    <definedName name="TotAuxAlimentacion" localSheetId="5">#REF!</definedName>
    <definedName name="TotAuxAlimentacion" localSheetId="1">#REF!</definedName>
    <definedName name="TotAuxAlimentacion" localSheetId="10">#REF!</definedName>
    <definedName name="TotAuxAlimentacion">#REF!</definedName>
    <definedName name="TotAuxCom" localSheetId="4">#REF!</definedName>
    <definedName name="TotAuxCom" localSheetId="5">#REF!</definedName>
    <definedName name="TotAuxCom" localSheetId="1">#REF!</definedName>
    <definedName name="TotAuxCom" localSheetId="10">#REF!</definedName>
    <definedName name="TotAuxCom">#REF!</definedName>
    <definedName name="TotAuxComi" localSheetId="4">#REF!</definedName>
    <definedName name="TotAuxComi" localSheetId="5">#REF!</definedName>
    <definedName name="TotAuxComi" localSheetId="1">#REF!</definedName>
    <definedName name="TotAuxComi" localSheetId="10">#REF!</definedName>
    <definedName name="TotAuxComi">#REF!</definedName>
    <definedName name="TotAuxDotacion" localSheetId="4">#REF!</definedName>
    <definedName name="TotAuxDotacion" localSheetId="5">#REF!</definedName>
    <definedName name="TotAuxDotacion" localSheetId="1">#REF!</definedName>
    <definedName name="TotAuxDotacion" localSheetId="10">#REF!</definedName>
    <definedName name="TotAuxDotacion">#REF!</definedName>
    <definedName name="TotAuxHab" localSheetId="4">#REF!</definedName>
    <definedName name="TotAuxHab" localSheetId="5">#REF!</definedName>
    <definedName name="TotAuxHab" localSheetId="1">#REF!</definedName>
    <definedName name="TotAuxHab" localSheetId="10">#REF!</definedName>
    <definedName name="TotAuxHab">#REF!</definedName>
    <definedName name="TotAuxTransporte" localSheetId="4">#REF!</definedName>
    <definedName name="TotAuxTransporte" localSheetId="5">#REF!</definedName>
    <definedName name="TotAuxTransporte" localSheetId="1">#REF!</definedName>
    <definedName name="TotAuxTransporte" localSheetId="10">#REF!</definedName>
    <definedName name="TotAuxTransporte">#REF!</definedName>
    <definedName name="TotBasico" localSheetId="4">#REF!</definedName>
    <definedName name="TotBasico" localSheetId="5">#REF!</definedName>
    <definedName name="TotBasico" localSheetId="1">#REF!</definedName>
    <definedName name="TotBasico" localSheetId="10">#REF!</definedName>
    <definedName name="TotBasico">#REF!</definedName>
    <definedName name="TOTCASAS" localSheetId="6">#REF!</definedName>
    <definedName name="TOTCASAS" localSheetId="7">#REF!</definedName>
    <definedName name="TOTCASAS" localSheetId="8">#REF!</definedName>
    <definedName name="TOTCASAS" localSheetId="9">#REF!</definedName>
    <definedName name="TOTCASAS" localSheetId="14">#REF!</definedName>
    <definedName name="TOTCASAS" localSheetId="13">#REF!</definedName>
    <definedName name="TOTCASAS">#REF!</definedName>
    <definedName name="TotCom" localSheetId="4">#REF!</definedName>
    <definedName name="TotCom" localSheetId="5">#REF!</definedName>
    <definedName name="TotCom" localSheetId="1">#REF!</definedName>
    <definedName name="TotCom" localSheetId="10">#REF!</definedName>
    <definedName name="TotCom">#REF!</definedName>
    <definedName name="TotComision" localSheetId="4">#REF!</definedName>
    <definedName name="TotComision" localSheetId="5">#REF!</definedName>
    <definedName name="TotComision" localSheetId="1">#REF!</definedName>
    <definedName name="TotComision" localSheetId="10">#REF!</definedName>
    <definedName name="TotComision">#REF!</definedName>
    <definedName name="TotExtras" localSheetId="4">#REF!</definedName>
    <definedName name="TotExtras" localSheetId="5">#REF!</definedName>
    <definedName name="TotExtras" localSheetId="1">#REF!</definedName>
    <definedName name="TotExtras" localSheetId="10">#REF!</definedName>
    <definedName name="TotExtras">#REF!</definedName>
    <definedName name="TotIntercesantias" localSheetId="4">#REF!</definedName>
    <definedName name="TotIntercesantias" localSheetId="5">#REF!</definedName>
    <definedName name="TotIntercesantias" localSheetId="1">#REF!</definedName>
    <definedName name="TotIntercesantias" localSheetId="10">#REF!</definedName>
    <definedName name="TotIntercesantias">#REF!</definedName>
    <definedName name="TotPrimaServicios" localSheetId="4">#REF!</definedName>
    <definedName name="TotPrimaServicios" localSheetId="5">#REF!</definedName>
    <definedName name="TotPrimaServicios" localSheetId="1">#REF!</definedName>
    <definedName name="TotPrimaServicios" localSheetId="10">#REF!</definedName>
    <definedName name="TotPrimaServicios">#REF!</definedName>
    <definedName name="TotPrimaServicos" localSheetId="4">#REF!</definedName>
    <definedName name="TotPrimaServicos" localSheetId="5">#REF!</definedName>
    <definedName name="TotPrimaServicos" localSheetId="1">#REF!</definedName>
    <definedName name="TotPrimaServicos" localSheetId="10">#REF!</definedName>
    <definedName name="TotPrimaServicos">#REF!</definedName>
    <definedName name="TotPrimaVacaciones" localSheetId="4">#REF!</definedName>
    <definedName name="TotPrimaVacaciones" localSheetId="5">#REF!</definedName>
    <definedName name="TotPrimaVacaciones" localSheetId="1">#REF!</definedName>
    <definedName name="TotPrimaVacaciones" localSheetId="10">#REF!</definedName>
    <definedName name="TotPrimaVacaciones">#REF!</definedName>
    <definedName name="TotPrimConv" localSheetId="4">#REF!</definedName>
    <definedName name="TotPrimConv" localSheetId="5">#REF!</definedName>
    <definedName name="TotPrimConv" localSheetId="1">#REF!</definedName>
    <definedName name="TotPrimConv" localSheetId="10">#REF!</definedName>
    <definedName name="TotPrimConv">#REF!</definedName>
    <definedName name="TotPrimConvencional" localSheetId="4">#REF!</definedName>
    <definedName name="TotPrimConvencional" localSheetId="5">#REF!</definedName>
    <definedName name="TotPrimConvencional" localSheetId="1">#REF!</definedName>
    <definedName name="TotPrimConvencional" localSheetId="10">#REF!</definedName>
    <definedName name="TotPrimConvencional">#REF!</definedName>
    <definedName name="TotPrimVac" localSheetId="4">#REF!</definedName>
    <definedName name="TotPrimVac" localSheetId="5">#REF!</definedName>
    <definedName name="TotPrimVac" localSheetId="1">#REF!</definedName>
    <definedName name="TotPrimVac" localSheetId="10">#REF!</definedName>
    <definedName name="TotPrimVac">#REF!</definedName>
    <definedName name="TOTSHE1" localSheetId="4">#REF!</definedName>
    <definedName name="TOTSHE1" localSheetId="5">#REF!</definedName>
    <definedName name="TOTSHE1" localSheetId="1">#REF!</definedName>
    <definedName name="TOTSHE1" localSheetId="10">#REF!</definedName>
    <definedName name="TOTSHE1">#REF!</definedName>
    <definedName name="TOTSHE10" localSheetId="4">#REF!</definedName>
    <definedName name="TOTSHE10" localSheetId="5">#REF!</definedName>
    <definedName name="TOTSHE10" localSheetId="1">#REF!</definedName>
    <definedName name="TOTSHE10" localSheetId="10">#REF!</definedName>
    <definedName name="TOTSHE10">#REF!</definedName>
    <definedName name="TOTSHE11" localSheetId="4">#REF!</definedName>
    <definedName name="TOTSHE11" localSheetId="5">#REF!</definedName>
    <definedName name="TOTSHE11" localSheetId="1">#REF!</definedName>
    <definedName name="TOTSHE11" localSheetId="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 localSheetId="4">#REF!</definedName>
    <definedName name="TotVac" localSheetId="5">#REF!</definedName>
    <definedName name="TotVac" localSheetId="1">#REF!</definedName>
    <definedName name="TotVac" localSheetId="10">#REF!</definedName>
    <definedName name="TotVac">#REF!</definedName>
    <definedName name="TP" localSheetId="6">#REF!</definedName>
    <definedName name="TP" localSheetId="7">#REF!</definedName>
    <definedName name="TP" localSheetId="8">#REF!</definedName>
    <definedName name="TP" localSheetId="9">#REF!</definedName>
    <definedName name="TP" localSheetId="14">#REF!</definedName>
    <definedName name="TP" localSheetId="13">#REF!</definedName>
    <definedName name="TP" localSheetId="3">#REF!</definedName>
    <definedName name="TP">#REF!</definedName>
    <definedName name="TPEAD1008" localSheetId="6">#REF!</definedName>
    <definedName name="TPEAD1008" localSheetId="7">#REF!</definedName>
    <definedName name="TPEAD1008" localSheetId="8">#REF!</definedName>
    <definedName name="TPEAD1008" localSheetId="9">#REF!</definedName>
    <definedName name="TPEAD1008">#REF!</definedName>
    <definedName name="TPVCME" localSheetId="6">#REF!</definedName>
    <definedName name="TPVCME" localSheetId="7">#REF!</definedName>
    <definedName name="TPVCME" localSheetId="8">#REF!</definedName>
    <definedName name="TPVCME" localSheetId="9">#REF!</definedName>
    <definedName name="TPVCME" localSheetId="14">#REF!</definedName>
    <definedName name="TPVCME" localSheetId="13">#REF!</definedName>
    <definedName name="TPVCME" localSheetId="3">#REF!</definedName>
    <definedName name="TPVCME">#REF!</definedName>
    <definedName name="TPVCP1" localSheetId="6">#REF!</definedName>
    <definedName name="TPVCP1" localSheetId="7">#REF!</definedName>
    <definedName name="TPVCP1" localSheetId="8">#REF!</definedName>
    <definedName name="TPVCP1" localSheetId="9">#REF!</definedName>
    <definedName name="TPVCP1" localSheetId="14">#REF!</definedName>
    <definedName name="TPVCP1" localSheetId="13">#REF!</definedName>
    <definedName name="TPVCP1" localSheetId="3">#REF!</definedName>
    <definedName name="TPVCP1">#REF!</definedName>
    <definedName name="TPVCS3" localSheetId="6">#REF!</definedName>
    <definedName name="TPVCS3" localSheetId="7">#REF!</definedName>
    <definedName name="TPVCS3" localSheetId="8">#REF!</definedName>
    <definedName name="TPVCS3" localSheetId="9">#REF!</definedName>
    <definedName name="TPVCS3" localSheetId="14">#REF!</definedName>
    <definedName name="TPVCS3" localSheetId="13">#REF!</definedName>
    <definedName name="TPVCS3" localSheetId="3">#REF!</definedName>
    <definedName name="TPVCS3">#REF!</definedName>
    <definedName name="TPVCS4" localSheetId="6">#REF!</definedName>
    <definedName name="TPVCS4" localSheetId="7">#REF!</definedName>
    <definedName name="TPVCS4" localSheetId="8">#REF!</definedName>
    <definedName name="TPVCS4" localSheetId="9">#REF!</definedName>
    <definedName name="TPVCS4" localSheetId="14">#REF!</definedName>
    <definedName name="TPVCS4" localSheetId="13">#REF!</definedName>
    <definedName name="TPVCS4" localSheetId="3">#REF!</definedName>
    <definedName name="TPVCS4">#REF!</definedName>
    <definedName name="TPVTC" localSheetId="6">#REF!</definedName>
    <definedName name="TPVTC" localSheetId="7">#REF!</definedName>
    <definedName name="TPVTC" localSheetId="8">#REF!</definedName>
    <definedName name="TPVTC" localSheetId="9">#REF!</definedName>
    <definedName name="TPVTC">#REF!</definedName>
    <definedName name="tr" localSheetId="2"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6"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localSheetId="9" hidden="1">{"TAB1",#N/A,TRUE,"GENERAL";"TAB2",#N/A,TRUE,"GENERAL";"TAB3",#N/A,TRUE,"GENERAL";"TAB4",#N/A,TRUE,"GENERAL";"TAB5",#N/A,TRUE,"GENERAL"}</definedName>
    <definedName name="tr" localSheetId="14" hidden="1">{"TAB1",#N/A,TRUE,"GENERAL";"TAB2",#N/A,TRUE,"GENERAL";"TAB3",#N/A,TRUE,"GENERAL";"TAB4",#N/A,TRUE,"GENERAL";"TAB5",#N/A,TRUE,"GENERAL"}</definedName>
    <definedName name="tr" localSheetId="13" hidden="1">{"TAB1",#N/A,TRUE,"GENERAL";"TAB2",#N/A,TRUE,"GENERAL";"TAB3",#N/A,TRUE,"GENERAL";"TAB4",#N/A,TRUE,"GENERAL";"TAB5",#N/A,TRUE,"GENERAL"}</definedName>
    <definedName name="tr" localSheetId="1" hidden="1">{"TAB1",#N/A,TRUE,"GENERAL";"TAB2",#N/A,TRUE,"GENERAL";"TAB3",#N/A,TRUE,"GENERAL";"TAB4",#N/A,TRUE,"GENERAL";"TAB5",#N/A,TRUE,"GENERAL"}</definedName>
    <definedName name="tr" localSheetId="3" hidden="1">{"TAB1",#N/A,TRUE,"GENERAL";"TAB2",#N/A,TRUE,"GENERAL";"TAB3",#N/A,TRUE,"GENERAL";"TAB4",#N/A,TRUE,"GENERAL";"TAB5",#N/A,TRUE,"GENERAL"}</definedName>
    <definedName name="tr" localSheetId="1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MO" localSheetId="2">#REF!</definedName>
    <definedName name="TRAMO" localSheetId="6">#REF!</definedName>
    <definedName name="TRAMO" localSheetId="7">#REF!</definedName>
    <definedName name="TRAMO" localSheetId="8">#REF!</definedName>
    <definedName name="TRAMO" localSheetId="9">#REF!</definedName>
    <definedName name="TRAMO">#REF!</definedName>
    <definedName name="tramos" localSheetId="2">#REF!</definedName>
    <definedName name="tramos" localSheetId="6">#REF!</definedName>
    <definedName name="tramos" localSheetId="7">#REF!</definedName>
    <definedName name="tramos" localSheetId="8">#REF!</definedName>
    <definedName name="tramos" localSheetId="9">#REF!</definedName>
    <definedName name="tramos" localSheetId="3">#REF!</definedName>
    <definedName name="tramos">#REF!</definedName>
    <definedName name="TRANA" localSheetId="6">#REF!</definedName>
    <definedName name="TRANA" localSheetId="7">#REF!</definedName>
    <definedName name="TRANA" localSheetId="8">#REF!</definedName>
    <definedName name="TRANA" localSheetId="9">#REF!</definedName>
    <definedName name="TRANA" localSheetId="14">#REF!</definedName>
    <definedName name="TRANA" localSheetId="13">#REF!</definedName>
    <definedName name="TRANA" localSheetId="3">#REF!</definedName>
    <definedName name="TRANA">#REF!</definedName>
    <definedName name="TRANAG" localSheetId="6">#REF!</definedName>
    <definedName name="TRANAG" localSheetId="7">#REF!</definedName>
    <definedName name="TRANAG" localSheetId="8">#REF!</definedName>
    <definedName name="TRANAG" localSheetId="9">#REF!</definedName>
    <definedName name="TRANAG" localSheetId="3">#REF!</definedName>
    <definedName name="TRANAG">#REF!</definedName>
    <definedName name="TRANAR" localSheetId="6">#REF!</definedName>
    <definedName name="TRANAR" localSheetId="7">#REF!</definedName>
    <definedName name="TRANAR" localSheetId="8">#REF!</definedName>
    <definedName name="TRANAR" localSheetId="9">#REF!</definedName>
    <definedName name="TRANAR" localSheetId="14">#REF!</definedName>
    <definedName name="TRANAR" localSheetId="13">#REF!</definedName>
    <definedName name="TRANAR" localSheetId="3">#REF!</definedName>
    <definedName name="TRANAR">#REF!</definedName>
    <definedName name="TRANS" localSheetId="6">#REF!</definedName>
    <definedName name="TRANS" localSheetId="7">#REF!</definedName>
    <definedName name="TRANS" localSheetId="8">#REF!</definedName>
    <definedName name="TRANS" localSheetId="9">#REF!</definedName>
    <definedName name="TRANS" localSheetId="14">#REF!</definedName>
    <definedName name="TRANS" localSheetId="13">#REF!</definedName>
    <definedName name="TRANS" localSheetId="3">#REF!</definedName>
    <definedName name="TRANS">#REF!</definedName>
    <definedName name="TRANS_" localSheetId="6">#REF!</definedName>
    <definedName name="TRANS_" localSheetId="7">#REF!</definedName>
    <definedName name="TRANS_" localSheetId="8">#REF!</definedName>
    <definedName name="TRANS_" localSheetId="9">#REF!</definedName>
    <definedName name="TRANS_">#REF!</definedName>
    <definedName name="TRANS_AGREGADOS" localSheetId="6">#REF!</definedName>
    <definedName name="TRANS_AGREGADOS" localSheetId="7">#REF!</definedName>
    <definedName name="TRANS_AGREGADOS" localSheetId="8">#REF!</definedName>
    <definedName name="TRANS_AGREGADOS" localSheetId="9">#REF!</definedName>
    <definedName name="TRANS_AGREGADOS" localSheetId="14">#REF!</definedName>
    <definedName name="TRANS_AGREGADOS" localSheetId="13">#REF!</definedName>
    <definedName name="TRANS_AGREGADOS">#REF!</definedName>
    <definedName name="TRANS_CEMENTO" localSheetId="6">#REF!</definedName>
    <definedName name="TRANS_CEMENTO" localSheetId="7">#REF!</definedName>
    <definedName name="TRANS_CEMENTO" localSheetId="8">#REF!</definedName>
    <definedName name="TRANS_CEMENTO" localSheetId="9">#REF!</definedName>
    <definedName name="TRANS_CEMENTO">#REF!</definedName>
    <definedName name="TRANSINT" localSheetId="6">#REF!</definedName>
    <definedName name="TRANSINT" localSheetId="7">#REF!</definedName>
    <definedName name="TRANSINT" localSheetId="8">#REF!</definedName>
    <definedName name="TRANSINT" localSheetId="9">#REF!</definedName>
    <definedName name="TRANSINT">#REF!</definedName>
    <definedName name="Transmisores" localSheetId="4">#REF!</definedName>
    <definedName name="Transmisores" localSheetId="5">#REF!</definedName>
    <definedName name="Transmisores" localSheetId="1">#REF!</definedName>
    <definedName name="Transmisores" localSheetId="10">#REF!</definedName>
    <definedName name="Transmisores">#REF!</definedName>
    <definedName name="TRANSPER" localSheetId="6">#REF!</definedName>
    <definedName name="TRANSPER" localSheetId="7">#REF!</definedName>
    <definedName name="TRANSPER" localSheetId="8">#REF!</definedName>
    <definedName name="TRANSPER" localSheetId="9">#REF!</definedName>
    <definedName name="TRANSPER">#REF!</definedName>
    <definedName name="TRANSPOAGREG" localSheetId="6">#REF!</definedName>
    <definedName name="TRANSPOAGREG" localSheetId="7">#REF!</definedName>
    <definedName name="TRANSPOAGREG" localSheetId="8">#REF!</definedName>
    <definedName name="TRANSPOAGREG" localSheetId="9">#REF!</definedName>
    <definedName name="TRANSPOAGREG">#REF!</definedName>
    <definedName name="TRANSPORI" localSheetId="2" hidden="1">{#N/A,#N/A,TRUE,"INGENIERIA";#N/A,#N/A,TRUE,"COMPRAS";#N/A,#N/A,TRUE,"DIRECCION";#N/A,#N/A,TRUE,"RESUMEN"}</definedName>
    <definedName name="TRANSPORI" localSheetId="4" hidden="1">{#N/A,#N/A,TRUE,"INGENIERIA";#N/A,#N/A,TRUE,"COMPRAS";#N/A,#N/A,TRUE,"DIRECCION";#N/A,#N/A,TRUE,"RESUMEN"}</definedName>
    <definedName name="TRANSPORI" localSheetId="5" hidden="1">{#N/A,#N/A,TRUE,"INGENIERIA";#N/A,#N/A,TRUE,"COMPRAS";#N/A,#N/A,TRUE,"DIRECCION";#N/A,#N/A,TRUE,"RESUMEN"}</definedName>
    <definedName name="TRANSPORI" localSheetId="6" hidden="1">{#N/A,#N/A,TRUE,"INGENIERIA";#N/A,#N/A,TRUE,"COMPRAS";#N/A,#N/A,TRUE,"DIRECCION";#N/A,#N/A,TRUE,"RESUMEN"}</definedName>
    <definedName name="TRANSPORI" localSheetId="7" hidden="1">{#N/A,#N/A,TRUE,"INGENIERIA";#N/A,#N/A,TRUE,"COMPRAS";#N/A,#N/A,TRUE,"DIRECCION";#N/A,#N/A,TRUE,"RESUMEN"}</definedName>
    <definedName name="TRANSPORI" localSheetId="8" hidden="1">{#N/A,#N/A,TRUE,"INGENIERIA";#N/A,#N/A,TRUE,"COMPRAS";#N/A,#N/A,TRUE,"DIRECCION";#N/A,#N/A,TRUE,"RESUMEN"}</definedName>
    <definedName name="TRANSPORI" localSheetId="9" hidden="1">{#N/A,#N/A,TRUE,"INGENIERIA";#N/A,#N/A,TRUE,"COMPRAS";#N/A,#N/A,TRUE,"DIRECCION";#N/A,#N/A,TRUE,"RESUMEN"}</definedName>
    <definedName name="TRANSPORI" localSheetId="14" hidden="1">{#N/A,#N/A,TRUE,"INGENIERIA";#N/A,#N/A,TRUE,"COMPRAS";#N/A,#N/A,TRUE,"DIRECCION";#N/A,#N/A,TRUE,"RESUMEN"}</definedName>
    <definedName name="TRANSPORI" localSheetId="13" hidden="1">{#N/A,#N/A,TRUE,"INGENIERIA";#N/A,#N/A,TRUE,"COMPRAS";#N/A,#N/A,TRUE,"DIRECCION";#N/A,#N/A,TRUE,"RESUMEN"}</definedName>
    <definedName name="TRANSPORI" localSheetId="1" hidden="1">{#N/A,#N/A,TRUE,"INGENIERIA";#N/A,#N/A,TRUE,"COMPRAS";#N/A,#N/A,TRUE,"DIRECCION";#N/A,#N/A,TRUE,"RESUMEN"}</definedName>
    <definedName name="TRANSPORI" localSheetId="3" hidden="1">{#N/A,#N/A,TRUE,"INGENIERIA";#N/A,#N/A,TRUE,"COMPRAS";#N/A,#N/A,TRUE,"DIRECCION";#N/A,#N/A,TRUE,"RESUMEN"}</definedName>
    <definedName name="TRANSPORI" localSheetId="10" hidden="1">{#N/A,#N/A,TRUE,"INGENIERIA";#N/A,#N/A,TRUE,"COMPRAS";#N/A,#N/A,TRUE,"DIRECCION";#N/A,#N/A,TRUE,"RESUMEN"}</definedName>
    <definedName name="TRANSPORI" hidden="1">{#N/A,#N/A,TRUE,"INGENIERIA";#N/A,#N/A,TRUE,"COMPRAS";#N/A,#N/A,TRUE,"DIRECCION";#N/A,#N/A,TRUE,"RESUMEN"}</definedName>
    <definedName name="transporte" localSheetId="4">#REF!</definedName>
    <definedName name="Transporte" localSheetId="5">#REF!</definedName>
    <definedName name="transporte" localSheetId="6">#REF!</definedName>
    <definedName name="transporte" localSheetId="7">#REF!</definedName>
    <definedName name="transporte" localSheetId="8">#REF!</definedName>
    <definedName name="transporte" localSheetId="9">#REF!</definedName>
    <definedName name="transporte" localSheetId="14">#REF!</definedName>
    <definedName name="transporte" localSheetId="13">#REF!</definedName>
    <definedName name="Transporte" localSheetId="1">#REF!</definedName>
    <definedName name="transporte" localSheetId="3">#REF!</definedName>
    <definedName name="transporte" localSheetId="10">#REF!</definedName>
    <definedName name="Transporte">#REF!</definedName>
    <definedName name="TRANSPORTE_" localSheetId="6">#REF!</definedName>
    <definedName name="TRANSPORTE_" localSheetId="7">#REF!</definedName>
    <definedName name="TRANSPORTE_" localSheetId="8">#REF!</definedName>
    <definedName name="TRANSPORTE_" localSheetId="9">#REF!</definedName>
    <definedName name="TRANSPORTE_" localSheetId="14">#REF!</definedName>
    <definedName name="TRANSPORTE_" localSheetId="13">#REF!</definedName>
    <definedName name="TRANSPORTE_">#REF!</definedName>
    <definedName name="TRANSPORTES" localSheetId="6">#REF!</definedName>
    <definedName name="TRANSPORTES" localSheetId="7">#REF!</definedName>
    <definedName name="TRANSPORTES" localSheetId="8">#REF!</definedName>
    <definedName name="TRANSPORTES" localSheetId="9">#REF!</definedName>
    <definedName name="TRANSPORTES">#REF!</definedName>
    <definedName name="TRAT" localSheetId="4">#REF!</definedName>
    <definedName name="TRAT" localSheetId="5">#REF!</definedName>
    <definedName name="TRAT" localSheetId="6">#REF!</definedName>
    <definedName name="TRAT" localSheetId="7">#REF!</definedName>
    <definedName name="TRAT" localSheetId="8">#REF!</definedName>
    <definedName name="TRAT" localSheetId="9">#REF!</definedName>
    <definedName name="TRAT" localSheetId="14">#REF!</definedName>
    <definedName name="TRAT" localSheetId="13">#REF!</definedName>
    <definedName name="TRAT" localSheetId="1">#REF!</definedName>
    <definedName name="TRAT" localSheetId="3">#REF!</definedName>
    <definedName name="TRAT" localSheetId="10">#REF!</definedName>
    <definedName name="TRAT">#REF!</definedName>
    <definedName name="TREM" localSheetId="4">#REF!</definedName>
    <definedName name="TREM" localSheetId="5">#REF!</definedName>
    <definedName name="TREM" localSheetId="1">#REF!</definedName>
    <definedName name="TREM" localSheetId="10">#REF!</definedName>
    <definedName name="TREM">#REF!</definedName>
    <definedName name="Trenes" localSheetId="4">#REF!</definedName>
    <definedName name="Trenes" localSheetId="5">#REF!</definedName>
    <definedName name="Trenes" localSheetId="1">#REF!</definedName>
    <definedName name="Trenes" localSheetId="10">#REF!</definedName>
    <definedName name="Trenes">#REF!</definedName>
    <definedName name="tres" localSheetId="6">#REF!</definedName>
    <definedName name="tres" localSheetId="7">#REF!</definedName>
    <definedName name="tres" localSheetId="8">#REF!</definedName>
    <definedName name="tres" localSheetId="9">#REF!</definedName>
    <definedName name="tres" localSheetId="14">#REF!</definedName>
    <definedName name="tres" localSheetId="13">#REF!</definedName>
    <definedName name="tres" localSheetId="3">#REF!</definedName>
    <definedName name="tres">#REF!</definedName>
    <definedName name="trest" localSheetId="2"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6"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6"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localSheetId="9" hidden="1">{"TAB1",#N/A,TRUE,"GENERAL";"TAB2",#N/A,TRUE,"GENERAL";"TAB3",#N/A,TRUE,"GENERAL";"TAB4",#N/A,TRUE,"GENERAL";"TAB5",#N/A,TRUE,"GENERAL"}</definedName>
    <definedName name="tret" localSheetId="14" hidden="1">{"TAB1",#N/A,TRUE,"GENERAL";"TAB2",#N/A,TRUE,"GENERAL";"TAB3",#N/A,TRUE,"GENERAL";"TAB4",#N/A,TRUE,"GENERAL";"TAB5",#N/A,TRUE,"GENERAL"}</definedName>
    <definedName name="tret" localSheetId="13" hidden="1">{"TAB1",#N/A,TRUE,"GENERAL";"TAB2",#N/A,TRUE,"GENERAL";"TAB3",#N/A,TRUE,"GENERAL";"TAB4",#N/A,TRUE,"GENERAL";"TAB5",#N/A,TRUE,"GENERAL"}</definedName>
    <definedName name="tret" localSheetId="1" hidden="1">{"TAB1",#N/A,TRUE,"GENERAL";"TAB2",#N/A,TRUE,"GENERAL";"TAB3",#N/A,TRUE,"GENERAL";"TAB4",#N/A,TRUE,"GENERAL";"TAB5",#N/A,TRUE,"GENERAL"}</definedName>
    <definedName name="tret" localSheetId="3" hidden="1">{"TAB1",#N/A,TRUE,"GENERAL";"TAB2",#N/A,TRUE,"GENERAL";"TAB3",#N/A,TRUE,"GENERAL";"TAB4",#N/A,TRUE,"GENERAL";"TAB5",#N/A,TRUE,"GENERAL"}</definedName>
    <definedName name="tret" localSheetId="1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6"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localSheetId="9" hidden="1">{"via1",#N/A,TRUE,"general";"via2",#N/A,TRUE,"general";"via3",#N/A,TRUE,"general"}</definedName>
    <definedName name="trh" localSheetId="14" hidden="1">{"via1",#N/A,TRUE,"general";"via2",#N/A,TRUE,"general";"via3",#N/A,TRUE,"general"}</definedName>
    <definedName name="trh" localSheetId="13" hidden="1">{"via1",#N/A,TRUE,"general";"via2",#N/A,TRUE,"general";"via3",#N/A,TRUE,"general"}</definedName>
    <definedName name="trh" localSheetId="1" hidden="1">{"via1",#N/A,TRUE,"general";"via2",#N/A,TRUE,"general";"via3",#N/A,TRUE,"general"}</definedName>
    <definedName name="trh" localSheetId="3" hidden="1">{"via1",#N/A,TRUE,"general";"via2",#N/A,TRUE,"general";"via3",#N/A,TRUE,"general"}</definedName>
    <definedName name="trh" localSheetId="1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6"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localSheetId="9" hidden="1">{"via1",#N/A,TRUE,"general";"via2",#N/A,TRUE,"general";"via3",#N/A,TRUE,"general"}</definedName>
    <definedName name="trhfh" localSheetId="14" hidden="1">{"via1",#N/A,TRUE,"general";"via2",#N/A,TRUE,"general";"via3",#N/A,TRUE,"general"}</definedName>
    <definedName name="trhfh" localSheetId="13" hidden="1">{"via1",#N/A,TRUE,"general";"via2",#N/A,TRUE,"general";"via3",#N/A,TRUE,"general"}</definedName>
    <definedName name="trhfh" localSheetId="1" hidden="1">{"via1",#N/A,TRUE,"general";"via2",#N/A,TRUE,"general";"via3",#N/A,TRUE,"general"}</definedName>
    <definedName name="trhfh" localSheetId="3" hidden="1">{"via1",#N/A,TRUE,"general";"via2",#N/A,TRUE,"general";"via3",#N/A,TRUE,"general"}</definedName>
    <definedName name="trhfh" localSheetId="10" hidden="1">{"via1",#N/A,TRUE,"general";"via2",#N/A,TRUE,"general";"via3",#N/A,TRUE,"general"}</definedName>
    <definedName name="trhfh" hidden="1">{"via1",#N/A,TRUE,"general";"via2",#N/A,TRUE,"general";"via3",#N/A,TRUE,"general"}</definedName>
    <definedName name="tri">#REF!</definedName>
    <definedName name="TRIANG" localSheetId="2">#REF!</definedName>
    <definedName name="TRIANG" localSheetId="6">#REF!</definedName>
    <definedName name="TRIANG" localSheetId="7">#REF!</definedName>
    <definedName name="TRIANG" localSheetId="8">#REF!</definedName>
    <definedName name="TRIANG" localSheetId="9">#REF!</definedName>
    <definedName name="TRIANG">#REF!</definedName>
    <definedName name="trimestre1" localSheetId="4">#REF!</definedName>
    <definedName name="Trimestre1" localSheetId="5">#REF!</definedName>
    <definedName name="trimestre1" localSheetId="6">#REF!</definedName>
    <definedName name="trimestre1" localSheetId="7">#REF!</definedName>
    <definedName name="trimestre1" localSheetId="8">#REF!</definedName>
    <definedName name="trimestre1" localSheetId="9">#REF!</definedName>
    <definedName name="trimestre1" localSheetId="14">#REF!</definedName>
    <definedName name="trimestre1" localSheetId="13">#REF!</definedName>
    <definedName name="Trimestre1" localSheetId="1">#REF!</definedName>
    <definedName name="trimestre1" localSheetId="3">#REF!</definedName>
    <definedName name="trimestre1" localSheetId="10">#REF!</definedName>
    <definedName name="Trimestre1">#REF!</definedName>
    <definedName name="Trimestre2" localSheetId="4">#REF!</definedName>
    <definedName name="Trimestre2" localSheetId="5">#REF!</definedName>
    <definedName name="Trimestre2" localSheetId="1">#REF!</definedName>
    <definedName name="Trimestre2" localSheetId="10">#REF!</definedName>
    <definedName name="Trimestre2">#REF!</definedName>
    <definedName name="Trimestre3">#REF!</definedName>
    <definedName name="Trimestre4">#REF!</definedName>
    <definedName name="TRIPLEX" localSheetId="6">#REF!</definedName>
    <definedName name="TRIPLEX" localSheetId="7">#REF!</definedName>
    <definedName name="TRIPLEX" localSheetId="8">#REF!</definedName>
    <definedName name="TRIPLEX" localSheetId="9">#REF!</definedName>
    <definedName name="TRIPLEX">#REF!</definedName>
    <definedName name="trit" localSheetId="6">#REF!</definedName>
    <definedName name="trit" localSheetId="7">#REF!</definedName>
    <definedName name="trit" localSheetId="8">#REF!</definedName>
    <definedName name="trit" localSheetId="9">#REF!</definedName>
    <definedName name="trit" localSheetId="3">#REF!</definedName>
    <definedName name="trit">#REF!</definedName>
    <definedName name="TRITM" localSheetId="6">#REF!</definedName>
    <definedName name="TRITM" localSheetId="7">#REF!</definedName>
    <definedName name="TRITM" localSheetId="8">#REF!</definedName>
    <definedName name="TRITM" localSheetId="9">#REF!</definedName>
    <definedName name="TRITM" localSheetId="14">#REF!</definedName>
    <definedName name="TRITM" localSheetId="13">#REF!</definedName>
    <definedName name="TRITM" localSheetId="3">#REF!</definedName>
    <definedName name="TRITM">#REF!</definedName>
    <definedName name="TRITU" localSheetId="6">#REF!</definedName>
    <definedName name="TRITU" localSheetId="7">#REF!</definedName>
    <definedName name="TRITU" localSheetId="8">#REF!</definedName>
    <definedName name="TRITU" localSheetId="9">#REF!</definedName>
    <definedName name="TRITU" localSheetId="3">#REF!</definedName>
    <definedName name="TRITU">#REF!</definedName>
    <definedName name="TRiturado" localSheetId="6">#REF!</definedName>
    <definedName name="TRiturado" localSheetId="7">#REF!</definedName>
    <definedName name="TRiturado" localSheetId="8">#REF!</definedName>
    <definedName name="TRiturado" localSheetId="9">#REF!</definedName>
    <definedName name="TRiturado" localSheetId="14">#REF!</definedName>
    <definedName name="TRiturado" localSheetId="13">#REF!</definedName>
    <definedName name="TRiturado">#REF!</definedName>
    <definedName name="TRITURADO3_4" localSheetId="6">#REF!</definedName>
    <definedName name="TRITURADO3_4" localSheetId="7">#REF!</definedName>
    <definedName name="TRITURADO3_4" localSheetId="8">#REF!</definedName>
    <definedName name="TRITURADO3_4" localSheetId="9">#REF!</definedName>
    <definedName name="TRITURADO3_4" localSheetId="14">#REF!</definedName>
    <definedName name="TRITURADO3_4" localSheetId="13">#REF!</definedName>
    <definedName name="TRITURADO3_4">#REF!</definedName>
    <definedName name="trjfgjh" localSheetId="2"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6"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localSheetId="9" hidden="1">{"via1",#N/A,TRUE,"general";"via2",#N/A,TRUE,"general";"via3",#N/A,TRUE,"general"}</definedName>
    <definedName name="trjfgjh" localSheetId="14" hidden="1">{"via1",#N/A,TRUE,"general";"via2",#N/A,TRUE,"general";"via3",#N/A,TRUE,"general"}</definedName>
    <definedName name="trjfgjh" localSheetId="13" hidden="1">{"via1",#N/A,TRUE,"general";"via2",#N/A,TRUE,"general";"via3",#N/A,TRUE,"general"}</definedName>
    <definedName name="trjfgjh" localSheetId="1" hidden="1">{"via1",#N/A,TRUE,"general";"via2",#N/A,TRUE,"general";"via3",#N/A,TRUE,"general"}</definedName>
    <definedName name="trjfgjh" localSheetId="3" hidden="1">{"via1",#N/A,TRUE,"general";"via2",#N/A,TRUE,"general";"via3",#N/A,TRUE,"general"}</definedName>
    <definedName name="trjfgjh" localSheetId="10" hidden="1">{"via1",#N/A,TRUE,"general";"via2",#N/A,TRUE,"general";"via3",#N/A,TRUE,"general"}</definedName>
    <definedName name="trjfgjh" hidden="1">{"via1",#N/A,TRUE,"general";"via2",#N/A,TRUE,"general";"via3",#N/A,TRUE,"general"}</definedName>
    <definedName name="TRM" localSheetId="4">#REF!</definedName>
    <definedName name="TRM" localSheetId="5">#REF!</definedName>
    <definedName name="TRM" localSheetId="1">#REF!</definedName>
    <definedName name="TRM" localSheetId="10">#REF!</definedName>
    <definedName name="TRM">#REF!</definedName>
    <definedName name="TROZADO" localSheetId="2">#REF!</definedName>
    <definedName name="TROZADO" localSheetId="6">#REF!</definedName>
    <definedName name="TROZADO" localSheetId="7">#REF!</definedName>
    <definedName name="TROZADO" localSheetId="8">#REF!</definedName>
    <definedName name="TROZADO" localSheetId="9">#REF!</definedName>
    <definedName name="TROZADO">#REF!</definedName>
    <definedName name="tru" localSheetId="2"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6"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localSheetId="9" hidden="1">{"via1",#N/A,TRUE,"general";"via2",#N/A,TRUE,"general";"via3",#N/A,TRUE,"general"}</definedName>
    <definedName name="tru" localSheetId="14" hidden="1">{"via1",#N/A,TRUE,"general";"via2",#N/A,TRUE,"general";"via3",#N/A,TRUE,"general"}</definedName>
    <definedName name="tru" localSheetId="13" hidden="1">{"via1",#N/A,TRUE,"general";"via2",#N/A,TRUE,"general";"via3",#N/A,TRUE,"general"}</definedName>
    <definedName name="tru" localSheetId="1" hidden="1">{"via1",#N/A,TRUE,"general";"via2",#N/A,TRUE,"general";"via3",#N/A,TRUE,"general"}</definedName>
    <definedName name="tru" localSheetId="3" hidden="1">{"via1",#N/A,TRUE,"general";"via2",#N/A,TRUE,"general";"via3",#N/A,TRUE,"general"}</definedName>
    <definedName name="tru" localSheetId="1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6"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localSheetId="9" hidden="1">{"via1",#N/A,TRUE,"general";"via2",#N/A,TRUE,"general";"via3",#N/A,TRUE,"general"}</definedName>
    <definedName name="truds" localSheetId="14" hidden="1">{"via1",#N/A,TRUE,"general";"via2",#N/A,TRUE,"general";"via3",#N/A,TRUE,"general"}</definedName>
    <definedName name="truds" localSheetId="13" hidden="1">{"via1",#N/A,TRUE,"general";"via2",#N/A,TRUE,"general";"via3",#N/A,TRUE,"general"}</definedName>
    <definedName name="truds" localSheetId="1" hidden="1">{"via1",#N/A,TRUE,"general";"via2",#N/A,TRUE,"general";"via3",#N/A,TRUE,"general"}</definedName>
    <definedName name="truds" localSheetId="3" hidden="1">{"via1",#N/A,TRUE,"general";"via2",#N/A,TRUE,"general";"via3",#N/A,TRUE,"general"}</definedName>
    <definedName name="truds" localSheetId="1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6"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localSheetId="9" hidden="1">{"via1",#N/A,TRUE,"general";"via2",#N/A,TRUE,"general";"via3",#N/A,TRUE,"general"}</definedName>
    <definedName name="trutu" localSheetId="14" hidden="1">{"via1",#N/A,TRUE,"general";"via2",#N/A,TRUE,"general";"via3",#N/A,TRUE,"general"}</definedName>
    <definedName name="trutu" localSheetId="13" hidden="1">{"via1",#N/A,TRUE,"general";"via2",#N/A,TRUE,"general";"via3",#N/A,TRUE,"general"}</definedName>
    <definedName name="trutu" localSheetId="1" hidden="1">{"via1",#N/A,TRUE,"general";"via2",#N/A,TRUE,"general";"via3",#N/A,TRUE,"general"}</definedName>
    <definedName name="trutu" localSheetId="3" hidden="1">{"via1",#N/A,TRUE,"general";"via2",#N/A,TRUE,"general";"via3",#N/A,TRUE,"general"}</definedName>
    <definedName name="trutu" localSheetId="1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6"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localSheetId="9" hidden="1">{"via1",#N/A,TRUE,"general";"via2",#N/A,TRUE,"general";"via3",#N/A,TRUE,"general"}</definedName>
    <definedName name="trydfg" localSheetId="14" hidden="1">{"via1",#N/A,TRUE,"general";"via2",#N/A,TRUE,"general";"via3",#N/A,TRUE,"general"}</definedName>
    <definedName name="trydfg" localSheetId="13" hidden="1">{"via1",#N/A,TRUE,"general";"via2",#N/A,TRUE,"general";"via3",#N/A,TRUE,"general"}</definedName>
    <definedName name="trydfg" localSheetId="1" hidden="1">{"via1",#N/A,TRUE,"general";"via2",#N/A,TRUE,"general";"via3",#N/A,TRUE,"general"}</definedName>
    <definedName name="trydfg" localSheetId="3" hidden="1">{"via1",#N/A,TRUE,"general";"via2",#N/A,TRUE,"general";"via3",#N/A,TRUE,"general"}</definedName>
    <definedName name="trydfg" localSheetId="1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6"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localSheetId="9" hidden="1">{"via1",#N/A,TRUE,"general";"via2",#N/A,TRUE,"general";"via3",#N/A,TRUE,"general"}</definedName>
    <definedName name="trydtrygf" localSheetId="14" hidden="1">{"via1",#N/A,TRUE,"general";"via2",#N/A,TRUE,"general";"via3",#N/A,TRUE,"general"}</definedName>
    <definedName name="trydtrygf" localSheetId="13" hidden="1">{"via1",#N/A,TRUE,"general";"via2",#N/A,TRUE,"general";"via3",#N/A,TRUE,"general"}</definedName>
    <definedName name="trydtrygf" localSheetId="1" hidden="1">{"via1",#N/A,TRUE,"general";"via2",#N/A,TRUE,"general";"via3",#N/A,TRUE,"general"}</definedName>
    <definedName name="trydtrygf" localSheetId="3" hidden="1">{"via1",#N/A,TRUE,"general";"via2",#N/A,TRUE,"general";"via3",#N/A,TRUE,"general"}</definedName>
    <definedName name="trydtrygf" localSheetId="1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6"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6"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localSheetId="9" hidden="1">{"via1",#N/A,TRUE,"general";"via2",#N/A,TRUE,"general";"via3",#N/A,TRUE,"general"}</definedName>
    <definedName name="tryrth" localSheetId="14" hidden="1">{"via1",#N/A,TRUE,"general";"via2",#N/A,TRUE,"general";"via3",#N/A,TRUE,"general"}</definedName>
    <definedName name="tryrth" localSheetId="13" hidden="1">{"via1",#N/A,TRUE,"general";"via2",#N/A,TRUE,"general";"via3",#N/A,TRUE,"general"}</definedName>
    <definedName name="tryrth" localSheetId="1" hidden="1">{"via1",#N/A,TRUE,"general";"via2",#N/A,TRUE,"general";"via3",#N/A,TRUE,"general"}</definedName>
    <definedName name="tryrth" localSheetId="3" hidden="1">{"via1",#N/A,TRUE,"general";"via2",#N/A,TRUE,"general";"via3",#N/A,TRUE,"general"}</definedName>
    <definedName name="tryrth" localSheetId="1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6"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0" hidden="1">{"TAB1",#N/A,TRUE,"GENERAL";"TAB2",#N/A,TRUE,"GENERAL";"TAB3",#N/A,TRUE,"GENERAL";"TAB4",#N/A,TRUE,"GENERAL";"TAB5",#N/A,TRUE,"GENERAL"}</definedName>
    <definedName name="tsert" hidden="1">{"TAB1",#N/A,TRUE,"GENERAL";"TAB2",#N/A,TRUE,"GENERAL";"TAB3",#N/A,TRUE,"GENERAL";"TAB4",#N/A,TRUE,"GENERAL";"TAB5",#N/A,TRUE,"GENERAL"}</definedName>
    <definedName name="tt" localSheetId="6">#REF!</definedName>
    <definedName name="tt" localSheetId="7">#REF!</definedName>
    <definedName name="tt" localSheetId="8">#REF!</definedName>
    <definedName name="tt" localSheetId="9">#REF!</definedName>
    <definedName name="tt" localSheetId="14">#REF!</definedName>
    <definedName name="tt" localSheetId="13">#REF!</definedName>
    <definedName name="tt" localSheetId="3">#REF!</definedName>
    <definedName name="tt">#REF!</definedName>
    <definedName name="TtCD" localSheetId="4">#REF!</definedName>
    <definedName name="TtCD" localSheetId="5">#REF!</definedName>
    <definedName name="TtCD" localSheetId="6">#REF!</definedName>
    <definedName name="TtCD" localSheetId="7">#REF!</definedName>
    <definedName name="TtCD" localSheetId="8">#REF!</definedName>
    <definedName name="TtCD" localSheetId="9">#REF!</definedName>
    <definedName name="TtCD" localSheetId="14">#REF!</definedName>
    <definedName name="TtCD" localSheetId="13">#REF!</definedName>
    <definedName name="TtCD" localSheetId="1">#REF!</definedName>
    <definedName name="TtCD" localSheetId="3">#REF!</definedName>
    <definedName name="TtCD" localSheetId="10">#REF!</definedName>
    <definedName name="TtCD">#REF!</definedName>
    <definedName name="TTR" localSheetId="2"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6"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localSheetId="9" hidden="1">{"via1",#N/A,TRUE,"general";"via2",#N/A,TRUE,"general";"via3",#N/A,TRUE,"general"}</definedName>
    <definedName name="TTR" localSheetId="14" hidden="1">{"via1",#N/A,TRUE,"general";"via2",#N/A,TRUE,"general";"via3",#N/A,TRUE,"general"}</definedName>
    <definedName name="TTR" localSheetId="13" hidden="1">{"via1",#N/A,TRUE,"general";"via2",#N/A,TRUE,"general";"via3",#N/A,TRUE,"general"}</definedName>
    <definedName name="TTR" localSheetId="1" hidden="1">{"via1",#N/A,TRUE,"general";"via2",#N/A,TRUE,"general";"via3",#N/A,TRUE,"general"}</definedName>
    <definedName name="TTR" localSheetId="3" hidden="1">{"via1",#N/A,TRUE,"general";"via2",#N/A,TRUE,"general";"via3",#N/A,TRUE,"general"}</definedName>
    <definedName name="TTR" localSheetId="1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6"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localSheetId="9" hidden="1">{"via1",#N/A,TRUE,"general";"via2",#N/A,TRUE,"general";"via3",#N/A,TRUE,"general"}</definedName>
    <definedName name="ttrff" localSheetId="14" hidden="1">{"via1",#N/A,TRUE,"general";"via2",#N/A,TRUE,"general";"via3",#N/A,TRUE,"general"}</definedName>
    <definedName name="ttrff" localSheetId="13" hidden="1">{"via1",#N/A,TRUE,"general";"via2",#N/A,TRUE,"general";"via3",#N/A,TRUE,"general"}</definedName>
    <definedName name="ttrff" localSheetId="1" hidden="1">{"via1",#N/A,TRUE,"general";"via2",#N/A,TRUE,"general";"via3",#N/A,TRUE,"general"}</definedName>
    <definedName name="ttrff" localSheetId="3" hidden="1">{"via1",#N/A,TRUE,"general";"via2",#N/A,TRUE,"general";"via3",#N/A,TRUE,"general"}</definedName>
    <definedName name="ttrff" localSheetId="1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6"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localSheetId="9" hidden="1">{"TAB1",#N/A,TRUE,"GENERAL";"TAB2",#N/A,TRUE,"GENERAL";"TAB3",#N/A,TRUE,"GENERAL";"TAB4",#N/A,TRUE,"GENERAL";"TAB5",#N/A,TRUE,"GENERAL"}</definedName>
    <definedName name="ttt" localSheetId="14" hidden="1">{"TAB1",#N/A,TRUE,"GENERAL";"TAB2",#N/A,TRUE,"GENERAL";"TAB3",#N/A,TRUE,"GENERAL";"TAB4",#N/A,TRUE,"GENERAL";"TAB5",#N/A,TRUE,"GENERAL"}</definedName>
    <definedName name="ttt" localSheetId="13" hidden="1">{"TAB1",#N/A,TRUE,"GENERAL";"TAB2",#N/A,TRUE,"GENERAL";"TAB3",#N/A,TRUE,"GENERAL";"TAB4",#N/A,TRUE,"GENERAL";"TAB5",#N/A,TRUE,"GENERAL"}</definedName>
    <definedName name="ttt" localSheetId="1" hidden="1">{"TAB1",#N/A,TRUE,"GENERAL";"TAB2",#N/A,TRUE,"GENERAL";"TAB3",#N/A,TRUE,"GENERAL";"TAB4",#N/A,TRUE,"GENERAL";"TAB5",#N/A,TRUE,"GENERAL"}</definedName>
    <definedName name="ttt" localSheetId="3" hidden="1">{"TAB1",#N/A,TRUE,"GENERAL";"TAB2",#N/A,TRUE,"GENERAL";"TAB3",#N/A,TRUE,"GENERAL";"TAB4",#N/A,TRUE,"GENERAL";"TAB5",#N/A,TRUE,"GENERAL"}</definedName>
    <definedName name="ttt" localSheetId="1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6"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localSheetId="9" hidden="1">{"via1",#N/A,TRUE,"general";"via2",#N/A,TRUE,"general";"via3",#N/A,TRUE,"general"}</definedName>
    <definedName name="tttt7" localSheetId="14" hidden="1">{"via1",#N/A,TRUE,"general";"via2",#N/A,TRUE,"general";"via3",#N/A,TRUE,"general"}</definedName>
    <definedName name="tttt7" localSheetId="13" hidden="1">{"via1",#N/A,TRUE,"general";"via2",#N/A,TRUE,"general";"via3",#N/A,TRUE,"general"}</definedName>
    <definedName name="tttt7" localSheetId="1" hidden="1">{"via1",#N/A,TRUE,"general";"via2",#N/A,TRUE,"general";"via3",#N/A,TRUE,"general"}</definedName>
    <definedName name="tttt7" localSheetId="3" hidden="1">{"via1",#N/A,TRUE,"general";"via2",#N/A,TRUE,"general";"via3",#N/A,TRUE,"general"}</definedName>
    <definedName name="tttt7" localSheetId="1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6"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localSheetId="9" hidden="1">{"via1",#N/A,TRUE,"general";"via2",#N/A,TRUE,"general";"via3",#N/A,TRUE,"general"}</definedName>
    <definedName name="ttttr" localSheetId="14" hidden="1">{"via1",#N/A,TRUE,"general";"via2",#N/A,TRUE,"general";"via3",#N/A,TRUE,"general"}</definedName>
    <definedName name="ttttr" localSheetId="13" hidden="1">{"via1",#N/A,TRUE,"general";"via2",#N/A,TRUE,"general";"via3",#N/A,TRUE,"general"}</definedName>
    <definedName name="ttttr" localSheetId="1" hidden="1">{"via1",#N/A,TRUE,"general";"via2",#N/A,TRUE,"general";"via3",#N/A,TRUE,"general"}</definedName>
    <definedName name="ttttr" localSheetId="3" hidden="1">{"via1",#N/A,TRUE,"general";"via2",#N/A,TRUE,"general";"via3",#N/A,TRUE,"general"}</definedName>
    <definedName name="ttttr" localSheetId="1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6"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0" hidden="1">{"TAB1",#N/A,TRUE,"GENERAL";"TAB2",#N/A,TRUE,"GENERAL";"TAB3",#N/A,TRUE,"GENERAL";"TAB4",#N/A,TRUE,"GENERAL";"TAB5",#N/A,TRUE,"GENERAL"}</definedName>
    <definedName name="ttttt" hidden="1">{"TAB1",#N/A,TRUE,"GENERAL";"TAB2",#N/A,TRUE,"GENERAL";"TAB3",#N/A,TRUE,"GENERAL";"TAB4",#N/A,TRUE,"GENERAL";"TAB5",#N/A,TRUE,"GENERAL"}</definedName>
    <definedName name="ttttttttttttttt" localSheetId="6">#REF!</definedName>
    <definedName name="ttttttttttttttt" localSheetId="7">#REF!</definedName>
    <definedName name="ttttttttttttttt" localSheetId="8">#REF!</definedName>
    <definedName name="ttttttttttttttt" localSheetId="9">#REF!</definedName>
    <definedName name="ttttttttttttttt">#REF!</definedName>
    <definedName name="ttttttttttuy" localSheetId="6">#REF!</definedName>
    <definedName name="ttttttttttuy" localSheetId="7">#REF!</definedName>
    <definedName name="ttttttttttuy" localSheetId="8">#REF!</definedName>
    <definedName name="ttttttttttuy" localSheetId="9">#REF!</definedName>
    <definedName name="ttttttttttuy" localSheetId="14">#REF!</definedName>
    <definedName name="ttttttttttuy" localSheetId="13">#REF!</definedName>
    <definedName name="ttttttttttuy">#REF!</definedName>
    <definedName name="tu" localSheetId="2"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6"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localSheetId="9" hidden="1">{"via1",#N/A,TRUE,"general";"via2",#N/A,TRUE,"general";"via3",#N/A,TRUE,"general"}</definedName>
    <definedName name="tu" localSheetId="14" hidden="1">{"via1",#N/A,TRUE,"general";"via2",#N/A,TRUE,"general";"via3",#N/A,TRUE,"general"}</definedName>
    <definedName name="tu" localSheetId="13" hidden="1">{"via1",#N/A,TRUE,"general";"via2",#N/A,TRUE,"general";"via3",#N/A,TRUE,"general"}</definedName>
    <definedName name="tu" localSheetId="1" hidden="1">{"via1",#N/A,TRUE,"general";"via2",#N/A,TRUE,"general";"via3",#N/A,TRUE,"general"}</definedName>
    <definedName name="tu" localSheetId="3" hidden="1">{"via1",#N/A,TRUE,"general";"via2",#N/A,TRUE,"general";"via3",#N/A,TRUE,"general"}</definedName>
    <definedName name="tu" localSheetId="10" hidden="1">{"via1",#N/A,TRUE,"general";"via2",#N/A,TRUE,"general";"via3",#N/A,TRUE,"general"}</definedName>
    <definedName name="tu" hidden="1">{"via1",#N/A,TRUE,"general";"via2",#N/A,TRUE,"general";"via3",#N/A,TRUE,"general"}</definedName>
    <definedName name="TUAC10" localSheetId="6">#REF!</definedName>
    <definedName name="TUAC10" localSheetId="7">#REF!</definedName>
    <definedName name="TUAC10" localSheetId="8">#REF!</definedName>
    <definedName name="TUAC10" localSheetId="9">#REF!</definedName>
    <definedName name="TUAC10" localSheetId="3">#REF!</definedName>
    <definedName name="TUAC10">#REF!</definedName>
    <definedName name="TUAC12" localSheetId="6">#REF!</definedName>
    <definedName name="TUAC12" localSheetId="7">#REF!</definedName>
    <definedName name="TUAC12" localSheetId="8">#REF!</definedName>
    <definedName name="TUAC12" localSheetId="9">#REF!</definedName>
    <definedName name="TUAC12" localSheetId="14">#REF!</definedName>
    <definedName name="TUAC12" localSheetId="13">#REF!</definedName>
    <definedName name="TUAC12" localSheetId="3">#REF!</definedName>
    <definedName name="TUAC12">#REF!</definedName>
    <definedName name="TUAC16" localSheetId="6">#REF!</definedName>
    <definedName name="TUAC16" localSheetId="7">#REF!</definedName>
    <definedName name="TUAC16" localSheetId="8">#REF!</definedName>
    <definedName name="TUAC16" localSheetId="9">#REF!</definedName>
    <definedName name="TUAC16" localSheetId="14">#REF!</definedName>
    <definedName name="TUAC16" localSheetId="13">#REF!</definedName>
    <definedName name="TUAC16" localSheetId="3">#REF!</definedName>
    <definedName name="TUAC16">#REF!</definedName>
    <definedName name="tub" localSheetId="6">#REF!</definedName>
    <definedName name="tub" localSheetId="7">#REF!</definedName>
    <definedName name="tub" localSheetId="8">#REF!</definedName>
    <definedName name="tub" localSheetId="9">#REF!</definedName>
    <definedName name="tub" localSheetId="14">#REF!</definedName>
    <definedName name="tub" localSheetId="13">#REF!</definedName>
    <definedName name="TUB" localSheetId="3">#REF!</definedName>
    <definedName name="tub">#REF!</definedName>
    <definedName name="TUB8AC" localSheetId="6">#REF!</definedName>
    <definedName name="TUB8AC" localSheetId="7">#REF!</definedName>
    <definedName name="TUB8AC" localSheetId="8">#REF!</definedName>
    <definedName name="TUB8AC" localSheetId="9">#REF!</definedName>
    <definedName name="TUB8AC" localSheetId="14">#REF!</definedName>
    <definedName name="TUB8AC" localSheetId="13">#REF!</definedName>
    <definedName name="TUB8AC" localSheetId="3">#REF!</definedName>
    <definedName name="TUB8AC">#REF!</definedName>
    <definedName name="TUBER" localSheetId="6">#REF!</definedName>
    <definedName name="TUBER" localSheetId="7">#REF!</definedName>
    <definedName name="TUBER" localSheetId="8">#REF!</definedName>
    <definedName name="TUBER" localSheetId="9">#REF!</definedName>
    <definedName name="TUBER" localSheetId="14">#REF!</definedName>
    <definedName name="TUBER" localSheetId="13">#REF!</definedName>
    <definedName name="TUBER">#REF!</definedName>
    <definedName name="TUBERIA" localSheetId="4" hidden="1">#REF!</definedName>
    <definedName name="TUBERIA" localSheetId="5" hidden="1">#REF!</definedName>
    <definedName name="TUBERIA" localSheetId="6" hidden="1">#REF!</definedName>
    <definedName name="TUBERIA" localSheetId="7" hidden="1">#REF!</definedName>
    <definedName name="TUBERIA" localSheetId="8" hidden="1">#REF!</definedName>
    <definedName name="TUBERIA" localSheetId="9" hidden="1">#REF!</definedName>
    <definedName name="TUBERIA" localSheetId="14" hidden="1">#REF!</definedName>
    <definedName name="TUBERIA" localSheetId="1" hidden="1">#REF!</definedName>
    <definedName name="TUBERIA" localSheetId="3" hidden="1">#REF!</definedName>
    <definedName name="TUBERIA" localSheetId="10" hidden="1">#REF!</definedName>
    <definedName name="TUBERIA" hidden="1">#REF!</definedName>
    <definedName name="Tubería" localSheetId="4">#REF!</definedName>
    <definedName name="Tubería" localSheetId="5">#REF!</definedName>
    <definedName name="Tubería" localSheetId="1">#REF!</definedName>
    <definedName name="Tubería" localSheetId="10">#REF!</definedName>
    <definedName name="Tubería">#REF!</definedName>
    <definedName name="Tuberia_Conduit_1_2" localSheetId="6">#REF!</definedName>
    <definedName name="Tuberia_Conduit_1_2" localSheetId="7">#REF!</definedName>
    <definedName name="Tuberia_Conduit_1_2" localSheetId="8">#REF!</definedName>
    <definedName name="Tuberia_Conduit_1_2" localSheetId="9">#REF!</definedName>
    <definedName name="Tuberia_Conduit_1_2">#REF!</definedName>
    <definedName name="Tuberia_Conduit_1_EMT" localSheetId="6">#REF!</definedName>
    <definedName name="Tuberia_Conduit_1_EMT" localSheetId="7">#REF!</definedName>
    <definedName name="Tuberia_Conduit_1_EMT" localSheetId="8">#REF!</definedName>
    <definedName name="Tuberia_Conduit_1_EMT" localSheetId="9">#REF!</definedName>
    <definedName name="Tuberia_Conduit_1_EMT">#REF!</definedName>
    <definedName name="TUBERÍA_GALVANIZADA2PULG_calibre14" localSheetId="6">#REF!</definedName>
    <definedName name="TUBERÍA_GALVANIZADA2PULG_calibre14" localSheetId="7">#REF!</definedName>
    <definedName name="TUBERÍA_GALVANIZADA2PULG_calibre14" localSheetId="8">#REF!</definedName>
    <definedName name="TUBERÍA_GALVANIZADA2PULG_calibre14" localSheetId="9">#REF!</definedName>
    <definedName name="TUBERÍA_GALVANIZADA2PULG_calibre14" localSheetId="14">#REF!</definedName>
    <definedName name="TUBERÍA_GALVANIZADA2PULG_calibre14" localSheetId="13">#REF!</definedName>
    <definedName name="TUBERÍA_GALVANIZADA2PULG_calibre14">#REF!</definedName>
    <definedName name="TUBERIA1" localSheetId="4" hidden="1">#REF!</definedName>
    <definedName name="TUBERIA1" localSheetId="5" hidden="1">#REF!</definedName>
    <definedName name="TUBERIA1" localSheetId="6" hidden="1">#REF!</definedName>
    <definedName name="TUBERIA1" localSheetId="7" hidden="1">#REF!</definedName>
    <definedName name="TUBERIA1" localSheetId="8" hidden="1">#REF!</definedName>
    <definedName name="TUBERIA1" localSheetId="9" hidden="1">#REF!</definedName>
    <definedName name="TUBERIA1" localSheetId="14" hidden="1">#REF!</definedName>
    <definedName name="TUBERIA1" localSheetId="13" hidden="1">#REF!</definedName>
    <definedName name="TUBERIA1" localSheetId="1" hidden="1">#REF!</definedName>
    <definedName name="TUBERIA1" localSheetId="3" hidden="1">#REF!</definedName>
    <definedName name="TUBERIA1" localSheetId="10" hidden="1">#REF!</definedName>
    <definedName name="TUBERIA1" hidden="1">#REF!</definedName>
    <definedName name="tubfiltro" localSheetId="6">#REF!</definedName>
    <definedName name="tubfiltro" localSheetId="7">#REF!</definedName>
    <definedName name="tubfiltro" localSheetId="8">#REF!</definedName>
    <definedName name="tubfiltro" localSheetId="9">#REF!</definedName>
    <definedName name="tubfiltro" localSheetId="14">#REF!</definedName>
    <definedName name="tubfiltro" localSheetId="13">#REF!</definedName>
    <definedName name="tubfiltro">#REF!</definedName>
    <definedName name="TUBNE" localSheetId="6">#REF!</definedName>
    <definedName name="TUBNE" localSheetId="7">#REF!</definedName>
    <definedName name="TUBNE" localSheetId="8">#REF!</definedName>
    <definedName name="TUBNE" localSheetId="9">#REF!</definedName>
    <definedName name="TUBNE" localSheetId="3">#REF!</definedName>
    <definedName name="TUBNE">#REF!</definedName>
    <definedName name="Tubo_conduit_pvc_1" localSheetId="6">#REF!</definedName>
    <definedName name="Tubo_conduit_pvc_1" localSheetId="7">#REF!</definedName>
    <definedName name="Tubo_conduit_pvc_1" localSheetId="8">#REF!</definedName>
    <definedName name="Tubo_conduit_pvc_1" localSheetId="9">#REF!</definedName>
    <definedName name="Tubo_conduit_pvc_1">#REF!</definedName>
    <definedName name="tubo24" localSheetId="6">#REF!</definedName>
    <definedName name="tubo24" localSheetId="7">#REF!</definedName>
    <definedName name="tubo24" localSheetId="8">#REF!</definedName>
    <definedName name="tubo24" localSheetId="9">#REF!</definedName>
    <definedName name="tubo24" localSheetId="14">#REF!</definedName>
    <definedName name="tubo24" localSheetId="13">#REF!</definedName>
    <definedName name="tubo24">#REF!</definedName>
    <definedName name="tubor24" localSheetId="6">#REF!</definedName>
    <definedName name="tubor24" localSheetId="7">#REF!</definedName>
    <definedName name="tubor24" localSheetId="8">#REF!</definedName>
    <definedName name="tubor24" localSheetId="9">#REF!</definedName>
    <definedName name="tubor24" localSheetId="14">#REF!</definedName>
    <definedName name="tubor24" localSheetId="13">#REF!</definedName>
    <definedName name="tubor24">#REF!</definedName>
    <definedName name="TUBS2" localSheetId="6">#REF!</definedName>
    <definedName name="TUBS2" localSheetId="7">#REF!</definedName>
    <definedName name="TUBS2" localSheetId="8">#REF!</definedName>
    <definedName name="TUBS2" localSheetId="9">#REF!</definedName>
    <definedName name="TUBS2" localSheetId="14">#REF!</definedName>
    <definedName name="TUBS2" localSheetId="13">#REF!</definedName>
    <definedName name="TUBS2" localSheetId="3">#REF!</definedName>
    <definedName name="TUBS2">#REF!</definedName>
    <definedName name="TUBS3" localSheetId="6">#REF!</definedName>
    <definedName name="TUBS3" localSheetId="7">#REF!</definedName>
    <definedName name="TUBS3" localSheetId="8">#REF!</definedName>
    <definedName name="TUBS3" localSheetId="9">#REF!</definedName>
    <definedName name="TUBS3" localSheetId="14">#REF!</definedName>
    <definedName name="TUBS3" localSheetId="13">#REF!</definedName>
    <definedName name="TUBS3" localSheetId="3">#REF!</definedName>
    <definedName name="TUBS3">#REF!</definedName>
    <definedName name="TUBS4" localSheetId="6">#REF!</definedName>
    <definedName name="TUBS4" localSheetId="7">#REF!</definedName>
    <definedName name="TUBS4" localSheetId="8">#REF!</definedName>
    <definedName name="TUBS4" localSheetId="9">#REF!</definedName>
    <definedName name="TUBS4" localSheetId="14">#REF!</definedName>
    <definedName name="TUBS4" localSheetId="13">#REF!</definedName>
    <definedName name="TUBS4" localSheetId="3">#REF!</definedName>
    <definedName name="TUBS4">#REF!</definedName>
    <definedName name="TUBS6" localSheetId="6">#REF!</definedName>
    <definedName name="TUBS6" localSheetId="7">#REF!</definedName>
    <definedName name="TUBS6" localSheetId="8">#REF!</definedName>
    <definedName name="TUBS6" localSheetId="9">#REF!</definedName>
    <definedName name="TUBS6" localSheetId="3">#REF!</definedName>
    <definedName name="TUBS6">#REF!</definedName>
    <definedName name="TUBUM218" localSheetId="6">#REF!</definedName>
    <definedName name="TUBUM218" localSheetId="7">#REF!</definedName>
    <definedName name="TUBUM218" localSheetId="8">#REF!</definedName>
    <definedName name="TUBUM218" localSheetId="9">#REF!</definedName>
    <definedName name="TUBUM218">#REF!</definedName>
    <definedName name="TUERCA" localSheetId="6">#REF!</definedName>
    <definedName name="TUERCA" localSheetId="7">#REF!</definedName>
    <definedName name="TUERCA" localSheetId="8">#REF!</definedName>
    <definedName name="TUERCA" localSheetId="9">#REF!</definedName>
    <definedName name="TUERCA">#REF!</definedName>
    <definedName name="TUERCA1" localSheetId="6">#REF!</definedName>
    <definedName name="TUERCA1" localSheetId="7">#REF!</definedName>
    <definedName name="TUERCA1" localSheetId="8">#REF!</definedName>
    <definedName name="TUERCA1" localSheetId="9">#REF!</definedName>
    <definedName name="TUERCA1">#REF!</definedName>
    <definedName name="TUHD10" localSheetId="6">#REF!</definedName>
    <definedName name="TUHD10" localSheetId="7">#REF!</definedName>
    <definedName name="TUHD10" localSheetId="8">#REF!</definedName>
    <definedName name="TUHD10" localSheetId="9">#REF!</definedName>
    <definedName name="TUHD10" localSheetId="14">#REF!</definedName>
    <definedName name="TUHD10" localSheetId="13">#REF!</definedName>
    <definedName name="TUHD10" localSheetId="3">#REF!</definedName>
    <definedName name="TUHD10">#REF!</definedName>
    <definedName name="TUHD16" localSheetId="6">#REF!</definedName>
    <definedName name="TUHD16" localSheetId="7">#REF!</definedName>
    <definedName name="TUHD16" localSheetId="8">#REF!</definedName>
    <definedName name="TUHD16" localSheetId="9">#REF!</definedName>
    <definedName name="TUHD16" localSheetId="14">#REF!</definedName>
    <definedName name="TUHD16" localSheetId="13">#REF!</definedName>
    <definedName name="TUHD16" localSheetId="3">#REF!</definedName>
    <definedName name="TUHD16">#REF!</definedName>
    <definedName name="TUPI" localSheetId="2">MATCH(0.01,End_Bal,-1)+1</definedName>
    <definedName name="TUPI" localSheetId="4">MATCH(0.01,'CAP 1'!End_Bal,-1)+1</definedName>
    <definedName name="TUPI" localSheetId="5">MATCH(0.01,'CAP 2'!End_Bal,-1)+1</definedName>
    <definedName name="TUPI" localSheetId="6">MATCH(0.01,'CAP 3'!End_Bal,-1)+1</definedName>
    <definedName name="TUPI" localSheetId="7">MATCH(0.01,'CAP 4'!End_Bal,-1)+1</definedName>
    <definedName name="TUPI" localSheetId="8">MATCH(0.01,'CAP 5'!End_Bal,-1)+1</definedName>
    <definedName name="TUPI" localSheetId="9">MATCH(0.01,'CAP 6'!End_Bal,-1)+1</definedName>
    <definedName name="TUPI" localSheetId="14">MATCH(0.01,'CARGUE, TRANSPORTE Y BOTADERO'!End_Bal,-1)+1</definedName>
    <definedName name="TUPI" localSheetId="13">MATCH(0.01,EQUIPO!End_Bal,-1)+1</definedName>
    <definedName name="TUPI" localSheetId="1">MATCH(0.01,End_Bal,-1)+1</definedName>
    <definedName name="TUPI" localSheetId="3">#N/A</definedName>
    <definedName name="TUPI" localSheetId="10">MATCH(0.01,SUBANALIS!End_Bal,-1)+1</definedName>
    <definedName name="TUPI">MATCH(0.01,End_Bal,-1)+1</definedName>
    <definedName name="tur" localSheetId="2"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6"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localSheetId="9" hidden="1">{"TAB1",#N/A,TRUE,"GENERAL";"TAB2",#N/A,TRUE,"GENERAL";"TAB3",#N/A,TRUE,"GENERAL";"TAB4",#N/A,TRUE,"GENERAL";"TAB5",#N/A,TRUE,"GENERAL"}</definedName>
    <definedName name="tur" localSheetId="14" hidden="1">{"TAB1",#N/A,TRUE,"GENERAL";"TAB2",#N/A,TRUE,"GENERAL";"TAB3",#N/A,TRUE,"GENERAL";"TAB4",#N/A,TRUE,"GENERAL";"TAB5",#N/A,TRUE,"GENERAL"}</definedName>
    <definedName name="tur" localSheetId="13" hidden="1">{"TAB1",#N/A,TRUE,"GENERAL";"TAB2",#N/A,TRUE,"GENERAL";"TAB3",#N/A,TRUE,"GENERAL";"TAB4",#N/A,TRUE,"GENERAL";"TAB5",#N/A,TRUE,"GENERAL"}</definedName>
    <definedName name="tur" localSheetId="1" hidden="1">{"TAB1",#N/A,TRUE,"GENERAL";"TAB2",#N/A,TRUE,"GENERAL";"TAB3",#N/A,TRUE,"GENERAL";"TAB4",#N/A,TRUE,"GENERAL";"TAB5",#N/A,TRUE,"GENERAL"}</definedName>
    <definedName name="tur" localSheetId="3" hidden="1">{"TAB1",#N/A,TRUE,"GENERAL";"TAB2",#N/A,TRUE,"GENERAL";"TAB3",#N/A,TRUE,"GENERAL";"TAB4",#N/A,TRUE,"GENERAL";"TAB5",#N/A,TRUE,"GENERAL"}</definedName>
    <definedName name="tur" localSheetId="1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6"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localSheetId="9" hidden="1">{"TAB1",#N/A,TRUE,"GENERAL";"TAB2",#N/A,TRUE,"GENERAL";"TAB3",#N/A,TRUE,"GENERAL";"TAB4",#N/A,TRUE,"GENERAL";"TAB5",#N/A,TRUE,"GENERAL"}</definedName>
    <definedName name="turu" localSheetId="14" hidden="1">{"TAB1",#N/A,TRUE,"GENERAL";"TAB2",#N/A,TRUE,"GENERAL";"TAB3",#N/A,TRUE,"GENERAL";"TAB4",#N/A,TRUE,"GENERAL";"TAB5",#N/A,TRUE,"GENERAL"}</definedName>
    <definedName name="turu" localSheetId="13" hidden="1">{"TAB1",#N/A,TRUE,"GENERAL";"TAB2",#N/A,TRUE,"GENERAL";"TAB3",#N/A,TRUE,"GENERAL";"TAB4",#N/A,TRUE,"GENERAL";"TAB5",#N/A,TRUE,"GENERAL"}</definedName>
    <definedName name="turu" localSheetId="1" hidden="1">{"TAB1",#N/A,TRUE,"GENERAL";"TAB2",#N/A,TRUE,"GENERAL";"TAB3",#N/A,TRUE,"GENERAL";"TAB4",#N/A,TRUE,"GENERAL";"TAB5",#N/A,TRUE,"GENERAL"}</definedName>
    <definedName name="turu" localSheetId="3" hidden="1">{"TAB1",#N/A,TRUE,"GENERAL";"TAB2",#N/A,TRUE,"GENERAL";"TAB3",#N/A,TRUE,"GENERAL";"TAB4",#N/A,TRUE,"GENERAL";"TAB5",#N/A,TRUE,"GENERAL"}</definedName>
    <definedName name="turu" localSheetId="10" hidden="1">{"TAB1",#N/A,TRUE,"GENERAL";"TAB2",#N/A,TRUE,"GENERAL";"TAB3",#N/A,TRUE,"GENERAL";"TAB4",#N/A,TRUE,"GENERAL";"TAB5",#N/A,TRUE,"GENERAL"}</definedName>
    <definedName name="turu" hidden="1">{"TAB1",#N/A,TRUE,"GENERAL";"TAB2",#N/A,TRUE,"GENERAL";"TAB3",#N/A,TRUE,"GENERAL";"TAB4",#N/A,TRUE,"GENERAL";"TAB5",#N/A,TRUE,"GENERAL"}</definedName>
    <definedName name="tuya" localSheetId="6">#REF!</definedName>
    <definedName name="tuya" localSheetId="7">#REF!</definedName>
    <definedName name="tuya" localSheetId="8">#REF!</definedName>
    <definedName name="tuya" localSheetId="9">#REF!</definedName>
    <definedName name="tuya">#REF!</definedName>
    <definedName name="tvmenor90min" localSheetId="4">#REF!</definedName>
    <definedName name="tvmenor90min" localSheetId="5">#REF!</definedName>
    <definedName name="tvmenor90min" localSheetId="1">#REF!</definedName>
    <definedName name="tvmenor90min" localSheetId="10">#REF!</definedName>
    <definedName name="tvmenor90min">#REF!</definedName>
    <definedName name="twer" localSheetId="2"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6"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localSheetId="9" hidden="1">{"TAB1",#N/A,TRUE,"GENERAL";"TAB2",#N/A,TRUE,"GENERAL";"TAB3",#N/A,TRUE,"GENERAL";"TAB4",#N/A,TRUE,"GENERAL";"TAB5",#N/A,TRUE,"GENERAL"}</definedName>
    <definedName name="twer" localSheetId="14" hidden="1">{"TAB1",#N/A,TRUE,"GENERAL";"TAB2",#N/A,TRUE,"GENERAL";"TAB3",#N/A,TRUE,"GENERAL";"TAB4",#N/A,TRUE,"GENERAL";"TAB5",#N/A,TRUE,"GENERAL"}</definedName>
    <definedName name="twer" localSheetId="13" hidden="1">{"TAB1",#N/A,TRUE,"GENERAL";"TAB2",#N/A,TRUE,"GENERAL";"TAB3",#N/A,TRUE,"GENERAL";"TAB4",#N/A,TRUE,"GENERAL";"TAB5",#N/A,TRUE,"GENERAL"}</definedName>
    <definedName name="twer" localSheetId="1" hidden="1">{"TAB1",#N/A,TRUE,"GENERAL";"TAB2",#N/A,TRUE,"GENERAL";"TAB3",#N/A,TRUE,"GENERAL";"TAB4",#N/A,TRUE,"GENERAL";"TAB5",#N/A,TRUE,"GENERAL"}</definedName>
    <definedName name="twer" localSheetId="3" hidden="1">{"TAB1",#N/A,TRUE,"GENERAL";"TAB2",#N/A,TRUE,"GENERAL";"TAB3",#N/A,TRUE,"GENERAL";"TAB4",#N/A,TRUE,"GENERAL";"TAB5",#N/A,TRUE,"GENERAL"}</definedName>
    <definedName name="twer" localSheetId="1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6"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localSheetId="9" hidden="1">{"TAB1",#N/A,TRUE,"GENERAL";"TAB2",#N/A,TRUE,"GENERAL";"TAB3",#N/A,TRUE,"GENERAL";"TAB4",#N/A,TRUE,"GENERAL";"TAB5",#N/A,TRUE,"GENERAL"}</definedName>
    <definedName name="twet" localSheetId="14" hidden="1">{"TAB1",#N/A,TRUE,"GENERAL";"TAB2",#N/A,TRUE,"GENERAL";"TAB3",#N/A,TRUE,"GENERAL";"TAB4",#N/A,TRUE,"GENERAL";"TAB5",#N/A,TRUE,"GENERAL"}</definedName>
    <definedName name="twet" localSheetId="13" hidden="1">{"TAB1",#N/A,TRUE,"GENERAL";"TAB2",#N/A,TRUE,"GENERAL";"TAB3",#N/A,TRUE,"GENERAL";"TAB4",#N/A,TRUE,"GENERAL";"TAB5",#N/A,TRUE,"GENERAL"}</definedName>
    <definedName name="twet" localSheetId="1" hidden="1">{"TAB1",#N/A,TRUE,"GENERAL";"TAB2",#N/A,TRUE,"GENERAL";"TAB3",#N/A,TRUE,"GENERAL";"TAB4",#N/A,TRUE,"GENERAL";"TAB5",#N/A,TRUE,"GENERAL"}</definedName>
    <definedName name="twet" localSheetId="3" hidden="1">{"TAB1",#N/A,TRUE,"GENERAL";"TAB2",#N/A,TRUE,"GENERAL";"TAB3",#N/A,TRUE,"GENERAL";"TAB4",#N/A,TRUE,"GENERAL";"TAB5",#N/A,TRUE,"GENERAL"}</definedName>
    <definedName name="twet" localSheetId="10" hidden="1">{"TAB1",#N/A,TRUE,"GENERAL";"TAB2",#N/A,TRUE,"GENERAL";"TAB3",#N/A,TRUE,"GENERAL";"TAB4",#N/A,TRUE,"GENERAL";"TAB5",#N/A,TRUE,"GENERAL"}</definedName>
    <definedName name="twet" hidden="1">{"TAB1",#N/A,TRUE,"GENERAL";"TAB2",#N/A,TRUE,"GENERAL";"TAB3",#N/A,TRUE,"GENERAL";"TAB4",#N/A,TRUE,"GENERAL";"TAB5",#N/A,TRUE,"GENERAL"}</definedName>
    <definedName name="ty" localSheetId="2">#REF!</definedName>
    <definedName name="ty" localSheetId="4">#REF!</definedName>
    <definedName name="ty" localSheetId="5" hidden="1">{"via1",#N/A,TRUE,"general";"via2",#N/A,TRUE,"general";"via3",#N/A,TRUE,"general"}</definedName>
    <definedName name="ty" localSheetId="6">#REF!</definedName>
    <definedName name="ty" localSheetId="7">#REF!</definedName>
    <definedName name="ty" localSheetId="8">#REF!</definedName>
    <definedName name="ty" localSheetId="9">#REF!</definedName>
    <definedName name="ty" localSheetId="14" hidden="1">{"via1",#N/A,TRUE,"general";"via2",#N/A,TRUE,"general";"via3",#N/A,TRUE,"general"}</definedName>
    <definedName name="ty" localSheetId="13" hidden="1">{"via1",#N/A,TRUE,"general";"via2",#N/A,TRUE,"general";"via3",#N/A,TRUE,"general"}</definedName>
    <definedName name="ty" localSheetId="1" hidden="1">{"via1",#N/A,TRUE,"general";"via2",#N/A,TRUE,"general";"via3",#N/A,TRUE,"general"}</definedName>
    <definedName name="ty" localSheetId="3" hidden="1">{"via1",#N/A,TRUE,"general";"via2",#N/A,TRUE,"general";"via3",#N/A,TRUE,"general"}</definedName>
    <definedName name="ty" localSheetId="10">#REF!</definedName>
    <definedName name="ty" hidden="1">{"via1",#N/A,TRUE,"general";"via2",#N/A,TRUE,"general";"via3",#N/A,TRUE,"general"}</definedName>
    <definedName name="tyery" localSheetId="2"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6"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localSheetId="9" hidden="1">{"via1",#N/A,TRUE,"general";"via2",#N/A,TRUE,"general";"via3",#N/A,TRUE,"general"}</definedName>
    <definedName name="tyery" localSheetId="14" hidden="1">{"via1",#N/A,TRUE,"general";"via2",#N/A,TRUE,"general";"via3",#N/A,TRUE,"general"}</definedName>
    <definedName name="tyery" localSheetId="13" hidden="1">{"via1",#N/A,TRUE,"general";"via2",#N/A,TRUE,"general";"via3",#N/A,TRUE,"general"}</definedName>
    <definedName name="tyery" localSheetId="1" hidden="1">{"via1",#N/A,TRUE,"general";"via2",#N/A,TRUE,"general";"via3",#N/A,TRUE,"general"}</definedName>
    <definedName name="tyery" localSheetId="3" hidden="1">{"via1",#N/A,TRUE,"general";"via2",#N/A,TRUE,"general";"via3",#N/A,TRUE,"general"}</definedName>
    <definedName name="tyery" localSheetId="1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6"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localSheetId="9" hidden="1">{"TAB1",#N/A,TRUE,"GENERAL";"TAB2",#N/A,TRUE,"GENERAL";"TAB3",#N/A,TRUE,"GENERAL";"TAB4",#N/A,TRUE,"GENERAL";"TAB5",#N/A,TRUE,"GENERAL"}</definedName>
    <definedName name="tyj" localSheetId="14" hidden="1">{"TAB1",#N/A,TRUE,"GENERAL";"TAB2",#N/A,TRUE,"GENERAL";"TAB3",#N/A,TRUE,"GENERAL";"TAB4",#N/A,TRUE,"GENERAL";"TAB5",#N/A,TRUE,"GENERAL"}</definedName>
    <definedName name="tyj" localSheetId="13" hidden="1">{"TAB1",#N/A,TRUE,"GENERAL";"TAB2",#N/A,TRUE,"GENERAL";"TAB3",#N/A,TRUE,"GENERAL";"TAB4",#N/A,TRUE,"GENERAL";"TAB5",#N/A,TRUE,"GENERAL"}</definedName>
    <definedName name="tyj" localSheetId="1" hidden="1">{"TAB1",#N/A,TRUE,"GENERAL";"TAB2",#N/A,TRUE,"GENERAL";"TAB3",#N/A,TRUE,"GENERAL";"TAB4",#N/A,TRUE,"GENERAL";"TAB5",#N/A,TRUE,"GENERAL"}</definedName>
    <definedName name="tyj" localSheetId="3" hidden="1">{"TAB1",#N/A,TRUE,"GENERAL";"TAB2",#N/A,TRUE,"GENERAL";"TAB3",#N/A,TRUE,"GENERAL";"TAB4",#N/A,TRUE,"GENERAL";"TAB5",#N/A,TRUE,"GENERAL"}</definedName>
    <definedName name="tyj" localSheetId="1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6"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localSheetId="9" hidden="1">{"via1",#N/A,TRUE,"general";"via2",#N/A,TRUE,"general";"via3",#N/A,TRUE,"general"}</definedName>
    <definedName name="tyk" localSheetId="14" hidden="1">{"via1",#N/A,TRUE,"general";"via2",#N/A,TRUE,"general";"via3",#N/A,TRUE,"general"}</definedName>
    <definedName name="tyk" localSheetId="13" hidden="1">{"via1",#N/A,TRUE,"general";"via2",#N/A,TRUE,"general";"via3",#N/A,TRUE,"general"}</definedName>
    <definedName name="tyk" localSheetId="1" hidden="1">{"via1",#N/A,TRUE,"general";"via2",#N/A,TRUE,"general";"via3",#N/A,TRUE,"general"}</definedName>
    <definedName name="tyk" localSheetId="3" hidden="1">{"via1",#N/A,TRUE,"general";"via2",#N/A,TRUE,"general";"via3",#N/A,TRUE,"general"}</definedName>
    <definedName name="tyk" localSheetId="1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6"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localSheetId="9" hidden="1">{"via1",#N/A,TRUE,"general";"via2",#N/A,TRUE,"general";"via3",#N/A,TRUE,"general"}</definedName>
    <definedName name="tym" localSheetId="14" hidden="1">{"via1",#N/A,TRUE,"general";"via2",#N/A,TRUE,"general";"via3",#N/A,TRUE,"general"}</definedName>
    <definedName name="tym" localSheetId="13" hidden="1">{"via1",#N/A,TRUE,"general";"via2",#N/A,TRUE,"general";"via3",#N/A,TRUE,"general"}</definedName>
    <definedName name="tym" localSheetId="1" hidden="1">{"via1",#N/A,TRUE,"general";"via2",#N/A,TRUE,"general";"via3",#N/A,TRUE,"general"}</definedName>
    <definedName name="tym" localSheetId="3" hidden="1">{"via1",#N/A,TRUE,"general";"via2",#N/A,TRUE,"general";"via3",#N/A,TRUE,"general"}</definedName>
    <definedName name="tym" localSheetId="1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6"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localSheetId="9" hidden="1">{"via1",#N/A,TRUE,"general";"via2",#N/A,TRUE,"general";"via3",#N/A,TRUE,"general"}</definedName>
    <definedName name="tyr" localSheetId="14" hidden="1">{"via1",#N/A,TRUE,"general";"via2",#N/A,TRUE,"general";"via3",#N/A,TRUE,"general"}</definedName>
    <definedName name="tyr" localSheetId="13" hidden="1">{"via1",#N/A,TRUE,"general";"via2",#N/A,TRUE,"general";"via3",#N/A,TRUE,"general"}</definedName>
    <definedName name="tyr" localSheetId="1" hidden="1">{"via1",#N/A,TRUE,"general";"via2",#N/A,TRUE,"general";"via3",#N/A,TRUE,"general"}</definedName>
    <definedName name="tyr" localSheetId="3" hidden="1">{"via1",#N/A,TRUE,"general";"via2",#N/A,TRUE,"general";"via3",#N/A,TRUE,"general"}</definedName>
    <definedName name="tyr" localSheetId="10" hidden="1">{"via1",#N/A,TRUE,"general";"via2",#N/A,TRUE,"general";"via3",#N/A,TRUE,"general"}</definedName>
    <definedName name="tyr" hidden="1">{"via1",#N/A,TRUE,"general";"via2",#N/A,TRUE,"general";"via3",#N/A,TRUE,"general"}</definedName>
    <definedName name="tys" localSheetId="6">#REF!</definedName>
    <definedName name="tys" localSheetId="7">#REF!</definedName>
    <definedName name="tys" localSheetId="8">#REF!</definedName>
    <definedName name="tys" localSheetId="9">#REF!</definedName>
    <definedName name="tys" localSheetId="3">#REF!</definedName>
    <definedName name="tys">#REF!</definedName>
    <definedName name="tytgfhgfh" localSheetId="2"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6"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localSheetId="9" hidden="1">{"TAB1",#N/A,TRUE,"GENERAL";"TAB2",#N/A,TRUE,"GENERAL";"TAB3",#N/A,TRUE,"GENERAL";"TAB4",#N/A,TRUE,"GENERAL";"TAB5",#N/A,TRUE,"GENERAL"}</definedName>
    <definedName name="tyty" localSheetId="14" hidden="1">{"TAB1",#N/A,TRUE,"GENERAL";"TAB2",#N/A,TRUE,"GENERAL";"TAB3",#N/A,TRUE,"GENERAL";"TAB4",#N/A,TRUE,"GENERAL";"TAB5",#N/A,TRUE,"GENERAL"}</definedName>
    <definedName name="tyty" localSheetId="13" hidden="1">{"TAB1",#N/A,TRUE,"GENERAL";"TAB2",#N/A,TRUE,"GENERAL";"TAB3",#N/A,TRUE,"GENERAL";"TAB4",#N/A,TRUE,"GENERAL";"TAB5",#N/A,TRUE,"GENERAL"}</definedName>
    <definedName name="tyty" localSheetId="1" hidden="1">{"TAB1",#N/A,TRUE,"GENERAL";"TAB2",#N/A,TRUE,"GENERAL";"TAB3",#N/A,TRUE,"GENERAL";"TAB4",#N/A,TRUE,"GENERAL";"TAB5",#N/A,TRUE,"GENERAL"}</definedName>
    <definedName name="tyty" localSheetId="3" hidden="1">{"TAB1",#N/A,TRUE,"GENERAL";"TAB2",#N/A,TRUE,"GENERAL";"TAB3",#N/A,TRUE,"GENERAL";"TAB4",#N/A,TRUE,"GENERAL";"TAB5",#N/A,TRUE,"GENERAL"}</definedName>
    <definedName name="tyty" localSheetId="10" hidden="1">{"TAB1",#N/A,TRUE,"GENERAL";"TAB2",#N/A,TRUE,"GENERAL";"TAB3",#N/A,TRUE,"GENERAL";"TAB4",#N/A,TRUE,"GENERAL";"TAB5",#N/A,TRUE,"GENERAL"}</definedName>
    <definedName name="tyty" hidden="1">{"TAB1",#N/A,TRUE,"GENERAL";"TAB2",#N/A,TRUE,"GENERAL";"TAB3",#N/A,TRUE,"GENERAL";"TAB4",#N/A,TRUE,"GENERAL";"TAB5",#N/A,TRUE,"GENERAL"}</definedName>
    <definedName name="tyu" localSheetId="6">#REF!</definedName>
    <definedName name="tyu" localSheetId="7">#REF!</definedName>
    <definedName name="tyu" localSheetId="8">#REF!</definedName>
    <definedName name="tyu" localSheetId="9">#REF!</definedName>
    <definedName name="tyu" localSheetId="14">#REF!</definedName>
    <definedName name="tyu" localSheetId="13">#REF!</definedName>
    <definedName name="tyu" localSheetId="3">#REF!</definedName>
    <definedName name="tyu">#REF!</definedName>
    <definedName name="TYUIYI" localSheetId="2"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6"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6"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6"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localSheetId="9" hidden="1">{"via1",#N/A,TRUE,"general";"via2",#N/A,TRUE,"general";"via3",#N/A,TRUE,"general"}</definedName>
    <definedName name="tyutyu" localSheetId="14" hidden="1">{"via1",#N/A,TRUE,"general";"via2",#N/A,TRUE,"general";"via3",#N/A,TRUE,"general"}</definedName>
    <definedName name="tyutyu" localSheetId="13" hidden="1">{"via1",#N/A,TRUE,"general";"via2",#N/A,TRUE,"general";"via3",#N/A,TRUE,"general"}</definedName>
    <definedName name="tyutyu" localSheetId="1" hidden="1">{"via1",#N/A,TRUE,"general";"via2",#N/A,TRUE,"general";"via3",#N/A,TRUE,"general"}</definedName>
    <definedName name="tyutyu" localSheetId="3" hidden="1">{"via1",#N/A,TRUE,"general";"via2",#N/A,TRUE,"general";"via3",#N/A,TRUE,"general"}</definedName>
    <definedName name="tyutyu" localSheetId="1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6"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localSheetId="9" hidden="1">{"via1",#N/A,TRUE,"general";"via2",#N/A,TRUE,"general";"via3",#N/A,TRUE,"general"}</definedName>
    <definedName name="tyxg" localSheetId="14" hidden="1">{"via1",#N/A,TRUE,"general";"via2",#N/A,TRUE,"general";"via3",#N/A,TRUE,"general"}</definedName>
    <definedName name="tyxg" localSheetId="13" hidden="1">{"via1",#N/A,TRUE,"general";"via2",#N/A,TRUE,"general";"via3",#N/A,TRUE,"general"}</definedName>
    <definedName name="tyxg" localSheetId="1" hidden="1">{"via1",#N/A,TRUE,"general";"via2",#N/A,TRUE,"general";"via3",#N/A,TRUE,"general"}</definedName>
    <definedName name="tyxg" localSheetId="3" hidden="1">{"via1",#N/A,TRUE,"general";"via2",#N/A,TRUE,"general";"via3",#N/A,TRUE,"general"}</definedName>
    <definedName name="tyxg" localSheetId="10" hidden="1">{"via1",#N/A,TRUE,"general";"via2",#N/A,TRUE,"general";"via3",#N/A,TRUE,"general"}</definedName>
    <definedName name="tyxg" hidden="1">{"via1",#N/A,TRUE,"general";"via2",#N/A,TRUE,"general";"via3",#N/A,TRUE,"general"}</definedName>
    <definedName name="TZ2110UP" localSheetId="6">#REF!</definedName>
    <definedName name="TZ2110UP" localSheetId="7">#REF!</definedName>
    <definedName name="TZ2110UP" localSheetId="8">#REF!</definedName>
    <definedName name="TZ2110UP" localSheetId="9">#REF!</definedName>
    <definedName name="TZ2110UP">#REF!</definedName>
    <definedName name="tz214_" localSheetId="6">#REF!</definedName>
    <definedName name="tz214_" localSheetId="7">#REF!</definedName>
    <definedName name="tz214_" localSheetId="8">#REF!</definedName>
    <definedName name="tz214_" localSheetId="9">#REF!</definedName>
    <definedName name="tz214_">#REF!</definedName>
    <definedName name="U" localSheetId="4">#REF!</definedName>
    <definedName name="U" localSheetId="5">#REF!</definedName>
    <definedName name="U" localSheetId="6">#REF!</definedName>
    <definedName name="U" localSheetId="7">#REF!</definedName>
    <definedName name="U" localSheetId="8">#REF!</definedName>
    <definedName name="U" localSheetId="9">#REF!</definedName>
    <definedName name="U" localSheetId="14">#REF!</definedName>
    <definedName name="U" localSheetId="13">#REF!</definedName>
    <definedName name="U" localSheetId="1">#REF!</definedName>
    <definedName name="U" localSheetId="3">#REF!</definedName>
    <definedName name="U" localSheetId="10">#REF!</definedName>
    <definedName name="U">#REF!</definedName>
    <definedName name="U_Z" localSheetId="6">#REF!</definedName>
    <definedName name="U_Z" localSheetId="7">#REF!</definedName>
    <definedName name="U_Z" localSheetId="8">#REF!</definedName>
    <definedName name="U_Z" localSheetId="9">#REF!</definedName>
    <definedName name="U_Z" localSheetId="14">#REF!</definedName>
    <definedName name="U_Z" localSheetId="13">#REF!</definedName>
    <definedName name="U_Z" localSheetId="3">#REF!</definedName>
    <definedName name="U_Z">#REF!</definedName>
    <definedName name="U10JH" localSheetId="6">#REF!</definedName>
    <definedName name="U10JH" localSheetId="7">#REF!</definedName>
    <definedName name="U10JH" localSheetId="8">#REF!</definedName>
    <definedName name="U10JH" localSheetId="9">#REF!</definedName>
    <definedName name="U10JH">#REF!</definedName>
    <definedName name="U12JH" localSheetId="6">#REF!</definedName>
    <definedName name="U12JH" localSheetId="7">#REF!</definedName>
    <definedName name="U12JH" localSheetId="8">#REF!</definedName>
    <definedName name="U12JH" localSheetId="9">#REF!</definedName>
    <definedName name="U12JH">#REF!</definedName>
    <definedName name="U2JH" localSheetId="6">#REF!</definedName>
    <definedName name="U2JH" localSheetId="7">#REF!</definedName>
    <definedName name="U2JH" localSheetId="8">#REF!</definedName>
    <definedName name="U2JH" localSheetId="9">#REF!</definedName>
    <definedName name="U2JH">#REF!</definedName>
    <definedName name="U3JH" localSheetId="6">#REF!</definedName>
    <definedName name="U3JH" localSheetId="7">#REF!</definedName>
    <definedName name="U3JH" localSheetId="8">#REF!</definedName>
    <definedName name="U3JH" localSheetId="9">#REF!</definedName>
    <definedName name="U3JH">#REF!</definedName>
    <definedName name="u3u" localSheetId="2"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6"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localSheetId="9" hidden="1">{"TAB1",#N/A,TRUE,"GENERAL";"TAB2",#N/A,TRUE,"GENERAL";"TAB3",#N/A,TRUE,"GENERAL";"TAB4",#N/A,TRUE,"GENERAL";"TAB5",#N/A,TRUE,"GENERAL"}</definedName>
    <definedName name="u3u" localSheetId="14" hidden="1">{"TAB1",#N/A,TRUE,"GENERAL";"TAB2",#N/A,TRUE,"GENERAL";"TAB3",#N/A,TRUE,"GENERAL";"TAB4",#N/A,TRUE,"GENERAL";"TAB5",#N/A,TRUE,"GENERAL"}</definedName>
    <definedName name="u3u" localSheetId="13" hidden="1">{"TAB1",#N/A,TRUE,"GENERAL";"TAB2",#N/A,TRUE,"GENERAL";"TAB3",#N/A,TRUE,"GENERAL";"TAB4",#N/A,TRUE,"GENERAL";"TAB5",#N/A,TRUE,"GENERAL"}</definedName>
    <definedName name="u3u" localSheetId="1" hidden="1">{"TAB1",#N/A,TRUE,"GENERAL";"TAB2",#N/A,TRUE,"GENERAL";"TAB3",#N/A,TRUE,"GENERAL";"TAB4",#N/A,TRUE,"GENERAL";"TAB5",#N/A,TRUE,"GENERAL"}</definedName>
    <definedName name="u3u" localSheetId="3" hidden="1">{"TAB1",#N/A,TRUE,"GENERAL";"TAB2",#N/A,TRUE,"GENERAL";"TAB3",#N/A,TRUE,"GENERAL";"TAB4",#N/A,TRUE,"GENERAL";"TAB5",#N/A,TRUE,"GENERAL"}</definedName>
    <definedName name="u3u" localSheetId="10" hidden="1">{"TAB1",#N/A,TRUE,"GENERAL";"TAB2",#N/A,TRUE,"GENERAL";"TAB3",#N/A,TRUE,"GENERAL";"TAB4",#N/A,TRUE,"GENERAL";"TAB5",#N/A,TRUE,"GENERAL"}</definedName>
    <definedName name="u3u" hidden="1">{"TAB1",#N/A,TRUE,"GENERAL";"TAB2",#N/A,TRUE,"GENERAL";"TAB3",#N/A,TRUE,"GENERAL";"TAB4",#N/A,TRUE,"GENERAL";"TAB5",#N/A,TRUE,"GENERAL"}</definedName>
    <definedName name="U4JH" localSheetId="6">#REF!</definedName>
    <definedName name="U4JH" localSheetId="7">#REF!</definedName>
    <definedName name="U4JH" localSheetId="8">#REF!</definedName>
    <definedName name="U4JH" localSheetId="9">#REF!</definedName>
    <definedName name="U4JH">#REF!</definedName>
    <definedName name="U6JH" localSheetId="6">#REF!</definedName>
    <definedName name="U6JH" localSheetId="7">#REF!</definedName>
    <definedName name="U6JH" localSheetId="8">#REF!</definedName>
    <definedName name="U6JH" localSheetId="9">#REF!</definedName>
    <definedName name="U6JH">#REF!</definedName>
    <definedName name="u7u7" localSheetId="2"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6"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localSheetId="9" hidden="1">{"TAB1",#N/A,TRUE,"GENERAL";"TAB2",#N/A,TRUE,"GENERAL";"TAB3",#N/A,TRUE,"GENERAL";"TAB4",#N/A,TRUE,"GENERAL";"TAB5",#N/A,TRUE,"GENERAL"}</definedName>
    <definedName name="u7u7" localSheetId="14" hidden="1">{"TAB1",#N/A,TRUE,"GENERAL";"TAB2",#N/A,TRUE,"GENERAL";"TAB3",#N/A,TRUE,"GENERAL";"TAB4",#N/A,TRUE,"GENERAL";"TAB5",#N/A,TRUE,"GENERAL"}</definedName>
    <definedName name="u7u7" localSheetId="13" hidden="1">{"TAB1",#N/A,TRUE,"GENERAL";"TAB2",#N/A,TRUE,"GENERAL";"TAB3",#N/A,TRUE,"GENERAL";"TAB4",#N/A,TRUE,"GENERAL";"TAB5",#N/A,TRUE,"GENERAL"}</definedName>
    <definedName name="u7u7" localSheetId="1" hidden="1">{"TAB1",#N/A,TRUE,"GENERAL";"TAB2",#N/A,TRUE,"GENERAL";"TAB3",#N/A,TRUE,"GENERAL";"TAB4",#N/A,TRUE,"GENERAL";"TAB5",#N/A,TRUE,"GENERAL"}</definedName>
    <definedName name="u7u7" localSheetId="3" hidden="1">{"TAB1",#N/A,TRUE,"GENERAL";"TAB2",#N/A,TRUE,"GENERAL";"TAB3",#N/A,TRUE,"GENERAL";"TAB4",#N/A,TRUE,"GENERAL";"TAB5",#N/A,TRUE,"GENERAL"}</definedName>
    <definedName name="u7u7" localSheetId="10" hidden="1">{"TAB1",#N/A,TRUE,"GENERAL";"TAB2",#N/A,TRUE,"GENERAL";"TAB3",#N/A,TRUE,"GENERAL";"TAB4",#N/A,TRUE,"GENERAL";"TAB5",#N/A,TRUE,"GENERAL"}</definedName>
    <definedName name="u7u7" hidden="1">{"TAB1",#N/A,TRUE,"GENERAL";"TAB2",#N/A,TRUE,"GENERAL";"TAB3",#N/A,TRUE,"GENERAL";"TAB4",#N/A,TRUE,"GENERAL";"TAB5",#N/A,TRUE,"GENERAL"}</definedName>
    <definedName name="u8jh" localSheetId="6">#REF!</definedName>
    <definedName name="u8jh" localSheetId="7">#REF!</definedName>
    <definedName name="u8jh" localSheetId="8">#REF!</definedName>
    <definedName name="u8jh" localSheetId="9">#REF!</definedName>
    <definedName name="u8jh">#REF!</definedName>
    <definedName name="UALU" localSheetId="6">#REF!</definedName>
    <definedName name="UALU" localSheetId="7">#REF!</definedName>
    <definedName name="UALU" localSheetId="8">#REF!</definedName>
    <definedName name="UALU" localSheetId="9">#REF!</definedName>
    <definedName name="UALU" localSheetId="14">#REF!</definedName>
    <definedName name="UALU" localSheetId="13">#REF!</definedName>
    <definedName name="UALU" localSheetId="3">#REF!</definedName>
    <definedName name="UALU">#REF!</definedName>
    <definedName name="uat" localSheetId="6">#REF!</definedName>
    <definedName name="uat" localSheetId="7">#REF!</definedName>
    <definedName name="uat" localSheetId="8">#REF!</definedName>
    <definedName name="uat" localSheetId="9">#REF!</definedName>
    <definedName name="uat" localSheetId="14">#REF!</definedName>
    <definedName name="uat" localSheetId="13">#REF!</definedName>
    <definedName name="uat" localSheetId="3">#REF!</definedName>
    <definedName name="uat">#REF!</definedName>
    <definedName name="ub" localSheetId="6">#REF!</definedName>
    <definedName name="ub" localSheetId="7">#REF!</definedName>
    <definedName name="ub" localSheetId="8">#REF!</definedName>
    <definedName name="ub" localSheetId="9">#REF!</definedName>
    <definedName name="ub" localSheetId="14">#REF!</definedName>
    <definedName name="ub" localSheetId="13">#REF!</definedName>
    <definedName name="ub">#REF!</definedName>
    <definedName name="Ubic" localSheetId="6">#REF!</definedName>
    <definedName name="Ubic" localSheetId="7">#REF!</definedName>
    <definedName name="Ubic" localSheetId="8">#REF!</definedName>
    <definedName name="Ubic" localSheetId="9">#REF!</definedName>
    <definedName name="Ubic" localSheetId="14">#REF!</definedName>
    <definedName name="Ubic" localSheetId="13">#REF!</definedName>
    <definedName name="Ubic">#REF!</definedName>
    <definedName name="Ubicación" localSheetId="4">#REF!</definedName>
    <definedName name="Ubicación" localSheetId="5">#REF!</definedName>
    <definedName name="Ubicación" localSheetId="6">#REF!</definedName>
    <definedName name="Ubicación" localSheetId="7">#REF!</definedName>
    <definedName name="Ubicación" localSheetId="8">#REF!</definedName>
    <definedName name="Ubicación" localSheetId="9">#REF!</definedName>
    <definedName name="Ubicación" localSheetId="14">#REF!</definedName>
    <definedName name="Ubicación" localSheetId="13">#REF!</definedName>
    <definedName name="Ubicación" localSheetId="1">#REF!</definedName>
    <definedName name="Ubicación" localSheetId="3">#REF!</definedName>
    <definedName name="Ubicación" localSheetId="10">#REF!</definedName>
    <definedName name="Ubicación">#REF!</definedName>
    <definedName name="UCR10HD" localSheetId="6">#REF!</definedName>
    <definedName name="UCR10HD" localSheetId="7">#REF!</definedName>
    <definedName name="UCR10HD" localSheetId="8">#REF!</definedName>
    <definedName name="UCR10HD" localSheetId="9">#REF!</definedName>
    <definedName name="UCR10HD">#REF!</definedName>
    <definedName name="UCR12HD" localSheetId="6">#REF!</definedName>
    <definedName name="UCR12HD" localSheetId="7">#REF!</definedName>
    <definedName name="UCR12HD" localSheetId="8">#REF!</definedName>
    <definedName name="UCR12HD" localSheetId="9">#REF!</definedName>
    <definedName name="UCR12HD">#REF!</definedName>
    <definedName name="UCR2HD" localSheetId="6">#REF!</definedName>
    <definedName name="UCR2HD" localSheetId="7">#REF!</definedName>
    <definedName name="UCR2HD" localSheetId="8">#REF!</definedName>
    <definedName name="UCR2HD" localSheetId="9">#REF!</definedName>
    <definedName name="UCR2HD">#REF!</definedName>
    <definedName name="UCR3HD" localSheetId="6">#REF!</definedName>
    <definedName name="UCR3HD" localSheetId="7">#REF!</definedName>
    <definedName name="UCR3HD" localSheetId="8">#REF!</definedName>
    <definedName name="UCR3HD" localSheetId="9">#REF!</definedName>
    <definedName name="UCR3HD">#REF!</definedName>
    <definedName name="UCR4HD" localSheetId="6">#REF!</definedName>
    <definedName name="UCR4HD" localSheetId="7">#REF!</definedName>
    <definedName name="UCR4HD" localSheetId="8">#REF!</definedName>
    <definedName name="UCR4HD" localSheetId="9">#REF!</definedName>
    <definedName name="UCR4HD">#REF!</definedName>
    <definedName name="UCR6HD" localSheetId="6">#REF!</definedName>
    <definedName name="UCR6HD" localSheetId="7">#REF!</definedName>
    <definedName name="UCR6HD" localSheetId="8">#REF!</definedName>
    <definedName name="UCR6HD" localSheetId="9">#REF!</definedName>
    <definedName name="UCR6HD">#REF!</definedName>
    <definedName name="UCR8HD" localSheetId="6">#REF!</definedName>
    <definedName name="UCR8HD" localSheetId="7">#REF!</definedName>
    <definedName name="UCR8HD" localSheetId="8">#REF!</definedName>
    <definedName name="UCR8HD" localSheetId="9">#REF!</definedName>
    <definedName name="UCR8HD">#REF!</definedName>
    <definedName name="UFrm2InUse">1</definedName>
    <definedName name="ui" localSheetId="2">#REF!</definedName>
    <definedName name="ui" localSheetId="4">#REF!</definedName>
    <definedName name="UI" localSheetId="5" hidden="1">{"via1",#N/A,TRUE,"general";"via2",#N/A,TRUE,"general";"via3",#N/A,TRUE,"general"}</definedName>
    <definedName name="ui" localSheetId="6">#REF!</definedName>
    <definedName name="ui" localSheetId="7">#REF!</definedName>
    <definedName name="ui" localSheetId="8">#REF!</definedName>
    <definedName name="ui" localSheetId="9">#REF!</definedName>
    <definedName name="UI" localSheetId="14" hidden="1">{"via1",#N/A,TRUE,"general";"via2",#N/A,TRUE,"general";"via3",#N/A,TRUE,"general"}</definedName>
    <definedName name="UI" localSheetId="13" hidden="1">{"via1",#N/A,TRUE,"general";"via2",#N/A,TRUE,"general";"via3",#N/A,TRUE,"general"}</definedName>
    <definedName name="UI" localSheetId="1" hidden="1">{"via1",#N/A,TRUE,"general";"via2",#N/A,TRUE,"general";"via3",#N/A,TRUE,"general"}</definedName>
    <definedName name="UI" localSheetId="3" hidden="1">{"via1",#N/A,TRUE,"general";"via2",#N/A,TRUE,"general";"via3",#N/A,TRUE,"general"}</definedName>
    <definedName name="ui" localSheetId="10">#REF!</definedName>
    <definedName name="UI" hidden="1">{"via1",#N/A,TRUE,"general";"via2",#N/A,TRUE,"general";"via3",#N/A,TRUE,"general"}</definedName>
    <definedName name="UIC" localSheetId="4">#REF!</definedName>
    <definedName name="UIC" localSheetId="5">#REF!</definedName>
    <definedName name="UIC" localSheetId="1">#REF!</definedName>
    <definedName name="UIC" localSheetId="10">#REF!</definedName>
    <definedName name="UIC">#REF!</definedName>
    <definedName name="uijhj" localSheetId="2"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6"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localSheetId="9" hidden="1">{"via1",#N/A,TRUE,"general";"via2",#N/A,TRUE,"general";"via3",#N/A,TRUE,"general"}</definedName>
    <definedName name="uijhj" localSheetId="14" hidden="1">{"via1",#N/A,TRUE,"general";"via2",#N/A,TRUE,"general";"via3",#N/A,TRUE,"general"}</definedName>
    <definedName name="uijhj" localSheetId="13" hidden="1">{"via1",#N/A,TRUE,"general";"via2",#N/A,TRUE,"general";"via3",#N/A,TRUE,"general"}</definedName>
    <definedName name="uijhj" localSheetId="1" hidden="1">{"via1",#N/A,TRUE,"general";"via2",#N/A,TRUE,"general";"via3",#N/A,TRUE,"general"}</definedName>
    <definedName name="uijhj" localSheetId="3" hidden="1">{"via1",#N/A,TRUE,"general";"via2",#N/A,TRUE,"general";"via3",#N/A,TRUE,"general"}</definedName>
    <definedName name="uijhj" localSheetId="1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6"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localSheetId="9" hidden="1">{"TAB1",#N/A,TRUE,"GENERAL";"TAB2",#N/A,TRUE,"GENERAL";"TAB3",#N/A,TRUE,"GENERAL";"TAB4",#N/A,TRUE,"GENERAL";"TAB5",#N/A,TRUE,"GENERAL"}</definedName>
    <definedName name="uio" localSheetId="14" hidden="1">{"TAB1",#N/A,TRUE,"GENERAL";"TAB2",#N/A,TRUE,"GENERAL";"TAB3",#N/A,TRUE,"GENERAL";"TAB4",#N/A,TRUE,"GENERAL";"TAB5",#N/A,TRUE,"GENERAL"}</definedName>
    <definedName name="uio" localSheetId="13" hidden="1">{"TAB1",#N/A,TRUE,"GENERAL";"TAB2",#N/A,TRUE,"GENERAL";"TAB3",#N/A,TRUE,"GENERAL";"TAB4",#N/A,TRUE,"GENERAL";"TAB5",#N/A,TRUE,"GENERAL"}</definedName>
    <definedName name="uio" localSheetId="1" hidden="1">{"TAB1",#N/A,TRUE,"GENERAL";"TAB2",#N/A,TRUE,"GENERAL";"TAB3",#N/A,TRUE,"GENERAL";"TAB4",#N/A,TRUE,"GENERAL";"TAB5",#N/A,TRUE,"GENERAL"}</definedName>
    <definedName name="uio" localSheetId="3" hidden="1">{"TAB1",#N/A,TRUE,"GENERAL";"TAB2",#N/A,TRUE,"GENERAL";"TAB3",#N/A,TRUE,"GENERAL";"TAB4",#N/A,TRUE,"GENERAL";"TAB5",#N/A,TRUE,"GENERAL"}</definedName>
    <definedName name="uio" localSheetId="1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6"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localSheetId="9" hidden="1">{"TAB1",#N/A,TRUE,"GENERAL";"TAB2",#N/A,TRUE,"GENERAL";"TAB3",#N/A,TRUE,"GENERAL";"TAB4",#N/A,TRUE,"GENERAL";"TAB5",#N/A,TRUE,"GENERAL"}</definedName>
    <definedName name="uiou" localSheetId="14" hidden="1">{"TAB1",#N/A,TRUE,"GENERAL";"TAB2",#N/A,TRUE,"GENERAL";"TAB3",#N/A,TRUE,"GENERAL";"TAB4",#N/A,TRUE,"GENERAL";"TAB5",#N/A,TRUE,"GENERAL"}</definedName>
    <definedName name="uiou" localSheetId="13" hidden="1">{"TAB1",#N/A,TRUE,"GENERAL";"TAB2",#N/A,TRUE,"GENERAL";"TAB3",#N/A,TRUE,"GENERAL";"TAB4",#N/A,TRUE,"GENERAL";"TAB5",#N/A,TRUE,"GENERAL"}</definedName>
    <definedName name="uiou" localSheetId="1" hidden="1">{"TAB1",#N/A,TRUE,"GENERAL";"TAB2",#N/A,TRUE,"GENERAL";"TAB3",#N/A,TRUE,"GENERAL";"TAB4",#N/A,TRUE,"GENERAL";"TAB5",#N/A,TRUE,"GENERAL"}</definedName>
    <definedName name="uiou" localSheetId="3" hidden="1">{"TAB1",#N/A,TRUE,"GENERAL";"TAB2",#N/A,TRUE,"GENERAL";"TAB3",#N/A,TRUE,"GENERAL";"TAB4",#N/A,TRUE,"GENERAL";"TAB5",#N/A,TRUE,"GENERAL"}</definedName>
    <definedName name="uiou" localSheetId="1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6"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localSheetId="9" hidden="1">{"via1",#N/A,TRUE,"general";"via2",#N/A,TRUE,"general";"via3",#N/A,TRUE,"general"}</definedName>
    <definedName name="uir" localSheetId="14" hidden="1">{"via1",#N/A,TRUE,"general";"via2",#N/A,TRUE,"general";"via3",#N/A,TRUE,"general"}</definedName>
    <definedName name="uir" localSheetId="13" hidden="1">{"via1",#N/A,TRUE,"general";"via2",#N/A,TRUE,"general";"via3",#N/A,TRUE,"general"}</definedName>
    <definedName name="uir" localSheetId="1" hidden="1">{"via1",#N/A,TRUE,"general";"via2",#N/A,TRUE,"general";"via3",#N/A,TRUE,"general"}</definedName>
    <definedName name="uir" localSheetId="3" hidden="1">{"via1",#N/A,TRUE,"general";"via2",#N/A,TRUE,"general";"via3",#N/A,TRUE,"general"}</definedName>
    <definedName name="uir" localSheetId="1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6"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localSheetId="9" hidden="1">{"via1",#N/A,TRUE,"general";"via2",#N/A,TRUE,"general";"via3",#N/A,TRUE,"general"}</definedName>
    <definedName name="uityjj" localSheetId="14" hidden="1">{"via1",#N/A,TRUE,"general";"via2",#N/A,TRUE,"general";"via3",#N/A,TRUE,"general"}</definedName>
    <definedName name="uityjj" localSheetId="13" hidden="1">{"via1",#N/A,TRUE,"general";"via2",#N/A,TRUE,"general";"via3",#N/A,TRUE,"general"}</definedName>
    <definedName name="uityjj" localSheetId="1" hidden="1">{"via1",#N/A,TRUE,"general";"via2",#N/A,TRUE,"general";"via3",#N/A,TRUE,"general"}</definedName>
    <definedName name="uityjj" localSheetId="3" hidden="1">{"via1",#N/A,TRUE,"general";"via2",#N/A,TRUE,"general";"via3",#N/A,TRUE,"general"}</definedName>
    <definedName name="uityjj" localSheetId="1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6"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LTIMA" localSheetId="6">#REF!</definedName>
    <definedName name="ULTIMA" localSheetId="7">#REF!</definedName>
    <definedName name="ULTIMA" localSheetId="8">#REF!</definedName>
    <definedName name="ULTIMA" localSheetId="9">#REF!</definedName>
    <definedName name="ULTIMA" localSheetId="14">#REF!</definedName>
    <definedName name="ULTIMA" localSheetId="13">#REF!</definedName>
    <definedName name="ULTIMA" localSheetId="3">#REF!</definedName>
    <definedName name="ULTIMA">#REF!</definedName>
    <definedName name="UN" localSheetId="6">#REF!</definedName>
    <definedName name="UN" localSheetId="7">#REF!</definedName>
    <definedName name="UN" localSheetId="8">#REF!</definedName>
    <definedName name="UN" localSheetId="9">#REF!</definedName>
    <definedName name="UN" localSheetId="14">#REF!</definedName>
    <definedName name="UN" localSheetId="13">#REF!</definedName>
    <definedName name="UN">#REF!</definedName>
    <definedName name="Un." localSheetId="6">#REF!</definedName>
    <definedName name="Un." localSheetId="7">#REF!</definedName>
    <definedName name="Un." localSheetId="8">#REF!</definedName>
    <definedName name="Un." localSheetId="9">#REF!</definedName>
    <definedName name="Un." localSheetId="14">#REF!</definedName>
    <definedName name="Un." localSheetId="13">#REF!</definedName>
    <definedName name="Un.">#REF!</definedName>
    <definedName name="UN_PRI" localSheetId="4">#REF!</definedName>
    <definedName name="UN_PRI" localSheetId="5">#REF!</definedName>
    <definedName name="UN_PRI" localSheetId="1">#REF!</definedName>
    <definedName name="UN_PRI" localSheetId="10">#REF!</definedName>
    <definedName name="UN_PRI">#REF!</definedName>
    <definedName name="Unidad" localSheetId="6">#REF!</definedName>
    <definedName name="Unidad" localSheetId="7">#REF!</definedName>
    <definedName name="Unidad" localSheetId="8">#REF!</definedName>
    <definedName name="Unidad" localSheetId="9">#REF!</definedName>
    <definedName name="Unidad">#REF!</definedName>
    <definedName name="UNIDAD_TRANSPORTE" localSheetId="6">#REF!</definedName>
    <definedName name="UNIDAD_TRANSPORTE" localSheetId="7">#REF!</definedName>
    <definedName name="UNIDAD_TRANSPORTE" localSheetId="8">#REF!</definedName>
    <definedName name="UNIDAD_TRANSPORTE" localSheetId="9">#REF!</definedName>
    <definedName name="UNIDAD_TRANSPORTE">#REF!</definedName>
    <definedName name="Unidades" localSheetId="6">#REF!</definedName>
    <definedName name="Unidades" localSheetId="7">#REF!</definedName>
    <definedName name="Unidades" localSheetId="8">#REF!</definedName>
    <definedName name="Unidades" localSheetId="9">#REF!</definedName>
    <definedName name="Unidades" localSheetId="3">#REF!</definedName>
    <definedName name="Unidades">#REF!</definedName>
    <definedName name="UNIFICADO" localSheetId="6">#REF!</definedName>
    <definedName name="UNIFICADO" localSheetId="7">#REF!</definedName>
    <definedName name="UNIFICADO" localSheetId="8">#REF!</definedName>
    <definedName name="UNIFICADO" localSheetId="9">#REF!</definedName>
    <definedName name="UNIFICADO" localSheetId="14">#REF!</definedName>
    <definedName name="UNIFICADO" localSheetId="13">#REF!</definedName>
    <definedName name="UNIFICADO" localSheetId="3">#REF!</definedName>
    <definedName name="UNIFICADO">#REF!</definedName>
    <definedName name="UNION_Z" localSheetId="6">#REF!</definedName>
    <definedName name="UNION_Z" localSheetId="7">#REF!</definedName>
    <definedName name="UNION_Z" localSheetId="8">#REF!</definedName>
    <definedName name="UNION_Z" localSheetId="9">#REF!</definedName>
    <definedName name="UNION_Z" localSheetId="14">#REF!</definedName>
    <definedName name="UNION_Z" localSheetId="13">#REF!</definedName>
    <definedName name="UNION_Z" localSheetId="3">#REF!</definedName>
    <definedName name="UNION_Z">#REF!</definedName>
    <definedName name="unit" localSheetId="2">#REF!</definedName>
    <definedName name="unit" localSheetId="4">#REF!</definedName>
    <definedName name="UNIT" localSheetId="5">#REF!</definedName>
    <definedName name="unit" localSheetId="6">#REF!</definedName>
    <definedName name="unit" localSheetId="7">#REF!</definedName>
    <definedName name="unit" localSheetId="8">#REF!</definedName>
    <definedName name="unit" localSheetId="9">#REF!</definedName>
    <definedName name="Unit" localSheetId="14" hidden="1">#N/A</definedName>
    <definedName name="Unit" localSheetId="13" hidden="1">#N/A</definedName>
    <definedName name="UNIT" localSheetId="1">#REF!</definedName>
    <definedName name="unit" localSheetId="3">#REF!</definedName>
    <definedName name="unit" localSheetId="10">#REF!</definedName>
    <definedName name="UNIT">#REF!</definedName>
    <definedName name="UNITARIO" localSheetId="4">#REF!</definedName>
    <definedName name="UNITARIO" localSheetId="5">#REF!</definedName>
    <definedName name="UNITARIO" localSheetId="1">#REF!</definedName>
    <definedName name="UNITARIO" localSheetId="10">#REF!</definedName>
    <definedName name="UNITARIO">#REF!</definedName>
    <definedName name="Unitarios" localSheetId="4">#REF!</definedName>
    <definedName name="Unitarios" localSheetId="5">#REF!</definedName>
    <definedName name="Unitarios" localSheetId="6">#REF!</definedName>
    <definedName name="Unitarios" localSheetId="7">#REF!</definedName>
    <definedName name="Unitarios" localSheetId="8">#REF!</definedName>
    <definedName name="Unitarios" localSheetId="9">#REF!</definedName>
    <definedName name="Unitarios" localSheetId="14">#REF!</definedName>
    <definedName name="Unitarios" localSheetId="13">#REF!</definedName>
    <definedName name="Unitarios" localSheetId="1">#REF!</definedName>
    <definedName name="Unitarios" localSheetId="3">#REF!</definedName>
    <definedName name="Unitarios" localSheetId="10">#REF!</definedName>
    <definedName name="Unitarios">#REF!</definedName>
    <definedName name="unj" localSheetId="4" hidden="1">#REF!</definedName>
    <definedName name="unj" localSheetId="5" hidden="1">#REF!</definedName>
    <definedName name="unj" localSheetId="6" hidden="1">#REF!</definedName>
    <definedName name="unj" localSheetId="7" hidden="1">#REF!</definedName>
    <definedName name="unj" localSheetId="8" hidden="1">#REF!</definedName>
    <definedName name="unj" localSheetId="9" hidden="1">#REF!</definedName>
    <definedName name="unj" localSheetId="14" hidden="1">#REF!</definedName>
    <definedName name="unj" localSheetId="13" hidden="1">#REF!</definedName>
    <definedName name="unj" localSheetId="1" hidden="1">#REF!</definedName>
    <definedName name="unj" localSheetId="3" hidden="1">#REF!</definedName>
    <definedName name="unj" localSheetId="10" hidden="1">#REF!</definedName>
    <definedName name="unj" hidden="1">#REF!</definedName>
    <definedName name="uno" localSheetId="4">[0]!ERR</definedName>
    <definedName name="uno" localSheetId="5">'CAP 2'!ERR</definedName>
    <definedName name="uno" localSheetId="1">'PROPUESTA ECONOMICA(Proponente)'!ERR</definedName>
    <definedName name="uno" localSheetId="10">[0]!ERR</definedName>
    <definedName name="uno">[0]!ERR</definedName>
    <definedName name="UNSOLD" localSheetId="6">#REF!</definedName>
    <definedName name="UNSOLD" localSheetId="7">#REF!</definedName>
    <definedName name="UNSOLD" localSheetId="8">#REF!</definedName>
    <definedName name="UNSOLD" localSheetId="9">#REF!</definedName>
    <definedName name="UNSOLD">#REF!</definedName>
    <definedName name="UNSOLD2" localSheetId="6">#REF!</definedName>
    <definedName name="UNSOLD2" localSheetId="7">#REF!</definedName>
    <definedName name="UNSOLD2" localSheetId="8">#REF!</definedName>
    <definedName name="UNSOLD2" localSheetId="9">#REF!</definedName>
    <definedName name="UNSOLD2">#REF!</definedName>
    <definedName name="UNSOLD4" localSheetId="6">#REF!</definedName>
    <definedName name="UNSOLD4" localSheetId="7">#REF!</definedName>
    <definedName name="UNSOLD4" localSheetId="8">#REF!</definedName>
    <definedName name="UNSOLD4" localSheetId="9">#REF!</definedName>
    <definedName name="UNSOLD4">#REF!</definedName>
    <definedName name="UO" localSheetId="6">#REF!</definedName>
    <definedName name="UO" localSheetId="7">#REF!</definedName>
    <definedName name="UO" localSheetId="8">#REF!</definedName>
    <definedName name="UO" localSheetId="9">#REF!</definedName>
    <definedName name="UO">#REF!</definedName>
    <definedName name="UOUIV" localSheetId="2"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6"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0" hidden="1">{"TAB1",#N/A,TRUE,"GENERAL";"TAB2",#N/A,TRUE,"GENERAL";"TAB3",#N/A,TRUE,"GENERAL";"TAB4",#N/A,TRUE,"GENERAL";"TAB5",#N/A,TRUE,"GENERAL"}</definedName>
    <definedName name="UOUIV" hidden="1">{"TAB1",#N/A,TRUE,"GENERAL";"TAB2",#N/A,TRUE,"GENERAL";"TAB3",#N/A,TRUE,"GENERAL";"TAB4",#N/A,TRUE,"GENERAL";"TAB5",#N/A,TRUE,"GENERAL"}</definedName>
    <definedName name="UPVC" localSheetId="6">#REF!</definedName>
    <definedName name="UPVC" localSheetId="7">#REF!</definedName>
    <definedName name="UPVC" localSheetId="8">#REF!</definedName>
    <definedName name="UPVC" localSheetId="9">#REF!</definedName>
    <definedName name="UPVC" localSheetId="14">#REF!</definedName>
    <definedName name="UPVC" localSheetId="13">#REF!</definedName>
    <definedName name="UPVC" localSheetId="3">#REF!</definedName>
    <definedName name="UPVC">#REF!</definedName>
    <definedName name="URAP10" localSheetId="6">#REF!</definedName>
    <definedName name="URAP10" localSheetId="7">#REF!</definedName>
    <definedName name="URAP10" localSheetId="8">#REF!</definedName>
    <definedName name="URAP10" localSheetId="9">#REF!</definedName>
    <definedName name="URAP10" localSheetId="14">#REF!</definedName>
    <definedName name="URAP10" localSheetId="13">#REF!</definedName>
    <definedName name="URAP10" localSheetId="3">#REF!</definedName>
    <definedName name="URAP10">#REF!</definedName>
    <definedName name="URAP2" localSheetId="6">#REF!</definedName>
    <definedName name="URAP2" localSheetId="7">#REF!</definedName>
    <definedName name="URAP2" localSheetId="8">#REF!</definedName>
    <definedName name="URAP2" localSheetId="9">#REF!</definedName>
    <definedName name="URAP2" localSheetId="14">#REF!</definedName>
    <definedName name="URAP2" localSheetId="13">#REF!</definedName>
    <definedName name="URAP2" localSheetId="3">#REF!</definedName>
    <definedName name="URAP2">#REF!</definedName>
    <definedName name="URAP3" localSheetId="6">#REF!</definedName>
    <definedName name="URAP3" localSheetId="7">#REF!</definedName>
    <definedName name="URAP3" localSheetId="8">#REF!</definedName>
    <definedName name="URAP3" localSheetId="9">#REF!</definedName>
    <definedName name="URAP3" localSheetId="3">#REF!</definedName>
    <definedName name="URAP3">#REF!</definedName>
    <definedName name="URAP4" localSheetId="6">#REF!</definedName>
    <definedName name="URAP4" localSheetId="7">#REF!</definedName>
    <definedName name="URAP4" localSheetId="8">#REF!</definedName>
    <definedName name="URAP4" localSheetId="9">#REF!</definedName>
    <definedName name="URAP4" localSheetId="3">#REF!</definedName>
    <definedName name="URAP4">#REF!</definedName>
    <definedName name="URAP6" localSheetId="6">#REF!</definedName>
    <definedName name="URAP6" localSheetId="7">#REF!</definedName>
    <definedName name="URAP6" localSheetId="8">#REF!</definedName>
    <definedName name="URAP6" localSheetId="9">#REF!</definedName>
    <definedName name="URAP6" localSheetId="3">#REF!</definedName>
    <definedName name="URAP6">#REF!</definedName>
    <definedName name="URAP8" localSheetId="6">#REF!</definedName>
    <definedName name="URAP8" localSheetId="7">#REF!</definedName>
    <definedName name="URAP8" localSheetId="8">#REF!</definedName>
    <definedName name="URAP8" localSheetId="9">#REF!</definedName>
    <definedName name="URAP8" localSheetId="3">#REF!</definedName>
    <definedName name="URAP8">#REF!</definedName>
    <definedName name="UREP12" localSheetId="6">#REF!</definedName>
    <definedName name="UREP12" localSheetId="7">#REF!</definedName>
    <definedName name="UREP12" localSheetId="8">#REF!</definedName>
    <definedName name="UREP12" localSheetId="9">#REF!</definedName>
    <definedName name="UREP12" localSheetId="3">#REF!</definedName>
    <definedName name="UREP12">#REF!</definedName>
    <definedName name="UREP2" localSheetId="6">#REF!</definedName>
    <definedName name="UREP2" localSheetId="7">#REF!</definedName>
    <definedName name="UREP2" localSheetId="8">#REF!</definedName>
    <definedName name="UREP2" localSheetId="9">#REF!</definedName>
    <definedName name="UREP2" localSheetId="3">#REF!</definedName>
    <definedName name="UREP2">#REF!</definedName>
    <definedName name="UREP3" localSheetId="6">#REF!</definedName>
    <definedName name="UREP3" localSheetId="7">#REF!</definedName>
    <definedName name="UREP3" localSheetId="8">#REF!</definedName>
    <definedName name="UREP3" localSheetId="9">#REF!</definedName>
    <definedName name="UREP3" localSheetId="3">#REF!</definedName>
    <definedName name="UREP3">#REF!</definedName>
    <definedName name="UREP4" localSheetId="6">#REF!</definedName>
    <definedName name="UREP4" localSheetId="7">#REF!</definedName>
    <definedName name="UREP4" localSheetId="8">#REF!</definedName>
    <definedName name="UREP4" localSheetId="9">#REF!</definedName>
    <definedName name="UREP4" localSheetId="3">#REF!</definedName>
    <definedName name="UREP4">#REF!</definedName>
    <definedName name="UREP6" localSheetId="6">#REF!</definedName>
    <definedName name="UREP6" localSheetId="7">#REF!</definedName>
    <definedName name="UREP6" localSheetId="8">#REF!</definedName>
    <definedName name="UREP6" localSheetId="9">#REF!</definedName>
    <definedName name="UREP6" localSheetId="3">#REF!</definedName>
    <definedName name="UREP6">#REF!</definedName>
    <definedName name="UREP8" localSheetId="6">#REF!</definedName>
    <definedName name="UREP8" localSheetId="7">#REF!</definedName>
    <definedName name="UREP8" localSheetId="8">#REF!</definedName>
    <definedName name="UREP8" localSheetId="9">#REF!</definedName>
    <definedName name="UREP8" localSheetId="3">#REF!</definedName>
    <definedName name="UREP8">#REF!</definedName>
    <definedName name="uriel" localSheetId="4">[0]!ERR</definedName>
    <definedName name="uriel" localSheetId="5">'CAP 2'!ERR</definedName>
    <definedName name="uriel" localSheetId="1">'PROPUESTA ECONOMICA(Proponente)'!ERR</definedName>
    <definedName name="uriel" localSheetId="10">[0]!ERR</definedName>
    <definedName name="uriel">[0]!ERR</definedName>
    <definedName name="uryur" localSheetId="2"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6"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 localSheetId="4">#REF!</definedName>
    <definedName name="ut" localSheetId="5">#REF!</definedName>
    <definedName name="ut" localSheetId="6">#REF!</definedName>
    <definedName name="ut" localSheetId="7">#REF!</definedName>
    <definedName name="ut" localSheetId="8">#REF!</definedName>
    <definedName name="ut" localSheetId="9">#REF!</definedName>
    <definedName name="ut" localSheetId="14">#REF!</definedName>
    <definedName name="ut" localSheetId="13">#REF!</definedName>
    <definedName name="ut" localSheetId="1">#REF!</definedName>
    <definedName name="ut" localSheetId="3">#REF!</definedName>
    <definedName name="ut" localSheetId="10">#REF!</definedName>
    <definedName name="ut">#REF!</definedName>
    <definedName name="UTIL" localSheetId="6">#REF!</definedName>
    <definedName name="UTIL" localSheetId="7">#REF!</definedName>
    <definedName name="UTIL" localSheetId="8">#REF!</definedName>
    <definedName name="UTIL" localSheetId="9">#REF!</definedName>
    <definedName name="UTIL" localSheetId="14">#REF!</definedName>
    <definedName name="UTIL" localSheetId="13">#REF!</definedName>
    <definedName name="UTIL" localSheetId="3">#REF!</definedName>
    <definedName name="UTIL">#REF!</definedName>
    <definedName name="utilidad" localSheetId="6">#REF!</definedName>
    <definedName name="utilidad" localSheetId="7">#REF!</definedName>
    <definedName name="utilidad" localSheetId="8">#REF!</definedName>
    <definedName name="utilidad" localSheetId="9">#REF!</definedName>
    <definedName name="utilidad" localSheetId="14">#REF!</definedName>
    <definedName name="utilidad" localSheetId="13">#REF!</definedName>
    <definedName name="UTILIDAD" localSheetId="3">#REF!</definedName>
    <definedName name="utilidad">#REF!</definedName>
    <definedName name="UTL" localSheetId="4">#REF!</definedName>
    <definedName name="UTL" localSheetId="5">#REF!</definedName>
    <definedName name="UTL" localSheetId="1">#REF!</definedName>
    <definedName name="UTL" localSheetId="10">#REF!</definedName>
    <definedName name="UTL">#REF!</definedName>
    <definedName name="uu" localSheetId="2">#REF!</definedName>
    <definedName name="uu" localSheetId="4">#REF!</definedName>
    <definedName name="uu" localSheetId="5" hidden="1">{"TAB1",#N/A,TRUE,"GENERAL";"TAB2",#N/A,TRUE,"GENERAL";"TAB3",#N/A,TRUE,"GENERAL";"TAB4",#N/A,TRUE,"GENERAL";"TAB5",#N/A,TRUE,"GENERAL"}</definedName>
    <definedName name="uu" localSheetId="6">#REF!</definedName>
    <definedName name="uu" localSheetId="7">#REF!</definedName>
    <definedName name="uu" localSheetId="8">#REF!</definedName>
    <definedName name="uu" localSheetId="9">#REF!</definedName>
    <definedName name="uu" localSheetId="14" hidden="1">{"TAB1",#N/A,TRUE,"GENERAL";"TAB2",#N/A,TRUE,"GENERAL";"TAB3",#N/A,TRUE,"GENERAL";"TAB4",#N/A,TRUE,"GENERAL";"TAB5",#N/A,TRUE,"GENERAL"}</definedName>
    <definedName name="uu" localSheetId="13" hidden="1">{"TAB1",#N/A,TRUE,"GENERAL";"TAB2",#N/A,TRUE,"GENERAL";"TAB3",#N/A,TRUE,"GENERAL";"TAB4",#N/A,TRUE,"GENERAL";"TAB5",#N/A,TRUE,"GENERAL"}</definedName>
    <definedName name="uu" localSheetId="1" hidden="1">{"TAB1",#N/A,TRUE,"GENERAL";"TAB2",#N/A,TRUE,"GENERAL";"TAB3",#N/A,TRUE,"GENERAL";"TAB4",#N/A,TRUE,"GENERAL";"TAB5",#N/A,TRUE,"GENERAL"}</definedName>
    <definedName name="uu" localSheetId="3" hidden="1">{"TAB1",#N/A,TRUE,"GENERAL";"TAB2",#N/A,TRUE,"GENERAL";"TAB3",#N/A,TRUE,"GENERAL";"TAB4",#N/A,TRUE,"GENERAL";"TAB5",#N/A,TRUE,"GENERAL"}</definedName>
    <definedName name="uu" localSheetId="10">#REF!</definedName>
    <definedName name="uu" hidden="1">{"TAB1",#N/A,TRUE,"GENERAL";"TAB2",#N/A,TRUE,"GENERAL";"TAB3",#N/A,TRUE,"GENERAL";"TAB4",#N/A,TRUE,"GENERAL";"TAB5",#N/A,TRUE,"GENERAL"}</definedName>
    <definedName name="UU10HD" localSheetId="2">#REF!</definedName>
    <definedName name="UU10HD" localSheetId="6">#REF!</definedName>
    <definedName name="UU10HD" localSheetId="7">#REF!</definedName>
    <definedName name="UU10HD" localSheetId="8">#REF!</definedName>
    <definedName name="UU10HD" localSheetId="9">#REF!</definedName>
    <definedName name="UU10HD">#REF!</definedName>
    <definedName name="UU10HD2" localSheetId="2">#REF!</definedName>
    <definedName name="UU10HD2" localSheetId="6">#REF!</definedName>
    <definedName name="UU10HD2" localSheetId="7">#REF!</definedName>
    <definedName name="UU10HD2" localSheetId="8">#REF!</definedName>
    <definedName name="UU10HD2" localSheetId="9">#REF!</definedName>
    <definedName name="UU10HD2">#REF!</definedName>
    <definedName name="UU12HD" localSheetId="6">#REF!</definedName>
    <definedName name="UU12HD" localSheetId="7">#REF!</definedName>
    <definedName name="UU12HD" localSheetId="8">#REF!</definedName>
    <definedName name="UU12HD" localSheetId="9">#REF!</definedName>
    <definedName name="UU12HD">#REF!</definedName>
    <definedName name="UU12HD2" localSheetId="6">#REF!</definedName>
    <definedName name="UU12HD2" localSheetId="7">#REF!</definedName>
    <definedName name="UU12HD2" localSheetId="8">#REF!</definedName>
    <definedName name="UU12HD2" localSheetId="9">#REF!</definedName>
    <definedName name="UU12HD2">#REF!</definedName>
    <definedName name="UU12HD3" localSheetId="6">#REF!</definedName>
    <definedName name="UU12HD3" localSheetId="7">#REF!</definedName>
    <definedName name="UU12HD3" localSheetId="8">#REF!</definedName>
    <definedName name="UU12HD3" localSheetId="9">#REF!</definedName>
    <definedName name="UU12HD3">#REF!</definedName>
    <definedName name="UU2HD" localSheetId="6">#REF!</definedName>
    <definedName name="UU2HD" localSheetId="7">#REF!</definedName>
    <definedName name="UU2HD" localSheetId="8">#REF!</definedName>
    <definedName name="UU2HD" localSheetId="9">#REF!</definedName>
    <definedName name="UU2HD">#REF!</definedName>
    <definedName name="UU3HD" localSheetId="6">#REF!</definedName>
    <definedName name="UU3HD" localSheetId="7">#REF!</definedName>
    <definedName name="UU3HD" localSheetId="8">#REF!</definedName>
    <definedName name="UU3HD" localSheetId="9">#REF!</definedName>
    <definedName name="UU3HD">#REF!</definedName>
    <definedName name="UU4HD" localSheetId="6">#REF!</definedName>
    <definedName name="UU4HD" localSheetId="7">#REF!</definedName>
    <definedName name="UU4HD" localSheetId="8">#REF!</definedName>
    <definedName name="UU4HD" localSheetId="9">#REF!</definedName>
    <definedName name="UU4HD">#REF!</definedName>
    <definedName name="UU6HD" localSheetId="6">#REF!</definedName>
    <definedName name="UU6HD" localSheetId="7">#REF!</definedName>
    <definedName name="UU6HD" localSheetId="8">#REF!</definedName>
    <definedName name="UU6HD" localSheetId="9">#REF!</definedName>
    <definedName name="UU6HD">#REF!</definedName>
    <definedName name="UU6HD2" localSheetId="6">#REF!</definedName>
    <definedName name="UU6HD2" localSheetId="7">#REF!</definedName>
    <definedName name="UU6HD2" localSheetId="8">#REF!</definedName>
    <definedName name="UU6HD2" localSheetId="9">#REF!</definedName>
    <definedName name="UU6HD2">#REF!</definedName>
    <definedName name="UU8HD" localSheetId="6">#REF!</definedName>
    <definedName name="UU8HD" localSheetId="7">#REF!</definedName>
    <definedName name="UU8HD" localSheetId="8">#REF!</definedName>
    <definedName name="UU8HD" localSheetId="9">#REF!</definedName>
    <definedName name="UU8HD">#REF!</definedName>
    <definedName name="UU8HD2" localSheetId="6">#REF!</definedName>
    <definedName name="UU8HD2" localSheetId="7">#REF!</definedName>
    <definedName name="UU8HD2" localSheetId="8">#REF!</definedName>
    <definedName name="UU8HD2" localSheetId="9">#REF!</definedName>
    <definedName name="UU8HD2">#REF!</definedName>
    <definedName name="UU8HD3" localSheetId="6">#REF!</definedName>
    <definedName name="UU8HD3" localSheetId="7">#REF!</definedName>
    <definedName name="UU8HD3" localSheetId="8">#REF!</definedName>
    <definedName name="UU8HD3" localSheetId="9">#REF!</definedName>
    <definedName name="UU8HD3">#REF!</definedName>
    <definedName name="UU8HD4" localSheetId="6">#REF!</definedName>
    <definedName name="UU8HD4" localSheetId="7">#REF!</definedName>
    <definedName name="UU8HD4" localSheetId="8">#REF!</definedName>
    <definedName name="UU8HD4" localSheetId="9">#REF!</definedName>
    <definedName name="UU8HD4">#REF!</definedName>
    <definedName name="uuu" localSheetId="2"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6"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localSheetId="9" hidden="1">{"TAB1",#N/A,TRUE,"GENERAL";"TAB2",#N/A,TRUE,"GENERAL";"TAB3",#N/A,TRUE,"GENERAL";"TAB4",#N/A,TRUE,"GENERAL";"TAB5",#N/A,TRUE,"GENERAL"}</definedName>
    <definedName name="uuu" localSheetId="14" hidden="1">{"TAB1",#N/A,TRUE,"GENERAL";"TAB2",#N/A,TRUE,"GENERAL";"TAB3",#N/A,TRUE,"GENERAL";"TAB4",#N/A,TRUE,"GENERAL";"TAB5",#N/A,TRUE,"GENERAL"}</definedName>
    <definedName name="uuu" localSheetId="13" hidden="1">{"TAB1",#N/A,TRUE,"GENERAL";"TAB2",#N/A,TRUE,"GENERAL";"TAB3",#N/A,TRUE,"GENERAL";"TAB4",#N/A,TRUE,"GENERAL";"TAB5",#N/A,TRUE,"GENERAL"}</definedName>
    <definedName name="uuu" localSheetId="1" hidden="1">{"TAB1",#N/A,TRUE,"GENERAL";"TAB2",#N/A,TRUE,"GENERAL";"TAB3",#N/A,TRUE,"GENERAL";"TAB4",#N/A,TRUE,"GENERAL";"TAB5",#N/A,TRUE,"GENERAL"}</definedName>
    <definedName name="uuu" localSheetId="3" hidden="1">{"TAB1",#N/A,TRUE,"GENERAL";"TAB2",#N/A,TRUE,"GENERAL";"TAB3",#N/A,TRUE,"GENERAL";"TAB4",#N/A,TRUE,"GENERAL";"TAB5",#N/A,TRUE,"GENERAL"}</definedName>
    <definedName name="uuu" localSheetId="10" hidden="1">{"TAB1",#N/A,TRUE,"GENERAL";"TAB2",#N/A,TRUE,"GENERAL";"TAB3",#N/A,TRUE,"GENERAL";"TAB4",#N/A,TRUE,"GENERAL";"TAB5",#N/A,TRUE,"GENERAL"}</definedName>
    <definedName name="uuu" hidden="1">{"TAB1",#N/A,TRUE,"GENERAL";"TAB2",#N/A,TRUE,"GENERAL";"TAB3",#N/A,TRUE,"GENERAL";"TAB4",#N/A,TRUE,"GENERAL";"TAB5",#N/A,TRUE,"GENERAL"}</definedName>
    <definedName name="uuuu" hidden="1">#N/A</definedName>
    <definedName name="uuuuo" localSheetId="2"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6"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6"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localSheetId="9" hidden="1">{"via1",#N/A,TRUE,"general";"via2",#N/A,TRUE,"general";"via3",#N/A,TRUE,"general"}</definedName>
    <definedName name="uuuuuj" localSheetId="14" hidden="1">{"via1",#N/A,TRUE,"general";"via2",#N/A,TRUE,"general";"via3",#N/A,TRUE,"general"}</definedName>
    <definedName name="uuuuuj" localSheetId="13" hidden="1">{"via1",#N/A,TRUE,"general";"via2",#N/A,TRUE,"general";"via3",#N/A,TRUE,"general"}</definedName>
    <definedName name="uuuuuj" localSheetId="1" hidden="1">{"via1",#N/A,TRUE,"general";"via2",#N/A,TRUE,"general";"via3",#N/A,TRUE,"general"}</definedName>
    <definedName name="uuuuuj" localSheetId="3" hidden="1">{"via1",#N/A,TRUE,"general";"via2",#N/A,TRUE,"general";"via3",#N/A,TRUE,"general"}</definedName>
    <definedName name="uuuuuj" localSheetId="10"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6"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0" hidden="1">{"TAB1",#N/A,TRUE,"GENERAL";"TAB2",#N/A,TRUE,"GENERAL";"TAB3",#N/A,TRUE,"GENERAL";"TAB4",#N/A,TRUE,"GENERAL";"TAB5",#N/A,TRUE,"GENERAL"}</definedName>
    <definedName name="uwkap" hidden="1">{"TAB1",#N/A,TRUE,"GENERAL";"TAB2",#N/A,TRUE,"GENERAL";"TAB3",#N/A,TRUE,"GENERAL";"TAB4",#N/A,TRUE,"GENERAL";"TAB5",#N/A,TRUE,"GENERAL"}</definedName>
    <definedName name="uxd" localSheetId="6">#REF!</definedName>
    <definedName name="uxd" localSheetId="7">#REF!</definedName>
    <definedName name="uxd" localSheetId="8">#REF!</definedName>
    <definedName name="uxd" localSheetId="9">#REF!</definedName>
    <definedName name="uxd" localSheetId="14">#REF!</definedName>
    <definedName name="uxd" localSheetId="13">#REF!</definedName>
    <definedName name="uxd" localSheetId="3">#REF!</definedName>
    <definedName name="uxd">#REF!</definedName>
    <definedName name="uy" localSheetId="6">#REF!</definedName>
    <definedName name="uy" localSheetId="7">#REF!</definedName>
    <definedName name="uy" localSheetId="8">#REF!</definedName>
    <definedName name="uy" localSheetId="9">#REF!</definedName>
    <definedName name="uy" localSheetId="14">#REF!</definedName>
    <definedName name="uy" localSheetId="13">#REF!</definedName>
    <definedName name="uy" localSheetId="3">#REF!</definedName>
    <definedName name="uy">#REF!</definedName>
    <definedName name="uyiyiy" localSheetId="2"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6"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localSheetId="9" hidden="1">{"TAB1",#N/A,TRUE,"GENERAL";"TAB2",#N/A,TRUE,"GENERAL";"TAB3",#N/A,TRUE,"GENERAL";"TAB4",#N/A,TRUE,"GENERAL";"TAB5",#N/A,TRUE,"GENERAL"}</definedName>
    <definedName name="uytu" localSheetId="14" hidden="1">{"TAB1",#N/A,TRUE,"GENERAL";"TAB2",#N/A,TRUE,"GENERAL";"TAB3",#N/A,TRUE,"GENERAL";"TAB4",#N/A,TRUE,"GENERAL";"TAB5",#N/A,TRUE,"GENERAL"}</definedName>
    <definedName name="uytu" localSheetId="13" hidden="1">{"TAB1",#N/A,TRUE,"GENERAL";"TAB2",#N/A,TRUE,"GENERAL";"TAB3",#N/A,TRUE,"GENERAL";"TAB4",#N/A,TRUE,"GENERAL";"TAB5",#N/A,TRUE,"GENERAL"}</definedName>
    <definedName name="uytu" localSheetId="1" hidden="1">{"TAB1",#N/A,TRUE,"GENERAL";"TAB2",#N/A,TRUE,"GENERAL";"TAB3",#N/A,TRUE,"GENERAL";"TAB4",#N/A,TRUE,"GENERAL";"TAB5",#N/A,TRUE,"GENERAL"}</definedName>
    <definedName name="uytu" localSheetId="3" hidden="1">{"TAB1",#N/A,TRUE,"GENERAL";"TAB2",#N/A,TRUE,"GENERAL";"TAB3",#N/A,TRUE,"GENERAL";"TAB4",#N/A,TRUE,"GENERAL";"TAB5",#N/A,TRUE,"GENERAL"}</definedName>
    <definedName name="uytu" localSheetId="1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6"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localSheetId="9" hidden="1">{"via1",#N/A,TRUE,"general";"via2",#N/A,TRUE,"general";"via3",#N/A,TRUE,"general"}</definedName>
    <definedName name="uyur" localSheetId="14" hidden="1">{"via1",#N/A,TRUE,"general";"via2",#N/A,TRUE,"general";"via3",#N/A,TRUE,"general"}</definedName>
    <definedName name="uyur" localSheetId="13" hidden="1">{"via1",#N/A,TRUE,"general";"via2",#N/A,TRUE,"general";"via3",#N/A,TRUE,"general"}</definedName>
    <definedName name="uyur" localSheetId="1" hidden="1">{"via1",#N/A,TRUE,"general";"via2",#N/A,TRUE,"general";"via3",#N/A,TRUE,"general"}</definedName>
    <definedName name="uyur" localSheetId="3" hidden="1">{"via1",#N/A,TRUE,"general";"via2",#N/A,TRUE,"general";"via3",#N/A,TRUE,"general"}</definedName>
    <definedName name="uyur" localSheetId="1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6"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localSheetId="9" hidden="1">{"TAB1",#N/A,TRUE,"GENERAL";"TAB2",#N/A,TRUE,"GENERAL";"TAB3",#N/A,TRUE,"GENERAL";"TAB4",#N/A,TRUE,"GENERAL";"TAB5",#N/A,TRUE,"GENERAL"}</definedName>
    <definedName name="v" localSheetId="14" hidden="1">{"TAB1",#N/A,TRUE,"GENERAL";"TAB2",#N/A,TRUE,"GENERAL";"TAB3",#N/A,TRUE,"GENERAL";"TAB4",#N/A,TRUE,"GENERAL";"TAB5",#N/A,TRUE,"GENERAL"}</definedName>
    <definedName name="v" localSheetId="13" hidden="1">{"TAB1",#N/A,TRUE,"GENERAL";"TAB2",#N/A,TRUE,"GENERAL";"TAB3",#N/A,TRUE,"GENERAL";"TAB4",#N/A,TRUE,"GENERAL";"TAB5",#N/A,TRUE,"GENERAL"}</definedName>
    <definedName name="v" localSheetId="1" hidden="1">{"TAB1",#N/A,TRUE,"GENERAL";"TAB2",#N/A,TRUE,"GENERAL";"TAB3",#N/A,TRUE,"GENERAL";"TAB4",#N/A,TRUE,"GENERAL";"TAB5",#N/A,TRUE,"GENERAL"}</definedName>
    <definedName name="v" localSheetId="3">#REF!</definedName>
    <definedName name="v" localSheetId="10" hidden="1">{"TAB1",#N/A,TRUE,"GENERAL";"TAB2",#N/A,TRUE,"GENERAL";"TAB3",#N/A,TRUE,"GENERAL";"TAB4",#N/A,TRUE,"GENERAL";"TAB5",#N/A,TRUE,"GENERAL"}</definedName>
    <definedName name="v" hidden="1">{"TAB1",#N/A,TRUE,"GENERAL";"TAB2",#N/A,TRUE,"GENERAL";"TAB3",#N/A,TRUE,"GENERAL";"TAB4",#N/A,TRUE,"GENERAL";"TAB5",#N/A,TRUE,"GENERAL"}</definedName>
    <definedName name="VA" localSheetId="6">#REF!</definedName>
    <definedName name="VA" localSheetId="7">#REF!</definedName>
    <definedName name="VA" localSheetId="8">#REF!</definedName>
    <definedName name="VA" localSheetId="9">#REF!</definedName>
    <definedName name="VA">#REF!</definedName>
    <definedName name="VACA" localSheetId="6">#REF!</definedName>
    <definedName name="VACA" localSheetId="7">#REF!</definedName>
    <definedName name="VACA" localSheetId="8">#REF!</definedName>
    <definedName name="VACA" localSheetId="9">#REF!</definedName>
    <definedName name="VACA" localSheetId="14">#REF!</definedName>
    <definedName name="VACA" localSheetId="13">#REF!</definedName>
    <definedName name="VACA">#REF!</definedName>
    <definedName name="VACON" localSheetId="6">#REF!</definedName>
    <definedName name="VACON" localSheetId="7">#REF!</definedName>
    <definedName name="VACON" localSheetId="8">#REF!</definedName>
    <definedName name="VACON" localSheetId="9">#REF!</definedName>
    <definedName name="VACON">#REF!</definedName>
    <definedName name="VALDES" localSheetId="4">#REF!</definedName>
    <definedName name="VALDES" localSheetId="5">#REF!</definedName>
    <definedName name="VALDES" localSheetId="6">#REF!</definedName>
    <definedName name="VALDES" localSheetId="7">#REF!</definedName>
    <definedName name="VALDES" localSheetId="8">#REF!</definedName>
    <definedName name="VALDES" localSheetId="9">#REF!</definedName>
    <definedName name="VALDES" localSheetId="14">#REF!</definedName>
    <definedName name="VALDES" localSheetId="13">#REF!</definedName>
    <definedName name="VALDES" localSheetId="1">#REF!</definedName>
    <definedName name="VALDES" localSheetId="3">#REF!</definedName>
    <definedName name="VALDES" localSheetId="10">#REF!</definedName>
    <definedName name="VALDES">#REF!</definedName>
    <definedName name="VALMA3" localSheetId="6">#REF!</definedName>
    <definedName name="VALMA3" localSheetId="7">#REF!</definedName>
    <definedName name="VALMA3" localSheetId="8">#REF!</definedName>
    <definedName name="VALMA3" localSheetId="9">#REF!</definedName>
    <definedName name="VALMA3" localSheetId="14">#REF!</definedName>
    <definedName name="VALMA3" localSheetId="13">#REF!</definedName>
    <definedName name="VALMA3" localSheetId="3">#REF!</definedName>
    <definedName name="VALMA3">#REF!</definedName>
    <definedName name="VALMA4" localSheetId="6">#REF!</definedName>
    <definedName name="VALMA4" localSheetId="7">#REF!</definedName>
    <definedName name="VALMA4" localSheetId="8">#REF!</definedName>
    <definedName name="VALMA4" localSheetId="9">#REF!</definedName>
    <definedName name="VALMA4" localSheetId="14">#REF!</definedName>
    <definedName name="VALMA4" localSheetId="13">#REF!</definedName>
    <definedName name="VALMA4" localSheetId="3">#REF!</definedName>
    <definedName name="VALMA4">#REF!</definedName>
    <definedName name="VALNG" localSheetId="6">#REF!</definedName>
    <definedName name="VALNG" localSheetId="7">#REF!</definedName>
    <definedName name="VALNG" localSheetId="8">#REF!</definedName>
    <definedName name="VALNG" localSheetId="9">#REF!</definedName>
    <definedName name="VALNG">#REF!</definedName>
    <definedName name="valor1" localSheetId="14">#REF!</definedName>
    <definedName name="valor1" localSheetId="13">#REF!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 localSheetId="4">#REF!</definedName>
    <definedName name="ValorCto" localSheetId="5">#REF!</definedName>
    <definedName name="ValorCto" localSheetId="1">#REF!</definedName>
    <definedName name="ValorCto" localSheetId="10">#REF!</definedName>
    <definedName name="ValorCto">#REF!</definedName>
    <definedName name="ValorEjecutado" localSheetId="4">#REF!</definedName>
    <definedName name="ValorEjecutado" localSheetId="5">#REF!</definedName>
    <definedName name="ValorEjecutado" localSheetId="1">#REF!</definedName>
    <definedName name="ValorEjecutado" localSheetId="10">#REF!</definedName>
    <definedName name="ValorEjecutado">#REF!</definedName>
    <definedName name="ValorProyecto" localSheetId="4">#REF!</definedName>
    <definedName name="ValorProyecto" localSheetId="5">#REF!</definedName>
    <definedName name="ValorProyecto" localSheetId="1">#REF!</definedName>
    <definedName name="ValorProyecto" localSheetId="10">#REF!</definedName>
    <definedName name="ValorProyecto">#REF!</definedName>
    <definedName name="ValorRecursosComprometidos" localSheetId="4">#REF!</definedName>
    <definedName name="ValorRecursosComprometidos" localSheetId="5">#REF!</definedName>
    <definedName name="ValorRecursosComprometidos" localSheetId="1">#REF!</definedName>
    <definedName name="ValorRecursosComprometidos" localSheetId="10">#REF!</definedName>
    <definedName name="ValorRecursosComprometidos">#REF!</definedName>
    <definedName name="valparaiso" localSheetId="6">#REF!</definedName>
    <definedName name="valparaiso" localSheetId="7">#REF!</definedName>
    <definedName name="valparaiso" localSheetId="8">#REF!</definedName>
    <definedName name="valparaiso" localSheetId="9">#REF!</definedName>
    <definedName name="valparaiso" localSheetId="3">#REF!</definedName>
    <definedName name="valparaiso">#REF!</definedName>
    <definedName name="Values_Entered" localSheetId="2">IF(Loan_Amount*Interest_Rate*Loan_Years*Loan_Start&gt;0,1,0)</definedName>
    <definedName name="Values_Entered" localSheetId="4">IF('CAP 1'!Loan_Amount*'CAP 1'!Interest_Rate*'CAP 1'!Loan_Years*'CAP 1'!Loan_Start&gt;0,1,0)</definedName>
    <definedName name="Values_Entered" localSheetId="5">IF('CAP 2'!Loan_Amount*'CAP 2'!Interest_Rate*'CAP 2'!Loan_Years*'CAP 2'!Loan_Start&gt;0,1,0)</definedName>
    <definedName name="Values_Entered" localSheetId="6">IF('CAP 3'!Loan_Amount*'CAP 3'!Interest_Rate*'CAP 3'!Loan_Years*'CAP 3'!Loan_Start&gt;0,1,0)</definedName>
    <definedName name="Values_Entered" localSheetId="7">IF('CAP 4'!Loan_Amount*'CAP 4'!Interest_Rate*'CAP 4'!Loan_Years*'CAP 4'!Loan_Start&gt;0,1,0)</definedName>
    <definedName name="Values_Entered" localSheetId="8">IF('CAP 5'!Loan_Amount*'CAP 5'!Interest_Rate*'CAP 5'!Loan_Years*'CAP 5'!Loan_Start&gt;0,1,0)</definedName>
    <definedName name="Values_Entered" localSheetId="9">IF('CAP 6'!Loan_Amount*'CAP 6'!Interest_Rate*'CAP 6'!Loan_Years*'CAP 6'!Loan_Start&gt;0,1,0)</definedName>
    <definedName name="Values_Entered" localSheetId="14">IF('CARGUE, TRANSPORTE Y BOTADERO'!__o6*'CARGUE, TRANSPORTE Y BOTADERO'!__i6*'CARGUE, TRANSPORTE Y BOTADERO'!__o6*'CARGUE, TRANSPORTE Y BOTADERO'!__o6&gt;0,1,0)</definedName>
    <definedName name="Values_Entered" localSheetId="13">IF(EQUIPO!__o6*EQUIPO!__i6*EQUIPO!__o6*EQUIPO!__o6&gt;0,1,0)</definedName>
    <definedName name="Values_Entered" localSheetId="1">IF('PROPUESTA ECONOMICA(Proponente)'!Loan_Amount*'PROPUESTA ECONOMICA(Proponente)'!Interest_Rate*'PROPUESTA ECONOMICA(Proponente)'!Loan_Years*'PROPUESTA ECONOMICA(Proponente)'!Loan_Start&gt;0,1,0)</definedName>
    <definedName name="Values_Entered" localSheetId="3">IF(SALARIOS!Loan_Amount*SALARIOS!Interest_Rate*SALARIOS!Loan_Years*SALARIOS!Loan_Start&gt;0,1,0)</definedName>
    <definedName name="Values_Entered" localSheetId="10">IF(SUBANALIS!Loan_Amount*SUBANALIS!Interest_Rate*SUBANALIS!Loan_Years*SUBANALIS!Loan_Start&gt;0,1,0)</definedName>
    <definedName name="Values_Entered">IF(Loan_Amount*Interest_Rate*Loan_Years*Loan_Start&gt;0,1,0)</definedName>
    <definedName name="VALVULA" localSheetId="2">#REF!</definedName>
    <definedName name="VALVULA" localSheetId="6">#REF!</definedName>
    <definedName name="VALVULA" localSheetId="7">#REF!</definedName>
    <definedName name="VALVULA" localSheetId="8">#REF!</definedName>
    <definedName name="VALVULA" localSheetId="9">#REF!</definedName>
    <definedName name="VALVULA">#REF!</definedName>
    <definedName name="Válvulas" localSheetId="4">#REF!</definedName>
    <definedName name="Válvulas" localSheetId="5">#REF!</definedName>
    <definedName name="Válvulas" localSheetId="1">#REF!</definedName>
    <definedName name="Válvulas" localSheetId="10">#REF!</definedName>
    <definedName name="Válvulas">#REF!</definedName>
    <definedName name="VAML" localSheetId="2">#REF!</definedName>
    <definedName name="VAML" localSheetId="6">#REF!</definedName>
    <definedName name="VAML" localSheetId="7">#REF!</definedName>
    <definedName name="VAML" localSheetId="8">#REF!</definedName>
    <definedName name="VAML" localSheetId="9">#REF!</definedName>
    <definedName name="VAML">#REF!</definedName>
    <definedName name="vaquita" localSheetId="2" hidden="1">{"PRES REHAB ARM-PER POR ITEMS  KM A KM",#N/A,TRUE,"Rehabilitacion Arm-Per"}</definedName>
    <definedName name="vaquita" localSheetId="4" hidden="1">{"PRES REHAB ARM-PER POR ITEMS  KM A KM",#N/A,TRUE,"Rehabilitacion Arm-Per"}</definedName>
    <definedName name="vaquita" localSheetId="5" hidden="1">{"PRES REHAB ARM-PER POR ITEMS  KM A KM",#N/A,TRUE,"Rehabilitacion Arm-Per"}</definedName>
    <definedName name="vaquita" localSheetId="6" hidden="1">{"PRES REHAB ARM-PER POR ITEMS  KM A KM",#N/A,TRUE,"Rehabilitacion Arm-Per"}</definedName>
    <definedName name="vaquita" localSheetId="7" hidden="1">{"PRES REHAB ARM-PER POR ITEMS  KM A KM",#N/A,TRUE,"Rehabilitacion Arm-Per"}</definedName>
    <definedName name="vaquita" localSheetId="8" hidden="1">{"PRES REHAB ARM-PER POR ITEMS  KM A KM",#N/A,TRUE,"Rehabilitacion Arm-Per"}</definedName>
    <definedName name="vaquita" localSheetId="9" hidden="1">{"PRES REHAB ARM-PER POR ITEMS  KM A KM",#N/A,TRUE,"Rehabilitacion Arm-Per"}</definedName>
    <definedName name="vaquita" localSheetId="14" hidden="1">{"PRES REHAB ARM-PER POR ITEMS  KM A KM",#N/A,TRUE,"Rehabilitacion Arm-Per"}</definedName>
    <definedName name="vaquita" localSheetId="13" hidden="1">{"PRES REHAB ARM-PER POR ITEMS  KM A KM",#N/A,TRUE,"Rehabilitacion Arm-Per"}</definedName>
    <definedName name="vaquita" localSheetId="1" hidden="1">{"PRES REHAB ARM-PER POR ITEMS  KM A KM",#N/A,TRUE,"Rehabilitacion Arm-Per"}</definedName>
    <definedName name="vaquita" localSheetId="3" hidden="1">{"PRES REHAB ARM-PER POR ITEMS  KM A KM",#N/A,TRUE,"Rehabilitacion Arm-Per"}</definedName>
    <definedName name="vaquita" localSheetId="10" hidden="1">{"PRES REHAB ARM-PER POR ITEMS  KM A KM",#N/A,TRUE,"Rehabilitacion Arm-Per"}</definedName>
    <definedName name="vaquita" hidden="1">{"PRES REHAB ARM-PER POR ITEMS  KM A KM",#N/A,TRUE,"Rehabilitacion Arm-Per"}</definedName>
    <definedName name="Var" localSheetId="4">#REF!</definedName>
    <definedName name="Var" localSheetId="5">#REF!</definedName>
    <definedName name="Var" localSheetId="6">#REF!</definedName>
    <definedName name="Var" localSheetId="7">#REF!</definedName>
    <definedName name="Var" localSheetId="8">#REF!</definedName>
    <definedName name="Var" localSheetId="9">#REF!</definedName>
    <definedName name="Var" localSheetId="14">#REF!</definedName>
    <definedName name="Var" localSheetId="13">#REF!</definedName>
    <definedName name="Var" localSheetId="1">#REF!</definedName>
    <definedName name="Var" localSheetId="3">#REF!</definedName>
    <definedName name="Var" localSheetId="10">#REF!</definedName>
    <definedName name="Var">#REF!</definedName>
    <definedName name="Var_Inflación" localSheetId="6">#REF!</definedName>
    <definedName name="Var_Inflación" localSheetId="7">#REF!</definedName>
    <definedName name="Var_Inflación" localSheetId="8">#REF!</definedName>
    <definedName name="Var_Inflación" localSheetId="9">#REF!</definedName>
    <definedName name="Var_Inflación">#REF!</definedName>
    <definedName name="VARIACION1" localSheetId="4">#REF!</definedName>
    <definedName name="VARIACION1" localSheetId="5">#REF!</definedName>
    <definedName name="VARIACION1" localSheetId="1">#REF!</definedName>
    <definedName name="VARIACION1" localSheetId="10">#REF!</definedName>
    <definedName name="VARIACION1">#REF!</definedName>
    <definedName name="Varios" localSheetId="4">#REF!</definedName>
    <definedName name="Varios" localSheetId="5">#REF!</definedName>
    <definedName name="Varios" localSheetId="6">#REF!</definedName>
    <definedName name="Varios" localSheetId="7">#REF!</definedName>
    <definedName name="Varios" localSheetId="8">#REF!</definedName>
    <definedName name="Varios" localSheetId="9">#REF!</definedName>
    <definedName name="Varios" localSheetId="14">#REF!</definedName>
    <definedName name="Varios" localSheetId="13">#REF!</definedName>
    <definedName name="Varios" localSheetId="1">#REF!</definedName>
    <definedName name="Varios" localSheetId="3">#REF!</definedName>
    <definedName name="Varios" localSheetId="10">#REF!</definedName>
    <definedName name="Varios">#REF!</definedName>
    <definedName name="Varios2" localSheetId="6">#REF!</definedName>
    <definedName name="Varios2" localSheetId="7">#REF!</definedName>
    <definedName name="Varios2" localSheetId="8">#REF!</definedName>
    <definedName name="Varios2" localSheetId="9">#REF!</definedName>
    <definedName name="Varios2" localSheetId="14">#REF!</definedName>
    <definedName name="Varios2" localSheetId="13">#REF!</definedName>
    <definedName name="Varios2">#REF!</definedName>
    <definedName name="VARLI" localSheetId="6">#REF!</definedName>
    <definedName name="VARLI" localSheetId="7">#REF!</definedName>
    <definedName name="VARLI" localSheetId="8">#REF!</definedName>
    <definedName name="VARLI" localSheetId="9">#REF!</definedName>
    <definedName name="VARLI">#REF!</definedName>
    <definedName name="vas" localSheetId="6">#REF!</definedName>
    <definedName name="vas" localSheetId="7">#REF!</definedName>
    <definedName name="vas" localSheetId="8">#REF!</definedName>
    <definedName name="vas" localSheetId="9">#REF!</definedName>
    <definedName name="vas" localSheetId="14">#REF!</definedName>
    <definedName name="vas" localSheetId="13">#REF!</definedName>
    <definedName name="vas" localSheetId="3">#REF!</definedName>
    <definedName name="vas">#REF!</definedName>
    <definedName name="vb" localSheetId="6">#REF!</definedName>
    <definedName name="vb" localSheetId="7">#REF!</definedName>
    <definedName name="vb" localSheetId="8">#REF!</definedName>
    <definedName name="vb" localSheetId="9">#REF!</definedName>
    <definedName name="vb" localSheetId="14">#REF!</definedName>
    <definedName name="vb" localSheetId="13">#REF!</definedName>
    <definedName name="vb" localSheetId="3">#REF!</definedName>
    <definedName name="vb">#REF!</definedName>
    <definedName name="vbvbvbvb" localSheetId="2"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0" hidden="1">{"TAB1",#N/A,TRUE,"GENERAL";"TAB2",#N/A,TRUE,"GENERAL";"TAB3",#N/A,TRUE,"GENERAL";"TAB4",#N/A,TRUE,"GENERAL";"TAB5",#N/A,TRUE,"GENERAL"}</definedName>
    <definedName name="vbvbvbvb" hidden="1">{"TAB1",#N/A,TRUE,"GENERAL";"TAB2",#N/A,TRUE,"GENERAL";"TAB3",#N/A,TRUE,"GENERAL";"TAB4",#N/A,TRUE,"GENERAL";"TAB5",#N/A,TRUE,"GENERAL"}</definedName>
    <definedName name="vc" localSheetId="4">#REF!</definedName>
    <definedName name="vc" localSheetId="5">#REF!</definedName>
    <definedName name="vc" localSheetId="6">#REF!</definedName>
    <definedName name="vc" localSheetId="7">#REF!</definedName>
    <definedName name="vc" localSheetId="8">#REF!</definedName>
    <definedName name="vc" localSheetId="9">#REF!</definedName>
    <definedName name="vc" localSheetId="14">#REF!</definedName>
    <definedName name="vc" localSheetId="13">#REF!</definedName>
    <definedName name="vc" localSheetId="1">#REF!</definedName>
    <definedName name="vc" localSheetId="3">#REF!</definedName>
    <definedName name="vc" localSheetId="10">#REF!</definedName>
    <definedName name="vc">#REF!</definedName>
    <definedName name="VCBB8" localSheetId="6">#REF!</definedName>
    <definedName name="VCBB8" localSheetId="7">#REF!</definedName>
    <definedName name="VCBB8" localSheetId="8">#REF!</definedName>
    <definedName name="VCBB8" localSheetId="9">#REF!</definedName>
    <definedName name="VCBB8" localSheetId="14">#REF!</definedName>
    <definedName name="VCBB8" localSheetId="13">#REF!</definedName>
    <definedName name="VCBB8" localSheetId="3">#REF!</definedName>
    <definedName name="VCBB8">#REF!</definedName>
    <definedName name="VCEL1" localSheetId="6">#REF!</definedName>
    <definedName name="VCEL1" localSheetId="7">#REF!</definedName>
    <definedName name="VCEL1" localSheetId="8">#REF!</definedName>
    <definedName name="VCEL1" localSheetId="9">#REF!</definedName>
    <definedName name="VCEL1" localSheetId="14">#REF!</definedName>
    <definedName name="VCEL1" localSheetId="13">#REF!</definedName>
    <definedName name="VCEL1" localSheetId="3">#REF!</definedName>
    <definedName name="VCEL1">#REF!</definedName>
    <definedName name="VCEL2" localSheetId="6">#REF!</definedName>
    <definedName name="VCEL2" localSheetId="7">#REF!</definedName>
    <definedName name="VCEL2" localSheetId="8">#REF!</definedName>
    <definedName name="VCEL2" localSheetId="9">#REF!</definedName>
    <definedName name="VCEL2" localSheetId="3">#REF!</definedName>
    <definedName name="VCEL2">#REF!</definedName>
    <definedName name="VCEL3" localSheetId="6">#REF!</definedName>
    <definedName name="VCEL3" localSheetId="7">#REF!</definedName>
    <definedName name="VCEL3" localSheetId="8">#REF!</definedName>
    <definedName name="VCEL3" localSheetId="9">#REF!</definedName>
    <definedName name="VCEL3" localSheetId="3">#REF!</definedName>
    <definedName name="VCEL3">#REF!</definedName>
    <definedName name="VCEL4" localSheetId="6">#REF!</definedName>
    <definedName name="VCEL4" localSheetId="7">#REF!</definedName>
    <definedName name="VCEL4" localSheetId="8">#REF!</definedName>
    <definedName name="VCEL4" localSheetId="9">#REF!</definedName>
    <definedName name="VCEL4" localSheetId="3">#REF!</definedName>
    <definedName name="VCEL4">#REF!</definedName>
    <definedName name="VCEL6" localSheetId="6">#REF!</definedName>
    <definedName name="VCEL6" localSheetId="7">#REF!</definedName>
    <definedName name="VCEL6" localSheetId="8">#REF!</definedName>
    <definedName name="VCEL6" localSheetId="9">#REF!</definedName>
    <definedName name="VCEL6" localSheetId="3">#REF!</definedName>
    <definedName name="VCEL6">#REF!</definedName>
    <definedName name="VCEL8" localSheetId="6">#REF!</definedName>
    <definedName name="VCEL8" localSheetId="7">#REF!</definedName>
    <definedName name="VCEL8" localSheetId="8">#REF!</definedName>
    <definedName name="VCEL8" localSheetId="9">#REF!</definedName>
    <definedName name="VCEL8" localSheetId="3">#REF!</definedName>
    <definedName name="VCEL8">#REF!</definedName>
    <definedName name="VCELA2" localSheetId="6">#REF!</definedName>
    <definedName name="VCELA2" localSheetId="7">#REF!</definedName>
    <definedName name="VCELA2" localSheetId="8">#REF!</definedName>
    <definedName name="VCELA2" localSheetId="9">#REF!</definedName>
    <definedName name="VCELA2" localSheetId="14">#REF!</definedName>
    <definedName name="VCELA2" localSheetId="13">#REF!</definedName>
    <definedName name="VCELA2" localSheetId="3">#REF!</definedName>
    <definedName name="VCELA2">#REF!</definedName>
    <definedName name="VCELA3" localSheetId="6">#REF!</definedName>
    <definedName name="VCELA3" localSheetId="7">#REF!</definedName>
    <definedName name="VCELA3" localSheetId="8">#REF!</definedName>
    <definedName name="VCELA3" localSheetId="9">#REF!</definedName>
    <definedName name="VCELA3" localSheetId="14">#REF!</definedName>
    <definedName name="VCELA3" localSheetId="13">#REF!</definedName>
    <definedName name="VCELA3" localSheetId="3">#REF!</definedName>
    <definedName name="VCELA3">#REF!</definedName>
    <definedName name="VCELA4" localSheetId="6">#REF!</definedName>
    <definedName name="VCELA4" localSheetId="7">#REF!</definedName>
    <definedName name="VCELA4" localSheetId="8">#REF!</definedName>
    <definedName name="VCELA4" localSheetId="9">#REF!</definedName>
    <definedName name="VCELA4" localSheetId="14">#REF!</definedName>
    <definedName name="VCELA4" localSheetId="13">#REF!</definedName>
    <definedName name="VCELA4" localSheetId="3">#REF!</definedName>
    <definedName name="VCELA4">#REF!</definedName>
    <definedName name="VCELA6" localSheetId="6">#REF!</definedName>
    <definedName name="VCELA6" localSheetId="7">#REF!</definedName>
    <definedName name="VCELA6" localSheetId="8">#REF!</definedName>
    <definedName name="VCELA6" localSheetId="9">#REF!</definedName>
    <definedName name="VCELA6" localSheetId="3">#REF!</definedName>
    <definedName name="VCELA6">#REF!</definedName>
    <definedName name="VCELAVNA2JH" localSheetId="6">#REF!</definedName>
    <definedName name="VCELAVNA2JH" localSheetId="7">#REF!</definedName>
    <definedName name="VCELAVNA2JH" localSheetId="8">#REF!</definedName>
    <definedName name="VCELAVNA2JH" localSheetId="9">#REF!</definedName>
    <definedName name="VCELAVNA2JH">#REF!</definedName>
    <definedName name="VCELAVNA4JH" localSheetId="6">#REF!</definedName>
    <definedName name="VCELAVNA4JH" localSheetId="7">#REF!</definedName>
    <definedName name="VCELAVNA4JH" localSheetId="8">#REF!</definedName>
    <definedName name="VCELAVNA4JH" localSheetId="9">#REF!</definedName>
    <definedName name="VCELAVNA4JH">#REF!</definedName>
    <definedName name="VCELVNA10JH" localSheetId="6">#REF!</definedName>
    <definedName name="VCELVNA10JH" localSheetId="7">#REF!</definedName>
    <definedName name="VCELVNA10JH" localSheetId="8">#REF!</definedName>
    <definedName name="VCELVNA10JH" localSheetId="9">#REF!</definedName>
    <definedName name="VCELVNA10JH">#REF!</definedName>
    <definedName name="VCELVNA3JH" localSheetId="6">#REF!</definedName>
    <definedName name="VCELVNA3JH" localSheetId="7">#REF!</definedName>
    <definedName name="VCELVNA3JH" localSheetId="8">#REF!</definedName>
    <definedName name="VCELVNA3JH" localSheetId="9">#REF!</definedName>
    <definedName name="VCELVNA3JH">#REF!</definedName>
    <definedName name="VCELVNA6JH" localSheetId="6">#REF!</definedName>
    <definedName name="VCELVNA6JH" localSheetId="7">#REF!</definedName>
    <definedName name="VCELVNA6JH" localSheetId="8">#REF!</definedName>
    <definedName name="VCELVNA6JH" localSheetId="9">#REF!</definedName>
    <definedName name="VCELVNA6JH">#REF!</definedName>
    <definedName name="VCELVNA8JH" localSheetId="6">#REF!</definedName>
    <definedName name="VCELVNA8JH" localSheetId="7">#REF!</definedName>
    <definedName name="VCELVNA8JH" localSheetId="8">#REF!</definedName>
    <definedName name="VCELVNA8JH" localSheetId="9">#REF!</definedName>
    <definedName name="VCELVNA8JH">#REF!</definedName>
    <definedName name="VCEVNAEL3" localSheetId="6">#REF!</definedName>
    <definedName name="VCEVNAEL3" localSheetId="7">#REF!</definedName>
    <definedName name="VCEVNAEL3" localSheetId="8">#REF!</definedName>
    <definedName name="VCEVNAEL3" localSheetId="9">#REF!</definedName>
    <definedName name="VCEVNAEL3" localSheetId="14">#REF!</definedName>
    <definedName name="VCEVNAEL3" localSheetId="13">#REF!</definedName>
    <definedName name="VCEVNAEL3" localSheetId="3">#REF!</definedName>
    <definedName name="VCEVNAEL3">#REF!</definedName>
    <definedName name="VCEVNAEL4" localSheetId="6">#REF!</definedName>
    <definedName name="VCEVNAEL4" localSheetId="7">#REF!</definedName>
    <definedName name="VCEVNAEL4" localSheetId="8">#REF!</definedName>
    <definedName name="VCEVNAEL4" localSheetId="9">#REF!</definedName>
    <definedName name="VCEVNAEL4">#REF!</definedName>
    <definedName name="vck" localSheetId="6">#REF!</definedName>
    <definedName name="vck" localSheetId="7">#REF!</definedName>
    <definedName name="vck" localSheetId="8">#REF!</definedName>
    <definedName name="vck" localSheetId="9">#REF!</definedName>
    <definedName name="vck" localSheetId="14">#REF!</definedName>
    <definedName name="vck" localSheetId="13">#REF!</definedName>
    <definedName name="vck" localSheetId="3">#REF!</definedName>
    <definedName name="vck">#REF!</definedName>
    <definedName name="vct" localSheetId="4">#REF!</definedName>
    <definedName name="vct" localSheetId="5">#REF!</definedName>
    <definedName name="vct" localSheetId="1">#REF!</definedName>
    <definedName name="vct" localSheetId="10">#REF!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 localSheetId="6">#REF!</definedName>
    <definedName name="vd" localSheetId="7">#REF!</definedName>
    <definedName name="vd" localSheetId="8">#REF!</definedName>
    <definedName name="vd" localSheetId="9">#REF!</definedName>
    <definedName name="vd" localSheetId="14">#REF!</definedName>
    <definedName name="vd" localSheetId="13">#REF!</definedName>
    <definedName name="vd" localSheetId="3">#REF!</definedName>
    <definedName name="vd">#REF!</definedName>
    <definedName name="vdfvuio" localSheetId="2"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6"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localSheetId="9" hidden="1">{"via1",#N/A,TRUE,"general";"via2",#N/A,TRUE,"general";"via3",#N/A,TRUE,"general"}</definedName>
    <definedName name="vdfvuio" localSheetId="14" hidden="1">{"via1",#N/A,TRUE,"general";"via2",#N/A,TRUE,"general";"via3",#N/A,TRUE,"general"}</definedName>
    <definedName name="vdfvuio" localSheetId="13" hidden="1">{"via1",#N/A,TRUE,"general";"via2",#N/A,TRUE,"general";"via3",#N/A,TRUE,"general"}</definedName>
    <definedName name="vdfvuio" localSheetId="1" hidden="1">{"via1",#N/A,TRUE,"general";"via2",#N/A,TRUE,"general";"via3",#N/A,TRUE,"general"}</definedName>
    <definedName name="vdfvuio" localSheetId="3" hidden="1">{"via1",#N/A,TRUE,"general";"via2",#N/A,TRUE,"general";"via3",#N/A,TRUE,"general"}</definedName>
    <definedName name="vdfvuio" localSheetId="1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6"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localSheetId="9" hidden="1">{"via1",#N/A,TRUE,"general";"via2",#N/A,TRUE,"general";"via3",#N/A,TRUE,"general"}</definedName>
    <definedName name="vdsvnj" localSheetId="14" hidden="1">{"via1",#N/A,TRUE,"general";"via2",#N/A,TRUE,"general";"via3",#N/A,TRUE,"general"}</definedName>
    <definedName name="vdsvnj" localSheetId="13" hidden="1">{"via1",#N/A,TRUE,"general";"via2",#N/A,TRUE,"general";"via3",#N/A,TRUE,"general"}</definedName>
    <definedName name="vdsvnj" localSheetId="1" hidden="1">{"via1",#N/A,TRUE,"general";"via2",#N/A,TRUE,"general";"via3",#N/A,TRUE,"general"}</definedName>
    <definedName name="vdsvnj" localSheetId="3" hidden="1">{"via1",#N/A,TRUE,"general";"via2",#N/A,TRUE,"general";"via3",#N/A,TRUE,"general"}</definedName>
    <definedName name="vdsvnj" localSheetId="10" hidden="1">{"via1",#N/A,TRUE,"general";"via2",#N/A,TRUE,"general";"via3",#N/A,TRUE,"general"}</definedName>
    <definedName name="vdsvnj" hidden="1">{"via1",#N/A,TRUE,"general";"via2",#N/A,TRUE,"general";"via3",#N/A,TRUE,"general"}</definedName>
    <definedName name="Venta1" localSheetId="6">#REF!</definedName>
    <definedName name="Venta1" localSheetId="7">#REF!</definedName>
    <definedName name="Venta1" localSheetId="8">#REF!</definedName>
    <definedName name="Venta1" localSheetId="9">#REF!</definedName>
    <definedName name="Venta1">#REF!</definedName>
    <definedName name="VentaAiu" localSheetId="4">#REF!</definedName>
    <definedName name="VentaAiu" localSheetId="5">#REF!</definedName>
    <definedName name="VentaAiu" localSheetId="6">#REF!</definedName>
    <definedName name="VentaAiu" localSheetId="7">#REF!</definedName>
    <definedName name="VentaAiu" localSheetId="8">#REF!</definedName>
    <definedName name="VentaAiu" localSheetId="9">#REF!</definedName>
    <definedName name="VentaAiu" localSheetId="14">#REF!</definedName>
    <definedName name="VentaAiu" localSheetId="13">#REF!</definedName>
    <definedName name="VentaAiu" localSheetId="1">#REF!</definedName>
    <definedName name="VentaAiu" localSheetId="3">#REF!</definedName>
    <definedName name="VentaAiu" localSheetId="10">#REF!</definedName>
    <definedName name="VentaAiu">#REF!</definedName>
    <definedName name="Ventana_de_aluminio" localSheetId="6">#REF!</definedName>
    <definedName name="Ventana_de_aluminio" localSheetId="7">#REF!</definedName>
    <definedName name="Ventana_de_aluminio" localSheetId="8">#REF!</definedName>
    <definedName name="Ventana_de_aluminio" localSheetId="9">#REF!</definedName>
    <definedName name="Ventana_de_aluminio">#REF!</definedName>
    <definedName name="VENTANAS" localSheetId="6">#REF!</definedName>
    <definedName name="VENTANAS" localSheetId="7">#REF!</definedName>
    <definedName name="VENTANAS" localSheetId="8">#REF!</definedName>
    <definedName name="VENTANAS" localSheetId="9">#REF!</definedName>
    <definedName name="VENTANAS" localSheetId="14">#REF!</definedName>
    <definedName name="VENTANAS" localSheetId="13">#REF!</definedName>
    <definedName name="VENTANAS" localSheetId="3">#REF!</definedName>
    <definedName name="VENTANAS">#REF!</definedName>
    <definedName name="VENTANAS_ITEM" localSheetId="6">#REF!</definedName>
    <definedName name="VENTANAS_ITEM" localSheetId="7">#REF!</definedName>
    <definedName name="VENTANAS_ITEM" localSheetId="8">#REF!</definedName>
    <definedName name="VENTANAS_ITEM" localSheetId="9">#REF!</definedName>
    <definedName name="VENTANAS_ITEM" localSheetId="14">#REF!</definedName>
    <definedName name="VENTANAS_ITEM" localSheetId="13">#REF!</definedName>
    <definedName name="VENTANAS_ITEM">#REF!</definedName>
    <definedName name="VENTI" localSheetId="6">#REF!</definedName>
    <definedName name="VENTI" localSheetId="7">#REF!</definedName>
    <definedName name="VENTI" localSheetId="8">#REF!</definedName>
    <definedName name="VENTI" localSheetId="9">#REF!</definedName>
    <definedName name="VENTI" localSheetId="14">#REF!</definedName>
    <definedName name="VENTI" localSheetId="13">#REF!</definedName>
    <definedName name="VENTI" localSheetId="3">#REF!</definedName>
    <definedName name="VENTI">#REF!</definedName>
    <definedName name="VEX" localSheetId="4">#REF!</definedName>
    <definedName name="VEX" localSheetId="5">#REF!</definedName>
    <definedName name="VEX" localSheetId="1">#REF!</definedName>
    <definedName name="VEX" localSheetId="10">#REF!</definedName>
    <definedName name="VEX">#REF!</definedName>
    <definedName name="VEX_ON" localSheetId="4">#REF!</definedName>
    <definedName name="VEX_ON" localSheetId="5">#REF!</definedName>
    <definedName name="VEX_ON" localSheetId="1">#REF!</definedName>
    <definedName name="VEX_ON" localSheetId="10">#REF!</definedName>
    <definedName name="VEX_ON">#REF!</definedName>
    <definedName name="VEX1_1" localSheetId="4">#REF!</definedName>
    <definedName name="VEX1_1" localSheetId="5">#REF!</definedName>
    <definedName name="VEX1_1" localSheetId="1">#REF!</definedName>
    <definedName name="VEX1_1" localSheetId="10">#REF!</definedName>
    <definedName name="VEX1_1">#REF!</definedName>
    <definedName name="VEX1_1_1" localSheetId="4">#REF!</definedName>
    <definedName name="VEX1_1_1" localSheetId="5">#REF!</definedName>
    <definedName name="VEX1_1_1" localSheetId="1">#REF!</definedName>
    <definedName name="VEX1_1_1" localSheetId="10">#REF!</definedName>
    <definedName name="VEX1_1_1">#REF!</definedName>
    <definedName name="VEX1_1_2" localSheetId="4">#REF!</definedName>
    <definedName name="VEX1_1_2" localSheetId="5">#REF!</definedName>
    <definedName name="VEX1_1_2" localSheetId="1">#REF!</definedName>
    <definedName name="VEX1_1_2" localSheetId="10">#REF!</definedName>
    <definedName name="VEX1_1_2">#REF!</definedName>
    <definedName name="VEX1_1_3" localSheetId="4">#REF!</definedName>
    <definedName name="VEX1_1_3" localSheetId="5">#REF!</definedName>
    <definedName name="VEX1_1_3" localSheetId="1">#REF!</definedName>
    <definedName name="VEX1_1_3" localSheetId="10">#REF!</definedName>
    <definedName name="VEX1_1_3">#REF!</definedName>
    <definedName name="VEX1_1_4" localSheetId="4">#REF!</definedName>
    <definedName name="VEX1_1_4" localSheetId="5">#REF!</definedName>
    <definedName name="VEX1_1_4" localSheetId="1">#REF!</definedName>
    <definedName name="VEX1_1_4" localSheetId="10">#REF!</definedName>
    <definedName name="VEX1_1_4">#REF!</definedName>
    <definedName name="VEX1_2" localSheetId="4">#REF!</definedName>
    <definedName name="VEX1_2" localSheetId="5">#REF!</definedName>
    <definedName name="VEX1_2" localSheetId="1">#REF!</definedName>
    <definedName name="VEX1_2" localSheetId="10">#REF!</definedName>
    <definedName name="VEX1_2">#REF!</definedName>
    <definedName name="VEX1_3" localSheetId="4">#REF!</definedName>
    <definedName name="VEX1_3" localSheetId="5">#REF!</definedName>
    <definedName name="VEX1_3" localSheetId="1">#REF!</definedName>
    <definedName name="VEX1_3" localSheetId="10">#REF!</definedName>
    <definedName name="VEX1_3">#REF!</definedName>
    <definedName name="VFA" localSheetId="4">#REF!</definedName>
    <definedName name="VFA" localSheetId="5">#REF!</definedName>
    <definedName name="VFA" localSheetId="1">#REF!</definedName>
    <definedName name="VFA" localSheetId="10">#REF!</definedName>
    <definedName name="VFA">#REF!</definedName>
    <definedName name="VFA1_1" localSheetId="4">#REF!</definedName>
    <definedName name="VFA1_1" localSheetId="5">#REF!</definedName>
    <definedName name="VFA1_1" localSheetId="1">#REF!</definedName>
    <definedName name="VFA1_1" localSheetId="10">#REF!</definedName>
    <definedName name="VFA1_1">#REF!</definedName>
    <definedName name="VFA1_1_1" localSheetId="4">#REF!</definedName>
    <definedName name="VFA1_1_1" localSheetId="5">#REF!</definedName>
    <definedName name="VFA1_1_1" localSheetId="1">#REF!</definedName>
    <definedName name="VFA1_1_1" localSheetId="10">#REF!</definedName>
    <definedName name="VFA1_1_1">#REF!</definedName>
    <definedName name="VFA1_1_2" localSheetId="4">#REF!</definedName>
    <definedName name="VFA1_1_2" localSheetId="5">#REF!</definedName>
    <definedName name="VFA1_1_2" localSheetId="1">#REF!</definedName>
    <definedName name="VFA1_1_2" localSheetId="10">#REF!</definedName>
    <definedName name="VFA1_1_2">#REF!</definedName>
    <definedName name="VFA1_1_3" localSheetId="4">#REF!</definedName>
    <definedName name="VFA1_1_3" localSheetId="5">#REF!</definedName>
    <definedName name="VFA1_1_3" localSheetId="1">#REF!</definedName>
    <definedName name="VFA1_1_3" localSheetId="10">#REF!</definedName>
    <definedName name="VFA1_1_3">#REF!</definedName>
    <definedName name="VFA1_1_4" localSheetId="4">#REF!</definedName>
    <definedName name="VFA1_1_4" localSheetId="5">#REF!</definedName>
    <definedName name="VFA1_1_4" localSheetId="1">#REF!</definedName>
    <definedName name="VFA1_1_4" localSheetId="10">#REF!</definedName>
    <definedName name="VFA1_1_4">#REF!</definedName>
    <definedName name="VFA1_1_5" localSheetId="4">#REF!</definedName>
    <definedName name="VFA1_1_5" localSheetId="5">#REF!</definedName>
    <definedName name="VFA1_1_5" localSheetId="1">#REF!</definedName>
    <definedName name="VFA1_1_5" localSheetId="10">#REF!</definedName>
    <definedName name="VFA1_1_5">#REF!</definedName>
    <definedName name="VFA1_1_6" localSheetId="4">#REF!</definedName>
    <definedName name="VFA1_1_6" localSheetId="5">#REF!</definedName>
    <definedName name="VFA1_1_6" localSheetId="1">#REF!</definedName>
    <definedName name="VFA1_1_6" localSheetId="10">#REF!</definedName>
    <definedName name="VFA1_1_6">#REF!</definedName>
    <definedName name="VFA1_2" localSheetId="4">#REF!</definedName>
    <definedName name="VFA1_2" localSheetId="5">#REF!</definedName>
    <definedName name="VFA1_2" localSheetId="1">#REF!</definedName>
    <definedName name="VFA1_2" localSheetId="10">#REF!</definedName>
    <definedName name="VFA1_2">#REF!</definedName>
    <definedName name="VFA1_3" localSheetId="4">#REF!</definedName>
    <definedName name="VFA1_3" localSheetId="5">#REF!</definedName>
    <definedName name="VFA1_3" localSheetId="1">#REF!</definedName>
    <definedName name="VFA1_3" localSheetId="10">#REF!</definedName>
    <definedName name="VFA1_3">#REF!</definedName>
    <definedName name="vfbgnhyt" localSheetId="2"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6"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localSheetId="9" hidden="1">{"via1",#N/A,TRUE,"general";"via2",#N/A,TRUE,"general";"via3",#N/A,TRUE,"general"}</definedName>
    <definedName name="vfbgnhyt" localSheetId="14" hidden="1">{"via1",#N/A,TRUE,"general";"via2",#N/A,TRUE,"general";"via3",#N/A,TRUE,"general"}</definedName>
    <definedName name="vfbgnhyt" localSheetId="13" hidden="1">{"via1",#N/A,TRUE,"general";"via2",#N/A,TRUE,"general";"via3",#N/A,TRUE,"general"}</definedName>
    <definedName name="vfbgnhyt" localSheetId="1" hidden="1">{"via1",#N/A,TRUE,"general";"via2",#N/A,TRUE,"general";"via3",#N/A,TRUE,"general"}</definedName>
    <definedName name="vfbgnhyt" localSheetId="3" hidden="1">{"via1",#N/A,TRUE,"general";"via2",#N/A,TRUE,"general";"via3",#N/A,TRUE,"general"}</definedName>
    <definedName name="vfbgnhyt" localSheetId="10" hidden="1">{"via1",#N/A,TRUE,"general";"via2",#N/A,TRUE,"general";"via3",#N/A,TRUE,"general"}</definedName>
    <definedName name="vfbgnhyt" hidden="1">{"via1",#N/A,TRUE,"general";"via2",#N/A,TRUE,"general";"via3",#N/A,TRUE,"general"}</definedName>
    <definedName name="vfh" localSheetId="4">#REF!</definedName>
    <definedName name="vfh" localSheetId="5">#REF!</definedName>
    <definedName name="vfh" localSheetId="1">#REF!</definedName>
    <definedName name="vfh" localSheetId="10">#REF!</definedName>
    <definedName name="vfh">#REF!</definedName>
    <definedName name="vfn" localSheetId="6">#REF!</definedName>
    <definedName name="vfn" localSheetId="7">#REF!</definedName>
    <definedName name="vfn" localSheetId="8">#REF!</definedName>
    <definedName name="vfn" localSheetId="9">#REF!</definedName>
    <definedName name="vfn" localSheetId="14">#REF!</definedName>
    <definedName name="vfn" localSheetId="13">#REF!</definedName>
    <definedName name="vfn" localSheetId="3">#REF!</definedName>
    <definedName name="vfn">#REF!</definedName>
    <definedName name="VFR" localSheetId="4">#REF!</definedName>
    <definedName name="VFR" localSheetId="5">#REF!</definedName>
    <definedName name="VFR" localSheetId="1">#REF!</definedName>
    <definedName name="VFR" localSheetId="10">#REF!</definedName>
    <definedName name="VFR">#REF!</definedName>
    <definedName name="vfvdv" localSheetId="2"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6"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6"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localSheetId="9" hidden="1">{"TAB1",#N/A,TRUE,"GENERAL";"TAB2",#N/A,TRUE,"GENERAL";"TAB3",#N/A,TRUE,"GENERAL";"TAB4",#N/A,TRUE,"GENERAL";"TAB5",#N/A,TRUE,"GENERAL"}</definedName>
    <definedName name="vfvf" localSheetId="14" hidden="1">{"TAB1",#N/A,TRUE,"GENERAL";"TAB2",#N/A,TRUE,"GENERAL";"TAB3",#N/A,TRUE,"GENERAL";"TAB4",#N/A,TRUE,"GENERAL";"TAB5",#N/A,TRUE,"GENERAL"}</definedName>
    <definedName name="vfvf" localSheetId="13" hidden="1">{"TAB1",#N/A,TRUE,"GENERAL";"TAB2",#N/A,TRUE,"GENERAL";"TAB3",#N/A,TRUE,"GENERAL";"TAB4",#N/A,TRUE,"GENERAL";"TAB5",#N/A,TRUE,"GENERAL"}</definedName>
    <definedName name="vfvf" localSheetId="1" hidden="1">{"TAB1",#N/A,TRUE,"GENERAL";"TAB2",#N/A,TRUE,"GENERAL";"TAB3",#N/A,TRUE,"GENERAL";"TAB4",#N/A,TRUE,"GENERAL";"TAB5",#N/A,TRUE,"GENERAL"}</definedName>
    <definedName name="vfvf" localSheetId="3" hidden="1">{"TAB1",#N/A,TRUE,"GENERAL";"TAB2",#N/A,TRUE,"GENERAL";"TAB3",#N/A,TRUE,"GENERAL";"TAB4",#N/A,TRUE,"GENERAL";"TAB5",#N/A,TRUE,"GENERAL"}</definedName>
    <definedName name="vfvf" localSheetId="10" hidden="1">{"TAB1",#N/A,TRUE,"GENERAL";"TAB2",#N/A,TRUE,"GENERAL";"TAB3",#N/A,TRUE,"GENERAL";"TAB4",#N/A,TRUE,"GENERAL";"TAB5",#N/A,TRUE,"GENERAL"}</definedName>
    <definedName name="vfvf" hidden="1">{"TAB1",#N/A,TRUE,"GENERAL";"TAB2",#N/A,TRUE,"GENERAL";"TAB3",#N/A,TRUE,"GENERAL";"TAB4",#N/A,TRUE,"GENERAL";"TAB5",#N/A,TRUE,"GENERAL"}</definedName>
    <definedName name="vg" localSheetId="6">#REF!</definedName>
    <definedName name="vg" localSheetId="7">#REF!</definedName>
    <definedName name="vg" localSheetId="8">#REF!</definedName>
    <definedName name="vg" localSheetId="9">#REF!</definedName>
    <definedName name="vg" localSheetId="14">#REF!</definedName>
    <definedName name="vg" localSheetId="13">#REF!</definedName>
    <definedName name="vg" localSheetId="3">#REF!</definedName>
    <definedName name="vg">#REF!</definedName>
    <definedName name="VIA" localSheetId="2">#REF!</definedName>
    <definedName name="VIA" localSheetId="4">#REF!</definedName>
    <definedName name="VIA" localSheetId="5">#REF!</definedName>
    <definedName name="VIA" localSheetId="6">#REF!</definedName>
    <definedName name="VIA" localSheetId="7">#REF!</definedName>
    <definedName name="VIA" localSheetId="8">#REF!</definedName>
    <definedName name="VIA" localSheetId="9">#REF!</definedName>
    <definedName name="via" localSheetId="14" hidden="1">{"via1",#N/A,TRUE,"general";"via2",#N/A,TRUE,"general";"via3",#N/A,TRUE,"general"}</definedName>
    <definedName name="via" localSheetId="13" hidden="1">{"via1",#N/A,TRUE,"general";"via2",#N/A,TRUE,"general";"via3",#N/A,TRUE,"general"}</definedName>
    <definedName name="VIA" localSheetId="1">#REF!</definedName>
    <definedName name="VIA" localSheetId="3">#REF!</definedName>
    <definedName name="VIA" localSheetId="10">#REF!</definedName>
    <definedName name="VIA">#REF!</definedName>
    <definedName name="VIAJE" localSheetId="6">#REF!</definedName>
    <definedName name="VIAJE" localSheetId="7">#REF!</definedName>
    <definedName name="VIAJE" localSheetId="8">#REF!</definedName>
    <definedName name="VIAJE" localSheetId="9">#REF!</definedName>
    <definedName name="VIAJE" localSheetId="3">#REF!</definedName>
    <definedName name="VIAJE">#REF!</definedName>
    <definedName name="VIAJE_" localSheetId="6">#REF!</definedName>
    <definedName name="VIAJE_" localSheetId="7">#REF!</definedName>
    <definedName name="VIAJE_" localSheetId="8">#REF!</definedName>
    <definedName name="VIAJE_" localSheetId="9">#REF!</definedName>
    <definedName name="VIAJE_">#REF!</definedName>
    <definedName name="VIAJE1" localSheetId="6">#REF!</definedName>
    <definedName name="VIAJE1" localSheetId="7">#REF!</definedName>
    <definedName name="VIAJE1" localSheetId="8">#REF!</definedName>
    <definedName name="VIAJE1" localSheetId="9">#REF!</definedName>
    <definedName name="VIAJE1">#REF!</definedName>
    <definedName name="VIAJEMED" localSheetId="6">#REF!</definedName>
    <definedName name="VIAJEMED" localSheetId="7">#REF!</definedName>
    <definedName name="VIAJEMED" localSheetId="8">#REF!</definedName>
    <definedName name="VIAJEMED" localSheetId="9">#REF!</definedName>
    <definedName name="VIAJEMED">#REF!</definedName>
    <definedName name="VIAJES" localSheetId="6">#REF!</definedName>
    <definedName name="VIAJES" localSheetId="7">#REF!</definedName>
    <definedName name="VIAJES" localSheetId="8">#REF!</definedName>
    <definedName name="VIAJES" localSheetId="9">#REF!</definedName>
    <definedName name="VIAJES">#REF!</definedName>
    <definedName name="vias" localSheetId="6">#REF!</definedName>
    <definedName name="vias" localSheetId="7">#REF!</definedName>
    <definedName name="vias" localSheetId="8">#REF!</definedName>
    <definedName name="vias" localSheetId="9">#REF!</definedName>
    <definedName name="vias" localSheetId="14">#REF!</definedName>
    <definedName name="vias" localSheetId="13">#REF!</definedName>
    <definedName name="vias" localSheetId="3">#REF!</definedName>
    <definedName name="vias">#REF!</definedName>
    <definedName name="VIATICOSTOPO" localSheetId="6">#REF!</definedName>
    <definedName name="VIATICOSTOPO" localSheetId="7">#REF!</definedName>
    <definedName name="VIATICOSTOPO" localSheetId="8">#REF!</definedName>
    <definedName name="VIATICOSTOPO" localSheetId="9">#REF!</definedName>
    <definedName name="VIATICOSTOPO">#REF!</definedName>
    <definedName name="VIBGA" localSheetId="6">#REF!</definedName>
    <definedName name="VIBGA" localSheetId="7">#REF!</definedName>
    <definedName name="VIBGA" localSheetId="8">#REF!</definedName>
    <definedName name="VIBGA" localSheetId="9">#REF!</definedName>
    <definedName name="VIBGA" localSheetId="14">#REF!</definedName>
    <definedName name="VIBGA" localSheetId="13">#REF!</definedName>
    <definedName name="VIBGA" localSheetId="3">#REF!</definedName>
    <definedName name="VIBGA">#REF!</definedName>
    <definedName name="VIBGA_" localSheetId="6">#REF!</definedName>
    <definedName name="VIBGA_" localSheetId="7">#REF!</definedName>
    <definedName name="VIBGA_" localSheetId="8">#REF!</definedName>
    <definedName name="VIBGA_" localSheetId="9">#REF!</definedName>
    <definedName name="VIBGA_">#REF!</definedName>
    <definedName name="vibr" localSheetId="6">#REF!</definedName>
    <definedName name="vibr" localSheetId="7">#REF!</definedName>
    <definedName name="vibr" localSheetId="8">#REF!</definedName>
    <definedName name="vibr" localSheetId="9">#REF!</definedName>
    <definedName name="vibr" localSheetId="3">#REF!</definedName>
    <definedName name="vibr">#REF!</definedName>
    <definedName name="VIBRA" localSheetId="6">#REF!</definedName>
    <definedName name="VIBRA" localSheetId="7">#REF!</definedName>
    <definedName name="VIBRA" localSheetId="8">#REF!</definedName>
    <definedName name="VIBRA" localSheetId="9">#REF!</definedName>
    <definedName name="VIBRA" localSheetId="14">#REF!</definedName>
    <definedName name="VIBRA" localSheetId="13">#REF!</definedName>
    <definedName name="VIBRA" localSheetId="3">#REF!</definedName>
    <definedName name="VIBRA">#REF!</definedName>
    <definedName name="VIBRADOR" localSheetId="6">#REF!</definedName>
    <definedName name="VIBRADOR" localSheetId="7">#REF!</definedName>
    <definedName name="VIBRADOR" localSheetId="8">#REF!</definedName>
    <definedName name="VIBRADOR" localSheetId="9">#REF!</definedName>
    <definedName name="VIBRADOR" localSheetId="3">#REF!</definedName>
    <definedName name="VIBRADOR">#REF!</definedName>
    <definedName name="VIBRADOR_CONCRETO_gasolina" localSheetId="6">#REF!</definedName>
    <definedName name="VIBRADOR_CONCRETO_gasolina" localSheetId="7">#REF!</definedName>
    <definedName name="VIBRADOR_CONCRETO_gasolina" localSheetId="8">#REF!</definedName>
    <definedName name="VIBRADOR_CONCRETO_gasolina" localSheetId="9">#REF!</definedName>
    <definedName name="VIBRADOR_CONCRETO_gasolina">#REF!</definedName>
    <definedName name="VIBRCOM" localSheetId="6">#REF!</definedName>
    <definedName name="VIBRCOM" localSheetId="7">#REF!</definedName>
    <definedName name="VIBRCOM" localSheetId="8">#REF!</definedName>
    <definedName name="VIBRCOM" localSheetId="9">#REF!</definedName>
    <definedName name="VIBRCOM" localSheetId="14">#REF!</definedName>
    <definedName name="VIBRCOM" localSheetId="13">#REF!</definedName>
    <definedName name="VIBRCOM" localSheetId="3">#REF!</definedName>
    <definedName name="VIBRCOM">#REF!</definedName>
    <definedName name="VIBRE" localSheetId="6">#REF!</definedName>
    <definedName name="VIBRE" localSheetId="7">#REF!</definedName>
    <definedName name="VIBRE" localSheetId="8">#REF!</definedName>
    <definedName name="VIBRE" localSheetId="9">#REF!</definedName>
    <definedName name="VIBRE" localSheetId="14">#REF!</definedName>
    <definedName name="VIBRE" localSheetId="13">#REF!</definedName>
    <definedName name="VIBRE" localSheetId="3">#REF!</definedName>
    <definedName name="VIBRE">#REF!</definedName>
    <definedName name="VIBRO" localSheetId="6">#REF!</definedName>
    <definedName name="VIBRO" localSheetId="7">#REF!</definedName>
    <definedName name="VIBRO" localSheetId="8">#REF!</definedName>
    <definedName name="VIBRO" localSheetId="9">#REF!</definedName>
    <definedName name="VIBRO" localSheetId="14">#REF!</definedName>
    <definedName name="VIBRO" localSheetId="13">#REF!</definedName>
    <definedName name="VIBRO" localSheetId="3">#REF!</definedName>
    <definedName name="VIBRO">#REF!</definedName>
    <definedName name="VIBROCOMPACTADORSD70" localSheetId="6">#REF!</definedName>
    <definedName name="VIBROCOMPACTADORSD70" localSheetId="7">#REF!</definedName>
    <definedName name="VIBROCOMPACTADORSD70" localSheetId="8">#REF!</definedName>
    <definedName name="VIBROCOMPACTADORSD70" localSheetId="9">#REF!</definedName>
    <definedName name="VIBROCOMPACTADORSD70">#REF!</definedName>
    <definedName name="VICEP_DIRECC" localSheetId="4">#REF!</definedName>
    <definedName name="VICEP_DIRECC" localSheetId="5">#REF!</definedName>
    <definedName name="VICEP_DIRECC" localSheetId="1">#REF!</definedName>
    <definedName name="VICEP_DIRECC" localSheetId="10">#REF!</definedName>
    <definedName name="VICEP_DIRECC">#REF!</definedName>
    <definedName name="VIDRI" localSheetId="6">#REF!</definedName>
    <definedName name="VIDRI" localSheetId="7">#REF!</definedName>
    <definedName name="VIDRI" localSheetId="8">#REF!</definedName>
    <definedName name="VIDRI" localSheetId="9">#REF!</definedName>
    <definedName name="VIDRI" localSheetId="14">#REF!</definedName>
    <definedName name="VIDRI" localSheetId="13">#REF!</definedName>
    <definedName name="VIDRI" localSheetId="3">#REF!</definedName>
    <definedName name="VIDRI">#REF!</definedName>
    <definedName name="VigenciaDolares" localSheetId="4">#REF!</definedName>
    <definedName name="VigenciaDolares" localSheetId="5">#REF!</definedName>
    <definedName name="VigenciaDolares" localSheetId="1">#REF!</definedName>
    <definedName name="VigenciaDolares" localSheetId="10">#REF!</definedName>
    <definedName name="VigenciaDolares">#REF!</definedName>
    <definedName name="VigenciaPesos" localSheetId="4">#REF!</definedName>
    <definedName name="VigenciaPesos" localSheetId="5">#REF!</definedName>
    <definedName name="VigenciaPesos" localSheetId="1">#REF!</definedName>
    <definedName name="VigenciaPesos" localSheetId="10">#REF!</definedName>
    <definedName name="VigenciaPesos">#REF!</definedName>
    <definedName name="VIGFUTURA" localSheetId="4">#REF!</definedName>
    <definedName name="VIGFUTURA" localSheetId="5">#REF!</definedName>
    <definedName name="VIGFUTURA" localSheetId="1">#REF!</definedName>
    <definedName name="VIGFUTURA" localSheetId="10">#REF!</definedName>
    <definedName name="VIGFUTURA">#REF!</definedName>
    <definedName name="villa" localSheetId="6">#REF!</definedName>
    <definedName name="villa" localSheetId="7">#REF!</definedName>
    <definedName name="villa" localSheetId="8">#REF!</definedName>
    <definedName name="villa" localSheetId="9">#REF!</definedName>
    <definedName name="villa" localSheetId="14">#REF!</definedName>
    <definedName name="villa" localSheetId="13">#REF!</definedName>
    <definedName name="villa">#REF!</definedName>
    <definedName name="viscosidad" localSheetId="6">#REF!</definedName>
    <definedName name="viscosidad" localSheetId="7">#REF!</definedName>
    <definedName name="viscosidad" localSheetId="8">#REF!</definedName>
    <definedName name="viscosidad" localSheetId="9">#REF!</definedName>
    <definedName name="viscosidad" localSheetId="14">#REF!</definedName>
    <definedName name="viscosidad" localSheetId="13">#REF!</definedName>
    <definedName name="viscosidad" localSheetId="3">#REF!</definedName>
    <definedName name="viscosidad">#REF!</definedName>
    <definedName name="VIT" localSheetId="4">#REF!</definedName>
    <definedName name="VIT" localSheetId="5">#REF!</definedName>
    <definedName name="VIT" localSheetId="1">#REF!</definedName>
    <definedName name="VIT" localSheetId="10">#REF!</definedName>
    <definedName name="VIT">#REF!</definedName>
    <definedName name="VIT1_1" localSheetId="4">#REF!</definedName>
    <definedName name="VIT1_1" localSheetId="5">#REF!</definedName>
    <definedName name="VIT1_1" localSheetId="1">#REF!</definedName>
    <definedName name="VIT1_1" localSheetId="10">#REF!</definedName>
    <definedName name="VIT1_1">#REF!</definedName>
    <definedName name="VIT1_1_1" localSheetId="4">#REF!</definedName>
    <definedName name="VIT1_1_1" localSheetId="5">#REF!</definedName>
    <definedName name="VIT1_1_1" localSheetId="1">#REF!</definedName>
    <definedName name="VIT1_1_1" localSheetId="10">#REF!</definedName>
    <definedName name="VIT1_1_1">#REF!</definedName>
    <definedName name="VIT1_1_10" localSheetId="4">#REF!</definedName>
    <definedName name="VIT1_1_10" localSheetId="5">#REF!</definedName>
    <definedName name="VIT1_1_10" localSheetId="1">#REF!</definedName>
    <definedName name="VIT1_1_10" localSheetId="10">#REF!</definedName>
    <definedName name="VIT1_1_10">#REF!</definedName>
    <definedName name="VIT1_1_11" localSheetId="4">#REF!</definedName>
    <definedName name="VIT1_1_11" localSheetId="5">#REF!</definedName>
    <definedName name="VIT1_1_11" localSheetId="1">#REF!</definedName>
    <definedName name="VIT1_1_11" localSheetId="10">#REF!</definedName>
    <definedName name="VIT1_1_11">#REF!</definedName>
    <definedName name="VIT1_1_12" localSheetId="4">#REF!</definedName>
    <definedName name="VIT1_1_12" localSheetId="5">#REF!</definedName>
    <definedName name="VIT1_1_12" localSheetId="1">#REF!</definedName>
    <definedName name="VIT1_1_12" localSheetId="10">#REF!</definedName>
    <definedName name="VIT1_1_12">#REF!</definedName>
    <definedName name="VIT1_1_13" localSheetId="4">#REF!</definedName>
    <definedName name="VIT1_1_13" localSheetId="5">#REF!</definedName>
    <definedName name="VIT1_1_13" localSheetId="1">#REF!</definedName>
    <definedName name="VIT1_1_13" localSheetId="10">#REF!</definedName>
    <definedName name="VIT1_1_13">#REF!</definedName>
    <definedName name="VIT1_1_14" localSheetId="4">#REF!</definedName>
    <definedName name="VIT1_1_14" localSheetId="5">#REF!</definedName>
    <definedName name="VIT1_1_14" localSheetId="1">#REF!</definedName>
    <definedName name="VIT1_1_14" localSheetId="10">#REF!</definedName>
    <definedName name="VIT1_1_14">#REF!</definedName>
    <definedName name="VIT1_1_15" localSheetId="4">#REF!</definedName>
    <definedName name="VIT1_1_15" localSheetId="5">#REF!</definedName>
    <definedName name="VIT1_1_15" localSheetId="1">#REF!</definedName>
    <definedName name="VIT1_1_15" localSheetId="10">#REF!</definedName>
    <definedName name="VIT1_1_15">#REF!</definedName>
    <definedName name="VIT1_1_16" localSheetId="4">#REF!</definedName>
    <definedName name="VIT1_1_16" localSheetId="5">#REF!</definedName>
    <definedName name="VIT1_1_16" localSheetId="1">#REF!</definedName>
    <definedName name="VIT1_1_16" localSheetId="10">#REF!</definedName>
    <definedName name="VIT1_1_16">#REF!</definedName>
    <definedName name="VIt1_1_17" localSheetId="4">#REF!</definedName>
    <definedName name="VIt1_1_17" localSheetId="5">#REF!</definedName>
    <definedName name="VIt1_1_17" localSheetId="1">#REF!</definedName>
    <definedName name="VIt1_1_17" localSheetId="10">#REF!</definedName>
    <definedName name="VIt1_1_17">#REF!</definedName>
    <definedName name="VIT1_1_18" localSheetId="4">#REF!</definedName>
    <definedName name="VIT1_1_18" localSheetId="5">#REF!</definedName>
    <definedName name="VIT1_1_18" localSheetId="1">#REF!</definedName>
    <definedName name="VIT1_1_18" localSheetId="10">#REF!</definedName>
    <definedName name="VIT1_1_18">#REF!</definedName>
    <definedName name="VIt1_1_19" localSheetId="4">#REF!</definedName>
    <definedName name="VIt1_1_19" localSheetId="5">#REF!</definedName>
    <definedName name="VIt1_1_19" localSheetId="1">#REF!</definedName>
    <definedName name="VIt1_1_19" localSheetId="10">#REF!</definedName>
    <definedName name="VIt1_1_19">#REF!</definedName>
    <definedName name="VIT1_1_2" localSheetId="4">#REF!</definedName>
    <definedName name="VIT1_1_2" localSheetId="5">#REF!</definedName>
    <definedName name="VIT1_1_2" localSheetId="1">#REF!</definedName>
    <definedName name="VIT1_1_2" localSheetId="10">#REF!</definedName>
    <definedName name="VIT1_1_2">#REF!</definedName>
    <definedName name="VIT1_1_20" localSheetId="4">#REF!</definedName>
    <definedName name="VIT1_1_20" localSheetId="5">#REF!</definedName>
    <definedName name="VIT1_1_20" localSheetId="1">#REF!</definedName>
    <definedName name="VIT1_1_20" localSheetId="10">#REF!</definedName>
    <definedName name="VIT1_1_20">#REF!</definedName>
    <definedName name="VIT1_1_3" localSheetId="4">#REF!</definedName>
    <definedName name="VIT1_1_3" localSheetId="5">#REF!</definedName>
    <definedName name="VIT1_1_3" localSheetId="1">#REF!</definedName>
    <definedName name="VIT1_1_3" localSheetId="10">#REF!</definedName>
    <definedName name="VIT1_1_3">#REF!</definedName>
    <definedName name="VIT1_1_4" localSheetId="4">#REF!</definedName>
    <definedName name="VIT1_1_4" localSheetId="5">#REF!</definedName>
    <definedName name="VIT1_1_4" localSheetId="1">#REF!</definedName>
    <definedName name="VIT1_1_4" localSheetId="10">#REF!</definedName>
    <definedName name="VIT1_1_4">#REF!</definedName>
    <definedName name="VIT1_1_5" localSheetId="4">#REF!</definedName>
    <definedName name="VIT1_1_5" localSheetId="5">#REF!</definedName>
    <definedName name="VIT1_1_5" localSheetId="1">#REF!</definedName>
    <definedName name="VIT1_1_5" localSheetId="10">#REF!</definedName>
    <definedName name="VIT1_1_5">#REF!</definedName>
    <definedName name="VIT1_1_6" localSheetId="4">#REF!</definedName>
    <definedName name="VIT1_1_6" localSheetId="5">#REF!</definedName>
    <definedName name="VIT1_1_6" localSheetId="1">#REF!</definedName>
    <definedName name="VIT1_1_6" localSheetId="10">#REF!</definedName>
    <definedName name="VIT1_1_6">#REF!</definedName>
    <definedName name="VIT1_1_7" localSheetId="4">#REF!</definedName>
    <definedName name="VIT1_1_7" localSheetId="5">#REF!</definedName>
    <definedName name="VIT1_1_7" localSheetId="1">#REF!</definedName>
    <definedName name="VIT1_1_7" localSheetId="10">#REF!</definedName>
    <definedName name="VIT1_1_7">#REF!</definedName>
    <definedName name="VIT1_1_8" localSheetId="4">#REF!</definedName>
    <definedName name="VIT1_1_8" localSheetId="5">#REF!</definedName>
    <definedName name="VIT1_1_8" localSheetId="1">#REF!</definedName>
    <definedName name="VIT1_1_8" localSheetId="10">#REF!</definedName>
    <definedName name="VIT1_1_8">#REF!</definedName>
    <definedName name="VIT1_1_9" localSheetId="4">#REF!</definedName>
    <definedName name="VIT1_1_9" localSheetId="5">#REF!</definedName>
    <definedName name="VIT1_1_9" localSheetId="1">#REF!</definedName>
    <definedName name="VIT1_1_9" localSheetId="10">#REF!</definedName>
    <definedName name="VIT1_1_9">#REF!</definedName>
    <definedName name="VIT1_2" localSheetId="4">#REF!</definedName>
    <definedName name="VIT1_2" localSheetId="5">#REF!</definedName>
    <definedName name="VIT1_2" localSheetId="1">#REF!</definedName>
    <definedName name="VIT1_2" localSheetId="10">#REF!</definedName>
    <definedName name="VIT1_2">#REF!</definedName>
    <definedName name="VIT1_3" localSheetId="4">#REF!</definedName>
    <definedName name="VIT1_3" localSheetId="5">#REF!</definedName>
    <definedName name="VIT1_3" localSheetId="1">#REF!</definedName>
    <definedName name="VIT1_3" localSheetId="10">#REF!</definedName>
    <definedName name="VIT1_3">#REF!</definedName>
    <definedName name="VIT1_4" localSheetId="4">#REF!</definedName>
    <definedName name="VIT1_4" localSheetId="5">#REF!</definedName>
    <definedName name="VIT1_4" localSheetId="1">#REF!</definedName>
    <definedName name="VIT1_4" localSheetId="10">#REF!</definedName>
    <definedName name="VIT1_4">#REF!</definedName>
    <definedName name="VIT1_5" localSheetId="4">#REF!</definedName>
    <definedName name="VIT1_5" localSheetId="5">#REF!</definedName>
    <definedName name="VIT1_5" localSheetId="1">#REF!</definedName>
    <definedName name="VIT1_5" localSheetId="10">#REF!</definedName>
    <definedName name="VIT1_5">#REF!</definedName>
    <definedName name="VIT1_6" localSheetId="4">#REF!</definedName>
    <definedName name="VIT1_6" localSheetId="5">#REF!</definedName>
    <definedName name="VIT1_6" localSheetId="1">#REF!</definedName>
    <definedName name="VIT1_6" localSheetId="10">#REF!</definedName>
    <definedName name="VIT1_6">#REF!</definedName>
    <definedName name="vital5" localSheetId="4">#REF!</definedName>
    <definedName name="vital5" localSheetId="5">#REF!</definedName>
    <definedName name="vital5" localSheetId="1">#REF!</definedName>
    <definedName name="vital5" localSheetId="10">#REF!</definedName>
    <definedName name="vital5">#REF!</definedName>
    <definedName name="vk" localSheetId="2"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6"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localSheetId="9" hidden="1">{"via1",#N/A,TRUE,"general";"via2",#N/A,TRUE,"general";"via3",#N/A,TRUE,"general"}</definedName>
    <definedName name="vk" localSheetId="14" hidden="1">{"via1",#N/A,TRUE,"general";"via2",#N/A,TRUE,"general";"via3",#N/A,TRUE,"general"}</definedName>
    <definedName name="vk" localSheetId="13" hidden="1">{"via1",#N/A,TRUE,"general";"via2",#N/A,TRUE,"general";"via3",#N/A,TRUE,"general"}</definedName>
    <definedName name="vk" localSheetId="1" hidden="1">{"via1",#N/A,TRUE,"general";"via2",#N/A,TRUE,"general";"via3",#N/A,TRUE,"general"}</definedName>
    <definedName name="vk" localSheetId="3" hidden="1">{"via1",#N/A,TRUE,"general";"via2",#N/A,TRUE,"general";"via3",#N/A,TRUE,"general"}</definedName>
    <definedName name="vk" localSheetId="10" hidden="1">{"via1",#N/A,TRUE,"general";"via2",#N/A,TRUE,"general";"via3",#N/A,TRUE,"general"}</definedName>
    <definedName name="vk" hidden="1">{"via1",#N/A,TRUE,"general";"via2",#N/A,TRUE,"general";"via3",#N/A,TRUE,"general"}</definedName>
    <definedName name="vm" localSheetId="6">#REF!</definedName>
    <definedName name="vm" localSheetId="7">#REF!</definedName>
    <definedName name="vm" localSheetId="8">#REF!</definedName>
    <definedName name="vm" localSheetId="9">#REF!</definedName>
    <definedName name="vm" localSheetId="14">#REF!</definedName>
    <definedName name="vm" localSheetId="13">#REF!</definedName>
    <definedName name="vm" localSheetId="3">#REF!</definedName>
    <definedName name="vm">#REF!</definedName>
    <definedName name="vnbvxb" localSheetId="2"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6"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localSheetId="9" hidden="1">{"via1",#N/A,TRUE,"general";"via2",#N/A,TRUE,"general";"via3",#N/A,TRUE,"general"}</definedName>
    <definedName name="vnbvxb" localSheetId="14" hidden="1">{"via1",#N/A,TRUE,"general";"via2",#N/A,TRUE,"general";"via3",#N/A,TRUE,"general"}</definedName>
    <definedName name="vnbvxb" localSheetId="13" hidden="1">{"via1",#N/A,TRUE,"general";"via2",#N/A,TRUE,"general";"via3",#N/A,TRUE,"general"}</definedName>
    <definedName name="vnbvxb" localSheetId="1" hidden="1">{"via1",#N/A,TRUE,"general";"via2",#N/A,TRUE,"general";"via3",#N/A,TRUE,"general"}</definedName>
    <definedName name="vnbvxb" localSheetId="3" hidden="1">{"via1",#N/A,TRUE,"general";"via2",#N/A,TRUE,"general";"via3",#N/A,TRUE,"general"}</definedName>
    <definedName name="vnbvxb" localSheetId="1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6"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0" hidden="1">{"TAB1",#N/A,TRUE,"GENERAL";"TAB2",#N/A,TRUE,"GENERAL";"TAB3",#N/A,TRUE,"GENERAL";"TAB4",#N/A,TRUE,"GENERAL";"TAB5",#N/A,TRUE,"GENERAL"}</definedName>
    <definedName name="VNVBN" hidden="1">{"TAB1",#N/A,TRUE,"GENERAL";"TAB2",#N/A,TRUE,"GENERAL";"TAB3",#N/A,TRUE,"GENERAL";"TAB4",#N/A,TRUE,"GENERAL";"TAB5",#N/A,TRUE,"GENERAL"}</definedName>
    <definedName name="vol" localSheetId="6">#REF!</definedName>
    <definedName name="vol" localSheetId="7">#REF!</definedName>
    <definedName name="vol" localSheetId="8">#REF!</definedName>
    <definedName name="vol" localSheetId="9">#REF!</definedName>
    <definedName name="vol" localSheetId="3">#REF!</definedName>
    <definedName name="vol">#REF!</definedName>
    <definedName name="Volco" localSheetId="6">#REF!</definedName>
    <definedName name="Volco" localSheetId="7">#REF!</definedName>
    <definedName name="Volco" localSheetId="8">#REF!</definedName>
    <definedName name="Volco" localSheetId="9">#REF!</definedName>
    <definedName name="Volco">#REF!</definedName>
    <definedName name="volm3km" localSheetId="6">#REF!</definedName>
    <definedName name="volm3km" localSheetId="7">#REF!</definedName>
    <definedName name="volm3km" localSheetId="8">#REF!</definedName>
    <definedName name="volm3km" localSheetId="9">#REF!</definedName>
    <definedName name="volm3km" localSheetId="3">#REF!</definedName>
    <definedName name="volm3km">#REF!</definedName>
    <definedName name="VOLQU" localSheetId="6">#REF!</definedName>
    <definedName name="VOLQU" localSheetId="7">#REF!</definedName>
    <definedName name="VOLQU" localSheetId="8">#REF!</definedName>
    <definedName name="VOLQU" localSheetId="9">#REF!</definedName>
    <definedName name="VOLQU">#REF!</definedName>
    <definedName name="VOLQUET" localSheetId="6">#REF!</definedName>
    <definedName name="VOLQUET" localSheetId="7">#REF!</definedName>
    <definedName name="VOLQUET" localSheetId="8">#REF!</definedName>
    <definedName name="VOLQUET" localSheetId="9">#REF!</definedName>
    <definedName name="VOLQUET" localSheetId="14">#REF!</definedName>
    <definedName name="VOLQUET" localSheetId="13">#REF!</definedName>
    <definedName name="VOLQUET" localSheetId="3">#REF!</definedName>
    <definedName name="VOLQUET">#REF!</definedName>
    <definedName name="VOLQUETA" localSheetId="6">#REF!</definedName>
    <definedName name="VOLQUETA" localSheetId="7">#REF!</definedName>
    <definedName name="VOLQUETA" localSheetId="8">#REF!</definedName>
    <definedName name="VOLQUETA" localSheetId="9">#REF!</definedName>
    <definedName name="VOLQUETA" localSheetId="14">#REF!</definedName>
    <definedName name="VOLQUETA" localSheetId="13">#REF!</definedName>
    <definedName name="VOLQUETA" localSheetId="3">#REF!</definedName>
    <definedName name="VOLQUETA">#REF!</definedName>
    <definedName name="VOLQUETAHORA" localSheetId="6">#REF!</definedName>
    <definedName name="VOLQUETAHORA" localSheetId="7">#REF!</definedName>
    <definedName name="VOLQUETAHORA" localSheetId="8">#REF!</definedName>
    <definedName name="VOLQUETAHORA" localSheetId="9">#REF!</definedName>
    <definedName name="VOLQUETAHORA">#REF!</definedName>
    <definedName name="volquetamk" localSheetId="6">#REF!</definedName>
    <definedName name="volquetamk" localSheetId="7">#REF!</definedName>
    <definedName name="volquetamk" localSheetId="8">#REF!</definedName>
    <definedName name="volquetamk" localSheetId="9">#REF!</definedName>
    <definedName name="volquetamk" localSheetId="14">#REF!</definedName>
    <definedName name="volquetamk" localSheetId="13">#REF!</definedName>
    <definedName name="volquetamk">#REF!</definedName>
    <definedName name="VOLQUETAS" localSheetId="6">#REF!</definedName>
    <definedName name="VOLQUETAS" localSheetId="7">#REF!</definedName>
    <definedName name="VOLQUETAS" localSheetId="8">#REF!</definedName>
    <definedName name="VOLQUETAS" localSheetId="9">#REF!</definedName>
    <definedName name="VOLQUETAS" localSheetId="14">#REF!</definedName>
    <definedName name="VOLQUETAS" localSheetId="13">#REF!</definedName>
    <definedName name="VOLQUETAS">#REF!</definedName>
    <definedName name="vp" localSheetId="4">#REF!</definedName>
    <definedName name="vp" localSheetId="5">#REF!</definedName>
    <definedName name="vp" localSheetId="1">#REF!</definedName>
    <definedName name="vp" localSheetId="10">#REF!</definedName>
    <definedName name="vp">#REF!</definedName>
    <definedName name="VPN" localSheetId="4">#REF!</definedName>
    <definedName name="VPN" localSheetId="5">#REF!</definedName>
    <definedName name="VPN" localSheetId="1">#REF!</definedName>
    <definedName name="VPN" localSheetId="10">#REF!</definedName>
    <definedName name="VPN">#REF!</definedName>
    <definedName name="VPNCCP" localSheetId="4">#REF!</definedName>
    <definedName name="VPNCCP" localSheetId="5">#REF!</definedName>
    <definedName name="VPNCCP" localSheetId="1">#REF!</definedName>
    <definedName name="VPNCCP" localSheetId="10">#REF!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 localSheetId="4">#REF!</definedName>
    <definedName name="VPR1_1" localSheetId="5">#REF!</definedName>
    <definedName name="VPR1_1" localSheetId="1">#REF!</definedName>
    <definedName name="VPR1_1" localSheetId="10">#REF!</definedName>
    <definedName name="VPR1_1">#REF!</definedName>
    <definedName name="VPR1_1_1" localSheetId="4">#REF!</definedName>
    <definedName name="VPR1_1_1" localSheetId="5">#REF!</definedName>
    <definedName name="VPR1_1_1" localSheetId="1">#REF!</definedName>
    <definedName name="VPR1_1_1" localSheetId="10">#REF!</definedName>
    <definedName name="VPR1_1_1">#REF!</definedName>
    <definedName name="VPR1_1_10" localSheetId="4">#REF!</definedName>
    <definedName name="VPR1_1_10" localSheetId="5">#REF!</definedName>
    <definedName name="VPR1_1_10" localSheetId="1">#REF!</definedName>
    <definedName name="VPR1_1_10" localSheetId="10">#REF!</definedName>
    <definedName name="VPR1_1_10">#REF!</definedName>
    <definedName name="VPR1_1_11" localSheetId="4">#REF!</definedName>
    <definedName name="VPR1_1_11" localSheetId="5">#REF!</definedName>
    <definedName name="VPR1_1_11" localSheetId="1">#REF!</definedName>
    <definedName name="VPR1_1_11" localSheetId="10">#REF!</definedName>
    <definedName name="VPR1_1_11">#REF!</definedName>
    <definedName name="VPR1_1_12" localSheetId="4">#REF!</definedName>
    <definedName name="VPR1_1_12" localSheetId="5">#REF!</definedName>
    <definedName name="VPR1_1_12" localSheetId="1">#REF!</definedName>
    <definedName name="VPR1_1_12" localSheetId="10">#REF!</definedName>
    <definedName name="VPR1_1_12">#REF!</definedName>
    <definedName name="VPR1_1_13" localSheetId="4">#REF!</definedName>
    <definedName name="VPR1_1_13" localSheetId="5">#REF!</definedName>
    <definedName name="VPR1_1_13" localSheetId="1">#REF!</definedName>
    <definedName name="VPR1_1_13" localSheetId="10">#REF!</definedName>
    <definedName name="VPR1_1_13">#REF!</definedName>
    <definedName name="VPR1_1_14" localSheetId="4">#REF!</definedName>
    <definedName name="VPR1_1_14" localSheetId="5">#REF!</definedName>
    <definedName name="VPR1_1_14" localSheetId="1">#REF!</definedName>
    <definedName name="VPR1_1_14" localSheetId="10">#REF!</definedName>
    <definedName name="VPR1_1_14">#REF!</definedName>
    <definedName name="VPR1_1_15" localSheetId="4">#REF!</definedName>
    <definedName name="VPR1_1_15" localSheetId="5">#REF!</definedName>
    <definedName name="VPR1_1_15" localSheetId="1">#REF!</definedName>
    <definedName name="VPR1_1_15" localSheetId="10">#REF!</definedName>
    <definedName name="VPR1_1_15">#REF!</definedName>
    <definedName name="VPR1_1_16" localSheetId="4">#REF!</definedName>
    <definedName name="VPR1_1_16" localSheetId="5">#REF!</definedName>
    <definedName name="VPR1_1_16" localSheetId="1">#REF!</definedName>
    <definedName name="VPR1_1_16" localSheetId="10">#REF!</definedName>
    <definedName name="VPR1_1_16">#REF!</definedName>
    <definedName name="VPR1_1_17" localSheetId="4">#REF!</definedName>
    <definedName name="VPR1_1_17" localSheetId="5">#REF!</definedName>
    <definedName name="VPR1_1_17" localSheetId="1">#REF!</definedName>
    <definedName name="VPR1_1_17" localSheetId="10">#REF!</definedName>
    <definedName name="VPR1_1_17">#REF!</definedName>
    <definedName name="VPR1_1_18" localSheetId="4">#REF!</definedName>
    <definedName name="VPR1_1_18" localSheetId="5">#REF!</definedName>
    <definedName name="VPR1_1_18" localSheetId="1">#REF!</definedName>
    <definedName name="VPR1_1_18" localSheetId="10">#REF!</definedName>
    <definedName name="VPR1_1_18">#REF!</definedName>
    <definedName name="VPR1_1_19" localSheetId="4">#REF!</definedName>
    <definedName name="VPR1_1_19" localSheetId="5">#REF!</definedName>
    <definedName name="VPR1_1_19" localSheetId="1">#REF!</definedName>
    <definedName name="VPR1_1_19" localSheetId="10">#REF!</definedName>
    <definedName name="VPR1_1_19">#REF!</definedName>
    <definedName name="VPR1_1_2" localSheetId="4">#REF!</definedName>
    <definedName name="VPR1_1_2" localSheetId="5">#REF!</definedName>
    <definedName name="VPR1_1_2" localSheetId="1">#REF!</definedName>
    <definedName name="VPR1_1_2" localSheetId="10">#REF!</definedName>
    <definedName name="VPR1_1_2">#REF!</definedName>
    <definedName name="VPR1_1_20" localSheetId="4">#REF!</definedName>
    <definedName name="VPR1_1_20" localSheetId="5">#REF!</definedName>
    <definedName name="VPR1_1_20" localSheetId="1">#REF!</definedName>
    <definedName name="VPR1_1_20" localSheetId="10">#REF!</definedName>
    <definedName name="VPR1_1_20">#REF!</definedName>
    <definedName name="VPR1_1_21" localSheetId="4">#REF!</definedName>
    <definedName name="VPR1_1_21" localSheetId="5">#REF!</definedName>
    <definedName name="VPR1_1_21" localSheetId="1">#REF!</definedName>
    <definedName name="VPR1_1_21" localSheetId="10">#REF!</definedName>
    <definedName name="VPR1_1_21">#REF!</definedName>
    <definedName name="VPR1_1_22" localSheetId="4">#REF!</definedName>
    <definedName name="VPR1_1_22" localSheetId="5">#REF!</definedName>
    <definedName name="VPR1_1_22" localSheetId="1">#REF!</definedName>
    <definedName name="VPR1_1_22" localSheetId="10">#REF!</definedName>
    <definedName name="VPR1_1_22">#REF!</definedName>
    <definedName name="VPR1_1_23" localSheetId="4">#REF!</definedName>
    <definedName name="VPR1_1_23" localSheetId="5">#REF!</definedName>
    <definedName name="VPR1_1_23" localSheetId="1">#REF!</definedName>
    <definedName name="VPR1_1_23" localSheetId="10">#REF!</definedName>
    <definedName name="VPR1_1_23">#REF!</definedName>
    <definedName name="VPR1_1_24" localSheetId="4">#REF!</definedName>
    <definedName name="VPR1_1_24" localSheetId="5">#REF!</definedName>
    <definedName name="VPR1_1_24" localSheetId="1">#REF!</definedName>
    <definedName name="VPR1_1_24" localSheetId="10">#REF!</definedName>
    <definedName name="VPR1_1_24">#REF!</definedName>
    <definedName name="VPR1_1_25" localSheetId="4">#REF!</definedName>
    <definedName name="VPR1_1_25" localSheetId="5">#REF!</definedName>
    <definedName name="VPR1_1_25" localSheetId="1">#REF!</definedName>
    <definedName name="VPR1_1_25" localSheetId="10">#REF!</definedName>
    <definedName name="VPR1_1_25">#REF!</definedName>
    <definedName name="VPR1_1_26" localSheetId="4">#REF!</definedName>
    <definedName name="VPR1_1_26" localSheetId="5">#REF!</definedName>
    <definedName name="VPR1_1_26" localSheetId="1">#REF!</definedName>
    <definedName name="VPR1_1_26" localSheetId="10">#REF!</definedName>
    <definedName name="VPR1_1_26">#REF!</definedName>
    <definedName name="VPR1_1_27" localSheetId="4">#REF!</definedName>
    <definedName name="VPR1_1_27" localSheetId="5">#REF!</definedName>
    <definedName name="VPR1_1_27" localSheetId="1">#REF!</definedName>
    <definedName name="VPR1_1_27" localSheetId="10">#REF!</definedName>
    <definedName name="VPR1_1_27">#REF!</definedName>
    <definedName name="VPR1_1_28" localSheetId="4">#REF!</definedName>
    <definedName name="VPR1_1_28" localSheetId="5">#REF!</definedName>
    <definedName name="VPR1_1_28" localSheetId="1">#REF!</definedName>
    <definedName name="VPR1_1_28" localSheetId="10">#REF!</definedName>
    <definedName name="VPR1_1_28">#REF!</definedName>
    <definedName name="VPR1_1_29" localSheetId="4">#REF!</definedName>
    <definedName name="VPR1_1_29" localSheetId="5">#REF!</definedName>
    <definedName name="VPR1_1_29" localSheetId="1">#REF!</definedName>
    <definedName name="VPR1_1_29" localSheetId="10">#REF!</definedName>
    <definedName name="VPR1_1_29">#REF!</definedName>
    <definedName name="VPR1_1_3" localSheetId="4">#REF!</definedName>
    <definedName name="VPR1_1_3" localSheetId="5">#REF!</definedName>
    <definedName name="VPR1_1_3" localSheetId="1">#REF!</definedName>
    <definedName name="VPR1_1_3" localSheetId="10">#REF!</definedName>
    <definedName name="VPR1_1_3">#REF!</definedName>
    <definedName name="VPR1_1_30" localSheetId="4">#REF!</definedName>
    <definedName name="VPR1_1_30" localSheetId="5">#REF!</definedName>
    <definedName name="VPR1_1_30" localSheetId="1">#REF!</definedName>
    <definedName name="VPR1_1_30" localSheetId="10">#REF!</definedName>
    <definedName name="VPR1_1_30">#REF!</definedName>
    <definedName name="VPR1_1_31" localSheetId="4">#REF!</definedName>
    <definedName name="VPR1_1_31" localSheetId="5">#REF!</definedName>
    <definedName name="VPR1_1_31" localSheetId="1">#REF!</definedName>
    <definedName name="VPR1_1_31" localSheetId="10">#REF!</definedName>
    <definedName name="VPR1_1_31">#REF!</definedName>
    <definedName name="VPR1_1_32" localSheetId="4">#REF!</definedName>
    <definedName name="VPR1_1_32" localSheetId="5">#REF!</definedName>
    <definedName name="VPR1_1_32" localSheetId="1">#REF!</definedName>
    <definedName name="VPR1_1_32" localSheetId="10">#REF!</definedName>
    <definedName name="VPR1_1_32">#REF!</definedName>
    <definedName name="VPR1_1_4" localSheetId="4">#REF!</definedName>
    <definedName name="VPR1_1_4" localSheetId="5">#REF!</definedName>
    <definedName name="VPR1_1_4" localSheetId="1">#REF!</definedName>
    <definedName name="VPR1_1_4" localSheetId="10">#REF!</definedName>
    <definedName name="VPR1_1_4">#REF!</definedName>
    <definedName name="VPR1_1_5" localSheetId="4">#REF!</definedName>
    <definedName name="VPR1_1_5" localSheetId="5">#REF!</definedName>
    <definedName name="VPR1_1_5" localSheetId="1">#REF!</definedName>
    <definedName name="VPR1_1_5" localSheetId="10">#REF!</definedName>
    <definedName name="VPR1_1_5">#REF!</definedName>
    <definedName name="VPR1_1_6" localSheetId="4">#REF!</definedName>
    <definedName name="VPR1_1_6" localSheetId="5">#REF!</definedName>
    <definedName name="VPR1_1_6" localSheetId="1">#REF!</definedName>
    <definedName name="VPR1_1_6" localSheetId="10">#REF!</definedName>
    <definedName name="VPR1_1_6">#REF!</definedName>
    <definedName name="VPR1_1_7" localSheetId="4">#REF!</definedName>
    <definedName name="VPR1_1_7" localSheetId="5">#REF!</definedName>
    <definedName name="VPR1_1_7" localSheetId="1">#REF!</definedName>
    <definedName name="VPR1_1_7" localSheetId="10">#REF!</definedName>
    <definedName name="VPR1_1_7">#REF!</definedName>
    <definedName name="VPR1_1_8" localSheetId="4">#REF!</definedName>
    <definedName name="VPR1_1_8" localSheetId="5">#REF!</definedName>
    <definedName name="VPR1_1_8" localSheetId="1">#REF!</definedName>
    <definedName name="VPR1_1_8" localSheetId="10">#REF!</definedName>
    <definedName name="VPR1_1_8">#REF!</definedName>
    <definedName name="VPR1_1_9" localSheetId="4">#REF!</definedName>
    <definedName name="VPR1_1_9" localSheetId="5">#REF!</definedName>
    <definedName name="VPR1_1_9" localSheetId="1">#REF!</definedName>
    <definedName name="VPR1_1_9" localSheetId="10">#REF!</definedName>
    <definedName name="VPR1_1_9">#REF!</definedName>
    <definedName name="VPR1_2" localSheetId="4">#REF!</definedName>
    <definedName name="VPR1_2" localSheetId="5">#REF!</definedName>
    <definedName name="VPR1_2" localSheetId="1">#REF!</definedName>
    <definedName name="VPR1_2" localSheetId="10">#REF!</definedName>
    <definedName name="VPR1_2">#REF!</definedName>
    <definedName name="VPR1_3" localSheetId="4">#REF!</definedName>
    <definedName name="VPR1_3" localSheetId="5">#REF!</definedName>
    <definedName name="VPR1_3" localSheetId="1">#REF!</definedName>
    <definedName name="VPR1_3" localSheetId="10">#REF!</definedName>
    <definedName name="VPR1_3">#REF!</definedName>
    <definedName name="VPR1_4" localSheetId="4">#REF!</definedName>
    <definedName name="VPR1_4" localSheetId="5">#REF!</definedName>
    <definedName name="VPR1_4" localSheetId="1">#REF!</definedName>
    <definedName name="VPR1_4" localSheetId="10">#REF!</definedName>
    <definedName name="VPR1_4">#REF!</definedName>
    <definedName name="VPR1_5" localSheetId="4">#REF!</definedName>
    <definedName name="VPR1_5" localSheetId="5">#REF!</definedName>
    <definedName name="VPR1_5" localSheetId="1">#REF!</definedName>
    <definedName name="VPR1_5" localSheetId="10">#REF!</definedName>
    <definedName name="VPR1_5">#REF!</definedName>
    <definedName name="VPR1_6" localSheetId="4">#REF!</definedName>
    <definedName name="VPR1_6" localSheetId="5">#REF!</definedName>
    <definedName name="VPR1_6" localSheetId="1">#REF!</definedName>
    <definedName name="VPR1_6" localSheetId="10">#REF!</definedName>
    <definedName name="VPR1_6">#REF!</definedName>
    <definedName name="vpt" localSheetId="4">#REF!</definedName>
    <definedName name="vpt" localSheetId="5">#REF!</definedName>
    <definedName name="vpt" localSheetId="1">#REF!</definedName>
    <definedName name="vpt" localSheetId="10">#REF!</definedName>
    <definedName name="vpt">#REF!</definedName>
    <definedName name="VPVC2" localSheetId="6">#REF!</definedName>
    <definedName name="VPVC2" localSheetId="7">#REF!</definedName>
    <definedName name="VPVC2" localSheetId="8">#REF!</definedName>
    <definedName name="VPVC2" localSheetId="9">#REF!</definedName>
    <definedName name="VPVC2" localSheetId="14">#REF!</definedName>
    <definedName name="VPVC2" localSheetId="13">#REF!</definedName>
    <definedName name="VPVC2" localSheetId="3">#REF!</definedName>
    <definedName name="VPVC2">#REF!</definedName>
    <definedName name="VRP" localSheetId="4">#REF!</definedName>
    <definedName name="VRP" localSheetId="5">#REF!</definedName>
    <definedName name="VRP" localSheetId="1">#REF!</definedName>
    <definedName name="VRP" localSheetId="10">#REF!</definedName>
    <definedName name="VRP">#REF!</definedName>
    <definedName name="VRP_PETROQ" localSheetId="4">#REF!</definedName>
    <definedName name="VRP_PETROQ" localSheetId="5">#REF!</definedName>
    <definedName name="VRP_PETROQ" localSheetId="1">#REF!</definedName>
    <definedName name="VRP_PETROQ" localSheetId="10">#REF!</definedName>
    <definedName name="VRP_PETROQ">#REF!</definedName>
    <definedName name="VRP1_1" localSheetId="4">#REF!</definedName>
    <definedName name="VRP1_1" localSheetId="5">#REF!</definedName>
    <definedName name="VRP1_1" localSheetId="1">#REF!</definedName>
    <definedName name="VRP1_1" localSheetId="10">#REF!</definedName>
    <definedName name="VRP1_1">#REF!</definedName>
    <definedName name="VRP1_1_1" localSheetId="4">#REF!</definedName>
    <definedName name="VRP1_1_1" localSheetId="5">#REF!</definedName>
    <definedName name="VRP1_1_1" localSheetId="1">#REF!</definedName>
    <definedName name="VRP1_1_1" localSheetId="10">#REF!</definedName>
    <definedName name="VRP1_1_1">#REF!</definedName>
    <definedName name="VRP1_1_10" localSheetId="4">#REF!</definedName>
    <definedName name="VRP1_1_10" localSheetId="5">#REF!</definedName>
    <definedName name="VRP1_1_10" localSheetId="1">#REF!</definedName>
    <definedName name="VRP1_1_10" localSheetId="10">#REF!</definedName>
    <definedName name="VRP1_1_10">#REF!</definedName>
    <definedName name="VRP1_1_11" localSheetId="4">#REF!</definedName>
    <definedName name="VRP1_1_11" localSheetId="5">#REF!</definedName>
    <definedName name="VRP1_1_11" localSheetId="1">#REF!</definedName>
    <definedName name="VRP1_1_11" localSheetId="10">#REF!</definedName>
    <definedName name="VRP1_1_11">#REF!</definedName>
    <definedName name="VRP1_1_12" localSheetId="4">#REF!</definedName>
    <definedName name="VRP1_1_12" localSheetId="5">#REF!</definedName>
    <definedName name="VRP1_1_12" localSheetId="1">#REF!</definedName>
    <definedName name="VRP1_1_12" localSheetId="10">#REF!</definedName>
    <definedName name="VRP1_1_12">#REF!</definedName>
    <definedName name="VRP1_1_13" localSheetId="4">#REF!</definedName>
    <definedName name="VRP1_1_13" localSheetId="5">#REF!</definedName>
    <definedName name="VRP1_1_13" localSheetId="1">#REF!</definedName>
    <definedName name="VRP1_1_13" localSheetId="10">#REF!</definedName>
    <definedName name="VRP1_1_13">#REF!</definedName>
    <definedName name="VRP1_1_14" localSheetId="4">#REF!</definedName>
    <definedName name="VRP1_1_14" localSheetId="5">#REF!</definedName>
    <definedName name="VRP1_1_14" localSheetId="1">#REF!</definedName>
    <definedName name="VRP1_1_14" localSheetId="10">#REF!</definedName>
    <definedName name="VRP1_1_14">#REF!</definedName>
    <definedName name="VRP1_1_15" localSheetId="4">#REF!</definedName>
    <definedName name="VRP1_1_15" localSheetId="5">#REF!</definedName>
    <definedName name="VRP1_1_15" localSheetId="1">#REF!</definedName>
    <definedName name="VRP1_1_15" localSheetId="10">#REF!</definedName>
    <definedName name="VRP1_1_15">#REF!</definedName>
    <definedName name="VRP1_1_16" localSheetId="4">#REF!</definedName>
    <definedName name="VRP1_1_16" localSheetId="5">#REF!</definedName>
    <definedName name="VRP1_1_16" localSheetId="1">#REF!</definedName>
    <definedName name="VRP1_1_16" localSheetId="10">#REF!</definedName>
    <definedName name="VRP1_1_16">#REF!</definedName>
    <definedName name="VRP1_1_17" localSheetId="4">#REF!</definedName>
    <definedName name="VRP1_1_17" localSheetId="5">#REF!</definedName>
    <definedName name="VRP1_1_17" localSheetId="1">#REF!</definedName>
    <definedName name="VRP1_1_17" localSheetId="10">#REF!</definedName>
    <definedName name="VRP1_1_17">#REF!</definedName>
    <definedName name="VRP1_1_18" localSheetId="4">#REF!</definedName>
    <definedName name="VRP1_1_18" localSheetId="5">#REF!</definedName>
    <definedName name="VRP1_1_18" localSheetId="1">#REF!</definedName>
    <definedName name="VRP1_1_18" localSheetId="10">#REF!</definedName>
    <definedName name="VRP1_1_18">#REF!</definedName>
    <definedName name="VRP1_1_19" localSheetId="4">#REF!</definedName>
    <definedName name="VRP1_1_19" localSheetId="5">#REF!</definedName>
    <definedName name="VRP1_1_19" localSheetId="1">#REF!</definedName>
    <definedName name="VRP1_1_19" localSheetId="10">#REF!</definedName>
    <definedName name="VRP1_1_19">#REF!</definedName>
    <definedName name="VRP1_1_2" localSheetId="4">#REF!</definedName>
    <definedName name="VRP1_1_2" localSheetId="5">#REF!</definedName>
    <definedName name="VRP1_1_2" localSheetId="1">#REF!</definedName>
    <definedName name="VRP1_1_2" localSheetId="10">#REF!</definedName>
    <definedName name="VRP1_1_2">#REF!</definedName>
    <definedName name="VRP1_1_20" localSheetId="4">#REF!</definedName>
    <definedName name="VRP1_1_20" localSheetId="5">#REF!</definedName>
    <definedName name="VRP1_1_20" localSheetId="1">#REF!</definedName>
    <definedName name="VRP1_1_20" localSheetId="10">#REF!</definedName>
    <definedName name="VRP1_1_20">#REF!</definedName>
    <definedName name="VRP1_1_21" localSheetId="4">#REF!</definedName>
    <definedName name="VRP1_1_21" localSheetId="5">#REF!</definedName>
    <definedName name="VRP1_1_21" localSheetId="1">#REF!</definedName>
    <definedName name="VRP1_1_21" localSheetId="10">#REF!</definedName>
    <definedName name="VRP1_1_21">#REF!</definedName>
    <definedName name="VRP1_1_22" localSheetId="4">#REF!</definedName>
    <definedName name="VRP1_1_22" localSheetId="5">#REF!</definedName>
    <definedName name="VRP1_1_22" localSheetId="1">#REF!</definedName>
    <definedName name="VRP1_1_22" localSheetId="10">#REF!</definedName>
    <definedName name="VRP1_1_22">#REF!</definedName>
    <definedName name="VRP1_1_23" localSheetId="4">#REF!</definedName>
    <definedName name="VRP1_1_23" localSheetId="5">#REF!</definedName>
    <definedName name="VRP1_1_23" localSheetId="1">#REF!</definedName>
    <definedName name="VRP1_1_23" localSheetId="10">#REF!</definedName>
    <definedName name="VRP1_1_23">#REF!</definedName>
    <definedName name="VRP1_1_3" localSheetId="4">#REF!</definedName>
    <definedName name="VRP1_1_3" localSheetId="5">#REF!</definedName>
    <definedName name="VRP1_1_3" localSheetId="1">#REF!</definedName>
    <definedName name="VRP1_1_3" localSheetId="10">#REF!</definedName>
    <definedName name="VRP1_1_3">#REF!</definedName>
    <definedName name="VRP1_1_4" localSheetId="4">#REF!</definedName>
    <definedName name="VRP1_1_4" localSheetId="5">#REF!</definedName>
    <definedName name="VRP1_1_4" localSheetId="1">#REF!</definedName>
    <definedName name="VRP1_1_4" localSheetId="10">#REF!</definedName>
    <definedName name="VRP1_1_4">#REF!</definedName>
    <definedName name="VRP1_1_5" localSheetId="4">#REF!</definedName>
    <definedName name="VRP1_1_5" localSheetId="5">#REF!</definedName>
    <definedName name="VRP1_1_5" localSheetId="1">#REF!</definedName>
    <definedName name="VRP1_1_5" localSheetId="10">#REF!</definedName>
    <definedName name="VRP1_1_5">#REF!</definedName>
    <definedName name="VRP1_1_6" localSheetId="4">#REF!</definedName>
    <definedName name="VRP1_1_6" localSheetId="5">#REF!</definedName>
    <definedName name="VRP1_1_6" localSheetId="1">#REF!</definedName>
    <definedName name="VRP1_1_6" localSheetId="10">#REF!</definedName>
    <definedName name="VRP1_1_6">#REF!</definedName>
    <definedName name="VRP1_1_7" localSheetId="4">#REF!</definedName>
    <definedName name="VRP1_1_7" localSheetId="5">#REF!</definedName>
    <definedName name="VRP1_1_7" localSheetId="1">#REF!</definedName>
    <definedName name="VRP1_1_7" localSheetId="10">#REF!</definedName>
    <definedName name="VRP1_1_7">#REF!</definedName>
    <definedName name="VRP1_1_8" localSheetId="4">#REF!</definedName>
    <definedName name="VRP1_1_8" localSheetId="5">#REF!</definedName>
    <definedName name="VRP1_1_8" localSheetId="1">#REF!</definedName>
    <definedName name="VRP1_1_8" localSheetId="10">#REF!</definedName>
    <definedName name="VRP1_1_8">#REF!</definedName>
    <definedName name="VRP1_1_9" localSheetId="4">#REF!</definedName>
    <definedName name="VRP1_1_9" localSheetId="5">#REF!</definedName>
    <definedName name="VRP1_1_9" localSheetId="1">#REF!</definedName>
    <definedName name="VRP1_1_9" localSheetId="10">#REF!</definedName>
    <definedName name="VRP1_1_9">#REF!</definedName>
    <definedName name="VRP1_2" localSheetId="4">#REF!</definedName>
    <definedName name="VRP1_2" localSheetId="5">#REF!</definedName>
    <definedName name="VRP1_2" localSheetId="1">#REF!</definedName>
    <definedName name="VRP1_2" localSheetId="10">#REF!</definedName>
    <definedName name="VRP1_2">#REF!</definedName>
    <definedName name="VRP1_3" localSheetId="4">#REF!</definedName>
    <definedName name="VRP1_3" localSheetId="5">#REF!</definedName>
    <definedName name="VRP1_3" localSheetId="1">#REF!</definedName>
    <definedName name="VRP1_3" localSheetId="10">#REF!</definedName>
    <definedName name="VRP1_3">#REF!</definedName>
    <definedName name="VRP1_4" localSheetId="4">#REF!</definedName>
    <definedName name="VRP1_4" localSheetId="5">#REF!</definedName>
    <definedName name="VRP1_4" localSheetId="1">#REF!</definedName>
    <definedName name="VRP1_4" localSheetId="10">#REF!</definedName>
    <definedName name="VRP1_4">#REF!</definedName>
    <definedName name="vsdfj" localSheetId="2"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6"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localSheetId="9" hidden="1">{"via1",#N/A,TRUE,"general";"via2",#N/A,TRUE,"general";"via3",#N/A,TRUE,"general"}</definedName>
    <definedName name="vsdfj" localSheetId="14" hidden="1">{"via1",#N/A,TRUE,"general";"via2",#N/A,TRUE,"general";"via3",#N/A,TRUE,"general"}</definedName>
    <definedName name="vsdfj" localSheetId="13" hidden="1">{"via1",#N/A,TRUE,"general";"via2",#N/A,TRUE,"general";"via3",#N/A,TRUE,"general"}</definedName>
    <definedName name="vsdfj" localSheetId="1" hidden="1">{"via1",#N/A,TRUE,"general";"via2",#N/A,TRUE,"general";"via3",#N/A,TRUE,"general"}</definedName>
    <definedName name="vsdfj" localSheetId="3" hidden="1">{"via1",#N/A,TRUE,"general";"via2",#N/A,TRUE,"general";"via3",#N/A,TRUE,"general"}</definedName>
    <definedName name="vsdfj" localSheetId="10" hidden="1">{"via1",#N/A,TRUE,"general";"via2",#N/A,TRUE,"general";"via3",#N/A,TRUE,"general"}</definedName>
    <definedName name="vsdfj" hidden="1">{"via1",#N/A,TRUE,"general";"via2",#N/A,TRUE,"general";"via3",#N/A,TRUE,"general"}</definedName>
    <definedName name="VSM" localSheetId="4">#REF!</definedName>
    <definedName name="VSM" localSheetId="5">#REF!</definedName>
    <definedName name="VSM" localSheetId="1">#REF!</definedName>
    <definedName name="VSM" localSheetId="10">#REF!</definedName>
    <definedName name="VSM">#REF!</definedName>
    <definedName name="VSM1_1" localSheetId="4">#REF!</definedName>
    <definedName name="VSM1_1" localSheetId="5">#REF!</definedName>
    <definedName name="VSM1_1" localSheetId="1">#REF!</definedName>
    <definedName name="VSM1_1" localSheetId="10">#REF!</definedName>
    <definedName name="VSM1_1">#REF!</definedName>
    <definedName name="VSM1_1_1" localSheetId="4">#REF!</definedName>
    <definedName name="VSM1_1_1" localSheetId="5">#REF!</definedName>
    <definedName name="VSM1_1_1" localSheetId="1">#REF!</definedName>
    <definedName name="VSM1_1_1" localSheetId="10">#REF!</definedName>
    <definedName name="VSM1_1_1">#REF!</definedName>
    <definedName name="VSM1_1_2" localSheetId="4">#REF!</definedName>
    <definedName name="VSM1_1_2" localSheetId="5">#REF!</definedName>
    <definedName name="VSM1_1_2" localSheetId="1">#REF!</definedName>
    <definedName name="VSM1_1_2" localSheetId="10">#REF!</definedName>
    <definedName name="VSM1_1_2">#REF!</definedName>
    <definedName name="VSM1_1_3" localSheetId="4">#REF!</definedName>
    <definedName name="VSM1_1_3" localSheetId="5">#REF!</definedName>
    <definedName name="VSM1_1_3" localSheetId="1">#REF!</definedName>
    <definedName name="VSM1_1_3" localSheetId="10">#REF!</definedName>
    <definedName name="VSM1_1_3">#REF!</definedName>
    <definedName name="VSM1_1_4" localSheetId="4">#REF!</definedName>
    <definedName name="VSM1_1_4" localSheetId="5">#REF!</definedName>
    <definedName name="VSM1_1_4" localSheetId="1">#REF!</definedName>
    <definedName name="VSM1_1_4" localSheetId="10">#REF!</definedName>
    <definedName name="VSM1_1_4">#REF!</definedName>
    <definedName name="VSM1_1_5" localSheetId="4">#REF!</definedName>
    <definedName name="VSM1_1_5" localSheetId="5">#REF!</definedName>
    <definedName name="VSM1_1_5" localSheetId="1">#REF!</definedName>
    <definedName name="VSM1_1_5" localSheetId="10">#REF!</definedName>
    <definedName name="VSM1_1_5">#REF!</definedName>
    <definedName name="VSM1_2" localSheetId="4">#REF!</definedName>
    <definedName name="VSM1_2" localSheetId="5">#REF!</definedName>
    <definedName name="VSM1_2" localSheetId="1">#REF!</definedName>
    <definedName name="VSM1_2" localSheetId="10">#REF!</definedName>
    <definedName name="VSM1_2">#REF!</definedName>
    <definedName name="VSM1_3" localSheetId="4">#REF!</definedName>
    <definedName name="VSM1_3" localSheetId="5">#REF!</definedName>
    <definedName name="VSM1_3" localSheetId="1">#REF!</definedName>
    <definedName name="VSM1_3" localSheetId="10">#REF!</definedName>
    <definedName name="VSM1_3">#REF!</definedName>
    <definedName name="VSM1_4" localSheetId="4">#REF!</definedName>
    <definedName name="VSM1_4" localSheetId="5">#REF!</definedName>
    <definedName name="VSM1_4" localSheetId="1">#REF!</definedName>
    <definedName name="VSM1_4" localSheetId="10">#REF!</definedName>
    <definedName name="VSM1_4">#REF!</definedName>
    <definedName name="VSM1_5" localSheetId="4">#REF!</definedName>
    <definedName name="VSM1_5" localSheetId="5">#REF!</definedName>
    <definedName name="VSM1_5" localSheetId="1">#REF!</definedName>
    <definedName name="VSM1_5" localSheetId="10">#REF!</definedName>
    <definedName name="VSM1_5">#REF!</definedName>
    <definedName name="vsp" localSheetId="4">#REF!</definedName>
    <definedName name="vsp" localSheetId="5">#REF!</definedName>
    <definedName name="vsp" localSheetId="1">#REF!</definedName>
    <definedName name="vsp" localSheetId="10">#REF!</definedName>
    <definedName name="vsp">#REF!</definedName>
    <definedName name="vt" localSheetId="2"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6"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localSheetId="9" hidden="1">{"via1",#N/A,TRUE,"general";"via2",#N/A,TRUE,"general";"via3",#N/A,TRUE,"general"}</definedName>
    <definedName name="vt" localSheetId="14" hidden="1">{"via1",#N/A,TRUE,"general";"via2",#N/A,TRUE,"general";"via3",#N/A,TRUE,"general"}</definedName>
    <definedName name="vt" localSheetId="13" hidden="1">{"via1",#N/A,TRUE,"general";"via2",#N/A,TRUE,"general";"via3",#N/A,TRUE,"general"}</definedName>
    <definedName name="vt" localSheetId="1" hidden="1">{"via1",#N/A,TRUE,"general";"via2",#N/A,TRUE,"general";"via3",#N/A,TRUE,"general"}</definedName>
    <definedName name="vt" localSheetId="3" hidden="1">{"via1",#N/A,TRUE,"general";"via2",#N/A,TRUE,"general";"via3",#N/A,TRUE,"general"}</definedName>
    <definedName name="vt" localSheetId="10" hidden="1">{"via1",#N/A,TRUE,"general";"via2",#N/A,TRUE,"general";"via3",#N/A,TRUE,"general"}</definedName>
    <definedName name="vt" hidden="1">{"via1",#N/A,TRUE,"general";"via2",#N/A,TRUE,"general";"via3",#N/A,TRUE,"general"}</definedName>
    <definedName name="vutil">#REF!</definedName>
    <definedName name="vuyhj" localSheetId="2">#REF!</definedName>
    <definedName name="vuyhj" localSheetId="6">#REF!</definedName>
    <definedName name="vuyhj" localSheetId="7">#REF!</definedName>
    <definedName name="vuyhj" localSheetId="8">#REF!</definedName>
    <definedName name="vuyhj" localSheetId="9">#REF!</definedName>
    <definedName name="vuyhj">#REF!</definedName>
    <definedName name="vv" localSheetId="6">#REF!</definedName>
    <definedName name="vv" localSheetId="7">#REF!</definedName>
    <definedName name="vv" localSheetId="8">#REF!</definedName>
    <definedName name="vv" localSheetId="9">#REF!</definedName>
    <definedName name="vv" localSheetId="14">#REF!</definedName>
    <definedName name="vv" localSheetId="13">#REF!</definedName>
    <definedName name="vv" localSheetId="3">#REF!</definedName>
    <definedName name="vv">#REF!</definedName>
    <definedName name="vvcxv" localSheetId="2"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6"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4">#REF!</definedName>
    <definedName name="VVV" localSheetId="13">#REF!</definedName>
    <definedName name="VVV" localSheetId="3">#REF!</definedName>
    <definedName name="VVV">#REF!</definedName>
    <definedName name="vvvvt" localSheetId="2"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6"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localSheetId="9" hidden="1">{"via1",#N/A,TRUE,"general";"via2",#N/A,TRUE,"general";"via3",#N/A,TRUE,"general"}</definedName>
    <definedName name="vvvvt" localSheetId="14" hidden="1">{"via1",#N/A,TRUE,"general";"via2",#N/A,TRUE,"general";"via3",#N/A,TRUE,"general"}</definedName>
    <definedName name="vvvvt" localSheetId="13" hidden="1">{"via1",#N/A,TRUE,"general";"via2",#N/A,TRUE,"general";"via3",#N/A,TRUE,"general"}</definedName>
    <definedName name="vvvvt" localSheetId="1" hidden="1">{"via1",#N/A,TRUE,"general";"via2",#N/A,TRUE,"general";"via3",#N/A,TRUE,"general"}</definedName>
    <definedName name="vvvvt" localSheetId="3" hidden="1">{"via1",#N/A,TRUE,"general";"via2",#N/A,TRUE,"general";"via3",#N/A,TRUE,"general"}</definedName>
    <definedName name="vvvvt" localSheetId="1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6"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localSheetId="9" hidden="1">{"via1",#N/A,TRUE,"general";"via2",#N/A,TRUE,"general";"via3",#N/A,TRUE,"general"}</definedName>
    <definedName name="vvvvvvf" localSheetId="14" hidden="1">{"via1",#N/A,TRUE,"general";"via2",#N/A,TRUE,"general";"via3",#N/A,TRUE,"general"}</definedName>
    <definedName name="vvvvvvf" localSheetId="13" hidden="1">{"via1",#N/A,TRUE,"general";"via2",#N/A,TRUE,"general";"via3",#N/A,TRUE,"general"}</definedName>
    <definedName name="vvvvvvf" localSheetId="1" hidden="1">{"via1",#N/A,TRUE,"general";"via2",#N/A,TRUE,"general";"via3",#N/A,TRUE,"general"}</definedName>
    <definedName name="vvvvvvf" localSheetId="3" hidden="1">{"via1",#N/A,TRUE,"general";"via2",#N/A,TRUE,"general";"via3",#N/A,TRUE,"general"}</definedName>
    <definedName name="vvvvvvf" localSheetId="1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6"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localSheetId="9" hidden="1">{"TAB1",#N/A,TRUE,"GENERAL";"TAB2",#N/A,TRUE,"GENERAL";"TAB3",#N/A,TRUE,"GENERAL";"TAB4",#N/A,TRUE,"GENERAL";"TAB5",#N/A,TRUE,"GENERAL"}</definedName>
    <definedName name="vy" localSheetId="14" hidden="1">{"TAB1",#N/A,TRUE,"GENERAL";"TAB2",#N/A,TRUE,"GENERAL";"TAB3",#N/A,TRUE,"GENERAL";"TAB4",#N/A,TRUE,"GENERAL";"TAB5",#N/A,TRUE,"GENERAL"}</definedName>
    <definedName name="vy" localSheetId="13" hidden="1">{"TAB1",#N/A,TRUE,"GENERAL";"TAB2",#N/A,TRUE,"GENERAL";"TAB3",#N/A,TRUE,"GENERAL";"TAB4",#N/A,TRUE,"GENERAL";"TAB5",#N/A,TRUE,"GENERAL"}</definedName>
    <definedName name="vy" localSheetId="1" hidden="1">{"TAB1",#N/A,TRUE,"GENERAL";"TAB2",#N/A,TRUE,"GENERAL";"TAB3",#N/A,TRUE,"GENERAL";"TAB4",#N/A,TRUE,"GENERAL";"TAB5",#N/A,TRUE,"GENERAL"}</definedName>
    <definedName name="vy" localSheetId="3" hidden="1">{"TAB1",#N/A,TRUE,"GENERAL";"TAB2",#N/A,TRUE,"GENERAL";"TAB3",#N/A,TRUE,"GENERAL";"TAB4",#N/A,TRUE,"GENERAL";"TAB5",#N/A,TRUE,"GENERAL"}</definedName>
    <definedName name="vy" localSheetId="10" hidden="1">{"TAB1",#N/A,TRUE,"GENERAL";"TAB2",#N/A,TRUE,"GENERAL";"TAB3",#N/A,TRUE,"GENERAL";"TAB4",#N/A,TRUE,"GENERAL";"TAB5",#N/A,TRUE,"GENERAL"}</definedName>
    <definedName name="vy" hidden="1">{"TAB1",#N/A,TRUE,"GENERAL";"TAB2",#N/A,TRUE,"GENERAL";"TAB3",#N/A,TRUE,"GENERAL";"TAB4",#N/A,TRUE,"GENERAL";"TAB5",#N/A,TRUE,"GENERAL"}</definedName>
    <definedName name="w" localSheetId="2">Scheduled_Payment+Extra_Payment</definedName>
    <definedName name="w" localSheetId="4">Scheduled_Payment+Extra_Payment</definedName>
    <definedName name="w" localSheetId="5">Scheduled_Payment+Extra_Payment</definedName>
    <definedName name="w" localSheetId="6">Scheduled_Payment+Extra_Payment</definedName>
    <definedName name="w" localSheetId="7">Scheduled_Payment+Extra_Payment</definedName>
    <definedName name="w" localSheetId="8">Scheduled_Payment+Extra_Payment</definedName>
    <definedName name="w" localSheetId="9">Scheduled_Payment+Extra_Payment</definedName>
    <definedName name="w" localSheetId="14">'CARGUE, TRANSPORTE Y BOTADERO'!_u9+Extra_Payment</definedName>
    <definedName name="w" localSheetId="13">EQUIPO!_u9+Extra_Payment</definedName>
    <definedName name="w" localSheetId="1">Scheduled_Payment+Extra_Payment</definedName>
    <definedName name="w" localSheetId="3">Scheduled_Payment+Extra_Payment</definedName>
    <definedName name="w" localSheetId="10">Scheduled_Payment+Extra_Payment</definedName>
    <definedName name="w">Scheduled_Payment+Extra_Payment</definedName>
    <definedName name="w2w2w" localSheetId="2"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6"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localSheetId="9" hidden="1">{"via1",#N/A,TRUE,"general";"via2",#N/A,TRUE,"general";"via3",#N/A,TRUE,"general"}</definedName>
    <definedName name="w2w2w" localSheetId="14" hidden="1">{"via1",#N/A,TRUE,"general";"via2",#N/A,TRUE,"general";"via3",#N/A,TRUE,"general"}</definedName>
    <definedName name="w2w2w" localSheetId="13" hidden="1">{"via1",#N/A,TRUE,"general";"via2",#N/A,TRUE,"general";"via3",#N/A,TRUE,"general"}</definedName>
    <definedName name="w2w2w" localSheetId="1" hidden="1">{"via1",#N/A,TRUE,"general";"via2",#N/A,TRUE,"general";"via3",#N/A,TRUE,"general"}</definedName>
    <definedName name="w2w2w" localSheetId="3" hidden="1">{"via1",#N/A,TRUE,"general";"via2",#N/A,TRUE,"general";"via3",#N/A,TRUE,"general"}</definedName>
    <definedName name="w2w2w" localSheetId="10" hidden="1">{"via1",#N/A,TRUE,"general";"via2",#N/A,TRUE,"general";"via3",#N/A,TRUE,"general"}</definedName>
    <definedName name="w2w2w" hidden="1">{"via1",#N/A,TRUE,"general";"via2",#N/A,TRUE,"general";"via3",#N/A,TRUE,"general"}</definedName>
    <definedName name="WA" localSheetId="6">#REF!</definedName>
    <definedName name="WA" localSheetId="7">#REF!</definedName>
    <definedName name="WA" localSheetId="8">#REF!</definedName>
    <definedName name="WA" localSheetId="9">#REF!</definedName>
    <definedName name="WA">#REF!</definedName>
    <definedName name="WAGE_RATE" localSheetId="4">#REF!</definedName>
    <definedName name="WAGE_RATE" localSheetId="5">#REF!</definedName>
    <definedName name="WAGE_RATE" localSheetId="1">#REF!</definedName>
    <definedName name="WAGE_RATE" localSheetId="10">#REF!</definedName>
    <definedName name="WAGE_RATE">#REF!</definedName>
    <definedName name="Wage0100" localSheetId="4">#REF!</definedName>
    <definedName name="Wage0100" localSheetId="5">#REF!</definedName>
    <definedName name="Wage0100" localSheetId="1">#REF!</definedName>
    <definedName name="Wage0100" localSheetId="10">#REF!</definedName>
    <definedName name="Wage0100">#REF!</definedName>
    <definedName name="Wage0200" localSheetId="4">#REF!</definedName>
    <definedName name="Wage0200" localSheetId="5">#REF!</definedName>
    <definedName name="Wage0200" localSheetId="1">#REF!</definedName>
    <definedName name="Wage0200" localSheetId="10">#REF!</definedName>
    <definedName name="Wage0200">#REF!</definedName>
    <definedName name="WASHP" localSheetId="6">#REF!</definedName>
    <definedName name="WASHP" localSheetId="7">#REF!</definedName>
    <definedName name="WASHP" localSheetId="8">#REF!</definedName>
    <definedName name="WASHP" localSheetId="9">#REF!</definedName>
    <definedName name="WASHP" localSheetId="14">#REF!</definedName>
    <definedName name="WASHP" localSheetId="13">#REF!</definedName>
    <definedName name="WASHP">#REF!</definedName>
    <definedName name="WBS" localSheetId="4">#REF!</definedName>
    <definedName name="WBS" localSheetId="5">#REF!</definedName>
    <definedName name="WBS" localSheetId="1">#REF!</definedName>
    <definedName name="WBS" localSheetId="10">#REF!</definedName>
    <definedName name="WBS">#REF!</definedName>
    <definedName name="Wcut" localSheetId="4">#REF!</definedName>
    <definedName name="Wcut" localSheetId="5">#REF!</definedName>
    <definedName name="Wcut" localSheetId="1">#REF!</definedName>
    <definedName name="Wcut" localSheetId="10">#REF!</definedName>
    <definedName name="Wcut">#REF!</definedName>
    <definedName name="WD" localSheetId="4">#REF!</definedName>
    <definedName name="WD" localSheetId="5">#REF!</definedName>
    <definedName name="WD" localSheetId="1">#REF!</definedName>
    <definedName name="WD" localSheetId="10">#REF!</definedName>
    <definedName name="WD">#REF!</definedName>
    <definedName name="WDD" localSheetId="2"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localSheetId="14" hidden="1">{#N/A,#N/A,FALSE,"orthoflow";#N/A,#N/A,FALSE,"Miscelaneos";#N/A,#N/A,FALSE,"Instrumentacio";#N/A,#N/A,FALSE,"Electrico";#N/A,#N/A,FALSE,"Valv. Seguridad"}</definedName>
    <definedName name="WDD" localSheetId="13"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#REF!</definedName>
    <definedName name="WDFSDF" localSheetId="4">#REF!</definedName>
    <definedName name="WDFSDF" localSheetId="5">#REF!</definedName>
    <definedName name="WDFSDF" localSheetId="6">#REF!</definedName>
    <definedName name="WDFSDF" localSheetId="7">#REF!</definedName>
    <definedName name="WDFSDF" localSheetId="8">#REF!</definedName>
    <definedName name="WDFSDF" localSheetId="9">#REF!</definedName>
    <definedName name="WDFSDF" localSheetId="14">#REF!</definedName>
    <definedName name="WDFSDF" localSheetId="1">#REF!</definedName>
    <definedName name="WDFSDF" localSheetId="3">#REF!</definedName>
    <definedName name="WDFSDF" localSheetId="10">#REF!</definedName>
    <definedName name="WDFSDF">#REF!</definedName>
    <definedName name="we" localSheetId="6">#REF!</definedName>
    <definedName name="we" localSheetId="7">#REF!</definedName>
    <definedName name="we" localSheetId="8">#REF!</definedName>
    <definedName name="we" localSheetId="9">#REF!</definedName>
    <definedName name="we" localSheetId="14">#REF!</definedName>
    <definedName name="we" localSheetId="13">#REF!</definedName>
    <definedName name="we" localSheetId="3">#REF!</definedName>
    <definedName name="we">#REF!</definedName>
    <definedName name="wedw" localSheetId="4">#REF!</definedName>
    <definedName name="wedw" localSheetId="5">#REF!</definedName>
    <definedName name="wedw" localSheetId="1">#REF!</definedName>
    <definedName name="wedw" localSheetId="10">#REF!</definedName>
    <definedName name="wedw">#REF!</definedName>
    <definedName name="WEERTEG" localSheetId="6">#REF!</definedName>
    <definedName name="WEERTEG" localSheetId="7">#REF!</definedName>
    <definedName name="WEERTEG" localSheetId="8">#REF!</definedName>
    <definedName name="WEERTEG" localSheetId="9">#REF!</definedName>
    <definedName name="WEERTEG" localSheetId="14">#REF!</definedName>
    <definedName name="WEERTEG" localSheetId="13">#REF!</definedName>
    <definedName name="WEERTEG" localSheetId="3">#REF!</definedName>
    <definedName name="WEERTEG">#REF!</definedName>
    <definedName name="WEFWE" localSheetId="4">#REF!</definedName>
    <definedName name="WEFWE" localSheetId="5">#REF!</definedName>
    <definedName name="WEFWE" localSheetId="1">#REF!</definedName>
    <definedName name="WEFWE" localSheetId="3">#REF!</definedName>
    <definedName name="WEFWE" localSheetId="10">#REF!</definedName>
    <definedName name="WEFWE">#REF!</definedName>
    <definedName name="WER" localSheetId="4">#REF!</definedName>
    <definedName name="WER" localSheetId="5">#REF!</definedName>
    <definedName name="WER" localSheetId="6">#REF!</definedName>
    <definedName name="WER" localSheetId="7">#REF!</definedName>
    <definedName name="WER" localSheetId="8">#REF!</definedName>
    <definedName name="WER" localSheetId="9">#REF!</definedName>
    <definedName name="WER" localSheetId="14">#REF!</definedName>
    <definedName name="WER" localSheetId="1">#REF!</definedName>
    <definedName name="WER" localSheetId="3">#REF!</definedName>
    <definedName name="WER" localSheetId="10">#REF!</definedName>
    <definedName name="WER">#REF!</definedName>
    <definedName name="werew" localSheetId="2"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6"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6"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localSheetId="9" hidden="1">{"via1",#N/A,TRUE,"general";"via2",#N/A,TRUE,"general";"via3",#N/A,TRUE,"general"}</definedName>
    <definedName name="WEREWR" localSheetId="14" hidden="1">{"via1",#N/A,TRUE,"general";"via2",#N/A,TRUE,"general";"via3",#N/A,TRUE,"general"}</definedName>
    <definedName name="WEREWR" localSheetId="13" hidden="1">{"via1",#N/A,TRUE,"general";"via2",#N/A,TRUE,"general";"via3",#N/A,TRUE,"general"}</definedName>
    <definedName name="WEREWR" localSheetId="1" hidden="1">{"via1",#N/A,TRUE,"general";"via2",#N/A,TRUE,"general";"via3",#N/A,TRUE,"general"}</definedName>
    <definedName name="WEREWR" localSheetId="3" hidden="1">{"via1",#N/A,TRUE,"general";"via2",#N/A,TRUE,"general";"via3",#N/A,TRUE,"general"}</definedName>
    <definedName name="WEREWR" localSheetId="1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6"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localSheetId="9" hidden="1">{"via1",#N/A,TRUE,"general";"via2",#N/A,TRUE,"general";"via3",#N/A,TRUE,"general"}</definedName>
    <definedName name="werh" localSheetId="14" hidden="1">{"via1",#N/A,TRUE,"general";"via2",#N/A,TRUE,"general";"via3",#N/A,TRUE,"general"}</definedName>
    <definedName name="werh" localSheetId="13" hidden="1">{"via1",#N/A,TRUE,"general";"via2",#N/A,TRUE,"general";"via3",#N/A,TRUE,"general"}</definedName>
    <definedName name="werh" localSheetId="1" hidden="1">{"via1",#N/A,TRUE,"general";"via2",#N/A,TRUE,"general";"via3",#N/A,TRUE,"general"}</definedName>
    <definedName name="werh" localSheetId="3" hidden="1">{"via1",#N/A,TRUE,"general";"via2",#N/A,TRUE,"general";"via3",#N/A,TRUE,"general"}</definedName>
    <definedName name="werh" localSheetId="1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6"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localSheetId="9" hidden="1">{"via1",#N/A,TRUE,"general";"via2",#N/A,TRUE,"general";"via3",#N/A,TRUE,"general"}</definedName>
    <definedName name="wersfdfrguyo" localSheetId="14" hidden="1">{"via1",#N/A,TRUE,"general";"via2",#N/A,TRUE,"general";"via3",#N/A,TRUE,"general"}</definedName>
    <definedName name="wersfdfrguyo" localSheetId="13" hidden="1">{"via1",#N/A,TRUE,"general";"via2",#N/A,TRUE,"general";"via3",#N/A,TRUE,"general"}</definedName>
    <definedName name="wersfdfrguyo" localSheetId="1" hidden="1">{"via1",#N/A,TRUE,"general";"via2",#N/A,TRUE,"general";"via3",#N/A,TRUE,"general"}</definedName>
    <definedName name="wersfdfrguyo" localSheetId="3" hidden="1">{"via1",#N/A,TRUE,"general";"via2",#N/A,TRUE,"general";"via3",#N/A,TRUE,"general"}</definedName>
    <definedName name="wersfdfrguyo" localSheetId="1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6"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localSheetId="9" hidden="1">{"via1",#N/A,TRUE,"general";"via2",#N/A,TRUE,"general";"via3",#N/A,TRUE,"general"}</definedName>
    <definedName name="werwr" localSheetId="14" hidden="1">{"via1",#N/A,TRUE,"general";"via2",#N/A,TRUE,"general";"via3",#N/A,TRUE,"general"}</definedName>
    <definedName name="werwr" localSheetId="13" hidden="1">{"via1",#N/A,TRUE,"general";"via2",#N/A,TRUE,"general";"via3",#N/A,TRUE,"general"}</definedName>
    <definedName name="werwr" localSheetId="1" hidden="1">{"via1",#N/A,TRUE,"general";"via2",#N/A,TRUE,"general";"via3",#N/A,TRUE,"general"}</definedName>
    <definedName name="werwr" localSheetId="3" hidden="1">{"via1",#N/A,TRUE,"general";"via2",#N/A,TRUE,"general";"via3",#N/A,TRUE,"general"}</definedName>
    <definedName name="werwr" localSheetId="1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6"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localSheetId="9" hidden="1">{"via1",#N/A,TRUE,"general";"via2",#N/A,TRUE,"general";"via3",#N/A,TRUE,"general"}</definedName>
    <definedName name="wetrew" localSheetId="14" hidden="1">{"via1",#N/A,TRUE,"general";"via2",#N/A,TRUE,"general";"via3",#N/A,TRUE,"general"}</definedName>
    <definedName name="wetrew" localSheetId="13" hidden="1">{"via1",#N/A,TRUE,"general";"via2",#N/A,TRUE,"general";"via3",#N/A,TRUE,"general"}</definedName>
    <definedName name="wetrew" localSheetId="1" hidden="1">{"via1",#N/A,TRUE,"general";"via2",#N/A,TRUE,"general";"via3",#N/A,TRUE,"general"}</definedName>
    <definedName name="wetrew" localSheetId="3" hidden="1">{"via1",#N/A,TRUE,"general";"via2",#N/A,TRUE,"general";"via3",#N/A,TRUE,"general"}</definedName>
    <definedName name="wetrew" localSheetId="1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6"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localSheetId="9" hidden="1">{"via1",#N/A,TRUE,"general";"via2",#N/A,TRUE,"general";"via3",#N/A,TRUE,"general"}</definedName>
    <definedName name="wettt" localSheetId="14" hidden="1">{"via1",#N/A,TRUE,"general";"via2",#N/A,TRUE,"general";"via3",#N/A,TRUE,"general"}</definedName>
    <definedName name="wettt" localSheetId="13" hidden="1">{"via1",#N/A,TRUE,"general";"via2",#N/A,TRUE,"general";"via3",#N/A,TRUE,"general"}</definedName>
    <definedName name="wettt" localSheetId="1" hidden="1">{"via1",#N/A,TRUE,"general";"via2",#N/A,TRUE,"general";"via3",#N/A,TRUE,"general"}</definedName>
    <definedName name="wettt" localSheetId="3" hidden="1">{"via1",#N/A,TRUE,"general";"via2",#N/A,TRUE,"general";"via3",#N/A,TRUE,"general"}</definedName>
    <definedName name="wettt" localSheetId="1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6"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localSheetId="9" hidden="1">{"via1",#N/A,TRUE,"general";"via2",#N/A,TRUE,"general";"via3",#N/A,TRUE,"general"}</definedName>
    <definedName name="wetwretd" localSheetId="14" hidden="1">{"via1",#N/A,TRUE,"general";"via2",#N/A,TRUE,"general";"via3",#N/A,TRUE,"general"}</definedName>
    <definedName name="wetwretd" localSheetId="13" hidden="1">{"via1",#N/A,TRUE,"general";"via2",#N/A,TRUE,"general";"via3",#N/A,TRUE,"general"}</definedName>
    <definedName name="wetwretd" localSheetId="1" hidden="1">{"via1",#N/A,TRUE,"general";"via2",#N/A,TRUE,"general";"via3",#N/A,TRUE,"general"}</definedName>
    <definedName name="wetwretd" localSheetId="3" hidden="1">{"via1",#N/A,TRUE,"general";"via2",#N/A,TRUE,"general";"via3",#N/A,TRUE,"general"}</definedName>
    <definedName name="wetwretd" localSheetId="1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6"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localSheetId="9" hidden="1">{"via1",#N/A,TRUE,"general";"via2",#N/A,TRUE,"general";"via3",#N/A,TRUE,"general"}</definedName>
    <definedName name="wew" localSheetId="14" hidden="1">{"via1",#N/A,TRUE,"general";"via2",#N/A,TRUE,"general";"via3",#N/A,TRUE,"general"}</definedName>
    <definedName name="wew" localSheetId="13" hidden="1">{"via1",#N/A,TRUE,"general";"via2",#N/A,TRUE,"general";"via3",#N/A,TRUE,"general"}</definedName>
    <definedName name="wew" localSheetId="1" hidden="1">{"via1",#N/A,TRUE,"general";"via2",#N/A,TRUE,"general";"via3",#N/A,TRUE,"general"}</definedName>
    <definedName name="wew" localSheetId="3" hidden="1">{"via1",#N/A,TRUE,"general";"via2",#N/A,TRUE,"general";"via3",#N/A,TRUE,"general"}</definedName>
    <definedName name="wew" localSheetId="1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6"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localSheetId="9" hidden="1">{"via1",#N/A,TRUE,"general";"via2",#N/A,TRUE,"general";"via3",#N/A,TRUE,"general"}</definedName>
    <definedName name="wffag" localSheetId="14" hidden="1">{"via1",#N/A,TRUE,"general";"via2",#N/A,TRUE,"general";"via3",#N/A,TRUE,"general"}</definedName>
    <definedName name="wffag" localSheetId="13" hidden="1">{"via1",#N/A,TRUE,"general";"via2",#N/A,TRUE,"general";"via3",#N/A,TRUE,"general"}</definedName>
    <definedName name="wffag" localSheetId="1" hidden="1">{"via1",#N/A,TRUE,"general";"via2",#N/A,TRUE,"general";"via3",#N/A,TRUE,"general"}</definedName>
    <definedName name="wffag" localSheetId="3" hidden="1">{"via1",#N/A,TRUE,"general";"via2",#N/A,TRUE,"general";"via3",#N/A,TRUE,"general"}</definedName>
    <definedName name="wffag" localSheetId="10" hidden="1">{"via1",#N/A,TRUE,"general";"via2",#N/A,TRUE,"general";"via3",#N/A,TRUE,"general"}</definedName>
    <definedName name="wffag" hidden="1">{"via1",#N/A,TRUE,"general";"via2",#N/A,TRUE,"general";"via3",#N/A,TRUE,"general"}</definedName>
    <definedName name="WILSON" localSheetId="4">#REF!</definedName>
    <definedName name="WILSON" localSheetId="5">#REF!</definedName>
    <definedName name="WILSON" localSheetId="14">#REF!</definedName>
    <definedName name="WILSON" localSheetId="13">#REF!</definedName>
    <definedName name="WILSON" localSheetId="1">#REF!</definedName>
    <definedName name="WILSON" localSheetId="3">#REF!</definedName>
    <definedName name="WILSON" localSheetId="10">#REF!</definedName>
    <definedName name="WILSON">#REF!</definedName>
    <definedName name="wj" localSheetId="6">#REF!</definedName>
    <definedName name="wj" localSheetId="7">#REF!</definedName>
    <definedName name="wj" localSheetId="8">#REF!</definedName>
    <definedName name="wj" localSheetId="9">#REF!</definedName>
    <definedName name="wj" localSheetId="14">#REF!</definedName>
    <definedName name="wj" localSheetId="13">#REF!</definedName>
    <definedName name="wj" localSheetId="3">#REF!</definedName>
    <definedName name="wj">#REF!</definedName>
    <definedName name="wl" localSheetId="6">#REF!</definedName>
    <definedName name="wl" localSheetId="7">#REF!</definedName>
    <definedName name="wl" localSheetId="8">#REF!</definedName>
    <definedName name="wl" localSheetId="9">#REF!</definedName>
    <definedName name="wl" localSheetId="14">#REF!</definedName>
    <definedName name="wl" localSheetId="13">#REF!</definedName>
    <definedName name="wl" localSheetId="3">#REF!</definedName>
    <definedName name="wl">#REF!</definedName>
    <definedName name="wlkfaopodhwpuh" localSheetId="6">#REF!</definedName>
    <definedName name="wlkfaopodhwpuh" localSheetId="7">#REF!</definedName>
    <definedName name="wlkfaopodhwpuh" localSheetId="8">#REF!</definedName>
    <definedName name="wlkfaopodhwpuh" localSheetId="9">#REF!</definedName>
    <definedName name="wlkfaopodhwpuh">#REF!</definedName>
    <definedName name="WQ" localSheetId="4">#REF!</definedName>
    <definedName name="WQ" localSheetId="5">#REF!</definedName>
    <definedName name="WQ" localSheetId="1">#REF!</definedName>
    <definedName name="WQ" localSheetId="10">#REF!</definedName>
    <definedName name="WQ">#REF!</definedName>
    <definedName name="WQEEWQ" localSheetId="2"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0" hidden="1">{"TAB1",#N/A,TRUE,"GENERAL";"TAB2",#N/A,TRUE,"GENERAL";"TAB3",#N/A,TRUE,"GENERAL";"TAB4",#N/A,TRUE,"GENERAL";"TAB5",#N/A,TRUE,"GENERAL"}</definedName>
    <definedName name="WQEEWQ" hidden="1">{"TAB1",#N/A,TRUE,"GENERAL";"TAB2",#N/A,TRUE,"GENERAL";"TAB3",#N/A,TRUE,"GENERAL";"TAB4",#N/A,TRUE,"GENERAL";"TAB5",#N/A,TRUE,"GENERAL"}</definedName>
    <definedName name="WQEWER" localSheetId="6">#REF!</definedName>
    <definedName name="WQEWER" localSheetId="7">#REF!</definedName>
    <definedName name="WQEWER" localSheetId="8">#REF!</definedName>
    <definedName name="WQEWER" localSheetId="9">#REF!</definedName>
    <definedName name="WQEWER" localSheetId="14">#REF!</definedName>
    <definedName name="WQEWER" localSheetId="13">#REF!</definedName>
    <definedName name="WQEWER" localSheetId="3">#REF!</definedName>
    <definedName name="WQEWER">#REF!</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5"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6"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7"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8"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9"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4"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2"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localSheetId="6" hidden="1">{#N/A,#N/A,FALSE,"Aging Summary";#N/A,#N/A,FALSE,"Ratio Analysis";#N/A,#N/A,FALSE,"Test 120 Day Accts";#N/A,#N/A,FALSE,"Tickmarks"}</definedName>
    <definedName name="wrn.Aging._.and._.Trend._.Analysis." localSheetId="7" hidden="1">{#N/A,#N/A,FALSE,"Aging Summary";#N/A,#N/A,FALSE,"Ratio Analysis";#N/A,#N/A,FALSE,"Test 120 Day Accts";#N/A,#N/A,FALSE,"Tickmarks"}</definedName>
    <definedName name="wrn.Aging._.and._.Trend._.Analysis." localSheetId="8" hidden="1">{#N/A,#N/A,FALSE,"Aging Summary";#N/A,#N/A,FALSE,"Ratio Analysis";#N/A,#N/A,FALSE,"Test 120 Day Accts";#N/A,#N/A,FALSE,"Tickmarks"}</definedName>
    <definedName name="wrn.Aging._.and._.Trend._.Analysis." localSheetId="9" hidden="1">{#N/A,#N/A,FALSE,"Aging Summary";#N/A,#N/A,FALSE,"Ratio Analysis";#N/A,#N/A,FALSE,"Test 120 Day Accts";#N/A,#N/A,FALSE,"Tickmarks"}</definedName>
    <definedName name="wrn.Aging._.and._.Trend._.Analysis." localSheetId="14" hidden="1">{#N/A,#N/A,FALSE,"Aging Summary";#N/A,#N/A,FALSE,"Ratio Analysis";#N/A,#N/A,FALSE,"Test 120 Day Accts";#N/A,#N/A,FALSE,"Tickmarks"}</definedName>
    <definedName name="wrn.Aging._.and._.Trend._.Analysis." localSheetId="13" hidden="1">{#N/A,#N/A,FALSE,"Aging Summary";#N/A,#N/A,FALSE,"Ratio Analysis";#N/A,#N/A,FALSE,"Test 120 Day Accts";#N/A,#N/A,FALSE,"Tickmarks"}</definedName>
    <definedName name="wrn.Aging._.and._.Trend._.Analysis." localSheetId="1" hidden="1">{#N/A,#N/A,FALSE,"Aging Summary";#N/A,#N/A,FALSE,"Ratio Analysis";#N/A,#N/A,FALSE,"Test 120 Day Accts";#N/A,#N/A,FALSE,"Tickmarks"}</definedName>
    <definedName name="wrn.Aging._.and._.Trend._.Analysis." localSheetId="1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2" hidden="1">{#N/A,#N/A,TRUE,"1842CWN0"}</definedName>
    <definedName name="wrn.civil._.works." localSheetId="4" hidden="1">{#N/A,#N/A,TRUE,"1842CWN0"}</definedName>
    <definedName name="wrn.civil._.works." localSheetId="5" hidden="1">{#N/A,#N/A,TRUE,"1842CWN0"}</definedName>
    <definedName name="wrn.civil._.works." localSheetId="6" hidden="1">{#N/A,#N/A,TRUE,"1842CWN0"}</definedName>
    <definedName name="wrn.civil._.works." localSheetId="7" hidden="1">{#N/A,#N/A,TRUE,"1842CWN0"}</definedName>
    <definedName name="wrn.civil._.works." localSheetId="8" hidden="1">{#N/A,#N/A,TRUE,"1842CWN0"}</definedName>
    <definedName name="wrn.civil._.works." localSheetId="9" hidden="1">{#N/A,#N/A,TRUE,"1842CWN0"}</definedName>
    <definedName name="wrn.civil._.works." localSheetId="14" hidden="1">{#N/A,#N/A,TRUE,"1842CWN0"}</definedName>
    <definedName name="wrn.civil._.works." localSheetId="13" hidden="1">{#N/A,#N/A,TRUE,"1842CWN0"}</definedName>
    <definedName name="wrn.civil._.works." localSheetId="1" hidden="1">{#N/A,#N/A,TRUE,"1842CWN0"}</definedName>
    <definedName name="wrn.civil._.works." localSheetId="3" hidden="1">{#N/A,#N/A,TRUE,"1842CWN0"}</definedName>
    <definedName name="wrn.civil._.works." localSheetId="10" hidden="1">{#N/A,#N/A,TRUE,"1842CWN0"}</definedName>
    <definedName name="wrn.civil._.works." hidden="1">{#N/A,#N/A,TRUE,"1842CWN0"}</definedName>
    <definedName name="wrn.ESTADO._.REHABILITACION." localSheetId="2" hidden="1">{"PRES REHAB ARM-PER POR ITEMS  KM A KM",#N/A,TRUE,"Rehabilitacion Arm-Per"}</definedName>
    <definedName name="wrn.ESTADO._.REHABILITACION." localSheetId="4" hidden="1">{"PRES REHAB ARM-PER POR ITEMS  KM A KM",#N/A,TRUE,"Rehabilitacion Arm-Per"}</definedName>
    <definedName name="wrn.ESTADO._.REHABILITACION." localSheetId="5" hidden="1">{"PRES REHAB ARM-PER POR ITEMS  KM A KM",#N/A,TRUE,"Rehabilitacion Arm-Per"}</definedName>
    <definedName name="wrn.ESTADO._.REHABILITACION." localSheetId="6" hidden="1">{"PRES REHAB ARM-PER POR ITEMS  KM A KM",#N/A,TRUE,"Rehabilitacion Arm-Per"}</definedName>
    <definedName name="wrn.ESTADO._.REHABILITACION." localSheetId="7" hidden="1">{"PRES REHAB ARM-PER POR ITEMS  KM A KM",#N/A,TRUE,"Rehabilitacion Arm-Per"}</definedName>
    <definedName name="wrn.ESTADO._.REHABILITACION." localSheetId="8" hidden="1">{"PRES REHAB ARM-PER POR ITEMS  KM A KM",#N/A,TRUE,"Rehabilitacion Arm-Per"}</definedName>
    <definedName name="wrn.ESTADO._.REHABILITACION." localSheetId="9" hidden="1">{"PRES REHAB ARM-PER POR ITEMS  KM A KM",#N/A,TRUE,"Rehabilitacion Arm-Per"}</definedName>
    <definedName name="wrn.ESTADO._.REHABILITACION." localSheetId="14" hidden="1">{"PRES REHAB ARM-PER POR ITEMS  KM A KM",#N/A,TRUE,"Rehabilitacion Arm-Per"}</definedName>
    <definedName name="wrn.ESTADO._.REHABILITACION." localSheetId="13" hidden="1">{"PRES REHAB ARM-PER POR ITEMS  KM A KM",#N/A,TRUE,"Rehabilitacion Arm-Per"}</definedName>
    <definedName name="wrn.ESTADO._.REHABILITACION." localSheetId="1" hidden="1">{"PRES REHAB ARM-PER POR ITEMS  KM A KM",#N/A,TRUE,"Rehabilitacion Arm-Per"}</definedName>
    <definedName name="wrn.ESTADO._.REHABILITACION." localSheetId="3" hidden="1">{"PRES REHAB ARM-PER POR ITEMS  KM A KM",#N/A,TRUE,"Rehabilitacion Arm-Per"}</definedName>
    <definedName name="wrn.ESTADO._.REHABILITACION." localSheetId="10"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5"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6"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7"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8"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9"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4"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localSheetId="1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2" hidden="1">{"VIA1",#N/A,TRUE,"formul";"VIA2",#N/A,TRUE,"formul";"VIA3",#N/A,TRUE,"formul"}</definedName>
    <definedName name="wrn.formu." localSheetId="4" hidden="1">{"VIA1",#N/A,TRUE,"formul";"VIA2",#N/A,TRUE,"formul";"VIA3",#N/A,TRUE,"formul"}</definedName>
    <definedName name="wrn.formu." localSheetId="5" hidden="1">{"VIA1",#N/A,TRUE,"formul";"VIA2",#N/A,TRUE,"formul";"VIA3",#N/A,TRUE,"formul"}</definedName>
    <definedName name="wrn.formu." localSheetId="6" hidden="1">{"VIA1",#N/A,TRUE,"formul";"VIA2",#N/A,TRUE,"formul";"VIA3",#N/A,TRUE,"formul"}</definedName>
    <definedName name="wrn.formu." localSheetId="7" hidden="1">{"VIA1",#N/A,TRUE,"formul";"VIA2",#N/A,TRUE,"formul";"VIA3",#N/A,TRUE,"formul"}</definedName>
    <definedName name="wrn.formu." localSheetId="8" hidden="1">{"VIA1",#N/A,TRUE,"formul";"VIA2",#N/A,TRUE,"formul";"VIA3",#N/A,TRUE,"formul"}</definedName>
    <definedName name="wrn.formu." localSheetId="9" hidden="1">{"VIA1",#N/A,TRUE,"formul";"VIA2",#N/A,TRUE,"formul";"VIA3",#N/A,TRUE,"formul"}</definedName>
    <definedName name="wrn.formu." localSheetId="14" hidden="1">{"VIA1",#N/A,TRUE,"formul";"VIA2",#N/A,TRUE,"formul";"VIA3",#N/A,TRUE,"formul"}</definedName>
    <definedName name="wrn.formu." localSheetId="13" hidden="1">{"VIA1",#N/A,TRUE,"formul";"VIA2",#N/A,TRUE,"formul";"VIA3",#N/A,TRUE,"formul"}</definedName>
    <definedName name="wrn.formu." localSheetId="1" hidden="1">{"VIA1",#N/A,TRUE,"formul";"VIA2",#N/A,TRUE,"formul";"VIA3",#N/A,TRUE,"formul"}</definedName>
    <definedName name="wrn.formu." localSheetId="3" hidden="1">{"VIA1",#N/A,TRUE,"formul";"VIA2",#N/A,TRUE,"formul";"VIA3",#N/A,TRUE,"formul"}</definedName>
    <definedName name="wrn.formu." localSheetId="10" hidden="1">{"VIA1",#N/A,TRUE,"formul";"VIA2",#N/A,TRUE,"formul";"VIA3",#N/A,TRUE,"formul"}</definedName>
    <definedName name="wrn.formu." hidden="1">{"VIA1",#N/A,TRUE,"formul";"VIA2",#N/A,TRUE,"formul";"VIA3",#N/A,TRUE,"formul"}</definedName>
    <definedName name="wrn.FUll._.Model." localSheetId="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5"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6"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7"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8"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9"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4"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localSheetId="1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0"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localSheetId="4" hidden="1">{#N/A,#N/A,TRUE,"INGENIERIA";#N/A,#N/A,TRUE,"COMPRAS";#N/A,#N/A,TRUE,"DIRECCION";#N/A,#N/A,TRUE,"RESUMEN"}</definedName>
    <definedName name="wrn.GERENCIA." localSheetId="5" hidden="1">{#N/A,#N/A,TRUE,"INGENIERIA";#N/A,#N/A,TRUE,"COMPRAS";#N/A,#N/A,TRUE,"DIRECCION";#N/A,#N/A,TRUE,"RESUMEN"}</definedName>
    <definedName name="wrn.GERENCIA." localSheetId="6" hidden="1">{#N/A,#N/A,TRUE,"INGENIERIA";#N/A,#N/A,TRUE,"COMPRAS";#N/A,#N/A,TRUE,"DIRECCION";#N/A,#N/A,TRUE,"RESUMEN"}</definedName>
    <definedName name="wrn.GERENCIA." localSheetId="7" hidden="1">{#N/A,#N/A,TRUE,"INGENIERIA";#N/A,#N/A,TRUE,"COMPRAS";#N/A,#N/A,TRUE,"DIRECCION";#N/A,#N/A,TRUE,"RESUMEN"}</definedName>
    <definedName name="wrn.GERENCIA." localSheetId="8" hidden="1">{#N/A,#N/A,TRUE,"INGENIERIA";#N/A,#N/A,TRUE,"COMPRAS";#N/A,#N/A,TRUE,"DIRECCION";#N/A,#N/A,TRUE,"RESUMEN"}</definedName>
    <definedName name="wrn.GERENCIA." localSheetId="9" hidden="1">{#N/A,#N/A,TRUE,"INGENIERIA";#N/A,#N/A,TRUE,"COMPRAS";#N/A,#N/A,TRUE,"DIRECCION";#N/A,#N/A,TRUE,"RESUMEN"}</definedName>
    <definedName name="wrn.GERENCIA." localSheetId="14" hidden="1">{#N/A,#N/A,TRUE,"INGENIERIA";#N/A,#N/A,TRUE,"COMPRAS";#N/A,#N/A,TRUE,"DIRECCION";#N/A,#N/A,TRUE,"RESUMEN"}</definedName>
    <definedName name="wrn.GERENCIA." localSheetId="13" hidden="1">{#N/A,#N/A,TRUE,"INGENIERIA";#N/A,#N/A,TRUE,"COMPRAS";#N/A,#N/A,TRUE,"DIRECCION";#N/A,#N/A,TRUE,"RESUMEN"}</definedName>
    <definedName name="wrn.GERENCIA." localSheetId="1" hidden="1">{#N/A,#N/A,TRUE,"INGENIERIA";#N/A,#N/A,TRUE,"COMPRAS";#N/A,#N/A,TRUE,"DIRECCION";#N/A,#N/A,TRUE,"RESUMEN"}</definedName>
    <definedName name="wrn.GERENCIA." localSheetId="3" hidden="1">{#N/A,#N/A,TRUE,"INGENIERIA";#N/A,#N/A,TRUE,"COMPRAS";#N/A,#N/A,TRUE,"DIRECCION";#N/A,#N/A,TRUE,"RESUMEN"}</definedName>
    <definedName name="wrn.GERENCIA." localSheetId="10" hidden="1">{#N/A,#N/A,TRUE,"INGENIERIA";#N/A,#N/A,TRUE,"COMPRAS";#N/A,#N/A,TRUE,"DIRECCION";#N/A,#N/A,TRUE,"RESUMEN"}</definedName>
    <definedName name="wrn.GERENCIA." hidden="1">{#N/A,#N/A,TRUE,"INGENIERIA";#N/A,#N/A,TRUE,"COMPRAS";#N/A,#N/A,TRUE,"DIRECCION";#N/A,#N/A,TRUE,"RESUMEN"}</definedName>
    <definedName name="wrn.IMPRESION." localSheetId="2" hidden="1">{"IMPRESION",#N/A,FALSE,"pequeño"}</definedName>
    <definedName name="wrn.IMPRESION." localSheetId="4" hidden="1">{"IMPRESION",#N/A,FALSE,"pequeño"}</definedName>
    <definedName name="wrn.IMPRESION." localSheetId="5" hidden="1">{"IMPRESION",#N/A,FALSE,"pequeño"}</definedName>
    <definedName name="wrn.IMPRESION." localSheetId="6" hidden="1">{"IMPRESION",#N/A,FALSE,"pequeño"}</definedName>
    <definedName name="wrn.IMPRESION." localSheetId="7" hidden="1">{"IMPRESION",#N/A,FALSE,"pequeño"}</definedName>
    <definedName name="wrn.IMPRESION." localSheetId="8" hidden="1">{"IMPRESION",#N/A,FALSE,"pequeño"}</definedName>
    <definedName name="wrn.IMPRESION." localSheetId="9" hidden="1">{"IMPRESION",#N/A,FALSE,"pequeño"}</definedName>
    <definedName name="wrn.IMPRESION." localSheetId="14" hidden="1">{"IMPRESION",#N/A,FALSE,"pequeño"}</definedName>
    <definedName name="wrn.IMPRESION." localSheetId="1" hidden="1">{"IMPRESION",#N/A,FALSE,"pequeño"}</definedName>
    <definedName name="wrn.IMPRESION." localSheetId="10" hidden="1">{"IMPRESION",#N/A,FALSE,"pequeño"}</definedName>
    <definedName name="wrn.IMPRESION." hidden="1">{"IMPRESION",#N/A,FALSE,"pequeño"}</definedName>
    <definedName name="wrn.items." localSheetId="2" hidden="1">{#N/A,#N/A,FALSE,"Items"}</definedName>
    <definedName name="wrn.items." localSheetId="4" hidden="1">{#N/A,#N/A,FALSE,"Items"}</definedName>
    <definedName name="wrn.items." localSheetId="5" hidden="1">{#N/A,#N/A,FALSE,"Items"}</definedName>
    <definedName name="wrn.items." localSheetId="6" hidden="1">{#N/A,#N/A,FALSE,"Items"}</definedName>
    <definedName name="wrn.items." localSheetId="7" hidden="1">{#N/A,#N/A,FALSE,"Items"}</definedName>
    <definedName name="wrn.items." localSheetId="8" hidden="1">{#N/A,#N/A,FALSE,"Items"}</definedName>
    <definedName name="wrn.items." localSheetId="9" hidden="1">{#N/A,#N/A,FALSE,"Items"}</definedName>
    <definedName name="wrn.items." localSheetId="14" hidden="1">{#N/A,#N/A,FALSE,"Items"}</definedName>
    <definedName name="wrn.items." localSheetId="13" hidden="1">{#N/A,#N/A,FALSE,"Items"}</definedName>
    <definedName name="wrn.items." localSheetId="1" hidden="1">{#N/A,#N/A,FALSE,"Items"}</definedName>
    <definedName name="wrn.items." localSheetId="3" hidden="1">{#N/A,#N/A,FALSE,"Items"}</definedName>
    <definedName name="wrn.items." localSheetId="10" hidden="1">{#N/A,#N/A,FALSE,"Items"}</definedName>
    <definedName name="wrn.items." hidden="1">{#N/A,#N/A,FALSE,"Items"}</definedName>
    <definedName name="wrn.listado." localSheetId="2" hidden="1">{#N/A,#N/A,FALSE,"PROPON.2001"}</definedName>
    <definedName name="wrn.listado." localSheetId="4" hidden="1">{#N/A,#N/A,FALSE,"PROPON.2001"}</definedName>
    <definedName name="wrn.listado." localSheetId="5" hidden="1">{#N/A,#N/A,FALSE,"PROPON.2001"}</definedName>
    <definedName name="wrn.listado." localSheetId="6" hidden="1">{#N/A,#N/A,FALSE,"PROPON.2001"}</definedName>
    <definedName name="wrn.listado." localSheetId="7" hidden="1">{#N/A,#N/A,FALSE,"PROPON.2001"}</definedName>
    <definedName name="wrn.listado." localSheetId="8" hidden="1">{#N/A,#N/A,FALSE,"PROPON.2001"}</definedName>
    <definedName name="wrn.listado." localSheetId="9" hidden="1">{#N/A,#N/A,FALSE,"PROPON.2001"}</definedName>
    <definedName name="wrn.listado." localSheetId="14" hidden="1">{#N/A,#N/A,FALSE,"PROPON.2001"}</definedName>
    <definedName name="wrn.listado." localSheetId="13" hidden="1">{#N/A,#N/A,FALSE,"PROPON.2001"}</definedName>
    <definedName name="wrn.listado." localSheetId="1" hidden="1">{#N/A,#N/A,FALSE,"PROPON.2001"}</definedName>
    <definedName name="wrn.listado." localSheetId="3" hidden="1">{#N/A,#N/A,FALSE,"PROPON.2001"}</definedName>
    <definedName name="wrn.listado." localSheetId="10" hidden="1">{#N/A,#N/A,FALSE,"PROPON.2001"}</definedName>
    <definedName name="wrn.listado." hidden="1">{#N/A,#N/A,FALSE,"PROPON.2001"}</definedName>
    <definedName name="wrn.MEC._.CCR." localSheetId="2" hidden="1">{#N/A,#N/A,FALSE,"EQUIPOS MECANICOS"}</definedName>
    <definedName name="wrn.MEC._.CCR." localSheetId="4" hidden="1">{#N/A,#N/A,FALSE,"EQUIPOS MECANICOS"}</definedName>
    <definedName name="wrn.MEC._.CCR." localSheetId="5" hidden="1">{#N/A,#N/A,FALSE,"EQUIPOS MECANICOS"}</definedName>
    <definedName name="wrn.MEC._.CCR." localSheetId="6" hidden="1">{#N/A,#N/A,FALSE,"EQUIPOS MECANICOS"}</definedName>
    <definedName name="wrn.MEC._.CCR." localSheetId="7" hidden="1">{#N/A,#N/A,FALSE,"EQUIPOS MECANICOS"}</definedName>
    <definedName name="wrn.MEC._.CCR." localSheetId="8" hidden="1">{#N/A,#N/A,FALSE,"EQUIPOS MECANICOS"}</definedName>
    <definedName name="wrn.MEC._.CCR." localSheetId="9" hidden="1">{#N/A,#N/A,FALSE,"EQUIPOS MECANICOS"}</definedName>
    <definedName name="wrn.MEC._.CCR." localSheetId="14" hidden="1">{#N/A,#N/A,FALSE,"EQUIPOS MECANICOS"}</definedName>
    <definedName name="wrn.MEC._.CCR." localSheetId="1" hidden="1">{#N/A,#N/A,FALSE,"EQUIPOS MECANICOS"}</definedName>
    <definedName name="wrn.MEC._.CCR." localSheetId="10" hidden="1">{#N/A,#N/A,FALSE,"EQUIPOS MECANICOS"}</definedName>
    <definedName name="wrn.MEC._.CCR." hidden="1">{#N/A,#N/A,FALSE,"EQUIPOS MECANICOS"}</definedName>
    <definedName name="wrn.OBRASC." localSheetId="2" hidden="1">{"AURES1",#N/A,FALSE,"GENERAL";"AURES2",#N/A,FALSE,"GENERAL";"AURES3",#N/A,FALSE,"GENERAL";"AURES4",#N/A,FALSE,"GENERAL";"AURES5",#N/A,FALSE,"GENERAL";"AURES6",#N/A,FALSE,"GENERAL";"AURES7",#N/A,FALSE,"GENERAL"}</definedName>
    <definedName name="wrn.OBRASC." localSheetId="4" hidden="1">{"AURES1",#N/A,FALSE,"GENERAL";"AURES2",#N/A,FALSE,"GENERAL";"AURES3",#N/A,FALSE,"GENERAL";"AURES4",#N/A,FALSE,"GENERAL";"AURES5",#N/A,FALSE,"GENERAL";"AURES6",#N/A,FALSE,"GENERAL";"AURES7",#N/A,FALSE,"GENERAL"}</definedName>
    <definedName name="wrn.OBRASC." localSheetId="5" hidden="1">{"AURES1",#N/A,FALSE,"GENERAL";"AURES2",#N/A,FALSE,"GENERAL";"AURES3",#N/A,FALSE,"GENERAL";"AURES4",#N/A,FALSE,"GENERAL";"AURES5",#N/A,FALSE,"GENERAL";"AURES6",#N/A,FALSE,"GENERAL";"AURES7",#N/A,FALSE,"GENERAL"}</definedName>
    <definedName name="wrn.OBRASC." localSheetId="6" hidden="1">{"AURES1",#N/A,FALSE,"GENERAL";"AURES2",#N/A,FALSE,"GENERAL";"AURES3",#N/A,FALSE,"GENERAL";"AURES4",#N/A,FALSE,"GENERAL";"AURES5",#N/A,FALSE,"GENERAL";"AURES6",#N/A,FALSE,"GENERAL";"AURES7",#N/A,FALSE,"GENERAL"}</definedName>
    <definedName name="wrn.OBRASC." localSheetId="7" hidden="1">{"AURES1",#N/A,FALSE,"GENERAL";"AURES2",#N/A,FALSE,"GENERAL";"AURES3",#N/A,FALSE,"GENERAL";"AURES4",#N/A,FALSE,"GENERAL";"AURES5",#N/A,FALSE,"GENERAL";"AURES6",#N/A,FALSE,"GENERAL";"AURES7",#N/A,FALSE,"GENERAL"}</definedName>
    <definedName name="wrn.OBRASC." localSheetId="8" hidden="1">{"AURES1",#N/A,FALSE,"GENERAL";"AURES2",#N/A,FALSE,"GENERAL";"AURES3",#N/A,FALSE,"GENERAL";"AURES4",#N/A,FALSE,"GENERAL";"AURES5",#N/A,FALSE,"GENERAL";"AURES6",#N/A,FALSE,"GENERAL";"AURES7",#N/A,FALSE,"GENERAL"}</definedName>
    <definedName name="wrn.OBRASC." localSheetId="9" hidden="1">{"AURES1",#N/A,FALSE,"GENERAL";"AURES2",#N/A,FALSE,"GENERAL";"AURES3",#N/A,FALSE,"GENERAL";"AURES4",#N/A,FALSE,"GENERAL";"AURES5",#N/A,FALSE,"GENERAL";"AURES6",#N/A,FALSE,"GENERAL";"AURES7",#N/A,FALSE,"GENERAL"}</definedName>
    <definedName name="wrn.OBRASC." localSheetId="14" hidden="1">{"AURES1",#N/A,FALSE,"GENERAL";"AURES2",#N/A,FALSE,"GENERAL";"AURES3",#N/A,FALSE,"GENERAL";"AURES4",#N/A,FALSE,"GENERAL";"AURES5",#N/A,FALSE,"GENERAL";"AURES6",#N/A,FALSE,"GENERAL";"AURES7",#N/A,FALSE,"GENERAL"}</definedName>
    <definedName name="wrn.OBRASC." localSheetId="1" hidden="1">{"AURES1",#N/A,FALSE,"GENERAL";"AURES2",#N/A,FALSE,"GENERAL";"AURES3",#N/A,FALSE,"GENERAL";"AURES4",#N/A,FALSE,"GENERAL";"AURES5",#N/A,FALSE,"GENERAL";"AURES6",#N/A,FALSE,"GENERAL";"AURES7",#N/A,FALSE,"GENERAL"}</definedName>
    <definedName name="wrn.OBRASC." localSheetId="10" hidden="1">{"AURES1",#N/A,FALSE,"GENERAL";"AURES2",#N/A,FALSE,"GENERAL";"AURES3",#N/A,FALSE,"GENERAL";"AURES4",#N/A,FALSE,"GENERAL";"AURES5",#N/A,FALSE,"GENERAL";"AURES6",#N/A,FALSE,"GENERAL";"AURES7",#N/A,FALSE,"GENERAL"}</definedName>
    <definedName name="wrn.OBRASC." hidden="1">{"AURES1",#N/A,FALSE,"GENERAL";"AURES2",#N/A,FALSE,"GENERAL";"AURES3",#N/A,FALSE,"GENERAL";"AURES4",#N/A,FALSE,"GENERAL";"AURES5",#N/A,FALSE,"GENERAL";"AURES6",#N/A,FALSE,"GENERAL";"AURES7",#N/A,FALSE,"GENERAL"}</definedName>
    <definedName name="wrn.OPERADORES." localSheetId="2" hidden="1">{#N/A,#N/A,TRUE,"T1"}</definedName>
    <definedName name="wrn.OPERADORES." localSheetId="4" hidden="1">{#N/A,#N/A,TRUE,"T1"}</definedName>
    <definedName name="wrn.OPERADORES." localSheetId="5" hidden="1">{#N/A,#N/A,TRUE,"T1"}</definedName>
    <definedName name="wrn.OPERADORES." localSheetId="6" hidden="1">{#N/A,#N/A,TRUE,"T1"}</definedName>
    <definedName name="wrn.OPERADORES." localSheetId="7" hidden="1">{#N/A,#N/A,TRUE,"T1"}</definedName>
    <definedName name="wrn.OPERADORES." localSheetId="8" hidden="1">{#N/A,#N/A,TRUE,"T1"}</definedName>
    <definedName name="wrn.OPERADORES." localSheetId="9" hidden="1">{#N/A,#N/A,TRUE,"T1"}</definedName>
    <definedName name="wrn.OPERADORES." localSheetId="14" hidden="1">{#N/A,#N/A,TRUE,"T1"}</definedName>
    <definedName name="wrn.OPERADORES." localSheetId="13" hidden="1">{#N/A,#N/A,TRUE,"T1"}</definedName>
    <definedName name="wrn.OPERADORES." localSheetId="1" hidden="1">{#N/A,#N/A,TRUE,"T1"}</definedName>
    <definedName name="wrn.OPERADORES." localSheetId="3" hidden="1">{#N/A,#N/A,TRUE,"T1"}</definedName>
    <definedName name="wrn.OPERADORES." localSheetId="10" hidden="1">{#N/A,#N/A,TRUE,"T1"}</definedName>
    <definedName name="wrn.OPERADORES." hidden="1">{#N/A,#N/A,TRUE,"T1"}</definedName>
    <definedName name="wrn.PROYEC." localSheetId="2" hidden="1">{#N/A,#N/A,FALSE,"GRAFICO";#N/A,#N/A,FALSE,"CAJA (2)";#N/A,#N/A,FALSE,"TERCEROS-PROMEDIO";#N/A,#N/A,FALSE,"CAJA";#N/A,#N/A,FALSE,"INGRESOS1995-2003";#N/A,#N/A,FALSE,"GASTOS1995-2003"}</definedName>
    <definedName name="wrn.PROYEC." localSheetId="4" hidden="1">{#N/A,#N/A,FALSE,"GRAFICO";#N/A,#N/A,FALSE,"CAJA (2)";#N/A,#N/A,FALSE,"TERCEROS-PROMEDIO";#N/A,#N/A,FALSE,"CAJA";#N/A,#N/A,FALSE,"INGRESOS1995-2003";#N/A,#N/A,FALSE,"GASTOS1995-2003"}</definedName>
    <definedName name="wrn.PROYEC." localSheetId="5" hidden="1">{#N/A,#N/A,FALSE,"GRAFICO";#N/A,#N/A,FALSE,"CAJA (2)";#N/A,#N/A,FALSE,"TERCEROS-PROMEDIO";#N/A,#N/A,FALSE,"CAJA";#N/A,#N/A,FALSE,"INGRESOS1995-2003";#N/A,#N/A,FALSE,"GASTOS1995-2003"}</definedName>
    <definedName name="wrn.PROYEC." localSheetId="6" hidden="1">{#N/A,#N/A,FALSE,"GRAFICO";#N/A,#N/A,FALSE,"CAJA (2)";#N/A,#N/A,FALSE,"TERCEROS-PROMEDIO";#N/A,#N/A,FALSE,"CAJA";#N/A,#N/A,FALSE,"INGRESOS1995-2003";#N/A,#N/A,FALSE,"GASTOS1995-2003"}</definedName>
    <definedName name="wrn.PROYEC." localSheetId="7" hidden="1">{#N/A,#N/A,FALSE,"GRAFICO";#N/A,#N/A,FALSE,"CAJA (2)";#N/A,#N/A,FALSE,"TERCEROS-PROMEDIO";#N/A,#N/A,FALSE,"CAJA";#N/A,#N/A,FALSE,"INGRESOS1995-2003";#N/A,#N/A,FALSE,"GASTOS1995-2003"}</definedName>
    <definedName name="wrn.PROYEC." localSheetId="8" hidden="1">{#N/A,#N/A,FALSE,"GRAFICO";#N/A,#N/A,FALSE,"CAJA (2)";#N/A,#N/A,FALSE,"TERCEROS-PROMEDIO";#N/A,#N/A,FALSE,"CAJA";#N/A,#N/A,FALSE,"INGRESOS1995-2003";#N/A,#N/A,FALSE,"GASTOS1995-2003"}</definedName>
    <definedName name="wrn.PROYEC." localSheetId="9" hidden="1">{#N/A,#N/A,FALSE,"GRAFICO";#N/A,#N/A,FALSE,"CAJA (2)";#N/A,#N/A,FALSE,"TERCEROS-PROMEDIO";#N/A,#N/A,FALSE,"CAJA";#N/A,#N/A,FALSE,"INGRESOS1995-2003";#N/A,#N/A,FALSE,"GASTOS1995-2003"}</definedName>
    <definedName name="wrn.PROYEC." localSheetId="14" hidden="1">{#N/A,#N/A,FALSE,"GRAFICO";#N/A,#N/A,FALSE,"CAJA (2)";#N/A,#N/A,FALSE,"TERCEROS-PROMEDIO";#N/A,#N/A,FALSE,"CAJA";#N/A,#N/A,FALSE,"INGRESOS1995-2003";#N/A,#N/A,FALSE,"GASTOS1995-2003"}</definedName>
    <definedName name="wrn.PROYEC." localSheetId="13" hidden="1">{#N/A,#N/A,FALSE,"GRAFICO";#N/A,#N/A,FALSE,"CAJA (2)";#N/A,#N/A,FALSE,"TERCEROS-PROMEDIO";#N/A,#N/A,FALSE,"CAJA";#N/A,#N/A,FALSE,"INGRESOS1995-2003";#N/A,#N/A,FALSE,"GASTOS1995-2003"}</definedName>
    <definedName name="wrn.PROYEC." localSheetId="1" hidden="1">{#N/A,#N/A,FALSE,"GRAFICO";#N/A,#N/A,FALSE,"CAJA (2)";#N/A,#N/A,FALSE,"TERCEROS-PROMEDIO";#N/A,#N/A,FALSE,"CAJA";#N/A,#N/A,FALSE,"INGRESOS1995-2003";#N/A,#N/A,FALSE,"GASTOS1995-2003"}</definedName>
    <definedName name="wrn.PROYEC." localSheetId="1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2" hidden="1">{#N/A,#N/A,FALSE,"Hoja1";#N/A,#N/A,FALSE,"Hoja2"}</definedName>
    <definedName name="wrn.res7" localSheetId="4" hidden="1">{#N/A,#N/A,FALSE,"Hoja1";#N/A,#N/A,FALSE,"Hoja2"}</definedName>
    <definedName name="wrn.res7" localSheetId="5" hidden="1">{#N/A,#N/A,FALSE,"Hoja1";#N/A,#N/A,FALSE,"Hoja2"}</definedName>
    <definedName name="wrn.res7" localSheetId="6" hidden="1">{#N/A,#N/A,FALSE,"Hoja1";#N/A,#N/A,FALSE,"Hoja2"}</definedName>
    <definedName name="wrn.res7" localSheetId="7" hidden="1">{#N/A,#N/A,FALSE,"Hoja1";#N/A,#N/A,FALSE,"Hoja2"}</definedName>
    <definedName name="wrn.res7" localSheetId="8" hidden="1">{#N/A,#N/A,FALSE,"Hoja1";#N/A,#N/A,FALSE,"Hoja2"}</definedName>
    <definedName name="wrn.res7" localSheetId="9" hidden="1">{#N/A,#N/A,FALSE,"Hoja1";#N/A,#N/A,FALSE,"Hoja2"}</definedName>
    <definedName name="wrn.res7" localSheetId="14" hidden="1">{#N/A,#N/A,FALSE,"Hoja1";#N/A,#N/A,FALSE,"Hoja2"}</definedName>
    <definedName name="wrn.res7" localSheetId="13" hidden="1">{#N/A,#N/A,FALSE,"Hoja1";#N/A,#N/A,FALSE,"Hoja2"}</definedName>
    <definedName name="wrn.res7" localSheetId="1" hidden="1">{#N/A,#N/A,FALSE,"Hoja1";#N/A,#N/A,FALSE,"Hoja2"}</definedName>
    <definedName name="wrn.res7" localSheetId="3" hidden="1">{#N/A,#N/A,FALSE,"Hoja1";#N/A,#N/A,FALSE,"Hoja2"}</definedName>
    <definedName name="wrn.res7" localSheetId="10" hidden="1">{#N/A,#N/A,FALSE,"Hoja1";#N/A,#N/A,FALSE,"Hoja2"}</definedName>
    <definedName name="wrn.res7" hidden="1">{#N/A,#N/A,FALSE,"Hoja1";#N/A,#N/A,FALSE,"Hoja2"}</definedName>
    <definedName name="wrn.Restructuring._.Summaries." localSheetId="2" hidden="1">{#N/A,#N/A,TRUE,"Transaction Summary";#N/A,#N/A,TRUE,"Restructuring Sensitivities";#N/A,#N/A,TRUE,"DCF";#N/A,#N/A,TRUE,"IRR";#N/A,#N/A,TRUE,"Debt Capacity"}</definedName>
    <definedName name="wrn.Restructuring._.Summaries." localSheetId="4" hidden="1">{#N/A,#N/A,TRUE,"Transaction Summary";#N/A,#N/A,TRUE,"Restructuring Sensitivities";#N/A,#N/A,TRUE,"DCF";#N/A,#N/A,TRUE,"IRR";#N/A,#N/A,TRUE,"Debt Capacity"}</definedName>
    <definedName name="wrn.Restructuring._.Summaries." localSheetId="5" hidden="1">{#N/A,#N/A,TRUE,"Transaction Summary";#N/A,#N/A,TRUE,"Restructuring Sensitivities";#N/A,#N/A,TRUE,"DCF";#N/A,#N/A,TRUE,"IRR";#N/A,#N/A,TRUE,"Debt Capacity"}</definedName>
    <definedName name="wrn.Restructuring._.Summaries." localSheetId="6" hidden="1">{#N/A,#N/A,TRUE,"Transaction Summary";#N/A,#N/A,TRUE,"Restructuring Sensitivities";#N/A,#N/A,TRUE,"DCF";#N/A,#N/A,TRUE,"IRR";#N/A,#N/A,TRUE,"Debt Capacity"}</definedName>
    <definedName name="wrn.Restructuring._.Summaries." localSheetId="7" hidden="1">{#N/A,#N/A,TRUE,"Transaction Summary";#N/A,#N/A,TRUE,"Restructuring Sensitivities";#N/A,#N/A,TRUE,"DCF";#N/A,#N/A,TRUE,"IRR";#N/A,#N/A,TRUE,"Debt Capacity"}</definedName>
    <definedName name="wrn.Restructuring._.Summaries." localSheetId="8" hidden="1">{#N/A,#N/A,TRUE,"Transaction Summary";#N/A,#N/A,TRUE,"Restructuring Sensitivities";#N/A,#N/A,TRUE,"DCF";#N/A,#N/A,TRUE,"IRR";#N/A,#N/A,TRUE,"Debt Capacity"}</definedName>
    <definedName name="wrn.Restructuring._.Summaries." localSheetId="9" hidden="1">{#N/A,#N/A,TRUE,"Transaction Summary";#N/A,#N/A,TRUE,"Restructuring Sensitivities";#N/A,#N/A,TRUE,"DCF";#N/A,#N/A,TRUE,"IRR";#N/A,#N/A,TRUE,"Debt Capacity"}</definedName>
    <definedName name="wrn.Restructuring._.Summaries." localSheetId="14" hidden="1">{#N/A,#N/A,TRUE,"Transaction Summary";#N/A,#N/A,TRUE,"Restructuring Sensitivities";#N/A,#N/A,TRUE,"DCF";#N/A,#N/A,TRUE,"IRR";#N/A,#N/A,TRUE,"Debt Capacity"}</definedName>
    <definedName name="wrn.Restructuring._.Summaries." localSheetId="1" hidden="1">{#N/A,#N/A,TRUE,"Transaction Summary";#N/A,#N/A,TRUE,"Restructuring Sensitivities";#N/A,#N/A,TRUE,"DCF";#N/A,#N/A,TRUE,"IRR";#N/A,#N/A,TRUE,"Debt Capacity"}</definedName>
    <definedName name="wrn.Restructuring._.Summaries." localSheetId="1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2" hidden="1">{#N/A,#N/A,FALSE,"Hoja1";#N/A,#N/A,FALSE,"Hoja2"}</definedName>
    <definedName name="wrn.Resumen." localSheetId="4" hidden="1">{#N/A,#N/A,FALSE,"Hoja1";#N/A,#N/A,FALSE,"Hoja2"}</definedName>
    <definedName name="wrn.Resumen." localSheetId="5" hidden="1">{#N/A,#N/A,FALSE,"Hoja1";#N/A,#N/A,FALSE,"Hoja2"}</definedName>
    <definedName name="wrn.Resumen." localSheetId="6" hidden="1">{#N/A,#N/A,FALSE,"Hoja1";#N/A,#N/A,FALSE,"Hoja2"}</definedName>
    <definedName name="wrn.Resumen." localSheetId="7" hidden="1">{#N/A,#N/A,FALSE,"Hoja1";#N/A,#N/A,FALSE,"Hoja2"}</definedName>
    <definedName name="wrn.Resumen." localSheetId="8" hidden="1">{#N/A,#N/A,FALSE,"Hoja1";#N/A,#N/A,FALSE,"Hoja2"}</definedName>
    <definedName name="wrn.Resumen." localSheetId="9" hidden="1">{#N/A,#N/A,FALSE,"Hoja1";#N/A,#N/A,FALSE,"Hoja2"}</definedName>
    <definedName name="wrn.Resumen." localSheetId="14" hidden="1">{#N/A,#N/A,FALSE,"Hoja1";#N/A,#N/A,FALSE,"Hoja2"}</definedName>
    <definedName name="wrn.Resumen." localSheetId="13" hidden="1">{#N/A,#N/A,FALSE,"Hoja1";#N/A,#N/A,FALSE,"Hoja2"}</definedName>
    <definedName name="wrn.Resumen." localSheetId="1" hidden="1">{#N/A,#N/A,FALSE,"Hoja1";#N/A,#N/A,FALSE,"Hoja2"}</definedName>
    <definedName name="wrn.Resumen." localSheetId="3" hidden="1">{#N/A,#N/A,FALSE,"Hoja1";#N/A,#N/A,FALSE,"Hoja2"}</definedName>
    <definedName name="wrn.Resumen." localSheetId="10" hidden="1">{#N/A,#N/A,FALSE,"Hoja1";#N/A,#N/A,FALSE,"Hoja2"}</definedName>
    <definedName name="wrn.Resumen." hidden="1">{#N/A,#N/A,FALSE,"Hoja1";#N/A,#N/A,FALSE,"Hoja2"}</definedName>
    <definedName name="wrn.SENCILLO." localSheetId="2" hidden="1">{"PYGS",#N/A,FALSE,"PYG";"ACTIS",#N/A,FALSE,"BCE_GRAL-ACTIVO";"PASIS",#N/A,FALSE,"BCE_GRAL-PASIVO-PATRIM";"CAJAS",#N/A,FALSE,"CAJA"}</definedName>
    <definedName name="wrn.SENCILLO." localSheetId="4" hidden="1">{"PYGS",#N/A,FALSE,"PYG";"ACTIS",#N/A,FALSE,"BCE_GRAL-ACTIVO";"PASIS",#N/A,FALSE,"BCE_GRAL-PASIVO-PATRIM";"CAJAS",#N/A,FALSE,"CAJA"}</definedName>
    <definedName name="wrn.SENCILLO." localSheetId="5" hidden="1">{"PYGS",#N/A,FALSE,"PYG";"ACTIS",#N/A,FALSE,"BCE_GRAL-ACTIVO";"PASIS",#N/A,FALSE,"BCE_GRAL-PASIVO-PATRIM";"CAJAS",#N/A,FALSE,"CAJA"}</definedName>
    <definedName name="wrn.SENCILLO." localSheetId="6" hidden="1">{"PYGS",#N/A,FALSE,"PYG";"ACTIS",#N/A,FALSE,"BCE_GRAL-ACTIVO";"PASIS",#N/A,FALSE,"BCE_GRAL-PASIVO-PATRIM";"CAJAS",#N/A,FALSE,"CAJA"}</definedName>
    <definedName name="wrn.SENCILLO." localSheetId="7" hidden="1">{"PYGS",#N/A,FALSE,"PYG";"ACTIS",#N/A,FALSE,"BCE_GRAL-ACTIVO";"PASIS",#N/A,FALSE,"BCE_GRAL-PASIVO-PATRIM";"CAJAS",#N/A,FALSE,"CAJA"}</definedName>
    <definedName name="wrn.SENCILLO." localSheetId="8" hidden="1">{"PYGS",#N/A,FALSE,"PYG";"ACTIS",#N/A,FALSE,"BCE_GRAL-ACTIVO";"PASIS",#N/A,FALSE,"BCE_GRAL-PASIVO-PATRIM";"CAJAS",#N/A,FALSE,"CAJA"}</definedName>
    <definedName name="wrn.SENCILLO." localSheetId="9" hidden="1">{"PYGS",#N/A,FALSE,"PYG";"ACTIS",#N/A,FALSE,"BCE_GRAL-ACTIVO";"PASIS",#N/A,FALSE,"BCE_GRAL-PASIVO-PATRIM";"CAJAS",#N/A,FALSE,"CAJA"}</definedName>
    <definedName name="wrn.SENCILLO." localSheetId="14" hidden="1">{"PYGS",#N/A,FALSE,"PYG";"ACTIS",#N/A,FALSE,"BCE_GRAL-ACTIVO";"PASIS",#N/A,FALSE,"BCE_GRAL-PASIVO-PATRIM";"CAJAS",#N/A,FALSE,"CAJA"}</definedName>
    <definedName name="wrn.SENCILLO." localSheetId="13" hidden="1">{"PYGS",#N/A,FALSE,"PYG";"ACTIS",#N/A,FALSE,"BCE_GRAL-ACTIVO";"PASIS",#N/A,FALSE,"BCE_GRAL-PASIVO-PATRIM";"CAJAS",#N/A,FALSE,"CAJA"}</definedName>
    <definedName name="wrn.SENCILLO." localSheetId="1" hidden="1">{"PYGS",#N/A,FALSE,"PYG";"ACTIS",#N/A,FALSE,"BCE_GRAL-ACTIVO";"PASIS",#N/A,FALSE,"BCE_GRAL-PASIVO-PATRIM";"CAJAS",#N/A,FALSE,"CAJA"}</definedName>
    <definedName name="wrn.SENCILLO." localSheetId="1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2" hidden="1">{"Parcial",#N/A,FALSE,"GastFuncionamiento";"Parcial2",#N/A,FALSE,"GastFuncionamiento";"Total",#N/A,FALSE,"GastFuncionamiento"}</definedName>
    <definedName name="wrn.Total." localSheetId="4" hidden="1">{"Parcial",#N/A,FALSE,"GastFuncionamiento";"Parcial2",#N/A,FALSE,"GastFuncionamiento";"Total",#N/A,FALSE,"GastFuncionamiento"}</definedName>
    <definedName name="wrn.Total." localSheetId="5" hidden="1">{"Parcial",#N/A,FALSE,"GastFuncionamiento";"Parcial2",#N/A,FALSE,"GastFuncionamiento";"Total",#N/A,FALSE,"GastFuncionamiento"}</definedName>
    <definedName name="wrn.Total." localSheetId="6" hidden="1">{"Parcial",#N/A,FALSE,"GastFuncionamiento";"Parcial2",#N/A,FALSE,"GastFuncionamiento";"Total",#N/A,FALSE,"GastFuncionamiento"}</definedName>
    <definedName name="wrn.Total." localSheetId="7" hidden="1">{"Parcial",#N/A,FALSE,"GastFuncionamiento";"Parcial2",#N/A,FALSE,"GastFuncionamiento";"Total",#N/A,FALSE,"GastFuncionamiento"}</definedName>
    <definedName name="wrn.Total." localSheetId="8" hidden="1">{"Parcial",#N/A,FALSE,"GastFuncionamiento";"Parcial2",#N/A,FALSE,"GastFuncionamiento";"Total",#N/A,FALSE,"GastFuncionamiento"}</definedName>
    <definedName name="wrn.Total." localSheetId="9" hidden="1">{"Parcial",#N/A,FALSE,"GastFuncionamiento";"Parcial2",#N/A,FALSE,"GastFuncionamiento";"Total",#N/A,FALSE,"GastFuncionamiento"}</definedName>
    <definedName name="wrn.Total." localSheetId="14" hidden="1">{"Parcial",#N/A,FALSE,"GastFuncionamiento";"Parcial2",#N/A,FALSE,"GastFuncionamiento";"Total",#N/A,FALSE,"GastFuncionamiento"}</definedName>
    <definedName name="wrn.Total." localSheetId="13" hidden="1">{"Parcial",#N/A,FALSE,"GastFuncionamiento";"Parcial2",#N/A,FALSE,"GastFuncionamiento";"Total",#N/A,FALSE,"GastFuncionamiento"}</definedName>
    <definedName name="wrn.Total." localSheetId="1" hidden="1">{"Parcial",#N/A,FALSE,"GastFuncionamiento";"Parcial2",#N/A,FALSE,"GastFuncionamiento";"Total",#N/A,FALSE,"GastFuncionamiento"}</definedName>
    <definedName name="wrn.Total." localSheetId="10"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2"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localSheetId="14" hidden="1">{#N/A,#N/A,FALSE,"Estatico";#N/A,#N/A,FALSE,"Tuberia";#N/A,#N/A,FALSE,"Instrumentación";#N/A,#N/A,FALSE,"Mecanica";#N/A,#N/A,FALSE,"Electrico";#N/A,#N/A,FALSE,"Ofic.Civiles"}</definedName>
    <definedName name="wrn.TRABFENO." localSheetId="13"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4" hidden="1">{"via1",#N/A,TRUE,"general";"via2",#N/A,TRUE,"general";"via3",#N/A,TRUE,"general"}</definedName>
    <definedName name="wrn.via" localSheetId="13" hidden="1">{"via1",#N/A,TRUE,"general";"via2",#N/A,TRUE,"general";"via3",#N/A,TRUE,"general"}</definedName>
    <definedName name="wrn.via" localSheetId="1" hidden="1">{"via1",#N/A,TRUE,"general";"via2",#N/A,TRUE,"general";"via3",#N/A,TRUE,"general"}</definedName>
    <definedName name="wrn.via" localSheetId="3"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rn.via." localSheetId="2"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6"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localSheetId="9" hidden="1">{"via1",#N/A,TRUE,"general";"via2",#N/A,TRUE,"general";"via3",#N/A,TRUE,"general"}</definedName>
    <definedName name="wrn.via." localSheetId="14" hidden="1">{"via1",#N/A,TRUE,"general";"via2",#N/A,TRUE,"general";"via3",#N/A,TRUE,"general"}</definedName>
    <definedName name="wrn.via." localSheetId="13" hidden="1">{"via1",#N/A,TRUE,"general";"via2",#N/A,TRUE,"general";"via3",#N/A,TRUE,"general"}</definedName>
    <definedName name="wrn.via." localSheetId="1" hidden="1">{"via1",#N/A,TRUE,"general";"via2",#N/A,TRUE,"general";"via3",#N/A,TRUE,"general"}</definedName>
    <definedName name="wrn.via." localSheetId="3" hidden="1">{"via1",#N/A,TRUE,"general";"via2",#N/A,TRUE,"general";"via3",#N/A,TRUE,"general"}</definedName>
    <definedName name="wrn.via." localSheetId="10" hidden="1">{"via1",#N/A,TRUE,"general";"via2",#N/A,TRUE,"general";"via3",#N/A,TRUE,"general"}</definedName>
    <definedName name="wrn.via." hidden="1">{"via1",#N/A,TRUE,"general";"via2",#N/A,TRUE,"general";"via3",#N/A,TRUE,"general"}</definedName>
    <definedName name="wrn1.items" localSheetId="2" hidden="1">{#N/A,#N/A,FALSE,"Items"}</definedName>
    <definedName name="wrn1.items" localSheetId="4" hidden="1">{#N/A,#N/A,FALSE,"Items"}</definedName>
    <definedName name="wrn1.items" localSheetId="5" hidden="1">{#N/A,#N/A,FALSE,"Items"}</definedName>
    <definedName name="wrn1.items" localSheetId="6" hidden="1">{#N/A,#N/A,FALSE,"Items"}</definedName>
    <definedName name="wrn1.items" localSheetId="7" hidden="1">{#N/A,#N/A,FALSE,"Items"}</definedName>
    <definedName name="wrn1.items" localSheetId="8" hidden="1">{#N/A,#N/A,FALSE,"Items"}</definedName>
    <definedName name="wrn1.items" localSheetId="9" hidden="1">{#N/A,#N/A,FALSE,"Items"}</definedName>
    <definedName name="wrn1.items" localSheetId="14" hidden="1">{#N/A,#N/A,FALSE,"Items"}</definedName>
    <definedName name="wrn1.items" localSheetId="13" hidden="1">{#N/A,#N/A,FALSE,"Items"}</definedName>
    <definedName name="wrn1.items" localSheetId="1" hidden="1">{#N/A,#N/A,FALSE,"Items"}</definedName>
    <definedName name="wrn1.items" localSheetId="3" hidden="1">{#N/A,#N/A,FALSE,"Items"}</definedName>
    <definedName name="wrn1.items" localSheetId="10" hidden="1">{#N/A,#N/A,FALSE,"Items"}</definedName>
    <definedName name="wrn1.items" hidden="1">{#N/A,#N/A,FALSE,"Items"}</definedName>
    <definedName name="ws" localSheetId="6">#REF!</definedName>
    <definedName name="ws" localSheetId="7">#REF!</definedName>
    <definedName name="ws" localSheetId="8">#REF!</definedName>
    <definedName name="ws" localSheetId="9">#REF!</definedName>
    <definedName name="ws" localSheetId="14">#REF!</definedName>
    <definedName name="ws" localSheetId="13">#REF!</definedName>
    <definedName name="ws" localSheetId="3">#REF!</definedName>
    <definedName name="ws">#REF!</definedName>
    <definedName name="WSERWEER" localSheetId="6">#REF!</definedName>
    <definedName name="WSERWEER" localSheetId="7">#REF!</definedName>
    <definedName name="WSERWEER" localSheetId="8">#REF!</definedName>
    <definedName name="WSERWEER" localSheetId="9">#REF!</definedName>
    <definedName name="WSERWEER" localSheetId="14">#REF!</definedName>
    <definedName name="WSERWEER" localSheetId="13">#REF!</definedName>
    <definedName name="WSERWEER" localSheetId="3">#REF!</definedName>
    <definedName name="WSERWEER">#REF!</definedName>
    <definedName name="wsnhed" localSheetId="2"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6"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localSheetId="9" hidden="1">{"via1",#N/A,TRUE,"general";"via2",#N/A,TRUE,"general";"via3",#N/A,TRUE,"general"}</definedName>
    <definedName name="wsnhed" localSheetId="14" hidden="1">{"via1",#N/A,TRUE,"general";"via2",#N/A,TRUE,"general";"via3",#N/A,TRUE,"general"}</definedName>
    <definedName name="wsnhed" localSheetId="13" hidden="1">{"via1",#N/A,TRUE,"general";"via2",#N/A,TRUE,"general";"via3",#N/A,TRUE,"general"}</definedName>
    <definedName name="wsnhed" localSheetId="1" hidden="1">{"via1",#N/A,TRUE,"general";"via2",#N/A,TRUE,"general";"via3",#N/A,TRUE,"general"}</definedName>
    <definedName name="wsnhed" localSheetId="3" hidden="1">{"via1",#N/A,TRUE,"general";"via2",#N/A,TRUE,"general";"via3",#N/A,TRUE,"general"}</definedName>
    <definedName name="wsnhed" localSheetId="1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6"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localSheetId="9" hidden="1">{"via1",#N/A,TRUE,"general";"via2",#N/A,TRUE,"general";"via3",#N/A,TRUE,"general"}</definedName>
    <definedName name="wswswsqa" localSheetId="14" hidden="1">{"via1",#N/A,TRUE,"general";"via2",#N/A,TRUE,"general";"via3",#N/A,TRUE,"general"}</definedName>
    <definedName name="wswswsqa" localSheetId="13" hidden="1">{"via1",#N/A,TRUE,"general";"via2",#N/A,TRUE,"general";"via3",#N/A,TRUE,"general"}</definedName>
    <definedName name="wswswsqa" localSheetId="1" hidden="1">{"via1",#N/A,TRUE,"general";"via2",#N/A,TRUE,"general";"via3",#N/A,TRUE,"general"}</definedName>
    <definedName name="wswswsqa" localSheetId="3" hidden="1">{"via1",#N/A,TRUE,"general";"via2",#N/A,TRUE,"general";"via3",#N/A,TRUE,"general"}</definedName>
    <definedName name="wswswsqa" localSheetId="10"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6"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localSheetId="9" hidden="1">{"TAB1",#N/A,TRUE,"GENERAL";"TAB2",#N/A,TRUE,"GENERAL";"TAB3",#N/A,TRUE,"GENERAL";"TAB4",#N/A,TRUE,"GENERAL";"TAB5",#N/A,TRUE,"GENERAL"}</definedName>
    <definedName name="wtt" localSheetId="14" hidden="1">{"TAB1",#N/A,TRUE,"GENERAL";"TAB2",#N/A,TRUE,"GENERAL";"TAB3",#N/A,TRUE,"GENERAL";"TAB4",#N/A,TRUE,"GENERAL";"TAB5",#N/A,TRUE,"GENERAL"}</definedName>
    <definedName name="wtt" localSheetId="13" hidden="1">{"TAB1",#N/A,TRUE,"GENERAL";"TAB2",#N/A,TRUE,"GENERAL";"TAB3",#N/A,TRUE,"GENERAL";"TAB4",#N/A,TRUE,"GENERAL";"TAB5",#N/A,TRUE,"GENERAL"}</definedName>
    <definedName name="wtt" localSheetId="1" hidden="1">{"TAB1",#N/A,TRUE,"GENERAL";"TAB2",#N/A,TRUE,"GENERAL";"TAB3",#N/A,TRUE,"GENERAL";"TAB4",#N/A,TRUE,"GENERAL";"TAB5",#N/A,TRUE,"GENERAL"}</definedName>
    <definedName name="wtt" localSheetId="3" hidden="1">{"TAB1",#N/A,TRUE,"GENERAL";"TAB2",#N/A,TRUE,"GENERAL";"TAB3",#N/A,TRUE,"GENERAL";"TAB4",#N/A,TRUE,"GENERAL";"TAB5",#N/A,TRUE,"GENERAL"}</definedName>
    <definedName name="wtt" localSheetId="10" hidden="1">{"TAB1",#N/A,TRUE,"GENERAL";"TAB2",#N/A,TRUE,"GENERAL";"TAB3",#N/A,TRUE,"GENERAL";"TAB4",#N/A,TRUE,"GENERAL";"TAB5",#N/A,TRUE,"GENERAL"}</definedName>
    <definedName name="wtt" hidden="1">{"TAB1",#N/A,TRUE,"GENERAL";"TAB2",#N/A,TRUE,"GENERAL";"TAB3",#N/A,TRUE,"GENERAL";"TAB4",#N/A,TRUE,"GENERAL";"TAB5",#N/A,TRUE,"GENERAL"}</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5"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6"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7"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8"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9"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4"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5"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6"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7"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8"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9"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4"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5"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6"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7"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8"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9"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4"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5"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6"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7"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8"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9"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1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13"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localSheetId="10"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6"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7"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8"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9"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4"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4">#REF!</definedName>
    <definedName name="WW" localSheetId="5">#REF!</definedName>
    <definedName name="ww" localSheetId="14">#REF!</definedName>
    <definedName name="ww" localSheetId="13">#REF!</definedName>
    <definedName name="WW" localSheetId="1">#REF!</definedName>
    <definedName name="WW" localSheetId="3">#REF!</definedName>
    <definedName name="WW" localSheetId="10">#REF!</definedName>
    <definedName name="WW">#REF!</definedName>
    <definedName name="wwded3" localSheetId="2"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6"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localSheetId="9" hidden="1">{"via1",#N/A,TRUE,"general";"via2",#N/A,TRUE,"general";"via3",#N/A,TRUE,"general"}</definedName>
    <definedName name="wwded3" localSheetId="14" hidden="1">{"via1",#N/A,TRUE,"general";"via2",#N/A,TRUE,"general";"via3",#N/A,TRUE,"general"}</definedName>
    <definedName name="wwded3" localSheetId="13" hidden="1">{"via1",#N/A,TRUE,"general";"via2",#N/A,TRUE,"general";"via3",#N/A,TRUE,"general"}</definedName>
    <definedName name="wwded3" localSheetId="1" hidden="1">{"via1",#N/A,TRUE,"general";"via2",#N/A,TRUE,"general";"via3",#N/A,TRUE,"general"}</definedName>
    <definedName name="wwded3" localSheetId="3" hidden="1">{"via1",#N/A,TRUE,"general";"via2",#N/A,TRUE,"general";"via3",#N/A,TRUE,"general"}</definedName>
    <definedName name="wwded3" localSheetId="10" hidden="1">{"via1",#N/A,TRUE,"general";"via2",#N/A,TRUE,"general";"via3",#N/A,TRUE,"general"}</definedName>
    <definedName name="wwded3" hidden="1">{"via1",#N/A,TRUE,"general";"via2",#N/A,TRUE,"general";"via3",#N/A,TRUE,"general"}</definedName>
    <definedName name="wwww" localSheetId="6">#REF!</definedName>
    <definedName name="wwww" localSheetId="7">#REF!</definedName>
    <definedName name="wwww" localSheetId="8">#REF!</definedName>
    <definedName name="wwww" localSheetId="9">#REF!</definedName>
    <definedName name="wwww">#REF!</definedName>
    <definedName name="wwwwe" localSheetId="2"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6"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0"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6"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localSheetId="9" hidden="1">{"via1",#N/A,TRUE,"general";"via2",#N/A,TRUE,"general";"via3",#N/A,TRUE,"general"}</definedName>
    <definedName name="wyty" localSheetId="14" hidden="1">{"via1",#N/A,TRUE,"general";"via2",#N/A,TRUE,"general";"via3",#N/A,TRUE,"general"}</definedName>
    <definedName name="wyty" localSheetId="13" hidden="1">{"via1",#N/A,TRUE,"general";"via2",#N/A,TRUE,"general";"via3",#N/A,TRUE,"general"}</definedName>
    <definedName name="wyty" localSheetId="1" hidden="1">{"via1",#N/A,TRUE,"general";"via2",#N/A,TRUE,"general";"via3",#N/A,TRUE,"general"}</definedName>
    <definedName name="wyty" localSheetId="3" hidden="1">{"via1",#N/A,TRUE,"general";"via2",#N/A,TRUE,"general";"via3",#N/A,TRUE,"general"}</definedName>
    <definedName name="wyty" localSheetId="10" hidden="1">{"via1",#N/A,TRUE,"general";"via2",#N/A,TRUE,"general";"via3",#N/A,TRUE,"general"}</definedName>
    <definedName name="wyty" hidden="1">{"via1",#N/A,TRUE,"general";"via2",#N/A,TRUE,"general";"via3",#N/A,TRUE,"general"}</definedName>
    <definedName name="x" localSheetId="2">#N/A</definedName>
    <definedName name="x" localSheetId="4">#N/A</definedName>
    <definedName name="x" localSheetId="5">#REF!</definedName>
    <definedName name="x" localSheetId="6">#N/A</definedName>
    <definedName name="x" localSheetId="7">#N/A</definedName>
    <definedName name="x" localSheetId="8">#N/A</definedName>
    <definedName name="x" localSheetId="9">#N/A</definedName>
    <definedName name="x" localSheetId="14">#N/A</definedName>
    <definedName name="x" localSheetId="1">#REF!</definedName>
    <definedName name="x" localSheetId="3">#N/A</definedName>
    <definedName name="x" localSheetId="10">#N/A</definedName>
    <definedName name="x">#REF!</definedName>
    <definedName name="X.X.X.X.X.X" localSheetId="2">#REF!</definedName>
    <definedName name="X.X.X.X.X.X" localSheetId="6">#REF!</definedName>
    <definedName name="X.X.X.X.X.X" localSheetId="7">#REF!</definedName>
    <definedName name="X.X.X.X.X.X" localSheetId="8">#REF!</definedName>
    <definedName name="X.X.X.X.X.X" localSheetId="9">#REF!</definedName>
    <definedName name="X.X.X.X.X.X">#REF!</definedName>
    <definedName name="xb" localSheetId="6">#REF!</definedName>
    <definedName name="xb" localSheetId="7">#REF!</definedName>
    <definedName name="xb" localSheetId="8">#REF!</definedName>
    <definedName name="xb" localSheetId="9">#REF!</definedName>
    <definedName name="xb" localSheetId="14">#REF!</definedName>
    <definedName name="xb" localSheetId="13">#REF!</definedName>
    <definedName name="xb" localSheetId="3">#REF!</definedName>
    <definedName name="xb">#REF!</definedName>
    <definedName name="xcbvbs" localSheetId="2"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NXNXNXNXNX" localSheetId="2">#REF!</definedName>
    <definedName name="XNXNXNXNXNX" localSheetId="6">#REF!</definedName>
    <definedName name="XNXNXNXNXNX" localSheetId="7">#REF!</definedName>
    <definedName name="XNXNXNXNXNX" localSheetId="8">#REF!</definedName>
    <definedName name="XNXNXNXNXNX" localSheetId="9">#REF!</definedName>
    <definedName name="XNXNXNXNXNX">#REF!</definedName>
    <definedName name="xo" localSheetId="6">#REF!</definedName>
    <definedName name="xo" localSheetId="7">#REF!</definedName>
    <definedName name="xo" localSheetId="8">#REF!</definedName>
    <definedName name="xo" localSheetId="9">#REF!</definedName>
    <definedName name="xo" localSheetId="14">#REF!</definedName>
    <definedName name="xo" localSheetId="13">#REF!</definedName>
    <definedName name="xo" localSheetId="3">#REF!</definedName>
    <definedName name="xo">#REF!</definedName>
    <definedName name="XSW" localSheetId="2" hidden="1">{#N/A,#N/A,TRUE,"1842CWN0"}</definedName>
    <definedName name="XSW" localSheetId="4" hidden="1">{#N/A,#N/A,TRUE,"1842CWN0"}</definedName>
    <definedName name="XSW" localSheetId="5" hidden="1">{#N/A,#N/A,TRUE,"1842CWN0"}</definedName>
    <definedName name="XSW" localSheetId="6" hidden="1">{#N/A,#N/A,TRUE,"1842CWN0"}</definedName>
    <definedName name="XSW" localSheetId="7" hidden="1">{#N/A,#N/A,TRUE,"1842CWN0"}</definedName>
    <definedName name="XSW" localSheetId="8" hidden="1">{#N/A,#N/A,TRUE,"1842CWN0"}</definedName>
    <definedName name="XSW" localSheetId="9" hidden="1">{#N/A,#N/A,TRUE,"1842CWN0"}</definedName>
    <definedName name="XSW" localSheetId="14" hidden="1">{#N/A,#N/A,TRUE,"1842CWN0"}</definedName>
    <definedName name="XSW" localSheetId="13" hidden="1">{#N/A,#N/A,TRUE,"1842CWN0"}</definedName>
    <definedName name="XSW" localSheetId="1" hidden="1">{#N/A,#N/A,TRUE,"1842CWN0"}</definedName>
    <definedName name="XSW" localSheetId="3" hidden="1">{#N/A,#N/A,TRUE,"1842CWN0"}</definedName>
    <definedName name="XSW" localSheetId="10" hidden="1">{#N/A,#N/A,TRUE,"1842CWN0"}</definedName>
    <definedName name="XSW" hidden="1">{#N/A,#N/A,TRUE,"1842CWN0"}</definedName>
    <definedName name="xsxs" localSheetId="2"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6"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localSheetId="9" hidden="1">{"TAB1",#N/A,TRUE,"GENERAL";"TAB2",#N/A,TRUE,"GENERAL";"TAB3",#N/A,TRUE,"GENERAL";"TAB4",#N/A,TRUE,"GENERAL";"TAB5",#N/A,TRUE,"GENERAL"}</definedName>
    <definedName name="xsxs" localSheetId="14" hidden="1">{"TAB1",#N/A,TRUE,"GENERAL";"TAB2",#N/A,TRUE,"GENERAL";"TAB3",#N/A,TRUE,"GENERAL";"TAB4",#N/A,TRUE,"GENERAL";"TAB5",#N/A,TRUE,"GENERAL"}</definedName>
    <definedName name="xsxs" localSheetId="13" hidden="1">{"TAB1",#N/A,TRUE,"GENERAL";"TAB2",#N/A,TRUE,"GENERAL";"TAB3",#N/A,TRUE,"GENERAL";"TAB4",#N/A,TRUE,"GENERAL";"TAB5",#N/A,TRUE,"GENERAL"}</definedName>
    <definedName name="xsxs" localSheetId="1" hidden="1">{"TAB1",#N/A,TRUE,"GENERAL";"TAB2",#N/A,TRUE,"GENERAL";"TAB3",#N/A,TRUE,"GENERAL";"TAB4",#N/A,TRUE,"GENERAL";"TAB5",#N/A,TRUE,"GENERAL"}</definedName>
    <definedName name="xsxs" localSheetId="3" hidden="1">{"TAB1",#N/A,TRUE,"GENERAL";"TAB2",#N/A,TRUE,"GENERAL";"TAB3",#N/A,TRUE,"GENERAL";"TAB4",#N/A,TRUE,"GENERAL";"TAB5",#N/A,TRUE,"GENERAL"}</definedName>
    <definedName name="xsxs" localSheetId="10"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4">#REF!</definedName>
    <definedName name="xx" localSheetId="13">#REF!</definedName>
    <definedName name="XX" localSheetId="1">#REF!</definedName>
    <definedName name="XX" localSheetId="3">#REF!</definedName>
    <definedName name="xx" localSheetId="10">#REF!</definedName>
    <definedName name="XX">#REF!</definedName>
    <definedName name="XX_51" localSheetId="6">#REF!</definedName>
    <definedName name="XX_51" localSheetId="7">#REF!</definedName>
    <definedName name="XX_51" localSheetId="8">#REF!</definedName>
    <definedName name="XX_51" localSheetId="9">#REF!</definedName>
    <definedName name="XX_51" localSheetId="14">#REF!</definedName>
    <definedName name="XX_51" localSheetId="13">#REF!</definedName>
    <definedName name="XX_51">#REF!</definedName>
    <definedName name="xxfg" localSheetId="2"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6"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localSheetId="9" hidden="1">{"via1",#N/A,TRUE,"general";"via2",#N/A,TRUE,"general";"via3",#N/A,TRUE,"general"}</definedName>
    <definedName name="xxfg" localSheetId="14" hidden="1">{"via1",#N/A,TRUE,"general";"via2",#N/A,TRUE,"general";"via3",#N/A,TRUE,"general"}</definedName>
    <definedName name="xxfg" localSheetId="13" hidden="1">{"via1",#N/A,TRUE,"general";"via2",#N/A,TRUE,"general";"via3",#N/A,TRUE,"general"}</definedName>
    <definedName name="xxfg" localSheetId="1" hidden="1">{"via1",#N/A,TRUE,"general";"via2",#N/A,TRUE,"general";"via3",#N/A,TRUE,"general"}</definedName>
    <definedName name="xxfg" localSheetId="3" hidden="1">{"via1",#N/A,TRUE,"general";"via2",#N/A,TRUE,"general";"via3",#N/A,TRUE,"general"}</definedName>
    <definedName name="xxfg" localSheetId="10" hidden="1">{"via1",#N/A,TRUE,"general";"via2",#N/A,TRUE,"general";"via3",#N/A,TRUE,"general"}</definedName>
    <definedName name="xxfg" hidden="1">{"via1",#N/A,TRUE,"general";"via2",#N/A,TRUE,"general";"via3",#N/A,TRUE,"general"}</definedName>
    <definedName name="XXX" localSheetId="6">#REF!</definedName>
    <definedName name="XXX" localSheetId="7">#REF!</definedName>
    <definedName name="XXX" localSheetId="8">#REF!</definedName>
    <definedName name="XXX" localSheetId="9">#REF!</definedName>
    <definedName name="XXX" localSheetId="14">#REF!</definedName>
    <definedName name="XXX" localSheetId="13">#REF!</definedName>
    <definedName name="XXX" localSheetId="3">#REF!</definedName>
    <definedName name="XXX">#REF!</definedName>
    <definedName name="XXXX" localSheetId="4" hidden="1">#REF!</definedName>
    <definedName name="XXXX" localSheetId="5" hidden="1">#REF!</definedName>
    <definedName name="XXXX" localSheetId="6" hidden="1">#REF!</definedName>
    <definedName name="XXXX" localSheetId="7" hidden="1">#REF!</definedName>
    <definedName name="XXXX" localSheetId="8" hidden="1">#REF!</definedName>
    <definedName name="XXXX" localSheetId="9" hidden="1">#REF!</definedName>
    <definedName name="XXXX" localSheetId="14" hidden="1">#REF!</definedName>
    <definedName name="XXXX" localSheetId="13" hidden="1">#REF!</definedName>
    <definedName name="XXXX" localSheetId="1" hidden="1">#REF!</definedName>
    <definedName name="XXXX" localSheetId="3" hidden="1">#REF!</definedName>
    <definedName name="XXXX" localSheetId="10" hidden="1">#REF!</definedName>
    <definedName name="XXXX" hidden="1">#REF!</definedName>
    <definedName name="XXXXX" localSheetId="4">#REF!</definedName>
    <definedName name="xxxxx" localSheetId="5">#REF!</definedName>
    <definedName name="XXXXX" localSheetId="6">#REF!</definedName>
    <definedName name="XXXXX" localSheetId="7">#REF!</definedName>
    <definedName name="XXXXX" localSheetId="8">#REF!</definedName>
    <definedName name="XXXXX" localSheetId="9">#REF!</definedName>
    <definedName name="xxxxx" localSheetId="14" hidden="1">#REF!</definedName>
    <definedName name="xxxxx" localSheetId="13" hidden="1">#REF!</definedName>
    <definedName name="xxxxx" localSheetId="1">#REF!</definedName>
    <definedName name="xxxxx" localSheetId="3">#REF!</definedName>
    <definedName name="XXXXX" localSheetId="10">#REF!</definedName>
    <definedName name="xxxxx">#REF!</definedName>
    <definedName name="xxxxxds" localSheetId="2"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6"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localSheetId="9" hidden="1">{"via1",#N/A,TRUE,"general";"via2",#N/A,TRUE,"general";"via3",#N/A,TRUE,"general"}</definedName>
    <definedName name="xxxxxds" localSheetId="14" hidden="1">{"via1",#N/A,TRUE,"general";"via2",#N/A,TRUE,"general";"via3",#N/A,TRUE,"general"}</definedName>
    <definedName name="xxxxxds" localSheetId="13" hidden="1">{"via1",#N/A,TRUE,"general";"via2",#N/A,TRUE,"general";"via3",#N/A,TRUE,"general"}</definedName>
    <definedName name="xxxxxds" localSheetId="1" hidden="1">{"via1",#N/A,TRUE,"general";"via2",#N/A,TRUE,"general";"via3",#N/A,TRUE,"general"}</definedName>
    <definedName name="xxxxxds" localSheetId="3" hidden="1">{"via1",#N/A,TRUE,"general";"via2",#N/A,TRUE,"general";"via3",#N/A,TRUE,"general"}</definedName>
    <definedName name="xxxxxds" localSheetId="10"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localSheetId="14" hidden="1">{#N/A,#N/A,FALSE,"orthoflow";#N/A,#N/A,FALSE,"Miscelaneos";#N/A,#N/A,FALSE,"Instrumentacio";#N/A,#N/A,FALSE,"Electrico";#N/A,#N/A,FALSE,"Valv. Seguridad"}</definedName>
    <definedName name="XXXXXX" localSheetId="13"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cxxxx" hidden="1">"C:\C-314\VOLUMENES\volfin4.mdb"</definedName>
    <definedName name="XXXXXXXX" localSheetId="6">#REF!</definedName>
    <definedName name="XXXXXXXX" localSheetId="7">#REF!</definedName>
    <definedName name="XXXXXXXX" localSheetId="8">#REF!</definedName>
    <definedName name="XXXXXXXX" localSheetId="9">#REF!</definedName>
    <definedName name="XXXXXXXX" localSheetId="14">#REF!</definedName>
    <definedName name="XXXXXXXX" localSheetId="13">#REF!</definedName>
    <definedName name="XXXXXXXX" localSheetId="3" hidden="1">{"via1",#N/A,TRUE,"general";"via2",#N/A,TRUE,"general";"via3",#N/A,TRUE,"general"}</definedName>
    <definedName name="XXXXXXXX">#REF!</definedName>
    <definedName name="XXXXXXXXXX" localSheetId="4">#REF!</definedName>
    <definedName name="XXXXXXXXXX" localSheetId="5">#REF!</definedName>
    <definedName name="XXXXXXXXXX" localSheetId="6">#REF!</definedName>
    <definedName name="XXXXXXXXXX" localSheetId="7">#REF!</definedName>
    <definedName name="XXXXXXXXXX" localSheetId="8">#REF!</definedName>
    <definedName name="XXXXXXXXXX" localSheetId="9">#REF!</definedName>
    <definedName name="XXXXXXXXXX" localSheetId="14">#REF!</definedName>
    <definedName name="XXXXXXXXXX" localSheetId="13">#REF!</definedName>
    <definedName name="XXXXXXXXXX" localSheetId="1">#REF!</definedName>
    <definedName name="XXXXXXXXXX" localSheetId="3">#REF!</definedName>
    <definedName name="XXXXXXXXXX" localSheetId="10">#REF!</definedName>
    <definedName name="XXXXXXXXXX">#REF!</definedName>
    <definedName name="xxxxxxxxxx29" localSheetId="2"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6"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localSheetId="9" hidden="1">{"via1",#N/A,TRUE,"general";"via2",#N/A,TRUE,"general";"via3",#N/A,TRUE,"general"}</definedName>
    <definedName name="xxxxxxxxxx29" localSheetId="14" hidden="1">{"via1",#N/A,TRUE,"general";"via2",#N/A,TRUE,"general";"via3",#N/A,TRUE,"general"}</definedName>
    <definedName name="xxxxxxxxxx29" localSheetId="13" hidden="1">{"via1",#N/A,TRUE,"general";"via2",#N/A,TRUE,"general";"via3",#N/A,TRUE,"general"}</definedName>
    <definedName name="xxxxxxxxxx29" localSheetId="1" hidden="1">{"via1",#N/A,TRUE,"general";"via2",#N/A,TRUE,"general";"via3",#N/A,TRUE,"general"}</definedName>
    <definedName name="xxxxxxxxxx29" localSheetId="3" hidden="1">{"via1",#N/A,TRUE,"general";"via2",#N/A,TRUE,"general";"via3",#N/A,TRUE,"general"}</definedName>
    <definedName name="xxxxxxxxxx29" localSheetId="10" hidden="1">{"via1",#N/A,TRUE,"general";"via2",#N/A,TRUE,"general";"via3",#N/A,TRUE,"general"}</definedName>
    <definedName name="xxxxxxxxxx29" hidden="1">{"via1",#N/A,TRUE,"general";"via2",#N/A,TRUE,"general";"via3",#N/A,TRUE,"general"}</definedName>
    <definedName name="XXXXXXXXXXX" localSheetId="6">#REF!</definedName>
    <definedName name="XXXXXXXXXXX" localSheetId="7">#REF!</definedName>
    <definedName name="XXXXXXXXXXX" localSheetId="8">#REF!</definedName>
    <definedName name="XXXXXXXXXXX" localSheetId="9">#REF!</definedName>
    <definedName name="XXXXXXXXXXX">#REF!</definedName>
    <definedName name="XXXXXXXXXXXX" localSheetId="4">#REF!</definedName>
    <definedName name="XXXXXXXXXXXX" localSheetId="5">#REF!</definedName>
    <definedName name="XXXXXXXXXXXX" localSheetId="6">#REF!</definedName>
    <definedName name="XXXXXXXXXXXX" localSheetId="7">#REF!</definedName>
    <definedName name="XXXXXXXXXXXX" localSheetId="8">#REF!</definedName>
    <definedName name="XXXXXXXXXXXX" localSheetId="9">#REF!</definedName>
    <definedName name="XXXXXXXXXXXX" localSheetId="14">#REF!</definedName>
    <definedName name="XXXXXXXXXXXX" localSheetId="13">#REF!</definedName>
    <definedName name="XXXXXXXXXXXX" localSheetId="1">#REF!</definedName>
    <definedName name="XXXXXXXXXXXX" localSheetId="3">#REF!</definedName>
    <definedName name="XXXXXXXXXXXX" localSheetId="10">#REF!</definedName>
    <definedName name="XXXXXXXXXXXX">#REF!</definedName>
    <definedName name="xxxxxxxxxxxxxxxxxxxxxxxxxxxxx" localSheetId="6">#REF!</definedName>
    <definedName name="xxxxxxxxxxxxxxxxxxxxxxxxxxxxx" localSheetId="7">#REF!</definedName>
    <definedName name="xxxxxxxxxxxxxxxxxxxxxxxxxxxxx" localSheetId="8">#REF!</definedName>
    <definedName name="xxxxxxxxxxxxxxxxxxxxxxxxxxxxx" localSheetId="9">#REF!</definedName>
    <definedName name="xxxxxxxxxxxxxxxxxxxxxxxxxxxxx" localSheetId="14">#REF!</definedName>
    <definedName name="xxxxxxxxxxxxxxxxxxxxxxxxxxxxx" localSheetId="13">#REF!</definedName>
    <definedName name="xxxxxxxxxxxxxxxxxxxxxxxxxxxxx">#REF!</definedName>
    <definedName name="xyz" hidden="1">#N/A</definedName>
    <definedName name="XZS" localSheetId="4" hidden="1">#REF!</definedName>
    <definedName name="XZS" localSheetId="5" hidden="1">#REF!</definedName>
    <definedName name="XZS" localSheetId="6" hidden="1">#REF!</definedName>
    <definedName name="XZS" localSheetId="7" hidden="1">#REF!</definedName>
    <definedName name="XZS" localSheetId="8" hidden="1">#REF!</definedName>
    <definedName name="XZS" localSheetId="9" hidden="1">#REF!</definedName>
    <definedName name="XZS" localSheetId="14" hidden="1">#REF!</definedName>
    <definedName name="XZS" localSheetId="13" hidden="1">#REF!</definedName>
    <definedName name="XZS" localSheetId="1" hidden="1">#REF!</definedName>
    <definedName name="XZS" localSheetId="3" hidden="1">#REF!</definedName>
    <definedName name="XZS" localSheetId="10" hidden="1">#REF!</definedName>
    <definedName name="XZS" hidden="1">#REF!</definedName>
    <definedName name="XZXZV" localSheetId="2"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6"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localSheetId="9" hidden="1">{"via1",#N/A,TRUE,"general";"via2",#N/A,TRUE,"general";"via3",#N/A,TRUE,"general"}</definedName>
    <definedName name="XZXZV" localSheetId="14" hidden="1">{"via1",#N/A,TRUE,"general";"via2",#N/A,TRUE,"general";"via3",#N/A,TRUE,"general"}</definedName>
    <definedName name="XZXZV" localSheetId="13" hidden="1">{"via1",#N/A,TRUE,"general";"via2",#N/A,TRUE,"general";"via3",#N/A,TRUE,"general"}</definedName>
    <definedName name="XZXZV" localSheetId="1" hidden="1">{"via1",#N/A,TRUE,"general";"via2",#N/A,TRUE,"general";"via3",#N/A,TRUE,"general"}</definedName>
    <definedName name="XZXZV" localSheetId="3" hidden="1">{"via1",#N/A,TRUE,"general";"via2",#N/A,TRUE,"general";"via3",#N/A,TRUE,"general"}</definedName>
    <definedName name="XZXZV" localSheetId="10" hidden="1">{"via1",#N/A,TRUE,"general";"via2",#N/A,TRUE,"general";"via3",#N/A,TRUE,"general"}</definedName>
    <definedName name="XZXZV" hidden="1">{"via1",#N/A,TRUE,"general";"via2",#N/A,TRUE,"general";"via3",#N/A,TRUE,"general"}</definedName>
    <definedName name="Y" localSheetId="4">#REF!</definedName>
    <definedName name="Y" localSheetId="5">#REF!</definedName>
    <definedName name="Y" localSheetId="6">#REF!</definedName>
    <definedName name="Y" localSheetId="7">#REF!</definedName>
    <definedName name="Y" localSheetId="8">#REF!</definedName>
    <definedName name="Y" localSheetId="9">#REF!</definedName>
    <definedName name="Y" localSheetId="14">#REF!</definedName>
    <definedName name="Y" localSheetId="13">#REF!</definedName>
    <definedName name="Y" localSheetId="1">#REF!</definedName>
    <definedName name="Y" localSheetId="3">#REF!</definedName>
    <definedName name="Y" localSheetId="10">#REF!</definedName>
    <definedName name="Y">#REF!</definedName>
    <definedName name="Y22EL" localSheetId="6">#REF!</definedName>
    <definedName name="Y22EL" localSheetId="7">#REF!</definedName>
    <definedName name="Y22EL" localSheetId="8">#REF!</definedName>
    <definedName name="Y22EL" localSheetId="9">#REF!</definedName>
    <definedName name="Y22EL" localSheetId="14">#REF!</definedName>
    <definedName name="Y22EL" localSheetId="13">#REF!</definedName>
    <definedName name="Y22EL" localSheetId="3">#REF!</definedName>
    <definedName name="Y22EL">#REF!</definedName>
    <definedName name="Y22JH" localSheetId="6">#REF!</definedName>
    <definedName name="Y22JH" localSheetId="7">#REF!</definedName>
    <definedName name="Y22JH" localSheetId="8">#REF!</definedName>
    <definedName name="Y22JH" localSheetId="9">#REF!</definedName>
    <definedName name="Y22JH" localSheetId="14">#REF!</definedName>
    <definedName name="Y22JH" localSheetId="13">#REF!</definedName>
    <definedName name="Y22JH" localSheetId="3">#REF!</definedName>
    <definedName name="Y22JH">#REF!</definedName>
    <definedName name="Y32JH" localSheetId="6">#REF!</definedName>
    <definedName name="Y32JH" localSheetId="7">#REF!</definedName>
    <definedName name="Y32JH" localSheetId="8">#REF!</definedName>
    <definedName name="Y32JH" localSheetId="9">#REF!</definedName>
    <definedName name="Y32JH" localSheetId="3">#REF!</definedName>
    <definedName name="Y32JH">#REF!</definedName>
    <definedName name="Y33JH" localSheetId="6">#REF!</definedName>
    <definedName name="Y33JH" localSheetId="7">#REF!</definedName>
    <definedName name="Y33JH" localSheetId="8">#REF!</definedName>
    <definedName name="Y33JH" localSheetId="9">#REF!</definedName>
    <definedName name="Y33JH" localSheetId="3">#REF!</definedName>
    <definedName name="Y33JH">#REF!</definedName>
    <definedName name="Y42JH" localSheetId="6">#REF!</definedName>
    <definedName name="Y42JH" localSheetId="7">#REF!</definedName>
    <definedName name="Y42JH" localSheetId="8">#REF!</definedName>
    <definedName name="Y42JH" localSheetId="9">#REF!</definedName>
    <definedName name="Y42JH" localSheetId="3">#REF!</definedName>
    <definedName name="Y42JH">#REF!</definedName>
    <definedName name="Y43JH" localSheetId="6">#REF!</definedName>
    <definedName name="Y43JH" localSheetId="7">#REF!</definedName>
    <definedName name="Y43JH" localSheetId="8">#REF!</definedName>
    <definedName name="Y43JH" localSheetId="9">#REF!</definedName>
    <definedName name="Y43JH" localSheetId="3">#REF!</definedName>
    <definedName name="Y43JH">#REF!</definedName>
    <definedName name="Y44EL" localSheetId="6">#REF!</definedName>
    <definedName name="Y44EL" localSheetId="7">#REF!</definedName>
    <definedName name="Y44EL" localSheetId="8">#REF!</definedName>
    <definedName name="Y44EL" localSheetId="9">#REF!</definedName>
    <definedName name="Y44EL" localSheetId="3">#REF!</definedName>
    <definedName name="Y44EL">#REF!</definedName>
    <definedName name="Y44JH" localSheetId="6">#REF!</definedName>
    <definedName name="Y44JH" localSheetId="7">#REF!</definedName>
    <definedName name="Y44JH" localSheetId="8">#REF!</definedName>
    <definedName name="Y44JH" localSheetId="9">#REF!</definedName>
    <definedName name="Y44JH" localSheetId="3">#REF!</definedName>
    <definedName name="Y44JH">#REF!</definedName>
    <definedName name="y6y6" localSheetId="2"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6"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localSheetId="9" hidden="1">{"via1",#N/A,TRUE,"general";"via2",#N/A,TRUE,"general";"via3",#N/A,TRUE,"general"}</definedName>
    <definedName name="y6y6" localSheetId="14" hidden="1">{"via1",#N/A,TRUE,"general";"via2",#N/A,TRUE,"general";"via3",#N/A,TRUE,"general"}</definedName>
    <definedName name="y6y6" localSheetId="13" hidden="1">{"via1",#N/A,TRUE,"general";"via2",#N/A,TRUE,"general";"via3",#N/A,TRUE,"general"}</definedName>
    <definedName name="y6y6" localSheetId="1" hidden="1">{"via1",#N/A,TRUE,"general";"via2",#N/A,TRUE,"general";"via3",#N/A,TRUE,"general"}</definedName>
    <definedName name="y6y6" localSheetId="3" hidden="1">{"via1",#N/A,TRUE,"general";"via2",#N/A,TRUE,"general";"via3",#N/A,TRUE,"general"}</definedName>
    <definedName name="y6y6" localSheetId="10" hidden="1">{"via1",#N/A,TRUE,"general";"via2",#N/A,TRUE,"general";"via3",#N/A,TRUE,"general"}</definedName>
    <definedName name="y6y6" hidden="1">{"via1",#N/A,TRUE,"general";"via2",#N/A,TRUE,"general";"via3",#N/A,TRUE,"general"}</definedName>
    <definedName name="YA" localSheetId="2">#REF!</definedName>
    <definedName name="YA" localSheetId="4">#REF!</definedName>
    <definedName name="YA" localSheetId="5">#REF!</definedName>
    <definedName name="YA" localSheetId="6">#REF!</definedName>
    <definedName name="YA" localSheetId="7">#REF!</definedName>
    <definedName name="YA" localSheetId="8">#REF!</definedName>
    <definedName name="YA" localSheetId="9">#REF!</definedName>
    <definedName name="YA" localSheetId="14">#REF!</definedName>
    <definedName name="YA" localSheetId="1">#REF!</definedName>
    <definedName name="YA" localSheetId="3">#REF!</definedName>
    <definedName name="YA" localSheetId="10">#REF!</definedName>
    <definedName name="YA">#REF!</definedName>
    <definedName name="yery" localSheetId="2"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6"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localSheetId="9" hidden="1">{"via1",#N/A,TRUE,"general";"via2",#N/A,TRUE,"general";"via3",#N/A,TRUE,"general"}</definedName>
    <definedName name="yery" localSheetId="14" hidden="1">{"via1",#N/A,TRUE,"general";"via2",#N/A,TRUE,"general";"via3",#N/A,TRUE,"general"}</definedName>
    <definedName name="yery" localSheetId="13" hidden="1">{"via1",#N/A,TRUE,"general";"via2",#N/A,TRUE,"general";"via3",#N/A,TRUE,"general"}</definedName>
    <definedName name="yery" localSheetId="1" hidden="1">{"via1",#N/A,TRUE,"general";"via2",#N/A,TRUE,"general";"via3",#N/A,TRUE,"general"}</definedName>
    <definedName name="yery" localSheetId="3" hidden="1">{"via1",#N/A,TRUE,"general";"via2",#N/A,TRUE,"general";"via3",#N/A,TRUE,"general"}</definedName>
    <definedName name="yery" localSheetId="10"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6"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localSheetId="9" hidden="1">{"TAB1",#N/A,TRUE,"GENERAL";"TAB2",#N/A,TRUE,"GENERAL";"TAB3",#N/A,TRUE,"GENERAL";"TAB4",#N/A,TRUE,"GENERAL";"TAB5",#N/A,TRUE,"GENERAL"}</definedName>
    <definedName name="yhy" localSheetId="14" hidden="1">{"TAB1",#N/A,TRUE,"GENERAL";"TAB2",#N/A,TRUE,"GENERAL";"TAB3",#N/A,TRUE,"GENERAL";"TAB4",#N/A,TRUE,"GENERAL";"TAB5",#N/A,TRUE,"GENERAL"}</definedName>
    <definedName name="yhy" localSheetId="13" hidden="1">{"TAB1",#N/A,TRUE,"GENERAL";"TAB2",#N/A,TRUE,"GENERAL";"TAB3",#N/A,TRUE,"GENERAL";"TAB4",#N/A,TRUE,"GENERAL";"TAB5",#N/A,TRUE,"GENERAL"}</definedName>
    <definedName name="yhy" localSheetId="1" hidden="1">{"TAB1",#N/A,TRUE,"GENERAL";"TAB2",#N/A,TRUE,"GENERAL";"TAB3",#N/A,TRUE,"GENERAL";"TAB4",#N/A,TRUE,"GENERAL";"TAB5",#N/A,TRUE,"GENERAL"}</definedName>
    <definedName name="yhy" localSheetId="3" hidden="1">{"TAB1",#N/A,TRUE,"GENERAL";"TAB2",#N/A,TRUE,"GENERAL";"TAB3",#N/A,TRUE,"GENERAL";"TAB4",#N/A,TRUE,"GENERAL";"TAB5",#N/A,TRUE,"GENERAL"}</definedName>
    <definedName name="yhy" localSheetId="1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6"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localSheetId="9" hidden="1">{"TAB1",#N/A,TRUE,"GENERAL";"TAB2",#N/A,TRUE,"GENERAL";"TAB3",#N/A,TRUE,"GENERAL";"TAB4",#N/A,TRUE,"GENERAL";"TAB5",#N/A,TRUE,"GENERAL"}</definedName>
    <definedName name="yjyj" localSheetId="14" hidden="1">{"TAB1",#N/A,TRUE,"GENERAL";"TAB2",#N/A,TRUE,"GENERAL";"TAB3",#N/A,TRUE,"GENERAL";"TAB4",#N/A,TRUE,"GENERAL";"TAB5",#N/A,TRUE,"GENERAL"}</definedName>
    <definedName name="yjyj" localSheetId="13" hidden="1">{"TAB1",#N/A,TRUE,"GENERAL";"TAB2",#N/A,TRUE,"GENERAL";"TAB3",#N/A,TRUE,"GENERAL";"TAB4",#N/A,TRUE,"GENERAL";"TAB5",#N/A,TRUE,"GENERAL"}</definedName>
    <definedName name="yjyj" localSheetId="1" hidden="1">{"TAB1",#N/A,TRUE,"GENERAL";"TAB2",#N/A,TRUE,"GENERAL";"TAB3",#N/A,TRUE,"GENERAL";"TAB4",#N/A,TRUE,"GENERAL";"TAB5",#N/A,TRUE,"GENERAL"}</definedName>
    <definedName name="yjyj" localSheetId="3" hidden="1">{"TAB1",#N/A,TRUE,"GENERAL";"TAB2",#N/A,TRUE,"GENERAL";"TAB3",#N/A,TRUE,"GENERAL";"TAB4",#N/A,TRUE,"GENERAL";"TAB5",#N/A,TRUE,"GENERAL"}</definedName>
    <definedName name="yjyj" localSheetId="10" hidden="1">{"TAB1",#N/A,TRUE,"GENERAL";"TAB2",#N/A,TRUE,"GENERAL";"TAB3",#N/A,TRUE,"GENERAL";"TAB4",#N/A,TRUE,"GENERAL";"TAB5",#N/A,TRUE,"GENERAL"}</definedName>
    <definedName name="yjyj" hidden="1">{"TAB1",#N/A,TRUE,"GENERAL";"TAB2",#N/A,TRUE,"GENERAL";"TAB3",#N/A,TRUE,"GENERAL";"TAB4",#N/A,TRUE,"GENERAL";"TAB5",#N/A,TRUE,"GENERAL"}</definedName>
    <definedName name="yn" localSheetId="6">#REF!</definedName>
    <definedName name="yn" localSheetId="7">#REF!</definedName>
    <definedName name="yn" localSheetId="8">#REF!</definedName>
    <definedName name="yn" localSheetId="9">#REF!</definedName>
    <definedName name="yn" localSheetId="14">#REF!</definedName>
    <definedName name="yn" localSheetId="13">#REF!</definedName>
    <definedName name="yn" localSheetId="3">#REF!</definedName>
    <definedName name="yn">#REF!</definedName>
    <definedName name="YO" localSheetId="2" hidden="1">{#N/A,#N/A,FALSE,"GRAFICO";#N/A,#N/A,FALSE,"CAJA (2)";#N/A,#N/A,FALSE,"TERCEROS-PROMEDIO";#N/A,#N/A,FALSE,"CAJA";#N/A,#N/A,FALSE,"INGRESOS1995-2003";#N/A,#N/A,FALSE,"GASTOS1995-2003"}</definedName>
    <definedName name="YO" localSheetId="4" hidden="1">{#N/A,#N/A,FALSE,"GRAFICO";#N/A,#N/A,FALSE,"CAJA (2)";#N/A,#N/A,FALSE,"TERCEROS-PROMEDIO";#N/A,#N/A,FALSE,"CAJA";#N/A,#N/A,FALSE,"INGRESOS1995-2003";#N/A,#N/A,FALSE,"GASTOS1995-2003"}</definedName>
    <definedName name="YO" localSheetId="5" hidden="1">{#N/A,#N/A,FALSE,"GRAFICO";#N/A,#N/A,FALSE,"CAJA (2)";#N/A,#N/A,FALSE,"TERCEROS-PROMEDIO";#N/A,#N/A,FALSE,"CAJA";#N/A,#N/A,FALSE,"INGRESOS1995-2003";#N/A,#N/A,FALSE,"GASTOS1995-2003"}</definedName>
    <definedName name="YO" localSheetId="6" hidden="1">{#N/A,#N/A,FALSE,"GRAFICO";#N/A,#N/A,FALSE,"CAJA (2)";#N/A,#N/A,FALSE,"TERCEROS-PROMEDIO";#N/A,#N/A,FALSE,"CAJA";#N/A,#N/A,FALSE,"INGRESOS1995-2003";#N/A,#N/A,FALSE,"GASTOS1995-2003"}</definedName>
    <definedName name="YO" localSheetId="7" hidden="1">{#N/A,#N/A,FALSE,"GRAFICO";#N/A,#N/A,FALSE,"CAJA (2)";#N/A,#N/A,FALSE,"TERCEROS-PROMEDIO";#N/A,#N/A,FALSE,"CAJA";#N/A,#N/A,FALSE,"INGRESOS1995-2003";#N/A,#N/A,FALSE,"GASTOS1995-2003"}</definedName>
    <definedName name="YO" localSheetId="8" hidden="1">{#N/A,#N/A,FALSE,"GRAFICO";#N/A,#N/A,FALSE,"CAJA (2)";#N/A,#N/A,FALSE,"TERCEROS-PROMEDIO";#N/A,#N/A,FALSE,"CAJA";#N/A,#N/A,FALSE,"INGRESOS1995-2003";#N/A,#N/A,FALSE,"GASTOS1995-2003"}</definedName>
    <definedName name="YO" localSheetId="9" hidden="1">{#N/A,#N/A,FALSE,"GRAFICO";#N/A,#N/A,FALSE,"CAJA (2)";#N/A,#N/A,FALSE,"TERCEROS-PROMEDIO";#N/A,#N/A,FALSE,"CAJA";#N/A,#N/A,FALSE,"INGRESOS1995-2003";#N/A,#N/A,FALSE,"GASTOS1995-2003"}</definedName>
    <definedName name="YO" localSheetId="14" hidden="1">{#N/A,#N/A,FALSE,"GRAFICO";#N/A,#N/A,FALSE,"CAJA (2)";#N/A,#N/A,FALSE,"TERCEROS-PROMEDIO";#N/A,#N/A,FALSE,"CAJA";#N/A,#N/A,FALSE,"INGRESOS1995-2003";#N/A,#N/A,FALSE,"GASTOS1995-2003"}</definedName>
    <definedName name="YO" localSheetId="13" hidden="1">{#N/A,#N/A,FALSE,"GRAFICO";#N/A,#N/A,FALSE,"CAJA (2)";#N/A,#N/A,FALSE,"TERCEROS-PROMEDIO";#N/A,#N/A,FALSE,"CAJA";#N/A,#N/A,FALSE,"INGRESOS1995-2003";#N/A,#N/A,FALSE,"GASTOS1995-2003"}</definedName>
    <definedName name="YO" localSheetId="1" hidden="1">{#N/A,#N/A,FALSE,"GRAFICO";#N/A,#N/A,FALSE,"CAJA (2)";#N/A,#N/A,FALSE,"TERCEROS-PROMEDIO";#N/A,#N/A,FALSE,"CAJA";#N/A,#N/A,FALSE,"INGRESOS1995-2003";#N/A,#N/A,FALSE,"GASTOS1995-2003"}</definedName>
    <definedName name="YO" localSheetId="1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LOM" localSheetId="6">#REF!</definedName>
    <definedName name="YOLOM" localSheetId="7">#REF!</definedName>
    <definedName name="YOLOM" localSheetId="8">#REF!</definedName>
    <definedName name="YOLOM" localSheetId="9">#REF!</definedName>
    <definedName name="YOLOM" localSheetId="14">#REF!</definedName>
    <definedName name="YOLOM" localSheetId="13">#REF!</definedName>
    <definedName name="YOLOM" localSheetId="3">#REF!</definedName>
    <definedName name="YOLOM">#REF!</definedName>
    <definedName name="YOLOMB4" localSheetId="6">#REF!</definedName>
    <definedName name="YOLOMB4" localSheetId="7">#REF!</definedName>
    <definedName name="YOLOMB4" localSheetId="8">#REF!</definedName>
    <definedName name="YOLOMB4" localSheetId="9">#REF!</definedName>
    <definedName name="YOLOMB4" localSheetId="14">#REF!</definedName>
    <definedName name="YOLOMB4" localSheetId="13">#REF!</definedName>
    <definedName name="YOLOMB4" localSheetId="3">#REF!</definedName>
    <definedName name="YOLOMB4">#REF!</definedName>
    <definedName name="YOR" localSheetId="2" hidden="1">{#N/A,#N/A,FALSE,"PROPON.2001"}</definedName>
    <definedName name="YOR" localSheetId="4" hidden="1">{#N/A,#N/A,FALSE,"PROPON.2001"}</definedName>
    <definedName name="YOR" localSheetId="5" hidden="1">{#N/A,#N/A,FALSE,"PROPON.2001"}</definedName>
    <definedName name="YOR" localSheetId="6" hidden="1">{#N/A,#N/A,FALSE,"PROPON.2001"}</definedName>
    <definedName name="YOR" localSheetId="7" hidden="1">{#N/A,#N/A,FALSE,"PROPON.2001"}</definedName>
    <definedName name="YOR" localSheetId="8" hidden="1">{#N/A,#N/A,FALSE,"PROPON.2001"}</definedName>
    <definedName name="YOR" localSheetId="9" hidden="1">{#N/A,#N/A,FALSE,"PROPON.2001"}</definedName>
    <definedName name="YOR" localSheetId="14" hidden="1">{#N/A,#N/A,FALSE,"PROPON.2001"}</definedName>
    <definedName name="YOR" localSheetId="13" hidden="1">{#N/A,#N/A,FALSE,"PROPON.2001"}</definedName>
    <definedName name="YOR" localSheetId="1" hidden="1">{#N/A,#N/A,FALSE,"PROPON.2001"}</definedName>
    <definedName name="YOR" localSheetId="3" hidden="1">{#N/A,#N/A,FALSE,"PROPON.2001"}</definedName>
    <definedName name="YOR" localSheetId="10" hidden="1">{#N/A,#N/A,FALSE,"PROPON.2001"}</definedName>
    <definedName name="YOR" hidden="1">{#N/A,#N/A,FALSE,"PROPON.2001"}</definedName>
    <definedName name="YORLY" localSheetId="2" hidden="1">{#N/A,#N/A,FALSE,"PROPON.2001"}</definedName>
    <definedName name="YORLY" localSheetId="4" hidden="1">{#N/A,#N/A,FALSE,"PROPON.2001"}</definedName>
    <definedName name="YORLY" localSheetId="5" hidden="1">{#N/A,#N/A,FALSE,"PROPON.2001"}</definedName>
    <definedName name="YORLY" localSheetId="6" hidden="1">{#N/A,#N/A,FALSE,"PROPON.2001"}</definedName>
    <definedName name="YORLY" localSheetId="7" hidden="1">{#N/A,#N/A,FALSE,"PROPON.2001"}</definedName>
    <definedName name="YORLY" localSheetId="8" hidden="1">{#N/A,#N/A,FALSE,"PROPON.2001"}</definedName>
    <definedName name="YORLY" localSheetId="9" hidden="1">{#N/A,#N/A,FALSE,"PROPON.2001"}</definedName>
    <definedName name="YORLY" localSheetId="14" hidden="1">{#N/A,#N/A,FALSE,"PROPON.2001"}</definedName>
    <definedName name="YORLY" localSheetId="13" hidden="1">{#N/A,#N/A,FALSE,"PROPON.2001"}</definedName>
    <definedName name="YORLY" localSheetId="1" hidden="1">{#N/A,#N/A,FALSE,"PROPON.2001"}</definedName>
    <definedName name="YORLY" localSheetId="3" hidden="1">{#N/A,#N/A,FALSE,"PROPON.2001"}</definedName>
    <definedName name="YORLY" localSheetId="10" hidden="1">{#N/A,#N/A,FALSE,"PROPON.2001"}</definedName>
    <definedName name="YORLY" hidden="1">{#N/A,#N/A,FALSE,"PROPON.2001"}</definedName>
    <definedName name="yoya" localSheetId="6">#REF!</definedName>
    <definedName name="yoya" localSheetId="7">#REF!</definedName>
    <definedName name="yoya" localSheetId="8">#REF!</definedName>
    <definedName name="yoya" localSheetId="9">#REF!</definedName>
    <definedName name="yoya">#REF!</definedName>
    <definedName name="yoyo" localSheetId="2">#REF!</definedName>
    <definedName name="yoyo" localSheetId="4">#REF!</definedName>
    <definedName name="YOYO" localSheetId="5">#REF!</definedName>
    <definedName name="yoyo" localSheetId="6">#REF!</definedName>
    <definedName name="yoyo" localSheetId="7">#REF!</definedName>
    <definedName name="yoyo" localSheetId="8">#REF!</definedName>
    <definedName name="yoyo" localSheetId="9">#REF!</definedName>
    <definedName name="yoyo" localSheetId="14">#REF!</definedName>
    <definedName name="YOYO" localSheetId="1">#REF!</definedName>
    <definedName name="yoyo" localSheetId="3">#REF!</definedName>
    <definedName name="yoyo" localSheetId="10">#REF!</definedName>
    <definedName name="YOYO">#REF!</definedName>
    <definedName name="YQYQY" localSheetId="2">#REF!</definedName>
    <definedName name="YQYQY" localSheetId="6">#REF!</definedName>
    <definedName name="YQYQY" localSheetId="7">#REF!</definedName>
    <definedName name="YQYQY" localSheetId="8">#REF!</definedName>
    <definedName name="YQYQY" localSheetId="9">#REF!</definedName>
    <definedName name="YQYQY">#REF!</definedName>
    <definedName name="yrey" localSheetId="2"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6"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localSheetId="9" hidden="1">{"via1",#N/A,TRUE,"general";"via2",#N/A,TRUE,"general";"via3",#N/A,TRUE,"general"}</definedName>
    <definedName name="yrey" localSheetId="14" hidden="1">{"via1",#N/A,TRUE,"general";"via2",#N/A,TRUE,"general";"via3",#N/A,TRUE,"general"}</definedName>
    <definedName name="yrey" localSheetId="13" hidden="1">{"via1",#N/A,TRUE,"general";"via2",#N/A,TRUE,"general";"via3",#N/A,TRUE,"general"}</definedName>
    <definedName name="yrey" localSheetId="1" hidden="1">{"via1",#N/A,TRUE,"general";"via2",#N/A,TRUE,"general";"via3",#N/A,TRUE,"general"}</definedName>
    <definedName name="yrey" localSheetId="3" hidden="1">{"via1",#N/A,TRUE,"general";"via2",#N/A,TRUE,"general";"via3",#N/A,TRUE,"general"}</definedName>
    <definedName name="yrey" localSheetId="1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6"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localSheetId="9" hidden="1">{"via1",#N/A,TRUE,"general";"via2",#N/A,TRUE,"general";"via3",#N/A,TRUE,"general"}</definedName>
    <definedName name="yry" localSheetId="14" hidden="1">{"via1",#N/A,TRUE,"general";"via2",#N/A,TRUE,"general";"via3",#N/A,TRUE,"general"}</definedName>
    <definedName name="yry" localSheetId="13" hidden="1">{"via1",#N/A,TRUE,"general";"via2",#N/A,TRUE,"general";"via3",#N/A,TRUE,"general"}</definedName>
    <definedName name="yry" localSheetId="1" hidden="1">{"via1",#N/A,TRUE,"general";"via2",#N/A,TRUE,"general";"via3",#N/A,TRUE,"general"}</definedName>
    <definedName name="yry" localSheetId="3" hidden="1">{"via1",#N/A,TRUE,"general";"via2",#N/A,TRUE,"general";"via3",#N/A,TRUE,"general"}</definedName>
    <definedName name="yry" localSheetId="1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6"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localSheetId="9" hidden="1">{"TAB1",#N/A,TRUE,"GENERAL";"TAB2",#N/A,TRUE,"GENERAL";"TAB3",#N/A,TRUE,"GENERAL";"TAB4",#N/A,TRUE,"GENERAL";"TAB5",#N/A,TRUE,"GENERAL"}</definedName>
    <definedName name="ytj" localSheetId="14" hidden="1">{"TAB1",#N/A,TRUE,"GENERAL";"TAB2",#N/A,TRUE,"GENERAL";"TAB3",#N/A,TRUE,"GENERAL";"TAB4",#N/A,TRUE,"GENERAL";"TAB5",#N/A,TRUE,"GENERAL"}</definedName>
    <definedName name="ytj" localSheetId="13" hidden="1">{"TAB1",#N/A,TRUE,"GENERAL";"TAB2",#N/A,TRUE,"GENERAL";"TAB3",#N/A,TRUE,"GENERAL";"TAB4",#N/A,TRUE,"GENERAL";"TAB5",#N/A,TRUE,"GENERAL"}</definedName>
    <definedName name="ytj" localSheetId="1" hidden="1">{"TAB1",#N/A,TRUE,"GENERAL";"TAB2",#N/A,TRUE,"GENERAL";"TAB3",#N/A,TRUE,"GENERAL";"TAB4",#N/A,TRUE,"GENERAL";"TAB5",#N/A,TRUE,"GENERAL"}</definedName>
    <definedName name="ytj" localSheetId="3" hidden="1">{"TAB1",#N/A,TRUE,"GENERAL";"TAB2",#N/A,TRUE,"GENERAL";"TAB3",#N/A,TRUE,"GENERAL";"TAB4",#N/A,TRUE,"GENERAL";"TAB5",#N/A,TRUE,"GENERAL"}</definedName>
    <definedName name="ytj" localSheetId="1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6"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localSheetId="9" hidden="1">{"via1",#N/A,TRUE,"general";"via2",#N/A,TRUE,"general";"via3",#N/A,TRUE,"general"}</definedName>
    <definedName name="ytjt6" localSheetId="14" hidden="1">{"via1",#N/A,TRUE,"general";"via2",#N/A,TRUE,"general";"via3",#N/A,TRUE,"general"}</definedName>
    <definedName name="ytjt6" localSheetId="13" hidden="1">{"via1",#N/A,TRUE,"general";"via2",#N/A,TRUE,"general";"via3",#N/A,TRUE,"general"}</definedName>
    <definedName name="ytjt6" localSheetId="1" hidden="1">{"via1",#N/A,TRUE,"general";"via2",#N/A,TRUE,"general";"via3",#N/A,TRUE,"general"}</definedName>
    <definedName name="ytjt6" localSheetId="3" hidden="1">{"via1",#N/A,TRUE,"general";"via2",#N/A,TRUE,"general";"via3",#N/A,TRUE,"general"}</definedName>
    <definedName name="ytjt6" localSheetId="1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6"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localSheetId="9" hidden="1">{"via1",#N/A,TRUE,"general";"via2",#N/A,TRUE,"general";"via3",#N/A,TRUE,"general"}</definedName>
    <definedName name="ytry" localSheetId="14" hidden="1">{"via1",#N/A,TRUE,"general";"via2",#N/A,TRUE,"general";"via3",#N/A,TRUE,"general"}</definedName>
    <definedName name="ytry" localSheetId="13" hidden="1">{"via1",#N/A,TRUE,"general";"via2",#N/A,TRUE,"general";"via3",#N/A,TRUE,"general"}</definedName>
    <definedName name="ytry" localSheetId="1" hidden="1">{"via1",#N/A,TRUE,"general";"via2",#N/A,TRUE,"general";"via3",#N/A,TRUE,"general"}</definedName>
    <definedName name="ytry" localSheetId="3" hidden="1">{"via1",#N/A,TRUE,"general";"via2",#N/A,TRUE,"general";"via3",#N/A,TRUE,"general"}</definedName>
    <definedName name="ytry" localSheetId="1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6"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localSheetId="9" hidden="1">{"via1",#N/A,TRUE,"general";"via2",#N/A,TRUE,"general";"via3",#N/A,TRUE,"general"}</definedName>
    <definedName name="ytryrty" localSheetId="14" hidden="1">{"via1",#N/A,TRUE,"general";"via2",#N/A,TRUE,"general";"via3",#N/A,TRUE,"general"}</definedName>
    <definedName name="ytryrty" localSheetId="13" hidden="1">{"via1",#N/A,TRUE,"general";"via2",#N/A,TRUE,"general";"via3",#N/A,TRUE,"general"}</definedName>
    <definedName name="ytryrty" localSheetId="1" hidden="1">{"via1",#N/A,TRUE,"general";"via2",#N/A,TRUE,"general";"via3",#N/A,TRUE,"general"}</definedName>
    <definedName name="ytryrty" localSheetId="3" hidden="1">{"via1",#N/A,TRUE,"general";"via2",#N/A,TRUE,"general";"via3",#N/A,TRUE,"general"}</definedName>
    <definedName name="ytryrty" localSheetId="1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6"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6"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localSheetId="9" hidden="1">{"via1",#N/A,TRUE,"general";"via2",#N/A,TRUE,"general";"via3",#N/A,TRUE,"general"}</definedName>
    <definedName name="ytuytfgh" localSheetId="14" hidden="1">{"via1",#N/A,TRUE,"general";"via2",#N/A,TRUE,"general";"via3",#N/A,TRUE,"general"}</definedName>
    <definedName name="ytuytfgh" localSheetId="13" hidden="1">{"via1",#N/A,TRUE,"general";"via2",#N/A,TRUE,"general";"via3",#N/A,TRUE,"general"}</definedName>
    <definedName name="ytuytfgh" localSheetId="1" hidden="1">{"via1",#N/A,TRUE,"general";"via2",#N/A,TRUE,"general";"via3",#N/A,TRUE,"general"}</definedName>
    <definedName name="ytuytfgh" localSheetId="3" hidden="1">{"via1",#N/A,TRUE,"general";"via2",#N/A,TRUE,"general";"via3",#N/A,TRUE,"general"}</definedName>
    <definedName name="ytuytfgh" localSheetId="1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6"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localSheetId="9" hidden="1">{"TAB1",#N/A,TRUE,"GENERAL";"TAB2",#N/A,TRUE,"GENERAL";"TAB3",#N/A,TRUE,"GENERAL";"TAB4",#N/A,TRUE,"GENERAL";"TAB5",#N/A,TRUE,"GENERAL"}</definedName>
    <definedName name="yty" localSheetId="14" hidden="1">{"TAB1",#N/A,TRUE,"GENERAL";"TAB2",#N/A,TRUE,"GENERAL";"TAB3",#N/A,TRUE,"GENERAL";"TAB4",#N/A,TRUE,"GENERAL";"TAB5",#N/A,TRUE,"GENERAL"}</definedName>
    <definedName name="yty" localSheetId="13" hidden="1">{"TAB1",#N/A,TRUE,"GENERAL";"TAB2",#N/A,TRUE,"GENERAL";"TAB3",#N/A,TRUE,"GENERAL";"TAB4",#N/A,TRUE,"GENERAL";"TAB5",#N/A,TRUE,"GENERAL"}</definedName>
    <definedName name="yty" localSheetId="1" hidden="1">{"TAB1",#N/A,TRUE,"GENERAL";"TAB2",#N/A,TRUE,"GENERAL";"TAB3",#N/A,TRUE,"GENERAL";"TAB4",#N/A,TRUE,"GENERAL";"TAB5",#N/A,TRUE,"GENERAL"}</definedName>
    <definedName name="yty" localSheetId="3" hidden="1">{"TAB1",#N/A,TRUE,"GENERAL";"TAB2",#N/A,TRUE,"GENERAL";"TAB3",#N/A,TRUE,"GENERAL";"TAB4",#N/A,TRUE,"GENERAL";"TAB5",#N/A,TRUE,"GENERAL"}</definedName>
    <definedName name="yty" localSheetId="1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6"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localSheetId="9" hidden="1">{"via1",#N/A,TRUE,"general";"via2",#N/A,TRUE,"general";"via3",#N/A,TRUE,"general"}</definedName>
    <definedName name="ytyyh" localSheetId="14" hidden="1">{"via1",#N/A,TRUE,"general";"via2",#N/A,TRUE,"general";"via3",#N/A,TRUE,"general"}</definedName>
    <definedName name="ytyyh" localSheetId="13" hidden="1">{"via1",#N/A,TRUE,"general";"via2",#N/A,TRUE,"general";"via3",#N/A,TRUE,"general"}</definedName>
    <definedName name="ytyyh" localSheetId="1" hidden="1">{"via1",#N/A,TRUE,"general";"via2",#N/A,TRUE,"general";"via3",#N/A,TRUE,"general"}</definedName>
    <definedName name="ytyyh" localSheetId="3" hidden="1">{"via1",#N/A,TRUE,"general";"via2",#N/A,TRUE,"general";"via3",#N/A,TRUE,"general"}</definedName>
    <definedName name="ytyyh" localSheetId="1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0" hidden="1">{"TAB1",#N/A,TRUE,"GENERAL";"TAB2",#N/A,TRUE,"GENERAL";"TAB3",#N/A,TRUE,"GENERAL";"TAB4",#N/A,TRUE,"GENERAL";"TAB5",#N/A,TRUE,"GENERAL"}</definedName>
    <definedName name="ytzacdfg" hidden="1">{"TAB1",#N/A,TRUE,"GENERAL";"TAB2",#N/A,TRUE,"GENERAL";"TAB3",#N/A,TRUE,"GENERAL";"TAB4",#N/A,TRUE,"GENERAL";"TAB5",#N/A,TRUE,"GENERAL"}</definedName>
    <definedName name="yu" localSheetId="2">#REF!</definedName>
    <definedName name="yu" localSheetId="4">#REF!</definedName>
    <definedName name="yu" localSheetId="5" hidden="1">{"TAB1",#N/A,TRUE,"GENERAL";"TAB2",#N/A,TRUE,"GENERAL";"TAB3",#N/A,TRUE,"GENERAL";"TAB4",#N/A,TRUE,"GENERAL";"TAB5",#N/A,TRUE,"GENERAL"}</definedName>
    <definedName name="yu" localSheetId="6">#REF!</definedName>
    <definedName name="yu" localSheetId="7">#REF!</definedName>
    <definedName name="yu" localSheetId="8">#REF!</definedName>
    <definedName name="yu" localSheetId="9">#REF!</definedName>
    <definedName name="yu" localSheetId="14" hidden="1">{"TAB1",#N/A,TRUE,"GENERAL";"TAB2",#N/A,TRUE,"GENERAL";"TAB3",#N/A,TRUE,"GENERAL";"TAB4",#N/A,TRUE,"GENERAL";"TAB5",#N/A,TRUE,"GENERAL"}</definedName>
    <definedName name="yu" localSheetId="13" hidden="1">{"TAB1",#N/A,TRUE,"GENERAL";"TAB2",#N/A,TRUE,"GENERAL";"TAB3",#N/A,TRUE,"GENERAL";"TAB4",#N/A,TRUE,"GENERAL";"TAB5",#N/A,TRUE,"GENERAL"}</definedName>
    <definedName name="yu" localSheetId="1" hidden="1">{"TAB1",#N/A,TRUE,"GENERAL";"TAB2",#N/A,TRUE,"GENERAL";"TAB3",#N/A,TRUE,"GENERAL";"TAB4",#N/A,TRUE,"GENERAL";"TAB5",#N/A,TRUE,"GENERAL"}</definedName>
    <definedName name="yu" localSheetId="3" hidden="1">{"TAB1",#N/A,TRUE,"GENERAL";"TAB2",#N/A,TRUE,"GENERAL";"TAB3",#N/A,TRUE,"GENERAL";"TAB4",#N/A,TRUE,"GENERAL";"TAB5",#N/A,TRUE,"GENERAL"}</definedName>
    <definedName name="yu" localSheetId="10">#REF!</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0" hidden="1">{"TAB1",#N/A,TRUE,"GENERAL";"TAB2",#N/A,TRUE,"GENERAL";"TAB3",#N/A,TRUE,"GENERAL";"TAB4",#N/A,TRUE,"GENERAL";"TAB5",#N/A,TRUE,"GENERAL"}</definedName>
    <definedName name="yudre54" hidden="1">{"TAB1",#N/A,TRUE,"GENERAL";"TAB2",#N/A,TRUE,"GENERAL";"TAB3",#N/A,TRUE,"GENERAL";"TAB4",#N/A,TRUE,"GENERAL";"TAB5",#N/A,TRUE,"GENERAL"}</definedName>
    <definedName name="yuf" localSheetId="2" hidden="1">{"TAB1",#N/A,TRUE,"GENERAL";"TAB2",#N/A,TRUE,"GENERAL";"TAB3",#N/A,TRUE,"GENERAL";"TAB4",#N/A,TRUE,"GENERAL";"TAB5",#N/A,TRUE,"GENERAL"}</definedName>
    <definedName name="yuf" localSheetId="4" hidden="1">{"TAB1",#N/A,TRUE,"GENERAL";"TAB2",#N/A,TRUE,"GENERAL";"TAB3",#N/A,TRUE,"GENERAL";"TAB4",#N/A,TRUE,"GENERAL";"TAB5",#N/A,TRUE,"GENERAL"}</definedName>
    <definedName name="yuf" localSheetId="5" hidden="1">{"TAB1",#N/A,TRUE,"GENERAL";"TAB2",#N/A,TRUE,"GENERAL";"TAB3",#N/A,TRUE,"GENERAL";"TAB4",#N/A,TRUE,"GENERAL";"TAB5",#N/A,TRUE,"GENERAL"}</definedName>
    <definedName name="yuf" localSheetId="6" hidden="1">{"TAB1",#N/A,TRUE,"GENERAL";"TAB2",#N/A,TRUE,"GENERAL";"TAB3",#N/A,TRUE,"GENERAL";"TAB4",#N/A,TRUE,"GENERAL";"TAB5",#N/A,TRUE,"GENERAL"}</definedName>
    <definedName name="yuf" localSheetId="7" hidden="1">{"TAB1",#N/A,TRUE,"GENERAL";"TAB2",#N/A,TRUE,"GENERAL";"TAB3",#N/A,TRUE,"GENERAL";"TAB4",#N/A,TRUE,"GENERAL";"TAB5",#N/A,TRUE,"GENERAL"}</definedName>
    <definedName name="yuf" localSheetId="8" hidden="1">{"TAB1",#N/A,TRUE,"GENERAL";"TAB2",#N/A,TRUE,"GENERAL";"TAB3",#N/A,TRUE,"GENERAL";"TAB4",#N/A,TRUE,"GENERAL";"TAB5",#N/A,TRUE,"GENERAL"}</definedName>
    <definedName name="yuf" localSheetId="9" hidden="1">{"TAB1",#N/A,TRUE,"GENERAL";"TAB2",#N/A,TRUE,"GENERAL";"TAB3",#N/A,TRUE,"GENERAL";"TAB4",#N/A,TRUE,"GENERAL";"TAB5",#N/A,TRUE,"GENERAL"}</definedName>
    <definedName name="yuf" localSheetId="14" hidden="1">{"TAB1",#N/A,TRUE,"GENERAL";"TAB2",#N/A,TRUE,"GENERAL";"TAB3",#N/A,TRUE,"GENERAL";"TAB4",#N/A,TRUE,"GENERAL";"TAB5",#N/A,TRUE,"GENERAL"}</definedName>
    <definedName name="yuf" localSheetId="13" hidden="1">{"TAB1",#N/A,TRUE,"GENERAL";"TAB2",#N/A,TRUE,"GENERAL";"TAB3",#N/A,TRUE,"GENERAL";"TAB4",#N/A,TRUE,"GENERAL";"TAB5",#N/A,TRUE,"GENERAL"}</definedName>
    <definedName name="yuf" localSheetId="1" hidden="1">{"TAB1",#N/A,TRUE,"GENERAL";"TAB2",#N/A,TRUE,"GENERAL";"TAB3",#N/A,TRUE,"GENERAL";"TAB4",#N/A,TRUE,"GENERAL";"TAB5",#N/A,TRUE,"GENERAL"}</definedName>
    <definedName name="yuf" localSheetId="3" hidden="1">{"TAB1",#N/A,TRUE,"GENERAL";"TAB2",#N/A,TRUE,"GENERAL";"TAB3",#N/A,TRUE,"GENERAL";"TAB4",#N/A,TRUE,"GENERAL";"TAB5",#N/A,TRUE,"GENERAL"}</definedName>
    <definedName name="yuf" localSheetId="10" hidden="1">{"TAB1",#N/A,TRUE,"GENERAL";"TAB2",#N/A,TRUE,"GENERAL";"TAB3",#N/A,TRUE,"GENERAL";"TAB4",#N/A,TRUE,"GENERAL";"TAB5",#N/A,TRUE,"GENERAL"}</definedName>
    <definedName name="yuf" hidden="1">{"TAB1",#N/A,TRUE,"GENERAL";"TAB2",#N/A,TRUE,"GENERAL";"TAB3",#N/A,TRUE,"GENERAL";"TAB4",#N/A,TRUE,"GENERAL";"TAB5",#N/A,TRUE,"GENERAL"}</definedName>
    <definedName name="yuhgh" localSheetId="2"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6"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0" hidden="1">{"TAB1",#N/A,TRUE,"GENERAL";"TAB2",#N/A,TRUE,"GENERAL";"TAB3",#N/A,TRUE,"GENERAL";"TAB4",#N/A,TRUE,"GENERAL";"TAB5",#N/A,TRUE,"GENERAL"}</definedName>
    <definedName name="yuhgh" hidden="1">{"TAB1",#N/A,TRUE,"GENERAL";"TAB2",#N/A,TRUE,"GENERAL";"TAB3",#N/A,TRUE,"GENERAL";"TAB4",#N/A,TRUE,"GENERAL";"TAB5",#N/A,TRUE,"GENERAL"}</definedName>
    <definedName name="yui" localSheetId="6">#REF!</definedName>
    <definedName name="yui" localSheetId="7">#REF!</definedName>
    <definedName name="yui" localSheetId="8">#REF!</definedName>
    <definedName name="yui" localSheetId="9">#REF!</definedName>
    <definedName name="yui" localSheetId="14">#REF!</definedName>
    <definedName name="yui" localSheetId="13">#REF!</definedName>
    <definedName name="yui" localSheetId="3">#REF!</definedName>
    <definedName name="yui">#REF!</definedName>
    <definedName name="yutu" localSheetId="2"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6"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localSheetId="9" hidden="1">{"via1",#N/A,TRUE,"general";"via2",#N/A,TRUE,"general";"via3",#N/A,TRUE,"general"}</definedName>
    <definedName name="yutu" localSheetId="14" hidden="1">{"via1",#N/A,TRUE,"general";"via2",#N/A,TRUE,"general";"via3",#N/A,TRUE,"general"}</definedName>
    <definedName name="yutu" localSheetId="13" hidden="1">{"via1",#N/A,TRUE,"general";"via2",#N/A,TRUE,"general";"via3",#N/A,TRUE,"general"}</definedName>
    <definedName name="yutu" localSheetId="1" hidden="1">{"via1",#N/A,TRUE,"general";"via2",#N/A,TRUE,"general";"via3",#N/A,TRUE,"general"}</definedName>
    <definedName name="yutu" localSheetId="3" hidden="1">{"via1",#N/A,TRUE,"general";"via2",#N/A,TRUE,"general";"via3",#N/A,TRUE,"general"}</definedName>
    <definedName name="yutu" localSheetId="1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6"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localSheetId="9" hidden="1">{"via1",#N/A,TRUE,"general";"via2",#N/A,TRUE,"general";"via3",#N/A,TRUE,"general"}</definedName>
    <definedName name="yuuiiy" localSheetId="14" hidden="1">{"via1",#N/A,TRUE,"general";"via2",#N/A,TRUE,"general";"via3",#N/A,TRUE,"general"}</definedName>
    <definedName name="yuuiiy" localSheetId="13" hidden="1">{"via1",#N/A,TRUE,"general";"via2",#N/A,TRUE,"general";"via3",#N/A,TRUE,"general"}</definedName>
    <definedName name="yuuiiy" localSheetId="1" hidden="1">{"via1",#N/A,TRUE,"general";"via2",#N/A,TRUE,"general";"via3",#N/A,TRUE,"general"}</definedName>
    <definedName name="yuuiiy" localSheetId="3" hidden="1">{"via1",#N/A,TRUE,"general";"via2",#N/A,TRUE,"general";"via3",#N/A,TRUE,"general"}</definedName>
    <definedName name="yuuiiy" localSheetId="1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6"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localSheetId="9" hidden="1">{"via1",#N/A,TRUE,"general";"via2",#N/A,TRUE,"general";"via3",#N/A,TRUE,"general"}</definedName>
    <definedName name="yuuuuuu" localSheetId="14" hidden="1">{"via1",#N/A,TRUE,"general";"via2",#N/A,TRUE,"general";"via3",#N/A,TRUE,"general"}</definedName>
    <definedName name="yuuuuuu" localSheetId="13" hidden="1">{"via1",#N/A,TRUE,"general";"via2",#N/A,TRUE,"general";"via3",#N/A,TRUE,"general"}</definedName>
    <definedName name="yuuuuuu" localSheetId="1" hidden="1">{"via1",#N/A,TRUE,"general";"via2",#N/A,TRUE,"general";"via3",#N/A,TRUE,"general"}</definedName>
    <definedName name="yuuuuuu" localSheetId="3" hidden="1">{"via1",#N/A,TRUE,"general";"via2",#N/A,TRUE,"general";"via3",#N/A,TRUE,"general"}</definedName>
    <definedName name="yuuuuuu" localSheetId="10" hidden="1">{"via1",#N/A,TRUE,"general";"via2",#N/A,TRUE,"general";"via3",#N/A,TRUE,"general"}</definedName>
    <definedName name="yuuuuuu" hidden="1">{"via1",#N/A,TRUE,"general";"via2",#N/A,TRUE,"general";"via3",#N/A,TRUE,"general"}</definedName>
    <definedName name="yy" localSheetId="2">#REF!</definedName>
    <definedName name="yy" localSheetId="4">#REF!</definedName>
    <definedName name="yy" localSheetId="5" hidden="1">{"via1",#N/A,TRUE,"general";"via2",#N/A,TRUE,"general";"via3",#N/A,TRUE,"general"}</definedName>
    <definedName name="yy" localSheetId="6">#REF!</definedName>
    <definedName name="yy" localSheetId="7">#REF!</definedName>
    <definedName name="yy" localSheetId="8">#REF!</definedName>
    <definedName name="yy" localSheetId="9">#REF!</definedName>
    <definedName name="yy" localSheetId="14">#REF!</definedName>
    <definedName name="yy" localSheetId="1" hidden="1">{"via1",#N/A,TRUE,"general";"via2",#N/A,TRUE,"general";"via3",#N/A,TRUE,"general"}</definedName>
    <definedName name="yy" localSheetId="3" hidden="1">{"via1",#N/A,TRUE,"general";"via2",#N/A,TRUE,"general";"via3",#N/A,TRUE,"general"}</definedName>
    <definedName name="yy" localSheetId="10">#REF!</definedName>
    <definedName name="yy" hidden="1">{"via1",#N/A,TRUE,"general";"via2",#N/A,TRUE,"general";"via3",#N/A,TRUE,"general"}</definedName>
    <definedName name="YYBYYBBYY" localSheetId="2">#REF!</definedName>
    <definedName name="YYBYYBBYY" localSheetId="6">#REF!</definedName>
    <definedName name="YYBYYBBYY" localSheetId="7">#REF!</definedName>
    <definedName name="YYBYYBBYY" localSheetId="8">#REF!</definedName>
    <definedName name="YYBYYBBYY" localSheetId="9">#REF!</definedName>
    <definedName name="YYBYYBBYY">#REF!</definedName>
    <definedName name="YYY" localSheetId="2">#REF!</definedName>
    <definedName name="YYY" localSheetId="4">#REF!</definedName>
    <definedName name="yyy" localSheetId="5" hidden="1">{"TAB1",#N/A,TRUE,"GENERAL";"TAB2",#N/A,TRUE,"GENERAL";"TAB3",#N/A,TRUE,"GENERAL";"TAB4",#N/A,TRUE,"GENERAL";"TAB5",#N/A,TRUE,"GENERAL"}</definedName>
    <definedName name="YYY" localSheetId="6">#REF!</definedName>
    <definedName name="YYY" localSheetId="7">#REF!</definedName>
    <definedName name="YYY" localSheetId="8">#REF!</definedName>
    <definedName name="YYY" localSheetId="9">#REF!</definedName>
    <definedName name="YYY" localSheetId="14">#REF!</definedName>
    <definedName name="YYY" localSheetId="13">#REF!</definedName>
    <definedName name="yyy" localSheetId="1" hidden="1">{"TAB1",#N/A,TRUE,"GENERAL";"TAB2",#N/A,TRUE,"GENERAL";"TAB3",#N/A,TRUE,"GENERAL";"TAB4",#N/A,TRUE,"GENERAL";"TAB5",#N/A,TRUE,"GENERAL"}</definedName>
    <definedName name="yyy" localSheetId="3" hidden="1">{"TAB1",#N/A,TRUE,"GENERAL";"TAB2",#N/A,TRUE,"GENERAL";"TAB3",#N/A,TRUE,"GENERAL";"TAB4",#N/A,TRUE,"GENERAL";"TAB5",#N/A,TRUE,"GENERAL"}</definedName>
    <definedName name="YYY" localSheetId="10">#REF!</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6"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6"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localSheetId="9" hidden="1">{"via1",#N/A,TRUE,"general";"via2",#N/A,TRUE,"general";"via3",#N/A,TRUE,"general"}</definedName>
    <definedName name="yyyyyf" localSheetId="14" hidden="1">{"via1",#N/A,TRUE,"general";"via2",#N/A,TRUE,"general";"via3",#N/A,TRUE,"general"}</definedName>
    <definedName name="yyyyyf" localSheetId="13" hidden="1">{"via1",#N/A,TRUE,"general";"via2",#N/A,TRUE,"general";"via3",#N/A,TRUE,"general"}</definedName>
    <definedName name="yyyyyf" localSheetId="1" hidden="1">{"via1",#N/A,TRUE,"general";"via2",#N/A,TRUE,"general";"via3",#N/A,TRUE,"general"}</definedName>
    <definedName name="yyyyyf" localSheetId="3" hidden="1">{"via1",#N/A,TRUE,"general";"via2",#N/A,TRUE,"general";"via3",#N/A,TRUE,"general"}</definedName>
    <definedName name="yyyyyf" localSheetId="10" hidden="1">{"via1",#N/A,TRUE,"general";"via2",#N/A,TRUE,"general";"via3",#N/A,TRUE,"general"}</definedName>
    <definedName name="yyyyyf" hidden="1">{"via1",#N/A,TRUE,"general";"via2",#N/A,TRUE,"general";"via3",#N/A,TRUE,"general"}</definedName>
    <definedName name="yyyyyy" localSheetId="6" hidden="1">#REF!</definedName>
    <definedName name="yyyyyy" localSheetId="7" hidden="1">#REF!</definedName>
    <definedName name="yyyyyy" localSheetId="8" hidden="1">#REF!</definedName>
    <definedName name="yyyyyy" localSheetId="9" hidden="1">#REF!</definedName>
    <definedName name="yyyyyy" hidden="1">#REF!</definedName>
    <definedName name="yyyyyyyyyyy" localSheetId="6">#REF!</definedName>
    <definedName name="yyyyyyyyyyy" localSheetId="7">#REF!</definedName>
    <definedName name="yyyyyyyyyyy" localSheetId="8">#REF!</definedName>
    <definedName name="yyyyyyyyyyy" localSheetId="9">#REF!</definedName>
    <definedName name="yyyyyyyyyyy" localSheetId="14">#REF!</definedName>
    <definedName name="yyyyyyyyyyy" localSheetId="13">#REF!</definedName>
    <definedName name="yyyyyyyyyyy">#REF!</definedName>
    <definedName name="Z" localSheetId="6">#REF!</definedName>
    <definedName name="Z" localSheetId="7">#REF!</definedName>
    <definedName name="Z" localSheetId="8">#REF!</definedName>
    <definedName name="Z" localSheetId="9">#REF!</definedName>
    <definedName name="Z" localSheetId="14">#REF!</definedName>
    <definedName name="Z" localSheetId="13">#REF!</definedName>
    <definedName name="z" localSheetId="3">#REF!</definedName>
    <definedName name="Z">#REF!</definedName>
    <definedName name="Z_026CD6D7_F7CA_4BE8_B625_9A1778CFA739_.wvu.FilterData" localSheetId="6" hidden="1">#REF!</definedName>
    <definedName name="Z_026CD6D7_F7CA_4BE8_B625_9A1778CFA739_.wvu.FilterData" localSheetId="7" hidden="1">#REF!</definedName>
    <definedName name="Z_026CD6D7_F7CA_4BE8_B625_9A1778CFA739_.wvu.FilterData" localSheetId="8" hidden="1">#REF!</definedName>
    <definedName name="Z_026CD6D7_F7CA_4BE8_B625_9A1778CFA739_.wvu.FilterData" localSheetId="9" hidden="1">#REF!</definedName>
    <definedName name="Z_026CD6D7_F7CA_4BE8_B625_9A1778CFA739_.wvu.FilterData" localSheetId="14" hidden="1">#REF!</definedName>
    <definedName name="Z_026CD6D7_F7CA_4BE8_B625_9A1778CFA739_.wvu.FilterData" localSheetId="13" hidden="1">#REF!</definedName>
    <definedName name="Z_026CD6D7_F7CA_4BE8_B625_9A1778CFA739_.wvu.FilterData" localSheetId="3" hidden="1">#REF!</definedName>
    <definedName name="Z_026CD6D7_F7CA_4BE8_B625_9A1778CFA739_.wvu.FilterData" hidden="1">#REF!</definedName>
    <definedName name="Z_026CD6D7_F7CA_4BE8_B625_9A1778CFA739_.wvu.PrintArea" localSheetId="6" hidden="1">#REF!</definedName>
    <definedName name="Z_026CD6D7_F7CA_4BE8_B625_9A1778CFA739_.wvu.PrintArea" localSheetId="7" hidden="1">#REF!</definedName>
    <definedName name="Z_026CD6D7_F7CA_4BE8_B625_9A1778CFA739_.wvu.PrintArea" localSheetId="8" hidden="1">#REF!</definedName>
    <definedName name="Z_026CD6D7_F7CA_4BE8_B625_9A1778CFA739_.wvu.PrintArea" localSheetId="9" hidden="1">#REF!</definedName>
    <definedName name="Z_026CD6D7_F7CA_4BE8_B625_9A1778CFA739_.wvu.PrintArea" localSheetId="14" hidden="1">#REF!</definedName>
    <definedName name="Z_026CD6D7_F7CA_4BE8_B625_9A1778CFA739_.wvu.PrintArea" localSheetId="13" hidden="1">#REF!</definedName>
    <definedName name="Z_026CD6D7_F7CA_4BE8_B625_9A1778CFA739_.wvu.PrintArea" localSheetId="3" hidden="1">#REF!</definedName>
    <definedName name="Z_026CD6D7_F7CA_4BE8_B625_9A1778CFA739_.wvu.PrintArea" hidden="1">#REF!</definedName>
    <definedName name="Z_026CD6D7_F7CA_4BE8_B625_9A1778CFA739_.wvu.PrintTitles" localSheetId="6" hidden="1">#REF!</definedName>
    <definedName name="Z_026CD6D7_F7CA_4BE8_B625_9A1778CFA739_.wvu.PrintTitles" localSheetId="7" hidden="1">#REF!</definedName>
    <definedName name="Z_026CD6D7_F7CA_4BE8_B625_9A1778CFA739_.wvu.PrintTitles" localSheetId="8" hidden="1">#REF!</definedName>
    <definedName name="Z_026CD6D7_F7CA_4BE8_B625_9A1778CFA739_.wvu.PrintTitles" localSheetId="9" hidden="1">#REF!</definedName>
    <definedName name="Z_026CD6D7_F7CA_4BE8_B625_9A1778CFA739_.wvu.PrintTitles" localSheetId="14" hidden="1">#REF!</definedName>
    <definedName name="Z_026CD6D7_F7CA_4BE8_B625_9A1778CFA739_.wvu.PrintTitles" localSheetId="13" hidden="1">#REF!</definedName>
    <definedName name="Z_026CD6D7_F7CA_4BE8_B625_9A1778CFA739_.wvu.PrintTitles" localSheetId="3" hidden="1">#REF!</definedName>
    <definedName name="Z_026CD6D7_F7CA_4BE8_B625_9A1778CFA739_.wvu.PrintTitles" hidden="1">#REF!</definedName>
    <definedName name="Z_05670E35_1347_49D9_AD91_AA9A31A4EF61_.wvu.FilterData" localSheetId="6" hidden="1">#REF!</definedName>
    <definedName name="Z_05670E35_1347_49D9_AD91_AA9A31A4EF61_.wvu.FilterData" localSheetId="7" hidden="1">#REF!</definedName>
    <definedName name="Z_05670E35_1347_49D9_AD91_AA9A31A4EF61_.wvu.FilterData" localSheetId="8" hidden="1">#REF!</definedName>
    <definedName name="Z_05670E35_1347_49D9_AD91_AA9A31A4EF61_.wvu.FilterData" localSheetId="9" hidden="1">#REF!</definedName>
    <definedName name="Z_05670E35_1347_49D9_AD91_AA9A31A4EF61_.wvu.FilterData" localSheetId="14" hidden="1">#REF!</definedName>
    <definedName name="Z_05670E35_1347_49D9_AD91_AA9A31A4EF61_.wvu.FilterData" localSheetId="13" hidden="1">#REF!</definedName>
    <definedName name="Z_05670E35_1347_49D9_AD91_AA9A31A4EF61_.wvu.FilterData" localSheetId="3" hidden="1">#REF!</definedName>
    <definedName name="Z_05670E35_1347_49D9_AD91_AA9A31A4EF61_.wvu.FilterData" hidden="1">#REF!</definedName>
    <definedName name="Z_05670E35_1347_49D9_AD91_AA9A31A4EF61_.wvu.PrintArea" localSheetId="6" hidden="1">#REF!</definedName>
    <definedName name="Z_05670E35_1347_49D9_AD91_AA9A31A4EF61_.wvu.PrintArea" localSheetId="7" hidden="1">#REF!</definedName>
    <definedName name="Z_05670E35_1347_49D9_AD91_AA9A31A4EF61_.wvu.PrintArea" localSheetId="8" hidden="1">#REF!</definedName>
    <definedName name="Z_05670E35_1347_49D9_AD91_AA9A31A4EF61_.wvu.PrintArea" localSheetId="9" hidden="1">#REF!</definedName>
    <definedName name="Z_05670E35_1347_49D9_AD91_AA9A31A4EF61_.wvu.PrintArea" localSheetId="14" hidden="1">#REF!</definedName>
    <definedName name="Z_05670E35_1347_49D9_AD91_AA9A31A4EF61_.wvu.PrintArea" localSheetId="13" hidden="1">#REF!</definedName>
    <definedName name="Z_05670E35_1347_49D9_AD91_AA9A31A4EF61_.wvu.PrintArea" localSheetId="3" hidden="1">#REF!</definedName>
    <definedName name="Z_05670E35_1347_49D9_AD91_AA9A31A4EF61_.wvu.PrintArea" hidden="1">#REF!</definedName>
    <definedName name="Z_05670E35_1347_49D9_AD91_AA9A31A4EF61_.wvu.PrintTitles" localSheetId="6" hidden="1">#REF!</definedName>
    <definedName name="Z_05670E35_1347_49D9_AD91_AA9A31A4EF61_.wvu.PrintTitles" localSheetId="7" hidden="1">#REF!</definedName>
    <definedName name="Z_05670E35_1347_49D9_AD91_AA9A31A4EF61_.wvu.PrintTitles" localSheetId="8" hidden="1">#REF!</definedName>
    <definedName name="Z_05670E35_1347_49D9_AD91_AA9A31A4EF61_.wvu.PrintTitles" localSheetId="9" hidden="1">#REF!</definedName>
    <definedName name="Z_05670E35_1347_49D9_AD91_AA9A31A4EF61_.wvu.PrintTitles" localSheetId="14" hidden="1">#REF!</definedName>
    <definedName name="Z_05670E35_1347_49D9_AD91_AA9A31A4EF61_.wvu.PrintTitles" localSheetId="13" hidden="1">#REF!</definedName>
    <definedName name="Z_05670E35_1347_49D9_AD91_AA9A31A4EF61_.wvu.PrintTitles" localSheetId="3" hidden="1">#REF!</definedName>
    <definedName name="Z_05670E35_1347_49D9_AD91_AA9A31A4EF61_.wvu.PrintTitles" hidden="1">#REF!</definedName>
    <definedName name="Z_086A872D_15DF_436A_8459_CE22F6819FF4_.wvu.Rows" localSheetId="6" hidden="1">#REF!</definedName>
    <definedName name="Z_086A872D_15DF_436A_8459_CE22F6819FF4_.wvu.Rows" localSheetId="7" hidden="1">#REF!</definedName>
    <definedName name="Z_086A872D_15DF_436A_8459_CE22F6819FF4_.wvu.Rows" localSheetId="8" hidden="1">#REF!</definedName>
    <definedName name="Z_086A872D_15DF_436A_8459_CE22F6819FF4_.wvu.Rows" localSheetId="9" hidden="1">#REF!</definedName>
    <definedName name="Z_086A872D_15DF_436A_8459_CE22F6819FF4_.wvu.Rows" localSheetId="14" hidden="1">#REF!</definedName>
    <definedName name="Z_086A872D_15DF_436A_8459_CE22F6819FF4_.wvu.Rows" localSheetId="13" hidden="1">#REF!</definedName>
    <definedName name="Z_086A872D_15DF_436A_8459_CE22F6819FF4_.wvu.Rows" localSheetId="3" hidden="1">#REF!</definedName>
    <definedName name="Z_086A872D_15DF_436A_8459_CE22F6819FF4_.wvu.Rows" hidden="1">#REF!</definedName>
    <definedName name="Z_0890F28A_A8C8_451C_A3E6_C3AFDD239B64_.wvu.FilterData" localSheetId="6" hidden="1">#REF!</definedName>
    <definedName name="Z_0890F28A_A8C8_451C_A3E6_C3AFDD239B64_.wvu.FilterData" localSheetId="7" hidden="1">#REF!</definedName>
    <definedName name="Z_0890F28A_A8C8_451C_A3E6_C3AFDD239B64_.wvu.FilterData" localSheetId="8" hidden="1">#REF!</definedName>
    <definedName name="Z_0890F28A_A8C8_451C_A3E6_C3AFDD239B64_.wvu.FilterData" localSheetId="9" hidden="1">#REF!</definedName>
    <definedName name="Z_0890F28A_A8C8_451C_A3E6_C3AFDD239B64_.wvu.FilterData" localSheetId="14" hidden="1">#REF!</definedName>
    <definedName name="Z_0890F28A_A8C8_451C_A3E6_C3AFDD239B64_.wvu.FilterData" localSheetId="13" hidden="1">#REF!</definedName>
    <definedName name="Z_0890F28A_A8C8_451C_A3E6_C3AFDD239B64_.wvu.FilterData" localSheetId="3" hidden="1">#REF!</definedName>
    <definedName name="Z_0890F28A_A8C8_451C_A3E6_C3AFDD239B64_.wvu.FilterData" hidden="1">#REF!</definedName>
    <definedName name="Z_0890F28A_A8C8_451C_A3E6_C3AFDD239B64_.wvu.PrintArea" localSheetId="6" hidden="1">#REF!</definedName>
    <definedName name="Z_0890F28A_A8C8_451C_A3E6_C3AFDD239B64_.wvu.PrintArea" localSheetId="7" hidden="1">#REF!</definedName>
    <definedName name="Z_0890F28A_A8C8_451C_A3E6_C3AFDD239B64_.wvu.PrintArea" localSheetId="8" hidden="1">#REF!</definedName>
    <definedName name="Z_0890F28A_A8C8_451C_A3E6_C3AFDD239B64_.wvu.PrintArea" localSheetId="9" hidden="1">#REF!</definedName>
    <definedName name="Z_0890F28A_A8C8_451C_A3E6_C3AFDD239B64_.wvu.PrintArea" localSheetId="14" hidden="1">#REF!</definedName>
    <definedName name="Z_0890F28A_A8C8_451C_A3E6_C3AFDD239B64_.wvu.PrintArea" localSheetId="13" hidden="1">#REF!</definedName>
    <definedName name="Z_0890F28A_A8C8_451C_A3E6_C3AFDD239B64_.wvu.PrintArea" localSheetId="3" hidden="1">#REF!</definedName>
    <definedName name="Z_0890F28A_A8C8_451C_A3E6_C3AFDD239B64_.wvu.PrintArea" hidden="1">#REF!</definedName>
    <definedName name="Z_0890F28A_A8C8_451C_A3E6_C3AFDD239B64_.wvu.PrintTitles" localSheetId="6" hidden="1">#REF!</definedName>
    <definedName name="Z_0890F28A_A8C8_451C_A3E6_C3AFDD239B64_.wvu.PrintTitles" localSheetId="7" hidden="1">#REF!</definedName>
    <definedName name="Z_0890F28A_A8C8_451C_A3E6_C3AFDD239B64_.wvu.PrintTitles" localSheetId="8" hidden="1">#REF!</definedName>
    <definedName name="Z_0890F28A_A8C8_451C_A3E6_C3AFDD239B64_.wvu.PrintTitles" localSheetId="9" hidden="1">#REF!</definedName>
    <definedName name="Z_0890F28A_A8C8_451C_A3E6_C3AFDD239B64_.wvu.PrintTitles" localSheetId="14" hidden="1">#REF!</definedName>
    <definedName name="Z_0890F28A_A8C8_451C_A3E6_C3AFDD239B64_.wvu.PrintTitles" localSheetId="13" hidden="1">#REF!</definedName>
    <definedName name="Z_0890F28A_A8C8_451C_A3E6_C3AFDD239B64_.wvu.PrintTitles" localSheetId="3" hidden="1">#REF!</definedName>
    <definedName name="Z_0890F28A_A8C8_451C_A3E6_C3AFDD239B64_.wvu.PrintTitles" hidden="1">#REF!</definedName>
    <definedName name="Z_0A4C2D72_EA87_11DA_B6F6_00609720E0A1_.wvu.FilterData" localSheetId="6" hidden="1">#REF!</definedName>
    <definedName name="Z_0A4C2D72_EA87_11DA_B6F6_00609720E0A1_.wvu.FilterData" localSheetId="7" hidden="1">#REF!</definedName>
    <definedName name="Z_0A4C2D72_EA87_11DA_B6F6_00609720E0A1_.wvu.FilterData" localSheetId="8" hidden="1">#REF!</definedName>
    <definedName name="Z_0A4C2D72_EA87_11DA_B6F6_00609720E0A1_.wvu.FilterData" localSheetId="9" hidden="1">#REF!</definedName>
    <definedName name="Z_0A4C2D72_EA87_11DA_B6F6_00609720E0A1_.wvu.FilterData" localSheetId="14" hidden="1">#REF!</definedName>
    <definedName name="Z_0A4C2D72_EA87_11DA_B6F6_00609720E0A1_.wvu.FilterData" localSheetId="13" hidden="1">#REF!</definedName>
    <definedName name="Z_0A4C2D72_EA87_11DA_B6F6_00609720E0A1_.wvu.FilterData" localSheetId="3" hidden="1">#REF!</definedName>
    <definedName name="Z_0A4C2D72_EA87_11DA_B6F6_00609720E0A1_.wvu.FilterData" hidden="1">#REF!</definedName>
    <definedName name="Z_0A4C2D72_EA87_11DA_B6F6_00609720E0A1_.wvu.PrintArea" localSheetId="6" hidden="1">#REF!</definedName>
    <definedName name="Z_0A4C2D72_EA87_11DA_B6F6_00609720E0A1_.wvu.PrintArea" localSheetId="7" hidden="1">#REF!</definedName>
    <definedName name="Z_0A4C2D72_EA87_11DA_B6F6_00609720E0A1_.wvu.PrintArea" localSheetId="8" hidden="1">#REF!</definedName>
    <definedName name="Z_0A4C2D72_EA87_11DA_B6F6_00609720E0A1_.wvu.PrintArea" localSheetId="9" hidden="1">#REF!</definedName>
    <definedName name="Z_0A4C2D72_EA87_11DA_B6F6_00609720E0A1_.wvu.PrintArea" localSheetId="14" hidden="1">#REF!</definedName>
    <definedName name="Z_0A4C2D72_EA87_11DA_B6F6_00609720E0A1_.wvu.PrintArea" localSheetId="13" hidden="1">#REF!</definedName>
    <definedName name="Z_0A4C2D72_EA87_11DA_B6F6_00609720E0A1_.wvu.PrintArea" localSheetId="3" hidden="1">#REF!</definedName>
    <definedName name="Z_0A4C2D72_EA87_11DA_B6F6_00609720E0A1_.wvu.PrintArea" hidden="1">#REF!</definedName>
    <definedName name="Z_0A4C2D72_EA87_11DA_B6F6_00609720E0A1_.wvu.PrintTitles" localSheetId="6" hidden="1">#REF!</definedName>
    <definedName name="Z_0A4C2D72_EA87_11DA_B6F6_00609720E0A1_.wvu.PrintTitles" localSheetId="7" hidden="1">#REF!</definedName>
    <definedName name="Z_0A4C2D72_EA87_11DA_B6F6_00609720E0A1_.wvu.PrintTitles" localSheetId="8" hidden="1">#REF!</definedName>
    <definedName name="Z_0A4C2D72_EA87_11DA_B6F6_00609720E0A1_.wvu.PrintTitles" localSheetId="9" hidden="1">#REF!</definedName>
    <definedName name="Z_0A4C2D72_EA87_11DA_B6F6_00609720E0A1_.wvu.PrintTitles" localSheetId="14" hidden="1">#REF!</definedName>
    <definedName name="Z_0A4C2D72_EA87_11DA_B6F6_00609720E0A1_.wvu.PrintTitles" localSheetId="13" hidden="1">#REF!</definedName>
    <definedName name="Z_0A4C2D72_EA87_11DA_B6F6_00609720E0A1_.wvu.PrintTitles" localSheetId="3" hidden="1">#REF!</definedName>
    <definedName name="Z_0A4C2D72_EA87_11DA_B6F6_00609720E0A1_.wvu.PrintTitles" hidden="1">#REF!</definedName>
    <definedName name="Z_0A4C2D73_EA87_11DA_B6F6_00609720E0A1_.wvu.FilterData" localSheetId="6" hidden="1">#REF!</definedName>
    <definedName name="Z_0A4C2D73_EA87_11DA_B6F6_00609720E0A1_.wvu.FilterData" localSheetId="7" hidden="1">#REF!</definedName>
    <definedName name="Z_0A4C2D73_EA87_11DA_B6F6_00609720E0A1_.wvu.FilterData" localSheetId="8" hidden="1">#REF!</definedName>
    <definedName name="Z_0A4C2D73_EA87_11DA_B6F6_00609720E0A1_.wvu.FilterData" localSheetId="9" hidden="1">#REF!</definedName>
    <definedName name="Z_0A4C2D73_EA87_11DA_B6F6_00609720E0A1_.wvu.FilterData" localSheetId="14" hidden="1">#REF!</definedName>
    <definedName name="Z_0A4C2D73_EA87_11DA_B6F6_00609720E0A1_.wvu.FilterData" localSheetId="13" hidden="1">#REF!</definedName>
    <definedName name="Z_0A4C2D73_EA87_11DA_B6F6_00609720E0A1_.wvu.FilterData" localSheetId="3" hidden="1">#REF!</definedName>
    <definedName name="Z_0A4C2D73_EA87_11DA_B6F6_00609720E0A1_.wvu.FilterData" hidden="1">#REF!</definedName>
    <definedName name="Z_0A4C2D73_EA87_11DA_B6F6_00609720E0A1_.wvu.PrintArea" localSheetId="6" hidden="1">#REF!</definedName>
    <definedName name="Z_0A4C2D73_EA87_11DA_B6F6_00609720E0A1_.wvu.PrintArea" localSheetId="7" hidden="1">#REF!</definedName>
    <definedName name="Z_0A4C2D73_EA87_11DA_B6F6_00609720E0A1_.wvu.PrintArea" localSheetId="8" hidden="1">#REF!</definedName>
    <definedName name="Z_0A4C2D73_EA87_11DA_B6F6_00609720E0A1_.wvu.PrintArea" localSheetId="9" hidden="1">#REF!</definedName>
    <definedName name="Z_0A4C2D73_EA87_11DA_B6F6_00609720E0A1_.wvu.PrintArea" localSheetId="14" hidden="1">#REF!</definedName>
    <definedName name="Z_0A4C2D73_EA87_11DA_B6F6_00609720E0A1_.wvu.PrintArea" localSheetId="13" hidden="1">#REF!</definedName>
    <definedName name="Z_0A4C2D73_EA87_11DA_B6F6_00609720E0A1_.wvu.PrintArea" localSheetId="3" hidden="1">#REF!</definedName>
    <definedName name="Z_0A4C2D73_EA87_11DA_B6F6_00609720E0A1_.wvu.PrintArea" hidden="1">#REF!</definedName>
    <definedName name="Z_0A4C2D73_EA87_11DA_B6F6_00609720E0A1_.wvu.PrintTitles" localSheetId="6" hidden="1">#REF!</definedName>
    <definedName name="Z_0A4C2D73_EA87_11DA_B6F6_00609720E0A1_.wvu.PrintTitles" localSheetId="7" hidden="1">#REF!</definedName>
    <definedName name="Z_0A4C2D73_EA87_11DA_B6F6_00609720E0A1_.wvu.PrintTitles" localSheetId="8" hidden="1">#REF!</definedName>
    <definedName name="Z_0A4C2D73_EA87_11DA_B6F6_00609720E0A1_.wvu.PrintTitles" localSheetId="9" hidden="1">#REF!</definedName>
    <definedName name="Z_0A4C2D73_EA87_11DA_B6F6_00609720E0A1_.wvu.PrintTitles" localSheetId="14" hidden="1">#REF!</definedName>
    <definedName name="Z_0A4C2D73_EA87_11DA_B6F6_00609720E0A1_.wvu.PrintTitles" localSheetId="13" hidden="1">#REF!</definedName>
    <definedName name="Z_0A4C2D73_EA87_11DA_B6F6_00609720E0A1_.wvu.PrintTitles" localSheetId="3" hidden="1">#REF!</definedName>
    <definedName name="Z_0A4C2D73_EA87_11DA_B6F6_00609720E0A1_.wvu.PrintTitles" hidden="1">#REF!</definedName>
    <definedName name="Z_0A4C2D74_EA87_11DA_B6F6_00609720E0A1_.wvu.FilterData" localSheetId="6" hidden="1">#REF!</definedName>
    <definedName name="Z_0A4C2D74_EA87_11DA_B6F6_00609720E0A1_.wvu.FilterData" localSheetId="7" hidden="1">#REF!</definedName>
    <definedName name="Z_0A4C2D74_EA87_11DA_B6F6_00609720E0A1_.wvu.FilterData" localSheetId="8" hidden="1">#REF!</definedName>
    <definedName name="Z_0A4C2D74_EA87_11DA_B6F6_00609720E0A1_.wvu.FilterData" localSheetId="9" hidden="1">#REF!</definedName>
    <definedName name="Z_0A4C2D74_EA87_11DA_B6F6_00609720E0A1_.wvu.FilterData" localSheetId="14" hidden="1">#REF!</definedName>
    <definedName name="Z_0A4C2D74_EA87_11DA_B6F6_00609720E0A1_.wvu.FilterData" localSheetId="13" hidden="1">#REF!</definedName>
    <definedName name="Z_0A4C2D74_EA87_11DA_B6F6_00609720E0A1_.wvu.FilterData" localSheetId="3" hidden="1">#REF!</definedName>
    <definedName name="Z_0A4C2D74_EA87_11DA_B6F6_00609720E0A1_.wvu.FilterData" hidden="1">#REF!</definedName>
    <definedName name="Z_0A4C2D74_EA87_11DA_B6F6_00609720E0A1_.wvu.PrintArea" localSheetId="6" hidden="1">#REF!</definedName>
    <definedName name="Z_0A4C2D74_EA87_11DA_B6F6_00609720E0A1_.wvu.PrintArea" localSheetId="7" hidden="1">#REF!</definedName>
    <definedName name="Z_0A4C2D74_EA87_11DA_B6F6_00609720E0A1_.wvu.PrintArea" localSheetId="8" hidden="1">#REF!</definedName>
    <definedName name="Z_0A4C2D74_EA87_11DA_B6F6_00609720E0A1_.wvu.PrintArea" localSheetId="9" hidden="1">#REF!</definedName>
    <definedName name="Z_0A4C2D74_EA87_11DA_B6F6_00609720E0A1_.wvu.PrintArea" localSheetId="14" hidden="1">#REF!</definedName>
    <definedName name="Z_0A4C2D74_EA87_11DA_B6F6_00609720E0A1_.wvu.PrintArea" localSheetId="13" hidden="1">#REF!</definedName>
    <definedName name="Z_0A4C2D74_EA87_11DA_B6F6_00609720E0A1_.wvu.PrintArea" localSheetId="3" hidden="1">#REF!</definedName>
    <definedName name="Z_0A4C2D74_EA87_11DA_B6F6_00609720E0A1_.wvu.PrintArea" hidden="1">#REF!</definedName>
    <definedName name="Z_0A4C2D74_EA87_11DA_B6F6_00609720E0A1_.wvu.PrintTitles" localSheetId="6" hidden="1">#REF!</definedName>
    <definedName name="Z_0A4C2D74_EA87_11DA_B6F6_00609720E0A1_.wvu.PrintTitles" localSheetId="7" hidden="1">#REF!</definedName>
    <definedName name="Z_0A4C2D74_EA87_11DA_B6F6_00609720E0A1_.wvu.PrintTitles" localSheetId="8" hidden="1">#REF!</definedName>
    <definedName name="Z_0A4C2D74_EA87_11DA_B6F6_00609720E0A1_.wvu.PrintTitles" localSheetId="9" hidden="1">#REF!</definedName>
    <definedName name="Z_0A4C2D74_EA87_11DA_B6F6_00609720E0A1_.wvu.PrintTitles" localSheetId="14" hidden="1">#REF!</definedName>
    <definedName name="Z_0A4C2D74_EA87_11DA_B6F6_00609720E0A1_.wvu.PrintTitles" localSheetId="13" hidden="1">#REF!</definedName>
    <definedName name="Z_0A4C2D74_EA87_11DA_B6F6_00609720E0A1_.wvu.PrintTitles" localSheetId="3" hidden="1">#REF!</definedName>
    <definedName name="Z_0A4C2D74_EA87_11DA_B6F6_00609720E0A1_.wvu.PrintTitles" hidden="1">#REF!</definedName>
    <definedName name="Z_0A4C2D75_EA87_11DA_B6F6_00609720E0A1_.wvu.FilterData" localSheetId="6" hidden="1">#REF!</definedName>
    <definedName name="Z_0A4C2D75_EA87_11DA_B6F6_00609720E0A1_.wvu.FilterData" localSheetId="7" hidden="1">#REF!</definedName>
    <definedName name="Z_0A4C2D75_EA87_11DA_B6F6_00609720E0A1_.wvu.FilterData" localSheetId="8" hidden="1">#REF!</definedName>
    <definedName name="Z_0A4C2D75_EA87_11DA_B6F6_00609720E0A1_.wvu.FilterData" localSheetId="9" hidden="1">#REF!</definedName>
    <definedName name="Z_0A4C2D75_EA87_11DA_B6F6_00609720E0A1_.wvu.FilterData" localSheetId="14" hidden="1">#REF!</definedName>
    <definedName name="Z_0A4C2D75_EA87_11DA_B6F6_00609720E0A1_.wvu.FilterData" localSheetId="13" hidden="1">#REF!</definedName>
    <definedName name="Z_0A4C2D75_EA87_11DA_B6F6_00609720E0A1_.wvu.FilterData" localSheetId="3" hidden="1">#REF!</definedName>
    <definedName name="Z_0A4C2D75_EA87_11DA_B6F6_00609720E0A1_.wvu.FilterData" hidden="1">#REF!</definedName>
    <definedName name="Z_0A4C2D75_EA87_11DA_B6F6_00609720E0A1_.wvu.PrintArea" localSheetId="6" hidden="1">#REF!</definedName>
    <definedName name="Z_0A4C2D75_EA87_11DA_B6F6_00609720E0A1_.wvu.PrintArea" localSheetId="7" hidden="1">#REF!</definedName>
    <definedName name="Z_0A4C2D75_EA87_11DA_B6F6_00609720E0A1_.wvu.PrintArea" localSheetId="8" hidden="1">#REF!</definedName>
    <definedName name="Z_0A4C2D75_EA87_11DA_B6F6_00609720E0A1_.wvu.PrintArea" localSheetId="9" hidden="1">#REF!</definedName>
    <definedName name="Z_0A4C2D75_EA87_11DA_B6F6_00609720E0A1_.wvu.PrintArea" localSheetId="14" hidden="1">#REF!</definedName>
    <definedName name="Z_0A4C2D75_EA87_11DA_B6F6_00609720E0A1_.wvu.PrintArea" localSheetId="13" hidden="1">#REF!</definedName>
    <definedName name="Z_0A4C2D75_EA87_11DA_B6F6_00609720E0A1_.wvu.PrintArea" localSheetId="3" hidden="1">#REF!</definedName>
    <definedName name="Z_0A4C2D75_EA87_11DA_B6F6_00609720E0A1_.wvu.PrintArea" hidden="1">#REF!</definedName>
    <definedName name="Z_0A4C2D75_EA87_11DA_B6F6_00609720E0A1_.wvu.PrintTitles" localSheetId="6" hidden="1">#REF!</definedName>
    <definedName name="Z_0A4C2D75_EA87_11DA_B6F6_00609720E0A1_.wvu.PrintTitles" localSheetId="7" hidden="1">#REF!</definedName>
    <definedName name="Z_0A4C2D75_EA87_11DA_B6F6_00609720E0A1_.wvu.PrintTitles" localSheetId="8" hidden="1">#REF!</definedName>
    <definedName name="Z_0A4C2D75_EA87_11DA_B6F6_00609720E0A1_.wvu.PrintTitles" localSheetId="9" hidden="1">#REF!</definedName>
    <definedName name="Z_0A4C2D75_EA87_11DA_B6F6_00609720E0A1_.wvu.PrintTitles" localSheetId="14" hidden="1">#REF!</definedName>
    <definedName name="Z_0A4C2D75_EA87_11DA_B6F6_00609720E0A1_.wvu.PrintTitles" localSheetId="13" hidden="1">#REF!</definedName>
    <definedName name="Z_0A4C2D75_EA87_11DA_B6F6_00609720E0A1_.wvu.PrintTitles" localSheetId="3" hidden="1">#REF!</definedName>
    <definedName name="Z_0A4C2D75_EA87_11DA_B6F6_00609720E0A1_.wvu.PrintTitles" hidden="1">#REF!</definedName>
    <definedName name="Z_0A4C2D76_EA87_11DA_B6F6_00609720E0A1_.wvu.FilterData" localSheetId="6" hidden="1">#REF!</definedName>
    <definedName name="Z_0A4C2D76_EA87_11DA_B6F6_00609720E0A1_.wvu.FilterData" localSheetId="7" hidden="1">#REF!</definedName>
    <definedName name="Z_0A4C2D76_EA87_11DA_B6F6_00609720E0A1_.wvu.FilterData" localSheetId="8" hidden="1">#REF!</definedName>
    <definedName name="Z_0A4C2D76_EA87_11DA_B6F6_00609720E0A1_.wvu.FilterData" localSheetId="9" hidden="1">#REF!</definedName>
    <definedName name="Z_0A4C2D76_EA87_11DA_B6F6_00609720E0A1_.wvu.FilterData" localSheetId="14" hidden="1">#REF!</definedName>
    <definedName name="Z_0A4C2D76_EA87_11DA_B6F6_00609720E0A1_.wvu.FilterData" localSheetId="13" hidden="1">#REF!</definedName>
    <definedName name="Z_0A4C2D76_EA87_11DA_B6F6_00609720E0A1_.wvu.FilterData" localSheetId="3" hidden="1">#REF!</definedName>
    <definedName name="Z_0A4C2D76_EA87_11DA_B6F6_00609720E0A1_.wvu.FilterData" hidden="1">#REF!</definedName>
    <definedName name="Z_0A4C2D76_EA87_11DA_B6F6_00609720E0A1_.wvu.PrintArea" localSheetId="6" hidden="1">#REF!</definedName>
    <definedName name="Z_0A4C2D76_EA87_11DA_B6F6_00609720E0A1_.wvu.PrintArea" localSheetId="7" hidden="1">#REF!</definedName>
    <definedName name="Z_0A4C2D76_EA87_11DA_B6F6_00609720E0A1_.wvu.PrintArea" localSheetId="8" hidden="1">#REF!</definedName>
    <definedName name="Z_0A4C2D76_EA87_11DA_B6F6_00609720E0A1_.wvu.PrintArea" localSheetId="9" hidden="1">#REF!</definedName>
    <definedName name="Z_0A4C2D76_EA87_11DA_B6F6_00609720E0A1_.wvu.PrintArea" localSheetId="14" hidden="1">#REF!</definedName>
    <definedName name="Z_0A4C2D76_EA87_11DA_B6F6_00609720E0A1_.wvu.PrintArea" localSheetId="13" hidden="1">#REF!</definedName>
    <definedName name="Z_0A4C2D76_EA87_11DA_B6F6_00609720E0A1_.wvu.PrintArea" localSheetId="3" hidden="1">#REF!</definedName>
    <definedName name="Z_0A4C2D76_EA87_11DA_B6F6_00609720E0A1_.wvu.PrintArea" hidden="1">#REF!</definedName>
    <definedName name="Z_0A4C2D76_EA87_11DA_B6F6_00609720E0A1_.wvu.PrintTitles" localSheetId="6" hidden="1">#REF!</definedName>
    <definedName name="Z_0A4C2D76_EA87_11DA_B6F6_00609720E0A1_.wvu.PrintTitles" localSheetId="7" hidden="1">#REF!</definedName>
    <definedName name="Z_0A4C2D76_EA87_11DA_B6F6_00609720E0A1_.wvu.PrintTitles" localSheetId="8" hidden="1">#REF!</definedName>
    <definedName name="Z_0A4C2D76_EA87_11DA_B6F6_00609720E0A1_.wvu.PrintTitles" localSheetId="9" hidden="1">#REF!</definedName>
    <definedName name="Z_0A4C2D76_EA87_11DA_B6F6_00609720E0A1_.wvu.PrintTitles" localSheetId="14" hidden="1">#REF!</definedName>
    <definedName name="Z_0A4C2D76_EA87_11DA_B6F6_00609720E0A1_.wvu.PrintTitles" localSheetId="13" hidden="1">#REF!</definedName>
    <definedName name="Z_0A4C2D76_EA87_11DA_B6F6_00609720E0A1_.wvu.PrintTitles" localSheetId="3" hidden="1">#REF!</definedName>
    <definedName name="Z_0A4C2D76_EA87_11DA_B6F6_00609720E0A1_.wvu.PrintTitles" hidden="1">#REF!</definedName>
    <definedName name="Z_0E0DE1F8_394A_4093_8E74_B2A631A3A88C_.wvu.FilterData" localSheetId="6" hidden="1">#REF!</definedName>
    <definedName name="Z_0E0DE1F8_394A_4093_8E74_B2A631A3A88C_.wvu.FilterData" localSheetId="7" hidden="1">#REF!</definedName>
    <definedName name="Z_0E0DE1F8_394A_4093_8E74_B2A631A3A88C_.wvu.FilterData" localSheetId="8" hidden="1">#REF!</definedName>
    <definedName name="Z_0E0DE1F8_394A_4093_8E74_B2A631A3A88C_.wvu.FilterData" localSheetId="9" hidden="1">#REF!</definedName>
    <definedName name="Z_0E0DE1F8_394A_4093_8E74_B2A631A3A88C_.wvu.FilterData" localSheetId="14" hidden="1">#REF!</definedName>
    <definedName name="Z_0E0DE1F8_394A_4093_8E74_B2A631A3A88C_.wvu.FilterData" localSheetId="13" hidden="1">#REF!</definedName>
    <definedName name="Z_0E0DE1F8_394A_4093_8E74_B2A631A3A88C_.wvu.FilterData" localSheetId="3" hidden="1">#REF!</definedName>
    <definedName name="Z_0E0DE1F8_394A_4093_8E74_B2A631A3A88C_.wvu.FilterData" hidden="1">#REF!</definedName>
    <definedName name="Z_0E0DE1F8_394A_4093_8E74_B2A631A3A88C_.wvu.PrintArea" localSheetId="6" hidden="1">#REF!</definedName>
    <definedName name="Z_0E0DE1F8_394A_4093_8E74_B2A631A3A88C_.wvu.PrintArea" localSheetId="7" hidden="1">#REF!</definedName>
    <definedName name="Z_0E0DE1F8_394A_4093_8E74_B2A631A3A88C_.wvu.PrintArea" localSheetId="8" hidden="1">#REF!</definedName>
    <definedName name="Z_0E0DE1F8_394A_4093_8E74_B2A631A3A88C_.wvu.PrintArea" localSheetId="9" hidden="1">#REF!</definedName>
    <definedName name="Z_0E0DE1F8_394A_4093_8E74_B2A631A3A88C_.wvu.PrintArea" localSheetId="14" hidden="1">#REF!</definedName>
    <definedName name="Z_0E0DE1F8_394A_4093_8E74_B2A631A3A88C_.wvu.PrintArea" localSheetId="13" hidden="1">#REF!</definedName>
    <definedName name="Z_0E0DE1F8_394A_4093_8E74_B2A631A3A88C_.wvu.PrintArea" localSheetId="3" hidden="1">#REF!</definedName>
    <definedName name="Z_0E0DE1F8_394A_4093_8E74_B2A631A3A88C_.wvu.PrintArea" hidden="1">#REF!</definedName>
    <definedName name="Z_0E0DE1F8_394A_4093_8E74_B2A631A3A88C_.wvu.PrintTitles" localSheetId="6" hidden="1">#REF!</definedName>
    <definedName name="Z_0E0DE1F8_394A_4093_8E74_B2A631A3A88C_.wvu.PrintTitles" localSheetId="7" hidden="1">#REF!</definedName>
    <definedName name="Z_0E0DE1F8_394A_4093_8E74_B2A631A3A88C_.wvu.PrintTitles" localSheetId="8" hidden="1">#REF!</definedName>
    <definedName name="Z_0E0DE1F8_394A_4093_8E74_B2A631A3A88C_.wvu.PrintTitles" localSheetId="9" hidden="1">#REF!</definedName>
    <definedName name="Z_0E0DE1F8_394A_4093_8E74_B2A631A3A88C_.wvu.PrintTitles" localSheetId="14" hidden="1">#REF!</definedName>
    <definedName name="Z_0E0DE1F8_394A_4093_8E74_B2A631A3A88C_.wvu.PrintTitles" localSheetId="13" hidden="1">#REF!</definedName>
    <definedName name="Z_0E0DE1F8_394A_4093_8E74_B2A631A3A88C_.wvu.PrintTitles" localSheetId="3" hidden="1">#REF!</definedName>
    <definedName name="Z_0E0DE1F8_394A_4093_8E74_B2A631A3A88C_.wvu.PrintTitles" hidden="1">#REF!</definedName>
    <definedName name="Z_18C710ED_70CF_48D0_92F5_038A88335068_.wvu.FilterData" localSheetId="6" hidden="1">#REF!</definedName>
    <definedName name="Z_18C710ED_70CF_48D0_92F5_038A88335068_.wvu.FilterData" localSheetId="7" hidden="1">#REF!</definedName>
    <definedName name="Z_18C710ED_70CF_48D0_92F5_038A88335068_.wvu.FilterData" localSheetId="8" hidden="1">#REF!</definedName>
    <definedName name="Z_18C710ED_70CF_48D0_92F5_038A88335068_.wvu.FilterData" localSheetId="9" hidden="1">#REF!</definedName>
    <definedName name="Z_18C710ED_70CF_48D0_92F5_038A88335068_.wvu.FilterData" localSheetId="14" hidden="1">#REF!</definedName>
    <definedName name="Z_18C710ED_70CF_48D0_92F5_038A88335068_.wvu.FilterData" localSheetId="13" hidden="1">#REF!</definedName>
    <definedName name="Z_18C710ED_70CF_48D0_92F5_038A88335068_.wvu.FilterData" localSheetId="3" hidden="1">#REF!</definedName>
    <definedName name="Z_18C710ED_70CF_48D0_92F5_038A88335068_.wvu.FilterData" hidden="1">#REF!</definedName>
    <definedName name="Z_18C710ED_70CF_48D0_92F5_038A88335068_.wvu.PrintArea" localSheetId="6" hidden="1">#REF!</definedName>
    <definedName name="Z_18C710ED_70CF_48D0_92F5_038A88335068_.wvu.PrintArea" localSheetId="7" hidden="1">#REF!</definedName>
    <definedName name="Z_18C710ED_70CF_48D0_92F5_038A88335068_.wvu.PrintArea" localSheetId="8" hidden="1">#REF!</definedName>
    <definedName name="Z_18C710ED_70CF_48D0_92F5_038A88335068_.wvu.PrintArea" localSheetId="9" hidden="1">#REF!</definedName>
    <definedName name="Z_18C710ED_70CF_48D0_92F5_038A88335068_.wvu.PrintArea" localSheetId="14" hidden="1">#REF!</definedName>
    <definedName name="Z_18C710ED_70CF_48D0_92F5_038A88335068_.wvu.PrintArea" localSheetId="13" hidden="1">#REF!</definedName>
    <definedName name="Z_18C710ED_70CF_48D0_92F5_038A88335068_.wvu.PrintArea" localSheetId="3" hidden="1">#REF!</definedName>
    <definedName name="Z_18C710ED_70CF_48D0_92F5_038A88335068_.wvu.PrintArea" hidden="1">#REF!</definedName>
    <definedName name="Z_18C710ED_70CF_48D0_92F5_038A88335068_.wvu.PrintTitles" localSheetId="6" hidden="1">#REF!</definedName>
    <definedName name="Z_18C710ED_70CF_48D0_92F5_038A88335068_.wvu.PrintTitles" localSheetId="7" hidden="1">#REF!</definedName>
    <definedName name="Z_18C710ED_70CF_48D0_92F5_038A88335068_.wvu.PrintTitles" localSheetId="8" hidden="1">#REF!</definedName>
    <definedName name="Z_18C710ED_70CF_48D0_92F5_038A88335068_.wvu.PrintTitles" localSheetId="9" hidden="1">#REF!</definedName>
    <definedName name="Z_18C710ED_70CF_48D0_92F5_038A88335068_.wvu.PrintTitles" localSheetId="14" hidden="1">#REF!</definedName>
    <definedName name="Z_18C710ED_70CF_48D0_92F5_038A88335068_.wvu.PrintTitles" localSheetId="13" hidden="1">#REF!</definedName>
    <definedName name="Z_18C710ED_70CF_48D0_92F5_038A88335068_.wvu.PrintTitles" localSheetId="3" hidden="1">#REF!</definedName>
    <definedName name="Z_18C710ED_70CF_48D0_92F5_038A88335068_.wvu.PrintTitles" hidden="1">#REF!</definedName>
    <definedName name="Z_378D82E8_FE69_4712_AE73_9D578C4190DE_.wvu.FilterData" localSheetId="6" hidden="1">#REF!</definedName>
    <definedName name="Z_378D82E8_FE69_4712_AE73_9D578C4190DE_.wvu.FilterData" localSheetId="7" hidden="1">#REF!</definedName>
    <definedName name="Z_378D82E8_FE69_4712_AE73_9D578C4190DE_.wvu.FilterData" localSheetId="8" hidden="1">#REF!</definedName>
    <definedName name="Z_378D82E8_FE69_4712_AE73_9D578C4190DE_.wvu.FilterData" localSheetId="9" hidden="1">#REF!</definedName>
    <definedName name="Z_378D82E8_FE69_4712_AE73_9D578C4190DE_.wvu.FilterData" localSheetId="14" hidden="1">#REF!</definedName>
    <definedName name="Z_378D82E8_FE69_4712_AE73_9D578C4190DE_.wvu.FilterData" localSheetId="13" hidden="1">#REF!</definedName>
    <definedName name="Z_378D82E8_FE69_4712_AE73_9D578C4190DE_.wvu.FilterData" localSheetId="3" hidden="1">#REF!</definedName>
    <definedName name="Z_378D82E8_FE69_4712_AE73_9D578C4190DE_.wvu.FilterData" hidden="1">#REF!</definedName>
    <definedName name="Z_378D82E8_FE69_4712_AE73_9D578C4190DE_.wvu.PrintArea" localSheetId="6" hidden="1">#REF!</definedName>
    <definedName name="Z_378D82E8_FE69_4712_AE73_9D578C4190DE_.wvu.PrintArea" localSheetId="7" hidden="1">#REF!</definedName>
    <definedName name="Z_378D82E8_FE69_4712_AE73_9D578C4190DE_.wvu.PrintArea" localSheetId="8" hidden="1">#REF!</definedName>
    <definedName name="Z_378D82E8_FE69_4712_AE73_9D578C4190DE_.wvu.PrintArea" localSheetId="9" hidden="1">#REF!</definedName>
    <definedName name="Z_378D82E8_FE69_4712_AE73_9D578C4190DE_.wvu.PrintArea" localSheetId="14" hidden="1">#REF!</definedName>
    <definedName name="Z_378D82E8_FE69_4712_AE73_9D578C4190DE_.wvu.PrintArea" localSheetId="13" hidden="1">#REF!</definedName>
    <definedName name="Z_378D82E8_FE69_4712_AE73_9D578C4190DE_.wvu.PrintArea" localSheetId="3" hidden="1">#REF!</definedName>
    <definedName name="Z_378D82E8_FE69_4712_AE73_9D578C4190DE_.wvu.PrintArea" hidden="1">#REF!</definedName>
    <definedName name="Z_378D82E8_FE69_4712_AE73_9D578C4190DE_.wvu.PrintTitles" localSheetId="6" hidden="1">#REF!</definedName>
    <definedName name="Z_378D82E8_FE69_4712_AE73_9D578C4190DE_.wvu.PrintTitles" localSheetId="7" hidden="1">#REF!</definedName>
    <definedName name="Z_378D82E8_FE69_4712_AE73_9D578C4190DE_.wvu.PrintTitles" localSheetId="8" hidden="1">#REF!</definedName>
    <definedName name="Z_378D82E8_FE69_4712_AE73_9D578C4190DE_.wvu.PrintTitles" localSheetId="9" hidden="1">#REF!</definedName>
    <definedName name="Z_378D82E8_FE69_4712_AE73_9D578C4190DE_.wvu.PrintTitles" localSheetId="14" hidden="1">#REF!</definedName>
    <definedName name="Z_378D82E8_FE69_4712_AE73_9D578C4190DE_.wvu.PrintTitles" localSheetId="13" hidden="1">#REF!</definedName>
    <definedName name="Z_378D82E8_FE69_4712_AE73_9D578C4190DE_.wvu.PrintTitles" localSheetId="3" hidden="1">#REF!</definedName>
    <definedName name="Z_378D82E8_FE69_4712_AE73_9D578C4190DE_.wvu.PrintTitles" hidden="1">#REF!</definedName>
    <definedName name="Z_381FCF61_DF95_4756_B103_A1118DFFDE02_.wvu.FilterData" localSheetId="6" hidden="1">#REF!</definedName>
    <definedName name="Z_381FCF61_DF95_4756_B103_A1118DFFDE02_.wvu.FilterData" localSheetId="7" hidden="1">#REF!</definedName>
    <definedName name="Z_381FCF61_DF95_4756_B103_A1118DFFDE02_.wvu.FilterData" localSheetId="8" hidden="1">#REF!</definedName>
    <definedName name="Z_381FCF61_DF95_4756_B103_A1118DFFDE02_.wvu.FilterData" localSheetId="9" hidden="1">#REF!</definedName>
    <definedName name="Z_381FCF61_DF95_4756_B103_A1118DFFDE02_.wvu.FilterData" localSheetId="14" hidden="1">#REF!</definedName>
    <definedName name="Z_381FCF61_DF95_4756_B103_A1118DFFDE02_.wvu.FilterData" localSheetId="13" hidden="1">#REF!</definedName>
    <definedName name="Z_381FCF61_DF95_4756_B103_A1118DFFDE02_.wvu.FilterData" localSheetId="3" hidden="1">#REF!</definedName>
    <definedName name="Z_381FCF61_DF95_4756_B103_A1118DFFDE02_.wvu.FilterData" hidden="1">#REF!</definedName>
    <definedName name="Z_381FCF61_DF95_4756_B103_A1118DFFDE02_.wvu.PrintArea" localSheetId="6" hidden="1">#REF!</definedName>
    <definedName name="Z_381FCF61_DF95_4756_B103_A1118DFFDE02_.wvu.PrintArea" localSheetId="7" hidden="1">#REF!</definedName>
    <definedName name="Z_381FCF61_DF95_4756_B103_A1118DFFDE02_.wvu.PrintArea" localSheetId="8" hidden="1">#REF!</definedName>
    <definedName name="Z_381FCF61_DF95_4756_B103_A1118DFFDE02_.wvu.PrintArea" localSheetId="9" hidden="1">#REF!</definedName>
    <definedName name="Z_381FCF61_DF95_4756_B103_A1118DFFDE02_.wvu.PrintArea" localSheetId="14" hidden="1">#REF!</definedName>
    <definedName name="Z_381FCF61_DF95_4756_B103_A1118DFFDE02_.wvu.PrintArea" localSheetId="13" hidden="1">#REF!</definedName>
    <definedName name="Z_381FCF61_DF95_4756_B103_A1118DFFDE02_.wvu.PrintArea" localSheetId="3" hidden="1">#REF!</definedName>
    <definedName name="Z_381FCF61_DF95_4756_B103_A1118DFFDE02_.wvu.PrintArea" hidden="1">#REF!</definedName>
    <definedName name="Z_381FCF61_DF95_4756_B103_A1118DFFDE02_.wvu.PrintTitles" localSheetId="6" hidden="1">#REF!</definedName>
    <definedName name="Z_381FCF61_DF95_4756_B103_A1118DFFDE02_.wvu.PrintTitles" localSheetId="7" hidden="1">#REF!</definedName>
    <definedName name="Z_381FCF61_DF95_4756_B103_A1118DFFDE02_.wvu.PrintTitles" localSheetId="8" hidden="1">#REF!</definedName>
    <definedName name="Z_381FCF61_DF95_4756_B103_A1118DFFDE02_.wvu.PrintTitles" localSheetId="9" hidden="1">#REF!</definedName>
    <definedName name="Z_381FCF61_DF95_4756_B103_A1118DFFDE02_.wvu.PrintTitles" localSheetId="14" hidden="1">#REF!</definedName>
    <definedName name="Z_381FCF61_DF95_4756_B103_A1118DFFDE02_.wvu.PrintTitles" localSheetId="13" hidden="1">#REF!</definedName>
    <definedName name="Z_381FCF61_DF95_4756_B103_A1118DFFDE02_.wvu.PrintTitles" localSheetId="3" hidden="1">#REF!</definedName>
    <definedName name="Z_381FCF61_DF95_4756_B103_A1118DFFDE02_.wvu.PrintTitles" hidden="1">#REF!</definedName>
    <definedName name="Z_3B3C0CA1_2A9C_45FD_9823_50B200F6C0D1_.wvu.FilterData" localSheetId="6" hidden="1">#REF!</definedName>
    <definedName name="Z_3B3C0CA1_2A9C_45FD_9823_50B200F6C0D1_.wvu.FilterData" localSheetId="7" hidden="1">#REF!</definedName>
    <definedName name="Z_3B3C0CA1_2A9C_45FD_9823_50B200F6C0D1_.wvu.FilterData" localSheetId="8" hidden="1">#REF!</definedName>
    <definedName name="Z_3B3C0CA1_2A9C_45FD_9823_50B200F6C0D1_.wvu.FilterData" localSheetId="9" hidden="1">#REF!</definedName>
    <definedName name="Z_3B3C0CA1_2A9C_45FD_9823_50B200F6C0D1_.wvu.FilterData" localSheetId="14" hidden="1">#REF!</definedName>
    <definedName name="Z_3B3C0CA1_2A9C_45FD_9823_50B200F6C0D1_.wvu.FilterData" localSheetId="13" hidden="1">#REF!</definedName>
    <definedName name="Z_3B3C0CA1_2A9C_45FD_9823_50B200F6C0D1_.wvu.FilterData" localSheetId="3" hidden="1">#REF!</definedName>
    <definedName name="Z_3B3C0CA1_2A9C_45FD_9823_50B200F6C0D1_.wvu.FilterData" hidden="1">#REF!</definedName>
    <definedName name="Z_3B3C0CA1_2A9C_45FD_9823_50B200F6C0D1_.wvu.PrintArea" localSheetId="6" hidden="1">#REF!</definedName>
    <definedName name="Z_3B3C0CA1_2A9C_45FD_9823_50B200F6C0D1_.wvu.PrintArea" localSheetId="7" hidden="1">#REF!</definedName>
    <definedName name="Z_3B3C0CA1_2A9C_45FD_9823_50B200F6C0D1_.wvu.PrintArea" localSheetId="8" hidden="1">#REF!</definedName>
    <definedName name="Z_3B3C0CA1_2A9C_45FD_9823_50B200F6C0D1_.wvu.PrintArea" localSheetId="9" hidden="1">#REF!</definedName>
    <definedName name="Z_3B3C0CA1_2A9C_45FD_9823_50B200F6C0D1_.wvu.PrintArea" localSheetId="14" hidden="1">#REF!</definedName>
    <definedName name="Z_3B3C0CA1_2A9C_45FD_9823_50B200F6C0D1_.wvu.PrintArea" localSheetId="13" hidden="1">#REF!</definedName>
    <definedName name="Z_3B3C0CA1_2A9C_45FD_9823_50B200F6C0D1_.wvu.PrintArea" localSheetId="3" hidden="1">#REF!</definedName>
    <definedName name="Z_3B3C0CA1_2A9C_45FD_9823_50B200F6C0D1_.wvu.PrintArea" hidden="1">#REF!</definedName>
    <definedName name="Z_3B3C0CA1_2A9C_45FD_9823_50B200F6C0D1_.wvu.PrintTitles" localSheetId="6" hidden="1">#REF!</definedName>
    <definedName name="Z_3B3C0CA1_2A9C_45FD_9823_50B200F6C0D1_.wvu.PrintTitles" localSheetId="7" hidden="1">#REF!</definedName>
    <definedName name="Z_3B3C0CA1_2A9C_45FD_9823_50B200F6C0D1_.wvu.PrintTitles" localSheetId="8" hidden="1">#REF!</definedName>
    <definedName name="Z_3B3C0CA1_2A9C_45FD_9823_50B200F6C0D1_.wvu.PrintTitles" localSheetId="9" hidden="1">#REF!</definedName>
    <definedName name="Z_3B3C0CA1_2A9C_45FD_9823_50B200F6C0D1_.wvu.PrintTitles" localSheetId="14" hidden="1">#REF!</definedName>
    <definedName name="Z_3B3C0CA1_2A9C_45FD_9823_50B200F6C0D1_.wvu.PrintTitles" localSheetId="13" hidden="1">#REF!</definedName>
    <definedName name="Z_3B3C0CA1_2A9C_45FD_9823_50B200F6C0D1_.wvu.PrintTitles" localSheetId="3" hidden="1">#REF!</definedName>
    <definedName name="Z_3B3C0CA1_2A9C_45FD_9823_50B200F6C0D1_.wvu.PrintTitles" hidden="1">#REF!</definedName>
    <definedName name="Z_3E9430E5_6A83_435B_9E47_1B8F7E18D67C_.wvu.FilterData" localSheetId="6" hidden="1">#REF!</definedName>
    <definedName name="Z_3E9430E5_6A83_435B_9E47_1B8F7E18D67C_.wvu.FilterData" localSheetId="7" hidden="1">#REF!</definedName>
    <definedName name="Z_3E9430E5_6A83_435B_9E47_1B8F7E18D67C_.wvu.FilterData" localSheetId="8" hidden="1">#REF!</definedName>
    <definedName name="Z_3E9430E5_6A83_435B_9E47_1B8F7E18D67C_.wvu.FilterData" localSheetId="9" hidden="1">#REF!</definedName>
    <definedName name="Z_3E9430E5_6A83_435B_9E47_1B8F7E18D67C_.wvu.FilterData" localSheetId="14" hidden="1">#REF!</definedName>
    <definedName name="Z_3E9430E5_6A83_435B_9E47_1B8F7E18D67C_.wvu.FilterData" localSheetId="13" hidden="1">#REF!</definedName>
    <definedName name="Z_3E9430E5_6A83_435B_9E47_1B8F7E18D67C_.wvu.FilterData" localSheetId="3" hidden="1">#REF!</definedName>
    <definedName name="Z_3E9430E5_6A83_435B_9E47_1B8F7E18D67C_.wvu.FilterData" hidden="1">#REF!</definedName>
    <definedName name="Z_3E9430E5_6A83_435B_9E47_1B8F7E18D67C_.wvu.PrintArea" localSheetId="6" hidden="1">#REF!</definedName>
    <definedName name="Z_3E9430E5_6A83_435B_9E47_1B8F7E18D67C_.wvu.PrintArea" localSheetId="7" hidden="1">#REF!</definedName>
    <definedName name="Z_3E9430E5_6A83_435B_9E47_1B8F7E18D67C_.wvu.PrintArea" localSheetId="8" hidden="1">#REF!</definedName>
    <definedName name="Z_3E9430E5_6A83_435B_9E47_1B8F7E18D67C_.wvu.PrintArea" localSheetId="9" hidden="1">#REF!</definedName>
    <definedName name="Z_3E9430E5_6A83_435B_9E47_1B8F7E18D67C_.wvu.PrintArea" localSheetId="14" hidden="1">#REF!</definedName>
    <definedName name="Z_3E9430E5_6A83_435B_9E47_1B8F7E18D67C_.wvu.PrintArea" localSheetId="13" hidden="1">#REF!</definedName>
    <definedName name="Z_3E9430E5_6A83_435B_9E47_1B8F7E18D67C_.wvu.PrintArea" localSheetId="3" hidden="1">#REF!</definedName>
    <definedName name="Z_3E9430E5_6A83_435B_9E47_1B8F7E18D67C_.wvu.PrintArea" hidden="1">#REF!</definedName>
    <definedName name="Z_3E9430E5_6A83_435B_9E47_1B8F7E18D67C_.wvu.PrintTitles" localSheetId="6" hidden="1">#REF!</definedName>
    <definedName name="Z_3E9430E5_6A83_435B_9E47_1B8F7E18D67C_.wvu.PrintTitles" localSheetId="7" hidden="1">#REF!</definedName>
    <definedName name="Z_3E9430E5_6A83_435B_9E47_1B8F7E18D67C_.wvu.PrintTitles" localSheetId="8" hidden="1">#REF!</definedName>
    <definedName name="Z_3E9430E5_6A83_435B_9E47_1B8F7E18D67C_.wvu.PrintTitles" localSheetId="9" hidden="1">#REF!</definedName>
    <definedName name="Z_3E9430E5_6A83_435B_9E47_1B8F7E18D67C_.wvu.PrintTitles" localSheetId="14" hidden="1">#REF!</definedName>
    <definedName name="Z_3E9430E5_6A83_435B_9E47_1B8F7E18D67C_.wvu.PrintTitles" localSheetId="13" hidden="1">#REF!</definedName>
    <definedName name="Z_3E9430E5_6A83_435B_9E47_1B8F7E18D67C_.wvu.PrintTitles" localSheetId="3" hidden="1">#REF!</definedName>
    <definedName name="Z_3E9430E5_6A83_435B_9E47_1B8F7E18D67C_.wvu.PrintTitles" hidden="1">#REF!</definedName>
    <definedName name="Z_4A14CB5C_2287_4F6E_9A65_22F0A4D81D81_.wvu.FilterData" localSheetId="6" hidden="1">#REF!</definedName>
    <definedName name="Z_4A14CB5C_2287_4F6E_9A65_22F0A4D81D81_.wvu.FilterData" localSheetId="7" hidden="1">#REF!</definedName>
    <definedName name="Z_4A14CB5C_2287_4F6E_9A65_22F0A4D81D81_.wvu.FilterData" localSheetId="8" hidden="1">#REF!</definedName>
    <definedName name="Z_4A14CB5C_2287_4F6E_9A65_22F0A4D81D81_.wvu.FilterData" localSheetId="9" hidden="1">#REF!</definedName>
    <definedName name="Z_4A14CB5C_2287_4F6E_9A65_22F0A4D81D81_.wvu.FilterData" localSheetId="14" hidden="1">#REF!</definedName>
    <definedName name="Z_4A14CB5C_2287_4F6E_9A65_22F0A4D81D81_.wvu.FilterData" localSheetId="13" hidden="1">#REF!</definedName>
    <definedName name="Z_4A14CB5C_2287_4F6E_9A65_22F0A4D81D81_.wvu.FilterData" localSheetId="3" hidden="1">#REF!</definedName>
    <definedName name="Z_4A14CB5C_2287_4F6E_9A65_22F0A4D81D81_.wvu.FilterData" hidden="1">#REF!</definedName>
    <definedName name="Z_4A14CB5C_2287_4F6E_9A65_22F0A4D81D81_.wvu.PrintArea" localSheetId="6" hidden="1">#REF!</definedName>
    <definedName name="Z_4A14CB5C_2287_4F6E_9A65_22F0A4D81D81_.wvu.PrintArea" localSheetId="7" hidden="1">#REF!</definedName>
    <definedName name="Z_4A14CB5C_2287_4F6E_9A65_22F0A4D81D81_.wvu.PrintArea" localSheetId="8" hidden="1">#REF!</definedName>
    <definedName name="Z_4A14CB5C_2287_4F6E_9A65_22F0A4D81D81_.wvu.PrintArea" localSheetId="9" hidden="1">#REF!</definedName>
    <definedName name="Z_4A14CB5C_2287_4F6E_9A65_22F0A4D81D81_.wvu.PrintArea" localSheetId="14" hidden="1">#REF!</definedName>
    <definedName name="Z_4A14CB5C_2287_4F6E_9A65_22F0A4D81D81_.wvu.PrintArea" localSheetId="13" hidden="1">#REF!</definedName>
    <definedName name="Z_4A14CB5C_2287_4F6E_9A65_22F0A4D81D81_.wvu.PrintArea" localSheetId="3" hidden="1">#REF!</definedName>
    <definedName name="Z_4A14CB5C_2287_4F6E_9A65_22F0A4D81D81_.wvu.PrintArea" hidden="1">#REF!</definedName>
    <definedName name="Z_4A14CB5C_2287_4F6E_9A65_22F0A4D81D81_.wvu.PrintTitles" localSheetId="6" hidden="1">#REF!</definedName>
    <definedName name="Z_4A14CB5C_2287_4F6E_9A65_22F0A4D81D81_.wvu.PrintTitles" localSheetId="7" hidden="1">#REF!</definedName>
    <definedName name="Z_4A14CB5C_2287_4F6E_9A65_22F0A4D81D81_.wvu.PrintTitles" localSheetId="8" hidden="1">#REF!</definedName>
    <definedName name="Z_4A14CB5C_2287_4F6E_9A65_22F0A4D81D81_.wvu.PrintTitles" localSheetId="9" hidden="1">#REF!</definedName>
    <definedName name="Z_4A14CB5C_2287_4F6E_9A65_22F0A4D81D81_.wvu.PrintTitles" localSheetId="14" hidden="1">#REF!</definedName>
    <definedName name="Z_4A14CB5C_2287_4F6E_9A65_22F0A4D81D81_.wvu.PrintTitles" localSheetId="13" hidden="1">#REF!</definedName>
    <definedName name="Z_4A14CB5C_2287_4F6E_9A65_22F0A4D81D81_.wvu.PrintTitles" localSheetId="3" hidden="1">#REF!</definedName>
    <definedName name="Z_4A14CB5C_2287_4F6E_9A65_22F0A4D81D81_.wvu.PrintTitles" hidden="1">#REF!</definedName>
    <definedName name="Z_4BBC24C4_A093_4EC9_8AFF_49C6F602CC39_.wvu.FilterData" localSheetId="6" hidden="1">#REF!</definedName>
    <definedName name="Z_4BBC24C4_A093_4EC9_8AFF_49C6F602CC39_.wvu.FilterData" localSheetId="7" hidden="1">#REF!</definedName>
    <definedName name="Z_4BBC24C4_A093_4EC9_8AFF_49C6F602CC39_.wvu.FilterData" localSheetId="8" hidden="1">#REF!</definedName>
    <definedName name="Z_4BBC24C4_A093_4EC9_8AFF_49C6F602CC39_.wvu.FilterData" localSheetId="9" hidden="1">#REF!</definedName>
    <definedName name="Z_4BBC24C4_A093_4EC9_8AFF_49C6F602CC39_.wvu.FilterData" localSheetId="14" hidden="1">#REF!</definedName>
    <definedName name="Z_4BBC24C4_A093_4EC9_8AFF_49C6F602CC39_.wvu.FilterData" localSheetId="13" hidden="1">#REF!</definedName>
    <definedName name="Z_4BBC24C4_A093_4EC9_8AFF_49C6F602CC39_.wvu.FilterData" localSheetId="3" hidden="1">#REF!</definedName>
    <definedName name="Z_4BBC24C4_A093_4EC9_8AFF_49C6F602CC39_.wvu.FilterData" hidden="1">#REF!</definedName>
    <definedName name="Z_4BBC24C4_A093_4EC9_8AFF_49C6F602CC39_.wvu.PrintArea" localSheetId="6" hidden="1">#REF!</definedName>
    <definedName name="Z_4BBC24C4_A093_4EC9_8AFF_49C6F602CC39_.wvu.PrintArea" localSheetId="7" hidden="1">#REF!</definedName>
    <definedName name="Z_4BBC24C4_A093_4EC9_8AFF_49C6F602CC39_.wvu.PrintArea" localSheetId="8" hidden="1">#REF!</definedName>
    <definedName name="Z_4BBC24C4_A093_4EC9_8AFF_49C6F602CC39_.wvu.PrintArea" localSheetId="9" hidden="1">#REF!</definedName>
    <definedName name="Z_4BBC24C4_A093_4EC9_8AFF_49C6F602CC39_.wvu.PrintArea" localSheetId="14" hidden="1">#REF!</definedName>
    <definedName name="Z_4BBC24C4_A093_4EC9_8AFF_49C6F602CC39_.wvu.PrintArea" localSheetId="13" hidden="1">#REF!</definedName>
    <definedName name="Z_4BBC24C4_A093_4EC9_8AFF_49C6F602CC39_.wvu.PrintArea" localSheetId="3" hidden="1">#REF!</definedName>
    <definedName name="Z_4BBC24C4_A093_4EC9_8AFF_49C6F602CC39_.wvu.PrintArea" hidden="1">#REF!</definedName>
    <definedName name="Z_4BBC24C4_A093_4EC9_8AFF_49C6F602CC39_.wvu.PrintTitles" localSheetId="6" hidden="1">#REF!</definedName>
    <definedName name="Z_4BBC24C4_A093_4EC9_8AFF_49C6F602CC39_.wvu.PrintTitles" localSheetId="7" hidden="1">#REF!</definedName>
    <definedName name="Z_4BBC24C4_A093_4EC9_8AFF_49C6F602CC39_.wvu.PrintTitles" localSheetId="8" hidden="1">#REF!</definedName>
    <definedName name="Z_4BBC24C4_A093_4EC9_8AFF_49C6F602CC39_.wvu.PrintTitles" localSheetId="9" hidden="1">#REF!</definedName>
    <definedName name="Z_4BBC24C4_A093_4EC9_8AFF_49C6F602CC39_.wvu.PrintTitles" localSheetId="14" hidden="1">#REF!</definedName>
    <definedName name="Z_4BBC24C4_A093_4EC9_8AFF_49C6F602CC39_.wvu.PrintTitles" localSheetId="13" hidden="1">#REF!</definedName>
    <definedName name="Z_4BBC24C4_A093_4EC9_8AFF_49C6F602CC39_.wvu.PrintTitles" localSheetId="3" hidden="1">#REF!</definedName>
    <definedName name="Z_4BBC24C4_A093_4EC9_8AFF_49C6F602CC39_.wvu.PrintTitles" hidden="1">#REF!</definedName>
    <definedName name="Z_504A8F9D_2C46_439E_975A_DF1C1FA56E7B_.wvu.FilterData" localSheetId="6" hidden="1">#REF!</definedName>
    <definedName name="Z_504A8F9D_2C46_439E_975A_DF1C1FA56E7B_.wvu.FilterData" localSheetId="7" hidden="1">#REF!</definedName>
    <definedName name="Z_504A8F9D_2C46_439E_975A_DF1C1FA56E7B_.wvu.FilterData" localSheetId="8" hidden="1">#REF!</definedName>
    <definedName name="Z_504A8F9D_2C46_439E_975A_DF1C1FA56E7B_.wvu.FilterData" localSheetId="9" hidden="1">#REF!</definedName>
    <definedName name="Z_504A8F9D_2C46_439E_975A_DF1C1FA56E7B_.wvu.FilterData" localSheetId="14" hidden="1">#REF!</definedName>
    <definedName name="Z_504A8F9D_2C46_439E_975A_DF1C1FA56E7B_.wvu.FilterData" localSheetId="13" hidden="1">#REF!</definedName>
    <definedName name="Z_504A8F9D_2C46_439E_975A_DF1C1FA56E7B_.wvu.FilterData" localSheetId="3" hidden="1">#REF!</definedName>
    <definedName name="Z_504A8F9D_2C46_439E_975A_DF1C1FA56E7B_.wvu.FilterData" hidden="1">#REF!</definedName>
    <definedName name="Z_504A8F9D_2C46_439E_975A_DF1C1FA56E7B_.wvu.PrintArea" localSheetId="6" hidden="1">#REF!</definedName>
    <definedName name="Z_504A8F9D_2C46_439E_975A_DF1C1FA56E7B_.wvu.PrintArea" localSheetId="7" hidden="1">#REF!</definedName>
    <definedName name="Z_504A8F9D_2C46_439E_975A_DF1C1FA56E7B_.wvu.PrintArea" localSheetId="8" hidden="1">#REF!</definedName>
    <definedName name="Z_504A8F9D_2C46_439E_975A_DF1C1FA56E7B_.wvu.PrintArea" localSheetId="9" hidden="1">#REF!</definedName>
    <definedName name="Z_504A8F9D_2C46_439E_975A_DF1C1FA56E7B_.wvu.PrintArea" localSheetId="14" hidden="1">#REF!</definedName>
    <definedName name="Z_504A8F9D_2C46_439E_975A_DF1C1FA56E7B_.wvu.PrintArea" localSheetId="13" hidden="1">#REF!</definedName>
    <definedName name="Z_504A8F9D_2C46_439E_975A_DF1C1FA56E7B_.wvu.PrintArea" localSheetId="3" hidden="1">#REF!</definedName>
    <definedName name="Z_504A8F9D_2C46_439E_975A_DF1C1FA56E7B_.wvu.PrintArea" hidden="1">#REF!</definedName>
    <definedName name="Z_504A8F9D_2C46_439E_975A_DF1C1FA56E7B_.wvu.PrintTitles" localSheetId="6" hidden="1">#REF!</definedName>
    <definedName name="Z_504A8F9D_2C46_439E_975A_DF1C1FA56E7B_.wvu.PrintTitles" localSheetId="7" hidden="1">#REF!</definedName>
    <definedName name="Z_504A8F9D_2C46_439E_975A_DF1C1FA56E7B_.wvu.PrintTitles" localSheetId="8" hidden="1">#REF!</definedName>
    <definedName name="Z_504A8F9D_2C46_439E_975A_DF1C1FA56E7B_.wvu.PrintTitles" localSheetId="9" hidden="1">#REF!</definedName>
    <definedName name="Z_504A8F9D_2C46_439E_975A_DF1C1FA56E7B_.wvu.PrintTitles" localSheetId="14" hidden="1">#REF!</definedName>
    <definedName name="Z_504A8F9D_2C46_439E_975A_DF1C1FA56E7B_.wvu.PrintTitles" localSheetId="13" hidden="1">#REF!</definedName>
    <definedName name="Z_504A8F9D_2C46_439E_975A_DF1C1FA56E7B_.wvu.PrintTitles" localSheetId="3" hidden="1">#REF!</definedName>
    <definedName name="Z_504A8F9D_2C46_439E_975A_DF1C1FA56E7B_.wvu.PrintTitles" hidden="1">#REF!</definedName>
    <definedName name="Z_653348E7_CDAD_4F62_A236_641A4BB6425A_.wvu.FilterData" localSheetId="6" hidden="1">#REF!</definedName>
    <definedName name="Z_653348E7_CDAD_4F62_A236_641A4BB6425A_.wvu.FilterData" localSheetId="7" hidden="1">#REF!</definedName>
    <definedName name="Z_653348E7_CDAD_4F62_A236_641A4BB6425A_.wvu.FilterData" localSheetId="8" hidden="1">#REF!</definedName>
    <definedName name="Z_653348E7_CDAD_4F62_A236_641A4BB6425A_.wvu.FilterData" localSheetId="9" hidden="1">#REF!</definedName>
    <definedName name="Z_653348E7_CDAD_4F62_A236_641A4BB6425A_.wvu.FilterData" localSheetId="14" hidden="1">#REF!</definedName>
    <definedName name="Z_653348E7_CDAD_4F62_A236_641A4BB6425A_.wvu.FilterData" localSheetId="13" hidden="1">#REF!</definedName>
    <definedName name="Z_653348E7_CDAD_4F62_A236_641A4BB6425A_.wvu.FilterData" localSheetId="3" hidden="1">#REF!</definedName>
    <definedName name="Z_653348E7_CDAD_4F62_A236_641A4BB6425A_.wvu.FilterData" hidden="1">#REF!</definedName>
    <definedName name="Z_653348E7_CDAD_4F62_A236_641A4BB6425A_.wvu.PrintArea" localSheetId="6" hidden="1">#REF!</definedName>
    <definedName name="Z_653348E7_CDAD_4F62_A236_641A4BB6425A_.wvu.PrintArea" localSheetId="7" hidden="1">#REF!</definedName>
    <definedName name="Z_653348E7_CDAD_4F62_A236_641A4BB6425A_.wvu.PrintArea" localSheetId="8" hidden="1">#REF!</definedName>
    <definedName name="Z_653348E7_CDAD_4F62_A236_641A4BB6425A_.wvu.PrintArea" localSheetId="9" hidden="1">#REF!</definedName>
    <definedName name="Z_653348E7_CDAD_4F62_A236_641A4BB6425A_.wvu.PrintArea" localSheetId="14" hidden="1">#REF!</definedName>
    <definedName name="Z_653348E7_CDAD_4F62_A236_641A4BB6425A_.wvu.PrintArea" localSheetId="13" hidden="1">#REF!</definedName>
    <definedName name="Z_653348E7_CDAD_4F62_A236_641A4BB6425A_.wvu.PrintArea" localSheetId="3" hidden="1">#REF!</definedName>
    <definedName name="Z_653348E7_CDAD_4F62_A236_641A4BB6425A_.wvu.PrintArea" hidden="1">#REF!</definedName>
    <definedName name="Z_653348E7_CDAD_4F62_A236_641A4BB6425A_.wvu.PrintTitles" localSheetId="6" hidden="1">#REF!</definedName>
    <definedName name="Z_653348E7_CDAD_4F62_A236_641A4BB6425A_.wvu.PrintTitles" localSheetId="7" hidden="1">#REF!</definedName>
    <definedName name="Z_653348E7_CDAD_4F62_A236_641A4BB6425A_.wvu.PrintTitles" localSheetId="8" hidden="1">#REF!</definedName>
    <definedName name="Z_653348E7_CDAD_4F62_A236_641A4BB6425A_.wvu.PrintTitles" localSheetId="9" hidden="1">#REF!</definedName>
    <definedName name="Z_653348E7_CDAD_4F62_A236_641A4BB6425A_.wvu.PrintTitles" localSheetId="14" hidden="1">#REF!</definedName>
    <definedName name="Z_653348E7_CDAD_4F62_A236_641A4BB6425A_.wvu.PrintTitles" localSheetId="13" hidden="1">#REF!</definedName>
    <definedName name="Z_653348E7_CDAD_4F62_A236_641A4BB6425A_.wvu.PrintTitles" localSheetId="3" hidden="1">#REF!</definedName>
    <definedName name="Z_653348E7_CDAD_4F62_A236_641A4BB6425A_.wvu.PrintTitles" hidden="1">#REF!</definedName>
    <definedName name="Z_68C48519_C8C2_4287_96F6_0F561F815CE8_.wvu.FilterData" localSheetId="6" hidden="1">#REF!</definedName>
    <definedName name="Z_68C48519_C8C2_4287_96F6_0F561F815CE8_.wvu.FilterData" localSheetId="7" hidden="1">#REF!</definedName>
    <definedName name="Z_68C48519_C8C2_4287_96F6_0F561F815CE8_.wvu.FilterData" localSheetId="8" hidden="1">#REF!</definedName>
    <definedName name="Z_68C48519_C8C2_4287_96F6_0F561F815CE8_.wvu.FilterData" localSheetId="9" hidden="1">#REF!</definedName>
    <definedName name="Z_68C48519_C8C2_4287_96F6_0F561F815CE8_.wvu.FilterData" localSheetId="14" hidden="1">#REF!</definedName>
    <definedName name="Z_68C48519_C8C2_4287_96F6_0F561F815CE8_.wvu.FilterData" localSheetId="13" hidden="1">#REF!</definedName>
    <definedName name="Z_68C48519_C8C2_4287_96F6_0F561F815CE8_.wvu.FilterData" localSheetId="3" hidden="1">#REF!</definedName>
    <definedName name="Z_68C48519_C8C2_4287_96F6_0F561F815CE8_.wvu.FilterData" hidden="1">#REF!</definedName>
    <definedName name="Z_68C48519_C8C2_4287_96F6_0F561F815CE8_.wvu.PrintArea" localSheetId="6" hidden="1">#REF!</definedName>
    <definedName name="Z_68C48519_C8C2_4287_96F6_0F561F815CE8_.wvu.PrintArea" localSheetId="7" hidden="1">#REF!</definedName>
    <definedName name="Z_68C48519_C8C2_4287_96F6_0F561F815CE8_.wvu.PrintArea" localSheetId="8" hidden="1">#REF!</definedName>
    <definedName name="Z_68C48519_C8C2_4287_96F6_0F561F815CE8_.wvu.PrintArea" localSheetId="9" hidden="1">#REF!</definedName>
    <definedName name="Z_68C48519_C8C2_4287_96F6_0F561F815CE8_.wvu.PrintArea" localSheetId="14" hidden="1">#REF!</definedName>
    <definedName name="Z_68C48519_C8C2_4287_96F6_0F561F815CE8_.wvu.PrintArea" localSheetId="13" hidden="1">#REF!</definedName>
    <definedName name="Z_68C48519_C8C2_4287_96F6_0F561F815CE8_.wvu.PrintArea" localSheetId="3" hidden="1">#REF!</definedName>
    <definedName name="Z_68C48519_C8C2_4287_96F6_0F561F815CE8_.wvu.PrintArea" hidden="1">#REF!</definedName>
    <definedName name="Z_68C48519_C8C2_4287_96F6_0F561F815CE8_.wvu.PrintTitles" localSheetId="6" hidden="1">#REF!</definedName>
    <definedName name="Z_68C48519_C8C2_4287_96F6_0F561F815CE8_.wvu.PrintTitles" localSheetId="7" hidden="1">#REF!</definedName>
    <definedName name="Z_68C48519_C8C2_4287_96F6_0F561F815CE8_.wvu.PrintTitles" localSheetId="8" hidden="1">#REF!</definedName>
    <definedName name="Z_68C48519_C8C2_4287_96F6_0F561F815CE8_.wvu.PrintTitles" localSheetId="9" hidden="1">#REF!</definedName>
    <definedName name="Z_68C48519_C8C2_4287_96F6_0F561F815CE8_.wvu.PrintTitles" localSheetId="14" hidden="1">#REF!</definedName>
    <definedName name="Z_68C48519_C8C2_4287_96F6_0F561F815CE8_.wvu.PrintTitles" localSheetId="13" hidden="1">#REF!</definedName>
    <definedName name="Z_68C48519_C8C2_4287_96F6_0F561F815CE8_.wvu.PrintTitles" localSheetId="3" hidden="1">#REF!</definedName>
    <definedName name="Z_68C48519_C8C2_4287_96F6_0F561F815CE8_.wvu.PrintTitles" hidden="1">#REF!</definedName>
    <definedName name="Z_6BA141F2_E104_11DA_B6F6_00609720E0A1_.wvu.FilterData" localSheetId="6" hidden="1">#REF!</definedName>
    <definedName name="Z_6BA141F2_E104_11DA_B6F6_00609720E0A1_.wvu.FilterData" localSheetId="7" hidden="1">#REF!</definedName>
    <definedName name="Z_6BA141F2_E104_11DA_B6F6_00609720E0A1_.wvu.FilterData" localSheetId="8" hidden="1">#REF!</definedName>
    <definedName name="Z_6BA141F2_E104_11DA_B6F6_00609720E0A1_.wvu.FilterData" localSheetId="9" hidden="1">#REF!</definedName>
    <definedName name="Z_6BA141F2_E104_11DA_B6F6_00609720E0A1_.wvu.FilterData" localSheetId="14" hidden="1">#REF!</definedName>
    <definedName name="Z_6BA141F2_E104_11DA_B6F6_00609720E0A1_.wvu.FilterData" localSheetId="13" hidden="1">#REF!</definedName>
    <definedName name="Z_6BA141F2_E104_11DA_B6F6_00609720E0A1_.wvu.FilterData" localSheetId="3" hidden="1">#REF!</definedName>
    <definedName name="Z_6BA141F2_E104_11DA_B6F6_00609720E0A1_.wvu.FilterData" hidden="1">#REF!</definedName>
    <definedName name="Z_6BA141F2_E104_11DA_B6F6_00609720E0A1_.wvu.PrintArea" localSheetId="6" hidden="1">#REF!</definedName>
    <definedName name="Z_6BA141F2_E104_11DA_B6F6_00609720E0A1_.wvu.PrintArea" localSheetId="7" hidden="1">#REF!</definedName>
    <definedName name="Z_6BA141F2_E104_11DA_B6F6_00609720E0A1_.wvu.PrintArea" localSheetId="8" hidden="1">#REF!</definedName>
    <definedName name="Z_6BA141F2_E104_11DA_B6F6_00609720E0A1_.wvu.PrintArea" localSheetId="9" hidden="1">#REF!</definedName>
    <definedName name="Z_6BA141F2_E104_11DA_B6F6_00609720E0A1_.wvu.PrintArea" localSheetId="14" hidden="1">#REF!</definedName>
    <definedName name="Z_6BA141F2_E104_11DA_B6F6_00609720E0A1_.wvu.PrintArea" localSheetId="13" hidden="1">#REF!</definedName>
    <definedName name="Z_6BA141F2_E104_11DA_B6F6_00609720E0A1_.wvu.PrintArea" localSheetId="3" hidden="1">#REF!</definedName>
    <definedName name="Z_6BA141F2_E104_11DA_B6F6_00609720E0A1_.wvu.PrintArea" hidden="1">#REF!</definedName>
    <definedName name="Z_6BA141F2_E104_11DA_B6F6_00609720E0A1_.wvu.PrintTitles" localSheetId="6" hidden="1">#REF!</definedName>
    <definedName name="Z_6BA141F2_E104_11DA_B6F6_00609720E0A1_.wvu.PrintTitles" localSheetId="7" hidden="1">#REF!</definedName>
    <definedName name="Z_6BA141F2_E104_11DA_B6F6_00609720E0A1_.wvu.PrintTitles" localSheetId="8" hidden="1">#REF!</definedName>
    <definedName name="Z_6BA141F2_E104_11DA_B6F6_00609720E0A1_.wvu.PrintTitles" localSheetId="9" hidden="1">#REF!</definedName>
    <definedName name="Z_6BA141F2_E104_11DA_B6F6_00609720E0A1_.wvu.PrintTitles" localSheetId="14" hidden="1">#REF!</definedName>
    <definedName name="Z_6BA141F2_E104_11DA_B6F6_00609720E0A1_.wvu.PrintTitles" localSheetId="13" hidden="1">#REF!</definedName>
    <definedName name="Z_6BA141F2_E104_11DA_B6F6_00609720E0A1_.wvu.PrintTitles" localSheetId="3" hidden="1">#REF!</definedName>
    <definedName name="Z_6BA141F2_E104_11DA_B6F6_00609720E0A1_.wvu.PrintTitles" hidden="1">#REF!</definedName>
    <definedName name="Z_6BA141F3_E104_11DA_B6F6_00609720E0A1_.wvu.FilterData" localSheetId="6" hidden="1">#REF!</definedName>
    <definedName name="Z_6BA141F3_E104_11DA_B6F6_00609720E0A1_.wvu.FilterData" localSheetId="7" hidden="1">#REF!</definedName>
    <definedName name="Z_6BA141F3_E104_11DA_B6F6_00609720E0A1_.wvu.FilterData" localSheetId="8" hidden="1">#REF!</definedName>
    <definedName name="Z_6BA141F3_E104_11DA_B6F6_00609720E0A1_.wvu.FilterData" localSheetId="9" hidden="1">#REF!</definedName>
    <definedName name="Z_6BA141F3_E104_11DA_B6F6_00609720E0A1_.wvu.FilterData" localSheetId="14" hidden="1">#REF!</definedName>
    <definedName name="Z_6BA141F3_E104_11DA_B6F6_00609720E0A1_.wvu.FilterData" localSheetId="13" hidden="1">#REF!</definedName>
    <definedName name="Z_6BA141F3_E104_11DA_B6F6_00609720E0A1_.wvu.FilterData" localSheetId="3" hidden="1">#REF!</definedName>
    <definedName name="Z_6BA141F3_E104_11DA_B6F6_00609720E0A1_.wvu.FilterData" hidden="1">#REF!</definedName>
    <definedName name="Z_6BA141F3_E104_11DA_B6F6_00609720E0A1_.wvu.PrintArea" localSheetId="6" hidden="1">#REF!</definedName>
    <definedName name="Z_6BA141F3_E104_11DA_B6F6_00609720E0A1_.wvu.PrintArea" localSheetId="7" hidden="1">#REF!</definedName>
    <definedName name="Z_6BA141F3_E104_11DA_B6F6_00609720E0A1_.wvu.PrintArea" localSheetId="8" hidden="1">#REF!</definedName>
    <definedName name="Z_6BA141F3_E104_11DA_B6F6_00609720E0A1_.wvu.PrintArea" localSheetId="9" hidden="1">#REF!</definedName>
    <definedName name="Z_6BA141F3_E104_11DA_B6F6_00609720E0A1_.wvu.PrintArea" localSheetId="14" hidden="1">#REF!</definedName>
    <definedName name="Z_6BA141F3_E104_11DA_B6F6_00609720E0A1_.wvu.PrintArea" localSheetId="13" hidden="1">#REF!</definedName>
    <definedName name="Z_6BA141F3_E104_11DA_B6F6_00609720E0A1_.wvu.PrintArea" localSheetId="3" hidden="1">#REF!</definedName>
    <definedName name="Z_6BA141F3_E104_11DA_B6F6_00609720E0A1_.wvu.PrintArea" hidden="1">#REF!</definedName>
    <definedName name="Z_6BA141F3_E104_11DA_B6F6_00609720E0A1_.wvu.PrintTitles" localSheetId="6" hidden="1">#REF!</definedName>
    <definedName name="Z_6BA141F3_E104_11DA_B6F6_00609720E0A1_.wvu.PrintTitles" localSheetId="7" hidden="1">#REF!</definedName>
    <definedName name="Z_6BA141F3_E104_11DA_B6F6_00609720E0A1_.wvu.PrintTitles" localSheetId="8" hidden="1">#REF!</definedName>
    <definedName name="Z_6BA141F3_E104_11DA_B6F6_00609720E0A1_.wvu.PrintTitles" localSheetId="9" hidden="1">#REF!</definedName>
    <definedName name="Z_6BA141F3_E104_11DA_B6F6_00609720E0A1_.wvu.PrintTitles" localSheetId="14" hidden="1">#REF!</definedName>
    <definedName name="Z_6BA141F3_E104_11DA_B6F6_00609720E0A1_.wvu.PrintTitles" localSheetId="13" hidden="1">#REF!</definedName>
    <definedName name="Z_6BA141F3_E104_11DA_B6F6_00609720E0A1_.wvu.PrintTitles" localSheetId="3" hidden="1">#REF!</definedName>
    <definedName name="Z_6BA141F3_E104_11DA_B6F6_00609720E0A1_.wvu.PrintTitles" hidden="1">#REF!</definedName>
    <definedName name="Z_6BA141F4_E104_11DA_B6F6_00609720E0A1_.wvu.FilterData" localSheetId="6" hidden="1">#REF!</definedName>
    <definedName name="Z_6BA141F4_E104_11DA_B6F6_00609720E0A1_.wvu.FilterData" localSheetId="7" hidden="1">#REF!</definedName>
    <definedName name="Z_6BA141F4_E104_11DA_B6F6_00609720E0A1_.wvu.FilterData" localSheetId="8" hidden="1">#REF!</definedName>
    <definedName name="Z_6BA141F4_E104_11DA_B6F6_00609720E0A1_.wvu.FilterData" localSheetId="9" hidden="1">#REF!</definedName>
    <definedName name="Z_6BA141F4_E104_11DA_B6F6_00609720E0A1_.wvu.FilterData" localSheetId="14" hidden="1">#REF!</definedName>
    <definedName name="Z_6BA141F4_E104_11DA_B6F6_00609720E0A1_.wvu.FilterData" localSheetId="13" hidden="1">#REF!</definedName>
    <definedName name="Z_6BA141F4_E104_11DA_B6F6_00609720E0A1_.wvu.FilterData" localSheetId="3" hidden="1">#REF!</definedName>
    <definedName name="Z_6BA141F4_E104_11DA_B6F6_00609720E0A1_.wvu.FilterData" hidden="1">#REF!</definedName>
    <definedName name="Z_6BA141F4_E104_11DA_B6F6_00609720E0A1_.wvu.PrintArea" localSheetId="6" hidden="1">#REF!</definedName>
    <definedName name="Z_6BA141F4_E104_11DA_B6F6_00609720E0A1_.wvu.PrintArea" localSheetId="7" hidden="1">#REF!</definedName>
    <definedName name="Z_6BA141F4_E104_11DA_B6F6_00609720E0A1_.wvu.PrintArea" localSheetId="8" hidden="1">#REF!</definedName>
    <definedName name="Z_6BA141F4_E104_11DA_B6F6_00609720E0A1_.wvu.PrintArea" localSheetId="9" hidden="1">#REF!</definedName>
    <definedName name="Z_6BA141F4_E104_11DA_B6F6_00609720E0A1_.wvu.PrintArea" localSheetId="14" hidden="1">#REF!</definedName>
    <definedName name="Z_6BA141F4_E104_11DA_B6F6_00609720E0A1_.wvu.PrintArea" localSheetId="13" hidden="1">#REF!</definedName>
    <definedName name="Z_6BA141F4_E104_11DA_B6F6_00609720E0A1_.wvu.PrintArea" localSheetId="3" hidden="1">#REF!</definedName>
    <definedName name="Z_6BA141F4_E104_11DA_B6F6_00609720E0A1_.wvu.PrintArea" hidden="1">#REF!</definedName>
    <definedName name="Z_6BA141F4_E104_11DA_B6F6_00609720E0A1_.wvu.PrintTitles" localSheetId="6" hidden="1">#REF!</definedName>
    <definedName name="Z_6BA141F4_E104_11DA_B6F6_00609720E0A1_.wvu.PrintTitles" localSheetId="7" hidden="1">#REF!</definedName>
    <definedName name="Z_6BA141F4_E104_11DA_B6F6_00609720E0A1_.wvu.PrintTitles" localSheetId="8" hidden="1">#REF!</definedName>
    <definedName name="Z_6BA141F4_E104_11DA_B6F6_00609720E0A1_.wvu.PrintTitles" localSheetId="9" hidden="1">#REF!</definedName>
    <definedName name="Z_6BA141F4_E104_11DA_B6F6_00609720E0A1_.wvu.PrintTitles" localSheetId="14" hidden="1">#REF!</definedName>
    <definedName name="Z_6BA141F4_E104_11DA_B6F6_00609720E0A1_.wvu.PrintTitles" localSheetId="13" hidden="1">#REF!</definedName>
    <definedName name="Z_6BA141F4_E104_11DA_B6F6_00609720E0A1_.wvu.PrintTitles" localSheetId="3" hidden="1">#REF!</definedName>
    <definedName name="Z_6BA141F4_E104_11DA_B6F6_00609720E0A1_.wvu.PrintTitles" hidden="1">#REF!</definedName>
    <definedName name="Z_6BA141F5_E104_11DA_B6F6_00609720E0A1_.wvu.FilterData" localSheetId="6" hidden="1">#REF!</definedName>
    <definedName name="Z_6BA141F5_E104_11DA_B6F6_00609720E0A1_.wvu.FilterData" localSheetId="7" hidden="1">#REF!</definedName>
    <definedName name="Z_6BA141F5_E104_11DA_B6F6_00609720E0A1_.wvu.FilterData" localSheetId="8" hidden="1">#REF!</definedName>
    <definedName name="Z_6BA141F5_E104_11DA_B6F6_00609720E0A1_.wvu.FilterData" localSheetId="9" hidden="1">#REF!</definedName>
    <definedName name="Z_6BA141F5_E104_11DA_B6F6_00609720E0A1_.wvu.FilterData" localSheetId="14" hidden="1">#REF!</definedName>
    <definedName name="Z_6BA141F5_E104_11DA_B6F6_00609720E0A1_.wvu.FilterData" localSheetId="13" hidden="1">#REF!</definedName>
    <definedName name="Z_6BA141F5_E104_11DA_B6F6_00609720E0A1_.wvu.FilterData" localSheetId="3" hidden="1">#REF!</definedName>
    <definedName name="Z_6BA141F5_E104_11DA_B6F6_00609720E0A1_.wvu.FilterData" hidden="1">#REF!</definedName>
    <definedName name="Z_6BA141F5_E104_11DA_B6F6_00609720E0A1_.wvu.PrintArea" localSheetId="6" hidden="1">#REF!</definedName>
    <definedName name="Z_6BA141F5_E104_11DA_B6F6_00609720E0A1_.wvu.PrintArea" localSheetId="7" hidden="1">#REF!</definedName>
    <definedName name="Z_6BA141F5_E104_11DA_B6F6_00609720E0A1_.wvu.PrintArea" localSheetId="8" hidden="1">#REF!</definedName>
    <definedName name="Z_6BA141F5_E104_11DA_B6F6_00609720E0A1_.wvu.PrintArea" localSheetId="9" hidden="1">#REF!</definedName>
    <definedName name="Z_6BA141F5_E104_11DA_B6F6_00609720E0A1_.wvu.PrintArea" localSheetId="14" hidden="1">#REF!</definedName>
    <definedName name="Z_6BA141F5_E104_11DA_B6F6_00609720E0A1_.wvu.PrintArea" localSheetId="13" hidden="1">#REF!</definedName>
    <definedName name="Z_6BA141F5_E104_11DA_B6F6_00609720E0A1_.wvu.PrintArea" localSheetId="3" hidden="1">#REF!</definedName>
    <definedName name="Z_6BA141F5_E104_11DA_B6F6_00609720E0A1_.wvu.PrintArea" hidden="1">#REF!</definedName>
    <definedName name="Z_6BA141F5_E104_11DA_B6F6_00609720E0A1_.wvu.PrintTitles" localSheetId="6" hidden="1">#REF!</definedName>
    <definedName name="Z_6BA141F5_E104_11DA_B6F6_00609720E0A1_.wvu.PrintTitles" localSheetId="7" hidden="1">#REF!</definedName>
    <definedName name="Z_6BA141F5_E104_11DA_B6F6_00609720E0A1_.wvu.PrintTitles" localSheetId="8" hidden="1">#REF!</definedName>
    <definedName name="Z_6BA141F5_E104_11DA_B6F6_00609720E0A1_.wvu.PrintTitles" localSheetId="9" hidden="1">#REF!</definedName>
    <definedName name="Z_6BA141F5_E104_11DA_B6F6_00609720E0A1_.wvu.PrintTitles" localSheetId="14" hidden="1">#REF!</definedName>
    <definedName name="Z_6BA141F5_E104_11DA_B6F6_00609720E0A1_.wvu.PrintTitles" localSheetId="13" hidden="1">#REF!</definedName>
    <definedName name="Z_6BA141F5_E104_11DA_B6F6_00609720E0A1_.wvu.PrintTitles" localSheetId="3" hidden="1">#REF!</definedName>
    <definedName name="Z_6BA141F5_E104_11DA_B6F6_00609720E0A1_.wvu.PrintTitles" hidden="1">#REF!</definedName>
    <definedName name="Z_6BA141F6_E104_11DA_B6F6_00609720E0A1_.wvu.FilterData" localSheetId="6" hidden="1">#REF!</definedName>
    <definedName name="Z_6BA141F6_E104_11DA_B6F6_00609720E0A1_.wvu.FilterData" localSheetId="7" hidden="1">#REF!</definedName>
    <definedName name="Z_6BA141F6_E104_11DA_B6F6_00609720E0A1_.wvu.FilterData" localSheetId="8" hidden="1">#REF!</definedName>
    <definedName name="Z_6BA141F6_E104_11DA_B6F6_00609720E0A1_.wvu.FilterData" localSheetId="9" hidden="1">#REF!</definedName>
    <definedName name="Z_6BA141F6_E104_11DA_B6F6_00609720E0A1_.wvu.FilterData" localSheetId="14" hidden="1">#REF!</definedName>
    <definedName name="Z_6BA141F6_E104_11DA_B6F6_00609720E0A1_.wvu.FilterData" localSheetId="13" hidden="1">#REF!</definedName>
    <definedName name="Z_6BA141F6_E104_11DA_B6F6_00609720E0A1_.wvu.FilterData" localSheetId="3" hidden="1">#REF!</definedName>
    <definedName name="Z_6BA141F6_E104_11DA_B6F6_00609720E0A1_.wvu.FilterData" hidden="1">#REF!</definedName>
    <definedName name="Z_6BA141F6_E104_11DA_B6F6_00609720E0A1_.wvu.PrintArea" localSheetId="6" hidden="1">#REF!</definedName>
    <definedName name="Z_6BA141F6_E104_11DA_B6F6_00609720E0A1_.wvu.PrintArea" localSheetId="7" hidden="1">#REF!</definedName>
    <definedName name="Z_6BA141F6_E104_11DA_B6F6_00609720E0A1_.wvu.PrintArea" localSheetId="8" hidden="1">#REF!</definedName>
    <definedName name="Z_6BA141F6_E104_11DA_B6F6_00609720E0A1_.wvu.PrintArea" localSheetId="9" hidden="1">#REF!</definedName>
    <definedName name="Z_6BA141F6_E104_11DA_B6F6_00609720E0A1_.wvu.PrintArea" localSheetId="14" hidden="1">#REF!</definedName>
    <definedName name="Z_6BA141F6_E104_11DA_B6F6_00609720E0A1_.wvu.PrintArea" localSheetId="13" hidden="1">#REF!</definedName>
    <definedName name="Z_6BA141F6_E104_11DA_B6F6_00609720E0A1_.wvu.PrintArea" localSheetId="3" hidden="1">#REF!</definedName>
    <definedName name="Z_6BA141F6_E104_11DA_B6F6_00609720E0A1_.wvu.PrintArea" hidden="1">#REF!</definedName>
    <definedName name="Z_6BA141F6_E104_11DA_B6F6_00609720E0A1_.wvu.PrintTitles" localSheetId="6" hidden="1">#REF!</definedName>
    <definedName name="Z_6BA141F6_E104_11DA_B6F6_00609720E0A1_.wvu.PrintTitles" localSheetId="7" hidden="1">#REF!</definedName>
    <definedName name="Z_6BA141F6_E104_11DA_B6F6_00609720E0A1_.wvu.PrintTitles" localSheetId="8" hidden="1">#REF!</definedName>
    <definedName name="Z_6BA141F6_E104_11DA_B6F6_00609720E0A1_.wvu.PrintTitles" localSheetId="9" hidden="1">#REF!</definedName>
    <definedName name="Z_6BA141F6_E104_11DA_B6F6_00609720E0A1_.wvu.PrintTitles" localSheetId="14" hidden="1">#REF!</definedName>
    <definedName name="Z_6BA141F6_E104_11DA_B6F6_00609720E0A1_.wvu.PrintTitles" localSheetId="13" hidden="1">#REF!</definedName>
    <definedName name="Z_6BA141F6_E104_11DA_B6F6_00609720E0A1_.wvu.PrintTitles" localSheetId="3" hidden="1">#REF!</definedName>
    <definedName name="Z_6BA141F6_E104_11DA_B6F6_00609720E0A1_.wvu.PrintTitles" hidden="1">#REF!</definedName>
    <definedName name="Z_726673D2_C579_4EF3_83C7_45DC3792EA6A_.wvu.FilterData" localSheetId="6" hidden="1">#REF!</definedName>
    <definedName name="Z_726673D2_C579_4EF3_83C7_45DC3792EA6A_.wvu.FilterData" localSheetId="7" hidden="1">#REF!</definedName>
    <definedName name="Z_726673D2_C579_4EF3_83C7_45DC3792EA6A_.wvu.FilterData" localSheetId="8" hidden="1">#REF!</definedName>
    <definedName name="Z_726673D2_C579_4EF3_83C7_45DC3792EA6A_.wvu.FilterData" localSheetId="9" hidden="1">#REF!</definedName>
    <definedName name="Z_726673D2_C579_4EF3_83C7_45DC3792EA6A_.wvu.FilterData" localSheetId="14" hidden="1">#REF!</definedName>
    <definedName name="Z_726673D2_C579_4EF3_83C7_45DC3792EA6A_.wvu.FilterData" localSheetId="13" hidden="1">#REF!</definedName>
    <definedName name="Z_726673D2_C579_4EF3_83C7_45DC3792EA6A_.wvu.FilterData" localSheetId="3" hidden="1">#REF!</definedName>
    <definedName name="Z_726673D2_C579_4EF3_83C7_45DC3792EA6A_.wvu.FilterData" hidden="1">#REF!</definedName>
    <definedName name="Z_726673D2_C579_4EF3_83C7_45DC3792EA6A_.wvu.PrintArea" localSheetId="6" hidden="1">#REF!</definedName>
    <definedName name="Z_726673D2_C579_4EF3_83C7_45DC3792EA6A_.wvu.PrintArea" localSheetId="7" hidden="1">#REF!</definedName>
    <definedName name="Z_726673D2_C579_4EF3_83C7_45DC3792EA6A_.wvu.PrintArea" localSheetId="8" hidden="1">#REF!</definedName>
    <definedName name="Z_726673D2_C579_4EF3_83C7_45DC3792EA6A_.wvu.PrintArea" localSheetId="9" hidden="1">#REF!</definedName>
    <definedName name="Z_726673D2_C579_4EF3_83C7_45DC3792EA6A_.wvu.PrintArea" localSheetId="14" hidden="1">#REF!</definedName>
    <definedName name="Z_726673D2_C579_4EF3_83C7_45DC3792EA6A_.wvu.PrintArea" localSheetId="13" hidden="1">#REF!</definedName>
    <definedName name="Z_726673D2_C579_4EF3_83C7_45DC3792EA6A_.wvu.PrintArea" localSheetId="3" hidden="1">#REF!</definedName>
    <definedName name="Z_726673D2_C579_4EF3_83C7_45DC3792EA6A_.wvu.PrintArea" hidden="1">#REF!</definedName>
    <definedName name="Z_726673D2_C579_4EF3_83C7_45DC3792EA6A_.wvu.PrintTitles" localSheetId="6" hidden="1">#REF!</definedName>
    <definedName name="Z_726673D2_C579_4EF3_83C7_45DC3792EA6A_.wvu.PrintTitles" localSheetId="7" hidden="1">#REF!</definedName>
    <definedName name="Z_726673D2_C579_4EF3_83C7_45DC3792EA6A_.wvu.PrintTitles" localSheetId="8" hidden="1">#REF!</definedName>
    <definedName name="Z_726673D2_C579_4EF3_83C7_45DC3792EA6A_.wvu.PrintTitles" localSheetId="9" hidden="1">#REF!</definedName>
    <definedName name="Z_726673D2_C579_4EF3_83C7_45DC3792EA6A_.wvu.PrintTitles" localSheetId="14" hidden="1">#REF!</definedName>
    <definedName name="Z_726673D2_C579_4EF3_83C7_45DC3792EA6A_.wvu.PrintTitles" localSheetId="13" hidden="1">#REF!</definedName>
    <definedName name="Z_726673D2_C579_4EF3_83C7_45DC3792EA6A_.wvu.PrintTitles" localSheetId="3" hidden="1">#REF!</definedName>
    <definedName name="Z_726673D2_C579_4EF3_83C7_45DC3792EA6A_.wvu.PrintTitles" hidden="1">#REF!</definedName>
    <definedName name="Z_729969D8_DFDA_47B9_ADA2_E05CF62B3DEF_.wvu.FilterData" localSheetId="6" hidden="1">#REF!</definedName>
    <definedName name="Z_729969D8_DFDA_47B9_ADA2_E05CF62B3DEF_.wvu.FilterData" localSheetId="7" hidden="1">#REF!</definedName>
    <definedName name="Z_729969D8_DFDA_47B9_ADA2_E05CF62B3DEF_.wvu.FilterData" localSheetId="8" hidden="1">#REF!</definedName>
    <definedName name="Z_729969D8_DFDA_47B9_ADA2_E05CF62B3DEF_.wvu.FilterData" localSheetId="9" hidden="1">#REF!</definedName>
    <definedName name="Z_729969D8_DFDA_47B9_ADA2_E05CF62B3DEF_.wvu.FilterData" localSheetId="14" hidden="1">#REF!</definedName>
    <definedName name="Z_729969D8_DFDA_47B9_ADA2_E05CF62B3DEF_.wvu.FilterData" localSheetId="13" hidden="1">#REF!</definedName>
    <definedName name="Z_729969D8_DFDA_47B9_ADA2_E05CF62B3DEF_.wvu.FilterData" localSheetId="3" hidden="1">#REF!</definedName>
    <definedName name="Z_729969D8_DFDA_47B9_ADA2_E05CF62B3DEF_.wvu.FilterData" hidden="1">#REF!</definedName>
    <definedName name="Z_729969D8_DFDA_47B9_ADA2_E05CF62B3DEF_.wvu.PrintArea" localSheetId="6" hidden="1">#REF!</definedName>
    <definedName name="Z_729969D8_DFDA_47B9_ADA2_E05CF62B3DEF_.wvu.PrintArea" localSheetId="7" hidden="1">#REF!</definedName>
    <definedName name="Z_729969D8_DFDA_47B9_ADA2_E05CF62B3DEF_.wvu.PrintArea" localSheetId="8" hidden="1">#REF!</definedName>
    <definedName name="Z_729969D8_DFDA_47B9_ADA2_E05CF62B3DEF_.wvu.PrintArea" localSheetId="9" hidden="1">#REF!</definedName>
    <definedName name="Z_729969D8_DFDA_47B9_ADA2_E05CF62B3DEF_.wvu.PrintArea" localSheetId="14" hidden="1">#REF!</definedName>
    <definedName name="Z_729969D8_DFDA_47B9_ADA2_E05CF62B3DEF_.wvu.PrintArea" localSheetId="13" hidden="1">#REF!</definedName>
    <definedName name="Z_729969D8_DFDA_47B9_ADA2_E05CF62B3DEF_.wvu.PrintArea" localSheetId="3" hidden="1">#REF!</definedName>
    <definedName name="Z_729969D8_DFDA_47B9_ADA2_E05CF62B3DEF_.wvu.PrintArea" hidden="1">#REF!</definedName>
    <definedName name="Z_729969D8_DFDA_47B9_ADA2_E05CF62B3DEF_.wvu.PrintTitles" localSheetId="6" hidden="1">#REF!</definedName>
    <definedName name="Z_729969D8_DFDA_47B9_ADA2_E05CF62B3DEF_.wvu.PrintTitles" localSheetId="7" hidden="1">#REF!</definedName>
    <definedName name="Z_729969D8_DFDA_47B9_ADA2_E05CF62B3DEF_.wvu.PrintTitles" localSheetId="8" hidden="1">#REF!</definedName>
    <definedName name="Z_729969D8_DFDA_47B9_ADA2_E05CF62B3DEF_.wvu.PrintTitles" localSheetId="9" hidden="1">#REF!</definedName>
    <definedName name="Z_729969D8_DFDA_47B9_ADA2_E05CF62B3DEF_.wvu.PrintTitles" localSheetId="14" hidden="1">#REF!</definedName>
    <definedName name="Z_729969D8_DFDA_47B9_ADA2_E05CF62B3DEF_.wvu.PrintTitles" localSheetId="13" hidden="1">#REF!</definedName>
    <definedName name="Z_729969D8_DFDA_47B9_ADA2_E05CF62B3DEF_.wvu.PrintTitles" localSheetId="3" hidden="1">#REF!</definedName>
    <definedName name="Z_729969D8_DFDA_47B9_ADA2_E05CF62B3DEF_.wvu.PrintTitles" hidden="1">#REF!</definedName>
    <definedName name="Z_75EDDC88_CA8C_4671_911D_25D74F37EC47_.wvu.FilterData" localSheetId="6" hidden="1">#REF!</definedName>
    <definedName name="Z_75EDDC88_CA8C_4671_911D_25D74F37EC47_.wvu.FilterData" localSheetId="7" hidden="1">#REF!</definedName>
    <definedName name="Z_75EDDC88_CA8C_4671_911D_25D74F37EC47_.wvu.FilterData" localSheetId="8" hidden="1">#REF!</definedName>
    <definedName name="Z_75EDDC88_CA8C_4671_911D_25D74F37EC47_.wvu.FilterData" localSheetId="9" hidden="1">#REF!</definedName>
    <definedName name="Z_75EDDC88_CA8C_4671_911D_25D74F37EC47_.wvu.FilterData" localSheetId="14" hidden="1">#REF!</definedName>
    <definedName name="Z_75EDDC88_CA8C_4671_911D_25D74F37EC47_.wvu.FilterData" localSheetId="13" hidden="1">#REF!</definedName>
    <definedName name="Z_75EDDC88_CA8C_4671_911D_25D74F37EC47_.wvu.FilterData" localSheetId="3" hidden="1">#REF!</definedName>
    <definedName name="Z_75EDDC88_CA8C_4671_911D_25D74F37EC47_.wvu.FilterData" hidden="1">#REF!</definedName>
    <definedName name="Z_75EDDC88_CA8C_4671_911D_25D74F37EC47_.wvu.PrintArea" localSheetId="6" hidden="1">#REF!</definedName>
    <definedName name="Z_75EDDC88_CA8C_4671_911D_25D74F37EC47_.wvu.PrintArea" localSheetId="7" hidden="1">#REF!</definedName>
    <definedName name="Z_75EDDC88_CA8C_4671_911D_25D74F37EC47_.wvu.PrintArea" localSheetId="8" hidden="1">#REF!</definedName>
    <definedName name="Z_75EDDC88_CA8C_4671_911D_25D74F37EC47_.wvu.PrintArea" localSheetId="9" hidden="1">#REF!</definedName>
    <definedName name="Z_75EDDC88_CA8C_4671_911D_25D74F37EC47_.wvu.PrintArea" localSheetId="14" hidden="1">#REF!</definedName>
    <definedName name="Z_75EDDC88_CA8C_4671_911D_25D74F37EC47_.wvu.PrintArea" localSheetId="13" hidden="1">#REF!</definedName>
    <definedName name="Z_75EDDC88_CA8C_4671_911D_25D74F37EC47_.wvu.PrintArea" localSheetId="3" hidden="1">#REF!</definedName>
    <definedName name="Z_75EDDC88_CA8C_4671_911D_25D74F37EC47_.wvu.PrintArea" hidden="1">#REF!</definedName>
    <definedName name="Z_75EDDC88_CA8C_4671_911D_25D74F37EC47_.wvu.PrintTitles" localSheetId="6" hidden="1">#REF!</definedName>
    <definedName name="Z_75EDDC88_CA8C_4671_911D_25D74F37EC47_.wvu.PrintTitles" localSheetId="7" hidden="1">#REF!</definedName>
    <definedName name="Z_75EDDC88_CA8C_4671_911D_25D74F37EC47_.wvu.PrintTitles" localSheetId="8" hidden="1">#REF!</definedName>
    <definedName name="Z_75EDDC88_CA8C_4671_911D_25D74F37EC47_.wvu.PrintTitles" localSheetId="9" hidden="1">#REF!</definedName>
    <definedName name="Z_75EDDC88_CA8C_4671_911D_25D74F37EC47_.wvu.PrintTitles" localSheetId="14" hidden="1">#REF!</definedName>
    <definedName name="Z_75EDDC88_CA8C_4671_911D_25D74F37EC47_.wvu.PrintTitles" localSheetId="13" hidden="1">#REF!</definedName>
    <definedName name="Z_75EDDC88_CA8C_4671_911D_25D74F37EC47_.wvu.PrintTitles" localSheetId="3" hidden="1">#REF!</definedName>
    <definedName name="Z_75EDDC88_CA8C_4671_911D_25D74F37EC47_.wvu.PrintTitles" hidden="1">#REF!</definedName>
    <definedName name="Z_80573755_2D8B_4158_BD3A_CC331B950748_.wvu.FilterData" localSheetId="6" hidden="1">#REF!</definedName>
    <definedName name="Z_80573755_2D8B_4158_BD3A_CC331B950748_.wvu.FilterData" localSheetId="7" hidden="1">#REF!</definedName>
    <definedName name="Z_80573755_2D8B_4158_BD3A_CC331B950748_.wvu.FilterData" localSheetId="8" hidden="1">#REF!</definedName>
    <definedName name="Z_80573755_2D8B_4158_BD3A_CC331B950748_.wvu.FilterData" localSheetId="9" hidden="1">#REF!</definedName>
    <definedName name="Z_80573755_2D8B_4158_BD3A_CC331B950748_.wvu.FilterData" localSheetId="14" hidden="1">#REF!</definedName>
    <definedName name="Z_80573755_2D8B_4158_BD3A_CC331B950748_.wvu.FilterData" localSheetId="13" hidden="1">#REF!</definedName>
    <definedName name="Z_80573755_2D8B_4158_BD3A_CC331B950748_.wvu.FilterData" localSheetId="3" hidden="1">#REF!</definedName>
    <definedName name="Z_80573755_2D8B_4158_BD3A_CC331B950748_.wvu.FilterData" hidden="1">#REF!</definedName>
    <definedName name="Z_80573755_2D8B_4158_BD3A_CC331B950748_.wvu.PrintArea" localSheetId="6" hidden="1">#REF!</definedName>
    <definedName name="Z_80573755_2D8B_4158_BD3A_CC331B950748_.wvu.PrintArea" localSheetId="7" hidden="1">#REF!</definedName>
    <definedName name="Z_80573755_2D8B_4158_BD3A_CC331B950748_.wvu.PrintArea" localSheetId="8" hidden="1">#REF!</definedName>
    <definedName name="Z_80573755_2D8B_4158_BD3A_CC331B950748_.wvu.PrintArea" localSheetId="9" hidden="1">#REF!</definedName>
    <definedName name="Z_80573755_2D8B_4158_BD3A_CC331B950748_.wvu.PrintArea" localSheetId="14" hidden="1">#REF!</definedName>
    <definedName name="Z_80573755_2D8B_4158_BD3A_CC331B950748_.wvu.PrintArea" localSheetId="13" hidden="1">#REF!</definedName>
    <definedName name="Z_80573755_2D8B_4158_BD3A_CC331B950748_.wvu.PrintArea" localSheetId="3" hidden="1">#REF!</definedName>
    <definedName name="Z_80573755_2D8B_4158_BD3A_CC331B950748_.wvu.PrintArea" hidden="1">#REF!</definedName>
    <definedName name="Z_80573755_2D8B_4158_BD3A_CC331B950748_.wvu.PrintTitles" localSheetId="6" hidden="1">#REF!</definedName>
    <definedName name="Z_80573755_2D8B_4158_BD3A_CC331B950748_.wvu.PrintTitles" localSheetId="7" hidden="1">#REF!</definedName>
    <definedName name="Z_80573755_2D8B_4158_BD3A_CC331B950748_.wvu.PrintTitles" localSheetId="8" hidden="1">#REF!</definedName>
    <definedName name="Z_80573755_2D8B_4158_BD3A_CC331B950748_.wvu.PrintTitles" localSheetId="9" hidden="1">#REF!</definedName>
    <definedName name="Z_80573755_2D8B_4158_BD3A_CC331B950748_.wvu.PrintTitles" localSheetId="14" hidden="1">#REF!</definedName>
    <definedName name="Z_80573755_2D8B_4158_BD3A_CC331B950748_.wvu.PrintTitles" localSheetId="13" hidden="1">#REF!</definedName>
    <definedName name="Z_80573755_2D8B_4158_BD3A_CC331B950748_.wvu.PrintTitles" localSheetId="3" hidden="1">#REF!</definedName>
    <definedName name="Z_80573755_2D8B_4158_BD3A_CC331B950748_.wvu.PrintTitles" hidden="1">#REF!</definedName>
    <definedName name="Z_9C7B0D6D_4DDE_4C72_B23F_2E183F63ECB1_.wvu.FilterData" localSheetId="6" hidden="1">#REF!</definedName>
    <definedName name="Z_9C7B0D6D_4DDE_4C72_B23F_2E183F63ECB1_.wvu.FilterData" localSheetId="7" hidden="1">#REF!</definedName>
    <definedName name="Z_9C7B0D6D_4DDE_4C72_B23F_2E183F63ECB1_.wvu.FilterData" localSheetId="8" hidden="1">#REF!</definedName>
    <definedName name="Z_9C7B0D6D_4DDE_4C72_B23F_2E183F63ECB1_.wvu.FilterData" localSheetId="9" hidden="1">#REF!</definedName>
    <definedName name="Z_9C7B0D6D_4DDE_4C72_B23F_2E183F63ECB1_.wvu.FilterData" localSheetId="14" hidden="1">#REF!</definedName>
    <definedName name="Z_9C7B0D6D_4DDE_4C72_B23F_2E183F63ECB1_.wvu.FilterData" localSheetId="13" hidden="1">#REF!</definedName>
    <definedName name="Z_9C7B0D6D_4DDE_4C72_B23F_2E183F63ECB1_.wvu.FilterData" localSheetId="3" hidden="1">#REF!</definedName>
    <definedName name="Z_9C7B0D6D_4DDE_4C72_B23F_2E183F63ECB1_.wvu.FilterData" hidden="1">#REF!</definedName>
    <definedName name="Z_9C7B0D6D_4DDE_4C72_B23F_2E183F63ECB1_.wvu.PrintArea" localSheetId="6" hidden="1">#REF!</definedName>
    <definedName name="Z_9C7B0D6D_4DDE_4C72_B23F_2E183F63ECB1_.wvu.PrintArea" localSheetId="7" hidden="1">#REF!</definedName>
    <definedName name="Z_9C7B0D6D_4DDE_4C72_B23F_2E183F63ECB1_.wvu.PrintArea" localSheetId="8" hidden="1">#REF!</definedName>
    <definedName name="Z_9C7B0D6D_4DDE_4C72_B23F_2E183F63ECB1_.wvu.PrintArea" localSheetId="9" hidden="1">#REF!</definedName>
    <definedName name="Z_9C7B0D6D_4DDE_4C72_B23F_2E183F63ECB1_.wvu.PrintArea" localSheetId="14" hidden="1">#REF!</definedName>
    <definedName name="Z_9C7B0D6D_4DDE_4C72_B23F_2E183F63ECB1_.wvu.PrintArea" localSheetId="13" hidden="1">#REF!</definedName>
    <definedName name="Z_9C7B0D6D_4DDE_4C72_B23F_2E183F63ECB1_.wvu.PrintArea" localSheetId="3" hidden="1">#REF!</definedName>
    <definedName name="Z_9C7B0D6D_4DDE_4C72_B23F_2E183F63ECB1_.wvu.PrintArea" hidden="1">#REF!</definedName>
    <definedName name="Z_9C7B0D6D_4DDE_4C72_B23F_2E183F63ECB1_.wvu.PrintTitles" localSheetId="6" hidden="1">#REF!</definedName>
    <definedName name="Z_9C7B0D6D_4DDE_4C72_B23F_2E183F63ECB1_.wvu.PrintTitles" localSheetId="7" hidden="1">#REF!</definedName>
    <definedName name="Z_9C7B0D6D_4DDE_4C72_B23F_2E183F63ECB1_.wvu.PrintTitles" localSheetId="8" hidden="1">#REF!</definedName>
    <definedName name="Z_9C7B0D6D_4DDE_4C72_B23F_2E183F63ECB1_.wvu.PrintTitles" localSheetId="9" hidden="1">#REF!</definedName>
    <definedName name="Z_9C7B0D6D_4DDE_4C72_B23F_2E183F63ECB1_.wvu.PrintTitles" localSheetId="14" hidden="1">#REF!</definedName>
    <definedName name="Z_9C7B0D6D_4DDE_4C72_B23F_2E183F63ECB1_.wvu.PrintTitles" localSheetId="13" hidden="1">#REF!</definedName>
    <definedName name="Z_9C7B0D6D_4DDE_4C72_B23F_2E183F63ECB1_.wvu.PrintTitles" localSheetId="3" hidden="1">#REF!</definedName>
    <definedName name="Z_9C7B0D6D_4DDE_4C72_B23F_2E183F63ECB1_.wvu.PrintTitles" hidden="1">#REF!</definedName>
    <definedName name="Z_9C8B6436_249F_426A_96DC_EEE5E7CB7D1B_.wvu.FilterData" localSheetId="6" hidden="1">#REF!</definedName>
    <definedName name="Z_9C8B6436_249F_426A_96DC_EEE5E7CB7D1B_.wvu.FilterData" localSheetId="7" hidden="1">#REF!</definedName>
    <definedName name="Z_9C8B6436_249F_426A_96DC_EEE5E7CB7D1B_.wvu.FilterData" localSheetId="8" hidden="1">#REF!</definedName>
    <definedName name="Z_9C8B6436_249F_426A_96DC_EEE5E7CB7D1B_.wvu.FilterData" localSheetId="9" hidden="1">#REF!</definedName>
    <definedName name="Z_9C8B6436_249F_426A_96DC_EEE5E7CB7D1B_.wvu.FilterData" localSheetId="14" hidden="1">#REF!</definedName>
    <definedName name="Z_9C8B6436_249F_426A_96DC_EEE5E7CB7D1B_.wvu.FilterData" localSheetId="13" hidden="1">#REF!</definedName>
    <definedName name="Z_9C8B6436_249F_426A_96DC_EEE5E7CB7D1B_.wvu.FilterData" localSheetId="3" hidden="1">#REF!</definedName>
    <definedName name="Z_9C8B6436_249F_426A_96DC_EEE5E7CB7D1B_.wvu.FilterData" hidden="1">#REF!</definedName>
    <definedName name="Z_9C8B6436_249F_426A_96DC_EEE5E7CB7D1B_.wvu.PrintArea" localSheetId="6" hidden="1">#REF!</definedName>
    <definedName name="Z_9C8B6436_249F_426A_96DC_EEE5E7CB7D1B_.wvu.PrintArea" localSheetId="7" hidden="1">#REF!</definedName>
    <definedName name="Z_9C8B6436_249F_426A_96DC_EEE5E7CB7D1B_.wvu.PrintArea" localSheetId="8" hidden="1">#REF!</definedName>
    <definedName name="Z_9C8B6436_249F_426A_96DC_EEE5E7CB7D1B_.wvu.PrintArea" localSheetId="9" hidden="1">#REF!</definedName>
    <definedName name="Z_9C8B6436_249F_426A_96DC_EEE5E7CB7D1B_.wvu.PrintArea" localSheetId="14" hidden="1">#REF!</definedName>
    <definedName name="Z_9C8B6436_249F_426A_96DC_EEE5E7CB7D1B_.wvu.PrintArea" localSheetId="13" hidden="1">#REF!</definedName>
    <definedName name="Z_9C8B6436_249F_426A_96DC_EEE5E7CB7D1B_.wvu.PrintArea" localSheetId="3" hidden="1">#REF!</definedName>
    <definedName name="Z_9C8B6436_249F_426A_96DC_EEE5E7CB7D1B_.wvu.PrintArea" hidden="1">#REF!</definedName>
    <definedName name="Z_9C8B6436_249F_426A_96DC_EEE5E7CB7D1B_.wvu.PrintTitles" localSheetId="6" hidden="1">#REF!</definedName>
    <definedName name="Z_9C8B6436_249F_426A_96DC_EEE5E7CB7D1B_.wvu.PrintTitles" localSheetId="7" hidden="1">#REF!</definedName>
    <definedName name="Z_9C8B6436_249F_426A_96DC_EEE5E7CB7D1B_.wvu.PrintTitles" localSheetId="8" hidden="1">#REF!</definedName>
    <definedName name="Z_9C8B6436_249F_426A_96DC_EEE5E7CB7D1B_.wvu.PrintTitles" localSheetId="9" hidden="1">#REF!</definedName>
    <definedName name="Z_9C8B6436_249F_426A_96DC_EEE5E7CB7D1B_.wvu.PrintTitles" localSheetId="14" hidden="1">#REF!</definedName>
    <definedName name="Z_9C8B6436_249F_426A_96DC_EEE5E7CB7D1B_.wvu.PrintTitles" localSheetId="13" hidden="1">#REF!</definedName>
    <definedName name="Z_9C8B6436_249F_426A_96DC_EEE5E7CB7D1B_.wvu.PrintTitles" localSheetId="3" hidden="1">#REF!</definedName>
    <definedName name="Z_9C8B6436_249F_426A_96DC_EEE5E7CB7D1B_.wvu.PrintTitles" hidden="1">#REF!</definedName>
    <definedName name="Z_9FCFD0D5_270B_4F36_B422_02EF7A3700B8_.wvu.FilterData" localSheetId="6" hidden="1">#REF!</definedName>
    <definedName name="Z_9FCFD0D5_270B_4F36_B422_02EF7A3700B8_.wvu.FilterData" localSheetId="7" hidden="1">#REF!</definedName>
    <definedName name="Z_9FCFD0D5_270B_4F36_B422_02EF7A3700B8_.wvu.FilterData" localSheetId="8" hidden="1">#REF!</definedName>
    <definedName name="Z_9FCFD0D5_270B_4F36_B422_02EF7A3700B8_.wvu.FilterData" localSheetId="9" hidden="1">#REF!</definedName>
    <definedName name="Z_9FCFD0D5_270B_4F36_B422_02EF7A3700B8_.wvu.FilterData" localSheetId="14" hidden="1">#REF!</definedName>
    <definedName name="Z_9FCFD0D5_270B_4F36_B422_02EF7A3700B8_.wvu.FilterData" localSheetId="13" hidden="1">#REF!</definedName>
    <definedName name="Z_9FCFD0D5_270B_4F36_B422_02EF7A3700B8_.wvu.FilterData" localSheetId="3" hidden="1">#REF!</definedName>
    <definedName name="Z_9FCFD0D5_270B_4F36_B422_02EF7A3700B8_.wvu.FilterData" hidden="1">#REF!</definedName>
    <definedName name="Z_9FCFD0D5_270B_4F36_B422_02EF7A3700B8_.wvu.PrintArea" localSheetId="6" hidden="1">#REF!</definedName>
    <definedName name="Z_9FCFD0D5_270B_4F36_B422_02EF7A3700B8_.wvu.PrintArea" localSheetId="7" hidden="1">#REF!</definedName>
    <definedName name="Z_9FCFD0D5_270B_4F36_B422_02EF7A3700B8_.wvu.PrintArea" localSheetId="8" hidden="1">#REF!</definedName>
    <definedName name="Z_9FCFD0D5_270B_4F36_B422_02EF7A3700B8_.wvu.PrintArea" localSheetId="9" hidden="1">#REF!</definedName>
    <definedName name="Z_9FCFD0D5_270B_4F36_B422_02EF7A3700B8_.wvu.PrintArea" localSheetId="14" hidden="1">#REF!</definedName>
    <definedName name="Z_9FCFD0D5_270B_4F36_B422_02EF7A3700B8_.wvu.PrintArea" localSheetId="13" hidden="1">#REF!</definedName>
    <definedName name="Z_9FCFD0D5_270B_4F36_B422_02EF7A3700B8_.wvu.PrintArea" localSheetId="3" hidden="1">#REF!</definedName>
    <definedName name="Z_9FCFD0D5_270B_4F36_B422_02EF7A3700B8_.wvu.PrintArea" hidden="1">#REF!</definedName>
    <definedName name="Z_9FCFD0D5_270B_4F36_B422_02EF7A3700B8_.wvu.PrintTitles" localSheetId="6" hidden="1">#REF!</definedName>
    <definedName name="Z_9FCFD0D5_270B_4F36_B422_02EF7A3700B8_.wvu.PrintTitles" localSheetId="7" hidden="1">#REF!</definedName>
    <definedName name="Z_9FCFD0D5_270B_4F36_B422_02EF7A3700B8_.wvu.PrintTitles" localSheetId="8" hidden="1">#REF!</definedName>
    <definedName name="Z_9FCFD0D5_270B_4F36_B422_02EF7A3700B8_.wvu.PrintTitles" localSheetId="9" hidden="1">#REF!</definedName>
    <definedName name="Z_9FCFD0D5_270B_4F36_B422_02EF7A3700B8_.wvu.PrintTitles" localSheetId="14" hidden="1">#REF!</definedName>
    <definedName name="Z_9FCFD0D5_270B_4F36_B422_02EF7A3700B8_.wvu.PrintTitles" localSheetId="13" hidden="1">#REF!</definedName>
    <definedName name="Z_9FCFD0D5_270B_4F36_B422_02EF7A3700B8_.wvu.PrintTitles" localSheetId="3" hidden="1">#REF!</definedName>
    <definedName name="Z_9FCFD0D5_270B_4F36_B422_02EF7A3700B8_.wvu.PrintTitles" hidden="1">#REF!</definedName>
    <definedName name="Z_9FE8FF3F_4486_44D6_9AFB_43CC5B824BF9_.wvu.FilterData" localSheetId="6" hidden="1">#REF!</definedName>
    <definedName name="Z_9FE8FF3F_4486_44D6_9AFB_43CC5B824BF9_.wvu.FilterData" localSheetId="7" hidden="1">#REF!</definedName>
    <definedName name="Z_9FE8FF3F_4486_44D6_9AFB_43CC5B824BF9_.wvu.FilterData" localSheetId="8" hidden="1">#REF!</definedName>
    <definedName name="Z_9FE8FF3F_4486_44D6_9AFB_43CC5B824BF9_.wvu.FilterData" localSheetId="9" hidden="1">#REF!</definedName>
    <definedName name="Z_9FE8FF3F_4486_44D6_9AFB_43CC5B824BF9_.wvu.FilterData" localSheetId="14" hidden="1">#REF!</definedName>
    <definedName name="Z_9FE8FF3F_4486_44D6_9AFB_43CC5B824BF9_.wvu.FilterData" localSheetId="13" hidden="1">#REF!</definedName>
    <definedName name="Z_9FE8FF3F_4486_44D6_9AFB_43CC5B824BF9_.wvu.FilterData" localSheetId="3" hidden="1">#REF!</definedName>
    <definedName name="Z_9FE8FF3F_4486_44D6_9AFB_43CC5B824BF9_.wvu.FilterData" hidden="1">#REF!</definedName>
    <definedName name="Z_9FE8FF3F_4486_44D6_9AFB_43CC5B824BF9_.wvu.PrintArea" localSheetId="6" hidden="1">#REF!</definedName>
    <definedName name="Z_9FE8FF3F_4486_44D6_9AFB_43CC5B824BF9_.wvu.PrintArea" localSheetId="7" hidden="1">#REF!</definedName>
    <definedName name="Z_9FE8FF3F_4486_44D6_9AFB_43CC5B824BF9_.wvu.PrintArea" localSheetId="8" hidden="1">#REF!</definedName>
    <definedName name="Z_9FE8FF3F_4486_44D6_9AFB_43CC5B824BF9_.wvu.PrintArea" localSheetId="9" hidden="1">#REF!</definedName>
    <definedName name="Z_9FE8FF3F_4486_44D6_9AFB_43CC5B824BF9_.wvu.PrintArea" localSheetId="14" hidden="1">#REF!</definedName>
    <definedName name="Z_9FE8FF3F_4486_44D6_9AFB_43CC5B824BF9_.wvu.PrintArea" localSheetId="13" hidden="1">#REF!</definedName>
    <definedName name="Z_9FE8FF3F_4486_44D6_9AFB_43CC5B824BF9_.wvu.PrintArea" localSheetId="3" hidden="1">#REF!</definedName>
    <definedName name="Z_9FE8FF3F_4486_44D6_9AFB_43CC5B824BF9_.wvu.PrintArea" hidden="1">#REF!</definedName>
    <definedName name="Z_9FE8FF3F_4486_44D6_9AFB_43CC5B824BF9_.wvu.PrintTitles" localSheetId="6" hidden="1">#REF!</definedName>
    <definedName name="Z_9FE8FF3F_4486_44D6_9AFB_43CC5B824BF9_.wvu.PrintTitles" localSheetId="7" hidden="1">#REF!</definedName>
    <definedName name="Z_9FE8FF3F_4486_44D6_9AFB_43CC5B824BF9_.wvu.PrintTitles" localSheetId="8" hidden="1">#REF!</definedName>
    <definedName name="Z_9FE8FF3F_4486_44D6_9AFB_43CC5B824BF9_.wvu.PrintTitles" localSheetId="9" hidden="1">#REF!</definedName>
    <definedName name="Z_9FE8FF3F_4486_44D6_9AFB_43CC5B824BF9_.wvu.PrintTitles" localSheetId="14" hidden="1">#REF!</definedName>
    <definedName name="Z_9FE8FF3F_4486_44D6_9AFB_43CC5B824BF9_.wvu.PrintTitles" localSheetId="13" hidden="1">#REF!</definedName>
    <definedName name="Z_9FE8FF3F_4486_44D6_9AFB_43CC5B824BF9_.wvu.PrintTitles" localSheetId="3" hidden="1">#REF!</definedName>
    <definedName name="Z_9FE8FF3F_4486_44D6_9AFB_43CC5B824BF9_.wvu.PrintTitles" hidden="1">#REF!</definedName>
    <definedName name="Z_A3DE26BA_CF48_4654_9BE9_FAEB3C301C95_.wvu.FilterData" localSheetId="6" hidden="1">#REF!</definedName>
    <definedName name="Z_A3DE26BA_CF48_4654_9BE9_FAEB3C301C95_.wvu.FilterData" localSheetId="7" hidden="1">#REF!</definedName>
    <definedName name="Z_A3DE26BA_CF48_4654_9BE9_FAEB3C301C95_.wvu.FilterData" localSheetId="8" hidden="1">#REF!</definedName>
    <definedName name="Z_A3DE26BA_CF48_4654_9BE9_FAEB3C301C95_.wvu.FilterData" localSheetId="9" hidden="1">#REF!</definedName>
    <definedName name="Z_A3DE26BA_CF48_4654_9BE9_FAEB3C301C95_.wvu.FilterData" localSheetId="14" hidden="1">#REF!</definedName>
    <definedName name="Z_A3DE26BA_CF48_4654_9BE9_FAEB3C301C95_.wvu.FilterData" localSheetId="13" hidden="1">#REF!</definedName>
    <definedName name="Z_A3DE26BA_CF48_4654_9BE9_FAEB3C301C95_.wvu.FilterData" localSheetId="3" hidden="1">#REF!</definedName>
    <definedName name="Z_A3DE26BA_CF48_4654_9BE9_FAEB3C301C95_.wvu.FilterData" hidden="1">#REF!</definedName>
    <definedName name="Z_A3DE26BA_CF48_4654_9BE9_FAEB3C301C95_.wvu.PrintArea" localSheetId="6" hidden="1">#REF!</definedName>
    <definedName name="Z_A3DE26BA_CF48_4654_9BE9_FAEB3C301C95_.wvu.PrintArea" localSheetId="7" hidden="1">#REF!</definedName>
    <definedName name="Z_A3DE26BA_CF48_4654_9BE9_FAEB3C301C95_.wvu.PrintArea" localSheetId="8" hidden="1">#REF!</definedName>
    <definedName name="Z_A3DE26BA_CF48_4654_9BE9_FAEB3C301C95_.wvu.PrintArea" localSheetId="9" hidden="1">#REF!</definedName>
    <definedName name="Z_A3DE26BA_CF48_4654_9BE9_FAEB3C301C95_.wvu.PrintArea" localSheetId="14" hidden="1">#REF!</definedName>
    <definedName name="Z_A3DE26BA_CF48_4654_9BE9_FAEB3C301C95_.wvu.PrintArea" localSheetId="13" hidden="1">#REF!</definedName>
    <definedName name="Z_A3DE26BA_CF48_4654_9BE9_FAEB3C301C95_.wvu.PrintArea" localSheetId="3" hidden="1">#REF!</definedName>
    <definedName name="Z_A3DE26BA_CF48_4654_9BE9_FAEB3C301C95_.wvu.PrintArea" hidden="1">#REF!</definedName>
    <definedName name="Z_A3DE26BA_CF48_4654_9BE9_FAEB3C301C95_.wvu.PrintTitles" localSheetId="6" hidden="1">#REF!</definedName>
    <definedName name="Z_A3DE26BA_CF48_4654_9BE9_FAEB3C301C95_.wvu.PrintTitles" localSheetId="7" hidden="1">#REF!</definedName>
    <definedName name="Z_A3DE26BA_CF48_4654_9BE9_FAEB3C301C95_.wvu.PrintTitles" localSheetId="8" hidden="1">#REF!</definedName>
    <definedName name="Z_A3DE26BA_CF48_4654_9BE9_FAEB3C301C95_.wvu.PrintTitles" localSheetId="9" hidden="1">#REF!</definedName>
    <definedName name="Z_A3DE26BA_CF48_4654_9BE9_FAEB3C301C95_.wvu.PrintTitles" localSheetId="14" hidden="1">#REF!</definedName>
    <definedName name="Z_A3DE26BA_CF48_4654_9BE9_FAEB3C301C95_.wvu.PrintTitles" localSheetId="13" hidden="1">#REF!</definedName>
    <definedName name="Z_A3DE26BA_CF48_4654_9BE9_FAEB3C301C95_.wvu.PrintTitles" localSheetId="3" hidden="1">#REF!</definedName>
    <definedName name="Z_A3DE26BA_CF48_4654_9BE9_FAEB3C301C95_.wvu.PrintTitles" hidden="1">#REF!</definedName>
    <definedName name="Z_AAA1DD33_F1E3_423A_B1F2_E8567F4D95A5_.wvu.FilterData" localSheetId="6" hidden="1">#REF!</definedName>
    <definedName name="Z_AAA1DD33_F1E3_423A_B1F2_E8567F4D95A5_.wvu.FilterData" localSheetId="7" hidden="1">#REF!</definedName>
    <definedName name="Z_AAA1DD33_F1E3_423A_B1F2_E8567F4D95A5_.wvu.FilterData" localSheetId="8" hidden="1">#REF!</definedName>
    <definedName name="Z_AAA1DD33_F1E3_423A_B1F2_E8567F4D95A5_.wvu.FilterData" localSheetId="9" hidden="1">#REF!</definedName>
    <definedName name="Z_AAA1DD33_F1E3_423A_B1F2_E8567F4D95A5_.wvu.FilterData" localSheetId="14" hidden="1">#REF!</definedName>
    <definedName name="Z_AAA1DD33_F1E3_423A_B1F2_E8567F4D95A5_.wvu.FilterData" localSheetId="13" hidden="1">#REF!</definedName>
    <definedName name="Z_AAA1DD33_F1E3_423A_B1F2_E8567F4D95A5_.wvu.FilterData" localSheetId="3" hidden="1">#REF!</definedName>
    <definedName name="Z_AAA1DD33_F1E3_423A_B1F2_E8567F4D95A5_.wvu.FilterData" hidden="1">#REF!</definedName>
    <definedName name="Z_AAA1DD33_F1E3_423A_B1F2_E8567F4D95A5_.wvu.PrintArea" localSheetId="6" hidden="1">#REF!</definedName>
    <definedName name="Z_AAA1DD33_F1E3_423A_B1F2_E8567F4D95A5_.wvu.PrintArea" localSheetId="7" hidden="1">#REF!</definedName>
    <definedName name="Z_AAA1DD33_F1E3_423A_B1F2_E8567F4D95A5_.wvu.PrintArea" localSheetId="8" hidden="1">#REF!</definedName>
    <definedName name="Z_AAA1DD33_F1E3_423A_B1F2_E8567F4D95A5_.wvu.PrintArea" localSheetId="9" hidden="1">#REF!</definedName>
    <definedName name="Z_AAA1DD33_F1E3_423A_B1F2_E8567F4D95A5_.wvu.PrintArea" localSheetId="14" hidden="1">#REF!</definedName>
    <definedName name="Z_AAA1DD33_F1E3_423A_B1F2_E8567F4D95A5_.wvu.PrintArea" localSheetId="13" hidden="1">#REF!</definedName>
    <definedName name="Z_AAA1DD33_F1E3_423A_B1F2_E8567F4D95A5_.wvu.PrintArea" localSheetId="3" hidden="1">#REF!</definedName>
    <definedName name="Z_AAA1DD33_F1E3_423A_B1F2_E8567F4D95A5_.wvu.PrintArea" hidden="1">#REF!</definedName>
    <definedName name="Z_AAA1DD33_F1E3_423A_B1F2_E8567F4D95A5_.wvu.PrintTitles" localSheetId="6" hidden="1">#REF!</definedName>
    <definedName name="Z_AAA1DD33_F1E3_423A_B1F2_E8567F4D95A5_.wvu.PrintTitles" localSheetId="7" hidden="1">#REF!</definedName>
    <definedName name="Z_AAA1DD33_F1E3_423A_B1F2_E8567F4D95A5_.wvu.PrintTitles" localSheetId="8" hidden="1">#REF!</definedName>
    <definedName name="Z_AAA1DD33_F1E3_423A_B1F2_E8567F4D95A5_.wvu.PrintTitles" localSheetId="9" hidden="1">#REF!</definedName>
    <definedName name="Z_AAA1DD33_F1E3_423A_B1F2_E8567F4D95A5_.wvu.PrintTitles" localSheetId="14" hidden="1">#REF!</definedName>
    <definedName name="Z_AAA1DD33_F1E3_423A_B1F2_E8567F4D95A5_.wvu.PrintTitles" localSheetId="13" hidden="1">#REF!</definedName>
    <definedName name="Z_AAA1DD33_F1E3_423A_B1F2_E8567F4D95A5_.wvu.PrintTitles" localSheetId="3" hidden="1">#REF!</definedName>
    <definedName name="Z_AAA1DD33_F1E3_423A_B1F2_E8567F4D95A5_.wvu.PrintTitles" hidden="1">#REF!</definedName>
    <definedName name="Z_B4899972_EBDC_11DA_B6F6_00609720E0A1_.wvu.FilterData" localSheetId="6" hidden="1">#REF!</definedName>
    <definedName name="Z_B4899972_EBDC_11DA_B6F6_00609720E0A1_.wvu.FilterData" localSheetId="7" hidden="1">#REF!</definedName>
    <definedName name="Z_B4899972_EBDC_11DA_B6F6_00609720E0A1_.wvu.FilterData" localSheetId="8" hidden="1">#REF!</definedName>
    <definedName name="Z_B4899972_EBDC_11DA_B6F6_00609720E0A1_.wvu.FilterData" localSheetId="9" hidden="1">#REF!</definedName>
    <definedName name="Z_B4899972_EBDC_11DA_B6F6_00609720E0A1_.wvu.FilterData" localSheetId="14" hidden="1">#REF!</definedName>
    <definedName name="Z_B4899972_EBDC_11DA_B6F6_00609720E0A1_.wvu.FilterData" localSheetId="13" hidden="1">#REF!</definedName>
    <definedName name="Z_B4899972_EBDC_11DA_B6F6_00609720E0A1_.wvu.FilterData" localSheetId="3" hidden="1">#REF!</definedName>
    <definedName name="Z_B4899972_EBDC_11DA_B6F6_00609720E0A1_.wvu.FilterData" hidden="1">#REF!</definedName>
    <definedName name="Z_B4899972_EBDC_11DA_B6F6_00609720E0A1_.wvu.PrintArea" localSheetId="6" hidden="1">#REF!</definedName>
    <definedName name="Z_B4899972_EBDC_11DA_B6F6_00609720E0A1_.wvu.PrintArea" localSheetId="7" hidden="1">#REF!</definedName>
    <definedName name="Z_B4899972_EBDC_11DA_B6F6_00609720E0A1_.wvu.PrintArea" localSheetId="8" hidden="1">#REF!</definedName>
    <definedName name="Z_B4899972_EBDC_11DA_B6F6_00609720E0A1_.wvu.PrintArea" localSheetId="9" hidden="1">#REF!</definedName>
    <definedName name="Z_B4899972_EBDC_11DA_B6F6_00609720E0A1_.wvu.PrintArea" localSheetId="14" hidden="1">#REF!</definedName>
    <definedName name="Z_B4899972_EBDC_11DA_B6F6_00609720E0A1_.wvu.PrintArea" localSheetId="13" hidden="1">#REF!</definedName>
    <definedName name="Z_B4899972_EBDC_11DA_B6F6_00609720E0A1_.wvu.PrintArea" localSheetId="3" hidden="1">#REF!</definedName>
    <definedName name="Z_B4899972_EBDC_11DA_B6F6_00609720E0A1_.wvu.PrintArea" hidden="1">#REF!</definedName>
    <definedName name="Z_B4899972_EBDC_11DA_B6F6_00609720E0A1_.wvu.PrintTitles" localSheetId="6" hidden="1">#REF!</definedName>
    <definedName name="Z_B4899972_EBDC_11DA_B6F6_00609720E0A1_.wvu.PrintTitles" localSheetId="7" hidden="1">#REF!</definedName>
    <definedName name="Z_B4899972_EBDC_11DA_B6F6_00609720E0A1_.wvu.PrintTitles" localSheetId="8" hidden="1">#REF!</definedName>
    <definedName name="Z_B4899972_EBDC_11DA_B6F6_00609720E0A1_.wvu.PrintTitles" localSheetId="9" hidden="1">#REF!</definedName>
    <definedName name="Z_B4899972_EBDC_11DA_B6F6_00609720E0A1_.wvu.PrintTitles" localSheetId="14" hidden="1">#REF!</definedName>
    <definedName name="Z_B4899972_EBDC_11DA_B6F6_00609720E0A1_.wvu.PrintTitles" localSheetId="13" hidden="1">#REF!</definedName>
    <definedName name="Z_B4899972_EBDC_11DA_B6F6_00609720E0A1_.wvu.PrintTitles" localSheetId="3" hidden="1">#REF!</definedName>
    <definedName name="Z_B4899972_EBDC_11DA_B6F6_00609720E0A1_.wvu.PrintTitles" hidden="1">#REF!</definedName>
    <definedName name="Z_B4899973_EBDC_11DA_B6F6_00609720E0A1_.wvu.FilterData" localSheetId="6" hidden="1">#REF!</definedName>
    <definedName name="Z_B4899973_EBDC_11DA_B6F6_00609720E0A1_.wvu.FilterData" localSheetId="7" hidden="1">#REF!</definedName>
    <definedName name="Z_B4899973_EBDC_11DA_B6F6_00609720E0A1_.wvu.FilterData" localSheetId="8" hidden="1">#REF!</definedName>
    <definedName name="Z_B4899973_EBDC_11DA_B6F6_00609720E0A1_.wvu.FilterData" localSheetId="9" hidden="1">#REF!</definedName>
    <definedName name="Z_B4899973_EBDC_11DA_B6F6_00609720E0A1_.wvu.FilterData" localSheetId="14" hidden="1">#REF!</definedName>
    <definedName name="Z_B4899973_EBDC_11DA_B6F6_00609720E0A1_.wvu.FilterData" localSheetId="13" hidden="1">#REF!</definedName>
    <definedName name="Z_B4899973_EBDC_11DA_B6F6_00609720E0A1_.wvu.FilterData" localSheetId="3" hidden="1">#REF!</definedName>
    <definedName name="Z_B4899973_EBDC_11DA_B6F6_00609720E0A1_.wvu.FilterData" hidden="1">#REF!</definedName>
    <definedName name="Z_B4899973_EBDC_11DA_B6F6_00609720E0A1_.wvu.PrintArea" localSheetId="6" hidden="1">#REF!</definedName>
    <definedName name="Z_B4899973_EBDC_11DA_B6F6_00609720E0A1_.wvu.PrintArea" localSheetId="7" hidden="1">#REF!</definedName>
    <definedName name="Z_B4899973_EBDC_11DA_B6F6_00609720E0A1_.wvu.PrintArea" localSheetId="8" hidden="1">#REF!</definedName>
    <definedName name="Z_B4899973_EBDC_11DA_B6F6_00609720E0A1_.wvu.PrintArea" localSheetId="9" hidden="1">#REF!</definedName>
    <definedName name="Z_B4899973_EBDC_11DA_B6F6_00609720E0A1_.wvu.PrintArea" localSheetId="14" hidden="1">#REF!</definedName>
    <definedName name="Z_B4899973_EBDC_11DA_B6F6_00609720E0A1_.wvu.PrintArea" localSheetId="13" hidden="1">#REF!</definedName>
    <definedName name="Z_B4899973_EBDC_11DA_B6F6_00609720E0A1_.wvu.PrintArea" localSheetId="3" hidden="1">#REF!</definedName>
    <definedName name="Z_B4899973_EBDC_11DA_B6F6_00609720E0A1_.wvu.PrintArea" hidden="1">#REF!</definedName>
    <definedName name="Z_B4899973_EBDC_11DA_B6F6_00609720E0A1_.wvu.PrintTitles" localSheetId="6" hidden="1">#REF!</definedName>
    <definedName name="Z_B4899973_EBDC_11DA_B6F6_00609720E0A1_.wvu.PrintTitles" localSheetId="7" hidden="1">#REF!</definedName>
    <definedName name="Z_B4899973_EBDC_11DA_B6F6_00609720E0A1_.wvu.PrintTitles" localSheetId="8" hidden="1">#REF!</definedName>
    <definedName name="Z_B4899973_EBDC_11DA_B6F6_00609720E0A1_.wvu.PrintTitles" localSheetId="9" hidden="1">#REF!</definedName>
    <definedName name="Z_B4899973_EBDC_11DA_B6F6_00609720E0A1_.wvu.PrintTitles" localSheetId="14" hidden="1">#REF!</definedName>
    <definedName name="Z_B4899973_EBDC_11DA_B6F6_00609720E0A1_.wvu.PrintTitles" localSheetId="13" hidden="1">#REF!</definedName>
    <definedName name="Z_B4899973_EBDC_11DA_B6F6_00609720E0A1_.wvu.PrintTitles" localSheetId="3" hidden="1">#REF!</definedName>
    <definedName name="Z_B4899973_EBDC_11DA_B6F6_00609720E0A1_.wvu.PrintTitles" hidden="1">#REF!</definedName>
    <definedName name="Z_B4899974_EBDC_11DA_B6F6_00609720E0A1_.wvu.FilterData" localSheetId="6" hidden="1">#REF!</definedName>
    <definedName name="Z_B4899974_EBDC_11DA_B6F6_00609720E0A1_.wvu.FilterData" localSheetId="7" hidden="1">#REF!</definedName>
    <definedName name="Z_B4899974_EBDC_11DA_B6F6_00609720E0A1_.wvu.FilterData" localSheetId="8" hidden="1">#REF!</definedName>
    <definedName name="Z_B4899974_EBDC_11DA_B6F6_00609720E0A1_.wvu.FilterData" localSheetId="9" hidden="1">#REF!</definedName>
    <definedName name="Z_B4899974_EBDC_11DA_B6F6_00609720E0A1_.wvu.FilterData" localSheetId="14" hidden="1">#REF!</definedName>
    <definedName name="Z_B4899974_EBDC_11DA_B6F6_00609720E0A1_.wvu.FilterData" localSheetId="13" hidden="1">#REF!</definedName>
    <definedName name="Z_B4899974_EBDC_11DA_B6F6_00609720E0A1_.wvu.FilterData" localSheetId="3" hidden="1">#REF!</definedName>
    <definedName name="Z_B4899974_EBDC_11DA_B6F6_00609720E0A1_.wvu.FilterData" hidden="1">#REF!</definedName>
    <definedName name="Z_B4899974_EBDC_11DA_B6F6_00609720E0A1_.wvu.PrintArea" localSheetId="6" hidden="1">#REF!</definedName>
    <definedName name="Z_B4899974_EBDC_11DA_B6F6_00609720E0A1_.wvu.PrintArea" localSheetId="7" hidden="1">#REF!</definedName>
    <definedName name="Z_B4899974_EBDC_11DA_B6F6_00609720E0A1_.wvu.PrintArea" localSheetId="8" hidden="1">#REF!</definedName>
    <definedName name="Z_B4899974_EBDC_11DA_B6F6_00609720E0A1_.wvu.PrintArea" localSheetId="9" hidden="1">#REF!</definedName>
    <definedName name="Z_B4899974_EBDC_11DA_B6F6_00609720E0A1_.wvu.PrintArea" localSheetId="14" hidden="1">#REF!</definedName>
    <definedName name="Z_B4899974_EBDC_11DA_B6F6_00609720E0A1_.wvu.PrintArea" localSheetId="13" hidden="1">#REF!</definedName>
    <definedName name="Z_B4899974_EBDC_11DA_B6F6_00609720E0A1_.wvu.PrintArea" localSheetId="3" hidden="1">#REF!</definedName>
    <definedName name="Z_B4899974_EBDC_11DA_B6F6_00609720E0A1_.wvu.PrintArea" hidden="1">#REF!</definedName>
    <definedName name="Z_B4899974_EBDC_11DA_B6F6_00609720E0A1_.wvu.PrintTitles" localSheetId="6" hidden="1">#REF!</definedName>
    <definedName name="Z_B4899974_EBDC_11DA_B6F6_00609720E0A1_.wvu.PrintTitles" localSheetId="7" hidden="1">#REF!</definedName>
    <definedName name="Z_B4899974_EBDC_11DA_B6F6_00609720E0A1_.wvu.PrintTitles" localSheetId="8" hidden="1">#REF!</definedName>
    <definedName name="Z_B4899974_EBDC_11DA_B6F6_00609720E0A1_.wvu.PrintTitles" localSheetId="9" hidden="1">#REF!</definedName>
    <definedName name="Z_B4899974_EBDC_11DA_B6F6_00609720E0A1_.wvu.PrintTitles" localSheetId="14" hidden="1">#REF!</definedName>
    <definedName name="Z_B4899974_EBDC_11DA_B6F6_00609720E0A1_.wvu.PrintTitles" localSheetId="13" hidden="1">#REF!</definedName>
    <definedName name="Z_B4899974_EBDC_11DA_B6F6_00609720E0A1_.wvu.PrintTitles" localSheetId="3" hidden="1">#REF!</definedName>
    <definedName name="Z_B4899974_EBDC_11DA_B6F6_00609720E0A1_.wvu.PrintTitles" hidden="1">#REF!</definedName>
    <definedName name="Z_B4899975_EBDC_11DA_B6F6_00609720E0A1_.wvu.FilterData" localSheetId="6" hidden="1">#REF!</definedName>
    <definedName name="Z_B4899975_EBDC_11DA_B6F6_00609720E0A1_.wvu.FilterData" localSheetId="7" hidden="1">#REF!</definedName>
    <definedName name="Z_B4899975_EBDC_11DA_B6F6_00609720E0A1_.wvu.FilterData" localSheetId="8" hidden="1">#REF!</definedName>
    <definedName name="Z_B4899975_EBDC_11DA_B6F6_00609720E0A1_.wvu.FilterData" localSheetId="9" hidden="1">#REF!</definedName>
    <definedName name="Z_B4899975_EBDC_11DA_B6F6_00609720E0A1_.wvu.FilterData" localSheetId="14" hidden="1">#REF!</definedName>
    <definedName name="Z_B4899975_EBDC_11DA_B6F6_00609720E0A1_.wvu.FilterData" localSheetId="13" hidden="1">#REF!</definedName>
    <definedName name="Z_B4899975_EBDC_11DA_B6F6_00609720E0A1_.wvu.FilterData" localSheetId="3" hidden="1">#REF!</definedName>
    <definedName name="Z_B4899975_EBDC_11DA_B6F6_00609720E0A1_.wvu.FilterData" hidden="1">#REF!</definedName>
    <definedName name="Z_B4899975_EBDC_11DA_B6F6_00609720E0A1_.wvu.PrintArea" localSheetId="6" hidden="1">#REF!</definedName>
    <definedName name="Z_B4899975_EBDC_11DA_B6F6_00609720E0A1_.wvu.PrintArea" localSheetId="7" hidden="1">#REF!</definedName>
    <definedName name="Z_B4899975_EBDC_11DA_B6F6_00609720E0A1_.wvu.PrintArea" localSheetId="8" hidden="1">#REF!</definedName>
    <definedName name="Z_B4899975_EBDC_11DA_B6F6_00609720E0A1_.wvu.PrintArea" localSheetId="9" hidden="1">#REF!</definedName>
    <definedName name="Z_B4899975_EBDC_11DA_B6F6_00609720E0A1_.wvu.PrintArea" localSheetId="14" hidden="1">#REF!</definedName>
    <definedName name="Z_B4899975_EBDC_11DA_B6F6_00609720E0A1_.wvu.PrintArea" localSheetId="13" hidden="1">#REF!</definedName>
    <definedName name="Z_B4899975_EBDC_11DA_B6F6_00609720E0A1_.wvu.PrintArea" localSheetId="3" hidden="1">#REF!</definedName>
    <definedName name="Z_B4899975_EBDC_11DA_B6F6_00609720E0A1_.wvu.PrintArea" hidden="1">#REF!</definedName>
    <definedName name="Z_B4899975_EBDC_11DA_B6F6_00609720E0A1_.wvu.PrintTitles" localSheetId="6" hidden="1">#REF!</definedName>
    <definedName name="Z_B4899975_EBDC_11DA_B6F6_00609720E0A1_.wvu.PrintTitles" localSheetId="7" hidden="1">#REF!</definedName>
    <definedName name="Z_B4899975_EBDC_11DA_B6F6_00609720E0A1_.wvu.PrintTitles" localSheetId="8" hidden="1">#REF!</definedName>
    <definedName name="Z_B4899975_EBDC_11DA_B6F6_00609720E0A1_.wvu.PrintTitles" localSheetId="9" hidden="1">#REF!</definedName>
    <definedName name="Z_B4899975_EBDC_11DA_B6F6_00609720E0A1_.wvu.PrintTitles" localSheetId="14" hidden="1">#REF!</definedName>
    <definedName name="Z_B4899975_EBDC_11DA_B6F6_00609720E0A1_.wvu.PrintTitles" localSheetId="13" hidden="1">#REF!</definedName>
    <definedName name="Z_B4899975_EBDC_11DA_B6F6_00609720E0A1_.wvu.PrintTitles" localSheetId="3" hidden="1">#REF!</definedName>
    <definedName name="Z_B4899975_EBDC_11DA_B6F6_00609720E0A1_.wvu.PrintTitles" hidden="1">#REF!</definedName>
    <definedName name="Z_B4899976_EBDC_11DA_B6F6_00609720E0A1_.wvu.FilterData" localSheetId="6" hidden="1">#REF!</definedName>
    <definedName name="Z_B4899976_EBDC_11DA_B6F6_00609720E0A1_.wvu.FilterData" localSheetId="7" hidden="1">#REF!</definedName>
    <definedName name="Z_B4899976_EBDC_11DA_B6F6_00609720E0A1_.wvu.FilterData" localSheetId="8" hidden="1">#REF!</definedName>
    <definedName name="Z_B4899976_EBDC_11DA_B6F6_00609720E0A1_.wvu.FilterData" localSheetId="9" hidden="1">#REF!</definedName>
    <definedName name="Z_B4899976_EBDC_11DA_B6F6_00609720E0A1_.wvu.FilterData" localSheetId="14" hidden="1">#REF!</definedName>
    <definedName name="Z_B4899976_EBDC_11DA_B6F6_00609720E0A1_.wvu.FilterData" localSheetId="13" hidden="1">#REF!</definedName>
    <definedName name="Z_B4899976_EBDC_11DA_B6F6_00609720E0A1_.wvu.FilterData" localSheetId="3" hidden="1">#REF!</definedName>
    <definedName name="Z_B4899976_EBDC_11DA_B6F6_00609720E0A1_.wvu.FilterData" hidden="1">#REF!</definedName>
    <definedName name="Z_B4899976_EBDC_11DA_B6F6_00609720E0A1_.wvu.PrintArea" localSheetId="6" hidden="1">#REF!</definedName>
    <definedName name="Z_B4899976_EBDC_11DA_B6F6_00609720E0A1_.wvu.PrintArea" localSheetId="7" hidden="1">#REF!</definedName>
    <definedName name="Z_B4899976_EBDC_11DA_B6F6_00609720E0A1_.wvu.PrintArea" localSheetId="8" hidden="1">#REF!</definedName>
    <definedName name="Z_B4899976_EBDC_11DA_B6F6_00609720E0A1_.wvu.PrintArea" localSheetId="9" hidden="1">#REF!</definedName>
    <definedName name="Z_B4899976_EBDC_11DA_B6F6_00609720E0A1_.wvu.PrintArea" localSheetId="14" hidden="1">#REF!</definedName>
    <definedName name="Z_B4899976_EBDC_11DA_B6F6_00609720E0A1_.wvu.PrintArea" localSheetId="13" hidden="1">#REF!</definedName>
    <definedName name="Z_B4899976_EBDC_11DA_B6F6_00609720E0A1_.wvu.PrintArea" localSheetId="3" hidden="1">#REF!</definedName>
    <definedName name="Z_B4899976_EBDC_11DA_B6F6_00609720E0A1_.wvu.PrintArea" hidden="1">#REF!</definedName>
    <definedName name="Z_B4899976_EBDC_11DA_B6F6_00609720E0A1_.wvu.PrintTitles" localSheetId="6" hidden="1">#REF!</definedName>
    <definedName name="Z_B4899976_EBDC_11DA_B6F6_00609720E0A1_.wvu.PrintTitles" localSheetId="7" hidden="1">#REF!</definedName>
    <definedName name="Z_B4899976_EBDC_11DA_B6F6_00609720E0A1_.wvu.PrintTitles" localSheetId="8" hidden="1">#REF!</definedName>
    <definedName name="Z_B4899976_EBDC_11DA_B6F6_00609720E0A1_.wvu.PrintTitles" localSheetId="9" hidden="1">#REF!</definedName>
    <definedName name="Z_B4899976_EBDC_11DA_B6F6_00609720E0A1_.wvu.PrintTitles" localSheetId="14" hidden="1">#REF!</definedName>
    <definedName name="Z_B4899976_EBDC_11DA_B6F6_00609720E0A1_.wvu.PrintTitles" localSheetId="13" hidden="1">#REF!</definedName>
    <definedName name="Z_B4899976_EBDC_11DA_B6F6_00609720E0A1_.wvu.PrintTitles" localSheetId="3" hidden="1">#REF!</definedName>
    <definedName name="Z_B4899976_EBDC_11DA_B6F6_00609720E0A1_.wvu.PrintTitles" hidden="1">#REF!</definedName>
    <definedName name="Z_C24E6469_C4CC_430B_8814_72DD019DF2C8_.wvu.FilterData" localSheetId="6" hidden="1">#REF!</definedName>
    <definedName name="Z_C24E6469_C4CC_430B_8814_72DD019DF2C8_.wvu.FilterData" localSheetId="7" hidden="1">#REF!</definedName>
    <definedName name="Z_C24E6469_C4CC_430B_8814_72DD019DF2C8_.wvu.FilterData" localSheetId="8" hidden="1">#REF!</definedName>
    <definedName name="Z_C24E6469_C4CC_430B_8814_72DD019DF2C8_.wvu.FilterData" localSheetId="9" hidden="1">#REF!</definedName>
    <definedName name="Z_C24E6469_C4CC_430B_8814_72DD019DF2C8_.wvu.FilterData" localSheetId="14" hidden="1">#REF!</definedName>
    <definedName name="Z_C24E6469_C4CC_430B_8814_72DD019DF2C8_.wvu.FilterData" localSheetId="13" hidden="1">#REF!</definedName>
    <definedName name="Z_C24E6469_C4CC_430B_8814_72DD019DF2C8_.wvu.FilterData" localSheetId="3" hidden="1">#REF!</definedName>
    <definedName name="Z_C24E6469_C4CC_430B_8814_72DD019DF2C8_.wvu.FilterData" hidden="1">#REF!</definedName>
    <definedName name="Z_C24E6469_C4CC_430B_8814_72DD019DF2C8_.wvu.PrintArea" localSheetId="6" hidden="1">#REF!</definedName>
    <definedName name="Z_C24E6469_C4CC_430B_8814_72DD019DF2C8_.wvu.PrintArea" localSheetId="7" hidden="1">#REF!</definedName>
    <definedName name="Z_C24E6469_C4CC_430B_8814_72DD019DF2C8_.wvu.PrintArea" localSheetId="8" hidden="1">#REF!</definedName>
    <definedName name="Z_C24E6469_C4CC_430B_8814_72DD019DF2C8_.wvu.PrintArea" localSheetId="9" hidden="1">#REF!</definedName>
    <definedName name="Z_C24E6469_C4CC_430B_8814_72DD019DF2C8_.wvu.PrintArea" localSheetId="14" hidden="1">#REF!</definedName>
    <definedName name="Z_C24E6469_C4CC_430B_8814_72DD019DF2C8_.wvu.PrintArea" localSheetId="13" hidden="1">#REF!</definedName>
    <definedName name="Z_C24E6469_C4CC_430B_8814_72DD019DF2C8_.wvu.PrintArea" localSheetId="3" hidden="1">#REF!</definedName>
    <definedName name="Z_C24E6469_C4CC_430B_8814_72DD019DF2C8_.wvu.PrintArea" hidden="1">#REF!</definedName>
    <definedName name="Z_C24E6469_C4CC_430B_8814_72DD019DF2C8_.wvu.PrintTitles" localSheetId="6" hidden="1">#REF!</definedName>
    <definedName name="Z_C24E6469_C4CC_430B_8814_72DD019DF2C8_.wvu.PrintTitles" localSheetId="7" hidden="1">#REF!</definedName>
    <definedName name="Z_C24E6469_C4CC_430B_8814_72DD019DF2C8_.wvu.PrintTitles" localSheetId="8" hidden="1">#REF!</definedName>
    <definedName name="Z_C24E6469_C4CC_430B_8814_72DD019DF2C8_.wvu.PrintTitles" localSheetId="9" hidden="1">#REF!</definedName>
    <definedName name="Z_C24E6469_C4CC_430B_8814_72DD019DF2C8_.wvu.PrintTitles" localSheetId="14" hidden="1">#REF!</definedName>
    <definedName name="Z_C24E6469_C4CC_430B_8814_72DD019DF2C8_.wvu.PrintTitles" localSheetId="13" hidden="1">#REF!</definedName>
    <definedName name="Z_C24E6469_C4CC_430B_8814_72DD019DF2C8_.wvu.PrintTitles" localSheetId="3" hidden="1">#REF!</definedName>
    <definedName name="Z_C24E6469_C4CC_430B_8814_72DD019DF2C8_.wvu.PrintTitles" hidden="1">#REF!</definedName>
    <definedName name="Z_CA61CA57_E7CE_4A4D_974A_F3124BCA2797_.wvu.FilterData" localSheetId="6" hidden="1">#REF!</definedName>
    <definedName name="Z_CA61CA57_E7CE_4A4D_974A_F3124BCA2797_.wvu.FilterData" localSheetId="7" hidden="1">#REF!</definedName>
    <definedName name="Z_CA61CA57_E7CE_4A4D_974A_F3124BCA2797_.wvu.FilterData" localSheetId="8" hidden="1">#REF!</definedName>
    <definedName name="Z_CA61CA57_E7CE_4A4D_974A_F3124BCA2797_.wvu.FilterData" localSheetId="9" hidden="1">#REF!</definedName>
    <definedName name="Z_CA61CA57_E7CE_4A4D_974A_F3124BCA2797_.wvu.FilterData" localSheetId="14" hidden="1">#REF!</definedName>
    <definedName name="Z_CA61CA57_E7CE_4A4D_974A_F3124BCA2797_.wvu.FilterData" localSheetId="13" hidden="1">#REF!</definedName>
    <definedName name="Z_CA61CA57_E7CE_4A4D_974A_F3124BCA2797_.wvu.FilterData" localSheetId="3" hidden="1">#REF!</definedName>
    <definedName name="Z_CA61CA57_E7CE_4A4D_974A_F3124BCA2797_.wvu.FilterData" hidden="1">#REF!</definedName>
    <definedName name="Z_CA61CA57_E7CE_4A4D_974A_F3124BCA2797_.wvu.PrintArea" localSheetId="6" hidden="1">#REF!</definedName>
    <definedName name="Z_CA61CA57_E7CE_4A4D_974A_F3124BCA2797_.wvu.PrintArea" localSheetId="7" hidden="1">#REF!</definedName>
    <definedName name="Z_CA61CA57_E7CE_4A4D_974A_F3124BCA2797_.wvu.PrintArea" localSheetId="8" hidden="1">#REF!</definedName>
    <definedName name="Z_CA61CA57_E7CE_4A4D_974A_F3124BCA2797_.wvu.PrintArea" localSheetId="9" hidden="1">#REF!</definedName>
    <definedName name="Z_CA61CA57_E7CE_4A4D_974A_F3124BCA2797_.wvu.PrintArea" localSheetId="14" hidden="1">#REF!</definedName>
    <definedName name="Z_CA61CA57_E7CE_4A4D_974A_F3124BCA2797_.wvu.PrintArea" localSheetId="13" hidden="1">#REF!</definedName>
    <definedName name="Z_CA61CA57_E7CE_4A4D_974A_F3124BCA2797_.wvu.PrintArea" localSheetId="3" hidden="1">#REF!</definedName>
    <definedName name="Z_CA61CA57_E7CE_4A4D_974A_F3124BCA2797_.wvu.PrintArea" hidden="1">#REF!</definedName>
    <definedName name="Z_CA61CA57_E7CE_4A4D_974A_F3124BCA2797_.wvu.PrintTitles" localSheetId="6" hidden="1">#REF!</definedName>
    <definedName name="Z_CA61CA57_E7CE_4A4D_974A_F3124BCA2797_.wvu.PrintTitles" localSheetId="7" hidden="1">#REF!</definedName>
    <definedName name="Z_CA61CA57_E7CE_4A4D_974A_F3124BCA2797_.wvu.PrintTitles" localSheetId="8" hidden="1">#REF!</definedName>
    <definedName name="Z_CA61CA57_E7CE_4A4D_974A_F3124BCA2797_.wvu.PrintTitles" localSheetId="9" hidden="1">#REF!</definedName>
    <definedName name="Z_CA61CA57_E7CE_4A4D_974A_F3124BCA2797_.wvu.PrintTitles" localSheetId="14" hidden="1">#REF!</definedName>
    <definedName name="Z_CA61CA57_E7CE_4A4D_974A_F3124BCA2797_.wvu.PrintTitles" localSheetId="13" hidden="1">#REF!</definedName>
    <definedName name="Z_CA61CA57_E7CE_4A4D_974A_F3124BCA2797_.wvu.PrintTitles" localSheetId="3" hidden="1">#REF!</definedName>
    <definedName name="Z_CA61CA57_E7CE_4A4D_974A_F3124BCA2797_.wvu.PrintTitles" hidden="1">#REF!</definedName>
    <definedName name="Z_D55C8B2E_861A_459E_9D09_3AF38A1DE99E_.wvu.Rows" localSheetId="6" hidden="1">#REF!</definedName>
    <definedName name="Z_D55C8B2E_861A_459E_9D09_3AF38A1DE99E_.wvu.Rows" localSheetId="7" hidden="1">#REF!</definedName>
    <definedName name="Z_D55C8B2E_861A_459E_9D09_3AF38A1DE99E_.wvu.Rows" localSheetId="8" hidden="1">#REF!</definedName>
    <definedName name="Z_D55C8B2E_861A_459E_9D09_3AF38A1DE99E_.wvu.Rows" localSheetId="9" hidden="1">#REF!</definedName>
    <definedName name="Z_D55C8B2E_861A_459E_9D09_3AF38A1DE99E_.wvu.Rows" localSheetId="14" hidden="1">#REF!</definedName>
    <definedName name="Z_D55C8B2E_861A_459E_9D09_3AF38A1DE99E_.wvu.Rows" localSheetId="13" hidden="1">#REF!</definedName>
    <definedName name="Z_D55C8B2E_861A_459E_9D09_3AF38A1DE99E_.wvu.Rows" localSheetId="3" hidden="1">#REF!</definedName>
    <definedName name="Z_D55C8B2E_861A_459E_9D09_3AF38A1DE99E_.wvu.Rows" hidden="1">#REF!</definedName>
    <definedName name="Z_DA4D5A8F_12FA_42F5_A8BB_526600E97433_.wvu.FilterData" localSheetId="6" hidden="1">#REF!</definedName>
    <definedName name="Z_DA4D5A8F_12FA_42F5_A8BB_526600E97433_.wvu.FilterData" localSheetId="7" hidden="1">#REF!</definedName>
    <definedName name="Z_DA4D5A8F_12FA_42F5_A8BB_526600E97433_.wvu.FilterData" localSheetId="8" hidden="1">#REF!</definedName>
    <definedName name="Z_DA4D5A8F_12FA_42F5_A8BB_526600E97433_.wvu.FilterData" localSheetId="9" hidden="1">#REF!</definedName>
    <definedName name="Z_DA4D5A8F_12FA_42F5_A8BB_526600E97433_.wvu.FilterData" localSheetId="14" hidden="1">#REF!</definedName>
    <definedName name="Z_DA4D5A8F_12FA_42F5_A8BB_526600E97433_.wvu.FilterData" localSheetId="13" hidden="1">#REF!</definedName>
    <definedName name="Z_DA4D5A8F_12FA_42F5_A8BB_526600E97433_.wvu.FilterData" localSheetId="3" hidden="1">#REF!</definedName>
    <definedName name="Z_DA4D5A8F_12FA_42F5_A8BB_526600E97433_.wvu.FilterData" hidden="1">#REF!</definedName>
    <definedName name="Z_DA4D5A8F_12FA_42F5_A8BB_526600E97433_.wvu.PrintArea" localSheetId="6" hidden="1">#REF!</definedName>
    <definedName name="Z_DA4D5A8F_12FA_42F5_A8BB_526600E97433_.wvu.PrintArea" localSheetId="7" hidden="1">#REF!</definedName>
    <definedName name="Z_DA4D5A8F_12FA_42F5_A8BB_526600E97433_.wvu.PrintArea" localSheetId="8" hidden="1">#REF!</definedName>
    <definedName name="Z_DA4D5A8F_12FA_42F5_A8BB_526600E97433_.wvu.PrintArea" localSheetId="9" hidden="1">#REF!</definedName>
    <definedName name="Z_DA4D5A8F_12FA_42F5_A8BB_526600E97433_.wvu.PrintArea" localSheetId="14" hidden="1">#REF!</definedName>
    <definedName name="Z_DA4D5A8F_12FA_42F5_A8BB_526600E97433_.wvu.PrintArea" localSheetId="13" hidden="1">#REF!</definedName>
    <definedName name="Z_DA4D5A8F_12FA_42F5_A8BB_526600E97433_.wvu.PrintArea" localSheetId="3" hidden="1">#REF!</definedName>
    <definedName name="Z_DA4D5A8F_12FA_42F5_A8BB_526600E97433_.wvu.PrintArea" hidden="1">#REF!</definedName>
    <definedName name="Z_DA4D5A8F_12FA_42F5_A8BB_526600E97433_.wvu.PrintTitles" localSheetId="6" hidden="1">#REF!</definedName>
    <definedName name="Z_DA4D5A8F_12FA_42F5_A8BB_526600E97433_.wvu.PrintTitles" localSheetId="7" hidden="1">#REF!</definedName>
    <definedName name="Z_DA4D5A8F_12FA_42F5_A8BB_526600E97433_.wvu.PrintTitles" localSheetId="8" hidden="1">#REF!</definedName>
    <definedName name="Z_DA4D5A8F_12FA_42F5_A8BB_526600E97433_.wvu.PrintTitles" localSheetId="9" hidden="1">#REF!</definedName>
    <definedName name="Z_DA4D5A8F_12FA_42F5_A8BB_526600E97433_.wvu.PrintTitles" localSheetId="14" hidden="1">#REF!</definedName>
    <definedName name="Z_DA4D5A8F_12FA_42F5_A8BB_526600E97433_.wvu.PrintTitles" localSheetId="13" hidden="1">#REF!</definedName>
    <definedName name="Z_DA4D5A8F_12FA_42F5_A8BB_526600E97433_.wvu.PrintTitles" localSheetId="3" hidden="1">#REF!</definedName>
    <definedName name="Z_DA4D5A8F_12FA_42F5_A8BB_526600E97433_.wvu.PrintTitles" hidden="1">#REF!</definedName>
    <definedName name="Z_DFB4C5EB_A8D3_475E_B627_EA98F95F9220_.wvu.FilterData" localSheetId="6" hidden="1">#REF!</definedName>
    <definedName name="Z_DFB4C5EB_A8D3_475E_B627_EA98F95F9220_.wvu.FilterData" localSheetId="7" hidden="1">#REF!</definedName>
    <definedName name="Z_DFB4C5EB_A8D3_475E_B627_EA98F95F9220_.wvu.FilterData" localSheetId="8" hidden="1">#REF!</definedName>
    <definedName name="Z_DFB4C5EB_A8D3_475E_B627_EA98F95F9220_.wvu.FilterData" localSheetId="9" hidden="1">#REF!</definedName>
    <definedName name="Z_DFB4C5EB_A8D3_475E_B627_EA98F95F9220_.wvu.FilterData" localSheetId="14" hidden="1">#REF!</definedName>
    <definedName name="Z_DFB4C5EB_A8D3_475E_B627_EA98F95F9220_.wvu.FilterData" localSheetId="13" hidden="1">#REF!</definedName>
    <definedName name="Z_DFB4C5EB_A8D3_475E_B627_EA98F95F9220_.wvu.FilterData" localSheetId="3" hidden="1">#REF!</definedName>
    <definedName name="Z_DFB4C5EB_A8D3_475E_B627_EA98F95F9220_.wvu.FilterData" hidden="1">#REF!</definedName>
    <definedName name="Z_DFB4C5EB_A8D3_475E_B627_EA98F95F9220_.wvu.PrintArea" localSheetId="6" hidden="1">#REF!</definedName>
    <definedName name="Z_DFB4C5EB_A8D3_475E_B627_EA98F95F9220_.wvu.PrintArea" localSheetId="7" hidden="1">#REF!</definedName>
    <definedName name="Z_DFB4C5EB_A8D3_475E_B627_EA98F95F9220_.wvu.PrintArea" localSheetId="8" hidden="1">#REF!</definedName>
    <definedName name="Z_DFB4C5EB_A8D3_475E_B627_EA98F95F9220_.wvu.PrintArea" localSheetId="9" hidden="1">#REF!</definedName>
    <definedName name="Z_DFB4C5EB_A8D3_475E_B627_EA98F95F9220_.wvu.PrintArea" localSheetId="14" hidden="1">#REF!</definedName>
    <definedName name="Z_DFB4C5EB_A8D3_475E_B627_EA98F95F9220_.wvu.PrintArea" localSheetId="13" hidden="1">#REF!</definedName>
    <definedName name="Z_DFB4C5EB_A8D3_475E_B627_EA98F95F9220_.wvu.PrintArea" localSheetId="3" hidden="1">#REF!</definedName>
    <definedName name="Z_DFB4C5EB_A8D3_475E_B627_EA98F95F9220_.wvu.PrintArea" hidden="1">#REF!</definedName>
    <definedName name="Z_DFB4C5EB_A8D3_475E_B627_EA98F95F9220_.wvu.PrintTitles" localSheetId="6" hidden="1">#REF!</definedName>
    <definedName name="Z_DFB4C5EB_A8D3_475E_B627_EA98F95F9220_.wvu.PrintTitles" localSheetId="7" hidden="1">#REF!</definedName>
    <definedName name="Z_DFB4C5EB_A8D3_475E_B627_EA98F95F9220_.wvu.PrintTitles" localSheetId="8" hidden="1">#REF!</definedName>
    <definedName name="Z_DFB4C5EB_A8D3_475E_B627_EA98F95F9220_.wvu.PrintTitles" localSheetId="9" hidden="1">#REF!</definedName>
    <definedName name="Z_DFB4C5EB_A8D3_475E_B627_EA98F95F9220_.wvu.PrintTitles" localSheetId="14" hidden="1">#REF!</definedName>
    <definedName name="Z_DFB4C5EB_A8D3_475E_B627_EA98F95F9220_.wvu.PrintTitles" localSheetId="13" hidden="1">#REF!</definedName>
    <definedName name="Z_DFB4C5EB_A8D3_475E_B627_EA98F95F9220_.wvu.PrintTitles" localSheetId="3" hidden="1">#REF!</definedName>
    <definedName name="Z_DFB4C5EB_A8D3_475E_B627_EA98F95F9220_.wvu.PrintTitles" hidden="1">#REF!</definedName>
    <definedName name="Z_F2B990A1_57B3_4766_8C3D_4D3A5265BAEF_.wvu.FilterData" localSheetId="6" hidden="1">#REF!</definedName>
    <definedName name="Z_F2B990A1_57B3_4766_8C3D_4D3A5265BAEF_.wvu.FilterData" localSheetId="7" hidden="1">#REF!</definedName>
    <definedName name="Z_F2B990A1_57B3_4766_8C3D_4D3A5265BAEF_.wvu.FilterData" localSheetId="8" hidden="1">#REF!</definedName>
    <definedName name="Z_F2B990A1_57B3_4766_8C3D_4D3A5265BAEF_.wvu.FilterData" localSheetId="9" hidden="1">#REF!</definedName>
    <definedName name="Z_F2B990A1_57B3_4766_8C3D_4D3A5265BAEF_.wvu.FilterData" localSheetId="14" hidden="1">#REF!</definedName>
    <definedName name="Z_F2B990A1_57B3_4766_8C3D_4D3A5265BAEF_.wvu.FilterData" localSheetId="13" hidden="1">#REF!</definedName>
    <definedName name="Z_F2B990A1_57B3_4766_8C3D_4D3A5265BAEF_.wvu.FilterData" localSheetId="3" hidden="1">#REF!</definedName>
    <definedName name="Z_F2B990A1_57B3_4766_8C3D_4D3A5265BAEF_.wvu.FilterData" hidden="1">#REF!</definedName>
    <definedName name="Z_F2B990A1_57B3_4766_8C3D_4D3A5265BAEF_.wvu.PrintArea" localSheetId="6" hidden="1">#REF!</definedName>
    <definedName name="Z_F2B990A1_57B3_4766_8C3D_4D3A5265BAEF_.wvu.PrintArea" localSheetId="7" hidden="1">#REF!</definedName>
    <definedName name="Z_F2B990A1_57B3_4766_8C3D_4D3A5265BAEF_.wvu.PrintArea" localSheetId="8" hidden="1">#REF!</definedName>
    <definedName name="Z_F2B990A1_57B3_4766_8C3D_4D3A5265BAEF_.wvu.PrintArea" localSheetId="9" hidden="1">#REF!</definedName>
    <definedName name="Z_F2B990A1_57B3_4766_8C3D_4D3A5265BAEF_.wvu.PrintArea" localSheetId="14" hidden="1">#REF!</definedName>
    <definedName name="Z_F2B990A1_57B3_4766_8C3D_4D3A5265BAEF_.wvu.PrintArea" localSheetId="13" hidden="1">#REF!</definedName>
    <definedName name="Z_F2B990A1_57B3_4766_8C3D_4D3A5265BAEF_.wvu.PrintArea" localSheetId="3" hidden="1">#REF!</definedName>
    <definedName name="Z_F2B990A1_57B3_4766_8C3D_4D3A5265BAEF_.wvu.PrintArea" hidden="1">#REF!</definedName>
    <definedName name="Z_F2B990A1_57B3_4766_8C3D_4D3A5265BAEF_.wvu.PrintTitles" localSheetId="6" hidden="1">#REF!</definedName>
    <definedName name="Z_F2B990A1_57B3_4766_8C3D_4D3A5265BAEF_.wvu.PrintTitles" localSheetId="7" hidden="1">#REF!</definedName>
    <definedName name="Z_F2B990A1_57B3_4766_8C3D_4D3A5265BAEF_.wvu.PrintTitles" localSheetId="8" hidden="1">#REF!</definedName>
    <definedName name="Z_F2B990A1_57B3_4766_8C3D_4D3A5265BAEF_.wvu.PrintTitles" localSheetId="9" hidden="1">#REF!</definedName>
    <definedName name="Z_F2B990A1_57B3_4766_8C3D_4D3A5265BAEF_.wvu.PrintTitles" localSheetId="14" hidden="1">#REF!</definedName>
    <definedName name="Z_F2B990A1_57B3_4766_8C3D_4D3A5265BAEF_.wvu.PrintTitles" localSheetId="13" hidden="1">#REF!</definedName>
    <definedName name="Z_F2B990A1_57B3_4766_8C3D_4D3A5265BAEF_.wvu.PrintTitles" localSheetId="3" hidden="1">#REF!</definedName>
    <definedName name="Z_F2B990A1_57B3_4766_8C3D_4D3A5265BAEF_.wvu.PrintTitles" hidden="1">#REF!</definedName>
    <definedName name="Z_F540D718_D9AA_403F_AE49_60D937FD77E5_.wvu.Rows" localSheetId="6" hidden="1">#REF!</definedName>
    <definedName name="Z_F540D718_D9AA_403F_AE49_60D937FD77E5_.wvu.Rows" localSheetId="7" hidden="1">#REF!</definedName>
    <definedName name="Z_F540D718_D9AA_403F_AE49_60D937FD77E5_.wvu.Rows" localSheetId="8" hidden="1">#REF!</definedName>
    <definedName name="Z_F540D718_D9AA_403F_AE49_60D937FD77E5_.wvu.Rows" localSheetId="9" hidden="1">#REF!</definedName>
    <definedName name="Z_F540D718_D9AA_403F_AE49_60D937FD77E5_.wvu.Rows" localSheetId="14" hidden="1">#REF!</definedName>
    <definedName name="Z_F540D718_D9AA_403F_AE49_60D937FD77E5_.wvu.Rows" localSheetId="13" hidden="1">#REF!</definedName>
    <definedName name="Z_F540D718_D9AA_403F_AE49_60D937FD77E5_.wvu.Rows" localSheetId="3" hidden="1">#REF!</definedName>
    <definedName name="Z_F540D718_D9AA_403F_AE49_60D937FD77E5_.wvu.Rows" hidden="1">#REF!</definedName>
    <definedName name="Z_F9482E1F_92B8_43D8_949A_7DDCF2E63A19_.wvu.FilterData" localSheetId="6" hidden="1">#REF!</definedName>
    <definedName name="Z_F9482E1F_92B8_43D8_949A_7DDCF2E63A19_.wvu.FilterData" localSheetId="7" hidden="1">#REF!</definedName>
    <definedName name="Z_F9482E1F_92B8_43D8_949A_7DDCF2E63A19_.wvu.FilterData" localSheetId="8" hidden="1">#REF!</definedName>
    <definedName name="Z_F9482E1F_92B8_43D8_949A_7DDCF2E63A19_.wvu.FilterData" localSheetId="9" hidden="1">#REF!</definedName>
    <definedName name="Z_F9482E1F_92B8_43D8_949A_7DDCF2E63A19_.wvu.FilterData" localSheetId="14" hidden="1">#REF!</definedName>
    <definedName name="Z_F9482E1F_92B8_43D8_949A_7DDCF2E63A19_.wvu.FilterData" localSheetId="13" hidden="1">#REF!</definedName>
    <definedName name="Z_F9482E1F_92B8_43D8_949A_7DDCF2E63A19_.wvu.FilterData" localSheetId="3" hidden="1">#REF!</definedName>
    <definedName name="Z_F9482E1F_92B8_43D8_949A_7DDCF2E63A19_.wvu.FilterData" hidden="1">#REF!</definedName>
    <definedName name="Z_F9482E1F_92B8_43D8_949A_7DDCF2E63A19_.wvu.PrintArea" localSheetId="6" hidden="1">#REF!</definedName>
    <definedName name="Z_F9482E1F_92B8_43D8_949A_7DDCF2E63A19_.wvu.PrintArea" localSheetId="7" hidden="1">#REF!</definedName>
    <definedName name="Z_F9482E1F_92B8_43D8_949A_7DDCF2E63A19_.wvu.PrintArea" localSheetId="8" hidden="1">#REF!</definedName>
    <definedName name="Z_F9482E1F_92B8_43D8_949A_7DDCF2E63A19_.wvu.PrintArea" localSheetId="9" hidden="1">#REF!</definedName>
    <definedName name="Z_F9482E1F_92B8_43D8_949A_7DDCF2E63A19_.wvu.PrintArea" localSheetId="14" hidden="1">#REF!</definedName>
    <definedName name="Z_F9482E1F_92B8_43D8_949A_7DDCF2E63A19_.wvu.PrintArea" localSheetId="13" hidden="1">#REF!</definedName>
    <definedName name="Z_F9482E1F_92B8_43D8_949A_7DDCF2E63A19_.wvu.PrintArea" localSheetId="3" hidden="1">#REF!</definedName>
    <definedName name="Z_F9482E1F_92B8_43D8_949A_7DDCF2E63A19_.wvu.PrintArea" hidden="1">#REF!</definedName>
    <definedName name="Z_F9482E1F_92B8_43D8_949A_7DDCF2E63A19_.wvu.PrintTitles" localSheetId="6" hidden="1">#REF!</definedName>
    <definedName name="Z_F9482E1F_92B8_43D8_949A_7DDCF2E63A19_.wvu.PrintTitles" localSheetId="7" hidden="1">#REF!</definedName>
    <definedName name="Z_F9482E1F_92B8_43D8_949A_7DDCF2E63A19_.wvu.PrintTitles" localSheetId="8" hidden="1">#REF!</definedName>
    <definedName name="Z_F9482E1F_92B8_43D8_949A_7DDCF2E63A19_.wvu.PrintTitles" localSheetId="9" hidden="1">#REF!</definedName>
    <definedName name="Z_F9482E1F_92B8_43D8_949A_7DDCF2E63A19_.wvu.PrintTitles" localSheetId="14" hidden="1">#REF!</definedName>
    <definedName name="Z_F9482E1F_92B8_43D8_949A_7DDCF2E63A19_.wvu.PrintTitles" localSheetId="13" hidden="1">#REF!</definedName>
    <definedName name="Z_F9482E1F_92B8_43D8_949A_7DDCF2E63A19_.wvu.PrintTitles" localSheetId="3" hidden="1">#REF!</definedName>
    <definedName name="Z_F9482E1F_92B8_43D8_949A_7DDCF2E63A19_.wvu.PrintTitles" hidden="1">#REF!</definedName>
    <definedName name="ZAQ" localSheetId="2" hidden="1">{#N/A,#N/A,TRUE,"INGENIERIA";#N/A,#N/A,TRUE,"COMPRAS";#N/A,#N/A,TRUE,"DIRECCION";#N/A,#N/A,TRUE,"RESUMEN"}</definedName>
    <definedName name="ZAQ" localSheetId="4" hidden="1">{#N/A,#N/A,TRUE,"INGENIERIA";#N/A,#N/A,TRUE,"COMPRAS";#N/A,#N/A,TRUE,"DIRECCION";#N/A,#N/A,TRUE,"RESUMEN"}</definedName>
    <definedName name="ZAQ" localSheetId="5" hidden="1">{#N/A,#N/A,TRUE,"INGENIERIA";#N/A,#N/A,TRUE,"COMPRAS";#N/A,#N/A,TRUE,"DIRECCION";#N/A,#N/A,TRUE,"RESUMEN"}</definedName>
    <definedName name="ZAQ" localSheetId="6" hidden="1">{#N/A,#N/A,TRUE,"INGENIERIA";#N/A,#N/A,TRUE,"COMPRAS";#N/A,#N/A,TRUE,"DIRECCION";#N/A,#N/A,TRUE,"RESUMEN"}</definedName>
    <definedName name="ZAQ" localSheetId="7" hidden="1">{#N/A,#N/A,TRUE,"INGENIERIA";#N/A,#N/A,TRUE,"COMPRAS";#N/A,#N/A,TRUE,"DIRECCION";#N/A,#N/A,TRUE,"RESUMEN"}</definedName>
    <definedName name="ZAQ" localSheetId="8" hidden="1">{#N/A,#N/A,TRUE,"INGENIERIA";#N/A,#N/A,TRUE,"COMPRAS";#N/A,#N/A,TRUE,"DIRECCION";#N/A,#N/A,TRUE,"RESUMEN"}</definedName>
    <definedName name="ZAQ" localSheetId="9" hidden="1">{#N/A,#N/A,TRUE,"INGENIERIA";#N/A,#N/A,TRUE,"COMPRAS";#N/A,#N/A,TRUE,"DIRECCION";#N/A,#N/A,TRUE,"RESUMEN"}</definedName>
    <definedName name="ZAQ" localSheetId="14" hidden="1">{#N/A,#N/A,TRUE,"INGENIERIA";#N/A,#N/A,TRUE,"COMPRAS";#N/A,#N/A,TRUE,"DIRECCION";#N/A,#N/A,TRUE,"RESUMEN"}</definedName>
    <definedName name="ZAQ" localSheetId="13" hidden="1">{#N/A,#N/A,TRUE,"INGENIERIA";#N/A,#N/A,TRUE,"COMPRAS";#N/A,#N/A,TRUE,"DIRECCION";#N/A,#N/A,TRUE,"RESUMEN"}</definedName>
    <definedName name="ZAQ" localSheetId="1" hidden="1">{#N/A,#N/A,TRUE,"INGENIERIA";#N/A,#N/A,TRUE,"COMPRAS";#N/A,#N/A,TRUE,"DIRECCION";#N/A,#N/A,TRUE,"RESUMEN"}</definedName>
    <definedName name="ZAQ" localSheetId="3" hidden="1">{#N/A,#N/A,TRUE,"INGENIERIA";#N/A,#N/A,TRUE,"COMPRAS";#N/A,#N/A,TRUE,"DIRECCION";#N/A,#N/A,TRUE,"RESUMEN"}</definedName>
    <definedName name="ZAQ" localSheetId="10" hidden="1">{#N/A,#N/A,TRUE,"INGENIERIA";#N/A,#N/A,TRUE,"COMPRAS";#N/A,#N/A,TRUE,"DIRECCION";#N/A,#N/A,TRUE,"RESUMEN"}</definedName>
    <definedName name="ZAQ" hidden="1">{#N/A,#N/A,TRUE,"INGENIERIA";#N/A,#N/A,TRUE,"COMPRAS";#N/A,#N/A,TRUE,"DIRECCION";#N/A,#N/A,TRUE,"RESUMEN"}</definedName>
    <definedName name="zc" localSheetId="6">#REF!</definedName>
    <definedName name="zc" localSheetId="7">#REF!</definedName>
    <definedName name="zc" localSheetId="8">#REF!</definedName>
    <definedName name="zc" localSheetId="9">#REF!</definedName>
    <definedName name="zc" localSheetId="14">#REF!</definedName>
    <definedName name="zc" localSheetId="13">#REF!</definedName>
    <definedName name="zc" localSheetId="3">#REF!</definedName>
    <definedName name="zc">#REF!</definedName>
    <definedName name="zd" localSheetId="6">#REF!</definedName>
    <definedName name="zd" localSheetId="7">#REF!</definedName>
    <definedName name="zd" localSheetId="8">#REF!</definedName>
    <definedName name="zd" localSheetId="9">#REF!</definedName>
    <definedName name="zd" localSheetId="14">#REF!</definedName>
    <definedName name="zd" localSheetId="13">#REF!</definedName>
    <definedName name="zd" localSheetId="3">#REF!</definedName>
    <definedName name="zd">#REF!</definedName>
    <definedName name="zdervr" localSheetId="2"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6"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localSheetId="9" hidden="1">{"via1",#N/A,TRUE,"general";"via2",#N/A,TRUE,"general";"via3",#N/A,TRUE,"general"}</definedName>
    <definedName name="zdervr" localSheetId="14" hidden="1">{"via1",#N/A,TRUE,"general";"via2",#N/A,TRUE,"general";"via3",#N/A,TRUE,"general"}</definedName>
    <definedName name="zdervr" localSheetId="13" hidden="1">{"via1",#N/A,TRUE,"general";"via2",#N/A,TRUE,"general";"via3",#N/A,TRUE,"general"}</definedName>
    <definedName name="zdervr" localSheetId="1" hidden="1">{"via1",#N/A,TRUE,"general";"via2",#N/A,TRUE,"general";"via3",#N/A,TRUE,"general"}</definedName>
    <definedName name="zdervr" localSheetId="3" hidden="1">{"via1",#N/A,TRUE,"general";"via2",#N/A,TRUE,"general";"via3",#N/A,TRUE,"general"}</definedName>
    <definedName name="zdervr" localSheetId="10" hidden="1">{"via1",#N/A,TRUE,"general";"via2",#N/A,TRUE,"general";"via3",#N/A,TRUE,"general"}</definedName>
    <definedName name="zdervr" hidden="1">{"via1",#N/A,TRUE,"general";"via2",#N/A,TRUE,"general";"via3",#N/A,TRUE,"general"}</definedName>
    <definedName name="ZDF" localSheetId="2">#REF!</definedName>
    <definedName name="ZDF" localSheetId="4">#REF!</definedName>
    <definedName name="ZDF" localSheetId="5">#REF!</definedName>
    <definedName name="ZDF" localSheetId="6">#REF!</definedName>
    <definedName name="ZDF" localSheetId="7">#REF!</definedName>
    <definedName name="ZDF" localSheetId="8">#REF!</definedName>
    <definedName name="ZDF" localSheetId="9">#REF!</definedName>
    <definedName name="ZDF" localSheetId="14">#REF!</definedName>
    <definedName name="ZDF" localSheetId="1">#REF!</definedName>
    <definedName name="ZDF" localSheetId="3">#REF!</definedName>
    <definedName name="ZDF" localSheetId="10">#REF!</definedName>
    <definedName name="ZDF">#REF!</definedName>
    <definedName name="zdr" localSheetId="6">#REF!</definedName>
    <definedName name="zdr" localSheetId="7">#REF!</definedName>
    <definedName name="zdr" localSheetId="8">#REF!</definedName>
    <definedName name="zdr" localSheetId="9">#REF!</definedName>
    <definedName name="zdr" localSheetId="14">#REF!</definedName>
    <definedName name="zdr" localSheetId="13">#REF!</definedName>
    <definedName name="zdr" localSheetId="3">#REF!</definedName>
    <definedName name="zdr">#REF!</definedName>
    <definedName name="ZONA1" localSheetId="4">#REF!</definedName>
    <definedName name="ZONA1" localSheetId="5">#REF!</definedName>
    <definedName name="ZONA1" localSheetId="1">#REF!</definedName>
    <definedName name="ZONA1" localSheetId="10">#REF!</definedName>
    <definedName name="ZONA1">#REF!</definedName>
    <definedName name="ZONA3">#REF!</definedName>
    <definedName name="ZONA4">#REF!</definedName>
    <definedName name="ZUNCH" localSheetId="6">#REF!</definedName>
    <definedName name="ZUNCH" localSheetId="7">#REF!</definedName>
    <definedName name="ZUNCH" localSheetId="8">#REF!</definedName>
    <definedName name="ZUNCH" localSheetId="9">#REF!</definedName>
    <definedName name="ZUNCH">#REF!</definedName>
    <definedName name="zx" localSheetId="2">#REF!</definedName>
    <definedName name="zx" localSheetId="4">#REF!</definedName>
    <definedName name="zx" localSheetId="5">'CAP 2'!ERR</definedName>
    <definedName name="zx" localSheetId="6">#REF!</definedName>
    <definedName name="zx" localSheetId="7">#REF!</definedName>
    <definedName name="zx" localSheetId="8">#REF!</definedName>
    <definedName name="zx" localSheetId="9">#REF!</definedName>
    <definedName name="zx" localSheetId="14">#REF!</definedName>
    <definedName name="zx" localSheetId="13">#REF!</definedName>
    <definedName name="zx" localSheetId="1">'PROPUESTA ECONOMICA(Proponente)'!ERR</definedName>
    <definedName name="zx" localSheetId="3">#REF!</definedName>
    <definedName name="zx" localSheetId="10">#REF!</definedName>
    <definedName name="zx">[0]!ERR</definedName>
    <definedName name="zxczds" localSheetId="2"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6"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localSheetId="9" hidden="1">{"via1",#N/A,TRUE,"general";"via2",#N/A,TRUE,"general";"via3",#N/A,TRUE,"general"}</definedName>
    <definedName name="zxsdftyu" localSheetId="14" hidden="1">{"via1",#N/A,TRUE,"general";"via2",#N/A,TRUE,"general";"via3",#N/A,TRUE,"general"}</definedName>
    <definedName name="zxsdftyu" localSheetId="13" hidden="1">{"via1",#N/A,TRUE,"general";"via2",#N/A,TRUE,"general";"via3",#N/A,TRUE,"general"}</definedName>
    <definedName name="zxsdftyu" localSheetId="1" hidden="1">{"via1",#N/A,TRUE,"general";"via2",#N/A,TRUE,"general";"via3",#N/A,TRUE,"general"}</definedName>
    <definedName name="zxsdftyu" localSheetId="3" hidden="1">{"via1",#N/A,TRUE,"general";"via2",#N/A,TRUE,"general";"via3",#N/A,TRUE,"general"}</definedName>
    <definedName name="zxsdftyu" localSheetId="1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6"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localSheetId="9" hidden="1">{"via1",#N/A,TRUE,"general";"via2",#N/A,TRUE,"general";"via3",#N/A,TRUE,"general"}</definedName>
    <definedName name="zxvxczv" localSheetId="14" hidden="1">{"via1",#N/A,TRUE,"general";"via2",#N/A,TRUE,"general";"via3",#N/A,TRUE,"general"}</definedName>
    <definedName name="zxvxczv" localSheetId="13" hidden="1">{"via1",#N/A,TRUE,"general";"via2",#N/A,TRUE,"general";"via3",#N/A,TRUE,"general"}</definedName>
    <definedName name="zxvxczv" localSheetId="1" hidden="1">{"via1",#N/A,TRUE,"general";"via2",#N/A,TRUE,"general";"via3",#N/A,TRUE,"general"}</definedName>
    <definedName name="zxvxczv" localSheetId="3" hidden="1">{"via1",#N/A,TRUE,"general";"via2",#N/A,TRUE,"general";"via3",#N/A,TRUE,"general"}</definedName>
    <definedName name="zxvxczv" localSheetId="10" hidden="1">{"via1",#N/A,TRUE,"general";"via2",#N/A,TRUE,"general";"via3",#N/A,TRUE,"general"}</definedName>
    <definedName name="zxvxczv" hidden="1">{"via1",#N/A,TRUE,"general";"via2",#N/A,TRUE,"general";"via3",#N/A,TRUE,"general"}</definedName>
    <definedName name="ZYOLOM5" localSheetId="6">#REF!</definedName>
    <definedName name="ZYOLOM5" localSheetId="7">#REF!</definedName>
    <definedName name="ZYOLOM5" localSheetId="8">#REF!</definedName>
    <definedName name="ZYOLOM5" localSheetId="9">#REF!</definedName>
    <definedName name="ZYOLOM5" localSheetId="14">#REF!</definedName>
    <definedName name="ZYOLOM5" localSheetId="13">#REF!</definedName>
    <definedName name="ZYOLOM5" localSheetId="3">#REF!</definedName>
    <definedName name="ZYOLOM5">#REF!</definedName>
    <definedName name="zz" localSheetId="6">#REF!</definedName>
    <definedName name="zz" localSheetId="7">#REF!</definedName>
    <definedName name="zz" localSheetId="8">#REF!</definedName>
    <definedName name="zz" localSheetId="9">#REF!</definedName>
    <definedName name="zz" localSheetId="14">#REF!</definedName>
    <definedName name="zz" localSheetId="13">#REF!</definedName>
    <definedName name="zz" localSheetId="3">#REF!</definedName>
    <definedName name="zz">#REF!</definedName>
    <definedName name="zzz" localSheetId="6">#REF!</definedName>
    <definedName name="zzz" localSheetId="7">#REF!</definedName>
    <definedName name="zzz" localSheetId="8">#REF!</definedName>
    <definedName name="zzz" localSheetId="9">#REF!</definedName>
    <definedName name="zzz" localSheetId="14">#REF!</definedName>
    <definedName name="zzz" localSheetId="13">#REF!</definedName>
    <definedName name="zzz" localSheetId="3">#REF!</definedName>
    <definedName name="zzz">#REF!</definedName>
    <definedName name="ZZZZZZZZZZZ" localSheetId="4">#REF!</definedName>
    <definedName name="ZZZZZZZZZZZ" localSheetId="5">#REF!</definedName>
    <definedName name="ZZZZZZZZZZZ" localSheetId="14">#REF!</definedName>
    <definedName name="ZZZZZZZZZZZ" localSheetId="13">#REF!</definedName>
    <definedName name="ZZZZZZZZZZZ" localSheetId="1">#REF!</definedName>
    <definedName name="ZZZZZZZZZZZ" localSheetId="3">#REF!</definedName>
    <definedName name="ZZZZZZZZZZZ" localSheetId="10">#REF!</definedName>
    <definedName name="ZZZZZZZZZZZ">#REF!</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6" i="265" l="1"/>
  <c r="K47" i="265" s="1"/>
  <c r="K35" i="265"/>
  <c r="K36" i="265" s="1"/>
  <c r="K40" i="265" s="1"/>
  <c r="K42" i="265" s="1"/>
  <c r="A15" i="283"/>
  <c r="E19" i="285"/>
  <c r="E18" i="285"/>
  <c r="A16" i="285"/>
  <c r="E16" i="285"/>
  <c r="A15" i="285"/>
  <c r="C15" i="285"/>
  <c r="E15" i="285"/>
  <c r="C691" i="274"/>
  <c r="C690" i="274"/>
  <c r="B3" i="285"/>
  <c r="B4" i="285"/>
  <c r="E31" i="285"/>
  <c r="A30" i="285"/>
  <c r="C30" i="285"/>
  <c r="E30" i="285"/>
  <c r="E32" i="285"/>
  <c r="A24" i="285"/>
  <c r="B24" i="285"/>
  <c r="A92" i="284"/>
  <c r="B92" i="284"/>
  <c r="D92" i="284"/>
  <c r="D91" i="284"/>
  <c r="B80" i="284"/>
  <c r="B81" i="284"/>
  <c r="E109" i="284"/>
  <c r="A108" i="284"/>
  <c r="C108" i="284"/>
  <c r="E108" i="284"/>
  <c r="E110" i="284"/>
  <c r="A102" i="284"/>
  <c r="E102" i="284"/>
  <c r="E104" i="284"/>
  <c r="A97" i="284"/>
  <c r="C97" i="284"/>
  <c r="E97" i="284"/>
  <c r="A96" i="284"/>
  <c r="C96" i="284"/>
  <c r="E96" i="284"/>
  <c r="A95" i="284"/>
  <c r="A94" i="284"/>
  <c r="C94" i="284"/>
  <c r="E94" i="284"/>
  <c r="A93" i="284"/>
  <c r="C93" i="284"/>
  <c r="E93" i="284"/>
  <c r="B91" i="284"/>
  <c r="A91" i="284"/>
  <c r="A71" i="284"/>
  <c r="C71" i="284"/>
  <c r="E71" i="284"/>
  <c r="A35" i="284"/>
  <c r="C35" i="284"/>
  <c r="E35" i="284"/>
  <c r="A66" i="284"/>
  <c r="C66" i="284"/>
  <c r="A65" i="284"/>
  <c r="C65" i="284"/>
  <c r="E65" i="284"/>
  <c r="B57" i="284"/>
  <c r="A60" i="284"/>
  <c r="B60" i="284"/>
  <c r="A59" i="284"/>
  <c r="B59" i="284"/>
  <c r="A58" i="284"/>
  <c r="B58" i="284"/>
  <c r="A57" i="284"/>
  <c r="C57" i="284"/>
  <c r="A56" i="284"/>
  <c r="B56" i="284"/>
  <c r="B3" i="284"/>
  <c r="C3" i="284"/>
  <c r="B44" i="284"/>
  <c r="C44" i="284"/>
  <c r="E72" i="284"/>
  <c r="D56" i="284"/>
  <c r="E17" i="284"/>
  <c r="E18" i="284"/>
  <c r="E19" i="284"/>
  <c r="E20" i="284"/>
  <c r="E21" i="284"/>
  <c r="E22" i="284"/>
  <c r="E23" i="284"/>
  <c r="E24" i="284"/>
  <c r="E36" i="284"/>
  <c r="A29" i="284"/>
  <c r="C29" i="284"/>
  <c r="E29" i="284"/>
  <c r="E31" i="284"/>
  <c r="E15" i="284"/>
  <c r="A10" i="284"/>
  <c r="C10" i="284"/>
  <c r="E10" i="284"/>
  <c r="A9" i="284"/>
  <c r="B9" i="284"/>
  <c r="C58" i="284"/>
  <c r="E58" i="284"/>
  <c r="C59" i="284"/>
  <c r="E59" i="284"/>
  <c r="E37" i="284"/>
  <c r="B30" i="285"/>
  <c r="B15" i="285"/>
  <c r="E17" i="285"/>
  <c r="E20" i="285"/>
  <c r="E73" i="284"/>
  <c r="E50" i="284"/>
  <c r="E52" i="284"/>
  <c r="E8" i="285"/>
  <c r="C3" i="285"/>
  <c r="C24" i="285"/>
  <c r="E24" i="285"/>
  <c r="E26" i="285"/>
  <c r="C92" i="284"/>
  <c r="E92" i="284"/>
  <c r="C56" i="284"/>
  <c r="E56" i="284"/>
  <c r="C60" i="284"/>
  <c r="E60" i="284"/>
  <c r="B95" i="284"/>
  <c r="B66" i="284"/>
  <c r="E85" i="284"/>
  <c r="E87" i="284"/>
  <c r="C80" i="284"/>
  <c r="B93" i="284"/>
  <c r="B96" i="284"/>
  <c r="B108" i="284"/>
  <c r="B94" i="284"/>
  <c r="B97" i="284"/>
  <c r="B71" i="284"/>
  <c r="E66" i="284"/>
  <c r="E67" i="284"/>
  <c r="B65" i="284"/>
  <c r="E57" i="284"/>
  <c r="B4" i="284"/>
  <c r="E8" i="284"/>
  <c r="E16" i="284"/>
  <c r="E25" i="284"/>
  <c r="B29" i="284"/>
  <c r="C9" i="284"/>
  <c r="E9" i="284"/>
  <c r="B10" i="284"/>
  <c r="B35" i="284"/>
  <c r="E11" i="285"/>
  <c r="E34" i="285"/>
  <c r="J38" i="265"/>
  <c r="K38" i="265"/>
  <c r="K39" i="265"/>
  <c r="E61" i="284"/>
  <c r="E75" i="284"/>
  <c r="J34" i="265"/>
  <c r="K34" i="265"/>
  <c r="E11" i="284"/>
  <c r="E39" i="284"/>
  <c r="J33" i="265"/>
  <c r="K33" i="265"/>
  <c r="A17" i="283"/>
  <c r="B17" i="283"/>
  <c r="B15" i="283"/>
  <c r="A16" i="283"/>
  <c r="B29" i="283"/>
  <c r="A29" i="283"/>
  <c r="A23" i="283"/>
  <c r="C23" i="283"/>
  <c r="A18" i="283"/>
  <c r="C18" i="283"/>
  <c r="E18" i="283"/>
  <c r="B16" i="283"/>
  <c r="B10" i="283"/>
  <c r="C10" i="283"/>
  <c r="A10" i="283"/>
  <c r="C9" i="283"/>
  <c r="E9" i="283"/>
  <c r="B9" i="283"/>
  <c r="A9" i="283"/>
  <c r="B3" i="283"/>
  <c r="B4" i="283"/>
  <c r="E30" i="283"/>
  <c r="E29" i="283"/>
  <c r="E31" i="283"/>
  <c r="A100" i="282"/>
  <c r="C100" i="282"/>
  <c r="A94" i="282"/>
  <c r="C94" i="282"/>
  <c r="E94" i="282"/>
  <c r="E96" i="282"/>
  <c r="A89" i="282"/>
  <c r="C89" i="282"/>
  <c r="A88" i="282"/>
  <c r="C88" i="282"/>
  <c r="A83" i="282"/>
  <c r="C83" i="282"/>
  <c r="E83" i="282"/>
  <c r="A82" i="282"/>
  <c r="C82" i="282"/>
  <c r="A81" i="282"/>
  <c r="B81" i="282"/>
  <c r="A80" i="282"/>
  <c r="B80" i="282"/>
  <c r="B74" i="282"/>
  <c r="E101" i="282"/>
  <c r="B65" i="282"/>
  <c r="A65" i="282"/>
  <c r="C65" i="282"/>
  <c r="A128" i="281"/>
  <c r="A91" i="281"/>
  <c r="A54" i="281"/>
  <c r="A20" i="281"/>
  <c r="A59" i="282"/>
  <c r="C59" i="282"/>
  <c r="E59" i="282"/>
  <c r="E61" i="282"/>
  <c r="A27" i="282"/>
  <c r="C27" i="282"/>
  <c r="A54" i="282"/>
  <c r="C54" i="282"/>
  <c r="A53" i="282"/>
  <c r="C53" i="282"/>
  <c r="B42" i="282"/>
  <c r="B43" i="282"/>
  <c r="E66" i="282"/>
  <c r="A33" i="282"/>
  <c r="C33" i="282"/>
  <c r="A22" i="282"/>
  <c r="B22" i="282"/>
  <c r="A21" i="282"/>
  <c r="B21" i="282"/>
  <c r="A20" i="282"/>
  <c r="C20" i="282"/>
  <c r="A19" i="282"/>
  <c r="B19" i="282"/>
  <c r="A13" i="282"/>
  <c r="C13" i="282"/>
  <c r="A12" i="282"/>
  <c r="C12" i="282"/>
  <c r="E12" i="282"/>
  <c r="A11" i="282"/>
  <c r="C11" i="282"/>
  <c r="A10" i="282"/>
  <c r="B10" i="282"/>
  <c r="A9" i="282"/>
  <c r="B9" i="282"/>
  <c r="B3" i="282"/>
  <c r="B4" i="282"/>
  <c r="E34" i="282"/>
  <c r="C18" i="282"/>
  <c r="B53" i="282"/>
  <c r="B18" i="283"/>
  <c r="C15" i="283"/>
  <c r="E15" i="283"/>
  <c r="C74" i="282"/>
  <c r="B23" i="283"/>
  <c r="C17" i="283"/>
  <c r="E17" i="283"/>
  <c r="C16" i="283"/>
  <c r="E16" i="283"/>
  <c r="E10" i="283"/>
  <c r="C3" i="283"/>
  <c r="E8" i="283"/>
  <c r="E11" i="283"/>
  <c r="E23" i="283"/>
  <c r="E25" i="283"/>
  <c r="B100" i="282"/>
  <c r="B94" i="282"/>
  <c r="C42" i="282"/>
  <c r="B88" i="282"/>
  <c r="B89" i="282"/>
  <c r="E89" i="282"/>
  <c r="E88" i="282"/>
  <c r="E90" i="282"/>
  <c r="C81" i="282"/>
  <c r="E81" i="282"/>
  <c r="C80" i="282"/>
  <c r="B82" i="282"/>
  <c r="B83" i="282"/>
  <c r="E80" i="282"/>
  <c r="C21" i="282"/>
  <c r="E21" i="282"/>
  <c r="B54" i="282"/>
  <c r="E100" i="282"/>
  <c r="E102" i="282"/>
  <c r="E82" i="282"/>
  <c r="E65" i="282"/>
  <c r="E67" i="282"/>
  <c r="B59" i="282"/>
  <c r="E54" i="282"/>
  <c r="E53" i="282"/>
  <c r="E47" i="282"/>
  <c r="E49" i="282"/>
  <c r="C9" i="282"/>
  <c r="E9" i="282"/>
  <c r="B33" i="282"/>
  <c r="C22" i="282"/>
  <c r="E22" i="282"/>
  <c r="B13" i="282"/>
  <c r="E11" i="282"/>
  <c r="B18" i="282"/>
  <c r="B20" i="282"/>
  <c r="B11" i="282"/>
  <c r="C10" i="282"/>
  <c r="E10" i="282"/>
  <c r="B27" i="282"/>
  <c r="C19" i="282"/>
  <c r="E19" i="282"/>
  <c r="E20" i="282"/>
  <c r="B12" i="282"/>
  <c r="C3" i="282"/>
  <c r="E18" i="282"/>
  <c r="E27" i="282"/>
  <c r="E29" i="282"/>
  <c r="E33" i="282"/>
  <c r="E35" i="282"/>
  <c r="E8" i="282"/>
  <c r="E13" i="282"/>
  <c r="E19" i="283"/>
  <c r="E33" i="283"/>
  <c r="J30" i="265"/>
  <c r="K30" i="265"/>
  <c r="K31" i="265"/>
  <c r="E79" i="282"/>
  <c r="E84" i="282"/>
  <c r="E104" i="282"/>
  <c r="J27" i="265"/>
  <c r="K27" i="265"/>
  <c r="E55" i="282"/>
  <c r="E69" i="282"/>
  <c r="J26" i="265"/>
  <c r="K26" i="265"/>
  <c r="E23" i="282"/>
  <c r="E14" i="282"/>
  <c r="E37" i="282"/>
  <c r="J25" i="265"/>
  <c r="K25" i="265"/>
  <c r="K28" i="265"/>
  <c r="A134" i="281"/>
  <c r="C134" i="281"/>
  <c r="E134" i="281"/>
  <c r="E136" i="281"/>
  <c r="A97" i="281"/>
  <c r="C97" i="281"/>
  <c r="E97" i="281"/>
  <c r="E99" i="281"/>
  <c r="B60" i="281"/>
  <c r="A60" i="281"/>
  <c r="C60" i="281"/>
  <c r="E60" i="281"/>
  <c r="C26" i="281"/>
  <c r="B26" i="281"/>
  <c r="A26" i="281"/>
  <c r="A118" i="281"/>
  <c r="C118" i="281"/>
  <c r="E118" i="281"/>
  <c r="A123" i="281"/>
  <c r="C123" i="281"/>
  <c r="E123" i="281"/>
  <c r="A122" i="281"/>
  <c r="A121" i="281"/>
  <c r="A120" i="281"/>
  <c r="B120" i="281"/>
  <c r="A119" i="281"/>
  <c r="B119" i="281"/>
  <c r="C120" i="281"/>
  <c r="E120" i="281"/>
  <c r="B121" i="281"/>
  <c r="B122" i="281"/>
  <c r="C122" i="281"/>
  <c r="B117" i="281"/>
  <c r="A117" i="281"/>
  <c r="B106" i="281"/>
  <c r="B107" i="281"/>
  <c r="E135" i="281"/>
  <c r="E128" i="281"/>
  <c r="E130" i="281"/>
  <c r="C91" i="281"/>
  <c r="E91" i="281"/>
  <c r="E93" i="281"/>
  <c r="B54" i="281"/>
  <c r="C54" i="281"/>
  <c r="E54" i="281"/>
  <c r="E56" i="281"/>
  <c r="C20" i="281"/>
  <c r="B20" i="281"/>
  <c r="A86" i="281"/>
  <c r="B86" i="281"/>
  <c r="A85" i="281"/>
  <c r="B85" i="281"/>
  <c r="A84" i="281"/>
  <c r="B84" i="281"/>
  <c r="A83" i="281"/>
  <c r="C83" i="281"/>
  <c r="E83" i="281"/>
  <c r="B83" i="281"/>
  <c r="B82" i="281"/>
  <c r="A82" i="281"/>
  <c r="B46" i="281"/>
  <c r="B69" i="281"/>
  <c r="B70" i="281"/>
  <c r="E98" i="281"/>
  <c r="D77" i="281"/>
  <c r="D76" i="281"/>
  <c r="D75" i="281"/>
  <c r="E75" i="281"/>
  <c r="A49" i="281"/>
  <c r="B49" i="281"/>
  <c r="A48" i="281"/>
  <c r="B48" i="281"/>
  <c r="A47" i="281"/>
  <c r="C47" i="281"/>
  <c r="A46" i="281"/>
  <c r="B35" i="281"/>
  <c r="B36" i="281"/>
  <c r="B14" i="281"/>
  <c r="A14" i="281"/>
  <c r="B3" i="281"/>
  <c r="B4" i="281"/>
  <c r="E61" i="281"/>
  <c r="E27" i="281"/>
  <c r="A87" i="280"/>
  <c r="C87" i="280"/>
  <c r="E87" i="280"/>
  <c r="A79" i="280"/>
  <c r="A21" i="280"/>
  <c r="C21" i="280"/>
  <c r="E21" i="280"/>
  <c r="E23" i="280"/>
  <c r="A53" i="280"/>
  <c r="C53" i="280"/>
  <c r="E53" i="280"/>
  <c r="B86" i="280"/>
  <c r="A86" i="280"/>
  <c r="C86" i="280"/>
  <c r="E86" i="280"/>
  <c r="B68" i="280"/>
  <c r="B69" i="280"/>
  <c r="A59" i="280"/>
  <c r="C59" i="280"/>
  <c r="C27" i="280"/>
  <c r="E27" i="280"/>
  <c r="E29" i="280"/>
  <c r="B27" i="280"/>
  <c r="A27" i="280"/>
  <c r="E49" i="280"/>
  <c r="E17" i="280"/>
  <c r="B35" i="280"/>
  <c r="B36" i="280"/>
  <c r="B3" i="280"/>
  <c r="C3" i="280"/>
  <c r="E28" i="280"/>
  <c r="E22" i="280"/>
  <c r="E93" i="280"/>
  <c r="E60" i="280"/>
  <c r="E54" i="280"/>
  <c r="N42" i="279"/>
  <c r="B28" i="279"/>
  <c r="C40" i="279"/>
  <c r="J35" i="279"/>
  <c r="H35" i="279"/>
  <c r="F35" i="279"/>
  <c r="D35" i="279"/>
  <c r="N32" i="279"/>
  <c r="D27" i="279"/>
  <c r="B26" i="279"/>
  <c r="J26" i="279"/>
  <c r="H23" i="279"/>
  <c r="F23" i="279"/>
  <c r="D23" i="279"/>
  <c r="J19" i="279"/>
  <c r="H19" i="279"/>
  <c r="F19" i="279"/>
  <c r="D19" i="279"/>
  <c r="D13" i="279"/>
  <c r="F13" i="279"/>
  <c r="H13" i="279"/>
  <c r="J13" i="279"/>
  <c r="D12" i="279"/>
  <c r="D21" i="279"/>
  <c r="D11" i="279"/>
  <c r="D37" i="279"/>
  <c r="D10" i="279"/>
  <c r="D24" i="279"/>
  <c r="H9" i="279"/>
  <c r="H10" i="279"/>
  <c r="H24" i="279"/>
  <c r="F9" i="279"/>
  <c r="F10" i="279"/>
  <c r="F24" i="279"/>
  <c r="J8" i="279"/>
  <c r="J11" i="279"/>
  <c r="H8" i="279"/>
  <c r="H11" i="279"/>
  <c r="F8" i="279"/>
  <c r="F11" i="279"/>
  <c r="I19" i="278"/>
  <c r="I18" i="278"/>
  <c r="I16" i="278"/>
  <c r="I15" i="278"/>
  <c r="I13" i="278"/>
  <c r="I11" i="278"/>
  <c r="I9" i="278"/>
  <c r="I8" i="278"/>
  <c r="E186" i="277"/>
  <c r="E185" i="277"/>
  <c r="E187" i="277"/>
  <c r="E180" i="277"/>
  <c r="E181" i="277"/>
  <c r="E175" i="277"/>
  <c r="E174" i="277"/>
  <c r="E173" i="277"/>
  <c r="E156" i="277"/>
  <c r="E155" i="277"/>
  <c r="E157" i="277"/>
  <c r="E150" i="277"/>
  <c r="E151" i="277"/>
  <c r="E145" i="277"/>
  <c r="E144" i="277"/>
  <c r="E143" i="277"/>
  <c r="E126" i="277"/>
  <c r="E125" i="277"/>
  <c r="E127" i="277"/>
  <c r="E120" i="277"/>
  <c r="E121" i="277"/>
  <c r="E115" i="277"/>
  <c r="E114" i="277"/>
  <c r="E113" i="277"/>
  <c r="E112" i="277"/>
  <c r="E106" i="277"/>
  <c r="E93" i="277"/>
  <c r="E92" i="277"/>
  <c r="E94" i="277"/>
  <c r="E87" i="277"/>
  <c r="E88" i="277"/>
  <c r="E82" i="277"/>
  <c r="E81" i="277"/>
  <c r="E80" i="277"/>
  <c r="E62" i="277"/>
  <c r="E61" i="277"/>
  <c r="E63" i="277"/>
  <c r="E56" i="277"/>
  <c r="E57" i="277"/>
  <c r="E51" i="277"/>
  <c r="E50" i="277"/>
  <c r="E49" i="277"/>
  <c r="E48" i="277"/>
  <c r="E29" i="277"/>
  <c r="E28" i="277"/>
  <c r="E30" i="277"/>
  <c r="E23" i="277"/>
  <c r="E24" i="277"/>
  <c r="E18" i="277"/>
  <c r="E17" i="277"/>
  <c r="E16" i="277"/>
  <c r="E15" i="277"/>
  <c r="E138" i="277"/>
  <c r="C66" i="275"/>
  <c r="C64" i="275"/>
  <c r="C57" i="275"/>
  <c r="C14" i="275"/>
  <c r="C2099" i="274"/>
  <c r="C719" i="274"/>
  <c r="C716" i="274"/>
  <c r="C697" i="274"/>
  <c r="C689" i="274"/>
  <c r="C688" i="274"/>
  <c r="C687" i="274"/>
  <c r="C678" i="274"/>
  <c r="C677" i="274"/>
  <c r="C675" i="274"/>
  <c r="C674" i="274"/>
  <c r="C648" i="274"/>
  <c r="C643" i="274"/>
  <c r="C606" i="274"/>
  <c r="C604" i="274"/>
  <c r="C599" i="274"/>
  <c r="C596" i="274"/>
  <c r="C593" i="274"/>
  <c r="C591" i="274"/>
  <c r="C586" i="274"/>
  <c r="C584" i="274"/>
  <c r="C575" i="274"/>
  <c r="C570" i="274"/>
  <c r="C562" i="274"/>
  <c r="C489" i="274"/>
  <c r="C482" i="274"/>
  <c r="C481" i="274"/>
  <c r="C464" i="274"/>
  <c r="C454" i="274"/>
  <c r="C452" i="274"/>
  <c r="C95" i="284"/>
  <c r="E95" i="284"/>
  <c r="C423" i="274"/>
  <c r="C396" i="274"/>
  <c r="C395" i="274"/>
  <c r="C392" i="274"/>
  <c r="C378" i="274"/>
  <c r="C377" i="274"/>
  <c r="C373" i="274"/>
  <c r="C367" i="274"/>
  <c r="C364" i="274"/>
  <c r="C354" i="274"/>
  <c r="C285" i="274"/>
  <c r="C281" i="274"/>
  <c r="C277" i="274"/>
  <c r="C245" i="274"/>
  <c r="C237" i="274"/>
  <c r="C222" i="274"/>
  <c r="C212" i="274"/>
  <c r="E146" i="277"/>
  <c r="E176" i="277"/>
  <c r="E19" i="277"/>
  <c r="E75" i="277"/>
  <c r="E83" i="277"/>
  <c r="E168" i="277"/>
  <c r="E9" i="277"/>
  <c r="E42" i="277"/>
  <c r="B123" i="281"/>
  <c r="C86" i="281"/>
  <c r="E86" i="281"/>
  <c r="C85" i="281"/>
  <c r="E85" i="281"/>
  <c r="C121" i="281"/>
  <c r="E121" i="281"/>
  <c r="B47" i="281"/>
  <c r="B134" i="281"/>
  <c r="B97" i="281"/>
  <c r="B118" i="281"/>
  <c r="C119" i="281"/>
  <c r="E119" i="281"/>
  <c r="E122" i="281"/>
  <c r="C106" i="281"/>
  <c r="E111" i="281"/>
  <c r="E113" i="281"/>
  <c r="B91" i="281"/>
  <c r="C84" i="281"/>
  <c r="E84" i="281"/>
  <c r="E62" i="281"/>
  <c r="C69" i="281"/>
  <c r="E76" i="281"/>
  <c r="E74" i="281"/>
  <c r="E77" i="281"/>
  <c r="C49" i="281"/>
  <c r="E49" i="281"/>
  <c r="C48" i="281"/>
  <c r="E48" i="281"/>
  <c r="E47" i="281"/>
  <c r="E20" i="281"/>
  <c r="E22" i="281"/>
  <c r="E26" i="281"/>
  <c r="E28" i="281"/>
  <c r="E8" i="281"/>
  <c r="E10" i="281"/>
  <c r="C35" i="281"/>
  <c r="C3" i="281"/>
  <c r="E40" i="281"/>
  <c r="E42" i="281"/>
  <c r="B87" i="280"/>
  <c r="E79" i="280"/>
  <c r="E82" i="280"/>
  <c r="B21" i="280"/>
  <c r="B53" i="280"/>
  <c r="C68" i="280"/>
  <c r="B59" i="280"/>
  <c r="E59" i="280"/>
  <c r="E61" i="280"/>
  <c r="C35" i="280"/>
  <c r="B4" i="280"/>
  <c r="E8" i="280"/>
  <c r="E10" i="280"/>
  <c r="E31" i="280"/>
  <c r="J14" i="265"/>
  <c r="K14" i="265"/>
  <c r="E88" i="280"/>
  <c r="E55" i="280"/>
  <c r="E92" i="280"/>
  <c r="E94" i="280"/>
  <c r="E73" i="280"/>
  <c r="E75" i="280"/>
  <c r="E40" i="280"/>
  <c r="E42" i="280"/>
  <c r="H32" i="279"/>
  <c r="H30" i="279"/>
  <c r="I30" i="279"/>
  <c r="H18" i="279"/>
  <c r="H38" i="279"/>
  <c r="I38" i="279"/>
  <c r="H34" i="279"/>
  <c r="I34" i="279"/>
  <c r="J27" i="279"/>
  <c r="K27" i="279"/>
  <c r="H27" i="279"/>
  <c r="I27" i="279"/>
  <c r="H12" i="279"/>
  <c r="H21" i="279"/>
  <c r="H37" i="279"/>
  <c r="D22" i="279"/>
  <c r="I23" i="279"/>
  <c r="G35" i="279"/>
  <c r="G23" i="279"/>
  <c r="I35" i="279"/>
  <c r="I24" i="279"/>
  <c r="G24" i="279"/>
  <c r="I19" i="279"/>
  <c r="J18" i="279"/>
  <c r="F37" i="279"/>
  <c r="G37" i="279"/>
  <c r="F12" i="279"/>
  <c r="F21" i="279"/>
  <c r="F32" i="279"/>
  <c r="G32" i="279"/>
  <c r="F18" i="279"/>
  <c r="F30" i="279"/>
  <c r="G30" i="279"/>
  <c r="F38" i="279"/>
  <c r="G38" i="279"/>
  <c r="F34" i="279"/>
  <c r="G34" i="279"/>
  <c r="F27" i="279"/>
  <c r="G27" i="279"/>
  <c r="K19" i="279"/>
  <c r="D28" i="279"/>
  <c r="J28" i="279"/>
  <c r="K28" i="279"/>
  <c r="H28" i="279"/>
  <c r="I28" i="279"/>
  <c r="F28" i="279"/>
  <c r="G28" i="279"/>
  <c r="J9" i="279"/>
  <c r="J10" i="279"/>
  <c r="J24" i="279"/>
  <c r="K24" i="279"/>
  <c r="D34" i="279"/>
  <c r="D38" i="279"/>
  <c r="D26" i="279"/>
  <c r="J23" i="279"/>
  <c r="D30" i="279"/>
  <c r="F26" i="279"/>
  <c r="G26" i="279"/>
  <c r="D32" i="279"/>
  <c r="D18" i="279"/>
  <c r="E24" i="279"/>
  <c r="H26" i="279"/>
  <c r="I26" i="279"/>
  <c r="E105" i="277"/>
  <c r="E108" i="277"/>
  <c r="E52" i="277"/>
  <c r="E8" i="277"/>
  <c r="E11" i="277"/>
  <c r="E32" i="277"/>
  <c r="C14" i="281"/>
  <c r="E14" i="281"/>
  <c r="E16" i="281"/>
  <c r="E41" i="277"/>
  <c r="E137" i="277"/>
  <c r="E139" i="277"/>
  <c r="E159" i="277"/>
  <c r="E116" i="277"/>
  <c r="E129" i="277"/>
  <c r="E167" i="277"/>
  <c r="E169" i="277"/>
  <c r="E189" i="277"/>
  <c r="E74" i="277"/>
  <c r="E76" i="277"/>
  <c r="E96" i="277"/>
  <c r="E44" i="277"/>
  <c r="E65" i="277"/>
  <c r="E78" i="281"/>
  <c r="E30" i="281"/>
  <c r="J19" i="265"/>
  <c r="K19" i="265"/>
  <c r="E96" i="280"/>
  <c r="J16" i="265"/>
  <c r="K16" i="265"/>
  <c r="E63" i="280"/>
  <c r="J15" i="265"/>
  <c r="K15" i="265"/>
  <c r="E28" i="279"/>
  <c r="E22" i="279"/>
  <c r="H31" i="279"/>
  <c r="E37" i="279"/>
  <c r="J37" i="279"/>
  <c r="K37" i="279"/>
  <c r="E32" i="279"/>
  <c r="J32" i="279"/>
  <c r="K32" i="279"/>
  <c r="J12" i="279"/>
  <c r="J21" i="279"/>
  <c r="E30" i="279"/>
  <c r="J30" i="279"/>
  <c r="K30" i="279"/>
  <c r="E35" i="279"/>
  <c r="E19" i="279"/>
  <c r="E39" i="279"/>
  <c r="D31" i="279"/>
  <c r="D39" i="279"/>
  <c r="D41" i="279"/>
  <c r="D43" i="279"/>
  <c r="D45" i="279"/>
  <c r="E23" i="279"/>
  <c r="E21" i="279"/>
  <c r="I32" i="279"/>
  <c r="E26" i="279"/>
  <c r="K35" i="279"/>
  <c r="I37" i="279"/>
  <c r="E27" i="279"/>
  <c r="G21" i="279"/>
  <c r="F22" i="279"/>
  <c r="G22" i="279"/>
  <c r="J31" i="279"/>
  <c r="K31" i="279"/>
  <c r="K23" i="279"/>
  <c r="E38" i="279"/>
  <c r="J38" i="279"/>
  <c r="K38" i="279"/>
  <c r="E34" i="279"/>
  <c r="J34" i="279"/>
  <c r="K34" i="279"/>
  <c r="F31" i="279"/>
  <c r="G19" i="279"/>
  <c r="H22" i="279"/>
  <c r="I22" i="279"/>
  <c r="I21" i="279"/>
  <c r="I39" i="279"/>
  <c r="K26" i="279"/>
  <c r="C91" i="284"/>
  <c r="E91" i="284"/>
  <c r="E98" i="284"/>
  <c r="E112" i="284"/>
  <c r="C46" i="281"/>
  <c r="E46" i="281"/>
  <c r="E50" i="281"/>
  <c r="E64" i="281"/>
  <c r="J20" i="265"/>
  <c r="K20" i="265"/>
  <c r="C117" i="281"/>
  <c r="E117" i="281"/>
  <c r="E124" i="281"/>
  <c r="E138" i="281"/>
  <c r="J22" i="265"/>
  <c r="K22" i="265"/>
  <c r="C82" i="281"/>
  <c r="E82" i="281"/>
  <c r="E87" i="281"/>
  <c r="E101" i="281"/>
  <c r="J21" i="265"/>
  <c r="K21" i="265"/>
  <c r="K23" i="265"/>
  <c r="K17" i="265"/>
  <c r="G39" i="279"/>
  <c r="F39" i="279"/>
  <c r="F41" i="279"/>
  <c r="F43" i="279"/>
  <c r="F45" i="279"/>
  <c r="H39" i="279"/>
  <c r="H41" i="279"/>
  <c r="H43" i="279"/>
  <c r="H45" i="279"/>
  <c r="J22" i="279"/>
  <c r="K21" i="279"/>
  <c r="K22" i="279"/>
  <c r="K39" i="279"/>
  <c r="J39" i="279"/>
  <c r="J41" i="279"/>
  <c r="J43" i="279"/>
  <c r="J45" i="279"/>
  <c r="D54" i="279"/>
  <c r="D52" i="279"/>
  <c r="D50" i="279"/>
  <c r="P55" i="279"/>
  <c r="C106" i="279"/>
  <c r="P53" i="279"/>
  <c r="C104" i="279"/>
  <c r="P51" i="279"/>
  <c r="C102" i="279"/>
  <c r="P49" i="279"/>
  <c r="C100" i="279"/>
  <c r="D48" i="279"/>
  <c r="N55" i="279"/>
  <c r="C98" i="279"/>
  <c r="N53" i="279"/>
  <c r="C96" i="279"/>
  <c r="N51" i="279"/>
  <c r="C94" i="279"/>
  <c r="N49" i="279"/>
  <c r="C92" i="279"/>
  <c r="D55" i="279"/>
  <c r="D53" i="279"/>
  <c r="D51" i="279"/>
  <c r="D49" i="279"/>
  <c r="P54" i="279"/>
  <c r="C105" i="279"/>
  <c r="P52" i="279"/>
  <c r="C103" i="279"/>
  <c r="P50" i="279"/>
  <c r="C101" i="279"/>
  <c r="P48" i="279"/>
  <c r="C99" i="279"/>
  <c r="N54" i="279"/>
  <c r="C97" i="279"/>
  <c r="N52" i="279"/>
  <c r="C95" i="279"/>
  <c r="N50" i="279"/>
  <c r="C93" i="279"/>
  <c r="N48" i="279"/>
  <c r="C91" i="279"/>
  <c r="C58" i="279"/>
  <c r="F48" i="279"/>
  <c r="C66" i="279"/>
  <c r="J48" i="279"/>
  <c r="C82" i="279"/>
  <c r="H48" i="279"/>
  <c r="C74" i="279"/>
  <c r="J49" i="279"/>
  <c r="C83" i="279"/>
  <c r="H49" i="279"/>
  <c r="C75" i="279"/>
  <c r="F49" i="279"/>
  <c r="C67" i="279"/>
  <c r="C59" i="279"/>
  <c r="C61" i="279"/>
  <c r="J51" i="279"/>
  <c r="C85" i="279"/>
  <c r="H51" i="279"/>
  <c r="C77" i="279"/>
  <c r="F51" i="279"/>
  <c r="C69" i="279"/>
  <c r="J50" i="279"/>
  <c r="C84" i="279"/>
  <c r="C60" i="279"/>
  <c r="H50" i="279"/>
  <c r="C76" i="279"/>
  <c r="F50" i="279"/>
  <c r="C68" i="279"/>
  <c r="J53" i="279"/>
  <c r="C87" i="279"/>
  <c r="H53" i="279"/>
  <c r="C79" i="279"/>
  <c r="F53" i="279"/>
  <c r="C71" i="279"/>
  <c r="C63" i="279"/>
  <c r="J52" i="279"/>
  <c r="C86" i="279"/>
  <c r="H52" i="279"/>
  <c r="C78" i="279"/>
  <c r="C62" i="279"/>
  <c r="F52" i="279"/>
  <c r="C70" i="279"/>
  <c r="J55" i="279"/>
  <c r="C89" i="279"/>
  <c r="H55" i="279"/>
  <c r="C81" i="279"/>
  <c r="C65" i="279"/>
  <c r="F55" i="279"/>
  <c r="C73" i="279"/>
  <c r="H54" i="279"/>
  <c r="C80" i="279"/>
  <c r="C64" i="279"/>
  <c r="J54" i="279"/>
  <c r="C88" i="279"/>
  <c r="F54" i="279"/>
  <c r="C72" i="279"/>
  <c r="L48" i="279"/>
  <c r="C90" i="279"/>
  <c r="F27" i="273"/>
  <c r="F26" i="273"/>
  <c r="F25" i="273"/>
  <c r="F24" i="273"/>
  <c r="F23" i="273"/>
  <c r="C22" i="273"/>
  <c r="F22" i="273"/>
  <c r="C21" i="273"/>
  <c r="F21" i="273"/>
  <c r="F18" i="273"/>
  <c r="F17" i="273"/>
  <c r="F16" i="273"/>
  <c r="F12" i="273"/>
  <c r="F15" i="273"/>
  <c r="F14" i="273"/>
  <c r="F13" i="273"/>
  <c r="F8" i="273"/>
  <c r="F7" i="273"/>
  <c r="F6" i="273"/>
  <c r="F5" i="273"/>
  <c r="F20" i="273"/>
  <c r="F4" i="273"/>
  <c r="I25" i="278" l="1"/>
  <c r="I23" i="278" l="1"/>
  <c r="K44" i="265" s="1"/>
  <c r="I21" i="278"/>
  <c r="I22" i="278" s="1"/>
  <c r="I24" i="278" l="1"/>
  <c r="I26" i="278" s="1"/>
  <c r="K43" i="265"/>
  <c r="H22" i="278"/>
  <c r="H24" i="278" s="1"/>
  <c r="K51" i="265" l="1"/>
  <c r="K54" i="265" s="1"/>
  <c r="K45" i="26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D35" authorId="0" shapeId="0" xr:uid="{B2679EA2-6D18-4F96-B3FC-31AB07C0D183}">
      <text>
        <r>
          <rPr>
            <b/>
            <sz val="9"/>
            <color indexed="81"/>
            <rFont val="Tahoma"/>
            <family val="2"/>
          </rPr>
          <t>Autor:</t>
        </r>
        <r>
          <rPr>
            <sz val="9"/>
            <color indexed="81"/>
            <rFont val="Tahoma"/>
            <family val="2"/>
          </rPr>
          <t xml:space="preserve">
se creó el Fondo Nacional de Formaciòn
Profesional de la Industria de la Construcciòn -FIC, al cual los empleadores de este ramo
deben contribuir mensualmente con una suma igual a un (1) salario mìnimo legal mesual
vigente por cada cuarenta (40) trabajadores que laboren bajo sus órdenes y
proporcionalmente por fracción de cuarenta (40).</t>
        </r>
      </text>
    </comment>
    <comment ref="F35" authorId="0" shapeId="0" xr:uid="{29A4890B-ADF4-4584-8A59-3B2EC0A1ED85}">
      <text>
        <r>
          <rPr>
            <b/>
            <sz val="9"/>
            <color indexed="81"/>
            <rFont val="Tahoma"/>
            <family val="2"/>
          </rPr>
          <t>Autor:</t>
        </r>
        <r>
          <rPr>
            <sz val="9"/>
            <color indexed="81"/>
            <rFont val="Tahoma"/>
            <family val="2"/>
          </rPr>
          <t xml:space="preserve">
se creó el Fondo Nacional de Formaciòn
Profesional de la Industria de la Construcciòn -FIC, al cual los empleadores de este ramo
deben contribuir mensualmente con una suma igual a un (1) salario mìnimo legal mesual
vigente por cada cuarenta (40) trabajadores que laboren bajo sus órdenes y
proporcionalmente por fracción de cuarenta (40).</t>
        </r>
      </text>
    </comment>
    <comment ref="H35" authorId="0" shapeId="0" xr:uid="{3691B577-FA24-4D69-9B68-399EF7450789}">
      <text>
        <r>
          <rPr>
            <b/>
            <sz val="9"/>
            <color indexed="81"/>
            <rFont val="Tahoma"/>
            <family val="2"/>
          </rPr>
          <t>Autor:</t>
        </r>
        <r>
          <rPr>
            <sz val="9"/>
            <color indexed="81"/>
            <rFont val="Tahoma"/>
            <family val="2"/>
          </rPr>
          <t xml:space="preserve">
se creó el Fondo Nacional de Formaciòn
Profesional de la Industria de la Construcciòn -FIC, al cual los empleadores de este ramo
deben contribuir mensualmente con una suma igual a un (1) salario mìnimo legal mesual
vigente por cada cuarenta (40) trabajadores que laboren bajo sus órdenes y
proporcionalmente por fracción de cuarenta (40).</t>
        </r>
      </text>
    </comment>
    <comment ref="J35" authorId="0" shapeId="0" xr:uid="{617D377A-70C7-4FEA-B92A-6B724DC57A87}">
      <text>
        <r>
          <rPr>
            <b/>
            <sz val="9"/>
            <color indexed="81"/>
            <rFont val="Tahoma"/>
            <family val="2"/>
          </rPr>
          <t>Autor:</t>
        </r>
        <r>
          <rPr>
            <sz val="9"/>
            <color indexed="81"/>
            <rFont val="Tahoma"/>
            <family val="2"/>
          </rPr>
          <t xml:space="preserve">
se creó el Fondo Nacional de Formaciòn
Profesional de la Industria de la Construcciòn -FIC, al cual los empleadores de este ramo
deben contribuir mensualmente con una suma igual a un (1) salario mìnimo legal mesual
vigente por cada cuarenta (40) trabajadores que laboren bajo sus órdenes y
proporcionalmente por fracción de cuarenta (40).</t>
        </r>
      </text>
    </comment>
  </commentList>
</comments>
</file>

<file path=xl/sharedStrings.xml><?xml version="1.0" encoding="utf-8"?>
<sst xmlns="http://schemas.openxmlformats.org/spreadsheetml/2006/main" count="7747" uniqueCount="3525">
  <si>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</si>
  <si>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</si>
  <si>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</si>
  <si>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</si>
  <si>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</si>
  <si>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</si>
  <si>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</si>
  <si>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</si>
  <si>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</si>
  <si>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</si>
  <si>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</si>
  <si>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</si>
  <si>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</si>
  <si>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</si>
  <si>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</si>
  <si>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</si>
  <si>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</si>
  <si>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</si>
  <si>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</si>
  <si>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</si>
  <si>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</si>
  <si>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</si>
  <si>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</si>
  <si>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</si>
  <si>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</si>
  <si>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</si>
  <si>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</si>
  <si>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</si>
  <si>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</si>
  <si>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</si>
  <si>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</si>
  <si>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</si>
  <si>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</si>
  <si>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</si>
  <si>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</si>
  <si>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CONSTRUCCION DE CUBIERTA EN PLACA POLIDEPORTIVA DE LA I.E. Y OTRAS OBRAS EN LA VIA DE LA VEREDA EL CANO </t>
  </si>
  <si>
    <t>EXCAVACIONES Y LLENOS Y PRELIMINARES</t>
  </si>
  <si>
    <t>M3</t>
  </si>
  <si>
    <t>Demolición manual de concreto de cualquier tipo: reforzado, simple, ciclópeo donde se requiera como en columnas, vigas, fundaciones.(Incluye botada de escombros, acarreo interno y almacenamiento temporal en obra)</t>
  </si>
  <si>
    <t>m³</t>
  </si>
  <si>
    <t>M2</t>
  </si>
  <si>
    <t>EXCAVACIÓN  MANUAL Y BOTADA DE MATERIAL  heterogéneo DE 0-2 m., bajo cualquier grado de humedad. Incluye: roca descompuesta, bolas de roca de volúmen inferior a 0.35 m³., el cargue, transporte interno y externo, botada de material proveniente de las excavaciones en los botaderos oficiales y su medida será en el sitio. No incluye entibado.</t>
  </si>
  <si>
    <t>m3</t>
  </si>
  <si>
    <t>ESTRUCTURA</t>
  </si>
  <si>
    <t>suministro transporte y construcción de solado en concreto simple de 17 Mpa y espesor 5 cm, de acuerdo a los niveles y especificaciones dados en los planos o indicaciones del supervisior.</t>
  </si>
  <si>
    <t>Suministro,transporte y construccion de concreto de 3000 psi para zapata,esp=30cm, incluye materiales, mano de obra y equipo necesario</t>
  </si>
  <si>
    <t>Suministro transporte y construcción pedestales en concreto de 3000 psi, de seccion 35X35X1M m de altura, incluye materiales, mano de obra transporte y equipo necesario.</t>
  </si>
  <si>
    <t>Construccion de placa de piso en concreto de 3000 psi, de espesor 10cm reforzada con malla electrosoldada d-50, entresuelo en piedra acomodada de 20 cm</t>
  </si>
  <si>
    <t>m²</t>
  </si>
  <si>
    <t>ACERO</t>
  </si>
  <si>
    <t>Construcción y montaje de ESTRUCTURA METÁLICA, en PERFILERIA TIPO IPE, HEA, PHR-C, PTE para elementos de cubierta, columnas metalicas, según diseño. Incluye: suministro y transporte de láminas, platinas, uniones, soldaduras de acabado o presentación, anclajes y pernos a estructura de concreto y madera. Todos los elementos deben llevar wash primer, pintura anticorrosiva, (2) dos manos de esmalte base aceite mate, color por definir, ensayos a soldaduras, anticorrosivos y pinturas, obra falsa y todo el equipo y la herramienta necesaria para el montaje.</t>
  </si>
  <si>
    <t>kg</t>
  </si>
  <si>
    <t>ACERO GRADO 60 . Incluye Suministro transporte , corte, figurado y amarre de acero  en barras de 6 mt, incluye andamios y demas elementos necesarios para su correcta instalacion.</t>
  </si>
  <si>
    <t>Suministro, transporte y colocacion de platinas de acero de 300x300x10mm+4 pernos de 4/4" x10" y dos tuercas y un arandela</t>
  </si>
  <si>
    <t>Und</t>
  </si>
  <si>
    <t>CUBIERTA</t>
  </si>
  <si>
    <t>INSTALACIONES HIDROSANITARIAS</t>
  </si>
  <si>
    <t>ML</t>
  </si>
  <si>
    <t>und</t>
  </si>
  <si>
    <t>Suministro, transporte e instalación de TUBERÍA PVC-VENTILACION, con un DIÁMETRO DE 4", para bajantes de aguas lluvias o reventilación. Incluye suministro y transporte de los materiales, bocas, accesorios, pegante, limpiador, wash primer, acabado en esmalte mate, color a definir por parte de interventoria, andamios, abrazaderas y todos los elementos necesarios para su correcta instalación y funcionamiento.</t>
  </si>
  <si>
    <t xml:space="preserve">Suministro, transporte y colocacion de cunetas tipo v, de espesor 10cm , desarrollo 60cm, incluye recebo en cascajo sucio de 10cm y refuerzo en malla electrosoldada d-50 </t>
  </si>
  <si>
    <t>EXTERIORES</t>
  </si>
  <si>
    <t>Suministro, transporte y colocacion de baranda tipo pingüino para puente de altura 90 cm.( barra superior  en tubo galvanizado de 4", barra inferior de 3"" paral en perfil estructural segun diseño., incluye anclaje, pernos, pintura y todos los elementos necesarios para su normal entrega.</t>
  </si>
  <si>
    <t>TOTAL COSTO DIRECTO</t>
  </si>
  <si>
    <t>%</t>
  </si>
  <si>
    <t>UTILIDAD</t>
  </si>
  <si>
    <t>[Ofrecimiento del Proponente]</t>
  </si>
  <si>
    <t xml:space="preserve">	Firma del Proponente o de su Representante Legal</t>
  </si>
  <si>
    <t>UNIDAD</t>
  </si>
  <si>
    <t>Unidad</t>
  </si>
  <si>
    <t>Cantidad</t>
  </si>
  <si>
    <t>DD</t>
  </si>
  <si>
    <t>AA</t>
  </si>
  <si>
    <t>DESCRIPCIÓN</t>
  </si>
  <si>
    <t>I. EQUIPO</t>
  </si>
  <si>
    <t>TARIFA</t>
  </si>
  <si>
    <t>PRESTACIONES</t>
  </si>
  <si>
    <t>Descripción</t>
  </si>
  <si>
    <t>m2</t>
  </si>
  <si>
    <t>Soldador Eléctrico MILLER XMT CC/W 300 AMP.</t>
  </si>
  <si>
    <t>Can zunchado en madera común de 5,0cmx20cmx3,0m (alquiler). Incluye transporte.</t>
  </si>
  <si>
    <t>Acero en Elementos Estructurales</t>
  </si>
  <si>
    <t>un</t>
  </si>
  <si>
    <t>Pintura anticorrosivo</t>
  </si>
  <si>
    <t>gl</t>
  </si>
  <si>
    <t>Soldadura 7018</t>
  </si>
  <si>
    <t>ml</t>
  </si>
  <si>
    <t>CANT</t>
  </si>
  <si>
    <t>DESP</t>
  </si>
  <si>
    <t>PRECIO</t>
  </si>
  <si>
    <t>TOTAL</t>
  </si>
  <si>
    <t>Mort.1:4 En obra</t>
  </si>
  <si>
    <t>Arena de pega puesta en obra</t>
  </si>
  <si>
    <t>Cemento gris Nare (50 Kg)</t>
  </si>
  <si>
    <t>sac</t>
  </si>
  <si>
    <t>M.de O.prepar.mezclas</t>
  </si>
  <si>
    <t>Mezc.1 saco elect.</t>
  </si>
  <si>
    <t>día</t>
  </si>
  <si>
    <t>Transporte(Planta-obra</t>
  </si>
  <si>
    <t>Concr.en obra 2500 psi 3/4"</t>
  </si>
  <si>
    <t>Triturado de 3/4"</t>
  </si>
  <si>
    <t>Arena de concreto</t>
  </si>
  <si>
    <t>Transp. Mat.(Planta-obra</t>
  </si>
  <si>
    <t>Concr.en obra 3000 psi 3/4"</t>
  </si>
  <si>
    <t>Triturado de 3/4 pulg</t>
  </si>
  <si>
    <t>Agua</t>
  </si>
  <si>
    <t>Mezc. 3 saco elect.</t>
  </si>
  <si>
    <t>DESCRIPCÍON</t>
  </si>
  <si>
    <t>Abasto metálico (llave de regulación liviana de 1/2"metálica con manguera metálica)</t>
  </si>
  <si>
    <t>Abrazadera tipo fijador galvanizado para tubo de Ø= 3" + tornillos marca mecano ref FPAG300 o equivalente.</t>
  </si>
  <si>
    <t>Acero de refuerzo 4200 Fy</t>
  </si>
  <si>
    <t>Grífel acero Ø 3/8"</t>
  </si>
  <si>
    <t>Kg</t>
  </si>
  <si>
    <t>Acido Nítrico 1 Galón</t>
  </si>
  <si>
    <t>gal</t>
  </si>
  <si>
    <t>Acondicionador de Superficie Novafort x 250cc. - Pavco o equivalente.</t>
  </si>
  <si>
    <t>Ácronal</t>
  </si>
  <si>
    <t>Acople 1/2 X 7/8 40 Cm Plástico Sanitario</t>
  </si>
  <si>
    <t>Acople Metal Lavamanos/Lavaplatos 60 Cm 1/2 X 1/2, Grival</t>
  </si>
  <si>
    <t>Adaptador EMT 1"</t>
  </si>
  <si>
    <t>Super T de 19 mm. de 1,53 x 2,44 m.</t>
  </si>
  <si>
    <t>Resina epóxica Hilti RE 500 o equivalente</t>
  </si>
  <si>
    <t>Primer epóxico para concreto</t>
  </si>
  <si>
    <t>lt</t>
  </si>
  <si>
    <t>Pintura poliuretano bicomponente alto desgaste (2 manos)</t>
  </si>
  <si>
    <t>finish PU</t>
  </si>
  <si>
    <t>repair</t>
  </si>
  <si>
    <t>Adhesivo de contacto</t>
  </si>
  <si>
    <t>Lava traperos en granito</t>
  </si>
  <si>
    <t>Baldosa Habana de grano Trani 30 × 30 cm</t>
  </si>
  <si>
    <t>Llave Manguera Pesada Metal Cromo</t>
  </si>
  <si>
    <t>Granito natural Verde Ubatuba 2 cm pulido espejo</t>
  </si>
  <si>
    <t>Adhesivo epóxico</t>
  </si>
  <si>
    <t>Lavamanos Free institucional</t>
  </si>
  <si>
    <t>Lavamanos de empotrar</t>
  </si>
  <si>
    <t>Banca inox AISI 304 satinado (0,50 m ancho) – fabricación/suministro</t>
  </si>
  <si>
    <t>m</t>
  </si>
  <si>
    <t>Mesón inox AISI 304 satinado cal.18 (superficie lisa, bordes doblados, refuerzo inferior)</t>
  </si>
  <si>
    <t>Lavaplatos inox una poza soldada al mesón</t>
  </si>
  <si>
    <t>Desagüe cromado 2"</t>
  </si>
  <si>
    <t>Rebosadero y accesorios</t>
  </si>
  <si>
    <t>Glb</t>
  </si>
  <si>
    <t>Grifería manual bronce cromado</t>
  </si>
  <si>
    <t>Soportes estructurales inox (muro/piso)</t>
  </si>
  <si>
    <t>Set</t>
  </si>
  <si>
    <t>Anclajes inox (pernos/platinas)</t>
  </si>
  <si>
    <t>Adaptador hembra PVC-P Ø= 1/2" - Pavco o equivalente.</t>
  </si>
  <si>
    <t>Adaptador macho PVC-P Ø= 1/2"</t>
  </si>
  <si>
    <t>Adhesivo Novafort x 1/2gal. - Pavco o equivalente.</t>
  </si>
  <si>
    <t>Placa acero estructural 5 mm</t>
  </si>
  <si>
    <t>Lámina galvanizada C22</t>
  </si>
  <si>
    <t>Perfilería aluminio 1101 (marco + hojas + refuerzos)</t>
  </si>
  <si>
    <t>Vidrio laminado 3+3 mm</t>
  </si>
  <si>
    <t>Herrajes corredizos (rodamientos, cerradura, jaladera)</t>
  </si>
  <si>
    <t>Felpas/guías/escobillas</t>
  </si>
  <si>
    <t>Silicona neutra + empaques</t>
  </si>
  <si>
    <t>Tornillería y anclajes</t>
  </si>
  <si>
    <t>Remates (tapajuntas)</t>
  </si>
  <si>
    <t>Herrajes puerta batiente (bisagras, pivotes si aplica)</t>
  </si>
  <si>
    <t>Cerradura + manija-jaladera</t>
  </si>
  <si>
    <t>Burletes,empaques y felpas</t>
  </si>
  <si>
    <t>Celosías</t>
  </si>
  <si>
    <t>Unión 2" Presión</t>
  </si>
  <si>
    <t>Tubo Presión 6m Rde 9 500 PSI 1/2 Pulgada</t>
  </si>
  <si>
    <t>Valvula de Bola PVC 2"</t>
  </si>
  <si>
    <t>Valvula de Bola PVC 1 1/2"</t>
  </si>
  <si>
    <t>Valvula de Bola PVC 3/4"</t>
  </si>
  <si>
    <t>Reduccion de 1" a 1/2" PVC</t>
  </si>
  <si>
    <t>Reduccion de 1 1/2" a 1" PVC</t>
  </si>
  <si>
    <t>Tubería PEAD Ø50 mm</t>
  </si>
  <si>
    <t>Medidor de agua Ø1 1/2"</t>
  </si>
  <si>
    <t>Caja para medidor</t>
  </si>
  <si>
    <t>Tapa para caja medidor</t>
  </si>
  <si>
    <t>Tee reducida hierro dúctil 3" x 2"</t>
  </si>
  <si>
    <t>adaptadore bridado</t>
  </si>
  <si>
    <t>Empaques de caucho</t>
  </si>
  <si>
    <t>Tornillo galvanizado</t>
  </si>
  <si>
    <t>sello elástico</t>
  </si>
  <si>
    <t>Tubo Sanitario 4' X 6 Metros</t>
  </si>
  <si>
    <t>Tubo Sanitario 3' X 6 Metros</t>
  </si>
  <si>
    <t>Cámara de aire Ø 1"</t>
  </si>
  <si>
    <t>unión roscada 1"</t>
  </si>
  <si>
    <t>Abrazadera</t>
  </si>
  <si>
    <t>Cámara de aire Ø 1/2"</t>
  </si>
  <si>
    <t>unión roscada 1/2"</t>
  </si>
  <si>
    <t>Tubo Sanitario 2' X 6 Metros</t>
  </si>
  <si>
    <t>Tragante Ø 2"</t>
  </si>
  <si>
    <t>Peldaños Galvanizados</t>
  </si>
  <si>
    <t>Marco y tapa para caja de inspección</t>
  </si>
  <si>
    <t>Anillo de caucgo 14"</t>
  </si>
  <si>
    <t>Tubo Novafort 12" x 6 m</t>
  </si>
  <si>
    <t>Unión PVC-NOVAFORT Ø= 12" - Pavco o equivalente.</t>
  </si>
  <si>
    <t>Hidrosello-Novafort Ø= +12" - Pavco o equivalente.</t>
  </si>
  <si>
    <t>Tubo Novafort 10" x 6 m</t>
  </si>
  <si>
    <t>Unión PVC-NOVAFORT Ø= 10" - Pavco o equivalente.</t>
  </si>
  <si>
    <t>Hidrosello-Novafort Ø= 10" - Pavco o equivalente.</t>
  </si>
  <si>
    <t>Tubo Novafort 8" x 6 m</t>
  </si>
  <si>
    <t>Unión PVC-NOVAFORT Ø= 8" - Pavco o equivalente.</t>
  </si>
  <si>
    <t>Hidrosello-Novafort Ø= 8" - Pavco o equivalente.</t>
  </si>
  <si>
    <t>Tubo Novafort 6" x 6 m</t>
  </si>
  <si>
    <t>Unión PVC-NOVAFORT Ø= 6" - Pavco o equivalente.</t>
  </si>
  <si>
    <t>Hidrosello-Novafort Ø= 6" - Pavco o equivalente.</t>
  </si>
  <si>
    <t>Doble tragante Ø4"</t>
  </si>
  <si>
    <t>soportes para Ø4"</t>
  </si>
  <si>
    <t>Sellador impermeable (poliuretano)</t>
  </si>
  <si>
    <t>geomembrana</t>
  </si>
  <si>
    <t>Tragante Ø4"</t>
  </si>
  <si>
    <t>Tragante Ø6"</t>
  </si>
  <si>
    <t>soportes para Ø6"</t>
  </si>
  <si>
    <t>Cilindro prefabricado Ø1,20 m (H=1,00 m)</t>
  </si>
  <si>
    <t>Cono excéntrico Ø1,20 a Ø0,60 (prefabricado)</t>
  </si>
  <si>
    <t>Cuello/anillo de ajuste Ø0,60 (prefabricado)</t>
  </si>
  <si>
    <t>Marco y tapa MH</t>
  </si>
  <si>
    <t>Transformador trifásico 45 kVA, 13.200 / 220-120 V</t>
  </si>
  <si>
    <t>Conductor cobre desnudo #4 AWG</t>
  </si>
  <si>
    <t>bornera para conexión a varilla y equipo</t>
  </si>
  <si>
    <t>Conector irreversible</t>
  </si>
  <si>
    <t>caja de inspección puesta a tierra 30x30</t>
  </si>
  <si>
    <t xml:space="preserve">Tubería IMC 3" </t>
  </si>
  <si>
    <t>Accesorios IMC 3"</t>
  </si>
  <si>
    <t>Conductor cobre THWN #2/0 (fases)</t>
  </si>
  <si>
    <t>Conductor cobre THWN #1/0 (neutro)</t>
  </si>
  <si>
    <t>ojos de compresión para #2/0 y #1/0</t>
  </si>
  <si>
    <t>Gabinete norma RPM tipo interior para distribución (estructura, barrajes, tapa, chapa)</t>
  </si>
  <si>
    <t>Breaker industrial 3P 150A</t>
  </si>
  <si>
    <t>Breaker industrial 3P 100A</t>
  </si>
  <si>
    <t>Medidor trifásico 120/220 V 100A</t>
  </si>
  <si>
    <t>Medidor tipo parrilla 120/220 V 15(60)A</t>
  </si>
  <si>
    <t>Breaker bipolar 2x40A</t>
  </si>
  <si>
    <t>Breaker 3P 20A</t>
  </si>
  <si>
    <t>DPS 3P+N 20 kA 150 V</t>
  </si>
  <si>
    <t>Borneras, peines, cableado interno, marcación, tornillería y misceláneos</t>
  </si>
  <si>
    <t>Tubería PVC tipo DB 3"</t>
  </si>
  <si>
    <t>Accesorios PVC DB 3"</t>
  </si>
  <si>
    <t>Barraje tierra Panduit 1/4" x 4" x 12", 12 orificios 5/16", con aisladores</t>
  </si>
  <si>
    <t>Caja de piso conforme norma RS3-003 (cuerpo + tapa + accesorios)</t>
  </si>
  <si>
    <t>Tablero eléctrico metálico para 8 circuitos, tipo interior, con riel DIN, tapa y borneras, incluye cableado</t>
  </si>
  <si>
    <t>Breaker monopolar 20 A</t>
  </si>
  <si>
    <t>Breaker bipolar 2×20 A</t>
  </si>
  <si>
    <t xml:space="preserve">Conductor cobre THWN #8 </t>
  </si>
  <si>
    <t xml:space="preserve">Conductor cobre THWN #10 </t>
  </si>
  <si>
    <t>Tubería PVC conduit 1"</t>
  </si>
  <si>
    <t>Accesorios PVC</t>
  </si>
  <si>
    <t>Pegante PVC, tornillería, abrazaderas</t>
  </si>
  <si>
    <t>Tubería EMT 1/2"</t>
  </si>
  <si>
    <t xml:space="preserve">Accesorios EMT </t>
  </si>
  <si>
    <t>Cable cobre LSZH #12</t>
  </si>
  <si>
    <t>Caja y tapa</t>
  </si>
  <si>
    <t>Dispositivo según salida (promedio: toma/interruptor/roseta/ventilador/220V 20A)</t>
  </si>
  <si>
    <t>Luminaria hermética antihumedad lente opal LED 36W 4000K 120–277V (V32-LED-36W 4K-NW o equivalente), policarbonato alto impacto THD&lt;10%</t>
  </si>
  <si>
    <t>Cable encauchetado 3x16 AWG</t>
  </si>
  <si>
    <t>Ventilador de techo pequeño Ismay, 1 luz, 4 aspas, color blanco incluye kit de isntalacion</t>
  </si>
  <si>
    <t>Caja de piso 50×50 cm libres, cuerpo metálico con tapa</t>
  </si>
  <si>
    <t>Tablero de distribución general trifásico para 36 circuitos, sin totalizador, tipo interior, gabinete metálico con puerta, rieles DIN, barrajes fase–neutro–tierra, tapa y accesorios</t>
  </si>
  <si>
    <t>Conductor cobre LSZH #2</t>
  </si>
  <si>
    <t>Conductor cobre LSZH #4</t>
  </si>
  <si>
    <t>Conductor cobre LSZH #8</t>
  </si>
  <si>
    <t>Tubería EMT 2"</t>
  </si>
  <si>
    <t>Breaker enchufable trifásico 3×30 A</t>
  </si>
  <si>
    <t>Breaker enchufable monopolar 1×20 A</t>
  </si>
  <si>
    <t>Tubería EMT 3/4"</t>
  </si>
  <si>
    <t>Lámpara LED de emergencia tipo aviso, 1.8 W, 120 V, color verde, autonomía 90 min, IP20</t>
  </si>
  <si>
    <t>Luminaria LED de emergencia 2×1,2 W, 116 lm, 120 V, 6500 K, autonomía 90 min</t>
  </si>
  <si>
    <t>Mástil metálico para alumbrado 20 m para 10 proyectores, diseño viento 130 km/h, galvanizado en caliente, incluye canastilla rectangular, peldaños desde 8 m, pernos de anclaje y plantilla</t>
  </si>
  <si>
    <t>Proyector LED 500 W, 70.000 lm, ángulo 45°, 100–277 V, IK10, 5.700 K, dimerizable 0–10 V, ref. VITERBO-II 500W-5K</t>
  </si>
  <si>
    <t>Reflector LED 200 W, 5.000 K, 90–265 V, 17.000 lm, IP65, color negro, ref. ACUA-200W-5K-BK</t>
  </si>
  <si>
    <t>Ducto PVC conduit 2"</t>
  </si>
  <si>
    <t>Conductor Al THHN/THWN #6 AWG</t>
  </si>
  <si>
    <t>Conductor Al THHN/THWN #8 AWG</t>
  </si>
  <si>
    <t>Terminales bimetálicos Al</t>
  </si>
  <si>
    <t>Gabinete metálico tipo interior para sistema de control de iluminación, con barrajes, riel DIN, borneras, canaleta y placa de montaje</t>
  </si>
  <si>
    <t>Contactor trifásico 20A</t>
  </si>
  <si>
    <t>Breaker trifásico 3P 20A</t>
  </si>
  <si>
    <t>Reloj programador</t>
  </si>
  <si>
    <t>Selector auto (“muletilla”)</t>
  </si>
  <si>
    <t>punta captora para rayos 0,50 m altura, incluye base para punto captor 5/8" (10 mm)</t>
  </si>
  <si>
    <t>Cinta de acero inoxidable austenítico AISI 304, 2 mm × 25 mm, recubrimiento liso, continuo y libre de impurezas</t>
  </si>
  <si>
    <t>Conector platina–platina en acero inoxidable, para conductores planos, 2 tornillos hexagonales</t>
  </si>
  <si>
    <t>Conector bimetálico OBO alambre–varilla / redondo–plano, Rd 8–10×16 / FL30×Rd16, con 2 tornillos inox M8×20, placa intermedia Al/Inox, ref. 226/ZV</t>
  </si>
  <si>
    <t>Ducto metálico galvanizado IMC 2" según ET601 (3m)</t>
  </si>
  <si>
    <t>Accesorios IMC</t>
  </si>
  <si>
    <t>Caja de inspección doble en mampostería 60×70 cm, conforme Cámara de Enlace N° 6 – RITEL, incluye marco y tapa</t>
  </si>
  <si>
    <t>Caja PAU RITEL 30×50×8 cm, Punto de Acceso al Usuario, incluye tapa</t>
  </si>
  <si>
    <t>Gabinete de piso RITEL 70×50×20 cm, cuerpo metálico con tapa</t>
  </si>
  <si>
    <t>Tubería PVC conduit 3/4"</t>
  </si>
  <si>
    <t>Caja de terminación para salida de sonido con tapa</t>
  </si>
  <si>
    <t>terminal de audio tipo pared</t>
  </si>
  <si>
    <t>Cable de sonido polarizado 2×18 AWG</t>
  </si>
  <si>
    <t>Caja de paso 40×40×15 cm, cuerpo metálico con tapa</t>
  </si>
  <si>
    <t>NVR Dahua 1108HS-8P-S3/H, 8 canales PoE, H.265+, 1 bahía SATA</t>
  </si>
  <si>
    <t>Disco duro CCTV 1 TB</t>
  </si>
  <si>
    <t>Cámara IP tipo domo 2 MP, 30 fps, Full Color, CMOS, lente fijo 2.8 mm, IR 30 m, Luz Dual Inteligente, H.265, DWDR, 3DNR, AWB, AGC, BLC, PoE, IP67, carcasa plástica</t>
  </si>
  <si>
    <t>Cámara IP tipo bala 2 MP, Día/Noche real, IR Smart LED 30 m, CMOS Progressive 1/3", lente motorizado 2.8–12 mm, H.265, WDR, 3DNR, AWB, AGC, BLC, PoE, IP67</t>
  </si>
  <si>
    <t>Cable UTP Cat 5E sólido, cumple TIA/EIA, para datos/CCTV</t>
  </si>
  <si>
    <t>Conectores RJ45</t>
  </si>
  <si>
    <t>Switch administrable Capa 2, 18 puertos: 16 puertos PoE 10/100 Mbps + 2 puertos RJ45 10/100/1000 Mbps, compatible IEEE 802.3 / 802.3u / 802.3x / 802.3ab / 802.3z, Hi-PoE / IEEE 802.3bt, PoE inteligente, potencia total ≤240 W</t>
  </si>
  <si>
    <t>Access Point Outdoor IP-CPE6, 802.11n 300 Mbps, 5 GHz, 1 puerto PoE/LAN Fast Ethernet, antena direccional 12 dBi (30°V / 30°H), montaje en poste, modos AP / Estación / WISP / PTP / P2</t>
  </si>
  <si>
    <t>Inyector PoE</t>
  </si>
  <si>
    <t>Rack cerrado de piso 42U, 1,20 m alto × 0,72 m ancho × 0,80 m fondo, puertas frontal y posterior, estructura en cold rolled, conforme EIA-310D</t>
  </si>
  <si>
    <t>Kit de ventilación</t>
  </si>
  <si>
    <t>Concertina galvanizada Ø 0,30 m</t>
  </si>
  <si>
    <t>Platina de acero</t>
  </si>
  <si>
    <t>Pernos acero estructural (con tuerca y arandela)</t>
  </si>
  <si>
    <t>Afirmado</t>
  </si>
  <si>
    <t>Amarre Teja Tapa Metalica 26cm Cal 18 20 Unidades</t>
  </si>
  <si>
    <t>Gres Rustico</t>
  </si>
  <si>
    <t>Ganchos para tejas</t>
  </si>
  <si>
    <t xml:space="preserve">Acero en elementos estructurales </t>
  </si>
  <si>
    <t>Amarre de alambre caballete calibre 18 x 28 cm Eternit</t>
  </si>
  <si>
    <t>Amarre Teja Tapa Metálica 26cm Cal 18</t>
  </si>
  <si>
    <t>Alambre galvanizado calibre 10</t>
  </si>
  <si>
    <t>Alambre galvanizado calibre 12</t>
  </si>
  <si>
    <t>Alambre galvanizado calibre 14</t>
  </si>
  <si>
    <t>Alambre galvanizado calibre 16</t>
  </si>
  <si>
    <t>Alambre recocido Cal 17</t>
  </si>
  <si>
    <t>kilo</t>
  </si>
  <si>
    <t>Alambre recocido Cal 18</t>
  </si>
  <si>
    <t>Alambre de Púa Calibre 16.5 x 400mt 16kg Motto cal 16</t>
  </si>
  <si>
    <t>Alambrón aluminio 8mm</t>
  </si>
  <si>
    <t>Alumina antideslizante</t>
  </si>
  <si>
    <t>Alfardas 2"x5" x 6 varas</t>
  </si>
  <si>
    <r>
      <t>Angulo 6m  de 1</t>
    </r>
    <r>
      <rPr>
        <vertAlign val="superscript"/>
        <sz val="10"/>
        <color theme="1"/>
        <rFont val="Arial"/>
        <family val="2"/>
      </rPr>
      <t xml:space="preserve">1/2" </t>
    </r>
    <r>
      <rPr>
        <sz val="10"/>
        <color theme="1"/>
        <rFont val="Arial"/>
        <family val="2"/>
      </rPr>
      <t xml:space="preserve">x 3/16" </t>
    </r>
  </si>
  <si>
    <t>Ángulo de 1" x 1/8"  CS</t>
  </si>
  <si>
    <t>Angulo de 1" x 1/4".1/8" 6m + M.O Cerrajero</t>
  </si>
  <si>
    <t>Herraje metalico de 1 m x 1m medidas externas en angulo y platina de 2"x1/8". Incluye  marco y tapa</t>
  </si>
  <si>
    <t>Bloque Napolitano</t>
  </si>
  <si>
    <t>Bloque de cemento 20x20</t>
  </si>
  <si>
    <t>Arena de pega</t>
  </si>
  <si>
    <t>Arena de peña bulto 40kg</t>
  </si>
  <si>
    <t>Arena revoque</t>
  </si>
  <si>
    <t xml:space="preserve">Arena lavada de rio </t>
  </si>
  <si>
    <t>Arena lavada de rio bulto 40kg</t>
  </si>
  <si>
    <t>Arena no estructural</t>
  </si>
  <si>
    <t>Arenilla para lleno</t>
  </si>
  <si>
    <t>Arenilla para pisos</t>
  </si>
  <si>
    <t>Arena fina</t>
  </si>
  <si>
    <t>Paral vertical 6 cm. En lámina de acero galvanizado para muro en placas de yeso</t>
  </si>
  <si>
    <t>Baldosa de fondo Habana grano No. 1 30x30</t>
  </si>
  <si>
    <t>Baldosa blanca con grano 30*30</t>
  </si>
  <si>
    <t>Baliza tubular</t>
  </si>
  <si>
    <t>Barniz brillante exterior a base de aceite, tipo Pintuco-Pintulux</t>
  </si>
  <si>
    <t>Base anticorrosiva y adherente</t>
  </si>
  <si>
    <t xml:space="preserve">Base granular Tipo INVIAS  </t>
  </si>
  <si>
    <t>Base tapa poros incoloro ref 7203</t>
  </si>
  <si>
    <t>Bisagra de trabajo pesado de 2 1/2" x 4"</t>
  </si>
  <si>
    <t>Bisagra de trabajo pesado de 2" x 4"</t>
  </si>
  <si>
    <t>Bisagra Pta Acero Inox 3-1/2 X 2-1/4pulg 1.5mm y tornillería</t>
  </si>
  <si>
    <t>Bisagra Piston 5/8pg + M.O Cerradura</t>
  </si>
  <si>
    <t>Bisagras Rectangular Acero 2 Pulg X 1.1/2 Pulg</t>
  </si>
  <si>
    <t>Bloque cemento liso 40 x 20 x 10 cm</t>
  </si>
  <si>
    <t>Bloque cemento liso 40 x 20 x 12 cm</t>
  </si>
  <si>
    <t>Bloque cemento liso 40 x 20 x 15 cm</t>
  </si>
  <si>
    <t>Bloque cemento liso 40 x 20 x 20 cm</t>
  </si>
  <si>
    <t>Boquilla Blanca</t>
  </si>
  <si>
    <t>Bombillo ahorrador 9w</t>
  </si>
  <si>
    <t>Boquilla Concolor Junta Estrecha Blanco Hueso 1kg</t>
  </si>
  <si>
    <t>Boquilla galvanizada de 1" con contratuerca</t>
  </si>
  <si>
    <t>Brickaffix caja x 10kg 4 und x 2.5kg</t>
  </si>
  <si>
    <t>Brida sanitaria de fijación 4", incluye empaque de caucho y tornillos de fijación</t>
  </si>
  <si>
    <t>Broca de 1/2"  para concreto</t>
  </si>
  <si>
    <t>Broca Tipo Usa P/Muro Punta Tungsteno 5/8 X 6"</t>
  </si>
  <si>
    <t>BROCHA GOYA PROF M/AZL 1/2"</t>
  </si>
  <si>
    <t>UND</t>
  </si>
  <si>
    <t>BROCHA GOYA PROF M/AZL 1"</t>
  </si>
  <si>
    <t>BROCHA GOYA PROF M/AZL 1-1/2"</t>
  </si>
  <si>
    <t>BROCHA GOYA PROF M/AZL 2"</t>
  </si>
  <si>
    <t>BROCHA GOYA PROF M/AZL 2-1/2"</t>
  </si>
  <si>
    <t>BROCHA GOYA PROF M/AZL 3"</t>
  </si>
  <si>
    <t>BROCHA GOYA PROF M/AZL 4"</t>
  </si>
  <si>
    <t>BROCHA GOYA PROF M/AZL 5"</t>
  </si>
  <si>
    <t>Buje soldado PVC-S de 4" a 2"</t>
  </si>
  <si>
    <t>Buje soldado PVC-S de 4" a 3"</t>
  </si>
  <si>
    <t>BUJE PVC-S 3X2"</t>
  </si>
  <si>
    <t>Cable 12 AWG THHN/THWN</t>
  </si>
  <si>
    <t>Cable desnudo de Cu No. 1/0</t>
  </si>
  <si>
    <t>CABLE SINTOX 12 AWG HF FR LS TC 750V 80°C</t>
  </si>
  <si>
    <t>Caballete tipo c fibrocemento perfil 7 15 gr 54x92cm color gris</t>
  </si>
  <si>
    <t>Caballete tipo c fibrocemento perfil 7 15 gr 54x92cm color verde</t>
  </si>
  <si>
    <t>Caja pvc de sobreponer</t>
  </si>
  <si>
    <t>Caja plástica de 2x4</t>
  </si>
  <si>
    <t>Caja plástica de 4x4</t>
  </si>
  <si>
    <t>Caja plástica octagonal</t>
  </si>
  <si>
    <t>Caja  4"x4" metalica galvanizada con tapa suplemento.</t>
  </si>
  <si>
    <t>Canoa Galvanizada Cal.24, L= 0.60 m.</t>
  </si>
  <si>
    <t>Can Zunchado en madera común. De 3,5cm x 20 cm x 3,0m. Incluye transporte.</t>
  </si>
  <si>
    <t>Catalizador para pintura de poliuretano</t>
  </si>
  <si>
    <t>Cáncamo medio ojo</t>
  </si>
  <si>
    <t>Cemento blanco (saco 40 kilos) Argos</t>
  </si>
  <si>
    <t>Cemento blanco Argos</t>
  </si>
  <si>
    <t>Cemento gris (saco 42,.5 kilos) Argos escructural</t>
  </si>
  <si>
    <t xml:space="preserve">Cemento gris (saco 50 kilos) Argos </t>
  </si>
  <si>
    <t>Cemento gris (saco 50 kilos) Cemex</t>
  </si>
  <si>
    <t>Cemento gris</t>
  </si>
  <si>
    <t>Cera Polimérica líquida para pisos.</t>
  </si>
  <si>
    <t>Ceramica Pare Jaya Blanco de corona</t>
  </si>
  <si>
    <t>Chapa candado para puertas metálicas pesadas Vera o equivalente</t>
  </si>
  <si>
    <t>Chapa Reja Derecha M.O Cerrajero</t>
  </si>
  <si>
    <t>Chapa con llave para tablero eléctrico</t>
  </si>
  <si>
    <t>Chazo concreto expansivo 1/2" x 4"</t>
  </si>
  <si>
    <t xml:space="preserve">Chipa 1/4" </t>
  </si>
  <si>
    <t xml:space="preserve">Chipa 3/8" </t>
  </si>
  <si>
    <t>Cerradura para baño ref 5302 tipo Yale</t>
  </si>
  <si>
    <t>Barra corrugada 1/4" Sin transporte</t>
  </si>
  <si>
    <t>Barra corrugada 3/8" Sin transporte</t>
  </si>
  <si>
    <t>Barra corrugada 1/2" Sin transporte</t>
  </si>
  <si>
    <t>Barra corrugada 5/8" Sin transporte</t>
  </si>
  <si>
    <t>Barra corrugada 3/4" Sin transporte</t>
  </si>
  <si>
    <t>Barra corrugada 7/8" Sin transporte</t>
  </si>
  <si>
    <t>Barra lisa 1" Sin transporte</t>
  </si>
  <si>
    <t>Barra corrugada figurado 1/4" Sin transporte</t>
  </si>
  <si>
    <t>Barra corrugada figurado 3/8" Sin transporte</t>
  </si>
  <si>
    <t>Barra corrugada figurado 1/2" A 1" Sin transporte</t>
  </si>
  <si>
    <t>Barra corrugada figurado 1.1/4" Sin transporte</t>
  </si>
  <si>
    <t>Cinta de demarcación péligro-no pase</t>
  </si>
  <si>
    <t>Cinta Sellante Teflón ½"x10 m.</t>
  </si>
  <si>
    <t>Clavija con polo a tierra de caucho</t>
  </si>
  <si>
    <t>Clavos común de 1"</t>
  </si>
  <si>
    <t>lb</t>
  </si>
  <si>
    <t>Clavos común de 1- 1/2"</t>
  </si>
  <si>
    <t>Clavos común de  2"</t>
  </si>
  <si>
    <t>Clavos común de 2- 1/2"</t>
  </si>
  <si>
    <t xml:space="preserve">Clavos común de 3" </t>
  </si>
  <si>
    <t>Clavos común de 3- 1/2"</t>
  </si>
  <si>
    <t xml:space="preserve">Clavos común de 4" </t>
  </si>
  <si>
    <t>COCINA INTEGRAL DE 1.5 METROS, QUE INCLUYE MUEBLE ALTO, MUEBLE BAJO,</t>
  </si>
  <si>
    <t>Cocina Integral Ambar 150X55 Cm Incluye Muebles Mitte Con Platero, Mesón Eco Perla Con Lavaplatos Integrado Y Estufa 4 Puestos A Gas - Instalable En Ambas Direcciones</t>
  </si>
  <si>
    <t>Lagrimal prefabricado en concreto f’c≥21 Mpa</t>
  </si>
  <si>
    <t>codo de PVC Sanitario 1 1/2"</t>
  </si>
  <si>
    <t>Codo PVC-S Ø2"</t>
  </si>
  <si>
    <t>Codo PVC-S Ø3"</t>
  </si>
  <si>
    <t>Codo PVC-S Ø4"</t>
  </si>
  <si>
    <t>codo 45°de PVC-S Ø1 1/2"</t>
  </si>
  <si>
    <t>codo 45° de PVC-S Ø2"</t>
  </si>
  <si>
    <t>codo 45° de PVC-S Ø3"</t>
  </si>
  <si>
    <t>Codo 45º PVC-S Ø4"</t>
  </si>
  <si>
    <t>Codo 45º PVC-S CxC, Ø= 4".</t>
  </si>
  <si>
    <t xml:space="preserve">Codo 90 x 1/2" CPVC </t>
  </si>
  <si>
    <t>Codo 90º PVC-P Ø= 1/2".</t>
  </si>
  <si>
    <t>Codo 90º PVC-S CxC, Ø= 4".</t>
  </si>
  <si>
    <t>Codo Galvanizado Calibre 26, para canoas.</t>
  </si>
  <si>
    <t>Codo Galvanizado Calibre 24, para canoas.</t>
  </si>
  <si>
    <t>Concreto de pega y nivelación 1:3:2, cemento, arena de concreto y agregado de 3/8"-1/2". Preparado en obra.</t>
  </si>
  <si>
    <t>Concreto en obra de 14MPa</t>
  </si>
  <si>
    <t>Concreto en obra de 17 Mpa</t>
  </si>
  <si>
    <t>Concreto en obra de 21 Mpa</t>
  </si>
  <si>
    <t>Concreto en obra de 28MPa</t>
  </si>
  <si>
    <t>Cordón o bordillo 3 caras 15x45x80</t>
  </si>
  <si>
    <t>Correa de amarre corrediza plástica de 0.25m</t>
  </si>
  <si>
    <t>Costal de fibra</t>
  </si>
  <si>
    <t xml:space="preserve">CUELLO MH en concreto para cámara de inspección prefabricada. </t>
  </si>
  <si>
    <t>Curva EMT 1"</t>
  </si>
  <si>
    <t>Disco Diamantado Segmentado 9 Pulgadas Ref DW47902HP</t>
  </si>
  <si>
    <t>Disco Puntadiamcorta</t>
  </si>
  <si>
    <t>Disolvente De Pinturas</t>
  </si>
  <si>
    <t>Grama Natual</t>
  </si>
  <si>
    <t xml:space="preserve">Grifería Ducha </t>
  </si>
  <si>
    <t>Grifería Ahorrador Tanque Dual</t>
  </si>
  <si>
    <t>Grifería Tanque Conjunto Hidrostática Entrada-Salida</t>
  </si>
  <si>
    <t>Grifería Lavaplatos Sencilla Nepal Grival</t>
  </si>
  <si>
    <t>Grifería metálica, acabado cromado, tipo marruecos</t>
  </si>
  <si>
    <t>Grifería para Lavaplatos Mezclador con Base Bilbao Cromo</t>
  </si>
  <si>
    <t xml:space="preserve">Griferia Sanitario </t>
  </si>
  <si>
    <t>Crucetas juntas 2mm x 300 unidades</t>
  </si>
  <si>
    <t>Bolsa</t>
  </si>
  <si>
    <t>Endurecedor Líquido y Sellador del Concreto</t>
  </si>
  <si>
    <t>EXCAVACIÓN  MANUAL de material heterogéneo DE 0-2 m,  bajo cualquier grado de humedad. Incluye roca descompuesta, el cargue, transporte interno y externo, botada de material proveniente de las excavaciones . No incluye entibado ni demolición de roca.</t>
  </si>
  <si>
    <t>Elementos y accesorios para Campo de Infiltración.Incluye Prueba de Percolación, estructura de soporte con cajas de gaseosa, 6 distribuidores de agua tratada en espina de pescado, geotextil y los respectivos accesorios.</t>
  </si>
  <si>
    <t>glo</t>
  </si>
  <si>
    <t>Emulsión de rompimiento Lento</t>
  </si>
  <si>
    <t>Embudo galvanizado Calibre 24</t>
  </si>
  <si>
    <t>Embudo galvanizado Calibre 22</t>
  </si>
  <si>
    <t>Empaque para sanitario</t>
  </si>
  <si>
    <t>Enchape Marquina Blanco</t>
  </si>
  <si>
    <t xml:space="preserve">Piso Cerámico </t>
  </si>
  <si>
    <t>Piso Cerámico Opera Blanco 55.2x55.2cm</t>
  </si>
  <si>
    <t>Esmalte a Base de Aceite pintulux o similar, Rendimiento 40m2/gl</t>
  </si>
  <si>
    <t>Empotrada del tablero en la pared ó muro</t>
  </si>
  <si>
    <t>glob</t>
  </si>
  <si>
    <t>Estopa</t>
  </si>
  <si>
    <t>Estuco estucor o similar (25kg)</t>
  </si>
  <si>
    <t>Estuco Plástico coro caneca 30 kilos /5 galones</t>
  </si>
  <si>
    <t>unidad</t>
  </si>
  <si>
    <t>Estuco Acrilico interiores exteriores caneca 30 kilos/ 5gaolnes pintuco</t>
  </si>
  <si>
    <t>Estuco Acrilico interiores exteriores caneca 30 kilos</t>
  </si>
  <si>
    <t>Esmalte aluminio cromado</t>
  </si>
  <si>
    <t>Esmalte semibte bco 1100 gal</t>
  </si>
  <si>
    <t>Placa de neopreno (espesor según diseño)</t>
  </si>
  <si>
    <t>Entrepaños en acero inoxidable cal 20 AISI 304 (incluye pieamigos para instalación)</t>
  </si>
  <si>
    <t>Eucon R200, aditivo plastificante de concreto. Presentación por 20 Kg. Incluye transporte.</t>
  </si>
  <si>
    <t>EXCAVACIÓN  MANUAL de material heterogéneo DE 0-2 m,  bajo cualquier grado de humedad. Incluye: roca descompuesta, bolas de roca de volumen inferior a 0.3 m³., el cargue, transporte interno y externo, botada de material proveniente de las excavaciones . No incluye entibado ni demolición de roca.</t>
  </si>
  <si>
    <t>Falleba de 5/8"</t>
  </si>
  <si>
    <t xml:space="preserve">Geotextil no tejido, NT 2000 Ancho del rollo: 3,8m. </t>
  </si>
  <si>
    <t xml:space="preserve">Geotextil no tejido, NT 2500 Ancho del rollo: 3,8m. </t>
  </si>
  <si>
    <t>Geotextil Sika PP 2500 membrana sintética no tejida 100%</t>
  </si>
  <si>
    <t>Geotextil Sika PP 1800 membrana sintética no tejida 100%</t>
  </si>
  <si>
    <t>Grano preparado</t>
  </si>
  <si>
    <t>Grapa doble ala de 1". incluye el chazo y el tornillo</t>
  </si>
  <si>
    <t>Grapa doble ala de 3/4". incluye el chazo y el tornillo</t>
  </si>
  <si>
    <t>grapas galvanizadas</t>
  </si>
  <si>
    <t>Grifería Galaxia individual - Grival</t>
  </si>
  <si>
    <t>Grifería para Lavaplatos 8 pulgadas Dalia REF 435100001</t>
  </si>
  <si>
    <t>Guardaescoba Cerámico 9.09x60.1</t>
  </si>
  <si>
    <t>grillete tipo liviano</t>
  </si>
  <si>
    <t>Herraje de 70x70 cm. para caja inspeccion de 60x60 cm.</t>
  </si>
  <si>
    <t>HERRAJE 50X50</t>
  </si>
  <si>
    <t>Hidrosello-Novafort Ø= 355 mm. (14") - Pavco o equivalente.</t>
  </si>
  <si>
    <t>Hidrosello-Novafort Ø= 500 mm. (20") - Pavco o equivalente.</t>
  </si>
  <si>
    <t xml:space="preserve">Imprimante </t>
  </si>
  <si>
    <t>imprimante Tipo 1 pinturas tipo pabon o similar</t>
  </si>
  <si>
    <t>galon</t>
  </si>
  <si>
    <t>Impermeabilizante cementó Broncosil gris</t>
  </si>
  <si>
    <t xml:space="preserve">Impermeabilizante sellador de piso sika </t>
  </si>
  <si>
    <t>Impermeabilizante paraguas Ultra Blanco 1 galon</t>
  </si>
  <si>
    <t>Impermeabilización tela paraguas Rollo 25 m2</t>
  </si>
  <si>
    <t>Inmunizante madera incoloro (5 gal)</t>
  </si>
  <si>
    <t>Interruptor sencillo</t>
  </si>
  <si>
    <t>Interruptor doble</t>
  </si>
  <si>
    <t>Inoculante para arranque biologico</t>
  </si>
  <si>
    <t>Ladrillo estructural Greco 100  24 x 12 x 6.8 cm</t>
  </si>
  <si>
    <t>Ladrillo estructural R .Rojo 24 x 12 6.8 cm</t>
  </si>
  <si>
    <t>Ladrillo rayado 10x20x40</t>
  </si>
  <si>
    <t>Ladrillo rayado 12x20x40</t>
  </si>
  <si>
    <t>Ladrillo rayado 15x20x40</t>
  </si>
  <si>
    <t>LARGUERO MADERA COMUN</t>
  </si>
  <si>
    <t>LARGUEROS DE MADERA COMUN (3cmtsX 7cmtsX 2,90MTS FORMALETA)</t>
  </si>
  <si>
    <t>LARGUERO DE 2" X 1" X 4 VARAS MADERA FINA  MEDIDA COMERCIAL</t>
  </si>
  <si>
    <t>LARGUERO DE 2" X 2" X 4 VARAS MADERA FINA  MEDIDA COMERCIAL</t>
  </si>
  <si>
    <t>LARGUERO DE 2" X 4" X 4 VARAS MADERA FINA  MEDIDA COMERCIAL</t>
  </si>
  <si>
    <t>LARGUERO DE 2" X 4" X 5 VARAS MADERA FINA  MEDIDA COMERCIAL</t>
  </si>
  <si>
    <t>LARGUERO DE 2" X 4" X 6 VARAS MADERA FINA MEDIDA COMERCIAL</t>
  </si>
  <si>
    <t>LARGUERO DE 3" X 5" X 4 VARAS MADERA FINA MEDIDA COMERCIAL</t>
  </si>
  <si>
    <t>LARGUERO DE 4" X 4" X 4 VARAS MADERA FINA MEDIDA COMERCIAL</t>
  </si>
  <si>
    <t>LARGUERO DE 4" X 4" X 5 VARAS MADERA FINA MEDIDA COMERCIAL</t>
  </si>
  <si>
    <t>LARGUERO DE 4" X 4" X 6 VARAS MADERA FINA MEDIDA COMERCIAL</t>
  </si>
  <si>
    <t>LARGUERO DE 4" X 6" X 4 VARAS MADERA FINA MEDIDA COMERCIAL</t>
  </si>
  <si>
    <t>LARGUERO DE 4" X 6" X 5 VARAS MADERA FINA MEDIDA COMERCIAL</t>
  </si>
  <si>
    <t>LARGUERO DE 4" X 6" X 6 VARAS MADERA FINA MEDIDA COMERCIAL  SOLO ABA</t>
  </si>
  <si>
    <t>LARGUERO DE 4" X 6" X 7 VARAS MADERA FINA MEDIDA COMERCIAL   SOLO AB</t>
  </si>
  <si>
    <t>Alfarda madera rolliza alfarda de 10cm</t>
  </si>
  <si>
    <t>Viga madera rolliza alfarda de 12cm</t>
  </si>
  <si>
    <t>Lamina Galvanizada Cal.22</t>
  </si>
  <si>
    <t>Lamina Canoa Galvanizada Cal.22, L= 1 m.</t>
  </si>
  <si>
    <t>Lamina Canoa Galvanizada Cal.22, L= 0,8 m.</t>
  </si>
  <si>
    <t>Lamina Canoa Galvanizada Cal.22, L= 0,6 m.</t>
  </si>
  <si>
    <t>Lámina metálica de 3/16" o 5mm</t>
  </si>
  <si>
    <t>Lámina en policarbonato alveolar de 6mm con proyeccion uv</t>
  </si>
  <si>
    <t>Lavamanos acuacer de colgar</t>
  </si>
  <si>
    <t>Mesón 2.4m x 52cm Liso con Poceta Poceta Izquierda Monocontrol Acero Inoxidable</t>
  </si>
  <si>
    <t>Lavaplatos Sobreponer 200x60 cm Acero Inoxidable Satinado Centro</t>
  </si>
  <si>
    <t>Mesón 2.10m x 52cm Liso con Poceta Poceta Izquierda Monocontrol Acero Inoxidable</t>
  </si>
  <si>
    <t>Mesón Fluens 180x52 Liso con Poseta Derecho  Monocontrol Acero Inoxidable Socoda</t>
  </si>
  <si>
    <t>Mesón Fluens Liso 150x52 cm con Poceta Izquierda Monocontrol Acero Inoxidable Socoda</t>
  </si>
  <si>
    <t>Mesón Acero Inoxidable Poceta Izquierda Escurridor Derecho Monocontrol 120x50 Cm Liso</t>
  </si>
  <si>
    <t>Lavaplatos Mesón Vital Basic 100 x 52 Izquierdo Mezclador</t>
  </si>
  <si>
    <t>Lechada color blanco hueso</t>
  </si>
  <si>
    <t>Lija 200</t>
  </si>
  <si>
    <t>Lija 400</t>
  </si>
  <si>
    <t>LIMPIADOR PVC CESOL 12 ONZ</t>
  </si>
  <si>
    <t>LIMPIADOR PVC GERF 1 galón.</t>
  </si>
  <si>
    <t>LIMPIADOR PVC GERF 1/4 de galón.</t>
  </si>
  <si>
    <t>LIMPIADOR PVC CESOL 1/32 de galón.</t>
  </si>
  <si>
    <t>LIMPIADOR PVC CESOL 1/64 de galón.</t>
  </si>
  <si>
    <t>LIMPIADOR PVC CESOL 1/128 de galón.</t>
  </si>
  <si>
    <t>Limpiador de oxido</t>
  </si>
  <si>
    <t xml:space="preserve">Luminaria HERMETICA LED TALVIK 40W/IP65 120 cm, Cuerpo central en Aluminio con un Revestimiento reforzado de oxido anodico para evitar la corrosión y facilitar una rapida disipación de calor y Difusor opalizado en Policarbonato resistente a rayones </t>
  </si>
  <si>
    <t>Material granular para filtro</t>
  </si>
  <si>
    <t>Marco recto de 12 y 15 cm de ancho</t>
  </si>
  <si>
    <t>Malla Electrosoldada D -84 15 x 15 cm x 4mm  de 6 x 2,35 m</t>
  </si>
  <si>
    <t>Malla electrosoldada D131</t>
  </si>
  <si>
    <t>Malla Electrosoldada D-84</t>
  </si>
  <si>
    <t>Malla Electrosoldada D-50 6MTS*2.35 4MM (25*25)</t>
  </si>
  <si>
    <t>Malla Electrosoldada D-50</t>
  </si>
  <si>
    <t>Malla 2.0x10mt Metal Huecos 2-1/4 x 2-1/4 2.77mm Eslabonada</t>
  </si>
  <si>
    <t>Malla 2.5x10mt Metal Huecos 2-1/4 x 2-1/4 2.77mm Eslabonada</t>
  </si>
  <si>
    <t xml:space="preserve">Malla gavión </t>
  </si>
  <si>
    <t>Malla venada 0.60x2mt Cal. 34</t>
  </si>
  <si>
    <t>Malla Gallinero 180 x 10 metros 1-1/4 pulgada light</t>
  </si>
  <si>
    <t>Malla plástica naranja (polietileno de alta densidad, rollo por 50 m, ancho 1,40 m)</t>
  </si>
  <si>
    <t>Manija Tanque Sanitario Negro, Grival</t>
  </si>
  <si>
    <t>Mesón acero inoxidable 1.60x0.60m</t>
  </si>
  <si>
    <t>Meso acero inoxidable 2m de largo</t>
  </si>
  <si>
    <t xml:space="preserve">Meson acero inoxidable 1m x 0.5m </t>
  </si>
  <si>
    <t xml:space="preserve">Mezcla asfáltica densa MDC-19 </t>
  </si>
  <si>
    <t>ton</t>
  </si>
  <si>
    <t>Microesfera de vidrio</t>
  </si>
  <si>
    <t>Moldura en madera 1/4 bocel de L=3.00 m. Chingale</t>
  </si>
  <si>
    <t>Moldura Plastica</t>
  </si>
  <si>
    <t>CINTA ENMASCARAR 1" x 40m</t>
  </si>
  <si>
    <t>Moldura plastica blanco (toro plastico) 2.40m</t>
  </si>
  <si>
    <t>Mortero de Pega 1:3</t>
  </si>
  <si>
    <t>Mortero de Pega 1:4</t>
  </si>
  <si>
    <t>Mortero de Pega 1:5</t>
  </si>
  <si>
    <t>Mortero de Nivelación 1:4</t>
  </si>
  <si>
    <t>Revoque 1:4 preparado en obra</t>
  </si>
  <si>
    <t>Revoque 1:3 preparado en obra Exteriores</t>
  </si>
  <si>
    <t>Argamasa (Mortero de cal o estuco y/o arena fina)</t>
  </si>
  <si>
    <t>Mortero Impermeable Gris 25 Kilos Topex</t>
  </si>
  <si>
    <t>Rodillo de acabado fino 9"</t>
  </si>
  <si>
    <t>Nylon 0,40 mm x 100 metro</t>
  </si>
  <si>
    <t>Polímero emulsión  acrílicos y vinílicos de película flexible NOPOL 200kg=250L</t>
  </si>
  <si>
    <t>litro</t>
  </si>
  <si>
    <t>Poliuretano Corona</t>
  </si>
  <si>
    <t>poliuretano + cordón</t>
  </si>
  <si>
    <t>Pasador Sueco Satinado 2Pg Fixser</t>
  </si>
  <si>
    <t>Pasador para ventana</t>
  </si>
  <si>
    <t>Panel Led Rectangular de 60x120cm 48W Luz Blanca Fría 6500k</t>
  </si>
  <si>
    <t xml:space="preserve">Pegacor interior gris x 25 kilos </t>
  </si>
  <si>
    <t>Pegacor gris</t>
  </si>
  <si>
    <t>Pegacor Blanco</t>
  </si>
  <si>
    <t>Perno expansivo 1/2"</t>
  </si>
  <si>
    <t>Perno de expansión ref TEA08x075 de 3/8"X 3"</t>
  </si>
  <si>
    <t>Perno de expansión ref TEA10x070 de 1/2"X 3". Marca mecano o equivalente</t>
  </si>
  <si>
    <t>Perno expansión c/ tuerca y golilla. 1/2 x 4. 1/4. Laprox.= 10 cm.</t>
  </si>
  <si>
    <t>Perfil H</t>
  </si>
  <si>
    <t>Perfil U</t>
  </si>
  <si>
    <t>Piedra filtro 3"</t>
  </si>
  <si>
    <t>Piedra canto rodado tamaño maximo 4" (entresuelo)</t>
  </si>
  <si>
    <t>Piedra fracturada entre 4" y 10" para gavion</t>
  </si>
  <si>
    <t>Piedra 3" a 12"</t>
  </si>
  <si>
    <t>Pintura anticorrosivo gris. Pintuco o similar</t>
  </si>
  <si>
    <t>Pintulux 1 Galón Blanco 3en1 Metal y Maderas</t>
  </si>
  <si>
    <t>Pintura acondicionador de superficies Tipo Wash Primer, componente A. Presentación por 1/4 galón.</t>
  </si>
  <si>
    <t>Pintura acondicionador de superficies Tipo Wash Primer, componente B. Presentación por 1/4 galón</t>
  </si>
  <si>
    <t>Pintura base aceite amarilla para exteiores</t>
  </si>
  <si>
    <t>Pintura para trafico plastica resistente al deslizamiento</t>
  </si>
  <si>
    <t>Pintura poliuretano</t>
  </si>
  <si>
    <t>Pintura Vinilo Tipo 1</t>
  </si>
  <si>
    <t>Pintura tipo trafico  acrílica -color blanco- Pintuco bote</t>
  </si>
  <si>
    <t xml:space="preserve">Porcelnato alto trafico antideslizante </t>
  </si>
  <si>
    <t>Triplex de 7mm Pizano o su equivalente</t>
  </si>
  <si>
    <t>Placa de fibro cemento (superboard) 10mmx 244x122cm 42,93kg</t>
  </si>
  <si>
    <t>Placa de fibro cemento (superboard) 4mmx 244x122cm 14.87kg</t>
  </si>
  <si>
    <t>Placa de fibro cemento (superboard) 8mmx 244x122cm 31.96kg</t>
  </si>
  <si>
    <t>Plastocrete</t>
  </si>
  <si>
    <t>Platina 1/4" 10x10cm</t>
  </si>
  <si>
    <t>PLATINA 1 1/2"X1/4"</t>
  </si>
  <si>
    <t>Platina de 1 1/2" x 3/16"</t>
  </si>
  <si>
    <t>Platina de 2" x 1/2"</t>
  </si>
  <si>
    <t>PLATINA 2 1/2"X1/4"</t>
  </si>
  <si>
    <t>Platina de 2" x 3/8"</t>
  </si>
  <si>
    <t>Platina de 2" x 1/4"</t>
  </si>
  <si>
    <t>Platina 4"x6"x1/4" x 6m</t>
  </si>
  <si>
    <t>Prensaestopa</t>
  </si>
  <si>
    <t>Puerta Metalica</t>
  </si>
  <si>
    <t>Puerta metálica (marco y ala) calibre 22 de 0.8x2.10 m</t>
  </si>
  <si>
    <t>Puerta metálica (marco y ala) calibre 22 de 1,3x2.10 m</t>
  </si>
  <si>
    <t>Punta Captadora DEHN 5/8 0.6M AL sin Conector REF: 483154-S</t>
  </si>
  <si>
    <t xml:space="preserve">Punta Captora de 0,60 m Ref 101 Alu-600-DX </t>
  </si>
  <si>
    <t>Anclaje para pared hueca 3/16"</t>
  </si>
  <si>
    <t>Resanes de las canchas</t>
  </si>
  <si>
    <t>Regadera Dalia</t>
  </si>
  <si>
    <t>Registro ducha</t>
  </si>
  <si>
    <t>Reja para sumidero tipo B según norma EPM</t>
  </si>
  <si>
    <t>Rejilla Tradicional 4 pulg x 3 pulg Aluminio Tubería 3 pulg</t>
  </si>
  <si>
    <t>Rejilla de piso combianada aluminio/cobre 3"</t>
  </si>
  <si>
    <t>Rejilla 3 X 2 Aluminio Sifón Anticucaracha</t>
  </si>
  <si>
    <t>Ruana galvanizada C22 L=0.40m</t>
  </si>
  <si>
    <t>Ruana galvanizada C22 L=0.60m</t>
  </si>
  <si>
    <t>Sanitario mantial pro</t>
  </si>
  <si>
    <t>Sanitario blanco Aquajet Pro</t>
  </si>
  <si>
    <t>Separol o equivalente</t>
  </si>
  <si>
    <t xml:space="preserve"> Separol SIKA o equivalente (Desmoldante para evitar adherencia de concretos a formaletas.Presentación 15Kg. Rendimiento metal :45g/m2 madera:55g/m2 (15 kg)). </t>
  </si>
  <si>
    <t>Sellos elastómeros PVC de Ø= 12"</t>
  </si>
  <si>
    <t>Sifón botella lavamanos</t>
  </si>
  <si>
    <t>Sifón Tipo P para Instalación de Lavaplatos con Canastilla en Acero Inoxidable de 2" y Dos Acoples de 40 cm</t>
  </si>
  <si>
    <t>KIT CANASTILLA + SIFON P + GRIFLEX X2 CROSS</t>
  </si>
  <si>
    <t>Silicona Neutra 300 ml</t>
  </si>
  <si>
    <t>Sikaplan 12 NTR o equivalente. Membrana de PVC de 1.2mm espesor, CON refuerzo para tanques de agua potable y residual. Presentación. Rollo de 1.55 x 20ml. Rendimiento: 1x1m3</t>
  </si>
  <si>
    <t>Sikaplan 12 NT o equivalente. Membrana de PVC de 1.2mm espesor, sin refuerzo para tanques de agua potable y residual. Presentacion. Rollo de 1.55 x 20ml. Rendimiento: 1x1m2</t>
  </si>
  <si>
    <t>Geotextil Sika PP 1800 o equivalente, no tejido de 180 gm/m2 Presentacion Rollo de 1.80 x 100m. Rendimiento: 1 x 1 m2</t>
  </si>
  <si>
    <t>Sikaplan 12D. Membrana a base de PVC. Presentación: rollo de 1.55x20m.</t>
  </si>
  <si>
    <t>Sika Metal Sheet. Lamina de acero galvanizado revestida con PVC. Presentación: 2x1 m.</t>
  </si>
  <si>
    <t>Sika primer 215 o equivalente, Imprimante transparente de baja viscosidad para plasticos. Presentacion: 250ml. Rendimiento de 50a 150 gr/m2 dependiendo del sustrato</t>
  </si>
  <si>
    <t>SikaFlex 221. Adhesivo de poliuretano, monocomponente multipropósito de alta calidad. Presentación: 600cm3.</t>
  </si>
  <si>
    <t>Anclajes de fijación + cancamo cerrado</t>
  </si>
  <si>
    <t>Suelo vegetal</t>
  </si>
  <si>
    <t>Sika Plastocrete DM Aditivo Reductor De Agua</t>
  </si>
  <si>
    <t>Sikasil-E Silicona antihongos sello juntas vidrio Transparente 280ml</t>
  </si>
  <si>
    <t>Silicona antihongos. Presentacion 300cc Rendimiento de 8ml/en junta de 6mm x 6mm</t>
  </si>
  <si>
    <t xml:space="preserve">Sika 1 - impermeabilizante- morteros - concretos. </t>
  </si>
  <si>
    <t>Sikadur Anchorfix 4 Adhesivo De Anclaje De Varillas Y Pernos x 600 ml Sika</t>
  </si>
  <si>
    <t>Sifón PVC-S Ø1 1/2" sin regitro</t>
  </si>
  <si>
    <t>Sifón PVC-S Ø2" sin regitro</t>
  </si>
  <si>
    <t>Sifón PVC-S Ø3" sin regitro</t>
  </si>
  <si>
    <t>Sifón PVC-S Ø4" sin regitro</t>
  </si>
  <si>
    <t>Soldadura CPVC (pega) 1/16 236 ml</t>
  </si>
  <si>
    <t>Soldadura CPVC (pega) 1/8 473 ml</t>
  </si>
  <si>
    <t>Soldadura LIN-6011 x 1/8</t>
  </si>
  <si>
    <t>Soldadura PVC (1/4 gal) + Limpiador PVC (1/4 gal)</t>
  </si>
  <si>
    <t>Soldadura PVC (Unión simple) 1/4</t>
  </si>
  <si>
    <t>SOLDADURA PVC EN 1/8</t>
  </si>
  <si>
    <t>SOLDADURA 6011 X 1/8</t>
  </si>
  <si>
    <t>Soldadura Electrodo para Inoxidable 308l16 3/32 Caja 2 kg</t>
  </si>
  <si>
    <t>Soldadura Exotérmica CAP No115</t>
  </si>
  <si>
    <t>Soldadura eléctrica</t>
  </si>
  <si>
    <t>Elementos para la soldadura molde, mechero, pinzas.</t>
  </si>
  <si>
    <t>Switch sencillo</t>
  </si>
  <si>
    <t>Switch doble</t>
  </si>
  <si>
    <t>Trampa de grasas y sistema séptico prefabricado en PRFV de 7500 L</t>
  </si>
  <si>
    <t>LIMPIADOR PVC 1/4</t>
  </si>
  <si>
    <t>Larguero en abarco 2"x2" x 4 Vara</t>
  </si>
  <si>
    <t>Larguero en abarco 2"x2" x 1m</t>
  </si>
  <si>
    <t>Larguero en madera comun 2"x1" x 4 Vara</t>
  </si>
  <si>
    <t>Larguero en madera comun 2"x1" x 1m</t>
  </si>
  <si>
    <t>Carguera en abarco "Solera" 2 "x 4" x 6 m</t>
  </si>
  <si>
    <t>Listo de refuerzo</t>
  </si>
  <si>
    <t>Viguetas o Alfardas en abarco 2"x4" x 5 Vara</t>
  </si>
  <si>
    <t>Viguetas o Alfardas en abarco 2"x4" x 6 Vara</t>
  </si>
  <si>
    <t>Viguetas o Alfardas en abarco 2"x4" x 1m</t>
  </si>
  <si>
    <t>Viguetas o Alfardas en abarco 3"x5" x 4 Vara</t>
  </si>
  <si>
    <t>Viguetas o Alfardas en abarco 3"x5" x 1m</t>
  </si>
  <si>
    <t>Viguetas o Alfardas en abarco 4"x4" x 5 Vara</t>
  </si>
  <si>
    <t>Viguetas o Alfardas en abarco 4"x4" x 6 Vara</t>
  </si>
  <si>
    <t>Viguetas o Alfardas en abarco 4"x4" x 1m</t>
  </si>
  <si>
    <t>Viguetas o Alfardas en abarco 4"x6" x  6 Vara</t>
  </si>
  <si>
    <t>Viguetas o Alfardas en abarco 4"x6" x  7 Vara</t>
  </si>
  <si>
    <t>Viguetas o Alfardas en abarco 4"x6" x 1m</t>
  </si>
  <si>
    <t>Correas</t>
  </si>
  <si>
    <t>Puntal en abarco 2"x4" x 6m</t>
  </si>
  <si>
    <t>Riostra en abarco 2"x4" x 6m</t>
  </si>
  <si>
    <t>Viga cumbre en abarco 4" x 6" x 7 varas</t>
  </si>
  <si>
    <t>Viga cumbre en abarco 4" x 6" x 1 m</t>
  </si>
  <si>
    <t>Viga cumbre en abarco 4" x 8" x 7 varas</t>
  </si>
  <si>
    <t>Viga cumbre en abarco 4" x 8" x 1m</t>
  </si>
  <si>
    <t>Soporte Canal PVC</t>
  </si>
  <si>
    <t>Soporte Metalico Canal C-90 Celta</t>
  </si>
  <si>
    <t>pieamigos en platina de 2" x 3/16"</t>
  </si>
  <si>
    <t>Subbase granular Tipo INVIAS</t>
  </si>
  <si>
    <t xml:space="preserve">Tabla madera común de 1,7cm x 20cm x 3,0m. </t>
  </si>
  <si>
    <t>Tablilla Ciprés de 8x1 cm.</t>
  </si>
  <si>
    <t xml:space="preserve">Tablilla sapan </t>
  </si>
  <si>
    <t>Taco redondo de madera 3m</t>
  </si>
  <si>
    <t>Estacon redondo con punta de madera</t>
  </si>
  <si>
    <t>Tapa externa izquierda canal PVC</t>
  </si>
  <si>
    <t>Tapa externa Derecha canalPVC</t>
  </si>
  <si>
    <t>Tapa externa canal PVC</t>
  </si>
  <si>
    <t xml:space="preserve">Tapa carcamo </t>
  </si>
  <si>
    <t xml:space="preserve">TAPA MH en concreto para cámara de inspección prefabricada. </t>
  </si>
  <si>
    <t>Tapa prefabricada caja de inspeccion 40x40x40</t>
  </si>
  <si>
    <t>Tapón rosca para brida de fijación</t>
  </si>
  <si>
    <t>Tapon pvc roscado de 1/2</t>
  </si>
  <si>
    <t>Tee PVC-P Ø= 1/2"</t>
  </si>
  <si>
    <t>Tee PVC-P Ø1 1/2"</t>
  </si>
  <si>
    <t>Tee PVC-P Ø2"</t>
  </si>
  <si>
    <t>Tee PVC-S Ø3"</t>
  </si>
  <si>
    <t>Tee PVC-S Ø4"</t>
  </si>
  <si>
    <t>Tee PVC-S Ø= 3"x2"</t>
  </si>
  <si>
    <t>Tee PVC-S Ø= 4"x3"</t>
  </si>
  <si>
    <t>Tee PVC-S Ø= 4"x2"</t>
  </si>
  <si>
    <t xml:space="preserve">teja de fibrocemento flexiforte nº4 gris </t>
  </si>
  <si>
    <t>teja de fibrocemento nº4 verde</t>
  </si>
  <si>
    <t xml:space="preserve">teja de fibrocemento flexiforte nº5 gris </t>
  </si>
  <si>
    <t>teja de fibrocemento  nº5 verde</t>
  </si>
  <si>
    <t xml:space="preserve">teja de fibrocemento flexiforte nº6 gris </t>
  </si>
  <si>
    <t>teja de fibrocemento nº6 verde</t>
  </si>
  <si>
    <t xml:space="preserve">teja de fibrocemento flexiforte nº8 gris </t>
  </si>
  <si>
    <t xml:space="preserve">teja de fibrocemento nº8 verde </t>
  </si>
  <si>
    <t>teja de fibrocemento flexiforte nº10  gris</t>
  </si>
  <si>
    <t>teja de fibrocemento  nº10  verde</t>
  </si>
  <si>
    <t>Teja eternit Perfil 7 #8 244x92cm</t>
  </si>
  <si>
    <t>Teja eternit Perfil 7 #8 244x92cm m2</t>
  </si>
  <si>
    <t xml:space="preserve">Teja colonial arcilla </t>
  </si>
  <si>
    <t>Teja de Barro (Española) de 40x17x16 cm</t>
  </si>
  <si>
    <t>TEJA COLONIAL ARCILLA 40 x 20 - 1,8kg</t>
  </si>
  <si>
    <t>Tela Asfáltica Permofit papelim (Largo= 20, ancho= 1.2 m. e= 1.2 mm) Rollo x 24 m2.</t>
  </si>
  <si>
    <t>Tela verde zaran  h=2.1m</t>
  </si>
  <si>
    <t xml:space="preserve">Teja zinc 33 x 3 metros </t>
  </si>
  <si>
    <t xml:space="preserve">Teja zinc 33 x 2.1 metros </t>
  </si>
  <si>
    <t xml:space="preserve">Teja zinc 34 x 3 metros </t>
  </si>
  <si>
    <t xml:space="preserve">Teja zinc 35 x 3 metros </t>
  </si>
  <si>
    <t xml:space="preserve">Teja zinc 35 x 2.13 metros </t>
  </si>
  <si>
    <t xml:space="preserve">Teja zinc 35 x 2.40 metros </t>
  </si>
  <si>
    <t xml:space="preserve">Toma doble + polo a tierra </t>
  </si>
  <si>
    <t>Toma corriente doble levinton</t>
  </si>
  <si>
    <t>Toma + interruptor</t>
  </si>
  <si>
    <t>Tornillo Autoperforante zincado cabeza hexagonal Nº 10-16-3/4" con arandela de neopreno.</t>
  </si>
  <si>
    <t>Tornillo Cubierta Autoperf Arandela</t>
  </si>
  <si>
    <t>Tornillos galvanizados (Juego)</t>
  </si>
  <si>
    <t>TORNILLO CHAZO1/4"</t>
  </si>
  <si>
    <t>Tornillo Lámina Pan Philips Zincado 6X1 100</t>
  </si>
  <si>
    <t>Triturado de 1.1/2"</t>
  </si>
  <si>
    <t>Triturado de 1/2"</t>
  </si>
  <si>
    <t>Triturado de 3/8"</t>
  </si>
  <si>
    <t>Tubería EMT 1"</t>
  </si>
  <si>
    <t>Curva EMT 3/4"</t>
  </si>
  <si>
    <t>Adaptador EMT 3/4"</t>
  </si>
  <si>
    <t>Unión EMT 3/4"</t>
  </si>
  <si>
    <t>Tornillo fijación rb-1915-15 tanque sanitario</t>
  </si>
  <si>
    <t>Tuberia negra liviana 1" e=2.5mm</t>
  </si>
  <si>
    <t>Tuberia negra liviana 2" e=2.5mm</t>
  </si>
  <si>
    <t>Tubería PVC-Novafort Ø= 355 mm. (14") - Pavco o equivalente.</t>
  </si>
  <si>
    <t>Tuberia Novafort tramos 6 m PVC PAVCO (20")</t>
  </si>
  <si>
    <t>Tuberia Novafort tramos 6.5 m PVC PAVCO (24")</t>
  </si>
  <si>
    <t>Tuberia Novafort tramos 6.5 m PVC PAVCO (27")</t>
  </si>
  <si>
    <t>Tubería PVC-P RDE 9 500 PSI, Ø= 1/2" - Pavco o equivalente.</t>
  </si>
  <si>
    <t>Tubería PVC-S Ø= 4"</t>
  </si>
  <si>
    <t>TUBO PVC PRESION DE 1/2 X 500 LIBRAS X 6 MTROS</t>
  </si>
  <si>
    <t>TUBERIA PVC ELE 1/2"</t>
  </si>
  <si>
    <t>Tubería de drenaje para filtro de 4"</t>
  </si>
  <si>
    <t>Tubería galvanizada tipo acueducto 2" Cal.16</t>
  </si>
  <si>
    <t>Tubo cerramiento Galbanizado  2.70 m alto</t>
  </si>
  <si>
    <t>Tubo con Gllinazo cerramiento Galbanizado  2.70 m alto ml</t>
  </si>
  <si>
    <t>Tubo con Gllinazo cerramiento Galbanizado  2.70 m alto</t>
  </si>
  <si>
    <t>Tubería galvanizada de 2" pulg. Calibre 1,5mm x 6m ml</t>
  </si>
  <si>
    <t xml:space="preserve">Tubería galvanizada de 2" pulg. Calibre 1,5mm x 6m </t>
  </si>
  <si>
    <t>Tubería galvanizada IMC de 1"</t>
  </si>
  <si>
    <t>Tubería negra liviana de 1 1/2" x 2.5mm x 6m</t>
  </si>
  <si>
    <t>Tubería negra liviana 1 1/2" x 1.9mm x 6m</t>
  </si>
  <si>
    <t xml:space="preserve">Tubería negra de 1.5mm 1/2" </t>
  </si>
  <si>
    <t>Tubería aguas negras 1.1/2 CAL 16 (1.5mm) x 6m</t>
  </si>
  <si>
    <t xml:space="preserve"> tuberia metalica calibre 14", 400 x 200 mm M.O Cerrajero</t>
  </si>
  <si>
    <t>Tubo CPVC 1/2" x 3m</t>
  </si>
  <si>
    <t>Tubo CPVC 3/4" x 3m</t>
  </si>
  <si>
    <t>Tubo metálico negro 3"</t>
  </si>
  <si>
    <t xml:space="preserve">Tubo Naranja 3" x 6m </t>
  </si>
  <si>
    <t>Tubo Presión 2"x 6m 200 Psi</t>
  </si>
  <si>
    <t>Tubo Presión 1"x 6m 200 Psi</t>
  </si>
  <si>
    <t xml:space="preserve">Tubo Presión 1/2" x 6m </t>
  </si>
  <si>
    <t>Tubo Presión 3/4"x 6m 200 Psi</t>
  </si>
  <si>
    <t>Tubería PVC-S Ø1 1/2" X 6m</t>
  </si>
  <si>
    <t>Tubería PVC-S Ø2" X 6m</t>
  </si>
  <si>
    <t>Tubería PVC-S Ø3" X 6m</t>
  </si>
  <si>
    <t>Tubería PVC-S Ø4" X 6m</t>
  </si>
  <si>
    <t>Tubería PVC-S Ø5" X 6m</t>
  </si>
  <si>
    <t>Tubería PVC-S Ø6" X 6m</t>
  </si>
  <si>
    <t>Tubería pvc 3/4 "  (eléctrico)</t>
  </si>
  <si>
    <t>Tuerca Hexagonal Y Arandela Plana</t>
  </si>
  <si>
    <t>Adaptador PVC  3/4". (eléctrico)</t>
  </si>
  <si>
    <t>Curva pvc 3/4". (eléctrico)</t>
  </si>
  <si>
    <t>Tubo cuadrado 1″ x 1" CAL 16 (1.4mm) + M.O Cerrajero</t>
  </si>
  <si>
    <t xml:space="preserve">Tubería PTS 50 x 25 x 3 mm (2" x 1"). </t>
  </si>
  <si>
    <t>Tubería PTS 50 x 25 x 2 mm</t>
  </si>
  <si>
    <t>Tubería PTS 70X70 3.00mm - 6.000 m</t>
  </si>
  <si>
    <t>Tubería PTS 100X100 3.00mm - 6.000 m</t>
  </si>
  <si>
    <t>PTS 100 x 100 x 3 mm (4" x 4"), Tubería estructural.</t>
  </si>
  <si>
    <t>UNION CANAL C90 PVC</t>
  </si>
  <si>
    <t>Union de canal bajante PVC C-90</t>
  </si>
  <si>
    <t>Unión PVC-S Ø1 1/2"</t>
  </si>
  <si>
    <t>Unión PVC-S Ø2"</t>
  </si>
  <si>
    <t>Unión PVC-S Ø3"</t>
  </si>
  <si>
    <t>Unión PVC-S Ø4"</t>
  </si>
  <si>
    <t xml:space="preserve">Union </t>
  </si>
  <si>
    <t xml:space="preserve">Union 1/2" Presión CPVC </t>
  </si>
  <si>
    <t xml:space="preserve">Union 1/2" Presión PVC </t>
  </si>
  <si>
    <t>Unión EMT 1"</t>
  </si>
  <si>
    <t>Unión PVC-NOVAFORT Ø= 355 mm. (14") - Pavco o equivalente.</t>
  </si>
  <si>
    <t>Unión PVC-NOVAFORT Ø= 500 mm. (20") - Pavco o equivalente.</t>
  </si>
  <si>
    <t>Unión PVC-P, Ø= 1/2"</t>
  </si>
  <si>
    <t>Unión PVC-S Ø= 4"</t>
  </si>
  <si>
    <t>Barniz para madera</t>
  </si>
  <si>
    <t>Cristal claro templado de 4 mm.</t>
  </si>
  <si>
    <t>Vidrio 2,05 x 1,28</t>
  </si>
  <si>
    <t>Vidrio 5mm tipo celosía 0,52 x 0,32</t>
  </si>
  <si>
    <t>Vidrio 5mm tipo celosía 0,52 x 0,16</t>
  </si>
  <si>
    <t>Vidrio 5mm tipo celosía 0,66 x 0,1</t>
  </si>
  <si>
    <t>Vidrio 5mm tipo celosía 0,55 x 0,1</t>
  </si>
  <si>
    <t>Vidrio 5mm tipo celosía 0,35 x 0,14</t>
  </si>
  <si>
    <t>Viga IPE 120mm x 6m A572/G50</t>
  </si>
  <si>
    <t>Valvula de Bola de  CPVC 1/2" para soldar</t>
  </si>
  <si>
    <t>Válvula 1/2 Regulación Plástica</t>
  </si>
  <si>
    <t>Válvula Regulación Económica X 1/2 Metal</t>
  </si>
  <si>
    <t>Válvula de Bola Ø3"</t>
  </si>
  <si>
    <t>Varilla de dilatación de aluminio de 3 mm.</t>
  </si>
  <si>
    <t>Varilla dilatación enPVC 5mm x 40mm</t>
  </si>
  <si>
    <t>Varilla Copperweld 5/8"x2.4m</t>
  </si>
  <si>
    <t>Varilla roscada galvanizada (M12–M16)</t>
  </si>
  <si>
    <t>ventana en aluminio anodizado natural y cristal claro templado de 4 mm. de 0,5*0,3</t>
  </si>
  <si>
    <t>ventana en aluminio anodizado natural y cristal claro templado de 4 mm. de 0,6*0,4</t>
  </si>
  <si>
    <t>ventana en aluminio anodizado natural y cristal claro templado de 4 mm. de  2 x 0,5 m</t>
  </si>
  <si>
    <t>Ventana en aluminio anodizado natural y cristal claro templado de 4 mm. de  150 cm x 200 cm</t>
  </si>
  <si>
    <t>ventana en aluminio anodizado natural y cristal claro templado de 4 mm. de 1 x 1. m</t>
  </si>
  <si>
    <t>ventana en aluminio anodizado natural y cristal claro templado de 4 mm. de 1.54 x 0.9 m</t>
  </si>
  <si>
    <t>ventana en aluminio anodizado natural y cristal claro templado de 4 mm. de 1.2 x1.2 m</t>
  </si>
  <si>
    <t>ventana en aluminio anodizado natural y cristal claro templado de 4 mm. de  1.8 x 0.9 m</t>
  </si>
  <si>
    <t>Ventana en madera dos cuerpos cuatro puertas</t>
  </si>
  <si>
    <t>Yee PVC-S Ø1 1/2"</t>
  </si>
  <si>
    <t>Yee PVC-S Ø2"</t>
  </si>
  <si>
    <t>Yee PVC-S Ø3"</t>
  </si>
  <si>
    <t>Yee PVC-S Ø4"</t>
  </si>
  <si>
    <t>Yee PVC-S Reducida Ø= 3X2" pavco o equivalente</t>
  </si>
  <si>
    <t>Yee PVC-S Ø= 4" - Pavco o equivalente.</t>
  </si>
  <si>
    <t>Yee PVC-S Reducida Ø= 4X2" pavco o equivalente</t>
  </si>
  <si>
    <t>Yee PVC-S Reducida Ø= 4X3" pavco o equivalente</t>
  </si>
  <si>
    <t>Zócalo mediacaña de aluminio, e=3mm. Incluye transporte.</t>
  </si>
  <si>
    <t>LADRILLO DIVISORIO RAYADO HORIZONTAL 10X20X40 CMS</t>
  </si>
  <si>
    <t>LADRILLO DIVISORIO RAYADO HORIZONTAL 12X20X40 CMS</t>
  </si>
  <si>
    <t>LADRILLO DIVISORIO RAYADO HORIZONTAL 15X20X40 CMS</t>
  </si>
  <si>
    <t>BLOQUE DE 10X20X40 10MPG</t>
  </si>
  <si>
    <t>BLOQUE DE 12X20X40  10MPG</t>
  </si>
  <si>
    <t>BLOQUE DE 15X20X40  10MPG</t>
  </si>
  <si>
    <t>BLOQUE DE 20X20X40 10MPG</t>
  </si>
  <si>
    <t>BRICKAFFIX</t>
  </si>
  <si>
    <t>COCINA INTEGRAL DE 1.5 METROS, QUE INCLUYE MUEBLE ALTO, MUEBLE BAJO</t>
  </si>
  <si>
    <t>COCINA INTEGRAL DE 1.5 METROS, QUE INCLUYE ALACENA 1,69-MUEBLE BAJO</t>
  </si>
  <si>
    <t>SERVICIO DE INSTALACION COCINAS</t>
  </si>
  <si>
    <t>CHIPA 3/8"</t>
  </si>
  <si>
    <t>BARRA CORRUGADA 1/4"</t>
  </si>
  <si>
    <t>BARRA CORRUGADA 3/8"</t>
  </si>
  <si>
    <t>BARRA CORRUGADA 1/2"</t>
  </si>
  <si>
    <t>BARRA CORRUGADA 5/8"</t>
  </si>
  <si>
    <t>BARRA CORRUGADA 3/4"</t>
  </si>
  <si>
    <t>HIERRO FIGURADO 1/4"</t>
  </si>
  <si>
    <t>HIERRO FIGURADO 3/8"</t>
  </si>
  <si>
    <t>HIERRO FIGURADO 1/2" A 1"</t>
  </si>
  <si>
    <t>HIERRO FIGURADO 1.1/4"</t>
  </si>
  <si>
    <t>MALLA ELECTROSOLDADA D 50</t>
  </si>
  <si>
    <t>MALLA ELECTROSOLDADA (EXTRA) D 84</t>
  </si>
  <si>
    <t>ALAMBRE NEGRO</t>
  </si>
  <si>
    <t>MEZCLA PARA CONCRETO</t>
  </si>
  <si>
    <t>MT3</t>
  </si>
  <si>
    <t>PIEDRA PARA GAVION</t>
  </si>
  <si>
    <t>TABLAS MADERA COMUN</t>
  </si>
  <si>
    <t>REVOLTURA</t>
  </si>
  <si>
    <t>PEGACOR INTERIOR GRIS X 25 KILOS (O SIMILAR)</t>
  </si>
  <si>
    <t>BOLSA</t>
  </si>
  <si>
    <t>DH 8P SU BRIZA PLUS SSB</t>
  </si>
  <si>
    <t>DH SEN BRIZA BL</t>
  </si>
  <si>
    <t>COMBO BLANCO DE LITROS SIN PEDESTAL</t>
  </si>
  <si>
    <t>COMBO BLANCO  CON PEDESTAL</t>
  </si>
  <si>
    <t>CABALLETE FIBROCEMENTO GRIS PVA</t>
  </si>
  <si>
    <t>CABALLETE FIBROCEMENTO COLOR VERDE</t>
  </si>
  <si>
    <t>TEJA DE FIBROCEMENTO FLEXIFORTE Nº4 GRIS</t>
  </si>
  <si>
    <t>TEJA DE FIBROCEMENTO  Nº 4 COLOR VERDE</t>
  </si>
  <si>
    <t>TEJA DE FIBROCEMENTO FLEXIFORTE Nº5 GRIS</t>
  </si>
  <si>
    <t>TEJA DE FIBROCEMENTO  Nº 5  COLOR VERDE</t>
  </si>
  <si>
    <t>TEJA DE FIBROCEMENTO FLEXIFORTE Nº6 GRIS</t>
  </si>
  <si>
    <t>TEJA DE FIBROCEMENTO  Nº 6 COLOR VERDE</t>
  </si>
  <si>
    <t>TEJA DE FIBROCEMENTO FLEXIFORTE Nº8 GRIS</t>
  </si>
  <si>
    <t>TEJA DE FIBROCEMENTO   Nº 8 COLOR VERDE</t>
  </si>
  <si>
    <t>TEJA DE FIBROCEMENTO FLEXIFORTE Nº10 GRIS</t>
  </si>
  <si>
    <t>TEJA DE FIBROCEMENTO   Nº10 COLOR VERDE</t>
  </si>
  <si>
    <t>TEJA DE POLIPROPILENO N° 7 ROJO 2,13 X 0,76 (TECHOLIT)</t>
  </si>
  <si>
    <t>TEJA DE POLIPROPILENO N° 8 ROJO 2,44 X 0,76 (TECHOLIT)</t>
  </si>
  <si>
    <t>TEJA DE POLIPROPILENO N° 10 ROJO 3,05 X 0,76 (TECHOLIT)</t>
  </si>
  <si>
    <t>TEJA DE POLIPROPILENO N° 12 ROJO 3,66 X 0,76 (TECHOLIT)</t>
  </si>
  <si>
    <t>CABALLETE DE POLIPROPILENO ROJA (TECHOLIT)</t>
  </si>
  <si>
    <t>TANQUE COMPLETO CON EMPAQUE Y ACCESORIOS 250 LT NEGRO ETERNIT BI</t>
  </si>
  <si>
    <t>TANQUE COMPLETO CON EMPAQUE Y ACCESORIOS 500 LT NEGRO ETERNIT BI</t>
  </si>
  <si>
    <t>TANQUE COMPLETO CON EMPAQUE Y ACCESORIOS 1000 LT NEGRO ETERNIT B</t>
  </si>
  <si>
    <t>TANQUE COMPLETO CON EMPAQUE Y ACCESORIOS 2000 LT NEGRO ETERNIT B</t>
  </si>
  <si>
    <t>TANQUE COMPLETO CON EMPAQUE Y ACCESORIOS 6000 LT NEGRO ETERNIT B</t>
  </si>
  <si>
    <t>KIT SEPTICO N° 1 INCLUYE (UN TANQUE SEPTICO ECOPLAST DE 1000 LT NEGROS, UNA TAPA TANQUE ECOPLAST DE 1000 LT, UN TANQUE DE GRASAS ECOPLAST DE 250 LT NEGRO, UNA TAPA TANQUE ECOPLAST DE 250 LT, UNA REJILLA DE TRAMPA PARA GRASAS Y UN FALSO FONDO TANQUE SEPTICO DE
1000 LT NEGRO</t>
  </si>
  <si>
    <t>KIT SEPTICO N° 2 INCLUYE (UN TANQUE SEPTICO ECOPLAST DE 1000 LT NEGROS, UNA TAPA TANQUE ECOPLAST DE 1000 LT, UN TANQUE SEPTICO ECOPLAST DE 500 LT NEGRO, UNA TAPA TANQUE SEPTICO ANAEROBICO DE 500 LT, UN TANQUE DE GRASAS ECOPLAST DE 250 LT NEGRO, UNA TAPA TANQUE ECOPLAST DE 250 LT Y UN FALSO FONDO TANQUE SEPTICO DE 500 LT NEGRO</t>
  </si>
  <si>
    <t>KIT SEPTICO N° 3 INCLUYE (UN TANQUE SEPTICO ECOPLAST DE 500 LT NEGROS, UNA TAPA TANQUE ECOPLAST DE 500 LT, UN TANQUE DE GRASAS ECOPLAST DE 250 LT NEGRO, UNA TAPA TANQUE ECOPLAST DE 250 LT Y UN
FALSO FONDO TANQUE SEPTICO DE 500 LT NEGRO</t>
  </si>
  <si>
    <t>INERRUPTOR SENCILLO</t>
  </si>
  <si>
    <t>INERRUPTOR DOBLE</t>
  </si>
  <si>
    <t>ALAMBRE RIGIDO N 8 MTRO LINEAL</t>
  </si>
  <si>
    <t>ALAMBRE RIGIDO N 10 MTRO LINEAL</t>
  </si>
  <si>
    <t>ALAMBRE RIGIDO N 12MTRO LINEAL</t>
  </si>
  <si>
    <t>ALAMBRE RIGIDO N 14 MTRO LINEAL</t>
  </si>
  <si>
    <t>PLAFON  DE LOZA</t>
  </si>
  <si>
    <t>CAJA PLASTICA DE 2X4</t>
  </si>
  <si>
    <t>CAJA PLASTICA DE 4X4</t>
  </si>
  <si>
    <t>CAJA PLASTICA OCTAGONAL</t>
  </si>
  <si>
    <t>CAJA CLAVO COMUN DE 1.1/2 A 3.1/2</t>
  </si>
  <si>
    <t>ALAMBRE RECOCIDO</t>
  </si>
  <si>
    <t>CODO PVC PRESION DE 1/2</t>
  </si>
  <si>
    <t>TEE PVC PRESION DE 1/2</t>
  </si>
  <si>
    <t>UNION PVC PRESION DE 1/2</t>
  </si>
  <si>
    <t>ADAPTADOR MACHO PVC DE 1/2</t>
  </si>
  <si>
    <t>ADAPTADOR HEMBRA PVC DE 1/2</t>
  </si>
  <si>
    <t>LIMPIADOR PVC EN 1/8</t>
  </si>
  <si>
    <t>SOLDADURA PVC 1/4</t>
  </si>
  <si>
    <t>TUBO PVC SANITARIO DE 2 X 6 MTROS</t>
  </si>
  <si>
    <t>UNION SANITARIA DE 2</t>
  </si>
  <si>
    <t>MEDIO CODO SANITARIO DE 2</t>
  </si>
  <si>
    <t>CODO PVC SANITARIO DE 2</t>
  </si>
  <si>
    <t>TEE SANITARIA DE 2"</t>
  </si>
  <si>
    <t>TEE PVC-S Ø4"</t>
  </si>
  <si>
    <t>SIFON SANITARIO DE 2 SIN REGISTRO</t>
  </si>
  <si>
    <t>BUJE PVC SANITARIO DE 4X2</t>
  </si>
  <si>
    <t>BUJES DE 2A 1-1/2</t>
  </si>
  <si>
    <t>TUBO PVC SANITARIO DE 4 X 6 MTROS</t>
  </si>
  <si>
    <t>MEDIO CODO SANITARIO DE 4</t>
  </si>
  <si>
    <t>CODO PVC SANITARIO DE 4</t>
  </si>
  <si>
    <t>UNION SANITARIA DE 4</t>
  </si>
  <si>
    <t>TUBO PVC SANITARIO DE 3X 6 MTROS</t>
  </si>
  <si>
    <t>MEDIO CODO PVC SANITARIO DE 3</t>
  </si>
  <si>
    <t>CODO PVC SANITARIO DE 3</t>
  </si>
  <si>
    <t>TEE 3" PVC SANITARIO DE 3</t>
  </si>
  <si>
    <t>UNION PVC SANITARIO DE 3</t>
  </si>
  <si>
    <t>YEE PVC SANITARIA DE 2</t>
  </si>
  <si>
    <t>YEE PVC SANITARIA DE 3</t>
  </si>
  <si>
    <t>YEE PVC SANITARIO DE 4</t>
  </si>
  <si>
    <t>TEE PVC- S 4"</t>
  </si>
  <si>
    <t>UNION BAJANTE</t>
  </si>
  <si>
    <t>UNION PARA CANOA PLASTICA</t>
  </si>
  <si>
    <t>BAJANTE CUADRADO AMAZONAS X 3MTS</t>
  </si>
  <si>
    <t>CODOS PARA BAJANTE PVC (CUADRADO)</t>
  </si>
  <si>
    <t>TAPAS PARA CANOA PVC LLUVIAS EXTERNA IZQUIERDA</t>
  </si>
  <si>
    <t>TAPAS PARA CANOA PVC LLUVIAS EXTERNA DERECHA</t>
  </si>
  <si>
    <t>UNIÓN PARA CANOA PVC</t>
  </si>
  <si>
    <t>CANAL PVC C-90 AMAZONAS   X 3MTS</t>
  </si>
  <si>
    <t>CODOS SANITARIO DE 1.1/2</t>
  </si>
  <si>
    <t>TEE SANITARIO DE 1.1/2</t>
  </si>
  <si>
    <t>TUBO SANITARIO DE 1.1/2</t>
  </si>
  <si>
    <t>UNION  SANITARIO DE 1.1/2</t>
  </si>
  <si>
    <t>PUERTA METALICA DE ,60A ,90 X 2,10 MURO CALIBRE 22 CON CHAPA</t>
  </si>
  <si>
    <t>PUERTA METALICA DE ,60A ,90 X 2,10 MURO CALIBRE 22 CON PASADOR</t>
  </si>
  <si>
    <t>Puerta (marco y ala) en lamina calibre 18 troquelada 0,60x2m, accabado según diseño</t>
  </si>
  <si>
    <t>Puerta (marco y ala) en lamina calibre 18 troquelada 0,80x2,1m, accabado según diseño</t>
  </si>
  <si>
    <t>VENTANA METALICA DE 1 MT * 1MT CON VIDRIO ALUMINIO</t>
  </si>
  <si>
    <t>VENTANA DE 1 MT * 1MT  lAMINA  SIN REJA,  FIJA Y CORREDIZA, CON VIDRIO,MA</t>
  </si>
  <si>
    <t>REGULACION PLASTICA PARA SANITARIO Y LAVAMANOS</t>
  </si>
  <si>
    <t>ACOPLE PLASTICO SANITARIO Y LAVAMANOS</t>
  </si>
  <si>
    <t>REGULACION PLASTICA PARA SANITARIO Y LAVAMANOS + ACOPLE</t>
  </si>
  <si>
    <t>LLAVE ROSCAMANGUERA DE 1/2</t>
  </si>
  <si>
    <t>GRIFERIA LAVAPLATOS BRIZA  325675551</t>
  </si>
  <si>
    <t>Curva pvc 1/2". (eléctrico)</t>
  </si>
  <si>
    <t>CURVA CONDUIT DE 1/2</t>
  </si>
  <si>
    <t>CURVA CONDUIT DE 3/4</t>
  </si>
  <si>
    <t>CURVA EMT DE 1/2</t>
  </si>
  <si>
    <t>CURVA EMT DE 3/4</t>
  </si>
  <si>
    <t>UNION EMT DE 1/2</t>
  </si>
  <si>
    <t>UNION EMT DE 3/4</t>
  </si>
  <si>
    <t>PALA SIN CABO NO. 4</t>
  </si>
  <si>
    <t>CABO PARA PALA Y PICA</t>
  </si>
  <si>
    <t>ZAPAPICA SIN CABO</t>
  </si>
  <si>
    <t>BARRA 16 LIBRAS</t>
  </si>
  <si>
    <t>BARRA 18 LIBRAS</t>
  </si>
  <si>
    <t>DISCO DE CORTE PARA METAL DE 4/2</t>
  </si>
  <si>
    <t>DISCO DE CORTE PARA METAL DE 7"</t>
  </si>
  <si>
    <t>DISCO DE CORTE PARA MURO DE 4 1/2</t>
  </si>
  <si>
    <t>DISCO DE CORTE PARA MURO DE 7"</t>
  </si>
  <si>
    <t>DISCO TRONZADORA DE 14"</t>
  </si>
  <si>
    <t>PALUSTRE NO. 6</t>
  </si>
  <si>
    <t>PALUSTRE NO. 8</t>
  </si>
  <si>
    <t>PALUSTRE NO. 9</t>
  </si>
  <si>
    <t>PALUSTRE NO. 10</t>
  </si>
  <si>
    <t>HOJAS DE SIERRA</t>
  </si>
  <si>
    <t>MANGOS O MARCOS DE SIERRA</t>
  </si>
  <si>
    <t>LLANA LISA Y DENTADA</t>
  </si>
  <si>
    <t>COSTALES DE 60*90</t>
  </si>
  <si>
    <t>TABLILLA PINO TECHO</t>
  </si>
  <si>
    <t>TABLA DE MADERA COMUN 1" X 20 X 3mts</t>
  </si>
  <si>
    <t>TELERA  1,35*0,45</t>
  </si>
  <si>
    <t>TELERA  1,35*0,90</t>
  </si>
  <si>
    <t xml:space="preserve">REGIST DUCHA BALTA </t>
  </si>
  <si>
    <t>SUBCJ LVP BALTA 8" CTA-LT</t>
  </si>
  <si>
    <t>SUBCJ LVP PISCIS PD</t>
  </si>
  <si>
    <t>JUEGO ACC FUNCIONAL NILO X 6</t>
  </si>
  <si>
    <t>JUEGO ACC VALENCIA X 6</t>
  </si>
  <si>
    <t>S-PQTE SUBCJ LVM BRIZA 8" X 3 BV</t>
  </si>
  <si>
    <t>PQTE LLAV LVM IND +GRIF CR BZ X 6</t>
  </si>
  <si>
    <t>PQTE SUBCJ LVM BRIZA 4" X 4</t>
  </si>
  <si>
    <t>PQTE BRIZA MEZ DUCHA X 4</t>
  </si>
  <si>
    <t>PQTE DUCHA BRIZA SENC X 4</t>
  </si>
  <si>
    <t>PQTE LLAVE LVP BRIZA+GRIFR X 4</t>
  </si>
  <si>
    <t>PQTE SUBCJ LVM CTA BALTX3 PASAAV1043331</t>
  </si>
  <si>
    <t>PQTE SUBCJ LVM BALT 8CTA X3PASAAV10833</t>
  </si>
  <si>
    <t>PQTE SUBCJ LVM LLAVE IND BALTA CTA X 3</t>
  </si>
  <si>
    <t>PQTE SUBCJ LVM LLAVE IND BALTA PLCA X 3</t>
  </si>
  <si>
    <t>PQTE REGIST DUCHA BALTA CTAX3-PASAAV4083</t>
  </si>
  <si>
    <t>PQTE SUBCJ LVP BALTA CTA SENC X 3-LT</t>
  </si>
  <si>
    <t>CONJ GRIF ORINAL TRAD</t>
  </si>
  <si>
    <t>GRIF ORINAL PD TIPO PUSH</t>
  </si>
  <si>
    <t>S-ASIENTO BASIC</t>
  </si>
  <si>
    <t>SUBCJ LVP BALTA 8" PLNCA X3PASAAV5073331</t>
  </si>
  <si>
    <t>SUBCJ LVM NOGAL IND + GRIFLEX X 3</t>
  </si>
  <si>
    <t>SUBCJ LVM NOGAL SENC-LT</t>
  </si>
  <si>
    <t>PQTE REGIST DUCHA PASO DE BOLA PALAN X 6</t>
  </si>
  <si>
    <t>S-CONJ LVM NOGAL SENC</t>
  </si>
  <si>
    <t>S-PQTE DUCHA ALUVIA PLCA 8" X 3</t>
  </si>
  <si>
    <t>PQTE DUCHA ALUVIA TCTA 8" X 3</t>
  </si>
  <si>
    <t>PQTE DUCHA ALUVIA SENC PLCA X 3</t>
  </si>
  <si>
    <t>S-PQTE DUCHA ALUVIA SENC CTA X 3</t>
  </si>
  <si>
    <t>PQTE REGIST DUCHA ALUVIA CTA X 3</t>
  </si>
  <si>
    <t>PQTE SUBCJ LVM ALUVIA CTA 4" X 3</t>
  </si>
  <si>
    <t>PQTE SUBCJ LVP ALUVIA PALC SENC X 3</t>
  </si>
  <si>
    <t>PQTE SUBCJ LVP ALUVIA SENC CTA X 3</t>
  </si>
  <si>
    <t>S-SUBCJ LVP SENC PLCA</t>
  </si>
  <si>
    <t>SUBCJ LVM ALUVIA CTA 4"</t>
  </si>
  <si>
    <t>DUCHA ALUVIA SENC</t>
  </si>
  <si>
    <t>PQTE SUBCJ LVP NOGAL 8"+GRIFLEX X 3</t>
  </si>
  <si>
    <t>PQTE SUBCJ LVP NOGAL SENC+GRIFLEX X 3</t>
  </si>
  <si>
    <t>SUBCJ LLAVE LVP PARED BALTA  CTA</t>
  </si>
  <si>
    <t>PQTE SUBCJ LVP PLCA ALUVIA 8P X3</t>
  </si>
  <si>
    <t>PQTE SUBCJ GF LVP 8P TCTA ALUVIA X3</t>
  </si>
  <si>
    <t>DESVIADOR TELEDUCHA CON SOPORTE</t>
  </si>
  <si>
    <t>GF LVP MONOC VERA BASIC</t>
  </si>
  <si>
    <t>SUBCJ LVM MONOC ALTO VERA</t>
  </si>
  <si>
    <t>DUCHA MON VERA</t>
  </si>
  <si>
    <t>CONJ GRIF LVM SENC BRIZA</t>
  </si>
  <si>
    <t>SUBCJ GRIF LVP SENC BRIZA</t>
  </si>
  <si>
    <t>SUBCJ GRIF LVP 8P BRIZA</t>
  </si>
  <si>
    <t>SUBCJ GRIF LVM MON BAJO VERA</t>
  </si>
  <si>
    <t>REGUL + ACOPLE LVM  SATIN 1/2 X UND</t>
  </si>
  <si>
    <t>PQTE SUBCJ LVM SENC CROMO SOLID X4</t>
  </si>
  <si>
    <t>PQTE SUBCJ LVP SENC CROMO SOLID X4</t>
  </si>
  <si>
    <t>SUBCJ LVP SENC CROMO SOLID X UND</t>
  </si>
  <si>
    <t>S-SUBCJ GF LVM KORAL MONC MED MATEBLACK</t>
  </si>
  <si>
    <t>S-GF LVM LIQUID MONOC ALTA MATE BLACK</t>
  </si>
  <si>
    <t>S-GF LVM LIQUID MONOC ALTA NIQUEL</t>
  </si>
  <si>
    <t>S-GF LVM LIQUID MONOC MEDIA CROMO</t>
  </si>
  <si>
    <t>SUBCJ GF LVP CASCADE MONOC CROMO</t>
  </si>
  <si>
    <t xml:space="preserve">PQTE DUCHA BALTA PLCA </t>
  </si>
  <si>
    <t>PQTE DUCHA BALTA SENC CTA X3 REG DALI</t>
  </si>
  <si>
    <t>PQTE DUCHA BALTA SENC PLC X3 REG DALIA</t>
  </si>
  <si>
    <t>SUBCJ LVP CTA ALUVIA 8P X 1 UND</t>
  </si>
  <si>
    <t>LVM MILANO BCO COLG</t>
  </si>
  <si>
    <t>LVM MILANO BEI COLG</t>
  </si>
  <si>
    <t>LVM MILANO AZL CLAR COLG</t>
  </si>
  <si>
    <t>LVM MILANO VRD CLAR COLG</t>
  </si>
  <si>
    <t>PED VERONA BCO</t>
  </si>
  <si>
    <t>PED VERONA BEI</t>
  </si>
  <si>
    <t>SANI LAGUNA BCO 4.8</t>
  </si>
  <si>
    <t>SANI LAGUNA AZL CLAR 4.8</t>
  </si>
  <si>
    <t>SANI LAGUNA VRD CLAR 4.8</t>
  </si>
  <si>
    <t>SANI LAGUNA BEI 4.8</t>
  </si>
  <si>
    <t>COMBO LAGUNA 4.8 VRD CLAR SP</t>
  </si>
  <si>
    <t>COMBO LAGUNA 4.8 AZL CLAR SP</t>
  </si>
  <si>
    <t>COMBO LAGUNA 4.8 BCO SP</t>
  </si>
  <si>
    <t>COMBO LAGUNA 4.8 BEI SP</t>
  </si>
  <si>
    <t>LISTEL SNACK CAFE 8X25</t>
  </si>
  <si>
    <t>LISTEL AGUA CLARA AZL 25X8</t>
  </si>
  <si>
    <t>LISTEL CORRALILLO BEI 8X25</t>
  </si>
  <si>
    <t>LAPIZ TRENZA NEGR 25.7X2</t>
  </si>
  <si>
    <t>LAPIZ TRENZA CAFE 25.7X2</t>
  </si>
  <si>
    <t>LISTEL SENORIAL AZL 8X25</t>
  </si>
  <si>
    <t>LISTEL SENORIAL VRD 8X25</t>
  </si>
  <si>
    <t>LISTEL SENORIAL TERRA 8X25</t>
  </si>
  <si>
    <t>LISTEL MELISA TERRA 8X25</t>
  </si>
  <si>
    <t>LISTEL RAMILLETE AZL 8X25</t>
  </si>
  <si>
    <t>LISTEL RAMILLETE NEGR 8X25</t>
  </si>
  <si>
    <t>LISTEL ALTAMAR AZL 8X25</t>
  </si>
  <si>
    <t>LISTEL REINETA NEGR 8X25</t>
  </si>
  <si>
    <t>LISTEL LOIRA CAFE 8X25</t>
  </si>
  <si>
    <t>LISTEL ALTAMAR VRD 8X25</t>
  </si>
  <si>
    <t>LISTEL ALTAMAR CAFE 8X25</t>
  </si>
  <si>
    <t>LISTEL GALESA CAFE 8X25</t>
  </si>
  <si>
    <t>LISTEL MACARENA AZL 8X25</t>
  </si>
  <si>
    <t>LISTEL AUTUMN BEI 8X25</t>
  </si>
  <si>
    <t>LISTEL MACARENA CAFE 8X25</t>
  </si>
  <si>
    <t>LISTEL PALERMO CAFE 8X25</t>
  </si>
  <si>
    <t>LISTEL DOMINO NEGR 8X25</t>
  </si>
  <si>
    <t>LISTEL AMARETTO CAFE 8X25</t>
  </si>
  <si>
    <t>LISTEL OTONO CAFE 8X25</t>
  </si>
  <si>
    <t>S-REMATE ESCALON CREM 8.68X34.2</t>
  </si>
  <si>
    <t>S-MOSAICO JASPE MULT 30X30</t>
  </si>
  <si>
    <t>LISTON BON APETIT MULT 13.5X43</t>
  </si>
  <si>
    <t>LISTON DENIS MULT 13.5X43</t>
  </si>
  <si>
    <t>BDECO MURAL PALOMAX4 UND 30.1X75.3</t>
  </si>
  <si>
    <t>BDECO AZIM AZL 19.8X19.8</t>
  </si>
  <si>
    <t>LISTEL DELICIUS MULT 8X25</t>
  </si>
  <si>
    <t>LISTEL BAHIA MULT 8X25</t>
  </si>
  <si>
    <t>S-LISTEL FRUTA FRESCA 8X25</t>
  </si>
  <si>
    <t>LISTEL MACARENA NEGR 8X25</t>
  </si>
  <si>
    <t>MURAL AGUA MAR MULT 30X60 X 3 UND</t>
  </si>
  <si>
    <t>LISTEL VERBENA MULT 8X25</t>
  </si>
  <si>
    <t>LISTON SALUT MULT 13.5X43</t>
  </si>
  <si>
    <t>LISTEL HAWAIANA AZL 8X25</t>
  </si>
  <si>
    <t>LISTEL HAWAIANA VRD 8X25</t>
  </si>
  <si>
    <t>LISTEL HAWAIANA NEGR 8X25</t>
  </si>
  <si>
    <t>LISTEL LORCA CAFE CU 8X25</t>
  </si>
  <si>
    <t>LISTEL COLOMBO CAFE 8X25</t>
  </si>
  <si>
    <t>LISTEL COLOMBO AZL 8X25</t>
  </si>
  <si>
    <t>LISTON MULATA CAFE 15X45</t>
  </si>
  <si>
    <t>LISTON NAPOLITANA MULT 15X45</t>
  </si>
  <si>
    <t>LISTON ESPARTA MULT 15X45</t>
  </si>
  <si>
    <t>LISTON ESPARTA BEI 15X45</t>
  </si>
  <si>
    <t>LISTON GACELA MULT 15X45</t>
  </si>
  <si>
    <t>LISTON MILCA MULT 15X45</t>
  </si>
  <si>
    <t>LISTON MONTEC MULT 15X45</t>
  </si>
  <si>
    <t>LISTEL COFFINE MULT 8X25</t>
  </si>
  <si>
    <t>LISTON SALVATIERRA MULT 13.5X43</t>
  </si>
  <si>
    <t>LISTON ZIMBABWE BEI 15X45</t>
  </si>
  <si>
    <t>LISTON MARACAIBO NEGR 15X45</t>
  </si>
  <si>
    <t>LISTON MONEL AZL 15X45</t>
  </si>
  <si>
    <t>LISTON ESPARTA NEGR 15X45</t>
  </si>
  <si>
    <t>BDECO BROOKLYN NEGR 30X60</t>
  </si>
  <si>
    <t>LISTEL MATTINA MULT 8X25</t>
  </si>
  <si>
    <t>LISTON AMARANTO MULT 15X45</t>
  </si>
  <si>
    <t>LISTON ROYAL NEGR 13X43</t>
  </si>
  <si>
    <t>LISTON GRECO BEI 15X45</t>
  </si>
  <si>
    <t>LISTEL TRESIA NEGR 8X25</t>
  </si>
  <si>
    <t>LISTON TERRANOVA CAFE CU 15X45</t>
  </si>
  <si>
    <t>BDECO CHIPRE TAUPE CU 20.5X60</t>
  </si>
  <si>
    <t>BDECO CHIPRE NEGR CU 20.5X60</t>
  </si>
  <si>
    <t>BDECO CAPPUCCINO BEI 30X60</t>
  </si>
  <si>
    <t>S-BDECO MANTIS GRIS 30X45</t>
  </si>
  <si>
    <t>MURAL CAB SAN JUAN MULT 30X60 CU</t>
  </si>
  <si>
    <t>MURAL CASCADA MULTICOLOR 3 PCS</t>
  </si>
  <si>
    <t>LISTON DAMANIA MULT 15X45</t>
  </si>
  <si>
    <t>BDECO KOBE MULT 30X60</t>
  </si>
  <si>
    <t>BDECO BODEGON MULT 30X60</t>
  </si>
  <si>
    <t>LISTON AMAPOLA MULT 15X45</t>
  </si>
  <si>
    <t>LISTON BLU AZUL 15X45</t>
  </si>
  <si>
    <t>BRICK FACH MEDINA TAUPE 13.6X37 CD</t>
  </si>
  <si>
    <t>BDECO CUAD MALIK MULT 19.8X19.8 CU</t>
  </si>
  <si>
    <t>BDECO COFFEE TIME NEGR 30X60 CU</t>
  </si>
  <si>
    <t>BDECO CUAD NAIR NEGR 19.8X19.8 CU</t>
  </si>
  <si>
    <t>S-MURAL VIRGEN DEL CARMEN MULT 30X60 CU</t>
  </si>
  <si>
    <t>S-MURAL SAGRADO CORAZON MULT 30X60 CU</t>
  </si>
  <si>
    <t>BDECO CHIPRE BEIGE CU 20.5X60</t>
  </si>
  <si>
    <t>LISTON CALAMONTE COOK MULT 15X45</t>
  </si>
  <si>
    <t>BDECO CHIPRE GRIS 20.5X60 CU</t>
  </si>
  <si>
    <t>S-BDECO INDONESIA MULT CD 30 X 60</t>
  </si>
  <si>
    <t>BDECO TORINO MULT 30X60 CU</t>
  </si>
  <si>
    <t>BDECO MURAL MODERNA THAI MULT 30X60 CU</t>
  </si>
  <si>
    <t>BDECO MURAL KENTIA BCO 3PCS CU</t>
  </si>
  <si>
    <t>BDECO MURAL COSTERO AZUL 3PCS CU</t>
  </si>
  <si>
    <t>S-BDECO MARMI MULT 30.1X75.3 CU</t>
  </si>
  <si>
    <t>BDECO BALEARES MULTICOLOR CU</t>
  </si>
  <si>
    <t>LISTON ESTR MESETA MULT CU</t>
  </si>
  <si>
    <t>LISTON TERMAL AROMA MULT CU</t>
  </si>
  <si>
    <t>ESTUCOR X 25KG</t>
  </si>
  <si>
    <t>ESTUCO PLAST X 30KG</t>
  </si>
  <si>
    <t>ESTUCO PLAST GAL X 6KG</t>
  </si>
  <si>
    <t>ESTUCO PLAST X 1KG BOLSA</t>
  </si>
  <si>
    <t>TEXTUCO EMPASTE BOLSA X 1K</t>
  </si>
  <si>
    <t>TEXTUCO GAL X 6.6KG</t>
  </si>
  <si>
    <t>TEXTUCO CUÑ 28KG</t>
  </si>
  <si>
    <t>S-ESTUCO PLAST X 400G BOLSA</t>
  </si>
  <si>
    <t>S-LLANA DENTADA BL MPA 10X10</t>
  </si>
  <si>
    <t>NEVADO BOLSA X 1KG</t>
  </si>
  <si>
    <t>ELASTIKA BCO TUBO 300CC</t>
  </si>
  <si>
    <t>S-SELLO PINTURA BCO X 300CC</t>
  </si>
  <si>
    <t>PANELTEC PROF GAL</t>
  </si>
  <si>
    <t>PANELTEC PROF CUÑ X 27KG</t>
  </si>
  <si>
    <t>NEVADO GAL X 6 KG</t>
  </si>
  <si>
    <t>YESO MARAVILLA X 25KG</t>
  </si>
  <si>
    <t>MEGAPEGA CERAM GRIS X 25KG-(NUEVO)</t>
  </si>
  <si>
    <t>MEGAPEGA PORC GRIS X 25KG</t>
  </si>
  <si>
    <t>SELLADOR DE BOQUILLA 540CC</t>
  </si>
  <si>
    <t>CRUCETA JUNTA 2MM X 300UND</t>
  </si>
  <si>
    <t>DC-CRUCETA JUNTA 5MM X 100UND</t>
  </si>
  <si>
    <t>DC-CRUCETA JUNTA 1MM X 300UND</t>
  </si>
  <si>
    <t>DC-CRUCETA JUNTA 3MM X 200UND</t>
  </si>
  <si>
    <t>PEGACOR GRIS MAX 25 KILOS</t>
  </si>
  <si>
    <t>PEGACOR GRIS INTERIOR 25 KILOS</t>
  </si>
  <si>
    <t>PEGACOR MAX GRIS 10KG-S</t>
  </si>
  <si>
    <t>PEGACOR CERAMICO GRIS X 25 KG</t>
  </si>
  <si>
    <t>PEGACOR CERAMICO BLANCO X 25KG</t>
  </si>
  <si>
    <t>PEGACOR CERAMICO BLANCO X40 KG</t>
  </si>
  <si>
    <t>PEGACOR ULTRA GRIS X 25 KILOS</t>
  </si>
  <si>
    <t>CONCOLOR BCO HUESO LATEX 5KG</t>
  </si>
  <si>
    <t>CONCOLOR BEI LATEX 5KG</t>
  </si>
  <si>
    <t>CONCOLOR BCO ANTIGUO LATEX 5KG</t>
  </si>
  <si>
    <t>CONCOLOR GRIS LATEX 5KG</t>
  </si>
  <si>
    <t>CONCOLOR TABAC LATEX 5KG</t>
  </si>
  <si>
    <t>CONCOLOR CHOC LATEX 5KG</t>
  </si>
  <si>
    <t>CONCOLOR BCO HUESO LATEX 2KG</t>
  </si>
  <si>
    <t>CONCOLOR BEI LATEX 2KG</t>
  </si>
  <si>
    <t>CONCOLOR BCO ANTIGUO LATEX 2KG</t>
  </si>
  <si>
    <t>CONCOLOR GRIS LATEX 2KG</t>
  </si>
  <si>
    <t>CONCOLOR NEGR LATEX 2KG</t>
  </si>
  <si>
    <t>CONCOLOR LADRI LATEX 2KG</t>
  </si>
  <si>
    <t>CONCOLOR TABAC LATEX 2KG</t>
  </si>
  <si>
    <t>CONCOLOR SUPER BCO LATEX 5KG</t>
  </si>
  <si>
    <t>S-CONCOLOR GRIS CEMENTO JE 2KG</t>
  </si>
  <si>
    <t>CONCOLOR SUPER BCO LATEX 2KG</t>
  </si>
  <si>
    <t>CONCOLOR TORTORA LATEX 2KG</t>
  </si>
  <si>
    <t>S-CONCOLOR JUNT UNIV GRIS CLAR 5KG</t>
  </si>
  <si>
    <t>CONCOLOR ARENA 2KG</t>
  </si>
  <si>
    <t>CAL HIDRATADA ARGOS X 10KG-MEDELLIN</t>
  </si>
  <si>
    <t>DISCO CORTE METAL T1 7X1/16 A46T 423</t>
  </si>
  <si>
    <t>DISCO PULIR METAL T27 4-1/2X1/4 904</t>
  </si>
  <si>
    <t>LIJA AGUA ABRAC N60 1001</t>
  </si>
  <si>
    <t>LIJA AGUA ABRAC N80 1002</t>
  </si>
  <si>
    <t>LIJA AGUA ABRAC N100 1003</t>
  </si>
  <si>
    <t>LIJA AGUA ABRAC N120 1004</t>
  </si>
  <si>
    <t>LIJA AGUA ABRAC N150 1005</t>
  </si>
  <si>
    <t>LIJA AGUA ABRAC N180 1006</t>
  </si>
  <si>
    <t>LIJA AGUA ABRAC N220 1007</t>
  </si>
  <si>
    <t>LIJA AGUA ABRAC N240 1008</t>
  </si>
  <si>
    <t>LIJA AGUA ABRAC N280 1009</t>
  </si>
  <si>
    <t>LIJA AGUA ABRAC N320 1010</t>
  </si>
  <si>
    <t>LIJA AGUA ABRAC N360 1011</t>
  </si>
  <si>
    <t>LIJA AGUA ABRAC N400 1012</t>
  </si>
  <si>
    <t>LIJA AGUA ABRAC N600 1014</t>
  </si>
  <si>
    <t>DISCO CORTE DIAMANTADO CONTIN 4-1/2 5501</t>
  </si>
  <si>
    <t>DISCO CORTE DIAMANTADO SEGMEN 4-1/2 5502</t>
  </si>
  <si>
    <t>DISCO CORTE DIAMANTADO TURBO 4-1/2 5503</t>
  </si>
  <si>
    <t>DISCO CORTE METAL T1 4-1/2X3/64 420</t>
  </si>
  <si>
    <t>LVP VITAL SUBM 60X40 ACERO</t>
  </si>
  <si>
    <t>LVP VITAL 50X35 ACERO</t>
  </si>
  <si>
    <t>LVP VITAL 53X43 MEZ</t>
  </si>
  <si>
    <t>LVP VITAL 62X48 MEZ</t>
  </si>
  <si>
    <t>LVP VITAL 62X48 MON</t>
  </si>
  <si>
    <t>LVP VITAL 53X43 MON</t>
  </si>
  <si>
    <t>MESON ECO VITAL SATIN 1X52 DER MON</t>
  </si>
  <si>
    <t>MESON ECO VITAL SATIN 1X52 MB IZQ MON</t>
  </si>
  <si>
    <t>MESON ECO VITAL SATIN 1X52 DER MEZ</t>
  </si>
  <si>
    <t>MESON ECO VITAL SATIN 1X52 MB IZQ MEZ</t>
  </si>
  <si>
    <t>MESON FLUENS 210X52 LISO DER MONOC</t>
  </si>
  <si>
    <t>MESON FLUENS 210X52 LISO IZQ MONOC</t>
  </si>
  <si>
    <t>MESON FLUENS 1.80X52 LISO DER MON</t>
  </si>
  <si>
    <t>MESON FLUENS 1.80X52 LISO IZQ MON</t>
  </si>
  <si>
    <t>MESON FLUENS 1.50X52 4G DER MON</t>
  </si>
  <si>
    <t>MESON FLUENS 1.50X52 4G IZQ MON</t>
  </si>
  <si>
    <t>MESON FLUENS 1.20X52 LISO DER MON</t>
  </si>
  <si>
    <t>MESON FLUENS 1.20X52 LISO IZQ MON</t>
  </si>
  <si>
    <t>MESON FLUENS 1.50X52 LISO DER MON</t>
  </si>
  <si>
    <t>MESON FLUENS 1.50X52 LISO IZQ MON</t>
  </si>
  <si>
    <t>SOLDADURA PVC GERF 1/4</t>
  </si>
  <si>
    <t>SOLDADURA PVC GERF 1/8</t>
  </si>
  <si>
    <t>SOLDADURA PVC GERF 1/16</t>
  </si>
  <si>
    <t>SOLDADURA PVC GERF 1/32</t>
  </si>
  <si>
    <t>SOLDADURA PVC GERF 1/64</t>
  </si>
  <si>
    <t>SOLDADURA PVC GERF 1/128</t>
  </si>
  <si>
    <t>SOLDADURA CPVC GERF 1/32</t>
  </si>
  <si>
    <t>SOLDADURA CPVC GERF 1/64</t>
  </si>
  <si>
    <t>SOLDADURA CPVC GERF 1/128</t>
  </si>
  <si>
    <t>LIMPIADOR PVC GERF 1/4</t>
  </si>
  <si>
    <t>LIMPIADOR PVC GERF 12 ONZ</t>
  </si>
  <si>
    <t>LIMPIADOR PVC GERF 1/32</t>
  </si>
  <si>
    <t>LIMPIADOR PVC GERF 1/64</t>
  </si>
  <si>
    <t>LIMPIADOR PVC GERF 1/128</t>
  </si>
  <si>
    <t>TUBO CPVC 1/2" GERF</t>
  </si>
  <si>
    <t>TUBO PRES RDE13.5 1/2" GERF</t>
  </si>
  <si>
    <t>TUBO PRES RDE21 3/4" GERF</t>
  </si>
  <si>
    <t>TUBO PRES RDE21 1" GERF</t>
  </si>
  <si>
    <t>TUBO PRES RDE21 1-1/4" GERF</t>
  </si>
  <si>
    <t>TUBO PRES RDE21 1-1/2" GERF</t>
  </si>
  <si>
    <t>TUBO PRES RDE9 1/2" GERF</t>
  </si>
  <si>
    <t>TUBO PRES RDE11 3/4" GERF</t>
  </si>
  <si>
    <t>TUBO PRES RDE13.5 1" GERF</t>
  </si>
  <si>
    <t>TUBO PRES RDE21 2" GERF</t>
  </si>
  <si>
    <t>TUBO SANI 1-1/2" GERF</t>
  </si>
  <si>
    <t>TEE CPVC 1/2" GERF</t>
  </si>
  <si>
    <t>CODO CPVC 1/2" GERF</t>
  </si>
  <si>
    <t>UNION CPVC 1/2" GERF</t>
  </si>
  <si>
    <t>TRANSICION METAL CPVC 1/2"</t>
  </si>
  <si>
    <t>ADAPT MACH CPVC 1/2" GERF</t>
  </si>
  <si>
    <t>TAPON CPVC 1/2" GERF</t>
  </si>
  <si>
    <t>SEMICODO CPVC 1/2" GERF</t>
  </si>
  <si>
    <t>ADAPT HEMB 1/2" GERF</t>
  </si>
  <si>
    <t>ADAPT HEMB 1" GERF</t>
  </si>
  <si>
    <t>ADAPT HEMB 3/4" GERF</t>
  </si>
  <si>
    <t>ADAPT MACH 1/2" GERF</t>
  </si>
  <si>
    <t>ADAPT MACH 3/4" GERF</t>
  </si>
  <si>
    <t>ADAPT MACH 1" GERF</t>
  </si>
  <si>
    <t>ADAPT MACH 1-1/2" GERF</t>
  </si>
  <si>
    <t>ADAPT MACH 2" GERF</t>
  </si>
  <si>
    <t>BUJE PRES 3/4X1/2 GERF</t>
  </si>
  <si>
    <t>BUJE PRES 1X1/2 GERF</t>
  </si>
  <si>
    <t>BUJE PRES 1X3/4 GERF</t>
  </si>
  <si>
    <t>S-BUJE PRES 1-1/4X3/4 GERF</t>
  </si>
  <si>
    <t>BUJE PRES 2X1/2 GERF</t>
  </si>
  <si>
    <t>BUJE PRES 2X1 GERF</t>
  </si>
  <si>
    <t>BUJE PRES 2X1-1/2 GERF</t>
  </si>
  <si>
    <t>CODO PRES 1/2" GERF</t>
  </si>
  <si>
    <t>CODO PRES 3/4" GERF</t>
  </si>
  <si>
    <t>CODO PRES 1" GERF</t>
  </si>
  <si>
    <t>CODO PRES 1-1/4" GERF</t>
  </si>
  <si>
    <t>CODO PRES 1-1/2" GERF</t>
  </si>
  <si>
    <t>CODO PRES 2" GERF</t>
  </si>
  <si>
    <t>CODO PRES 3" GERF</t>
  </si>
  <si>
    <t>TAPON ROSC 1/2" GERF</t>
  </si>
  <si>
    <t>TAPON SOLD 1/2" GERF</t>
  </si>
  <si>
    <t>TAPON SOLD 3/4" GERF</t>
  </si>
  <si>
    <t>TAPON SOLD 1-1/2" GERF</t>
  </si>
  <si>
    <t>TAPON SOLD 1" GERF</t>
  </si>
  <si>
    <t>TAPON SOLD 2" GERF</t>
  </si>
  <si>
    <t>TEE PRES 1/2" GERF</t>
  </si>
  <si>
    <t>TEE PRES 3/4" GERF</t>
  </si>
  <si>
    <t>TEE PRES 1" GERF</t>
  </si>
  <si>
    <t>TEE PRES 1-1/4" GERF</t>
  </si>
  <si>
    <t>TEE PRES 1-1/2" GERF</t>
  </si>
  <si>
    <t>TEE PRES 2" GERF</t>
  </si>
  <si>
    <t>UNION PRES 1/2" GERF</t>
  </si>
  <si>
    <t>UNION PRES 3/4" GERF</t>
  </si>
  <si>
    <t>UNION PRES 1" GERF</t>
  </si>
  <si>
    <t>UNION PRES 1-1/4" GERF</t>
  </si>
  <si>
    <t>UNION PRES 1-1/2" GERF</t>
  </si>
  <si>
    <t>UNION PRES 2" GERF</t>
  </si>
  <si>
    <t>UNION PRES 3" GERF</t>
  </si>
  <si>
    <t>UNIV PRES 1/2" GERF</t>
  </si>
  <si>
    <t>BUJE SANI 2X1-1/2 GERF</t>
  </si>
  <si>
    <t>BUJE SANI 3X2 GERF</t>
  </si>
  <si>
    <t>BUJE SANI 4X2 GERF</t>
  </si>
  <si>
    <t>BUJE SANI 4X3 GERF</t>
  </si>
  <si>
    <t>BUJE SANI 3X1-1/2 GERF</t>
  </si>
  <si>
    <t>CODO SANI CXC 1-1/2"GERF</t>
  </si>
  <si>
    <t>CODO SANI CXE 1-1/2" GERF</t>
  </si>
  <si>
    <t>CODO SANI CXC 2" GERF</t>
  </si>
  <si>
    <t>CODO SANI CXE 2" GERF</t>
  </si>
  <si>
    <t>CODO SANI CXC 3" GERF</t>
  </si>
  <si>
    <t>CODO SANI CXE 3" GERF</t>
  </si>
  <si>
    <t>CODO SANI CXC 4" GERF</t>
  </si>
  <si>
    <t>S-CODO SANI CXE 4" GERF</t>
  </si>
  <si>
    <t>SIFON SANI+TAPON 1-1/2" GERF</t>
  </si>
  <si>
    <t>SEMICODO SANI CXC 2" GERF</t>
  </si>
  <si>
    <t>SEMICODO SANI CXE 2" GERF</t>
  </si>
  <si>
    <t>SIFON SANI CXC 2" GERF</t>
  </si>
  <si>
    <t>S-SIFON SANI CXE 3" GERF</t>
  </si>
  <si>
    <t>TEE SANI 1-1/2" GERF</t>
  </si>
  <si>
    <t>TEE SANI 2" GERF</t>
  </si>
  <si>
    <t>TEE SANI 3" GERF</t>
  </si>
  <si>
    <t>TEE SANI 4" GERF</t>
  </si>
  <si>
    <t>UNIV PRES 1" GERF</t>
  </si>
  <si>
    <t>SEMICODO SANI CXC 3" GERF</t>
  </si>
  <si>
    <t>SEMICODO SANI CXE 3" GERF</t>
  </si>
  <si>
    <t>UNION SANI 1-1/2" GERF</t>
  </si>
  <si>
    <t>UNION SANI 2" GERF</t>
  </si>
  <si>
    <t>UNION SANI 3" GERF</t>
  </si>
  <si>
    <t>UNION SANI 4" GERF</t>
  </si>
  <si>
    <t>UNION SANI 6" GERF</t>
  </si>
  <si>
    <t>YEE SANI 3" GERF</t>
  </si>
  <si>
    <t>YEE SANI REDUC 4X2" GERF</t>
  </si>
  <si>
    <t>YEE SANI 4" GERF</t>
  </si>
  <si>
    <t>YEE SANI REDUC 3X2" GERF</t>
  </si>
  <si>
    <t>SEMICODO SANI CXC 4" GERF</t>
  </si>
  <si>
    <t>S-SEMICODO SANI CXE 4" GERF</t>
  </si>
  <si>
    <t>TEE SANI 3X2" GERF</t>
  </si>
  <si>
    <t>S-TEE SANI 4X2" GERF</t>
  </si>
  <si>
    <t>TAPON PRUEBA SANI 1-1/2 GERF</t>
  </si>
  <si>
    <t>TAPON PRUEBA SANI 2 GERF</t>
  </si>
  <si>
    <t>TAPON PRUEBA SANI 3 GERF</t>
  </si>
  <si>
    <t>TAPON PRUEBA SANI 4 GERF</t>
  </si>
  <si>
    <t>SEMICODO PRES 1/2" GERF</t>
  </si>
  <si>
    <t>SEMICODO PRES 3/4" GERF</t>
  </si>
  <si>
    <t>SEMICODO PRES 1" GERF</t>
  </si>
  <si>
    <t>ADAPT LIMP 3" GERF</t>
  </si>
  <si>
    <t>ADAPT LIMP 4" GERF</t>
  </si>
  <si>
    <t>TAPON ROSC 3/4" GERF</t>
  </si>
  <si>
    <t>TAPON ROSC 1" GERF</t>
  </si>
  <si>
    <t>BUJE SANI 6X4 GERF</t>
  </si>
  <si>
    <t>S-SEMICODO SANI CXE 6" GERF</t>
  </si>
  <si>
    <t>YEE SANI 2" GERF</t>
  </si>
  <si>
    <t>SEMICODO SANI CXC 6" GERF</t>
  </si>
  <si>
    <t>CODO SANI CXC 6" GERF</t>
  </si>
  <si>
    <t>UNIV PRES 1-1/2" GERF</t>
  </si>
  <si>
    <t>SEMICODO SANI CXC 1-1/2" GERF</t>
  </si>
  <si>
    <t>SEMICODO SANI CXE 1-1/2" GERF</t>
  </si>
  <si>
    <t>YEE SANI REDUC 4X3" GERF</t>
  </si>
  <si>
    <t>SIFON SANI CXC 3" GERF</t>
  </si>
  <si>
    <t>SIFON SANI+TAPON 2" GERF</t>
  </si>
  <si>
    <t>S-YEE SANI REDUC 6X4" GERF</t>
  </si>
  <si>
    <t>TAPON ROSC 2" GERF</t>
  </si>
  <si>
    <t>ADAPT HEMB 2" GERF</t>
  </si>
  <si>
    <t>ADAPT HEMB 1-1/4" GERF</t>
  </si>
  <si>
    <t>ADAPT HEMB 1-1/2" GERF</t>
  </si>
  <si>
    <t>SEMICODO PRES 2" GERF</t>
  </si>
  <si>
    <t>SEMICODO PRES 1-1/2" GERF</t>
  </si>
  <si>
    <t>S-SEMICODO PRES 3" GERF</t>
  </si>
  <si>
    <t>S-TEE CPVC 3/4" GERF</t>
  </si>
  <si>
    <t>S-UNION REPARACION 1/2"</t>
  </si>
  <si>
    <t>S-CODO CPVC 3/4" GERF</t>
  </si>
  <si>
    <t>S-UNION CPVC 3/4"</t>
  </si>
  <si>
    <t>S-BUJE PRES ROSC 1-1/2X1/2</t>
  </si>
  <si>
    <t>TEE PRES REDUCIDA 3/4X1/2"</t>
  </si>
  <si>
    <t>SOLDADURA PVC CESOL 1/4</t>
  </si>
  <si>
    <t>SOLDADURA PVC CESOL 1/8</t>
  </si>
  <si>
    <t>SOLDADURA PVC CESOL 1/16</t>
  </si>
  <si>
    <t>SOLDADURA PVC CESOL 1/32</t>
  </si>
  <si>
    <t>SOLDADURA PVC CESOL 1/64</t>
  </si>
  <si>
    <t>SOLDADURA PVC CESOL 1/128</t>
  </si>
  <si>
    <t>LIMPIADOR PVC CESOL 1/32</t>
  </si>
  <si>
    <t>LIMPIADOR PVC CESOL 1/64</t>
  </si>
  <si>
    <t>LIMPIADOR PVC CESOL 1/128</t>
  </si>
  <si>
    <t>SOLDADURA CPVC CESOL 1/64</t>
  </si>
  <si>
    <t>SOLDADURA CPVC CESOL 1/128</t>
  </si>
  <si>
    <t>MOLDURA PLANA BCO NP</t>
  </si>
  <si>
    <t>MOLDURA PLANA BEI NP</t>
  </si>
  <si>
    <t>MOLDURA MARMOL BCO NP</t>
  </si>
  <si>
    <t>MOLDURA MARM BEI NP</t>
  </si>
  <si>
    <t>MOLDURA MARM PALO ROSA NP</t>
  </si>
  <si>
    <t>MOLDURA MARM MADR NP</t>
  </si>
  <si>
    <t>MOLDURA MARM PARKET NP</t>
  </si>
  <si>
    <t>MOLDURA MARM NACAR NP</t>
  </si>
  <si>
    <t>MOLDURA MARM TERRAZO NP</t>
  </si>
  <si>
    <t>MOLDURA MARM NEGR NP</t>
  </si>
  <si>
    <t>MOLDURA MARM BEI PAST NP</t>
  </si>
  <si>
    <t>MOLDURA PLANA BCO BTE NP</t>
  </si>
  <si>
    <t>MOLDURA PLANA NEGR BTE NP</t>
  </si>
  <si>
    <t>MOLDURA PLANA BEI BTE</t>
  </si>
  <si>
    <t>ESQUINERO PVC BCO NP</t>
  </si>
  <si>
    <t>MOLD MARM AVELL</t>
  </si>
  <si>
    <t>ESQUINERO PERFORADO</t>
  </si>
  <si>
    <t>VINILTEX BCO PURO 1520 1/4</t>
  </si>
  <si>
    <t>VINILTEX BCO 1501 1/4</t>
  </si>
  <si>
    <t>S-VINILTEX VRD PINO 1507 1/4</t>
  </si>
  <si>
    <t>VINILTEX AZL MARIN 1514 1/4</t>
  </si>
  <si>
    <t>VINILTEX NEGR 1559 1/4</t>
  </si>
  <si>
    <t>VINILTEX RJO VIVO 1560 1/4</t>
  </si>
  <si>
    <t>VINILTEX AMAR VIVO 1525 1/4</t>
  </si>
  <si>
    <t>VINILTEX AZL MILAN 1510 1/4</t>
  </si>
  <si>
    <t>VINILTEX AZL MEDITERRNEO 1599 1/4</t>
  </si>
  <si>
    <t>VINILTEX AMAR OTONO 1553 1/4</t>
  </si>
  <si>
    <t>VINILTEX MANDARINA TROPICAL1554 1/4</t>
  </si>
  <si>
    <t>VINILTEX VRD PRIMAVE 1552 1/4</t>
  </si>
  <si>
    <t>ACRILTEX BCO 2761 1/4</t>
  </si>
  <si>
    <t>VINILTEX AMAR ORO 1570 GAL</t>
  </si>
  <si>
    <t>VINILTEX BCO PURO 1520 GAL</t>
  </si>
  <si>
    <t>VINILTEX BCO 1501 GAL</t>
  </si>
  <si>
    <t>VINILTEX AZL MARIN 1514 GAL</t>
  </si>
  <si>
    <t>S-VINILTEX BRUMA 1579 GAL</t>
  </si>
  <si>
    <t>VINILTEX NEGR 1559 GAL</t>
  </si>
  <si>
    <t>VINILTEX RJO VIVO 1560 GAL</t>
  </si>
  <si>
    <t>S-VINILTEX AMAR VIVO 1525 GAL</t>
  </si>
  <si>
    <t>VINILTEX AZL MILAN 1510 GAL</t>
  </si>
  <si>
    <t>VINILTEX AZL MEDITERRNEO 1599 GAL</t>
  </si>
  <si>
    <t>VINILTEX AMAR OTONO 1553 GAL</t>
  </si>
  <si>
    <t>VINILTEX VRD PRIMAVE 1552 GAL</t>
  </si>
  <si>
    <t>INTERVINIL BCO 2501 GAL</t>
  </si>
  <si>
    <t>PINTURAMA BCO 117800 GAL</t>
  </si>
  <si>
    <t>KORAZA BCO 2650 GAL</t>
  </si>
  <si>
    <t>KORAZA AMAZONAS 2667 GAL</t>
  </si>
  <si>
    <t>KORAZA LADRILL 2804 GAL</t>
  </si>
  <si>
    <t>S-KORAZA RJO 2660 GAL</t>
  </si>
  <si>
    <t>KORAZA BCO PURO 2671 GAL</t>
  </si>
  <si>
    <t>KORAZA AMAR TOSTADO 2681 GAL</t>
  </si>
  <si>
    <t>KORAZA ORO MATE 2670 GAL</t>
  </si>
  <si>
    <t>KORAZA TIERRADENTRO 2696 GAL</t>
  </si>
  <si>
    <t>ACRILTEX BCO 2761 GAL</t>
  </si>
  <si>
    <t>VINILTEX BCO 1501 BAL 2.5</t>
  </si>
  <si>
    <t>INTERVINIL BCO 2501 BAL 2.5</t>
  </si>
  <si>
    <t>PINTURAMA BCO 117800 BAL 2.5</t>
  </si>
  <si>
    <t>VINILTEX BCO PURO 1520 CUÑ 5</t>
  </si>
  <si>
    <t>VINILTEX BCO ALMENDR 1561 CUÑ 5</t>
  </si>
  <si>
    <t>INTERVINIL BCO 2501 CUÑ 5</t>
  </si>
  <si>
    <t>PINTURAMA BCO 117800 CUÑ 5</t>
  </si>
  <si>
    <t>KORAZA BCO 2650 1/4</t>
  </si>
  <si>
    <t>KORAZA LADRILL 2674 1/4</t>
  </si>
  <si>
    <t>S-KORAZA BAJO CERO 2686 GAL</t>
  </si>
  <si>
    <t>KORAZA BASE TINT GAL</t>
  </si>
  <si>
    <t>KORAZA BCO 2650 BAL 2.5</t>
  </si>
  <si>
    <t>KORAZA BCO 2650 CUÑ 5</t>
  </si>
  <si>
    <t>KORAZA LADRILL MATE 2804 CUÑ 5</t>
  </si>
  <si>
    <t>KORAZA BCO PURO 2671 CUÑ 5</t>
  </si>
  <si>
    <t>KORAZA ORO MATE 2670 CUÑ 5</t>
  </si>
  <si>
    <t>PINTULUX BCO 11 1/4</t>
  </si>
  <si>
    <t>S-PINTULUX AMAR 18 1/4</t>
  </si>
  <si>
    <t>PINTULUX NARJ 20 1/4</t>
  </si>
  <si>
    <t>PINTULUX BERMELLON 26 1/4</t>
  </si>
  <si>
    <t>PINTULUX RJO 29 1/4</t>
  </si>
  <si>
    <t>PINTULUX VRD ESMERALDA 45 1/4</t>
  </si>
  <si>
    <t>PINTULUX CAOBA 76 1/4</t>
  </si>
  <si>
    <t>PINTULUX GRIS PLATA 84 1/4</t>
  </si>
  <si>
    <t>PINTULUX NEGR 95 1/4</t>
  </si>
  <si>
    <t>PINTULUX OCRE 61 1/4</t>
  </si>
  <si>
    <t>PINTULUX AZL MAR 92 1/4</t>
  </si>
  <si>
    <t>PINTULUX RJO CANELA 94 1/4</t>
  </si>
  <si>
    <t>PINTULUX ANOL VRD BRONC 80 1/4</t>
  </si>
  <si>
    <t>PINTULUX ANOL PLATEADO 81 1/4</t>
  </si>
  <si>
    <t>DOMESTICO MARF P5 1/4</t>
  </si>
  <si>
    <t>DOMESTICO CREM P7 1/4</t>
  </si>
  <si>
    <t>DOMESTICO BCO P11 1/4</t>
  </si>
  <si>
    <t>DOMESTICO AMAR P18 1/4</t>
  </si>
  <si>
    <t>DOMESTICO NARJ P21 1/4</t>
  </si>
  <si>
    <t>DOMESTICO RJO FIESTA P30 1/4</t>
  </si>
  <si>
    <t>DOMESTICO AZL FRANCE P35 1/4</t>
  </si>
  <si>
    <t>DOMESTICO AZL ESPAÑ P40 1/4</t>
  </si>
  <si>
    <t>DOMESTICO VRD MAR P45 1/4</t>
  </si>
  <si>
    <t>DOMESTICO VRD ESMERALDA P53 1/4</t>
  </si>
  <si>
    <t>DOMESTICO VRD SELVA P56 1/4</t>
  </si>
  <si>
    <t>DOMESTICO CAOBA P75 1/4</t>
  </si>
  <si>
    <t>DOMESTICO GRIS HUMO P85 1/4</t>
  </si>
  <si>
    <t>DOMESTICO NEGR P95 1/4</t>
  </si>
  <si>
    <t>DOMESTICO DORADO 22228 1/4</t>
  </si>
  <si>
    <t>DOMESTICO AZL VERANO P50 1/4</t>
  </si>
  <si>
    <t>DOMESTICO TABAC CLAR P70 1/4</t>
  </si>
  <si>
    <t>DOMESTICO VINOT P90 1/4</t>
  </si>
  <si>
    <t>DOMESTICO VRD OLIVA P93 1/4</t>
  </si>
  <si>
    <t>DOMESTICO SUPER BCO MATE 6W 1/4</t>
  </si>
  <si>
    <t>DOMESTICO NEGR MATE 290W 1/4</t>
  </si>
  <si>
    <t>DOMESTICO BCO SEM BTE 1100 1/4</t>
  </si>
  <si>
    <t>DOMESTICO ALUM P153 1/4</t>
  </si>
  <si>
    <t>PINTULUX BCO 11 GAL</t>
  </si>
  <si>
    <t>PINTULUX CREM 12 GAL</t>
  </si>
  <si>
    <t>PINTULUX AMAR 18 GAL</t>
  </si>
  <si>
    <t>PINTULUX NARJ 20 GAL</t>
  </si>
  <si>
    <t>PINTULUX BERMELLON 26 GAL</t>
  </si>
  <si>
    <t>PINTULUX RJO 29 GAL</t>
  </si>
  <si>
    <t>PINTULUX AZL CLAR 35 GAL</t>
  </si>
  <si>
    <t>PINTULUX AZL MEDIAN 38 GAL</t>
  </si>
  <si>
    <t>PINTULUX AZL OSC 41 GAL</t>
  </si>
  <si>
    <t>PINTULUX VRD ESMERALDA 45 GAL</t>
  </si>
  <si>
    <t>PINTULUX VRD MAQUINA 47 GAL</t>
  </si>
  <si>
    <t>S-PINTULUX CAOBA 76 GAL</t>
  </si>
  <si>
    <t>PINTULUX GRIS PLATA 84 GAL</t>
  </si>
  <si>
    <t>S-PINTULUX NEGR 95 GAL</t>
  </si>
  <si>
    <t>PINTULUX VRD TURQUESA 44 GAL</t>
  </si>
  <si>
    <t>PINTULUX OCRE 61 GAL</t>
  </si>
  <si>
    <t>PINTULUX AZL MAR 92 GAON</t>
  </si>
  <si>
    <t>PINTULUX RJO CANELA 94 GAL</t>
  </si>
  <si>
    <t>PINTULUX ANOL VRD BRONC 80 GAL</t>
  </si>
  <si>
    <t>PINTULUX ANOL PLATEADO 81 GAL</t>
  </si>
  <si>
    <t>DOMESTICO MARF P5 GAL</t>
  </si>
  <si>
    <t>DOMESTICO CREM P7 GAL</t>
  </si>
  <si>
    <t>DOMESTICO BCO P11 GAL</t>
  </si>
  <si>
    <t>DOMESTICO AMAR P18 GAL</t>
  </si>
  <si>
    <t>DOMESTICO NARJ P21 GAL</t>
  </si>
  <si>
    <t>DOMESTICO RJO FIESTA P30 GAL</t>
  </si>
  <si>
    <t>S-DOMESTICO AZL FRANCE P35 GAL</t>
  </si>
  <si>
    <t>DOMESTICO AZL ESPAÑ P40 GAL</t>
  </si>
  <si>
    <t>S-DOMESTICO VRD MAR P45 GAL</t>
  </si>
  <si>
    <t>DOMESTICO VRD ESMERALDA P53 GAL</t>
  </si>
  <si>
    <t>DOMESTICO VRD SELVA P56 GAL</t>
  </si>
  <si>
    <t>DOMESTICO CAOBA P75 GAL</t>
  </si>
  <si>
    <t>DOMESTICO GRIS HUMO P85 GAL</t>
  </si>
  <si>
    <t>DOMESTICO NEGR P95 GAL</t>
  </si>
  <si>
    <t>DOMESTICO AZL VERANO P50 GAL</t>
  </si>
  <si>
    <t>DOMESTICO TABAC CLAR P70 GAL</t>
  </si>
  <si>
    <t>DOMESTICO VINOT P90 GAL</t>
  </si>
  <si>
    <t>DOMESTICO RJO PROFUNDO P92 GAL</t>
  </si>
  <si>
    <t>DOMESTICO BCO MATE 6W GAL</t>
  </si>
  <si>
    <t>DOMESTICO NEGR MATE 290W GAL</t>
  </si>
  <si>
    <t>ESMALTE SEMIBTE BCO 1100 GAL</t>
  </si>
  <si>
    <t>DOMESTICO ANOL CHAMPAÑ P155 GAL</t>
  </si>
  <si>
    <t>PINTULUX ANOL VRD BRONC 80 1/8</t>
  </si>
  <si>
    <t>PINTULUX NEGR 95 1/8</t>
  </si>
  <si>
    <t>PINTULUX BERMELLON 26 1/8</t>
  </si>
  <si>
    <t>S-PINTULUX BCO 11 1/8</t>
  </si>
  <si>
    <t>DOMESTICO AMAR P18 1/8</t>
  </si>
  <si>
    <t>DOMESTICO RJO FIESTA P30 1/8</t>
  </si>
  <si>
    <t>DOMESTICO VRD ESMERALDA P53 1/8</t>
  </si>
  <si>
    <t>DOMESTICO BCO P11 1/8</t>
  </si>
  <si>
    <t>DOMESTICO CAOBA P75 1/8</t>
  </si>
  <si>
    <t>DOMESTICO NARJ P21 1/8</t>
  </si>
  <si>
    <t>DOMESTICO NEGR P95 1/8</t>
  </si>
  <si>
    <t>DOMESTICO VRD ESMERALDA P53 1/32</t>
  </si>
  <si>
    <t>DOMESTICO AMAR P18 1/16</t>
  </si>
  <si>
    <t>DOMESTICO BCO P11 1/16</t>
  </si>
  <si>
    <t>DOMESTICO CAOBA P75 1/16</t>
  </si>
  <si>
    <t>DOMESTICO NEGR P95 1/16</t>
  </si>
  <si>
    <t>DOMESTICO RJO FIESTA P30 1/16</t>
  </si>
  <si>
    <t>DOMESTICO BCO P11 1/32</t>
  </si>
  <si>
    <t>DOMESTICO CAOBA P75 1/32</t>
  </si>
  <si>
    <t>DOMESTICO NEGR P95 1/32</t>
  </si>
  <si>
    <t>DOMESTICO RJO FIESTA P30 1/32</t>
  </si>
  <si>
    <t>ANTICORROSIVO NEGR 200 1/4</t>
  </si>
  <si>
    <t>ANTICORROSIVO RJO 310 1/4</t>
  </si>
  <si>
    <t>ANTICORROSIVO GRIS 507 1/4</t>
  </si>
  <si>
    <t>ANTICORROSIVO RJO 310 GAL</t>
  </si>
  <si>
    <t>ANTICORROSIVO GRIS 507 GAL</t>
  </si>
  <si>
    <t>ANTICORROSIVO BCO 508 GAL</t>
  </si>
  <si>
    <t>ANTICORROSIVO BCO 508 1/4</t>
  </si>
  <si>
    <t>SELLADOR ESPATULABLE INCO 7204 1/4</t>
  </si>
  <si>
    <t>BARNIZ BTE INCO SD1 1/4</t>
  </si>
  <si>
    <t>BARNIZ BTE INTERMED 557 1/4</t>
  </si>
  <si>
    <t>BARNIZ EXTRA MATE INCO 559 1/4</t>
  </si>
  <si>
    <t>BARNEX PINO 6604 1/4</t>
  </si>
  <si>
    <t>BARNEX CAOBA TTE 6605 1/4</t>
  </si>
  <si>
    <t>S-LACA MATE HERR NEGR 7549 GAL</t>
  </si>
  <si>
    <t>BARNIZ BTE INCO SD1 GAL</t>
  </si>
  <si>
    <t>BARNIZ BTE INCO 557 GAL</t>
  </si>
  <si>
    <t>BARNIZ EXTRA MATE INT 559 GAL</t>
  </si>
  <si>
    <t>BARNIZ VITR BTE INC 1550 GAL</t>
  </si>
  <si>
    <t>BARNEX BTE INCO 6602 GAL</t>
  </si>
  <si>
    <t>BARNEX SEMIBTE INC 6603 GAL</t>
  </si>
  <si>
    <t>BARNEX PINO 6604 GAL</t>
  </si>
  <si>
    <t>BARNEX EXT SEMI CAOBA 6605 GAL</t>
  </si>
  <si>
    <t>BARNEX NOGAL 6609 GAL</t>
  </si>
  <si>
    <t>BARNEX MOGANO 6611 GAL</t>
  </si>
  <si>
    <t>BARNIZ VITR BTE INC 1550 1/4</t>
  </si>
  <si>
    <t>BARNIZ BTE INCO SD1 1/8</t>
  </si>
  <si>
    <t>WASH PRIMER VRD OLIVA T 509A 1/4</t>
  </si>
  <si>
    <t>S-PRIMER ANTI VRD OLI 513 1/4</t>
  </si>
  <si>
    <t>PINTUCOAT GRIS 517 GAL</t>
  </si>
  <si>
    <t>TRAFICO AMAR 659 GAL</t>
  </si>
  <si>
    <t>TRAFICO BCO 653 GAL</t>
  </si>
  <si>
    <t>S-CATALIZ VITR INC 1551 GAL</t>
  </si>
  <si>
    <t>PRIMER ANTI VRD OLIVA 513 GAL</t>
  </si>
  <si>
    <t>PINTULACA BCO 7519 GAL</t>
  </si>
  <si>
    <t>PINTULACA NEGR MEDIA 7580 GAL</t>
  </si>
  <si>
    <t>REMOVEDOR INCO 1020 GAL</t>
  </si>
  <si>
    <t>PINTOXID INCO 514 GAL</t>
  </si>
  <si>
    <t>ESGRAFIADO BCO 30401501 CUÑ 5</t>
  </si>
  <si>
    <t>WASH PRIMER COMP B 509B 1/4</t>
  </si>
  <si>
    <t>CATALIZ EPOX 13227 1/8</t>
  </si>
  <si>
    <t>REMOVEDOR INCO 1020 1/4</t>
  </si>
  <si>
    <t>PINTUTRAFICO ACRIL AMAR GAL</t>
  </si>
  <si>
    <t>S-DOMESTICO DORADO 112228 GAL</t>
  </si>
  <si>
    <t>BARNEX BASE INMU MADR 6601 GAL</t>
  </si>
  <si>
    <t>S-VINILTEX CHOC INTENSO 1533 GAL</t>
  </si>
  <si>
    <t>VINILTEX BASE PAST CUÑ 5</t>
  </si>
  <si>
    <t>VINILTEX BASE TINT CUÑ 5</t>
  </si>
  <si>
    <t>KORAZA BASE ACCENT GAL</t>
  </si>
  <si>
    <t>VINILTEX BASE PAST 1/4</t>
  </si>
  <si>
    <t>VINILTEX BASE TINT 1/4</t>
  </si>
  <si>
    <t>VINILTEX BASE TINT GAL</t>
  </si>
  <si>
    <t>VINILTEX BASE DEEP CUÑ 5</t>
  </si>
  <si>
    <t>KORAZA BASE TINT CUÑ 5</t>
  </si>
  <si>
    <t>VINILTEX BASE DEEP BAL 2.5</t>
  </si>
  <si>
    <t>VINILTEX BASE ACCENT GAL</t>
  </si>
  <si>
    <t>VINILTEX BASE ACCENT CUÑ 5</t>
  </si>
  <si>
    <t>KORAZA BASE DEEP CUÑ 5</t>
  </si>
  <si>
    <t>BASE PAST INTERVINIL 17384 CUÑ 5</t>
  </si>
  <si>
    <t>VINILTEX BASE ACCENT 1/4</t>
  </si>
  <si>
    <t>VINILTEX BASE ACCENT BAL 2.5</t>
  </si>
  <si>
    <t>KORAZA BASE DEEP GAL</t>
  </si>
  <si>
    <t>VINILTEX BASE DEEP GAL</t>
  </si>
  <si>
    <t>VINILTEX BASE DEEP BCO 1/4</t>
  </si>
  <si>
    <t>KORAZA BASE PAST GAL</t>
  </si>
  <si>
    <t>INTERVINIL BASE PAST 17384 GAL</t>
  </si>
  <si>
    <t>VINILTEX BASE PAST GAL</t>
  </si>
  <si>
    <t>VINILTEX BASE TINT BAL 2.5</t>
  </si>
  <si>
    <t>KORAZA BASE PAST CUÑ 5</t>
  </si>
  <si>
    <t>VINILTEX BASE PAST BAL 2.5</t>
  </si>
  <si>
    <t>S-VITRIFLEX BASE AGUA BTE 2131 GAL</t>
  </si>
  <si>
    <t>S-VITRIFLEX BASE AGUA SEMIMATE 2130 GAL</t>
  </si>
  <si>
    <t>KORAZA BASE TINT 1/4</t>
  </si>
  <si>
    <t>S-PINTULUX BASE PAST BCO 12184 GAL</t>
  </si>
  <si>
    <t>KORAZA BASE DEEP 1/4</t>
  </si>
  <si>
    <t>KORAZA BASE ACCENT 1/4</t>
  </si>
  <si>
    <t>S-PINTULACA ALTA VISC RJO UNIV 7592 GAL</t>
  </si>
  <si>
    <t>S-PINTULACA AMAR MEDIAN 7501 GAL</t>
  </si>
  <si>
    <t>PINTULACA BERMELLON 7507 GAL</t>
  </si>
  <si>
    <t>PINTULACA RJO CLAR 7508 GAL</t>
  </si>
  <si>
    <t>KORAZA BASE PAST 1/4</t>
  </si>
  <si>
    <t>S-VINILTEX AZAFRAN 1577 GAL</t>
  </si>
  <si>
    <t>S-VINILTEX CREM SUTIL 1503 GAL</t>
  </si>
  <si>
    <t>VINILTEX RJO EXOTICO 1818 GAL</t>
  </si>
  <si>
    <t>VINILTEX MENTA MOJITO 1831 BAL 2.5</t>
  </si>
  <si>
    <t>MASILLA AUTOMOT PINTU P2500 1/4</t>
  </si>
  <si>
    <t>S-KORAZA MORA CALIDO 2669 1/4</t>
  </si>
  <si>
    <t>S-VINILTEX BCO ARENA 1557 BAL 2.5</t>
  </si>
  <si>
    <t>PINTULUX 3EN1 CAOBA 76 GAL</t>
  </si>
  <si>
    <t>PINTULUX 3EN1 VRD BRONC 80 GAL</t>
  </si>
  <si>
    <t>PINTULUX 3EN1 BCO 11 1/4</t>
  </si>
  <si>
    <t>PINTULUX 3EN1 CAOBA 76 1/4</t>
  </si>
  <si>
    <t>PINTULUX 3EN1 VRD BRONC 80 1/4</t>
  </si>
  <si>
    <t>PINTULUX 3EN1 BCO 11 GAL</t>
  </si>
  <si>
    <t>VINILTEX BCO PURO 1520 BAL 2.5</t>
  </si>
  <si>
    <t>PINTULUX 3EN1 BERMELLON 26 GAL</t>
  </si>
  <si>
    <t>PINTULUX 3EN1 NEGR 95 1/4</t>
  </si>
  <si>
    <t>PINTULUX 3EN1 AMAR 18 GAL</t>
  </si>
  <si>
    <t>PINTULUX 3EN1 NARJ 20 GAL</t>
  </si>
  <si>
    <t>PINTULUX 3EN1 NEGR 95 GAL</t>
  </si>
  <si>
    <t>PINTULUX 3EN1 AZL ESPAÑ 40 1/4</t>
  </si>
  <si>
    <t>PINTULUX 3EN1 VRD ESMERALDA 53 1/4</t>
  </si>
  <si>
    <t>PINTULUX 3EN1 GRIS PLATA 84 GAL</t>
  </si>
  <si>
    <t>PINTULUX 3EN1 NARJ 20 1/4</t>
  </si>
  <si>
    <t>PINTULUX 3EN1 GRIS PLATA 84 1/4</t>
  </si>
  <si>
    <t>PINTULUX 3EN1 BERMELLON 26 1/4</t>
  </si>
  <si>
    <t>PINTULUX 3EN1 AMAR 18 1/4</t>
  </si>
  <si>
    <t>AQUABLOCK ULTRA BCO 27070 GAL</t>
  </si>
  <si>
    <t>S-KORAZA POLEN 1/4</t>
  </si>
  <si>
    <t>S-KORAZA DOB VIDA BCO 2700 CNC CUÑ 5</t>
  </si>
  <si>
    <t>AQUABLOCK BLANCO 1401 GAL</t>
  </si>
  <si>
    <t>S-PINTURA EPOX POLIAMIDA BCO 9650 GAL</t>
  </si>
  <si>
    <t>S-CATALIZ EPOX POLIAMIDA 13229  1/4</t>
  </si>
  <si>
    <t>PINTULACA NEGR 7518 GAL</t>
  </si>
  <si>
    <t>S-VINILTEX AQUAMAR 1517 BAL 2.5</t>
  </si>
  <si>
    <t>PASTA PULIDORA BCO 120025 1/4</t>
  </si>
  <si>
    <t>S-VINIL PLUS RJO CORAL 95159-0101 GAL</t>
  </si>
  <si>
    <t>S-PASTA PULIDORA BCO 120025 GAL</t>
  </si>
  <si>
    <t>REMOVEDOR PINTURA CLORO 1020 1/8</t>
  </si>
  <si>
    <t>S-KORAZA CEIBA CLAR 2679 1/4</t>
  </si>
  <si>
    <t>PINTURA VARETA 1005-5001 GAL</t>
  </si>
  <si>
    <t>PINTUTRAFICO ACRIL BASE SOLV BCO GAL</t>
  </si>
  <si>
    <t>VINILTEX BYC SATIN BCO 2001 GAL</t>
  </si>
  <si>
    <t>S-KORAZA VRD COORDILLERA 1/4</t>
  </si>
  <si>
    <t>S-ACUALUX BCO 1111 GAL</t>
  </si>
  <si>
    <t>PINTURA CANCHAS AMAR 127592 CUÑ 5</t>
  </si>
  <si>
    <t>S-VITRIFLEX BASE AGUA BTE 2131 1/4</t>
  </si>
  <si>
    <t>VINILTEX BCO 1501 CUÑ 5</t>
  </si>
  <si>
    <t>KORAZA BASE ACCENT CUÑ 5</t>
  </si>
  <si>
    <t>S-KORAZA GRIS BASALTO 2675 CUÑ 5</t>
  </si>
  <si>
    <t>VINILTEX BYC SATIN BCO2001 1/4</t>
  </si>
  <si>
    <t>AEROCOL ANOL OSC BTE 300 ML</t>
  </si>
  <si>
    <t>PINTUCO FILL 7 GRIS 2753 CUÑ 5</t>
  </si>
  <si>
    <t>PINTUCO FILL 7 GRIS 2753 GAL</t>
  </si>
  <si>
    <t>S-KORAZA MAR PROFUNDO 2689 CUÑ 5</t>
  </si>
  <si>
    <t>KORAZA BCO ARENA CUÑ 5</t>
  </si>
  <si>
    <t>PINTULUX 3EN1 NEGR MATE 89 GAL</t>
  </si>
  <si>
    <t>S-KORAZA BALSO 2698 CUÑ 5</t>
  </si>
  <si>
    <t>PINTUFILL 7 BCO 2791 X 20KG</t>
  </si>
  <si>
    <t>LACA NEGRA EXTRAFINO TERINSA 300ML</t>
  </si>
  <si>
    <t>LACA NEGR MATE TERINSA 300ML</t>
  </si>
  <si>
    <t>PINTUCO FILL 7 GRIS 2753 BAL X 11KG</t>
  </si>
  <si>
    <t>S-VINILTEX VIOLETA 118-8A GALON</t>
  </si>
  <si>
    <t>S-KORAZA TERR 1576 1/4</t>
  </si>
  <si>
    <t>PINTULUX BRONC 77 1/4</t>
  </si>
  <si>
    <t>PINTULUX ORO 96 CUARTO</t>
  </si>
  <si>
    <t>PINTULUX ALUM 86 GAL</t>
  </si>
  <si>
    <t>CONCENT TINT AMAR OXID C VOC 1/4</t>
  </si>
  <si>
    <t>CONCENT TINT AMAR MED T VOC 1/4</t>
  </si>
  <si>
    <t>S-VINILTEX LIRIO 1581 CUÑ 5</t>
  </si>
  <si>
    <t>KORAZA TERR 1576 GAL</t>
  </si>
  <si>
    <t>CONCENT TINT BCO KX VOC 1/4</t>
  </si>
  <si>
    <t>SILICON ULTR ANTIH NEG 3134 CRTCH 300 ML</t>
  </si>
  <si>
    <t>CONCENT TINT AZL FTALO E VOC 1/4</t>
  </si>
  <si>
    <t>CONCENT TINT NEGR B VOC 120688 1/4</t>
  </si>
  <si>
    <t>KORAZA BASE ACCENT BAL 2.5 GL</t>
  </si>
  <si>
    <t>KORAZA BASE DEEP BAL 2.5 GL</t>
  </si>
  <si>
    <t>KORAZA BASE PAST BAL 2.5 GL</t>
  </si>
  <si>
    <t>KORAZA BASE TINT BAL 2.5 GL</t>
  </si>
  <si>
    <t>CONCENT TINT AMAR AXX VOC 20690 1/4</t>
  </si>
  <si>
    <t>CONCENT TINT RJO OXID F VOC 20695 1/4</t>
  </si>
  <si>
    <t>CONCENT TINT MARRON OXID I VOC 1/4</t>
  </si>
  <si>
    <t>CONCENT TINT VRD FTALO D VOC 1/4 GL</t>
  </si>
  <si>
    <t>CONCENT TINT RJO ORGAN R VOC 1/4</t>
  </si>
  <si>
    <t>CONCENT TINT AMBAR L 20694 VOC 1/4</t>
  </si>
  <si>
    <t>CONCENT UNIV ZERO VOC  MAGENT V 1/4 GL</t>
  </si>
  <si>
    <t>KORAZA ISLEÑO VD193-A GAL</t>
  </si>
  <si>
    <t>KORAZA CREM 1509 GAL</t>
  </si>
  <si>
    <t>PINTURA DRYWALL TIPO 2 BCO 3780 1 GL</t>
  </si>
  <si>
    <t>PINTULUX 3EN1 NEGR MATE 89  1/4</t>
  </si>
  <si>
    <t>PINTULUX TEU BCO MATE 10  1/4</t>
  </si>
  <si>
    <t>VINILTEX BIOCUIDADO BCO CAN 5GAL</t>
  </si>
  <si>
    <t>S-VINILTEX ANTIHUMEDAD BCO 1401 CUÑ 5</t>
  </si>
  <si>
    <t>AUTOMOTRIZ MASILLA POLIEST P1500 1GAL</t>
  </si>
  <si>
    <t>AUTOMOTRIZ MASILLA POLIEST P1500 1/4</t>
  </si>
  <si>
    <t>PINTULUX TEU BCO MATE 10 GL</t>
  </si>
  <si>
    <t>PINTULUX COBR 65 1/4</t>
  </si>
  <si>
    <t>KORAZA BRISA DEL SUR 2687 BAL 2.5</t>
  </si>
  <si>
    <t>S-KORAZA ROJO 2660 CUÑ 5</t>
  </si>
  <si>
    <t>AEROCOL ANOL CLAR BTE 300 ML</t>
  </si>
  <si>
    <t>S-ACELERADOR EPOXICO AMBAR 1(D) 1/8</t>
  </si>
  <si>
    <t>S-EPOXI ALTOS SOLIDOS GRIS 13202  4GL</t>
  </si>
  <si>
    <t>CORROTEC PRIMER EPOX 50RS PARTE B GAL</t>
  </si>
  <si>
    <t>ESMALTE PINTX MP ALUM 86 1/4 GAL</t>
  </si>
  <si>
    <t>ESMALTE PINTX MP ALUM 86 1/8 GAL</t>
  </si>
  <si>
    <t>INTERVINIL BASE PAST 17384 BAL 2.5</t>
  </si>
  <si>
    <t>PINTURA CANCHA ANTID VRD 127591 CUÑ 5</t>
  </si>
  <si>
    <t>CATALIZ EPOX ALTO SOL RAPIDO SEC 1GL</t>
  </si>
  <si>
    <t>CORROTEC PRIMER EPOX50RS PARTE AGRIS GAL</t>
  </si>
  <si>
    <t>PINTURA ACRIL ALT ASEPSIA BCO 27580GAL</t>
  </si>
  <si>
    <t>PINTULACA RJO OSC 7588 GL</t>
  </si>
  <si>
    <t>PINTULACA AMAR CLARO 7557 GAL</t>
  </si>
  <si>
    <t>KORAZA RJO COLO 2668 CUÑ 5</t>
  </si>
  <si>
    <t>AQUABLOCK ULTRA BCO 27070 1/4</t>
  </si>
  <si>
    <t>REVOMASTIC REVOQ PLAST BCO 17091 CAN</t>
  </si>
  <si>
    <t>PINTU ACRIL ALT ASEPSIA 27580 BCO CUÑ</t>
  </si>
  <si>
    <t>S-CORROTEC ALT TEMP GRIS 902 GAL</t>
  </si>
  <si>
    <t>LACA AZUL ESPANOL TERINSA 300ML 57260</t>
  </si>
  <si>
    <t>LACA CAOBA TERINSA 300ML 57048</t>
  </si>
  <si>
    <t>LACA GRIS TERINSA 300ML 57068</t>
  </si>
  <si>
    <t>LACA ROJO FUEGO FORMULA 1 300ML 57189</t>
  </si>
  <si>
    <t>LACA TRANSPARENTE MATE 300ML 50224</t>
  </si>
  <si>
    <t>LACA TRANSPARENTE 300ML 50220</t>
  </si>
  <si>
    <t>LACA AMAR MEDIO TERIN 300ML 57253</t>
  </si>
  <si>
    <t>VINILTEX BRUMA 1579 CUÑ 5</t>
  </si>
  <si>
    <t>CORROTEC ALTA TEMP NEGRO 901 GAL</t>
  </si>
  <si>
    <t>LACA ALUM GRANO FINO TERINSA 57016 300ML</t>
  </si>
  <si>
    <t>S-ESMALTE ALT BRILLO ALUM 26015 GAL</t>
  </si>
  <si>
    <t>VINIL PLUS BASE ACCENT 95203 1/4 GL</t>
  </si>
  <si>
    <t>VINILTEX CAN BCO+1GL KORAZA BCO 1/4 ICO</t>
  </si>
  <si>
    <t>ABANICO SISTEMA DE COLOR PINTUCO</t>
  </si>
  <si>
    <t>KORAZA VRD SEDA TR144 CUÑ</t>
  </si>
  <si>
    <t>KORAZA TRIGO 1568 CUÑ 5</t>
  </si>
  <si>
    <t>S-ESGRAFIADO ESTANDAR 40401 BCO TX 30KG</t>
  </si>
  <si>
    <t>KORAZA PAISAJE DE INVIERNO NE295 GAL</t>
  </si>
  <si>
    <t>MASILLA MADEBORDER BLANCO 19400 300GR</t>
  </si>
  <si>
    <t>MASILLA MADEBORDER NAT 19401 300 GR</t>
  </si>
  <si>
    <t>MASILLA MADEBORDER TEKA 19402 300 GR</t>
  </si>
  <si>
    <t>KORAZA BCO ARENA 1557 CUÑ 5</t>
  </si>
  <si>
    <t>AUTOMOTRIZ FLASH CLEAR HS 9410 1/4 GL</t>
  </si>
  <si>
    <t>AUTOMOTRIZ ENDURECEDOR EXPRESS E50 1/8 G</t>
  </si>
  <si>
    <t>KORAZA RJO COLO 2668 BAL 2.5</t>
  </si>
  <si>
    <t>VINILICO BCO ALMENDR 1/4</t>
  </si>
  <si>
    <t>VINILICO BCO 1/4</t>
  </si>
  <si>
    <t>VINILICO BCO HUESO 1/4</t>
  </si>
  <si>
    <t>VINILICO MANDARINA 1/4</t>
  </si>
  <si>
    <t>VINILICO OCRE 1/4</t>
  </si>
  <si>
    <t>VINILICO CONCEN AZL MEDIO 1/4</t>
  </si>
  <si>
    <t>VINILICO CONCENT NEGR 1/4</t>
  </si>
  <si>
    <t>VINILICO BCO ALMENDR GAL</t>
  </si>
  <si>
    <t>VINILICO OCEANICO GAL</t>
  </si>
  <si>
    <t>VINILICO BCO GAL</t>
  </si>
  <si>
    <t>VINILICO BCO HUESO GAL</t>
  </si>
  <si>
    <t>VINILICO MANDARINA GAL</t>
  </si>
  <si>
    <t>VINILICO AMAR OTOÑAL GAL</t>
  </si>
  <si>
    <t>VINILICO OCRE GAL</t>
  </si>
  <si>
    <t>VINILICO AMAR VIVO GAL</t>
  </si>
  <si>
    <t>S-VINILICO RJO COLO GAL</t>
  </si>
  <si>
    <t>VINILICO CONCEN RJO GAL</t>
  </si>
  <si>
    <t>S-VINILICO CONCEN AZL MEDIAN GAL</t>
  </si>
  <si>
    <t>VINILICO GRIS BASALTO GAL</t>
  </si>
  <si>
    <t>VINILICO CONCEN NEGR GAL</t>
  </si>
  <si>
    <t>VINILICO BCO CUÑ 5</t>
  </si>
  <si>
    <t>VINILICO BCO HUESO CUÑ 5</t>
  </si>
  <si>
    <t>VINILICO OCEANICO 1/4</t>
  </si>
  <si>
    <t>VINILICO AMAR 1/4</t>
  </si>
  <si>
    <t>VINILICO VRD PRIMAVE 1/4</t>
  </si>
  <si>
    <t>VINILICO BCO ALMENDR CUÑ</t>
  </si>
  <si>
    <t>ANTICORROSIVO ICO RJO GAL</t>
  </si>
  <si>
    <t>ICOLATEX BCO GAL</t>
  </si>
  <si>
    <t>ICOLATEX BCO CUÑ 5</t>
  </si>
  <si>
    <t>VINILUX BCO 22155 GAL</t>
  </si>
  <si>
    <t>VINILUX BCO 22155 CUÑ 5</t>
  </si>
  <si>
    <t>VINILUX BCO 2022155 BAL 2.5</t>
  </si>
  <si>
    <t>VINILICO BCO BAL 2.5</t>
  </si>
  <si>
    <t>VINILUX RJO 2022520 GAL</t>
  </si>
  <si>
    <t>VINILUX AMAR 2022050 GAL</t>
  </si>
  <si>
    <t>VINILUX AZL 2022100 GAL</t>
  </si>
  <si>
    <t>ACUALUX BCO 1111 1/4</t>
  </si>
  <si>
    <t>ESMALTE ICOMAX CAOBA 1/4</t>
  </si>
  <si>
    <t>ESMALTE ICOMAX RJO BERMELLON 1/4</t>
  </si>
  <si>
    <t>ESMALTE ICOMAX BCO 1/4</t>
  </si>
  <si>
    <t>ESMALTE ICOMAX NEGR 1/4</t>
  </si>
  <si>
    <t>ESMALTE ICOMAX CAOBA GAL</t>
  </si>
  <si>
    <t>ESMALTE ICOMAX VRD ESMERALDA GAL</t>
  </si>
  <si>
    <t>ESMALTE ICOMAX NEGR GAL</t>
  </si>
  <si>
    <t>ESMALTE ICOMAX AZL ESPAÑ GAL</t>
  </si>
  <si>
    <t>ESMALTE ICOMAX BCO GAL</t>
  </si>
  <si>
    <t>ESMALTE ICOMAX RJO BERMELLON GAL</t>
  </si>
  <si>
    <t>AEROCOL BCO BTE 10 ONZ</t>
  </si>
  <si>
    <t>AEROCOL TRANSP BTE 10 ONZ</t>
  </si>
  <si>
    <t>AEROCOL VRD JADE 10 ONZ</t>
  </si>
  <si>
    <t>AEROCOL BERMELLON BTE 10 ONZ</t>
  </si>
  <si>
    <t>AEROCOL RJO CLAR BTE 10 ONZ</t>
  </si>
  <si>
    <t>AEROCOL AMAR TAXI BTE 10 ONZ</t>
  </si>
  <si>
    <t>AEROCOL METAL ORO 18K 10 ONZ</t>
  </si>
  <si>
    <t>AEROCOL ALTA TEMP NEGR 10 ONZ</t>
  </si>
  <si>
    <t>AEROCOL ALTA TEMP RJO 10 ONZ</t>
  </si>
  <si>
    <t>AEROCOL ALTA TEMP NEGR MATE 10</t>
  </si>
  <si>
    <t>AEROCOL BEI ELECTROD 10 ONZ</t>
  </si>
  <si>
    <t>AEROCOL NEGR BTE 10 ONZ</t>
  </si>
  <si>
    <t>AEROCOL NEGR MATE 10 ONZ</t>
  </si>
  <si>
    <t>AEROCOL VRD CLAR BTE 10 ONZ</t>
  </si>
  <si>
    <t>AEROCOL GRIS BTE 10 ONZ</t>
  </si>
  <si>
    <t>AEROCOL BCO MATE 10 ONZ</t>
  </si>
  <si>
    <t>AEROCOL CAOBA BTE 8 ONZ</t>
  </si>
  <si>
    <t>AEROCOL ANTICORROSIVO NEGR 10 ONZ</t>
  </si>
  <si>
    <t>AEROCOL AMAR CROMO MEDIO BTE 300ML</t>
  </si>
  <si>
    <t>AEROCOL METAL COBR BTE 10</t>
  </si>
  <si>
    <t>AEROCOL ALUM BTE 300ML</t>
  </si>
  <si>
    <t>AEROCOL RIN BTE 10 ONZ</t>
  </si>
  <si>
    <t>AEROCOL BCO SEMBTE 10 ONZ</t>
  </si>
  <si>
    <t>AEROCOL TRANSP MATE 10 ONZ</t>
  </si>
  <si>
    <t>AEROCOL NEGR SEMBTE 10 ONZ</t>
  </si>
  <si>
    <t>AEROCOL RJO OSC BTE 10 ONZ</t>
  </si>
  <si>
    <t>AEROCOL METAL ORO 24K 10 ONZ</t>
  </si>
  <si>
    <t>AEROCOL METAL PLATA BTE 10 ONZ</t>
  </si>
  <si>
    <t>AEROCOL ANTIC BLANCO 300 ML</t>
  </si>
  <si>
    <t>AEROCOL TRANSP COLOREADA CARM MDR300ML</t>
  </si>
  <si>
    <t>AEROCOL TRANSP WENGUE MADERA 300ML</t>
  </si>
  <si>
    <t>AEROCOL BEI MARFIL BTE 300ML</t>
  </si>
  <si>
    <t>LACA TRANSP MIEL MADERA AEROCOLOR 300</t>
  </si>
  <si>
    <t>Carnaza (bolsa x Kg)</t>
  </si>
  <si>
    <t xml:space="preserve">Cumbrera UPVC </t>
  </si>
  <si>
    <t>M</t>
  </si>
  <si>
    <t>Teja Blanca Blanca 11.8 X 0.94 m 2 mm UPVC</t>
  </si>
  <si>
    <t>TEJA POLICARB CRISTAL N4 AJOVER P7</t>
  </si>
  <si>
    <t>TEJA POLICARB CRISTAL N6 AJOVER P7</t>
  </si>
  <si>
    <t>TEJA POLICARB CRISTAL N8 AJOVER P7</t>
  </si>
  <si>
    <t>TEJA POLICARB CRISTAL N10 AJOVER P7</t>
  </si>
  <si>
    <t>TEJA POLICARB BCO N10 AJOVER P7</t>
  </si>
  <si>
    <t>TEJA POLICARB BCO N4 AJOVER P7</t>
  </si>
  <si>
    <t>TEJA POLICARB BCO N6 AJOVER P7</t>
  </si>
  <si>
    <t>TEJA POLICARB BCO N8 AJOVER P7</t>
  </si>
  <si>
    <t>TEJA POLICARB GRECA N4 AJOVER</t>
  </si>
  <si>
    <t>TEJA POLICARB BCO GREGA N4 AJOVER</t>
  </si>
  <si>
    <t>TEJA POLICARB GRECA N6 AJOVER</t>
  </si>
  <si>
    <t>TEJA POLICARB BCO GREGA N6 AJOVER</t>
  </si>
  <si>
    <t>TEJA POLICARB GRECA N8 AJOVER</t>
  </si>
  <si>
    <t>TEJA POLICARB BCO GREGA N8 AJOVER</t>
  </si>
  <si>
    <t>TEJA POLICARB GRECA N10 AJOVER</t>
  </si>
  <si>
    <t>TEJA POLICARB AJOZINC N7 AJOVER P3</t>
  </si>
  <si>
    <t>TEJA POLICARB AJOZINC N10 AJOVER P3</t>
  </si>
  <si>
    <t>TEJA POLICARB BCO GRECA N10 AJOVER</t>
  </si>
  <si>
    <t>DB-CLAVO ACER LISO 1X LB CA MEJIA</t>
  </si>
  <si>
    <t>CLAVO ACER LISO 1-1/2X LB CA MEJIA</t>
  </si>
  <si>
    <t>CLAVO ACER LISO 2X LB CA MEJIA</t>
  </si>
  <si>
    <t>CLAVO ACER LISO 2-1/2X LB CAMEJIA</t>
  </si>
  <si>
    <t>CLAVO ACER LISO 3X LB CA MEJIA</t>
  </si>
  <si>
    <t>CLAVO CONCRETO 1X LB CA MEJIA</t>
  </si>
  <si>
    <t>CLAVO CONCRETO 1-1/2X LB CA MEJIA</t>
  </si>
  <si>
    <t>CLAVO CONCRETO 2X LB CA MEJIA</t>
  </si>
  <si>
    <t>CLAVO CONCRETO 3X LB CA MEJIA</t>
  </si>
  <si>
    <t>S-CLAVO EST VERT 1X LB CA MEJIA</t>
  </si>
  <si>
    <t>S-CLAVO EST VERT 1-1/2X LB CA MEJIA</t>
  </si>
  <si>
    <t>CLAVO EST VERT 2X LB CA MEJIA</t>
  </si>
  <si>
    <t>S-CLAVO EST VERT 2-1/2X LB CA MEJI</t>
  </si>
  <si>
    <t>S-CLAVO EST VERT 3X LB CA MEJIA</t>
  </si>
  <si>
    <t>TORNILLO DRYWALL 8X1-1/2X 250UND</t>
  </si>
  <si>
    <t>TORNILLO ESTRUC 7X7/16X 500 UND</t>
  </si>
  <si>
    <t>TORNILLO PLACA 6X1X 500UND</t>
  </si>
  <si>
    <t>S-TORNILLO DRYWALL 10X4X100UND</t>
  </si>
  <si>
    <t>CLAVO PARAG LISO GALV 2X LB</t>
  </si>
  <si>
    <t>S-VARILLA ROSC 5/16</t>
  </si>
  <si>
    <t>S-VARILLA ROSC GALV 3/8 X UND</t>
  </si>
  <si>
    <t>CLAVO COMUN S/CAB 1X LB</t>
  </si>
  <si>
    <t>CLAVO COMUN S/CAB 1-1/2X LB</t>
  </si>
  <si>
    <t>CLAVO COMUN S/CAB 2X LB</t>
  </si>
  <si>
    <t>CLAVO COMUN C/CAB 1X LB CA MEJIA</t>
  </si>
  <si>
    <t>CLAVO COMUN C/CAB 1-1/2X LB CA MEJIA</t>
  </si>
  <si>
    <t>CLAVO COMUN C/CAB 2X LB CA MEJIA</t>
  </si>
  <si>
    <t>CLAVO COMUN C/CAB 2-1/2X LB CA MEJIA</t>
  </si>
  <si>
    <t>CLAVO COMUN C/CAB 3X LB CA MEJIA</t>
  </si>
  <si>
    <t>CLAVO COMUN C/CAB 5 CA MEJIA</t>
  </si>
  <si>
    <t>CLAVO CONCRETO 3-1/2X LB CA MEJIA</t>
  </si>
  <si>
    <t>CLAVO CONCRETO 4X LB CA MEJIA</t>
  </si>
  <si>
    <t>CLAVO VARETA 4 X KG</t>
  </si>
  <si>
    <t>CLAVO COMUN C/CAB 3-1/2X LB</t>
  </si>
  <si>
    <t>S-CLAVO ACER LISO 3/4X LB CA MEJIA</t>
  </si>
  <si>
    <t>CLAVO ACER LISO 3-1/2X LB CA MEJIA</t>
  </si>
  <si>
    <t>CLAVO COMUN S/CAB 2 X LB</t>
  </si>
  <si>
    <t>GRAPA CERCA ELECTR 1-1/4 GALV X KG</t>
  </si>
  <si>
    <t>ALAMBRE PUAS TORNADO CAL14.5X500MT</t>
  </si>
  <si>
    <t>ALAMBRE PUAS TORNADO CAL14.5X350MT</t>
  </si>
  <si>
    <t>ALAMBRE PUAS TORNADO CAL14.5X200MT</t>
  </si>
  <si>
    <t>ESTUCO INT PINTU BCO 17060 CAN 30KG</t>
  </si>
  <si>
    <t>ESTUCO PROF INT PINTU BCO 17060 GAL</t>
  </si>
  <si>
    <t>ESTUCO PROF INT/EXT PINTU CAN 30KG</t>
  </si>
  <si>
    <t>ESTUCOMASTIC BCO 18070 CAN 27KG</t>
  </si>
  <si>
    <t>ESTUCO PROF INT/EXT PINTU BAL X 15KG</t>
  </si>
  <si>
    <t>ESTUCOMASTIC BCO 18070 BAL 15KG</t>
  </si>
  <si>
    <t>ESTUCO ACRIL EXT BCO 127060 GAL PINT</t>
  </si>
  <si>
    <t>KIT 1 ESTUCO  INT/EXT PINTU 30K GRAT 1/4</t>
  </si>
  <si>
    <t>CUBIERTA ARL CG 66 INOX GN</t>
  </si>
  <si>
    <t>CUBIERTA SESAMO 60-43 INOX GN</t>
  </si>
  <si>
    <t>COCINETA AR 2G GN</t>
  </si>
  <si>
    <t>COCINETA AR 2G GP</t>
  </si>
  <si>
    <t>CUBIERTA TOFU INOX 60-51 GN</t>
  </si>
  <si>
    <t>CAMP TOFU 60 V3 INOX</t>
  </si>
  <si>
    <t>CAMP TOFU 60 V3 NE</t>
  </si>
  <si>
    <t>S-EM AVELLANA T GN NE</t>
  </si>
  <si>
    <t>S-EM AVELLANA T GP NE</t>
  </si>
  <si>
    <t>Sika Rod de 1 1/4". Fondo de Juntas para aplicar masillas en frio. Presentacion: Rollos de 1700ml   Rendimiento: 1ml x 1ml</t>
  </si>
  <si>
    <t>SIKA-1 X 1 KG</t>
  </si>
  <si>
    <t>SIKA-1 X 2KG</t>
  </si>
  <si>
    <t>SIKA-1 X 4 KG</t>
  </si>
  <si>
    <t>SIKADUR 31 ADHESIVO X 0.5KG</t>
  </si>
  <si>
    <t>SIKADUR-32 PRIMER X 1 KG</t>
  </si>
  <si>
    <t>Sikaflex-1a plus icure blanco 300ml</t>
  </si>
  <si>
    <t>SIKAFLEX-1A PLUS ICURE GRIS 300ML</t>
  </si>
  <si>
    <t>SIKAFLEX CONSTR BCO PLUS ICURE</t>
  </si>
  <si>
    <t>SIKAFLEX-CONSTR GRIS CTR300</t>
  </si>
  <si>
    <t>SANISIL TRANSP X 280ML</t>
  </si>
  <si>
    <t>EMULSION ASFALTICA X 3.5KG</t>
  </si>
  <si>
    <t>SIKA JOINT COMPOUND X 27KG</t>
  </si>
  <si>
    <t>SIKASIL E TRANSP X 1 UND 280ML</t>
  </si>
  <si>
    <t>SIKA 1 MORTERO GRIS X 2KG</t>
  </si>
  <si>
    <t>S-SIKASET L X 5KG</t>
  </si>
  <si>
    <t>PLASTOCRETE DM X 4.5 KG</t>
  </si>
  <si>
    <t>S-IGOL DENSO PLUS X 3.5 KG</t>
  </si>
  <si>
    <t>S-SIKABOND PVA X 1KG</t>
  </si>
  <si>
    <t>SIKA SELLO PINTORES X 280 ML</t>
  </si>
  <si>
    <t>SIKAFLEX-1A PLUS I-CURE NEGR X 300ML</t>
  </si>
  <si>
    <t>SIKASIL E NEGRO X 280ML</t>
  </si>
  <si>
    <t>SIKA SELLO MULTIUSOS BCO X 280 ML</t>
  </si>
  <si>
    <t>SIKA TECHO E X 18KG</t>
  </si>
  <si>
    <t>SIKA BOOM M X 300ML</t>
  </si>
  <si>
    <t>SIKA 1 MORTERO GRIS X 10KG</t>
  </si>
  <si>
    <t>SIKA BOOM M X 500ML</t>
  </si>
  <si>
    <t>SIKA SELLO PYV  X 280ML</t>
  </si>
  <si>
    <t>SIKASIL E BCO 280 ML</t>
  </si>
  <si>
    <t>SIKA TRANSP 10 GAL 3KG</t>
  </si>
  <si>
    <t>S-IGOL IMPRIMANTE X 16KG</t>
  </si>
  <si>
    <t>IGOL IMPRIMANTE X 3KG</t>
  </si>
  <si>
    <t>SIKA 1 MORTERO GRIS X 25KG</t>
  </si>
  <si>
    <t>SIKALATEX X 1KG</t>
  </si>
  <si>
    <t>S-SIKA 2 X 5.5KG</t>
  </si>
  <si>
    <t>SIKASIL UNIVERSAL TRANSPARENTE X 280ML</t>
  </si>
  <si>
    <t>SIKA IMPERMUR X 2KG</t>
  </si>
  <si>
    <t>SIKASIL E GRIS X 280 ML</t>
  </si>
  <si>
    <t>SIKA SELLO BYC BCO X 280 ML</t>
  </si>
  <si>
    <t>PLASTOCRETE DM X 2.3 KG</t>
  </si>
  <si>
    <t>EMULSION ASFALTICA X 1.6 KG</t>
  </si>
  <si>
    <t>SIKAFILL 7 POWER GRIS X 4.2KG</t>
  </si>
  <si>
    <t>SIKAFILL 100 SUPER GRIS X 4.5KG</t>
  </si>
  <si>
    <t>SIKA ANCHORFIX -2 X 300 ML</t>
  </si>
  <si>
    <t>SIKAFLEX UNIV BCO X 300ML</t>
  </si>
  <si>
    <t>SIKAFLEX 112 CRYSTAL X 290ML</t>
  </si>
  <si>
    <t>SIKAFILL 7 POWER GRIS X 1KG</t>
  </si>
  <si>
    <t>SIKA IMPERMUR X 1KG</t>
  </si>
  <si>
    <t>SIKAMONOTOP-123 MUR X15 KG</t>
  </si>
  <si>
    <t>SIKAFILL 7 POWER GRIS X 20KG</t>
  </si>
  <si>
    <t>SIKAFILL 100 SUPER GRIS X 22KG</t>
  </si>
  <si>
    <t>SIKASET L /12X2,6KG</t>
  </si>
  <si>
    <t>SIKADUR ANCHORFIX-4(AB)CO/UY/11 CTR900GR</t>
  </si>
  <si>
    <t>SIKA ANCHORFIX S (AB) CO /20 CTR150</t>
  </si>
  <si>
    <t>SIKA ANCHORFIX S (AB) CO /12 CTR300</t>
  </si>
  <si>
    <t>SIKATRANSPARENTE-7 CO /4X3KG</t>
  </si>
  <si>
    <t>SIKA LIMPIADOR RINSE CO /12X0,5GAL</t>
  </si>
  <si>
    <t>SIKAFLEX-118 EXTR.GRAB BL.C47 /12 CTR290</t>
  </si>
  <si>
    <t>SIKAFLEX UNIVERSAL C.GRE.C5021 /12CTR300</t>
  </si>
  <si>
    <t>SIKA PERMALASTIK PRO CO /4X3,5KG</t>
  </si>
  <si>
    <t>SIKA CERA-650 BOQUILLA PLUS BLAN./3X10KG</t>
  </si>
  <si>
    <t>SIKA LATEX CO /12X0,25KG</t>
  </si>
  <si>
    <t>SIKA FILL-12 POWER GREY PI 20KG</t>
  </si>
  <si>
    <t>S-SIKACERAM BA GRIS X 50KG</t>
  </si>
  <si>
    <t>SIKAMASTIC INTERIOR CO /4X5KG</t>
  </si>
  <si>
    <t>SIKASIL C TRANSPARENTE CARTUC 280ML</t>
  </si>
  <si>
    <t>TABLETA BETANIA 30X30 X MT2</t>
  </si>
  <si>
    <t>TABLETA TOLEDO 30X30 XMT</t>
  </si>
  <si>
    <t>TABLETA BETANIA 25X25 XMT</t>
  </si>
  <si>
    <t>TABLETA DURANIA 30X30 X MT2</t>
  </si>
  <si>
    <t>ESCALERA BETANIA 30X30</t>
  </si>
  <si>
    <t>ESPACATO MATIZ 5X20 X 1/2MT</t>
  </si>
  <si>
    <t>ESCALERA DURANIA 30X30 UND</t>
  </si>
  <si>
    <t>TABLILLA ESTORAQUES 7X25 x 1M2</t>
  </si>
  <si>
    <t>TABLETA ARBOLEDA 30X30 X MT2</t>
  </si>
  <si>
    <t>ESPACATO EBANO 5X20CM=1/2MT</t>
  </si>
  <si>
    <t>PEGANTE PACTO GRIS X 25KG</t>
  </si>
  <si>
    <t>BROCHA PACTO PROF 1"</t>
  </si>
  <si>
    <t>BROCHA PACTO PROF 1-1/2"</t>
  </si>
  <si>
    <t>BROCHA PACTO PROF 2"</t>
  </si>
  <si>
    <t>BROCHA PACTO PROF 2-1/2"</t>
  </si>
  <si>
    <t>BROCHA PACTO PROF 3"</t>
  </si>
  <si>
    <t>BROCHA PACTO PROF 4"</t>
  </si>
  <si>
    <t>TANQUE ROTOPLAST 500 LT NEGR BICAPA CT</t>
  </si>
  <si>
    <t>TANQUE ROTOPLAST 1000 LT NEGR BICAPA CT</t>
  </si>
  <si>
    <t>TANQUE ROTOPLAST 2000 LT NEGR BICAPA CT</t>
  </si>
  <si>
    <t>TANQUE ROTOPLAST 250 LT NEGR BICAPA CT</t>
  </si>
  <si>
    <t>COMBO EXC PACTO BCO SP LT</t>
  </si>
  <si>
    <t>TEJA ONDUL ETERN P7 N4</t>
  </si>
  <si>
    <t>TEJA ONDUL ETERN P7 N6</t>
  </si>
  <si>
    <t>TEJA ONDUL ETERN P7 N8</t>
  </si>
  <si>
    <t>TEJA ONDUL ETERN P7 N10</t>
  </si>
  <si>
    <t>CABALLETE ETERN FIJO 15 P7 VIEJO</t>
  </si>
  <si>
    <t>CABALLETE ETERN G15 P7 NUEVO</t>
  </si>
  <si>
    <t>TEJA TECHOLIT PP P3 N7</t>
  </si>
  <si>
    <t>TEJA TECHOLIT PP P3 N10</t>
  </si>
  <si>
    <t>TEJA TECHOLIT PP P3 N8</t>
  </si>
  <si>
    <t>TEJA TECHOLIT PP P3 N12</t>
  </si>
  <si>
    <t>CABALLETE TECHOLIT PP P3 RJO</t>
  </si>
  <si>
    <t>PLACA ETERBOARD 2.44X1.22 X 6MM</t>
  </si>
  <si>
    <t>PLACA ETERBOARD 2.44X1.22 X 8MM</t>
  </si>
  <si>
    <t>PLACA ETERBOARD 2.44X1.22 X 10MM</t>
  </si>
  <si>
    <t>PLACA ETERBOARD 2.44X1.22 X 4MM</t>
  </si>
  <si>
    <t>S-COC MONTANA 1.80 CENIZ FLUEN4GIZQ+CAMP</t>
  </si>
  <si>
    <t>S-COC MONTANA 1.80 CENIZ DER 4G+CAMP SOC</t>
  </si>
  <si>
    <t>S-COC MONTANA 1.80 CHANT DER 4G+CAMP SOC</t>
  </si>
  <si>
    <t>S-COC MONTANA 1.80 CHANT IZQ 4G+CAMP SOC</t>
  </si>
  <si>
    <t>COC VENEC 1.5 CHANT 4GDER GRIF+CANAS+SIF</t>
  </si>
  <si>
    <t>COC VENEC 1.5 CHANT 4GIZQ GRIF+CANAS+SIF</t>
  </si>
  <si>
    <t>COC VENEC 1.5 HUMO 4GDER GRIF+CANAS+SIF</t>
  </si>
  <si>
    <t>COC VENEC 1.5 HUMO 4GIZQ GRIF+CANAS+SIF</t>
  </si>
  <si>
    <t>S-POLIFLEX LVM Y LVP</t>
  </si>
  <si>
    <t>NARIZ TUBULAR LVP PLAST</t>
  </si>
  <si>
    <t>PQTE RPTO EMPAQUE NARIZ LVP X 6</t>
  </si>
  <si>
    <t>PQTE GRIFLEX LVM 60CM X 12</t>
  </si>
  <si>
    <t>PQTE GRIFLEX LVM X 12</t>
  </si>
  <si>
    <t>PQTE CANAST LVP 4" X 6 CROM</t>
  </si>
  <si>
    <t>PQTE CANAST LVP 4" GRIS X 6</t>
  </si>
  <si>
    <t>PQTE CANAST LVP 4" + SIFON EN P X 4</t>
  </si>
  <si>
    <t>PQTE REGUL PLAST LVM 1/2 X 6</t>
  </si>
  <si>
    <t>S-PQTE DUCHA SOLID 8P CROMO X4</t>
  </si>
  <si>
    <t>MBLE RAYO ELEVADO 48X38 LVM BCO TAMBO</t>
  </si>
  <si>
    <t>MBLE RAYO ELEVADO 48X38 LVM BCO MALI</t>
  </si>
  <si>
    <t>MBLE BASICO PISO 40X30 LVM BCO MALI</t>
  </si>
  <si>
    <t>MBLE BASICO ELEVADO 48X38 LVM BCO MALI</t>
  </si>
  <si>
    <t>MBLE BASICO ELEVADO 48X38 LVM BCO TAMBO</t>
  </si>
  <si>
    <t>MBLE BASICO PISO 48X38 LVM BCO MALI</t>
  </si>
  <si>
    <t>MBLE BASICO PISO 48X38 LVM BCO TAMBO</t>
  </si>
  <si>
    <t>MBLE BASIC ELEV 48X43 LVM SIENA BCO MALI</t>
  </si>
  <si>
    <t>MBLE BASICO ELEV 48X43 LVM OSLO BCO MALI</t>
  </si>
  <si>
    <t>MBLE BASIC ELEV 48X43 LVM OSLO BCO TAMBO</t>
  </si>
  <si>
    <t>ESPEJO CON MARCO 48X63 CM MALI</t>
  </si>
  <si>
    <t>ESPEJO CON MARCO 63X79 CM MALI</t>
  </si>
  <si>
    <t>S-LVM BARI 63X48 BTE BCO</t>
  </si>
  <si>
    <t>MBLE SOPOR ESTR GODAI LVM 63X48 TRIBECA</t>
  </si>
  <si>
    <t>MBLE RH LVR AQUA 48X60 BCO BTE</t>
  </si>
  <si>
    <t>ADOBE LIVIANO H-10</t>
  </si>
  <si>
    <t>ALAMBRE COBR #10 VRD XMT</t>
  </si>
  <si>
    <t>ALAMBRE COBR #12 VRD XMT</t>
  </si>
  <si>
    <t>ALAMBRE COBR #14 VRD XMT</t>
  </si>
  <si>
    <t>ALAMBRE GALV CAL12 XKG</t>
  </si>
  <si>
    <t>ALFARDA 2PX4P X2.00</t>
  </si>
  <si>
    <t>ALFARDA 2PX4P X3.00</t>
  </si>
  <si>
    <t>ALFARDA 2PX4P X4.00</t>
  </si>
  <si>
    <t>AMARRE PARA TEJA</t>
  </si>
  <si>
    <t>ANGULO 20X30 CAL26X2.440 PROA</t>
  </si>
  <si>
    <t>CABLE DUPLEX N14 BCO XMT</t>
  </si>
  <si>
    <t>Cable Acero Galvanizado 1/16Pg X 1 Metro</t>
  </si>
  <si>
    <t>CAJA OCTAGONAL PVC</t>
  </si>
  <si>
    <t>CAJA PLAST 4X4 BCO</t>
  </si>
  <si>
    <t>CAJA PVC 2X4</t>
  </si>
  <si>
    <t>CANAL AMAZONAS 3MT</t>
  </si>
  <si>
    <t>CARGUERA ABARCO 4X6 X4 MT MADERA FINA</t>
  </si>
  <si>
    <t>CARGUERA MADR CHANU 6X4 X2,5MT</t>
  </si>
  <si>
    <t>CIELO RASO PVC 3.48mt2 Color Blanco 4 Laminas de 2.9mt x 30cm x 7cm de espesor</t>
  </si>
  <si>
    <t>CINTA AISLANTE 10MT NEGR TEMPLEX</t>
  </si>
  <si>
    <t>CONECTOR EMT 1/2</t>
  </si>
  <si>
    <t>Conector de empalme.</t>
  </si>
  <si>
    <t>CORREA NYLON 200X4.6 BCO X100</t>
  </si>
  <si>
    <t>CURVA CONDUIT 1/2"</t>
  </si>
  <si>
    <t>CURVA CONDUIT 3/4"</t>
  </si>
  <si>
    <t>CURVA EMT GALV 1/2</t>
  </si>
  <si>
    <t>D-ALAMBRE RIGIDO N8 AZL XMT</t>
  </si>
  <si>
    <t>DB-BREAKER ENCHUF 2P 20A</t>
  </si>
  <si>
    <t>D-BREAKER ENCHUF 1P 30A NDQL CILES</t>
  </si>
  <si>
    <t>D-BREAKER ENCHUF 1P 50A NDQL CILES</t>
  </si>
  <si>
    <t>D-CAJA CONTADOR SENC RETIE</t>
  </si>
  <si>
    <t>D-CHAPA DER BEI</t>
  </si>
  <si>
    <t>D-CHAPA IZQ BEI</t>
  </si>
  <si>
    <t>ESTOPA BOLSA X 1KG</t>
  </si>
  <si>
    <t>GANCHO GALVANIZADO</t>
  </si>
  <si>
    <t>GRAPA GALV 1/2 DOBLE OREJA</t>
  </si>
  <si>
    <t>INTERRUP DOBLE BCO GALICA 2</t>
  </si>
  <si>
    <t>LARGUERO 2X2 COMUN</t>
  </si>
  <si>
    <t>LARGUERO 2X4X 4 VARAS CHANUL</t>
  </si>
  <si>
    <t>LARGUEROCOMUN 3X6X4</t>
  </si>
  <si>
    <t>LAVAD ENCHAPADO 1MT</t>
  </si>
  <si>
    <t>MALLA ELECTROSOLD D84</t>
  </si>
  <si>
    <t>MANGUERA 1" POLIETIL ROLLO 100MTS CAL 60</t>
  </si>
  <si>
    <t>MANGUERA 1/2" POLIETIL ROLLO 100MT CAL40</t>
  </si>
  <si>
    <t>MANGUERA 2" POLIETIL ROLLO 100MTS CAL 40</t>
  </si>
  <si>
    <t>MANGUERA 2" POLIETIL ROLLO 100MTS CAL 60</t>
  </si>
  <si>
    <t>MANGUERA 3/4" POLIETIL ROLLO 100MT CAL60</t>
  </si>
  <si>
    <t>MANGUERA 3“ POLIETIL ROLLO X 50 M CAL 60</t>
  </si>
  <si>
    <t>MANGUERA SWAN 1/2 VRD X MT</t>
  </si>
  <si>
    <t>PLAST NEGR CAL6 2MTX4MT XMT</t>
  </si>
  <si>
    <t>PLASTICO NEGRO X MT 1.5 A 3MTS</t>
  </si>
  <si>
    <t>SACO 60X90 BCO NUEVA CORRIENTE</t>
  </si>
  <si>
    <t>S-ALAMBRE QUEMADO CAL18 XKG</t>
  </si>
  <si>
    <t>S-CINTA AISLANTE TEMFLEX 18MMX20MT</t>
  </si>
  <si>
    <t>S-CINTA MADERA 2X2X3.20 MTS</t>
  </si>
  <si>
    <t>cinta aislante super scotch 33</t>
  </si>
  <si>
    <t>S-DB-CAJA PLAST 2X4 BCO</t>
  </si>
  <si>
    <t>S-PLACA TOMA DOBLE AMER BCO</t>
  </si>
  <si>
    <t>S-SISTEM SEPTICO ROTOP 2000LT</t>
  </si>
  <si>
    <t>TABLA COMUN 3.0X0.20</t>
  </si>
  <si>
    <t>TAPA 2X4 PLAST BCO</t>
  </si>
  <si>
    <t>TAPA CUAD 4X4 PLAST BCA</t>
  </si>
  <si>
    <t>TEJA ZINC ONDUL 0.80X2.13 CAL33</t>
  </si>
  <si>
    <t>TEJA ZINC ONDUL 0.80X2.15 CAL34</t>
  </si>
  <si>
    <t>TEJA ZINC ONDUL 0.80X3.05 CAL34</t>
  </si>
  <si>
    <t>TOMA DOBLE P/T BCO GALICA</t>
  </si>
  <si>
    <t>TOMA DOBLE P/T LEVITON MURO</t>
  </si>
  <si>
    <t>TORNILLO ENSAMBLE 8X1 100UND</t>
  </si>
  <si>
    <t>Tornillo ensamble 8</t>
  </si>
  <si>
    <t>TORNILLO ENSAMBLE 8X3</t>
  </si>
  <si>
    <t>TORNILLO ESTRUC 8X1/2 100 UND</t>
  </si>
  <si>
    <t>TUBO CONDUIT 1/2" TIGRE</t>
  </si>
  <si>
    <t>TUBO CONDUIT 3/4" 3MT</t>
  </si>
  <si>
    <t>TUBO EMT 1/2 METAL</t>
  </si>
  <si>
    <t>UNION EMT 1/2</t>
  </si>
  <si>
    <t>UNION RAPID POLIETILENO 2</t>
  </si>
  <si>
    <t>VENTANA CORREDIZA 60X30</t>
  </si>
  <si>
    <t>VIGA DE MADERA 4X6X6</t>
  </si>
  <si>
    <t>BROCHA POPULAR MONÁ 2"</t>
  </si>
  <si>
    <t>BROCHA POPULAR MONÁ 3"</t>
  </si>
  <si>
    <t>BROCHA POPULAR MONÁ 4"</t>
  </si>
  <si>
    <t>BROCHA POPULAR MONÁ 5"</t>
  </si>
  <si>
    <t>KIT PINTURERO</t>
  </si>
  <si>
    <t>TB ALC NOVAFORT S8 110MM(4) 6M</t>
  </si>
  <si>
    <t>TB ALC NOVAFORT S8 160MM(6) 6M</t>
  </si>
  <si>
    <t>TB ALC NOVAFORT S8 200MM(8) 6M</t>
  </si>
  <si>
    <t>TB ALC NOVAFORT S8 250MM(10) 6M</t>
  </si>
  <si>
    <t>TB ALC NOVAFORT S8 315MM(12) 6M</t>
  </si>
  <si>
    <t>TB ALC NOVAFORT S8 PLUS 355MM(14) 6M</t>
  </si>
  <si>
    <t>TB ALC NOVAFORT S8 400MM(16) 6M</t>
  </si>
  <si>
    <t>TB ALC NOVAFORT S8 450MM(18) 6M</t>
  </si>
  <si>
    <t>TB ALC NOVAFORT S8 500MM(20) 6M</t>
  </si>
  <si>
    <t>TB ALC NOVAFORT S4 595MM(24) 6.5M</t>
  </si>
  <si>
    <t>TB ALC NOVAFORT S4 PLUS 670MM(27) 6.5M</t>
  </si>
  <si>
    <t>TB ALC NOVAFORT S4 747MM(30) 6.5M</t>
  </si>
  <si>
    <t>TB ALC NOVAFORT S4 PLUS 823MM(33) 6.5M</t>
  </si>
  <si>
    <t>TB ALC NOVAFORT S4 PLUS 898MM(36) 6.5M</t>
  </si>
  <si>
    <t>TB ALC NOVAFORT S4 975MM(39) 6.5M</t>
  </si>
  <si>
    <t>TB ALC NOVAFORT S4 1051MM(42) 6.5M</t>
  </si>
  <si>
    <t>UNION ALC 110MM(4) NOVAFORT</t>
  </si>
  <si>
    <t>UNION ALC 160MM(6) NOVAFORT</t>
  </si>
  <si>
    <t>UNION REP ALC 200MM(8) NOVAFORT</t>
  </si>
  <si>
    <t>UNION ALC 250MM(10) NOVAFORT</t>
  </si>
  <si>
    <t>UNION ALC 315MM(12) NOVAFORT</t>
  </si>
  <si>
    <t>UNION ALC 400MM(16) NOVAFORT</t>
  </si>
  <si>
    <t>UNION ALC 450MM(18) NOVAFORT</t>
  </si>
  <si>
    <t>UNION ALC 500MM(20) NOVAFORT</t>
  </si>
  <si>
    <t>UNION ALC S4 595MM(24) NOVAFORT</t>
  </si>
  <si>
    <t>UNION ALC S4 PLUS 670MM(27) NOVAFORT</t>
  </si>
  <si>
    <t>UNION ALC S4 747MM(30) NOVAFORT</t>
  </si>
  <si>
    <t>UNION ALC S4 PLUS 823MM(33) NOVAFORT</t>
  </si>
  <si>
    <t>UNION ALC S4 PLUS 898MM(36) NOVAFORT</t>
  </si>
  <si>
    <t>UNION ALC S4 975MM(39) NOVAFORT</t>
  </si>
  <si>
    <t>UNION ALC S4 1051MM(42) NOVAFORT</t>
  </si>
  <si>
    <t>CODO ALC 90 110MM NOVAFORT</t>
  </si>
  <si>
    <t>CODO ALC 90 160MM NOVAFORT</t>
  </si>
  <si>
    <t>CODO ALC 45 110MM NOVAFORT</t>
  </si>
  <si>
    <t>CODO ALC 45 160MM NOVAFORT</t>
  </si>
  <si>
    <t>TEE ALC 160MM NOVAFORT</t>
  </si>
  <si>
    <t>TEE RED ALC 200X160MM NOVAFORT</t>
  </si>
  <si>
    <t>TEE RED ALC 250X160MM NOVAFORT</t>
  </si>
  <si>
    <t>YEE ALC 160MM NOVAFORT</t>
  </si>
  <si>
    <t>YEE RED ALC 200X160MM NOVAFORT (C)</t>
  </si>
  <si>
    <t>YEE RED ALC 250X160MM NOVAFORT</t>
  </si>
  <si>
    <t>YEE RED ALC 315X160MM NOVAFORT</t>
  </si>
  <si>
    <t>YEE RED ALC 400X160MM CAMP NOVAFOR (BLQ)</t>
  </si>
  <si>
    <t>KIT SILLA YEE ALC 160X110MM S8 NOVAFORT</t>
  </si>
  <si>
    <t>KIT SILLA YEE ALC 200X110MM S8 NOVAFORT</t>
  </si>
  <si>
    <t>KIT SILLA YEE ALC 200X160MM S8 NOVAFORT</t>
  </si>
  <si>
    <t>KIT SILLA YEE ALC INY 250X110MM S8 NOVAF</t>
  </si>
  <si>
    <t>KIT SILLA YEE ALC INY 250X160MM S8 NOVAF</t>
  </si>
  <si>
    <t>KIT SILLA YEE ALC 315X110MM S8 NOVAFORT</t>
  </si>
  <si>
    <t>KIT SILLA YEE ALC INY 315X160MM S8 NOVAF</t>
  </si>
  <si>
    <t>KIT SILLA YEE ALC 200X160 PLUS S4 NOVAF</t>
  </si>
  <si>
    <t>KIT SILLA YEE ALCINY 250X160MM PLS4 NOVA</t>
  </si>
  <si>
    <t>KIT SILLA YEE ALCINY 315X160MM PLS4 NOVA</t>
  </si>
  <si>
    <t>KIT SILLA TEE ALC 160X110MM S8 NOVAFORT</t>
  </si>
  <si>
    <t>KIT SILLA TEE ALC 200X110MM S8 NOVAFORT</t>
  </si>
  <si>
    <t>KIT SILLA TEE ALC 200X160MM S8 NOVAFORT</t>
  </si>
  <si>
    <t>KIT SILLA TEE ALC 250X110MM S8 NOVAFORT</t>
  </si>
  <si>
    <t>KIT SILLA TEE ALC INY 250X160MM S8 NOVAF</t>
  </si>
  <si>
    <t>KIT SILLA TEE ALC 315X110MM S8 NOVAFORT</t>
  </si>
  <si>
    <t>KIT SILLA TEE ALC INY 315X160MM S8 NOVAF</t>
  </si>
  <si>
    <t>RED EXC NOVAFORT 200X160MM</t>
  </si>
  <si>
    <t>RED EXC NOVAFORT 160X110MM</t>
  </si>
  <si>
    <t>RED CONC NOVAFORT 160MMX110MM</t>
  </si>
  <si>
    <t>RED CONC NOVAFORT 160MMX4</t>
  </si>
  <si>
    <t>ADH ACC ALC EPOX NOVAF 1/8A+1/8B= 1/4GAL</t>
  </si>
  <si>
    <t>ADH ACC ALC EPOX NOVAF 1/4A+1/4B= 1/2GAL</t>
  </si>
  <si>
    <t>SILLA YEE ALC 160X110MM NOVAFORT</t>
  </si>
  <si>
    <t>SILLA YEE ALC 200X110MM NOVAFORT</t>
  </si>
  <si>
    <t>SILLA YEE ALC 200X160MM NOVAFORT</t>
  </si>
  <si>
    <t>SILLA YEE ALC INY 250X110MM NOVAFORT</t>
  </si>
  <si>
    <t>SILLA YEE ALC INY 250X160MM NOVAFORT</t>
  </si>
  <si>
    <t>SILLA YEE ALC 250X200MM NOVAFORT</t>
  </si>
  <si>
    <t>SILLA YEE ALC 315X110MM NOVAFORT</t>
  </si>
  <si>
    <t>SILLA YEE ALC INY 315X160MM NOVAFORT</t>
  </si>
  <si>
    <t>SILLA YEE ALC 315X200MM NOVAFORT</t>
  </si>
  <si>
    <t>SILLA YEE ALC 355X110MM NOVAFORT</t>
  </si>
  <si>
    <t>SILLA YEE ALC INY 355X160MM NOVAFORT</t>
  </si>
  <si>
    <t>SILLA YEE ALC 355X200MM NOVAFORT</t>
  </si>
  <si>
    <t>SILLA YEE ALC 400X110MM NOVAFORT</t>
  </si>
  <si>
    <t>SILLA YEE ALC INY 400X160MM NOVAFORT</t>
  </si>
  <si>
    <t>SILLA YEE ALC 400X200MM NOVAFORT</t>
  </si>
  <si>
    <t>SILLA YEE ALC 400X250MM NOVAFORT</t>
  </si>
  <si>
    <t>SILLA YEE ALC INY 450X160MM NOVAFORT</t>
  </si>
  <si>
    <t>SILLA YEE ALC 450X200MM NOVAFORT</t>
  </si>
  <si>
    <t>SILLA YEE ALC INY 500X160MM NOVAFORT</t>
  </si>
  <si>
    <t>SILLA YEE ALC 500X200MM NOVAFORT</t>
  </si>
  <si>
    <t>SILLA YEE ALC INY 24X160MM NOVAFORT</t>
  </si>
  <si>
    <t>SILLA YEE ALC 24X200MM NOVAFORT</t>
  </si>
  <si>
    <t>SILLA YEE ALC 27X160MM NOVAFORT</t>
  </si>
  <si>
    <t>SILLA YEE ALC 27X200MM NOVAFORT</t>
  </si>
  <si>
    <t>SILLA YEE ALC 27X250MM NOVAFORT</t>
  </si>
  <si>
    <t>SILLA YEE ALC 30X160MM NOVAFORT</t>
  </si>
  <si>
    <t>SILLA YEE ALC 30X200MM NOVAFORT</t>
  </si>
  <si>
    <t>SILLA YEE ALC 33X160MM NOVAFORT</t>
  </si>
  <si>
    <t>SILLA YEE ALC 36X160MM NOVAFORT</t>
  </si>
  <si>
    <t>SILLA TEE ALC 160X110MM NOVAFORT</t>
  </si>
  <si>
    <t>SILLA TEE NOVAFORT 160 MM</t>
  </si>
  <si>
    <t>SILLA TEE ALC 200X110MM NOVAFORT</t>
  </si>
  <si>
    <t>SILLA TEE ALC 200X160MM NOVAFORT</t>
  </si>
  <si>
    <t>SILLA TEE ALC 250X110MM NOVAFORT</t>
  </si>
  <si>
    <t>SILLA TEE ALC INY 250X160MM NOVAFORT</t>
  </si>
  <si>
    <t>SILLA TEE ALC 250X200MM NOVAFORT</t>
  </si>
  <si>
    <t>SILLA TEE ALC 315X110MM NOVAFORT</t>
  </si>
  <si>
    <t>SILLA TEE ALC INY 315X160MM NOVAFORT</t>
  </si>
  <si>
    <t>SILLA TEE ALC 315X200MM NOVAFORT</t>
  </si>
  <si>
    <t>SILLA TEE ALC 315X250MM NOVAFORT</t>
  </si>
  <si>
    <t>SILLA TEE ALC 355X110MM NOVAFORT</t>
  </si>
  <si>
    <t>SILLA TEE ALC 355X160MM NOVAFORT</t>
  </si>
  <si>
    <t>SILLA TEE ALC 355X200MM NOVAFORT</t>
  </si>
  <si>
    <t>SILLA TEE ALC 400X110MM NOVAFORT</t>
  </si>
  <si>
    <t>SILLA TEE ALC 400X160MM NOVAFORT</t>
  </si>
  <si>
    <t>SILLA TEE ALC 400X200MM NOVAFORT</t>
  </si>
  <si>
    <t>SILLA TEE ALC 400X250MM NOVAFORT</t>
  </si>
  <si>
    <t>SILLA TEE ALC 450X160MM NOVAFORT</t>
  </si>
  <si>
    <t>SILLA TEE ALC 500X160MM NOVAFORT</t>
  </si>
  <si>
    <t>SILLA TEE ALC 24X160MM NOVAFORT</t>
  </si>
  <si>
    <t>SILLA TEE ALC 24X200MM NOVAFORT</t>
  </si>
  <si>
    <t>SILLA TEE ALC 27X315MM NOVAFORT</t>
  </si>
  <si>
    <t>HIDROSEL NOVAFORT 110MM(4)</t>
  </si>
  <si>
    <t>HIDROSEL NOVAFORT 160MM(6)</t>
  </si>
  <si>
    <t>HIDROSEL NOVAFORT 200MM(8)</t>
  </si>
  <si>
    <t>HIDROSEL NOVAFORT 250MM(10)</t>
  </si>
  <si>
    <t>HIDROSEL NOVAFORT PLUS S4 250MM(10)</t>
  </si>
  <si>
    <t>HIDROSEL NOVAFORT 315MM(12)</t>
  </si>
  <si>
    <t>HIDROSEL NOVAFORT PLUS 355MM(14)</t>
  </si>
  <si>
    <t>HIDROSEL NOVAFORT 400MM(16)</t>
  </si>
  <si>
    <t>HIDROSEL NOVAFORT PLUS S4 400MM(16)</t>
  </si>
  <si>
    <t>HIDROSEL NOVAFORT 450MM(18)</t>
  </si>
  <si>
    <t>HIDROSEL NOVAFORT 500MM(20)</t>
  </si>
  <si>
    <t>HIDROSEL NOVAFORT 600MM(24)</t>
  </si>
  <si>
    <t>HIDROSEL NOVAFORT PLUS 700MM(27)</t>
  </si>
  <si>
    <t>HIDROSEL NOVAFORT PLUS 800MM(30) (BLQ)</t>
  </si>
  <si>
    <t>HIDROSEL NOVAFORT PLUS 898MM(33)</t>
  </si>
  <si>
    <t>HIDROSEL NOVAFORT PLUS 980MM(36)</t>
  </si>
  <si>
    <t>HIDROSEL NOVAFORT 1000MM(39)</t>
  </si>
  <si>
    <t>HIDROSEL NOVAFORT 1050MM(42)</t>
  </si>
  <si>
    <t>CODO ALC 90 INY 200MM NOVAFORT</t>
  </si>
  <si>
    <t>CODO ALC 90 250MM NOVAFORT</t>
  </si>
  <si>
    <t>CODO ALC 90 315MM NOVAFORT</t>
  </si>
  <si>
    <t>CODO ALC 90 355MM(14) NOVAFORT</t>
  </si>
  <si>
    <t>CODO ALC 90 400MM NOVAFORT</t>
  </si>
  <si>
    <t>CODO ALC 90 450MM NOVAFORT</t>
  </si>
  <si>
    <t>CODO ALC 90 500MM NOVAFORT</t>
  </si>
  <si>
    <t>TEE ALC 200MM NOVAFORT</t>
  </si>
  <si>
    <t>TEE ALC 250MM NOVAFORT</t>
  </si>
  <si>
    <t>TEE RED ALC 250X200 NOVAFORT</t>
  </si>
  <si>
    <t>TEE ALC 315MM NOVAFORT</t>
  </si>
  <si>
    <t>TEE RED ALC 315X200 NOVAFORT</t>
  </si>
  <si>
    <t>TEE ALC 355MM(14) NOVAFORT</t>
  </si>
  <si>
    <t>TEE ALC 400MM NOVAFORT</t>
  </si>
  <si>
    <t>TEE ALC 450MM NOVAFORT</t>
  </si>
  <si>
    <t>TEE ALC 500MM NOVAFORT</t>
  </si>
  <si>
    <t>CODO ALC 45 INY 200MM NOVAFORT</t>
  </si>
  <si>
    <t>CODO ALC 45 250MM NOVAFORT</t>
  </si>
  <si>
    <t>CODO ALC 45 315MM NOVAFORT</t>
  </si>
  <si>
    <t>ADAPT ALC INY 110MM NOVAFORT A SAN 4-7UN</t>
  </si>
  <si>
    <t>ADAPT ALC INY 160MM NOVAFORT A SAN 6</t>
  </si>
  <si>
    <t>ADAPT ALC 200MM NOVAFORT A SAN 6</t>
  </si>
  <si>
    <t>ADAPT ALC 200MM NOVAFORT A SAN 8</t>
  </si>
  <si>
    <t>ADAPT ALC 250MM NOVAFORT A SAN 10</t>
  </si>
  <si>
    <t>ADAPT ALC 200MM NOVAFORT A CONC 8</t>
  </si>
  <si>
    <t>TB SAN 1.1/2 6M</t>
  </si>
  <si>
    <t>TB SAN 2 6M</t>
  </si>
  <si>
    <t>TB SAN 3 6M</t>
  </si>
  <si>
    <t>TB SAN 4 6M</t>
  </si>
  <si>
    <t>TB SAN 6 6M</t>
  </si>
  <si>
    <t>TB SAN 8 6M</t>
  </si>
  <si>
    <t>TB SAN 10 6M</t>
  </si>
  <si>
    <t>TB VENT 1.1/2 6M</t>
  </si>
  <si>
    <t>TB VENT 2 6M</t>
  </si>
  <si>
    <t>TB VENT 3 6M</t>
  </si>
  <si>
    <t>TB VENT 4 6M</t>
  </si>
  <si>
    <t>CODO SAN 90 1.1/2 CXC - 100 UN</t>
  </si>
  <si>
    <t>CODO SAN 90 2 CXC - 50 UN</t>
  </si>
  <si>
    <t>CODO SAN 90 3 CXC - 20 UN</t>
  </si>
  <si>
    <t>CODO SAN 90 4 CXC - 10 UN</t>
  </si>
  <si>
    <t>CODO SAN 90 6 CXC</t>
  </si>
  <si>
    <t>CODO SAN 90 1.1/2 CXE - 50 UN</t>
  </si>
  <si>
    <t>CODO SAN 90 2 CXE - 50 UN</t>
  </si>
  <si>
    <t>CODO SAN 90 3 CXE - 20 UN</t>
  </si>
  <si>
    <t>CODO SAN 90 4 CXE - 10 UN</t>
  </si>
  <si>
    <t>CODO SAN 90 6 CXE</t>
  </si>
  <si>
    <t>CODO SAN 45 1.1/2 CXC - 50 UN</t>
  </si>
  <si>
    <t>CODO SAN 45 2 CXC - 100 UN</t>
  </si>
  <si>
    <t>CODO SAN 45 3 CXC - 50 UN</t>
  </si>
  <si>
    <t>CODO SAN 45 4 CXC - 20 UN</t>
  </si>
  <si>
    <t>CODO SAN 45 6 CXC</t>
  </si>
  <si>
    <t>CODO SAN 45 1.1/2 CXE - 50 UN</t>
  </si>
  <si>
    <t>CODO SAN 45 2 CXE - 50 UN</t>
  </si>
  <si>
    <t>CODO SAN 45 3 CXE - 25 UN</t>
  </si>
  <si>
    <t>CODO SAN 45 4 CXE - 20 UN</t>
  </si>
  <si>
    <t>CODO SAN 45 6 CXE</t>
  </si>
  <si>
    <t>CODO SAN 22.1/2 2 CXC - 50 UN</t>
  </si>
  <si>
    <t>CODO SAN 22.1/2 3 CXC - 20 UN</t>
  </si>
  <si>
    <t>CODO SAN 22.1/2 4 CXC - 20 UN</t>
  </si>
  <si>
    <t>CODO SAN 22.1/2 6 CXC</t>
  </si>
  <si>
    <t>CODO SAN 22.1/2 2 CXE - 50 UN</t>
  </si>
  <si>
    <t>CODO SAN 22.1/2 3 CXE - 20 UN</t>
  </si>
  <si>
    <t>CODO SAN 22.1/2 4 CXE - 20 UN</t>
  </si>
  <si>
    <t>CODO SAN REVENT 3X2 - 25 UN</t>
  </si>
  <si>
    <t>CODO SAN REVENT 4X2 - 10 UN</t>
  </si>
  <si>
    <t>YEE DOBLE SAN 2 - 25 UN</t>
  </si>
  <si>
    <t>YEE DOBLE SAN 3 - 10 UN</t>
  </si>
  <si>
    <t>YEE DOBLE SAN 4 - 5 UN</t>
  </si>
  <si>
    <t>YEE DOBLE RED SAN 3X2 - 20 UN</t>
  </si>
  <si>
    <t>YEE DOBLE RED SAN 4X2 - 10 UN</t>
  </si>
  <si>
    <t>YEE DOBLE RED SAN 4X3 - 5 UN</t>
  </si>
  <si>
    <t>UNION SAN 1.1/2 - 100 UN</t>
  </si>
  <si>
    <t>UNION SAN 2 - 100 UN</t>
  </si>
  <si>
    <t>UNION SAN 3 - 50 UN</t>
  </si>
  <si>
    <t>UNION SAN 4 - 25 UN</t>
  </si>
  <si>
    <t>UNION SAN 6 - 5 UN</t>
  </si>
  <si>
    <t>SIFON SAN 180 LIMPIEZA 1.1/2 - 50 UN</t>
  </si>
  <si>
    <t>SIFON SAN 180 LIMPIEZA 2 - 50 UN</t>
  </si>
  <si>
    <t>SIFON SAN 180 2 - 50 UN</t>
  </si>
  <si>
    <t>SIFON SAN 135 3 - 20 UN</t>
  </si>
  <si>
    <t>SIFON SAN 135 4 - 5 UN</t>
  </si>
  <si>
    <t>SIFON SAN 1.1/2 BCO - 25 UN (BLQ)</t>
  </si>
  <si>
    <t>TEE SAN 1.1/2 - 100 UN</t>
  </si>
  <si>
    <t>TEE SAN 2 - 50 UN</t>
  </si>
  <si>
    <t>TEE SAN 3 - 20 UN</t>
  </si>
  <si>
    <t>TEE SAN 4 - 10 UN</t>
  </si>
  <si>
    <t>TEE SAN 6 (C)</t>
  </si>
  <si>
    <t>TEE RED SAN 2X1.1/2 - 25 UN</t>
  </si>
  <si>
    <t>TEE RED SAN 3X2 - 25 UN</t>
  </si>
  <si>
    <t>TEE RED SAN 4X2 - 20 UN</t>
  </si>
  <si>
    <t>TEE RED SAN 4X3 - 10 UN</t>
  </si>
  <si>
    <t>TEE RED SAN 6X4 (C)</t>
  </si>
  <si>
    <t>TEE DOBLE SAN 1.1/2 - 25 UN</t>
  </si>
  <si>
    <t>TEE DOBLE SAN 2 - 25 UN</t>
  </si>
  <si>
    <t>TEE DOBLE SAN 3 - 10 UN</t>
  </si>
  <si>
    <t>TEE DOBLE SAN 4 - 5 UN</t>
  </si>
  <si>
    <t>TEE DOBLE RED SAN 2X1.1/2 - 20 UN</t>
  </si>
  <si>
    <t>TEE DOBLE RED SAN 3X2 - 20 UN</t>
  </si>
  <si>
    <t>TEE DOBLE RED SAN 4X2 - 10 UN</t>
  </si>
  <si>
    <t>TEE DOBLE RED SAN 4X3 - 10 UN</t>
  </si>
  <si>
    <t>YEE SAN 2 - 50 UN</t>
  </si>
  <si>
    <t>YEE SAN 3 - 20 UN</t>
  </si>
  <si>
    <t>YEE SAN 4 - 10 UN</t>
  </si>
  <si>
    <t>YEE SAN 6</t>
  </si>
  <si>
    <t>YEE RED SAN 3X2 - 25 UN</t>
  </si>
  <si>
    <t>YEE RED SAN 4X2 - 20 UN</t>
  </si>
  <si>
    <t>YEE RED SAN 4X3 - 10 UN</t>
  </si>
  <si>
    <t>YEE RED SAN 6X4</t>
  </si>
  <si>
    <t>BUJE SAN 2X1.1/2 SOLD - 200 UN</t>
  </si>
  <si>
    <t>BUJE SAN 3X1.1/2 SOLD - 100 UN</t>
  </si>
  <si>
    <t>BUJE SAN 3X2 SOLD - 100 UN</t>
  </si>
  <si>
    <t>BUJE SAN 4X2 SOLD - 50 UN</t>
  </si>
  <si>
    <t>BUJE SAN 4X3 SOLD - 50 UN</t>
  </si>
  <si>
    <t>BUJE SAN 6X4 SOLD - 20 UN</t>
  </si>
  <si>
    <t>ADAPT LIMPIEZA SAN 2 - 100 UN</t>
  </si>
  <si>
    <t>ADAPT LIMPIEZA SAN 3 - 50 UN</t>
  </si>
  <si>
    <t>ADAPT LIMPIEZA SAN 4 - 25 UN</t>
  </si>
  <si>
    <t>ADAPT LIMPIEZA SAN 6 - 20 UN</t>
  </si>
  <si>
    <t>TAPON PRUEBA SAN 1.1/2 - 100 UN</t>
  </si>
  <si>
    <t>TAPON PRUEBA SAN 2 - 100 UN</t>
  </si>
  <si>
    <t>TAPON PRUEBA SAN 3 - 100 UN</t>
  </si>
  <si>
    <t>TAPON PRUEBA SAN 4 - 100 UN</t>
  </si>
  <si>
    <t>TAPON PRUEBA SAN 6 - 25 UN</t>
  </si>
  <si>
    <t>CODO SAN INY 90 8 CXC</t>
  </si>
  <si>
    <t>CODO SAN 90 10 CXC PVC</t>
  </si>
  <si>
    <t>CODO SAN INY 45 8 CXC</t>
  </si>
  <si>
    <t>CODO SAN 45 10 CXC PVC</t>
  </si>
  <si>
    <t>CODO SAN 45 8 CXE PVC</t>
  </si>
  <si>
    <t>CODO SAN 45 10 CXE PVC</t>
  </si>
  <si>
    <t>TAPON SAN 8 PVC</t>
  </si>
  <si>
    <t>TAPON SAN 10 PVC</t>
  </si>
  <si>
    <t>ADAPT LIMPIEZA SAN 8</t>
  </si>
  <si>
    <t>ADAPT LIMPIEZA SAN 10</t>
  </si>
  <si>
    <t>UNION SAN INY 8</t>
  </si>
  <si>
    <t>UNION SAN 10 PVC</t>
  </si>
  <si>
    <t>TEE SAN 8 PVC</t>
  </si>
  <si>
    <t>TEE SAN 10 PVC</t>
  </si>
  <si>
    <t>YEE SAN 8 PVC</t>
  </si>
  <si>
    <t>YEE SAN 10 PVC</t>
  </si>
  <si>
    <t>YEE RED SAN 8X4 PVC</t>
  </si>
  <si>
    <t>YEE RED SAN 8X6 PVC</t>
  </si>
  <si>
    <t>YEE RED SAN 10X4 PVC</t>
  </si>
  <si>
    <t>YEE RED SAN 10X6 PVC</t>
  </si>
  <si>
    <t>YEE RED SAN 10X8 PVC</t>
  </si>
  <si>
    <t>BUJE SAN 8X4 SOLD PVC</t>
  </si>
  <si>
    <t>BUJE SAN INY 8X6 SOLD - 5 UN</t>
  </si>
  <si>
    <t>BUJE SAN 10X6 SOLD PVC</t>
  </si>
  <si>
    <t>BUJE SAN 10X8 SOLD PVC</t>
  </si>
  <si>
    <t>TB LISO PRE 1/2 RDE9 6M - 24 UN</t>
  </si>
  <si>
    <t>TB LISO PRE 3/4 RDE11 6M - 24 UN</t>
  </si>
  <si>
    <t>TB LISO PRE 1/2 RDE13.5 6M - 24 UN</t>
  </si>
  <si>
    <t>TB LISO PRE 1 RDE13.5 6M - 24 UN</t>
  </si>
  <si>
    <t>TB LISO PRE 3/4 RDE21 6M - 24 UN</t>
  </si>
  <si>
    <t>TB LISO PRE 1 RDE21 6M - 24 UN</t>
  </si>
  <si>
    <t>TB LISO PRE 1.1/4 RDE21 6M - 24 UN</t>
  </si>
  <si>
    <t>TB LISO PRE 1.1/2 RDE21 6M</t>
  </si>
  <si>
    <t>TB LISO PRE 2 RDE21 6M</t>
  </si>
  <si>
    <t>TB LISO PRE 2.1/2 RDE21 6M</t>
  </si>
  <si>
    <t>TB LISO PRE 3 RDE21 6M</t>
  </si>
  <si>
    <t>TB LISO PRE 4 RDE21 6M</t>
  </si>
  <si>
    <t>TB LISO PRE 6 RDE21 6M</t>
  </si>
  <si>
    <t>TB LISO PRE 2 RDE26 6M</t>
  </si>
  <si>
    <t>TB LISO PRE 3 RDE26 6M</t>
  </si>
  <si>
    <t>TEE PRE 1/2 SCH40 - 500 UN</t>
  </si>
  <si>
    <t>TEE PRE 3/4 SCH40 - 200 UN</t>
  </si>
  <si>
    <t>TEE PRE 1 SCH40 - 100 UN</t>
  </si>
  <si>
    <t>TEE PRE 1.1/4 SCH40 - 100 UN</t>
  </si>
  <si>
    <t>TEE PRE 1.1/2 SCH40 - 50 UN</t>
  </si>
  <si>
    <t>TEE PRE 2 SCH40 - 25 UN</t>
  </si>
  <si>
    <t>TEE PRE 2.1/2 SCH40 - 25 UN</t>
  </si>
  <si>
    <t>TEE PRE 3 SCH40 - 20 UN</t>
  </si>
  <si>
    <t>TEE PRE 4 SCH40 - 10 UN</t>
  </si>
  <si>
    <t>UNION PRE UNIV 1/2 SCH40 - 100 UN</t>
  </si>
  <si>
    <t>UNION PRE UNIV 3/4 SCH40 - 100 UN</t>
  </si>
  <si>
    <t>UNION PRE UNIV 1 SCH40 - 50 UN</t>
  </si>
  <si>
    <t>UNION PRE UNIV 1.1/4 SCH40 - 20 UN</t>
  </si>
  <si>
    <t>UNION PRE UNIV 1.1/2 SCH40 - 15 UN</t>
  </si>
  <si>
    <t>UNION PRE UNIV 2 SCH40 - 12 UN</t>
  </si>
  <si>
    <t>ADAPT ROS HEM 1/2 - 1.000 UN</t>
  </si>
  <si>
    <t>ADAPT ROS HEM 3/4 - 300 UN</t>
  </si>
  <si>
    <t>ADAPT ROS HEM 1 - 200 UN</t>
  </si>
  <si>
    <t>ADAPT ROS HEM 1.1/4 - 100 UN</t>
  </si>
  <si>
    <t>ADAPT ROS HEM 1.1/2 - 100 UN</t>
  </si>
  <si>
    <t>ADAPT ROS HEM 2 - 100 UN</t>
  </si>
  <si>
    <t>ADAPT ROS HEM 2.1/2 - 25 UN</t>
  </si>
  <si>
    <t>ADAPT ROS HEM 3 - 25 UN</t>
  </si>
  <si>
    <t>ADAPT ROS HEM 4 - 20 UN</t>
  </si>
  <si>
    <t>TAPON PRE 1/2 SCH40 SOLD - 500 UN</t>
  </si>
  <si>
    <t>TAPON PRE 3/4 SCH40 SOLD - 300 UN</t>
  </si>
  <si>
    <t>TAPON PRE 1 SCH40 SOLD - 250 UN</t>
  </si>
  <si>
    <t>TAPON PRE 1.1/4 SCH40 SOLD - 200 UN</t>
  </si>
  <si>
    <t>TAPON PRE 1.1/2 SCH40 SOLD - 100 UN</t>
  </si>
  <si>
    <t>TAPON PRE 2 SCH40 SOLD - 50 UN</t>
  </si>
  <si>
    <t>TAPON PRE 2.1/2 SCH40 SOLD - 25 UN</t>
  </si>
  <si>
    <t>TAPON PRE 3 SCH40 SOLD - 50 UN</t>
  </si>
  <si>
    <t>TAPON PRE 4 SCH40 SOLD - 20 UN</t>
  </si>
  <si>
    <t>BUJE PRE 3/4X1/2 SOLD - 500 UN</t>
  </si>
  <si>
    <t>BUJE PRE 1X1/2 SOLD - 500 UN</t>
  </si>
  <si>
    <t>BUJE PRE 1X3/4 SOLD - 250 UN</t>
  </si>
  <si>
    <t>BUJE PRE 1.1/4X1/2 SOLD - 200 UN</t>
  </si>
  <si>
    <t>BUJE PRE 1.1/4X3/4 SOLD - 200 UN</t>
  </si>
  <si>
    <t>BUJE PRE 1.1/4X1 SOLD - 200 UN</t>
  </si>
  <si>
    <t>BUJE PRE 1.1/2X1/2 SOLD - 200 UN</t>
  </si>
  <si>
    <t>BUJE PRE 1.1/2X3/4 SOLD - 200 UN</t>
  </si>
  <si>
    <t>BUJE PRE 1.1/2X1 SOLD - 200 UN</t>
  </si>
  <si>
    <t>BUJE PRE 1.1/2X1.1/4 SOLD - 200 UN</t>
  </si>
  <si>
    <t>BUJE PRE 2X1/2 SOLD - 100 UN</t>
  </si>
  <si>
    <t>BUJE PRE 2X3/4 SOLD - 100 UN</t>
  </si>
  <si>
    <t>BUJE PRE 2X1 SOLD - 100 UN</t>
  </si>
  <si>
    <t>BUJE PRE 2X1.1/4 SOLD - 100 UN</t>
  </si>
  <si>
    <t>BUJE PRE 2X1.1/2 SOLD - 100 UN</t>
  </si>
  <si>
    <t>BUJE PRE 2.1/2X1.1/2 SOLD - 50 UN</t>
  </si>
  <si>
    <t>BUJE PRE 2.1/2X2 SOLD - 50 UN</t>
  </si>
  <si>
    <t>BUJE PRE 3X2 SOLD - 50 UN</t>
  </si>
  <si>
    <t>BUJE PRE 3X2.1/2 SOLD - 50 UN</t>
  </si>
  <si>
    <t>BUJE PRE 4X2 SOLD - 25 UN</t>
  </si>
  <si>
    <t>BUJE PRE 4X2.1/2 SOLD - 25 UN</t>
  </si>
  <si>
    <t>BUJE PRE 4X3 SOLD - 25 UN</t>
  </si>
  <si>
    <t>TEE RED PRE 3/4X1/2 SCH40 - 200 UN</t>
  </si>
  <si>
    <t>TEE RED PRE 1X1/2 SCH40 - 100 UN</t>
  </si>
  <si>
    <t>TEE RED PRE 1X3/4 - 100 UN</t>
  </si>
  <si>
    <t>CODO PRE 90 1/2 SCH40 - 500 UN</t>
  </si>
  <si>
    <t>CODO PRE 90 3/4 SCH40 - 300 UN</t>
  </si>
  <si>
    <t>CODO PRE 90 1 SCH40 - 250 UN</t>
  </si>
  <si>
    <t>CODO PRE 90 1.1/4 SCH40 - 100 UN</t>
  </si>
  <si>
    <t>CODO PRE 90 1.1/2 SCH40 - 100 UN</t>
  </si>
  <si>
    <t>CODO PRE 90 2 SCH40 - 50 UN</t>
  </si>
  <si>
    <t>CODO PRE 90 2.1/2 SCH40 - 25 UN</t>
  </si>
  <si>
    <t>CODO PRE 90 3 SCH40 - 20 UN</t>
  </si>
  <si>
    <t>CODO PRE 90 4 SCH40 - 10 UN</t>
  </si>
  <si>
    <t>CODO PRE 45 1/2 - 500 UN</t>
  </si>
  <si>
    <t>CODO PRE 45 3/4 SCH40 - 250 UN</t>
  </si>
  <si>
    <t>CODO PRE 45 1 SCH40 - 200 UN</t>
  </si>
  <si>
    <t>CODO PRE 45 1.1/4 SCH40 - 150 UN</t>
  </si>
  <si>
    <t>CODO PRE 45 1.1/2 SCH40 - 100 UN</t>
  </si>
  <si>
    <t>CODO PRE 45 2 SCH40 - 25 UN</t>
  </si>
  <si>
    <t>CODO PRE 45 2.1/2 SCH40 - 25 UN</t>
  </si>
  <si>
    <t>CODO PRE 45 3 SCH40 - 25 UN</t>
  </si>
  <si>
    <t>CODO PRE 45 4 SCH40 - 10 UN</t>
  </si>
  <si>
    <t>UNION PRE 1/2 SCH40 - 1.000 UN</t>
  </si>
  <si>
    <t>UNION PRE 3/4 SCH40 - 500 UN</t>
  </si>
  <si>
    <t>UNION PRE 1 SCH40 - 200 UN</t>
  </si>
  <si>
    <t>UNION PRE 1.1/4 SCH40 - 100 UN</t>
  </si>
  <si>
    <t>UNION PRE 1.1/2 SCH40 - 100 UN</t>
  </si>
  <si>
    <t>UNION PRE 2 SCH40 - 100 UN</t>
  </si>
  <si>
    <t>UNION PRE 2.1/2 SCH40 - 25 UN</t>
  </si>
  <si>
    <t>UNION PRE 3 SCH40 - 25 UN</t>
  </si>
  <si>
    <t>UNION PRE 4 SCH40 - 20 UN</t>
  </si>
  <si>
    <t>ADAPT ROS MACH 1/2 SCH40 - 1.000 UN</t>
  </si>
  <si>
    <t>ADAPT ROS MACH 3/4 SCH40 - 500 UN</t>
  </si>
  <si>
    <t>ADAPT ROS MACH 1 SCH40 - 200 UN</t>
  </si>
  <si>
    <t>ADAPT ROS MACH 1.1/4 SCH40 - 100 UN</t>
  </si>
  <si>
    <t>ADAPT ROS MACH 1.1/2 SCH40 - 100 UN</t>
  </si>
  <si>
    <t>ADAPT ROS MACH 2 SCH40 - 100 UN</t>
  </si>
  <si>
    <t>ADAPT ROS MACH 2.1/2 SCH40 - 25 UN</t>
  </si>
  <si>
    <t>ADAPT ROS MACH 3 - 50 UN</t>
  </si>
  <si>
    <t>ADAPT ROS MACH 4 SCH40 - 20 UN</t>
  </si>
  <si>
    <t>TAPON PRE 1/2 SCH40 ROSC - 500 UN</t>
  </si>
  <si>
    <t>TAPON PRE 3/4 SCH40 ROSC - 300 UN</t>
  </si>
  <si>
    <t>TAPON PRE 1 SCH40 ROSC - 200 UN</t>
  </si>
  <si>
    <t>TAPON PRE 1.1/4 SCH40 ROSC - 200 UN</t>
  </si>
  <si>
    <t>TAPON PRE 1.1/2 SCH40 ROSC - 100 UN</t>
  </si>
  <si>
    <t>TAPON PRE 2 SCH40 ROSC - 50 UN</t>
  </si>
  <si>
    <t>TAPON PRE 2.1/2 SCH40 ROSC - 25 UN</t>
  </si>
  <si>
    <t>TAPON PRE 3 SCH40 ROSC - 50 UN</t>
  </si>
  <si>
    <t>TAPON PRE 4 SCH40 ROSC - 20 UN</t>
  </si>
  <si>
    <t>BUJE PRE 1/2X3/8 ROSC - 500 UN</t>
  </si>
  <si>
    <t>BUJE PRE 3/4X1/2 ROSC - 500 UN</t>
  </si>
  <si>
    <t>BUJE PRE 1X1/2 ROSC - 250 UN</t>
  </si>
  <si>
    <t>BUJE PRE 1X3/4 ROSC - 250 UN</t>
  </si>
  <si>
    <t>BUJE PRE 1.1/4X1/2 ROSC - 200 UN</t>
  </si>
  <si>
    <t>BUJE PRE 1.1/4X3/4 ROSC - 200 UN</t>
  </si>
  <si>
    <t>BUJE PRE 1.1/4X1 ROSC - 200 UN</t>
  </si>
  <si>
    <t>BUJE PRE 1.1/2X1/2 ROSC - 200 UN</t>
  </si>
  <si>
    <t>BUJE PRE 1.1/2X3/4 ROSC - 200 UN</t>
  </si>
  <si>
    <t>BUJE PRE 1.1/2X1 ROSC - 200 UN</t>
  </si>
  <si>
    <t>BUJE PRE 1.1/2X1.1/4 ROSC - 200 UN</t>
  </si>
  <si>
    <t>BUJE PRE 2X1/2 ROSC - 100 UN</t>
  </si>
  <si>
    <t>BUJE PRE 2X3/4 ROSC - 100 UN</t>
  </si>
  <si>
    <t>BUJE PRE 2X1 ROSC - 100 UN</t>
  </si>
  <si>
    <t>BUJE PRE 2X1.1/4 ROSC - 100 UN</t>
  </si>
  <si>
    <t>BUJE PRE 2X1.1/2 ROSC - 100 UN</t>
  </si>
  <si>
    <t>BUJE PRE 3X2 ROSC - 50 UN</t>
  </si>
  <si>
    <t>UNION REP PRE DESLIZANTE 1/2 - 100 UN</t>
  </si>
  <si>
    <t>UNION REP PRE DESLIZANTE 3/4 - 100 UN</t>
  </si>
  <si>
    <t>UNION REP PRE DESLIZANTE 1 - 50 UN</t>
  </si>
  <si>
    <t>UNION REP PRE DESLIZANTE 1.1/2 PVC</t>
  </si>
  <si>
    <t>UNION REP PRE DESLIZANTE 2 PVC</t>
  </si>
  <si>
    <t>CODO 90 1/2 ROSC/SOLD - 90 UN</t>
  </si>
  <si>
    <t>NIPLE 1/2 ROSCADO PRESION - 200 UN</t>
  </si>
  <si>
    <t>TAPON PRE MACH 1/2 ROSC - 300 UN</t>
  </si>
  <si>
    <t>TEE PRE 1/2 ROSC/SOLD - 100 UN</t>
  </si>
  <si>
    <t>LIMPIADOR P/UNION 1/128GAL - 60 UN</t>
  </si>
  <si>
    <t>LIMPIADOR P/UNION 1/64GAL - 30 UN</t>
  </si>
  <si>
    <t>LIMPIADOR P/UNION 1/32GAL - 30 UN</t>
  </si>
  <si>
    <t>LIMPIADOR P/UNION 12OZ - 24 UN</t>
  </si>
  <si>
    <t>LIMPIADOR P/UNION 1/4GAL - 12 UN</t>
  </si>
  <si>
    <t>SOLDADURA PVC LOW VOC 1/128 GAL - 60 UN</t>
  </si>
  <si>
    <t>SOLDADURA PVC LOW VOC 1/64 GAL - 30 UN</t>
  </si>
  <si>
    <t>SOLDADURA PVC LOW VOC 1/32 GAL - 30 UN</t>
  </si>
  <si>
    <t>SOLDADURA APLIC PVC LOWVOC 1/16 GAL-36UN</t>
  </si>
  <si>
    <t>SOLDADURA APLIC PVC LOW VOC 1/8 GAL-24UN</t>
  </si>
  <si>
    <t>SOLDADURA APLIC PVC LOW VOC 1/4 GAL-12UN</t>
  </si>
  <si>
    <t>SOLDADURA PVC COLOR LOWVOC 1/128GAL-60UN</t>
  </si>
  <si>
    <t>SOLDADURA APL PVCCOLO LOWVOC 1/8GAL-24UN</t>
  </si>
  <si>
    <t>SOLDADURA APL PVCCOLO LOWVOC 1/4GAL-12UN</t>
  </si>
  <si>
    <t>TB CONDUIT LISO 1/2 3M - 24 UN</t>
  </si>
  <si>
    <t>TB CONDUIT LISO 3/4 3M - 24 UN</t>
  </si>
  <si>
    <t>TB CONDUIT LISO 1 3M - 24 UN</t>
  </si>
  <si>
    <t>TB CONDUIT LISO 1.1/4 3M - 14 UN</t>
  </si>
  <si>
    <t>TB CONDUIT LISO 1.1/2 3M - 10 UN</t>
  </si>
  <si>
    <t>TB CONDUIT LISO 2 3M</t>
  </si>
  <si>
    <t>CURVA CONDUIT 90 1/2 - 200 UN</t>
  </si>
  <si>
    <t>CURVA CONDUIT 90 3/4 - 100 UN</t>
  </si>
  <si>
    <t>CURVA CONDUIT 90 1 - 50 UN</t>
  </si>
  <si>
    <t>CURVA CONDUIT 90 1.1/4 - 50 UN</t>
  </si>
  <si>
    <t>CURVA CONDUIT 90 1.1/2 - 25 UN</t>
  </si>
  <si>
    <t>CURVA CONDUIT 90 2 - 15 UN</t>
  </si>
  <si>
    <t>UNION CONDUIT 1/2 - 500 UN</t>
  </si>
  <si>
    <t>UNION CONDUIT 3/4 - 200 UN</t>
  </si>
  <si>
    <t>UNION CONDUIT 1 - 200 UN</t>
  </si>
  <si>
    <t>TB BIAX 3 6M PR200</t>
  </si>
  <si>
    <t>TB BIAX 4 6M PR200</t>
  </si>
  <si>
    <t>TB BIAX 6 6M PR200</t>
  </si>
  <si>
    <t>TB BIAX 8 6M PR200</t>
  </si>
  <si>
    <t>TB BIAX 10 6M PR200</t>
  </si>
  <si>
    <t>TB BIAX 12 6M PR200</t>
  </si>
  <si>
    <t>TB BIAX 14 6M PR200</t>
  </si>
  <si>
    <t>TB BIAX 16 6M PR200</t>
  </si>
  <si>
    <t>TB BIAX 18 6M PR200</t>
  </si>
  <si>
    <t>TB BIAX 20 6M PR200</t>
  </si>
  <si>
    <t>TB BIAX 3 6M PR160</t>
  </si>
  <si>
    <t>TB BIAX 4 6M PR160</t>
  </si>
  <si>
    <t>TB BIAX 6 6M PR160</t>
  </si>
  <si>
    <t>TB BIAX 8 6M PR160</t>
  </si>
  <si>
    <t>TB BIAX 10 6M PR160</t>
  </si>
  <si>
    <t>TB BIAX 12 6M PR160</t>
  </si>
  <si>
    <t>TB BIAX 14 6M PR160</t>
  </si>
  <si>
    <t>TB BIAX 16 6M PR160</t>
  </si>
  <si>
    <t>TB BIAX 18 6M PR160</t>
  </si>
  <si>
    <t>TB BIAX 20 6M PR160</t>
  </si>
  <si>
    <t>TB ACU 2 UM RDE21 200PSI 6M</t>
  </si>
  <si>
    <t>TB ACU 3 UM RDE21 200PSI 6M</t>
  </si>
  <si>
    <t>TB ACU 4 UM RDE21 200PSI 6M</t>
  </si>
  <si>
    <t>TB ACU 6 UM RDE21 200PSI 6M</t>
  </si>
  <si>
    <t>TB ACU 8 UM RDE21 200PSI 6M</t>
  </si>
  <si>
    <t>TB ACU 10 UM RDE21 200PSI 6M</t>
  </si>
  <si>
    <t>TB ACU 12 UM RDE21 200PSI 6M</t>
  </si>
  <si>
    <t>TB ACU 14 UM RDE21 200PSI 6M</t>
  </si>
  <si>
    <t>TB ACU 16 UM RDE21 200PSI 6M</t>
  </si>
  <si>
    <t>TB ACU 18 UM RDE21 200PSI 6M</t>
  </si>
  <si>
    <t>TB ACU 20 UM RDE21 200PSI 6M</t>
  </si>
  <si>
    <t>TB ACU 24 UM RDE21 200PSI 6M</t>
  </si>
  <si>
    <t>TB ACU 2 UM RDE26 160PSI 6M</t>
  </si>
  <si>
    <t>TB ACU 3 UM RDE26 160PSI 6M</t>
  </si>
  <si>
    <t>TB ACU 4 UM RDE26 160PSI 6M</t>
  </si>
  <si>
    <t>TB ACU 6 UM RDE26 160PSI 6M</t>
  </si>
  <si>
    <t>TB ACU 8 UM RDE26 160PSI 6M</t>
  </si>
  <si>
    <t>TB ACU 10 UM RDE26 160PSI 6M</t>
  </si>
  <si>
    <t>TB ACU 12 UM RDE26 160PSI 6M (BLQ)</t>
  </si>
  <si>
    <t>TB ACU 14 UM RDE26 160PSI 6M (BLQ)</t>
  </si>
  <si>
    <t>TB ACU 16 UM RDE26 160PSI 6M (BLQ)</t>
  </si>
  <si>
    <t>TB ACU 18 UM RDE26 160PSI 6M (BLQ)</t>
  </si>
  <si>
    <t>TB ACU 20 UM RDE26 160PSI 6M (BLQ)</t>
  </si>
  <si>
    <t>TB ACU 24 UM RDE26 160PSI 6M (BLQ)</t>
  </si>
  <si>
    <t>TB ACU 3 UM RDE32.5 125PSI 6M</t>
  </si>
  <si>
    <t>TB ACU 4 UM RDE32.5 125PSI 6M</t>
  </si>
  <si>
    <t>TB ACU 6 UM RDE32.5 125PSI 6M</t>
  </si>
  <si>
    <t>TB ACU 8 UM RDE32.5 125PSI 6M (BLQ)</t>
  </si>
  <si>
    <t>TB ACU 10 UM RDE32.5 125PSI 6M (BLQ)</t>
  </si>
  <si>
    <t>TB ACU 12 UM RDE32.5 125PSI 6M</t>
  </si>
  <si>
    <t>TB ACU 14 UM RDE32.5 125PSI 6M (BLQ)</t>
  </si>
  <si>
    <t>TB ACU 16 UM RDE32.5 125PSI 6M (BLQ)</t>
  </si>
  <si>
    <t>TB ACU 18 UM RDE32.5 125PSI 6M (BLQ)</t>
  </si>
  <si>
    <t>TB ACU 20 UM RDE32.5 125PSI 6M (BLQ)</t>
  </si>
  <si>
    <t>TB ACU 24 UM RDE32.5 125PSI 6M (BLQ)</t>
  </si>
  <si>
    <t>TB ACU 4 UM RDE41 100PSI 6M</t>
  </si>
  <si>
    <t>TB ACU 6 UM RDE41 100PSI 6M</t>
  </si>
  <si>
    <t>TB ACU 8 UM RDE41 100PSI 6M</t>
  </si>
  <si>
    <t>TB ACU 10 UM RDE41 100PSI 6M</t>
  </si>
  <si>
    <t>TB ACU 12 UM RDE41 100PSI 6M</t>
  </si>
  <si>
    <t>TB ACU 14 UM RDE41 100PSI 6M</t>
  </si>
  <si>
    <t>TB ACU 16 UM RDE41 100PSI 6M</t>
  </si>
  <si>
    <t>TB ACU 18 UM RDE41 100PSI 6M (BLQ)</t>
  </si>
  <si>
    <t>TB ACU 20 UM RDE41 100PSI 6M</t>
  </si>
  <si>
    <t>TB ACU 24 UM RDE41 100PSI 6M (BLQ)</t>
  </si>
  <si>
    <t>UNION ACU RAPIDA 2 RDE21</t>
  </si>
  <si>
    <t>UNION ACU RAPIDA 3 RDE21</t>
  </si>
  <si>
    <t>UNION ACU RAPIDA 4 RDE21</t>
  </si>
  <si>
    <t>UNION ACU RAPIDA 6 RDE21</t>
  </si>
  <si>
    <t>UNION ACU RAPIDA 8 RDE21</t>
  </si>
  <si>
    <t>UNION ACU RAPIDA 10 RDE21</t>
  </si>
  <si>
    <t>UNION ACU RAPIDA 12 RDE21</t>
  </si>
  <si>
    <t>UNION ACU 2 UM</t>
  </si>
  <si>
    <t>UNION ACU 3 UM</t>
  </si>
  <si>
    <t>UNION ACU 4 UM</t>
  </si>
  <si>
    <t>UNION ACU 6 UM</t>
  </si>
  <si>
    <t>UNION ACU 8 UM</t>
  </si>
  <si>
    <t>UNION ACU 10 UM</t>
  </si>
  <si>
    <t>UNION ACU 12 UM</t>
  </si>
  <si>
    <t>UNION REP ACU 2 UM RDE21</t>
  </si>
  <si>
    <t>UNION REP ACU 3 UM RDE21</t>
  </si>
  <si>
    <t>UNION REP ACU 4 UM RDE21</t>
  </si>
  <si>
    <t>UNION REP ACU 6 UM RDE21</t>
  </si>
  <si>
    <t>UNION REP ACU 8 UM RDE21</t>
  </si>
  <si>
    <t>UNION REP ACU 10 UM RDE21</t>
  </si>
  <si>
    <t>UNION REP ACU 12 UM RDE21</t>
  </si>
  <si>
    <t>COLL DERIV ACU 2X3/4 - 50 UN</t>
  </si>
  <si>
    <t>COLL DERIV ACU 3X3/4 - 50 UN</t>
  </si>
  <si>
    <t>COLL DERIV ACU 4X3/4 - 25 UN</t>
  </si>
  <si>
    <t>COLL DERIV ACU 6X3/4 - 20 UN</t>
  </si>
  <si>
    <t>COLL DERIV ACU 8X1 - 10 UN</t>
  </si>
  <si>
    <t>COLL DERIV ACU INS MET 2X1/2 - 50 UN</t>
  </si>
  <si>
    <t>COLL DERIV ACU INS MET 3X1/2 - 50 UN</t>
  </si>
  <si>
    <t>COLL DERIV ACU INS MET 4X1/2 - 25 UN</t>
  </si>
  <si>
    <t>COLL DERIV ACU INS MET 6X1/2 - 20 UN</t>
  </si>
  <si>
    <t>LUBRICANTE P/UNION 500GR UM - 12 UN</t>
  </si>
  <si>
    <t>LUBRICANTE P/UNION 4KG ALC - 1 UN</t>
  </si>
  <si>
    <t>TEE ACU INY 2 UM RDE21 CORTA - 10 UN</t>
  </si>
  <si>
    <t>TEE ACU INY 3 UM RDE21 CORTA - 4 UN</t>
  </si>
  <si>
    <t>TEE ACU INY 4 UM RDE21 CORTA - 2 UN</t>
  </si>
  <si>
    <t>TEE ACU INY 6 UM RDE21 CORTA - 1 UN</t>
  </si>
  <si>
    <t>TEE ACU 1.1/2 UM RDE21 CORTA</t>
  </si>
  <si>
    <t>TEE ACU 2.1/2 UM RDE21 CORTA</t>
  </si>
  <si>
    <t>TEE ACU 8 UM RDE21 CORTA</t>
  </si>
  <si>
    <t>TEE RED ACU 3X2 UM RDE21 CORTA</t>
  </si>
  <si>
    <t>TEE RED ACU 4X2 UM RDE21 CORTA</t>
  </si>
  <si>
    <t>TEE RED ACU 4X3 UM RDE21 CORTA</t>
  </si>
  <si>
    <t>TEE RED ACU 6X3 UM RDE21 CORTA</t>
  </si>
  <si>
    <t>TEE RED ACU 6X4 UM RDE21 CORTA</t>
  </si>
  <si>
    <t>TEE RED ACU 8X4 UM RDE21 CORTA</t>
  </si>
  <si>
    <t>TEE RED ACU 8X6 UM RDE21 CORTA</t>
  </si>
  <si>
    <t>CODO ACU INY 90 2 UM RDE21 CORTO - 20 UN</t>
  </si>
  <si>
    <t>CODO ACU INY 90 3 UM RDE21 CORTO - 4 UN</t>
  </si>
  <si>
    <t>CODO ACU INY 90 4 UM RDE21 CORTO - 5 UN</t>
  </si>
  <si>
    <t>CODO ACU INY 90 6 UM RDE21 CORTO - 1 UN</t>
  </si>
  <si>
    <t>CODO ACU 90 1.1/2 UM RDE21 CORTO</t>
  </si>
  <si>
    <t>CODO ACU 90 8 UM RDE21 CORTO</t>
  </si>
  <si>
    <t>CODO ACU INY 45 2 UM RDE21 CORTO - 25 UN</t>
  </si>
  <si>
    <t>CODO ACU INY 45 3 UM RDE21 CORTO - 9 UN</t>
  </si>
  <si>
    <t>CODO ACU INY 45 4 UM RDE21 CORTO - 4 UN</t>
  </si>
  <si>
    <t>CODO ACU INY 45 6 UM RDE21 CORTO - 1 UN</t>
  </si>
  <si>
    <t>CODO ACU 45 8 UM RDE21 CORTO</t>
  </si>
  <si>
    <t>RED ACU INY 4X3 UM RDE21 CORTA - 10 UN</t>
  </si>
  <si>
    <t>RED ACU INY 6X4 UM RDE21 CORTA - 3 UN</t>
  </si>
  <si>
    <t>RED ACU 2X1.1/2 UM RDE21 CORTA</t>
  </si>
  <si>
    <t>RED ACU 3X2 UM RDE21 CORTA</t>
  </si>
  <si>
    <t>RED ACU 4X2 UM RDE21 CORTA</t>
  </si>
  <si>
    <t>RED ACU 8X6 UM RDE21 CORTA</t>
  </si>
  <si>
    <t>TAPON ACU INY 3 UM RDE21 CORTO - 20 UN</t>
  </si>
  <si>
    <t>TAPON ACU INY 4 UM RDE21 CORTO - 10 UN</t>
  </si>
  <si>
    <t>TAPON ACU INY 6 UM RDE21 CORTO - 2 UN</t>
  </si>
  <si>
    <t>TAPON ACU 8 UM RDE21 CORTO</t>
  </si>
  <si>
    <t>UNION REP ACU UM 8 RDE21 CORTA</t>
  </si>
  <si>
    <t>TB PF 1/2 RDE9 90M</t>
  </si>
  <si>
    <t>TB PF 3/4 RDE9 90M</t>
  </si>
  <si>
    <t>ADAPT ROS MACH PF 1/2 - 40 UN</t>
  </si>
  <si>
    <t>ADAPT ROS MACH PF 3/4 - 50 UN</t>
  </si>
  <si>
    <t>ADAPT ROS HEM PF 1/2 - 50 UN</t>
  </si>
  <si>
    <t>UNION PF 1/2 - 50 UN</t>
  </si>
  <si>
    <t>UNION PF 3/4 - 50 UN</t>
  </si>
  <si>
    <t>CODO PF 90 1/2 PF - 50 UN</t>
  </si>
  <si>
    <t>TB LISO 1/2 CPVC HOTPRO RDE11 3M - 48 UN</t>
  </si>
  <si>
    <t>TB LISO 3/4 CPVC HOTPRO RDE11 3M - 24 UN</t>
  </si>
  <si>
    <t>TB LISO 1 CPVC HOTPRO RDE11 3M - 24 UN</t>
  </si>
  <si>
    <t>TB LISO 1.1/4 CPVC HOTPRO RDE11 6M - 5UN</t>
  </si>
  <si>
    <t>TB LISO 1.1/2 CPVC HOTPRO RDE11 6M - 4UN</t>
  </si>
  <si>
    <t>TB LISO 2 CPVC HOTPRO RDE11 6M</t>
  </si>
  <si>
    <t>TEE 1/2 CPVC HOTPRO - 500 UN</t>
  </si>
  <si>
    <t>TEE 3/4 CPVC HOTPRO - 200 UN</t>
  </si>
  <si>
    <t>TEE 1 CPVC HOTPRO - 100 UN</t>
  </si>
  <si>
    <t>TEE 1.1/4 CPVC HOTPRO - 30 UN</t>
  </si>
  <si>
    <t>TEE 1.1/2 CPVC HOTPRO - 20 UN</t>
  </si>
  <si>
    <t>TEE PRE 2 CPVC HOTPRO</t>
  </si>
  <si>
    <t>CODO 90 1/2 CPVC HOTPRO - 500 UN</t>
  </si>
  <si>
    <t>CODO 90 3/4 CPVC HOTPRO - 300 UN</t>
  </si>
  <si>
    <t>CODO 90 1 CPVC HOTPRO - 100 UN</t>
  </si>
  <si>
    <t>CODO 90 1.1/4 CPVC HOTPRO - 50 UN</t>
  </si>
  <si>
    <t>CODO 90 1.1/2 CPVC HOTPRO - 30 UN</t>
  </si>
  <si>
    <t>CODO PRE 90 2 CPVC HOTPRO</t>
  </si>
  <si>
    <t>CODO 45 1/2 CPVC HOTPRO - 200 UN</t>
  </si>
  <si>
    <t>CODO 45 3/4 CPVC HOTPRO - 200 UN</t>
  </si>
  <si>
    <t>CODO 45 1 CPVC HOTPRO - 100 UN</t>
  </si>
  <si>
    <t>CODO 45 1.1/4 CPVC HOTPRO - 50 UN</t>
  </si>
  <si>
    <t>CODO 45 1.1/2 CPVC HOTPRO - 40 UN</t>
  </si>
  <si>
    <t>CODO PRE 45 2 CPVC HOTPRO</t>
  </si>
  <si>
    <t>UNION 1/2 CPVC HOTPRO - 500 UN</t>
  </si>
  <si>
    <t>UNION 3/4 CPVC HOTPRO - 200 UN</t>
  </si>
  <si>
    <t>UNION 1 CPVC HOTPRO - 100 UN</t>
  </si>
  <si>
    <t>UNION 1.1/4 CPVC HOTPRO - 60 UN</t>
  </si>
  <si>
    <t>UNION 1.1/2 CPVC HOTPRO - 50 UN</t>
  </si>
  <si>
    <t>UNION PRE 2 CPVC HOTPRO</t>
  </si>
  <si>
    <t>ADAPT ROS MACH 1/2 CPVC HOTPRO - 500 UN</t>
  </si>
  <si>
    <t>ADAPT ROS MACH 3/4 CPVC HOTPRO - 200 UN</t>
  </si>
  <si>
    <t>ADAPT ROS MACH 1 CPVC HOTPRO - 100 UN</t>
  </si>
  <si>
    <t>ADAPT ROS MACH 1.1/4 CPVC HOTPRO - 60 UN</t>
  </si>
  <si>
    <t>ADAPT ROS MACH 1.1/2 CPVC HOTPRO - 50 UN</t>
  </si>
  <si>
    <t>ADAPT ROS M 2 CPVC HOTPRO</t>
  </si>
  <si>
    <t>ADAPT ROS HEM 1/2 CPVC HOTPRO - 400 UN</t>
  </si>
  <si>
    <t>ADAPT ROS HEM 3/4 CPVC HOTPRO - 200 UN</t>
  </si>
  <si>
    <t>TAPON SOLD 1/2 CPVC HOTPRO - 500 UN</t>
  </si>
  <si>
    <t>TAPON SOLD 3/4 CPVC HOTPRO - 200 UN</t>
  </si>
  <si>
    <t>TAPON SOLD 1 CPVC HOTPRO - 100 UN</t>
  </si>
  <si>
    <t>TAPON SOLD 1.1/4 CPVC HOTPRO - 150 UN</t>
  </si>
  <si>
    <t>TAPON SOLD 1.1/2 CPVC HOTPRO - 100 UN</t>
  </si>
  <si>
    <t>TAPON PRE 2 SOLD CPVC HOTPRO</t>
  </si>
  <si>
    <t>UNION UNIV 1/2 CPVC HOTPRO - 100 UN</t>
  </si>
  <si>
    <t>UNION UNIV 3/4 CPVC HOTPRO - 100 UN</t>
  </si>
  <si>
    <t>BUJE SOLD 3/4X1/2 CPVC HOTPRO - 500 UN</t>
  </si>
  <si>
    <t>BUJE SOLD 1X1/2 CPVC HOTPRO - 100 UN</t>
  </si>
  <si>
    <t>BUJE SOLD 1X3/4 CPVC HOTPRO - 100 UN</t>
  </si>
  <si>
    <t>BUJE PRE 1.1/4X1/2 SOLD CPVC HOTPRO</t>
  </si>
  <si>
    <t>BUJE PRE 1.1/4X3/4 SOLD CPVC HOTPRO</t>
  </si>
  <si>
    <t>BUJE SOLD 1.1/4X1 CPVC HOTPRO - 150 UN</t>
  </si>
  <si>
    <t>BUJE PRE 1.1/2X1/2 SOLD CPVC HOTPRO</t>
  </si>
  <si>
    <t>BUJE PRE 1.1/2X3/4 SOLD CPVC HOTPRO</t>
  </si>
  <si>
    <t>BUJE SOLD 1.1/2X1 CPVC HOTPRO - 100 UN</t>
  </si>
  <si>
    <t>BUJE SOLD 1.1/2X1.1/4 CPVC HOTPRO-100 UN</t>
  </si>
  <si>
    <t>BUJE PRE 2X1/2 SOLD CPVC HOTPRO</t>
  </si>
  <si>
    <t>BUJE PRE 2X3/4 SOLD CPVC HOTPRO</t>
  </si>
  <si>
    <t>BUJE PRE 2X1 SOLD CPVC HOTPRO</t>
  </si>
  <si>
    <t>BUJE PRE 2X1.1/4 SOLD CPVC HOTPRO</t>
  </si>
  <si>
    <t>BUJE PRE 2X1.1/2 SOLD CPVC HOTPRO</t>
  </si>
  <si>
    <t>ADAPT ROS HEM 1/2 ROSCA METAL HOTPRO</t>
  </si>
  <si>
    <t>ADAPT ROS HEM 3/4 ROSCA METAL HOTPRO</t>
  </si>
  <si>
    <t>ADAPT ROS HEM 1 ROSCA METAL HOTPRO</t>
  </si>
  <si>
    <t>ADAPT ROS HEM 1.1/4 ROSCA META HOTPRO</t>
  </si>
  <si>
    <t>ADAPT ROS HEM 1.1/2 ROSCA META HOTPRO</t>
  </si>
  <si>
    <t>ADAPT ROS HEM 2 ROSCA METAL HOTPRO</t>
  </si>
  <si>
    <t>ADAPT ROS MACH 1/2 ROSCA METAL HOTPRO</t>
  </si>
  <si>
    <t>ADAPT ROS MACH 3/4 ROSCA METAL HOTPRO</t>
  </si>
  <si>
    <t>ADAPT ROS MACH 1 ROSCA METAL HOTPRO</t>
  </si>
  <si>
    <t>ADAPT ROS MACH 1.1/4 ROSC META HOTPRO</t>
  </si>
  <si>
    <t>ADAPT ROS MACH 1.1/2 ROSC META HOTPRO</t>
  </si>
  <si>
    <t>ADAPT ROS MACH 2 ROSCA METAL HOTPRO</t>
  </si>
  <si>
    <t>SOLD HOTPRO LOW VOC 1/128 - 60 UN</t>
  </si>
  <si>
    <t>SOLD HOTPRO LOW VOC 1/64GAL - 30 UN</t>
  </si>
  <si>
    <t>SOLD HOTPRO LOW VOC 1/32GAL - 30 UN</t>
  </si>
  <si>
    <t>SOLD APLIC HOTPRO LOW VOC 1/16 GAL-36 UN</t>
  </si>
  <si>
    <t>SOLD APLIC HOTPRO LOW VOC 1/8GAL - 24 UN</t>
  </si>
  <si>
    <t>SOLD APLIC HOTPRO LOW VOC 1/4GAL - 12 UN</t>
  </si>
  <si>
    <t>GRIFO ALTO COCINA BCO 1/2 CIERRECERAMICO</t>
  </si>
  <si>
    <t>GRIFO ALTO COCINA CROMO 1/2</t>
  </si>
  <si>
    <t>GRIFO ALTO COCINA BCO 1/2</t>
  </si>
  <si>
    <t>GRIFO ALTO LAVAMANO CROMO 1/2 CIERRCERAM</t>
  </si>
  <si>
    <t>GRIFO ALTO LAVAMANO BCO 1/2</t>
  </si>
  <si>
    <t>GRIFO BAJO LAVAMANO BCO 1/2</t>
  </si>
  <si>
    <t>GRIFO LAVADERO BCO 1/2</t>
  </si>
  <si>
    <t>REPUESTO UNIVERSAL GRIFERIA</t>
  </si>
  <si>
    <t>LLAVE DE PASO DUCHA BCO 1/2</t>
  </si>
  <si>
    <t>DUCHA BCO</t>
  </si>
  <si>
    <t>GRIFO PARED COCINA BCO 1/2</t>
  </si>
  <si>
    <t>GRIFO PARED COCINA CROMO 1/2</t>
  </si>
  <si>
    <t>REPUESTO GRIFERIA CIERRE CERAMICO</t>
  </si>
  <si>
    <t>CINTA SELLA PREM ROSCA PSA 12MMX12M-12RO</t>
  </si>
  <si>
    <t>CINTA SELLA PREM ROSCA PSA 18MMX20M-6 RO</t>
  </si>
  <si>
    <t>CINTA SELLA PREM ROSCA PSA 18MMX50M-1 RO</t>
  </si>
  <si>
    <t>CINTA SELLA PREM ROSCA PSA 24MMX50M-1 RO</t>
  </si>
  <si>
    <t>TB CANAL AMAZONAS 3M - 4 UN</t>
  </si>
  <si>
    <t>UNION CANAL AMAZONAS - 25 UN</t>
  </si>
  <si>
    <t>UNION CANAL AMAZONA A BAJ 60MM - 10 UN</t>
  </si>
  <si>
    <t>SOPORTE CANAL AMAZONA - 100 UN</t>
  </si>
  <si>
    <t>SOPORTE CANAL AMAZONA METALICO - 50 UN</t>
  </si>
  <si>
    <t>UNION CANAL ESQ INT AMAZONA - 10 UN</t>
  </si>
  <si>
    <t>UNION CANAL ESQ EXT AMAZONA - 10 UN</t>
  </si>
  <si>
    <t>TAPA CANAL AMAZONA INT IZQ - 50 UN</t>
  </si>
  <si>
    <t>TAPA CANAL AMAZONA EXT DER - 50 UN</t>
  </si>
  <si>
    <t>TAPA CANAL AMAZONA EXT IZQ - 50 UN</t>
  </si>
  <si>
    <t>TAPA CANAL AMAZONA INT DER - 50 UN</t>
  </si>
  <si>
    <t>HIDROSEL CAN AMAZONA 32CM TIPO V - 1 UN</t>
  </si>
  <si>
    <t>TB BAJANTE RAINGO 60MM - 10 UN</t>
  </si>
  <si>
    <t>TB BAJANTE RAINMAX 100MM - 4 UN</t>
  </si>
  <si>
    <t>ADAP BAJANT ALCANT RAINMAX 100MMX4-10UN</t>
  </si>
  <si>
    <t>CODO BAJANTE 45  RAINMAX 100MM - 10 UN</t>
  </si>
  <si>
    <t>CODO BAJANTE 90 RAINMAX 100MM - 10 UN</t>
  </si>
  <si>
    <t>SOPORTE BAJANTE RAINMAX 100MM - 50 UN</t>
  </si>
  <si>
    <t>UNION BAJANTE RAINMAX 100MM - 25 UN</t>
  </si>
  <si>
    <t>UNION CANAL AMAZONA A BAJ 100MM - 10 UN</t>
  </si>
  <si>
    <t>TB CANAL RAINGO 3M - 10 UN</t>
  </si>
  <si>
    <t>TAPA CANAL RAINGO EXT - 100 UN</t>
  </si>
  <si>
    <t>TAPA CANAL RAINGO INT - 100 UN</t>
  </si>
  <si>
    <t>UNION CANAL ESQ RAINGO - 20 UN</t>
  </si>
  <si>
    <t>UNION CANAL RAINGO A BAJ 60MM - 20 UN</t>
  </si>
  <si>
    <t>UNION CANAL RAINGO - 50 UN</t>
  </si>
  <si>
    <t>SOPORTE CANAL RAINGO - 100 UN</t>
  </si>
  <si>
    <t>SOPORTE CANAL RAINGO METALICO - 50 UN</t>
  </si>
  <si>
    <t>HIDROSEL CAN RAING 19.5CM - 1 UN</t>
  </si>
  <si>
    <t>CODO BAJANTE 90 60MM - 25 UN</t>
  </si>
  <si>
    <t>CODO BAJANTE 45 60MM - 25 UN</t>
  </si>
  <si>
    <t>SOPORTE BAJANTE 60MM - 100 UN</t>
  </si>
  <si>
    <t>UNION BAJANTE 60MM - 50 UN</t>
  </si>
  <si>
    <t>ADAPT BAJANTE RAINGO 60MMX4 - 25 UN</t>
  </si>
  <si>
    <t>ADAPT BAJANTE RAINGO 60MMX3 - 20 UN</t>
  </si>
  <si>
    <t>LUBRICANTE P/UNION CANAL UM - 60 UN</t>
  </si>
  <si>
    <t>TORNILLO CANAL - 1.250 UN</t>
  </si>
  <si>
    <t>TB DUCTO EB 3X6M</t>
  </si>
  <si>
    <t>TB DUCTO EB 4X6M</t>
  </si>
  <si>
    <t>TB DUCTO EB 6X6M</t>
  </si>
  <si>
    <t>TB DUCTO DB 2X6M</t>
  </si>
  <si>
    <t>TB DUCTO DB 3X6M</t>
  </si>
  <si>
    <t>TB DUCTO DB 4X6M</t>
  </si>
  <si>
    <t>TB DUCTO DB 6X6M</t>
  </si>
  <si>
    <t>TB DUCTO DB 2X3M</t>
  </si>
  <si>
    <t>TB DUCTO DB 3X3M</t>
  </si>
  <si>
    <t>TB DUCTO TDP 3X6M VDE</t>
  </si>
  <si>
    <t>TB DUCTO TDP 4X6M VDE</t>
  </si>
  <si>
    <t>TB DUCTO TDP 6X6M VDE</t>
  </si>
  <si>
    <t>CURVA DUCTO DB/EB 90 2</t>
  </si>
  <si>
    <t>CURVA DUCTO DB/EB 90 3</t>
  </si>
  <si>
    <t>CURVA DUCTO DB/EB 90 4</t>
  </si>
  <si>
    <t>UNION DUCTO DB/EB 2 - 100 UN</t>
  </si>
  <si>
    <t>UNION DUCTO DB/EB 3 - 25 UN</t>
  </si>
  <si>
    <t>UNION DUCTO DB/EB 4 - 25 UN</t>
  </si>
  <si>
    <t>UNION DUCTO DB/EB 6 - 5 UN</t>
  </si>
  <si>
    <t>TAPON DUCTO DB/EB 3 - 50 UN</t>
  </si>
  <si>
    <t>TAPON DUCTO DB/EB 4 - 50 UN</t>
  </si>
  <si>
    <t>TAPON DUCTO DB/EB 6 - 10 UN</t>
  </si>
  <si>
    <t>ADAPT TERM DB/EB 2 DUCTO - 100 UN</t>
  </si>
  <si>
    <t>ADAPT TERM DB/EB 3 DUCTO - 25 UN</t>
  </si>
  <si>
    <t>ADAPT TERM DB/EB 4 DUCTO - 25 UN</t>
  </si>
  <si>
    <t>ADAPT TERM DB/EB 6 DUCTO - 5 UN</t>
  </si>
  <si>
    <t>CURVA DUCTO TDP 90 4</t>
  </si>
  <si>
    <t>CURVA DUCTO TDP 45 4</t>
  </si>
  <si>
    <t>UNION DUCTO TDP 4 - 25 UN</t>
  </si>
  <si>
    <t>ADAPT TERM TDP 4 - 25 UN</t>
  </si>
  <si>
    <t>TAPON DUCTO TDP 4 - 25 UN</t>
  </si>
  <si>
    <t>TB DRE CORRUG 65MM 150M</t>
  </si>
  <si>
    <t>TB DRE CORRUG 100MM 100M</t>
  </si>
  <si>
    <t>TB DRE CORRUG 160MM 50M</t>
  </si>
  <si>
    <t>TB DRE CORRUG 200MM 35M</t>
  </si>
  <si>
    <t>ADAPTADOR EMT DE 3/4</t>
  </si>
  <si>
    <t>Adaptador PVC  1/2". (eléctrico)</t>
  </si>
  <si>
    <t>ACCESORIO CONDUIT PVC CURVA 90 TIPO TL</t>
  </si>
  <si>
    <t>ACCESORIO CONDUIT PVC CURVA 90 TIPO SCH 40</t>
  </si>
  <si>
    <t>ACCESORIO CONDUIT PVC CURVA 45 TIPO TL</t>
  </si>
  <si>
    <t>ACCESORIO CONDUIT PVC CURVA DE 1/2</t>
  </si>
  <si>
    <t>ACCESORIO CONDUIT PVC CURVA DE 3/4</t>
  </si>
  <si>
    <t>ACCESORIO CONDUIT PVC ADAPTADOR HEMBRA TIPO TL 1/2"</t>
  </si>
  <si>
    <t>ACCESORIO CONDUIT PVC ADAPTADOR HEMBRA TIPO TL 3/4"</t>
  </si>
  <si>
    <t>ACCESORIO CONDUIT PVC ADAPTADOR HEMBRA TIPO TL 1"</t>
  </si>
  <si>
    <t>ACCESORIO CONDUIT PVC ADAPTADOR HEMBRA TIPO TL 2"</t>
  </si>
  <si>
    <t>ACCESORIO CONDUIT PVC ADAPTADOR TERMINALES TIPO TL 3/4"</t>
  </si>
  <si>
    <t>ACCESORIO CONDUIT PVC ADAPTADOR TERMINALES TIPO TL 1"</t>
  </si>
  <si>
    <t>ACCESORIO CONDUIT PVC ADAPTADOR TERMINALES TIPO TL 2"</t>
  </si>
  <si>
    <t>ACCESORIO CONDUIT PVC UNIÓN 1/2"</t>
  </si>
  <si>
    <t>ACCESORIO CONDUIT PVC UNIÓN 3/4"</t>
  </si>
  <si>
    <t>ACCESORIO CODO PLANO 13X7</t>
  </si>
  <si>
    <t>ACCESORIO CODO PLANO 20X12</t>
  </si>
  <si>
    <t>ACCESORIO CODO EXTERNO 13X7</t>
  </si>
  <si>
    <t>ACCESORIO CODO EXTERNO 20X12</t>
  </si>
  <si>
    <t>ACCESORIO CODO INTERNO 13X7</t>
  </si>
  <si>
    <t>ACCESORIO CODO INTERNO 20X12</t>
  </si>
  <si>
    <t>ACCESORIO UNIÓN 13X7</t>
  </si>
  <si>
    <t>ACCESORIO UNIÓN 20X12</t>
  </si>
  <si>
    <t>ACCESORIO CURVA EMT DE 1/2</t>
  </si>
  <si>
    <t>ACCESORIO CURVA EMT DE 3/4</t>
  </si>
  <si>
    <t>BANDEJA ENMALLADA 10 X 5,4 ZINC</t>
  </si>
  <si>
    <t>BANDEJA ENMALLADA 20 X 5 X 3 ZINC</t>
  </si>
  <si>
    <t>BREAKER 15 AMP  1,2 POLOS</t>
  </si>
  <si>
    <t>BREAKER 20 AMP 1,2 POLOS</t>
  </si>
  <si>
    <t>BREAKER 30 AMP 1,2 POLOS</t>
  </si>
  <si>
    <t>BREAKER 40 AMP 1,2 POLOS</t>
  </si>
  <si>
    <t>BREAKER 15 AMP 3 POLOS</t>
  </si>
  <si>
    <t>BREAKER 20 AMP 3 POLOS</t>
  </si>
  <si>
    <t>BREAKER 30 AMP 3 POLOS</t>
  </si>
  <si>
    <t>BREAKER 40 AMP 3 POLOS</t>
  </si>
  <si>
    <t>CABLE DE ILUMINACIÓN #10</t>
  </si>
  <si>
    <t>CABLE DE ILUMINACIÓN #12</t>
  </si>
  <si>
    <t>CABLE DE ILUMINACIÓN #14</t>
  </si>
  <si>
    <t>CABLE DE ILUMINACIÓN #16</t>
  </si>
  <si>
    <t>CABLE DE ILUMINACIÓN #18</t>
  </si>
  <si>
    <t>CABLE DE ILUMINACIÓN #20</t>
  </si>
  <si>
    <t>CAJA 3 TOMAS PROVISIONAL</t>
  </si>
  <si>
    <t>CAJA DE ARRANCADOR 30X20X16 CM</t>
  </si>
  <si>
    <t>CAJA DE ARRANCADOR 40X30X20 CM</t>
  </si>
  <si>
    <t>CAJA DE EMPALME 13X13X8 CM</t>
  </si>
  <si>
    <t>CAJA DE EMPALME 15X15X10 CM</t>
  </si>
  <si>
    <t>CAJA DE EMPALME 25X25X15 CM</t>
  </si>
  <si>
    <t>CAJA DE EMPALME 40X40X15 CM</t>
  </si>
  <si>
    <t>CAJA DE EMPALME 40X40X20 CM</t>
  </si>
  <si>
    <t>CAJA DE EMPALME TAPA LISA 12X12X5 CM</t>
  </si>
  <si>
    <t>CAJA DE EMPALME TAPA SUICHE 12X12X5 CM</t>
  </si>
  <si>
    <t>CAJA DE EMPALME TOMA DOBLE 12X12X5 CM</t>
  </si>
  <si>
    <t>CAJA DE EMPALME TOMA DOBLE 12X12X5X2 CM</t>
  </si>
  <si>
    <t>CAJA PARA TACO INDUSTRIAL</t>
  </si>
  <si>
    <t>CAJA PLASTICA 2X4 TIPO INCRUSTAR</t>
  </si>
  <si>
    <t>CAJA PLASTICA 4X4 TIPO INCRUSTAR</t>
  </si>
  <si>
    <t>CAJA TELEFÓNICA 20X20X15 CM</t>
  </si>
  <si>
    <t>CAJA TELEFÓNICA 30X30X10 CM</t>
  </si>
  <si>
    <t>CAJA TELEFÓNICA 60X20X15 CM</t>
  </si>
  <si>
    <t>CANALETA 10X10</t>
  </si>
  <si>
    <t>CANALETA 20X12</t>
  </si>
  <si>
    <t>CANALETA PVC ADHESIVA 13X7</t>
  </si>
  <si>
    <t>CANALETA PVC ADHESIVA 20X12,5</t>
  </si>
  <si>
    <t>CANALETA PVC CON ADHESIVA 32X12 SIN DIVISION</t>
  </si>
  <si>
    <t>CANALETA DE PISO 60X13</t>
  </si>
  <si>
    <t>CANALETA DIVISIÓN</t>
  </si>
  <si>
    <t>CINTA AISLANTE VINILO</t>
  </si>
  <si>
    <t>CINTA BAJA TENSIÓN</t>
  </si>
  <si>
    <t>DERIVACIÓN T RANURADA GRIS 60X40</t>
  </si>
  <si>
    <t>DIVISIÓN PARA BANDEJA ENMALLADA 5,4 CM X 1,5 M</t>
  </si>
  <si>
    <t>INTERRUPTOR DOBLE - TIPO INCRUSTAR</t>
  </si>
  <si>
    <t>INTERRUPTOR DOBLE CONMUTABLE - TIPO INCRUSTAR</t>
  </si>
  <si>
    <t>INTERRUPTOR SENCILLO - TIPO INCRUSTAR</t>
  </si>
  <si>
    <t>INTERRUPTOR SENCILLO 4 VIAS - TIPO INCRUSTAR</t>
  </si>
  <si>
    <t>INTERRUPTOR SENCILLO COMUTABLE - TIPO INCRUSTAR</t>
  </si>
  <si>
    <t>INTERRUPTOR TRIPLE - TIPO INCRUSTAR</t>
  </si>
  <si>
    <t>INTERRUPTOR TRIPLE CONMUTABLE - TIPO INCRUSTAR</t>
  </si>
  <si>
    <t>INTERRUPTOR Y TOMA POLA A TIERRA - TIPO INCRUSTAR</t>
  </si>
  <si>
    <t>Tomacorriente doble de sobreponer monofásica</t>
  </si>
  <si>
    <t>LIMPIADOR Y REMOVEDOR PVC EN 1/4 GAL</t>
  </si>
  <si>
    <t>LIMPIADOR Y REMOVEDOR PVC EN 12 OZ</t>
  </si>
  <si>
    <t>PLAFON NYLON</t>
  </si>
  <si>
    <t>RELAY TÉRMICO 23/32A CONTACTOR HASTA 90AMP</t>
  </si>
  <si>
    <t>SOLDADURA PVC EN 1/4</t>
  </si>
  <si>
    <t>SUPRESOR P/ DE TENSION MONOFASICO 120/240V 30A 80K A</t>
  </si>
  <si>
    <t>SUPRESOR PICOS 3 FASE 120/240V 50K A</t>
  </si>
  <si>
    <t>TABLERO - CAJA 12 CIRCUITOS BIFASICO T/P 95A</t>
  </si>
  <si>
    <t>TABLERO - CAJA 12 CIRCUITOS MONOFASICO C/P 125A</t>
  </si>
  <si>
    <t>TABLERO - CAJA 12 CIRCUITOS MONOFASICO ESP/TOTALIZADOR 225A</t>
  </si>
  <si>
    <t>TABLERO - CAJA 12 CIRCUITOS TRIFASICA C/P ESP/TOTALIZADOR</t>
  </si>
  <si>
    <t>TABLERO - CAJA 18 CIRCUITOS BIFASICO C/P 225A</t>
  </si>
  <si>
    <t>TABLERO - CAJA 18 CIRCUITOS MONOFASICO 125A</t>
  </si>
  <si>
    <t>TABLERO - CAJA 18 CIRCUITOS MONOFASICO ESP/TOTALIZADOR 225A</t>
  </si>
  <si>
    <t>TABLERO - CAJA 18 CIRCUITOS TRIFASICO C/P 225A</t>
  </si>
  <si>
    <t>TABLERO - CAJA 18 CIRCUITOS TRIFASICO C/P ESP/TOTALIZADOR</t>
  </si>
  <si>
    <t>TABLERO - CAJA 24 CIRCUITOS TRIFASICO C/P 225A</t>
  </si>
  <si>
    <t>TABLERO - CAJA 24 CIRCUITOS TRIFASICO C/P ESP/TOTALIZADOR</t>
  </si>
  <si>
    <t>TABLERO - CAJA 2 CIRCUITOS MONOFASICO 75A</t>
  </si>
  <si>
    <t>TABLERO - CAJA 6 CIRCUITOS MONOFASICO 75A</t>
  </si>
  <si>
    <t>TABLERO - CAJA 6 CIRCUITOS MONOFASICO C/PUERTA</t>
  </si>
  <si>
    <t>TABLERO - CAJA 6 CIRCUITOS MONOFASICO/BIFSICO 75A CON TAPA PLASTICA</t>
  </si>
  <si>
    <t>TABLERO - CAJA 8 CIRCUITOS BIFASICA 95A T/P</t>
  </si>
  <si>
    <t>TABLERO - CAJA 8 CIRCUITOS MONOFASICO 125A</t>
  </si>
  <si>
    <t>TABLERO - CAJA 8 CIRCUITOS MONOFASICO C/P 125A</t>
  </si>
  <si>
    <t>TACO TRIPOLAR ENCHUFABLE 3 X 100A</t>
  </si>
  <si>
    <t>TACO TRIPOLAR ENCHUFABLE 3 X 20A</t>
  </si>
  <si>
    <t>TACO TRIPOLAR ENCHUFABLE 3 X 30A</t>
  </si>
  <si>
    <t>TACO TRIPOLAR ENCHUFABLE 3 X 40A</t>
  </si>
  <si>
    <t>TACO TRIPOLAR ENCHUFABLE 3 X 50A</t>
  </si>
  <si>
    <t>TACO TRIPOLAR ENCHUFABLE 3 X 60A</t>
  </si>
  <si>
    <t>TACO TRIPOLAR ENCHUFABLE 3 X 70A</t>
  </si>
  <si>
    <t>TOMA DOBLE DE INTERPERIE PLASTICA - TIPO INCRUSTAR</t>
  </si>
  <si>
    <t>TOMA DOBLE GFCI - TIPO INCRUSTAR</t>
  </si>
  <si>
    <t>TOMA TELEFONICA AMERICANA - TIPO INCRUSTAR</t>
  </si>
  <si>
    <t>TOMA TV COAXIAL - TIPO INCRUSTAR</t>
  </si>
  <si>
    <t>TUBERIA CONDUFLEX 1/2"</t>
  </si>
  <si>
    <t>TUBERIA CONDUFLEX 3/4"</t>
  </si>
  <si>
    <t>TUBERIA CONDUFLEX 1"</t>
  </si>
  <si>
    <t>TUBERIA TDP 3"</t>
  </si>
  <si>
    <t>TUBERIA TDP 4"</t>
  </si>
  <si>
    <t>TUBO CONDUIT PVC DE 1" * 3MT</t>
  </si>
  <si>
    <t>TUBO CONDUIT PVC DE 2" * 3MT</t>
  </si>
  <si>
    <t>TUBO EMT DE 1/2 * 3MT</t>
  </si>
  <si>
    <t>TUBO EMT DE 3/4 * 3MT</t>
  </si>
  <si>
    <t>ADAPTADOR EMT DE 1/2</t>
  </si>
  <si>
    <t>ACCESORIO CONDUIT PVC ADAPTADOR TERMINALES TIPO TL 1/2"</t>
  </si>
  <si>
    <t>ACCESORIO CONDUIT PVC ADAPTADORES DE CAJA  TIPO TL 1/2"</t>
  </si>
  <si>
    <t>ACCESORIO CONDUIT PVC ADAPTADORES DE CAJA  TIPO TL 3/4"</t>
  </si>
  <si>
    <t>ACCESORIO CONDUIT PVC ADAPTADORES DE CAJA  TIPO TL 1"</t>
  </si>
  <si>
    <t>ACCESORIO UNIÓN EMT DE 1/2</t>
  </si>
  <si>
    <t>ACCESORIO UNIÓN EMT DE 3/4</t>
  </si>
  <si>
    <t>BANDEJA ENMALLADA 30 X 5,4 ZINC</t>
  </si>
  <si>
    <t>BOMBILLO LED A60 10W LUZ CALIDA</t>
  </si>
  <si>
    <t>BOMBILLO LED A60 10W LUZ FRIA</t>
  </si>
  <si>
    <t>Cable encauchetado de 3 x 14</t>
  </si>
  <si>
    <t>CAJA DE EMPALME 30X30X10 CM</t>
  </si>
  <si>
    <t>CAJA DE EMPALME 30X30X15 CM</t>
  </si>
  <si>
    <t>CAJA PLASTICA OCTAGONAL TIPO INCRUSTAR</t>
  </si>
  <si>
    <t>CAJA TELEFÓNICA 20X20X10 CM</t>
  </si>
  <si>
    <t>CANALETA PVC SIN ADHESIVA 32X12 SIN DIVISION</t>
  </si>
  <si>
    <t>CHEQUEADOR MULTÍMETRO UNI-T UT33D+ DIGITAL VOLTAJE RESISTENCIA TES</t>
  </si>
  <si>
    <t>CINTA AISLANTE POR 20 MT</t>
  </si>
  <si>
    <t>RENDIMIENTO DEL SOLDADURA LIQUIDA 1/2</t>
  </si>
  <si>
    <t>RENDIMIENTO DEL SOLDADURA LIQUIDA 1"</t>
  </si>
  <si>
    <t>RENDIMIENTO DEL SOLDADURA LIQUIDA 2"</t>
  </si>
  <si>
    <t>SUPRESOR P/ DE TENSION MULTIFASICO 120/208V 30A 80K A</t>
  </si>
  <si>
    <t>TABLERO - CAJA 12 CIRCUITOS TRIFASICA C/P 125A</t>
  </si>
  <si>
    <t>TABLERO - CAJA 12 CIRCUITOS TRIFASICA C/P 225A</t>
  </si>
  <si>
    <t>TABLERO - CAJA 4 CIRCUITOS MONOFASICO 220V</t>
  </si>
  <si>
    <t>TABLERO - CAJA 4 CIRCUITOS MONOFASICO A</t>
  </si>
  <si>
    <t>TABLERO - CAJA 6 CIRCUITOS TRIFASICA 125A C/P</t>
  </si>
  <si>
    <t>TABLERO - CAJA 6 CIRCUITOS TRIFASICA 225A C/P</t>
  </si>
  <si>
    <t>TACO TRIPOLAR ENCHUFABLE 3 X 80A</t>
  </si>
  <si>
    <t>TOMA DOBLE CON POLO A TIERRA - TIPO INCRUSTAR</t>
  </si>
  <si>
    <t>TOMA DOBLE FALLA TIERRA  - TIPO INCRUSTAR</t>
  </si>
  <si>
    <t>TOMA TIMBRE - TIPO INCRUSTAR</t>
  </si>
  <si>
    <t>TUBO CONDUIT PVC DE 1/2 * 3MT</t>
  </si>
  <si>
    <t>TUBO CONDUIT PVC DE 3/ 4 * 3MT</t>
  </si>
  <si>
    <t>ASIENTO PARA DISCAPACIDAD (MENOS DE 100)</t>
  </si>
  <si>
    <t>ASIENTO PARA DISCAPACIDAD (MAS DE 100)</t>
  </si>
  <si>
    <t>BARRA DE SEGURIDAD (MENOS DE 100)</t>
  </si>
  <si>
    <t>BARRA DE SEGURIDAD (MAS DE 100)</t>
  </si>
  <si>
    <t>BARRA DE SEGURIDAD EN L (MENOS DE 100)</t>
  </si>
  <si>
    <t>BARRA DE SEGURIDAD EN L (MAS DE 100)</t>
  </si>
  <si>
    <t>BARRA DE SEGURIDAD EN L REFORZADA (MENOS DE 100)</t>
  </si>
  <si>
    <t>BARRA DE SEGURIDAD EN L REFORZADA (MAS DE 100)</t>
  </si>
  <si>
    <t>BARRA DE SEGURIDAD ABATIBLE (MENOS DE 100)</t>
  </si>
  <si>
    <t>BARRA DE SEGURIDAD ABATIBLE (MAS DE 100)</t>
  </si>
  <si>
    <t>BARRA DE SEGURIDAD ABATIBLE HORIZONTAL (MENOS DE 100)</t>
  </si>
  <si>
    <t>BARRA DE SEGURIDAD ABATIBLE HORIZONTAL (MAS DE 100)</t>
  </si>
  <si>
    <t>BARRA DE SEGURIDAD EN U (MENOS DE 100)</t>
  </si>
  <si>
    <t>BARRA DE SEGURIDAD EN U (MAS DE 100)</t>
  </si>
  <si>
    <t xml:space="preserve">BARRA DE SEGURIDAD ESQUINA </t>
  </si>
  <si>
    <t>BARRA DE SEGURIDAD ESQUINA (MAS DE 100)</t>
  </si>
  <si>
    <t>BASURERA COLILLAS (MENOS DE 100)</t>
  </si>
  <si>
    <t>BASURERA COLILLAS (MAS DE 100)</t>
  </si>
  <si>
    <t>BASURERA INTERNA (MENOS DE 100)</t>
  </si>
  <si>
    <t>BASURERA INTERNA (MAS DE 100)</t>
  </si>
  <si>
    <t>BASURERA ARTURITO (MENOS DE 100)</t>
  </si>
  <si>
    <t>BASURERA ARTURITO (MAS DE 100)</t>
  </si>
  <si>
    <t>BASURERA ABANICO ST (MENOS DE 100)</t>
  </si>
  <si>
    <t>BASURERA ABANICO ST (MAS DE 100)</t>
  </si>
  <si>
    <t>BASURERA PIVOTANTE 50 (MENOS DE 100)</t>
  </si>
  <si>
    <t>BASURERA PIVOTANTE 60 (MAS DE 100)</t>
  </si>
  <si>
    <t>DISPENSADOR JABON (MENOS DE 100)</t>
  </si>
  <si>
    <t>DISPENSADOR JABON (MAS DE 100)</t>
  </si>
  <si>
    <t>DISPENSADOR TOALLAS (MENOS DE 100)</t>
  </si>
  <si>
    <t>DISPENSADOR TOALLAS (MAS DE 100)</t>
  </si>
  <si>
    <t>DISPENSADOR PAPEL HIGIÉNICO (MENOS DE 100)</t>
  </si>
  <si>
    <t>DISPENSADOR PAPEL HIGIÉNICO (MAS DE 100)</t>
  </si>
  <si>
    <t>DIVISION ORINAL 46X96 (MENOS DE 100)</t>
  </si>
  <si>
    <t>DIVISION ORINAL 46X96 (MAS DE 100)</t>
  </si>
  <si>
    <t>DIVISION SANITARIA 1.60 (MENOS DE 100)</t>
  </si>
  <si>
    <t>DIVISION SANITARIA 1.60 (MAS DE 100)</t>
  </si>
  <si>
    <t>DUCHAS EMERGENCIA LAVA OJOS  (MENOS DE 100)</t>
  </si>
  <si>
    <t>DUCHAS EMERGENCIA LAVA OJOS (MAS DE 100)</t>
  </si>
  <si>
    <t>LAVAMANOS SEGURIDAD (MENOS DE 100)</t>
  </si>
  <si>
    <t>LAVAMANOS SEGURIDAD (MAS DE 100)</t>
  </si>
  <si>
    <t>ORINAL INDIVIDUAL (MENOS DE 100)</t>
  </si>
  <si>
    <t>ORINAL INDIVIDUAL (MAS DE 100)</t>
  </si>
  <si>
    <t>REPISA (MENOS DE 100)</t>
  </si>
  <si>
    <t>REPISA (MAS DE 100)</t>
  </si>
  <si>
    <t>SECADOR DE MANOS( MENOS DE 100)</t>
  </si>
  <si>
    <t>SECADOR DE MANOS (MAS DE 100)</t>
  </si>
  <si>
    <t>TAPA REGISTRO SHUT (MENOS DE 100)</t>
  </si>
  <si>
    <t>TAPA REGISTRO SHUT (MAS DE 100)</t>
  </si>
  <si>
    <t>FREGADERO 0,42x0,68 (MENOS DE 100)</t>
  </si>
  <si>
    <t>FREGADERO 0,42x0,68 (MAS DE 100)</t>
  </si>
  <si>
    <t>FREGADERO 0,60x0,40 (MENOS DE 100)</t>
  </si>
  <si>
    <t>FREGADERO 0,60x0,40 (MAS DE 100)</t>
  </si>
  <si>
    <t>FREGADERO EMPOTRAR 1M (MENOS DE 100)</t>
  </si>
  <si>
    <t>FREGADERO EMPOTRAR 1M  (MAS DE 100)</t>
  </si>
  <si>
    <t>FREGADERO SOBREPONER 1M (MENOS DE 100)</t>
  </si>
  <si>
    <t>FREGADERO SOBREPONER 1M  (MAS DE 100)</t>
  </si>
  <si>
    <t>FREGADERO SOBREPONER 0,55 (MENOS DE 100)</t>
  </si>
  <si>
    <t>FREGADERO SOBREPONER 0,55  (MAS DE 100)</t>
  </si>
  <si>
    <t>FREGADERO SOBREPONER 1,2 (MENOS DE 100)</t>
  </si>
  <si>
    <t>FREGADERO SOBREPONER 1,2  (MAS DE 100)</t>
  </si>
  <si>
    <t>FREGADERO SOBREPONER 1,8 GAS (MENOS DE 100)</t>
  </si>
  <si>
    <t>FREGADERO SOBREPONER 1,8 GAS (MAS DE 100)</t>
  </si>
  <si>
    <t>MESON SOBREPONER 1,8 M (MENOS DE 100)</t>
  </si>
  <si>
    <t>MESON SOBREPONER 1,8 M  (MAS DE 100)</t>
  </si>
  <si>
    <t>CABLE DE COBRE 10AWG LSZH</t>
  </si>
  <si>
    <t>TERMINACIÓN CABLE 10 AWG</t>
  </si>
  <si>
    <t>MARCACION</t>
  </si>
  <si>
    <t>Volqueta sencilla</t>
  </si>
  <si>
    <t>hr</t>
  </si>
  <si>
    <t>Volqueta Dobletroque</t>
  </si>
  <si>
    <t>Vibrocompactador SD70</t>
  </si>
  <si>
    <t>Vibrocompactador liso para pavimento</t>
  </si>
  <si>
    <t>Vibrocompactador de llantas para pavimento</t>
  </si>
  <si>
    <t xml:space="preserve">Vibro compactador rodillo y llanta 10 ton </t>
  </si>
  <si>
    <t>Vibrador de concreto eléctrico a 110v (alquiler). Tipo aguja</t>
  </si>
  <si>
    <t>dia</t>
  </si>
  <si>
    <t xml:space="preserve">Pluma grua giratoria de 250 kg 30-60m </t>
  </si>
  <si>
    <t>Camion Grua</t>
  </si>
  <si>
    <t>Lijadora de piso</t>
  </si>
  <si>
    <t>Mezclador electrico</t>
  </si>
  <si>
    <t>Rociador tipo airless</t>
  </si>
  <si>
    <t>Transito kern dkm-1</t>
  </si>
  <si>
    <t>Telera 0.90 x1.35 m. Alquiler</t>
  </si>
  <si>
    <t>TALADRO ROTO - PERCUTOR DE  3/4"</t>
  </si>
  <si>
    <t>TALADRO ROTO - PERCUTOR DE  1/2"</t>
  </si>
  <si>
    <t>Taladro demoledor machin</t>
  </si>
  <si>
    <t>Taladro demoledor eléctrico para muro 220 vol</t>
  </si>
  <si>
    <t xml:space="preserve">Taladro </t>
  </si>
  <si>
    <t>Taco metálico - halador para 5 @ 5.20 m</t>
  </si>
  <si>
    <t>Taco metálico - halador para 3.8 @ 4.20 m</t>
  </si>
  <si>
    <t>Taco metálico - halador para  de 2 @ 3.3 m</t>
  </si>
  <si>
    <t>Sierra circular manual (alquiler) + transporte</t>
  </si>
  <si>
    <t>Sección completa cuerpo de andamio (1.2m-1,5m) * 1,5m. (+4 ruedas)</t>
  </si>
  <si>
    <t xml:space="preserve">Sección completa cuerpo de andamio (1.2m-1,5m) * 1,5m. </t>
  </si>
  <si>
    <t>Retro-excavadora sobre llantas (pajarita) (min. 6 horas dia)/hora</t>
  </si>
  <si>
    <t>Retroexcavadora hidráulica, sobre orugas</t>
  </si>
  <si>
    <t>Radial</t>
  </si>
  <si>
    <t>Pulidora manual eléctrica</t>
  </si>
  <si>
    <t>Pulidora de pisos duros de 6 piedras</t>
  </si>
  <si>
    <t>Planta Gasolina 110volts/220volts 8 Kva</t>
  </si>
  <si>
    <t>Planta electrica</t>
  </si>
  <si>
    <t>Nivel de precisión gko-a,gk-1,AL3</t>
  </si>
  <si>
    <t>Motoniveladora</t>
  </si>
  <si>
    <t>Motobomba Eléctrica Sumergible 2" - 30m prof. Incluye manguera flexible 2" (26m), extensión eléctrica encauchetada (50m) y transporte.</t>
  </si>
  <si>
    <t>Molinete (alquiler)</t>
  </si>
  <si>
    <t>Minicargador 70 HP [hr]</t>
  </si>
  <si>
    <t>Martillo demoledor 60 lb</t>
  </si>
  <si>
    <t>Manila para Molinete (alquiler)</t>
  </si>
  <si>
    <t>Guadañadora/ cortadora de cesped. Incluye operario, combustible y transporte.</t>
  </si>
  <si>
    <t>Fresadora y reciclarora Wirtgen.</t>
  </si>
  <si>
    <t xml:space="preserve">Formaleta Metalica para vias </t>
  </si>
  <si>
    <t xml:space="preserve">Formaleta Metalica </t>
  </si>
  <si>
    <t>Formaleta en super t 19mm para vaciado de concreto a la vista. Incluye elementos para armado</t>
  </si>
  <si>
    <t xml:space="preserve">Formaleta en madera común para vaciado de concreto sin acabado a la vista </t>
  </si>
  <si>
    <t>Finisher Black Nouse 1500 + Operador + Combustible</t>
  </si>
  <si>
    <t>Extensión</t>
  </si>
  <si>
    <t>Estación total de topografía</t>
  </si>
  <si>
    <t>Equipo de soldadura eléctrica Lincoln AC-225 GLM 110 v. Incluye transporte.</t>
  </si>
  <si>
    <t>Equipo de oxicorte, con pipetas</t>
  </si>
  <si>
    <t>EQUIPO DE LIMPIEZA</t>
  </si>
  <si>
    <t>EQUIPO APLICADOR DE PLASTICO EN FRIO</t>
  </si>
  <si>
    <t>Equipo aplicador de imprimante</t>
  </si>
  <si>
    <t>Disco punta de diamante para cortadora 14" (alquiler)</t>
  </si>
  <si>
    <t>Disco de corte ( Bloque de concreto y adobe )</t>
  </si>
  <si>
    <t>Diferencial 3 Ton</t>
  </si>
  <si>
    <t>Cuña hidráulica (Darda)</t>
  </si>
  <si>
    <t xml:space="preserve">Gato tensor </t>
  </si>
  <si>
    <t>Chapeta tensora (alquiler). Incluye transporte.</t>
  </si>
  <si>
    <t xml:space="preserve">Cortadorade ladrillo </t>
  </si>
  <si>
    <t>Cortadora de piso a 6 cm de profundidad (minmo dia 50 ml)/ml</t>
  </si>
  <si>
    <t xml:space="preserve">Cortadora de ladrillo / disco </t>
  </si>
  <si>
    <t>Cortadora de disco para piso y/o pavimento (no incluye disco)</t>
  </si>
  <si>
    <t>Cortadora de Cerámica TX-900 TM-50 TS-60</t>
  </si>
  <si>
    <t>CORTADO LADRILLO+DIS+OP</t>
  </si>
  <si>
    <t>Concretadora electrica 1 1/2 a gasolina</t>
  </si>
  <si>
    <t>Concretadora 2 bultos electrica 220V</t>
  </si>
  <si>
    <t>Concretadora 2 bultos a gasolina</t>
  </si>
  <si>
    <t>Concretadora 1 bultos a gasolina</t>
  </si>
  <si>
    <t xml:space="preserve">Concretadora 1 1/2  electrica </t>
  </si>
  <si>
    <t>compresor para demolicón 250 CPM. Incluye un martillo, operador y combustible</t>
  </si>
  <si>
    <t>Compactador a gasolina tipo rana</t>
  </si>
  <si>
    <t>Cercha metálica de 3m (alquiler). Incluye transporte.</t>
  </si>
  <si>
    <t>Carrotanque de agua de 1000 galones</t>
  </si>
  <si>
    <t>Carro tanque para aspersión de imprimación</t>
  </si>
  <si>
    <t>Canguro compactador 4 tiempos</t>
  </si>
  <si>
    <t>Canguro apisonador 4 tiempos. Incluye: operador, combustible, consumibles y transporte</t>
  </si>
  <si>
    <t xml:space="preserve">Buril para Cortadora de Cerámica </t>
  </si>
  <si>
    <t>Bulldozer sobre orugas, potencia entre 160 y 220 HP, con operador</t>
  </si>
  <si>
    <t>Broca SDS max para taladro percutor 1.1/4" - 1.1/2" [dia]</t>
  </si>
  <si>
    <t>Bobcat</t>
  </si>
  <si>
    <t>Aplicador de alumina</t>
  </si>
  <si>
    <t>X X X X X X X X X X X X X X X X X X X X X X X X X X X X X X X X X X X X X X X X X</t>
  </si>
  <si>
    <t>VALORES TRANSPORTE</t>
  </si>
  <si>
    <t>Transporte de material ( Zona Urba )</t>
  </si>
  <si>
    <t>m3-Ton*km</t>
  </si>
  <si>
    <t>Transporte de material ( Zona Rural )</t>
  </si>
  <si>
    <t xml:space="preserve">Viaje de camion </t>
  </si>
  <si>
    <t>Viaje</t>
  </si>
  <si>
    <t>Acarreo interno</t>
  </si>
  <si>
    <t>m3-Ton</t>
  </si>
  <si>
    <t>Acarreo interno x m2</t>
  </si>
  <si>
    <t>Acarreo interno und</t>
  </si>
  <si>
    <t>Acarreo interno und 2</t>
  </si>
  <si>
    <t>Cargue material</t>
  </si>
  <si>
    <t>Derechos de explotación y/o disposición de materiales.</t>
  </si>
  <si>
    <t>Transporte equipo menor</t>
  </si>
  <si>
    <t>Transporte de maquinaria pesada</t>
  </si>
  <si>
    <t>SUB ANALISIS</t>
  </si>
  <si>
    <t>Concreto en obra de 17 Mpa = 2400 PSI</t>
  </si>
  <si>
    <t>Tarifa</t>
  </si>
  <si>
    <t>Rendimiento</t>
  </si>
  <si>
    <t>Vlr Unitario</t>
  </si>
  <si>
    <t>Herramienta Menos (% M.O)</t>
  </si>
  <si>
    <t>Sub-total</t>
  </si>
  <si>
    <t xml:space="preserve">II. MATERIALES </t>
  </si>
  <si>
    <t>II.TRANSPORTE</t>
  </si>
  <si>
    <t>III. MANO DE OBRA</t>
  </si>
  <si>
    <t>Concreto en obra de 21 Mpa = 3000 PSI</t>
  </si>
  <si>
    <t>Concreto en obra de 15 Mpa = 2175 PSI</t>
  </si>
  <si>
    <t>Mortero de Revoque</t>
  </si>
  <si>
    <t xml:space="preserve">Concreto grout cementicio no retractil </t>
  </si>
  <si>
    <t xml:space="preserve">CALCULO DE LA ADMINISTACION Y LA UTILIDAD </t>
  </si>
  <si>
    <t>PROYECTO</t>
  </si>
  <si>
    <t>CONSTRUCCION DE CENTRO DE INTEGRACION CIUDADANA EN LA VEREDA JUAN COJO DEL MUNICIPIO DE GIRARDOTA EN EL MARCO DEL P.P. DE LAS VIGENCIAS 2025-2026 Y2027</t>
  </si>
  <si>
    <t xml:space="preserve">LOCALIZACIÓN </t>
  </si>
  <si>
    <t>GIRARDOTA</t>
  </si>
  <si>
    <t>Item</t>
  </si>
  <si>
    <t>Valor/Mes
Base</t>
  </si>
  <si>
    <t>Factor prestacional</t>
  </si>
  <si>
    <t>Dedicación</t>
  </si>
  <si>
    <t>Meses</t>
  </si>
  <si>
    <t>V/Parcial</t>
  </si>
  <si>
    <t>Personal Profesional y Técnico</t>
  </si>
  <si>
    <t>Director de obra</t>
  </si>
  <si>
    <t>Ingeniero residente</t>
  </si>
  <si>
    <t>Gastos de desplazamiento Personal Profesional y Técnico</t>
  </si>
  <si>
    <t xml:space="preserve">Gastos de desplazamiento </t>
  </si>
  <si>
    <t>mes</t>
  </si>
  <si>
    <t>Personal Ambiental</t>
  </si>
  <si>
    <t xml:space="preserve">Tecnologo Socio-Ambiental (manejo de seguridad industrial e impacto comunitario) </t>
  </si>
  <si>
    <t>Papelería y Equipos de Oficina</t>
  </si>
  <si>
    <t>Gastos fijos de oficina, Papelería, tinta, fotocopias, planos, ploteos, fotografías, grabaciones y otros</t>
  </si>
  <si>
    <t>Elaboración de planos necesarios para el recibo de la obra, en planchas de 1 m * 0,7 m (Planos record)</t>
  </si>
  <si>
    <t>Laboratorio</t>
  </si>
  <si>
    <t>Diseño de mezcla de concreto
proporciones para una resistencia
determinada, incluyendo ensayos sobre
agregados de peso específico y
absorción, gradaciones, humedades y
masas unitarias. Además, tres mezclas
de prueba con vaciado de cilindros a 3
y a 28 días según resistencia
especificada (máximo dos agregados), Proporcionamiento para resistencia adicional, se realiza un estimado de transporte al municipio.</t>
  </si>
  <si>
    <t xml:space="preserve">Fallo de cilindros (Fallar 2 cilindros a 7 dias, 2 cilindros a 28 dias y dejar 2 testigos), cada muestra corresponde a 6 cilindros y se toman cada 40 M3 devaciado de concreto o or actividades especificas indicadas por la interventoria </t>
  </si>
  <si>
    <t>Pólizas</t>
  </si>
  <si>
    <t>Pólizas(Actualizaciones)</t>
  </si>
  <si>
    <t>Global</t>
  </si>
  <si>
    <t>A</t>
  </si>
  <si>
    <t>U</t>
  </si>
  <si>
    <t>TOTAL AU (Suma de A + U)</t>
  </si>
  <si>
    <t>COSTO DIRECTO</t>
  </si>
  <si>
    <t>COSTO TOTAL  (Costo Directo + Total AU)</t>
  </si>
  <si>
    <t>NOTAS:</t>
  </si>
  <si>
    <t>Para el diligenciamiento de este formulario, se deben tener en cuenta los requisitos del numeral 4.2.3.2 Anexo 5.1 "Formulario de Análisis Detallado de Administración y Utilidad (AU) y Valor Total de la Oferta", de las Condiciones de Contratación</t>
  </si>
  <si>
    <t>Cualquier modificación y/o alteración de este formulario, es responsabilidad única y exclusivamente del proponente, y ocasionará el rechazo de la propuesta.</t>
  </si>
  <si>
    <t>Las correcciones efectuadas según el procedimiento anterior, serán de forzosa aceptación para los proponentes.</t>
  </si>
  <si>
    <t>VALOR REAL SALARIO 2026</t>
  </si>
  <si>
    <t>AYUDANTE</t>
  </si>
  <si>
    <t>OFICIAL</t>
  </si>
  <si>
    <t>TOPOGRAFO</t>
  </si>
  <si>
    <t>SALARIO</t>
  </si>
  <si>
    <t>1 MINIMO</t>
  </si>
  <si>
    <t>1.0 MINIMOS</t>
  </si>
  <si>
    <t>1,5. MINIMOS</t>
  </si>
  <si>
    <t>2 MINIMOS</t>
  </si>
  <si>
    <t>VALOR</t>
  </si>
  <si>
    <t>REFERENCIA</t>
  </si>
  <si>
    <t>Mensual</t>
  </si>
  <si>
    <t>Subsidio de transporte</t>
  </si>
  <si>
    <t>B</t>
  </si>
  <si>
    <t>Total Mensual</t>
  </si>
  <si>
    <t>C</t>
  </si>
  <si>
    <t>Anual (A/30x365)</t>
  </si>
  <si>
    <t>D</t>
  </si>
  <si>
    <t>Anual con subsidio de transporte</t>
  </si>
  <si>
    <t>E</t>
  </si>
  <si>
    <t>Subsidio de transporte Anual (incluido en E)</t>
  </si>
  <si>
    <t>CONCEPTO</t>
  </si>
  <si>
    <t xml:space="preserve">BASE </t>
  </si>
  <si>
    <t>FACTOR</t>
  </si>
  <si>
    <t>Valor Anual</t>
  </si>
  <si>
    <t>Salario anual (365 dias)</t>
  </si>
  <si>
    <t>Subsidio Transporte</t>
  </si>
  <si>
    <t>Cesantia anual</t>
  </si>
  <si>
    <t>Interes cesantia</t>
  </si>
  <si>
    <t>Cesantia</t>
  </si>
  <si>
    <t>Vacaciones - 15 dias</t>
  </si>
  <si>
    <t>Prima 30 dias</t>
  </si>
  <si>
    <t>OTROS COSTOS</t>
  </si>
  <si>
    <t>Botas y overol</t>
  </si>
  <si>
    <t>Seguro colectivo</t>
  </si>
  <si>
    <t>EPP</t>
  </si>
  <si>
    <t>SEGURIDAD SOCIAL</t>
  </si>
  <si>
    <t>Dotación</t>
  </si>
  <si>
    <t>Pensiones</t>
  </si>
  <si>
    <t>Overol 2 piezas</t>
  </si>
  <si>
    <t>Salud</t>
  </si>
  <si>
    <t>Botas industriales</t>
  </si>
  <si>
    <t>Riesgos Profesionales</t>
  </si>
  <si>
    <t>APORTES SENA</t>
  </si>
  <si>
    <t>Aporte ordinario</t>
  </si>
  <si>
    <t>Fondo Industria Construccion</t>
  </si>
  <si>
    <t>OTROS APORTES</t>
  </si>
  <si>
    <t>Casco de seguridad</t>
  </si>
  <si>
    <t>I.C.B.F.</t>
  </si>
  <si>
    <t>Guantes de Carnaza</t>
  </si>
  <si>
    <t>Subsidio Familiar</t>
  </si>
  <si>
    <t>Monogafas</t>
  </si>
  <si>
    <t>VALOR REAL SALARIO ANUAL</t>
  </si>
  <si>
    <t>Botas de caucho</t>
  </si>
  <si>
    <t>Respirador (50und)</t>
  </si>
  <si>
    <t>VALOR REAL SALARIO MENSUAL</t>
  </si>
  <si>
    <t>Tapaoido 32db (24und)</t>
  </si>
  <si>
    <t>VALOR REAL SALARIO DIARIO</t>
  </si>
  <si>
    <t>VALOR REAL SALARIO HORA (8h/dia)</t>
  </si>
  <si>
    <t>BB</t>
  </si>
  <si>
    <t>CC</t>
  </si>
  <si>
    <t>CUADRILLAS</t>
  </si>
  <si>
    <r>
      <t xml:space="preserve">VALOR HORA CUADRILLA </t>
    </r>
    <r>
      <rPr>
        <b/>
        <sz val="9"/>
        <color indexed="53"/>
        <rFont val="Arial"/>
        <family val="2"/>
      </rPr>
      <t>ALBAÑILERIA</t>
    </r>
  </si>
  <si>
    <r>
      <t xml:space="preserve">VALOR HORA CUADRILLA </t>
    </r>
    <r>
      <rPr>
        <b/>
        <sz val="9"/>
        <color indexed="18"/>
        <rFont val="Arial"/>
        <family val="2"/>
      </rPr>
      <t>INSTALACIONES</t>
    </r>
  </si>
  <si>
    <t>VALOR HORA CUADRILLA PINTURA</t>
  </si>
  <si>
    <t>VALOR HORA CUADRILLA CARPINTERIA</t>
  </si>
  <si>
    <t>VALOR HORA CUADRILLA TOPOGRAFIA</t>
  </si>
  <si>
    <t>VALOR HORA CUADRILLA EXCAVACION</t>
  </si>
  <si>
    <t>VALOR HORA CUADRILLA CONCRETOS</t>
  </si>
  <si>
    <t>CUADRILLA 0:1</t>
  </si>
  <si>
    <t>CUADRILLA 0:2</t>
  </si>
  <si>
    <t>CUADRILLA 1:0</t>
  </si>
  <si>
    <t>CUADRILLA 1:1</t>
  </si>
  <si>
    <t>CUADRILLA 1:2</t>
  </si>
  <si>
    <t>CUADRILLA 1:3</t>
  </si>
  <si>
    <t>CUADRILLA 1:4</t>
  </si>
  <si>
    <t>CUADRILLA 1:5</t>
  </si>
  <si>
    <t>Fuenta de las imágenes Contrudata</t>
  </si>
  <si>
    <t>TIPO DE CUADRILLA</t>
  </si>
  <si>
    <t>CUADRILLA AA ALBAÑILERÍA 0:1</t>
  </si>
  <si>
    <t>H/C</t>
  </si>
  <si>
    <t>CUADRILLA AA ALBAÑILERÍA 0:2</t>
  </si>
  <si>
    <t>CUADRILLA AA ALBAÑILERÍA 1:0</t>
  </si>
  <si>
    <t>CUADRILLA AA ALBAÑILERÍA 1:1</t>
  </si>
  <si>
    <t>CUADRILLA AA ALBAÑILERÍA 1:2</t>
  </si>
  <si>
    <t>CUADRILLA AA ALBAÑILERÍA 1:3</t>
  </si>
  <si>
    <t>CUADRILLA AA ALBAÑILERÍA 1:4</t>
  </si>
  <si>
    <t>CUADRILLA AA ALBAÑILERÍA 1:5</t>
  </si>
  <si>
    <t>CUADRILLA BB INSTALACIONES 0:1</t>
  </si>
  <si>
    <t>CUADRILLA BB INSTALACIONES 0:2</t>
  </si>
  <si>
    <t>CUADRILLA BB INSTALACIONES 1:0</t>
  </si>
  <si>
    <t>CUADRILLA BB INSTALACIONES 1:1</t>
  </si>
  <si>
    <t>CUADRILLA BB INSTALACIONES 1:2</t>
  </si>
  <si>
    <t>CUADRILLA BB INSTALACIONES 1:3</t>
  </si>
  <si>
    <t>CUADRILLA BB INSTALACIONES 1:4</t>
  </si>
  <si>
    <t>CUADRILLA BB INSTALACIONES 1:5</t>
  </si>
  <si>
    <t>CUADRILLA CC PINTURA 0:1</t>
  </si>
  <si>
    <t>CUADRILLA CC PINTURA 0:2</t>
  </si>
  <si>
    <t>CUADRILLA CC PINTURA 1:0</t>
  </si>
  <si>
    <t>CUADRILLA CC PINTURA 1:1</t>
  </si>
  <si>
    <t>CUADRILLA CC PINTURA 1:2</t>
  </si>
  <si>
    <t>CUADRILLA CC PINTURA 1:3</t>
  </si>
  <si>
    <t>CUADRILLA CC PINTURA 1:4</t>
  </si>
  <si>
    <t>CUADRILLA CC PINTURA 1:5</t>
  </si>
  <si>
    <t>CUADRILLA DD CARPINTERÍA 0:1</t>
  </si>
  <si>
    <t>CUADRILLA DD CARPINTERÍA 0:2</t>
  </si>
  <si>
    <t>CUADRILLA DD CARPINTERÍA 1:0</t>
  </si>
  <si>
    <t>CUADRILLA DD CARPINTERÍA 1:1</t>
  </si>
  <si>
    <t>CUADRILLA DD CARPINTERÍA 1:2</t>
  </si>
  <si>
    <t>CUADRILLA DD CARPINTERÍA 1:3</t>
  </si>
  <si>
    <t>CUADRILLA DD CARPINTERÍA 1:4</t>
  </si>
  <si>
    <t>CUADRILLA DD CARPINTERÍA 1:5</t>
  </si>
  <si>
    <t>CUADRILLA TOPOGRAFIA 1:2</t>
  </si>
  <si>
    <t>CUADRILLA DD EXCAVACION 0:1</t>
  </si>
  <si>
    <t>CUADRILLA DD EXCAVACION 0:2</t>
  </si>
  <si>
    <t>CUADRILLA DD EXCAVACION 1:0</t>
  </si>
  <si>
    <t>CUADRILLA DD EXCAVACION 1:1</t>
  </si>
  <si>
    <t>CUADRILLA DD EXCAVACION 1:2</t>
  </si>
  <si>
    <t>CUADRILLA DD EXCAVACION 1:3</t>
  </si>
  <si>
    <t>CUADRILLA DD EXCAVACION 1:4</t>
  </si>
  <si>
    <t>CUADRILLA DD EXCAVACION 1:5</t>
  </si>
  <si>
    <t>CUADRILLA DD CONCRETOS 0:1</t>
  </si>
  <si>
    <t>CUADRILLA DD CONCRETOS 0:2</t>
  </si>
  <si>
    <t>CUADRILLA DD CONCRETOS 1:0</t>
  </si>
  <si>
    <t>CUADRILLA DD CONCRETOS 1:1</t>
  </si>
  <si>
    <t>CUADRILLA DD CONCRETOS 1:2</t>
  </si>
  <si>
    <t>CUADRILLA DD CONCRETOS 1:3</t>
  </si>
  <si>
    <t>CUADRILLA DD CONCRETOS 1:4</t>
  </si>
  <si>
    <t>CUADRILLA DD CONCRETOS 1:5</t>
  </si>
  <si>
    <t>1.1</t>
  </si>
  <si>
    <t>1.2</t>
  </si>
  <si>
    <t>1.3</t>
  </si>
  <si>
    <t>ANÁLISIS DE PRECIOS UNITARIOS</t>
  </si>
  <si>
    <t>ÍTEM:</t>
  </si>
  <si>
    <t>UNIDAD:</t>
  </si>
  <si>
    <t>Herramienta Menor (% M.O)</t>
  </si>
  <si>
    <t xml:space="preserve">LLENO COMPACTADO CON MATERIAL SELECCIONADO </t>
  </si>
  <si>
    <t>2.1</t>
  </si>
  <si>
    <t>2.2</t>
  </si>
  <si>
    <t>2.3</t>
  </si>
  <si>
    <t>2.4</t>
  </si>
  <si>
    <t>3.1</t>
  </si>
  <si>
    <t>3.2</t>
  </si>
  <si>
    <t>3.3</t>
  </si>
  <si>
    <t>4.1</t>
  </si>
  <si>
    <t>Suministro, transporte y colocación de cubierta en teja sin traslapo MANO PLAS o similar color blanco. Incluye Clips de fijación, tornillos y todo lo necesario para su correcta instalación y funcionamiento. Según diseño de cubierta.</t>
  </si>
  <si>
    <t>5.1</t>
  </si>
  <si>
    <t>5.2</t>
  </si>
  <si>
    <t>5.3</t>
  </si>
  <si>
    <t>Canoa en U</t>
  </si>
  <si>
    <t>Boquilla g</t>
  </si>
  <si>
    <t>Gancho fij canoa</t>
  </si>
  <si>
    <t>Anticorrosivo</t>
  </si>
  <si>
    <t>Pintulux</t>
  </si>
  <si>
    <t>Thinner y/o disolvente</t>
  </si>
  <si>
    <t>Tornillo Autoperforante zincado cabeza hezagonal Nº 10-16-3/4" con arandela de neopreno.</t>
  </si>
  <si>
    <t xml:space="preserve">Suministro, transporte y colocación de canoa en lamina galvanizada calibre 20, .empalmes con soldadura autógena.  , soportes, tornillos autoperforantes, wash primer, anticorrosivo epóxico por ambas caras, acabado con esmalte en la cara inferior a la vista y todos los elementos necesarios para su correcta instalación y funcionamiento.  Según diseño de cubierta. Incluye embudos en laminas </t>
  </si>
  <si>
    <t>6.1</t>
  </si>
  <si>
    <t xml:space="preserve">Tubería galvanizada de 3" pulg. Calibre 1,5mm x 6m </t>
  </si>
  <si>
    <t>Teja Blanca 5.9x1.07m 2mm Cresta Alta Upvc Klar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</si>
</sst>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0">
    <numFmt numFmtId="44" formatCode="_-&quot;$&quot;\ * #,##0.00_-;\-&quot;$&quot;\ * #,##0.00_-;_-&quot;$&quot;\ * &quot;-&quot;??_-;_-@_-"/>
    <numFmt numFmtId="43" formatCode="_-* #,##0.00_-;\-* #,##0.00_-;_-* &quot;-&quot;??_-;_-@_-"/>
    <numFmt numFmtId="164" formatCode="_(&quot;$&quot;* #,##0_);_(&quot;$&quot;* \(#,##0\);_(&quot;$&quot;* &quot;-&quot;_);_(@_)"/>
    <numFmt numFmtId="165" formatCode="_(* #,##0.00_);_(* \(#,##0.00\);_(* &quot;-&quot;??_);_(@_)"/>
    <numFmt numFmtId="166" formatCode="_-* #,##0.00\ &quot;€&quot;_-;\-* #,##0.00\ &quot;€&quot;_-;_-* &quot;-&quot;??\ &quot;€&quot;_-;_-@_-"/>
    <numFmt numFmtId="167" formatCode="_-&quot;$&quot;* #,##0.00_-;\-&quot;$&quot;* #,##0.00_-;_-&quot;$&quot;* &quot;-&quot;??_-;_-@_-"/>
    <numFmt numFmtId="168" formatCode="&quot;$&quot;\ #,##0.00_);\(&quot;$&quot;\ #,##0.00\)"/>
    <numFmt numFmtId="169" formatCode="_(&quot;$&quot;\ * #,##0.00_);_(&quot;$&quot;\ * \(#,##0.00\);_(&quot;$&quot;\ *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_-&quot;$&quot;* #,##0_-;\-&quot;$&quot;* #,##0_-;_-&quot;$&quot;* &quot;-&quot;_-;_-@_-"/>
    <numFmt numFmtId="203" formatCode="_-&quot;$&quot;* #,##0_-;\-&quot;$&quot;* #,##0_-;_-&quot;$&quot;* &quot;-&quot;??_-;_-@_-"/>
    <numFmt numFmtId="204" formatCode="&quot;$&quot;\ #,##0"/>
    <numFmt numFmtId="205" formatCode="_-&quot;$&quot;\ * #,##0_-;\-&quot;$&quot;\ * #,##0_-;_-&quot;$&quot;\ * &quot;-&quot;??_-;_-@_-"/>
    <numFmt numFmtId="206" formatCode="_-[$$-240A]\ * #,##0_-;\-[$$-240A]\ * #,##0_-;_-[$$-240A]\ * &quot;-&quot;??_-;_-@"/>
    <numFmt numFmtId="207" formatCode="[$$-240A]\ #,##0"/>
    <numFmt numFmtId="208" formatCode="_-[$$-240A]\ * #,##0_-;\-[$$-240A]\ * #,##0_-;_-[$$-240A]\ * &quot;-&quot;_-;_-@"/>
    <numFmt numFmtId="209" formatCode="[$$-240A]\ #,##0.00"/>
    <numFmt numFmtId="210" formatCode="0.0"/>
    <numFmt numFmtId="211" formatCode="_-[$$-240A]\ * #,##0.00_-;\-[$$-240A]\ * #,##0.00_-;_-[$$-240A]\ * &quot;-&quot;??_-;_-@_-"/>
  </numFmts>
  <fonts count="7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sz val="8"/>
      <color indexed="8"/>
      <name val="Arial"/>
      <family val="2"/>
    </font>
    <font>
      <sz val="8"/>
      <color indexed="10"/>
      <name val="Arial"/>
      <family val="2"/>
    </font>
    <font>
      <b/>
      <sz val="9"/>
      <name val="Arial"/>
      <family val="2"/>
    </font>
    <font>
      <sz val="9"/>
      <name val="Arial"/>
      <family val="2"/>
    </font>
    <font>
      <sz val="10"/>
      <color theme="1"/>
      <name val="Arial"/>
      <family val="2"/>
    </font>
    <font>
      <b/>
      <sz val="10"/>
      <name val="Arial"/>
      <family val="2"/>
    </font>
    <font>
      <vertAlign val="superscript"/>
      <sz val="10"/>
      <color theme="1"/>
      <name val="Arial"/>
      <family val="2"/>
    </font>
    <font>
      <sz val="11"/>
      <color theme="1"/>
      <name val="Arial"/>
      <family val="2"/>
    </font>
    <font>
      <b/>
      <sz val="11"/>
      <color theme="1"/>
      <name val="Calibri"/>
      <family val="2"/>
      <scheme val="minor"/>
    </font>
    <font>
      <b/>
      <sz val="11"/>
      <color theme="1"/>
      <name val="Dubai"/>
      <family val="2"/>
    </font>
    <font>
      <sz val="10"/>
      <color theme="1"/>
      <name val="Dubai"/>
      <family val="2"/>
    </font>
    <font>
      <b/>
      <sz val="18"/>
      <color theme="1"/>
      <name val="Calibri"/>
      <family val="2"/>
      <scheme val="minor"/>
    </font>
    <font>
      <b/>
      <sz val="10"/>
      <color theme="1"/>
      <name val="Arial"/>
      <family val="2"/>
    </font>
    <font>
      <sz val="10"/>
      <color theme="1"/>
      <name val="Calibri"/>
      <family val="2"/>
      <scheme val="minor"/>
    </font>
    <font>
      <b/>
      <sz val="12"/>
      <name val="Bahnschrift Light Condensed"/>
      <family val="2"/>
    </font>
    <font>
      <sz val="12"/>
      <name val="Bahnschrift Light Condensed"/>
      <family val="2"/>
    </font>
    <font>
      <sz val="11"/>
      <name val="Arial"/>
      <family val="2"/>
    </font>
    <font>
      <sz val="9"/>
      <name val="Arial Narrow"/>
      <family val="2"/>
    </font>
    <font>
      <b/>
      <sz val="14"/>
      <color indexed="62"/>
      <name val="Arial"/>
      <family val="2"/>
    </font>
    <font>
      <sz val="14"/>
      <name val="Arial"/>
      <family val="2"/>
    </font>
    <font>
      <b/>
      <sz val="9"/>
      <color indexed="53"/>
      <name val="Arial"/>
      <family val="2"/>
    </font>
    <font>
      <b/>
      <sz val="9"/>
      <color indexed="18"/>
      <name val="Arial"/>
      <family val="2"/>
    </font>
    <font>
      <b/>
      <sz val="9"/>
      <color indexed="81"/>
      <name val="Tahoma"/>
      <family val="2"/>
    </font>
    <font>
      <sz val="9"/>
      <color indexed="81"/>
      <name val="Tahoma"/>
      <family val="2"/>
    </font>
    <font>
      <sz val="8"/>
      <name val="Arial"/>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79998168889431442"/>
        <bgColor indexed="64"/>
      </patternFill>
    </fill>
  </fills>
  <borders count="9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thin">
        <color indexed="64"/>
      </left>
      <right/>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64"/>
      </left>
      <right style="medium">
        <color indexed="64"/>
      </right>
      <top style="medium">
        <color indexed="64"/>
      </top>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8"/>
      </right>
      <top style="medium">
        <color indexed="8"/>
      </top>
      <bottom/>
      <diagonal/>
    </border>
    <border>
      <left style="medium">
        <color indexed="8"/>
      </left>
      <right style="thin">
        <color indexed="8"/>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s>
  <cellStyleXfs count="27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5"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5" fontId="9" fillId="0" borderId="0" applyFont="0" applyFill="0" applyBorder="0" applyAlignment="0" applyProtection="0"/>
    <xf numFmtId="174" fontId="6" fillId="0" borderId="0" applyFont="0" applyFill="0" applyBorder="0" applyAlignment="0" applyProtection="0"/>
    <xf numFmtId="165" fontId="6" fillId="0" borderId="0" applyFont="0" applyFill="0" applyBorder="0" applyAlignment="0" applyProtection="0"/>
    <xf numFmtId="165"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9"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6" fontId="6" fillId="0" borderId="0" applyFont="0" applyFill="0" applyBorder="0" applyAlignment="0" applyProtection="0"/>
    <xf numFmtId="177"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6">
      <alignment horizontal="right"/>
    </xf>
    <xf numFmtId="188" fontId="7" fillId="0" borderId="46">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6">
      <alignment horizontal="right"/>
    </xf>
    <xf numFmtId="3" fontId="30" fillId="0" borderId="0" applyFont="0" applyFill="0" applyBorder="0" applyAlignment="0" applyProtection="0"/>
    <xf numFmtId="191" fontId="5" fillId="0" borderId="0">
      <protection locked="0"/>
    </xf>
    <xf numFmtId="192" fontId="30" fillId="0" borderId="0" applyFont="0" applyFill="0" applyBorder="0" applyAlignment="0" applyProtection="0"/>
    <xf numFmtId="193"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4" fontId="31" fillId="0" borderId="0">
      <protection locked="0"/>
    </xf>
    <xf numFmtId="195"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6" fontId="5" fillId="0" borderId="0">
      <protection locked="0"/>
    </xf>
    <xf numFmtId="196" fontId="5" fillId="0" borderId="0">
      <protection locked="0"/>
    </xf>
    <xf numFmtId="0" fontId="17" fillId="3" borderId="0" applyNumberFormat="0" applyBorder="0" applyAlignment="0" applyProtection="0"/>
    <xf numFmtId="197" fontId="7" fillId="0" borderId="0">
      <alignment horizontal="right"/>
    </xf>
    <xf numFmtId="197" fontId="7" fillId="0" borderId="0">
      <alignment horizontal="right"/>
    </xf>
    <xf numFmtId="197" fontId="7" fillId="0" borderId="0">
      <alignment horizontal="right"/>
    </xf>
    <xf numFmtId="198" fontId="7" fillId="0" borderId="0" applyFont="0" applyFill="0" applyBorder="0" applyAlignment="0">
      <alignment horizontal="center"/>
    </xf>
    <xf numFmtId="198" fontId="7" fillId="0" borderId="0" applyFont="0" applyFill="0" applyBorder="0" applyAlignment="0">
      <alignment horizontal="center"/>
    </xf>
    <xf numFmtId="2" fontId="7" fillId="0" borderId="4" applyFont="0" applyBorder="0"/>
    <xf numFmtId="165" fontId="9" fillId="0" borderId="0" applyFont="0" applyFill="0" applyBorder="0" applyAlignment="0" applyProtection="0"/>
    <xf numFmtId="173" fontId="5" fillId="0" borderId="0" applyFont="0" applyFill="0" applyBorder="0" applyAlignment="0" applyProtection="0"/>
    <xf numFmtId="165" fontId="5"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65" fontId="34" fillId="0" borderId="0" applyFont="0" applyFill="0" applyBorder="0" applyAlignment="0" applyProtection="0"/>
    <xf numFmtId="199" fontId="7" fillId="0" borderId="0">
      <alignment horizontal="right"/>
    </xf>
    <xf numFmtId="199" fontId="7" fillId="0" borderId="0">
      <alignment horizontal="right"/>
    </xf>
    <xf numFmtId="199" fontId="7" fillId="0" borderId="0">
      <alignment horizontal="right"/>
    </xf>
    <xf numFmtId="200" fontId="5" fillId="0" borderId="0" applyFont="0" applyFill="0" applyBorder="0" applyAlignment="0" applyProtection="0"/>
    <xf numFmtId="200" fontId="5" fillId="0" borderId="0" applyFont="0" applyFill="0" applyBorder="0" applyAlignment="0" applyProtection="0"/>
    <xf numFmtId="167" fontId="5" fillId="0" borderId="0" applyFont="0" applyFill="0" applyBorder="0" applyAlignment="0" applyProtection="0"/>
    <xf numFmtId="169"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200" fontId="5" fillId="0" borderId="0" applyFont="0" applyFill="0" applyBorder="0" applyAlignment="0" applyProtection="0"/>
    <xf numFmtId="167" fontId="5" fillId="0" borderId="0" applyFont="0" applyFill="0" applyBorder="0" applyAlignment="0" applyProtection="0"/>
    <xf numFmtId="169" fontId="9" fillId="0" borderId="0" applyFont="0" applyFill="0" applyBorder="0" applyAlignment="0" applyProtection="0"/>
    <xf numFmtId="192" fontId="35" fillId="0" borderId="0" applyFont="0" applyFill="0" applyBorder="0" applyAlignment="0" applyProtection="0"/>
    <xf numFmtId="0" fontId="18" fillId="22" borderId="0" applyNumberFormat="0" applyBorder="0" applyAlignment="0" applyProtection="0"/>
    <xf numFmtId="201" fontId="7" fillId="0" borderId="0" applyFont="0" applyFill="0" applyBorder="0" applyAlignment="0">
      <alignment horizontal="center"/>
    </xf>
    <xf numFmtId="201"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6" fontId="5" fillId="0" borderId="51">
      <protection locked="0"/>
    </xf>
    <xf numFmtId="0" fontId="1" fillId="0" borderId="0"/>
    <xf numFmtId="169" fontId="1" fillId="0" borderId="0" applyFont="0" applyFill="0" applyBorder="0" applyAlignment="0" applyProtection="0"/>
    <xf numFmtId="202" fontId="1" fillId="0" borderId="0" applyFont="0" applyFill="0" applyBorder="0" applyAlignment="0" applyProtection="0"/>
    <xf numFmtId="167"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52" fillId="0" borderId="0"/>
    <xf numFmtId="9" fontId="52" fillId="0" borderId="0" applyFont="0" applyFill="0" applyBorder="0" applyAlignment="0" applyProtection="0"/>
    <xf numFmtId="0" fontId="5" fillId="0" borderId="0"/>
    <xf numFmtId="172" fontId="5" fillId="0" borderId="0" applyFont="0" applyFill="0" applyBorder="0" applyAlignment="0" applyProtection="0"/>
    <xf numFmtId="9" fontId="5" fillId="0" borderId="0" applyFont="0" applyFill="0" applyBorder="0" applyAlignment="0" applyProtection="0"/>
    <xf numFmtId="171" fontId="5" fillId="0" borderId="0" applyFont="0" applyFill="0" applyBorder="0" applyAlignment="0" applyProtection="0"/>
    <xf numFmtId="0" fontId="5" fillId="0" borderId="0"/>
    <xf numFmtId="0" fontId="1" fillId="0" borderId="0"/>
    <xf numFmtId="0" fontId="1"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171"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cellStyleXfs>
  <cellXfs count="580">
    <xf numFmtId="0" fontId="0" fillId="0" borderId="0" xfId="0"/>
    <xf numFmtId="0" fontId="38" fillId="0" borderId="0" xfId="89" applyFont="1"/>
    <xf numFmtId="0" fontId="38" fillId="25" borderId="0" xfId="89" applyFont="1" applyFill="1"/>
    <xf numFmtId="0" fontId="38" fillId="0" borderId="36" xfId="89" applyFont="1" applyBorder="1"/>
    <xf numFmtId="0" fontId="38" fillId="0" borderId="37" xfId="89" applyFont="1" applyBorder="1"/>
    <xf numFmtId="0" fontId="38" fillId="0" borderId="0" xfId="89" applyFont="1" applyAlignment="1">
      <alignment horizontal="center"/>
    </xf>
    <xf numFmtId="0" fontId="40" fillId="0" borderId="0" xfId="0" applyFont="1" applyAlignment="1">
      <alignment horizontal="left"/>
    </xf>
    <xf numFmtId="0" fontId="38" fillId="0" borderId="78" xfId="89" applyFont="1" applyBorder="1"/>
    <xf numFmtId="0" fontId="38" fillId="25" borderId="78" xfId="89" applyFont="1" applyFill="1" applyBorder="1"/>
    <xf numFmtId="0" fontId="38" fillId="25" borderId="37" xfId="89" applyFont="1" applyFill="1" applyBorder="1"/>
    <xf numFmtId="0" fontId="41" fillId="0" borderId="20" xfId="126" applyFont="1" applyBorder="1" applyAlignment="1">
      <alignment horizontal="center" vertical="center" wrapText="1"/>
    </xf>
    <xf numFmtId="0" fontId="41" fillId="24" borderId="39" xfId="73" applyFont="1" applyFill="1" applyBorder="1" applyAlignment="1">
      <alignment vertical="center"/>
    </xf>
    <xf numFmtId="0" fontId="41" fillId="24" borderId="41" xfId="73" applyFont="1" applyFill="1" applyBorder="1" applyAlignment="1">
      <alignment vertical="center"/>
    </xf>
    <xf numFmtId="0" fontId="41" fillId="24" borderId="42" xfId="73" applyFont="1" applyFill="1" applyBorder="1" applyAlignment="1">
      <alignment vertical="center"/>
    </xf>
    <xf numFmtId="0" fontId="38" fillId="0" borderId="49" xfId="73" applyFont="1" applyBorder="1" applyAlignment="1">
      <alignment horizontal="center" vertical="center"/>
    </xf>
    <xf numFmtId="0" fontId="38" fillId="0" borderId="18" xfId="74" applyFont="1" applyBorder="1" applyAlignment="1">
      <alignment horizontal="center" vertical="center"/>
    </xf>
    <xf numFmtId="0" fontId="38" fillId="0" borderId="18" xfId="74" applyFont="1" applyBorder="1" applyAlignment="1">
      <alignment horizontal="left" vertical="center" wrapText="1"/>
    </xf>
    <xf numFmtId="4" fontId="38" fillId="0" borderId="18" xfId="39" applyNumberFormat="1" applyFont="1" applyBorder="1" applyAlignment="1">
      <alignment vertical="center" wrapText="1"/>
    </xf>
    <xf numFmtId="168" fontId="38" fillId="0" borderId="18" xfId="62" applyNumberFormat="1" applyFont="1" applyBorder="1" applyAlignment="1">
      <alignment horizontal="right" vertical="center" wrapText="1"/>
    </xf>
    <xf numFmtId="0" fontId="38" fillId="0" borderId="13" xfId="73" applyFont="1" applyBorder="1" applyAlignment="1">
      <alignment horizontal="left" vertical="center"/>
    </xf>
    <xf numFmtId="0" fontId="38" fillId="0" borderId="14" xfId="74" applyFont="1" applyBorder="1" applyAlignment="1">
      <alignment horizontal="center" vertical="center"/>
    </xf>
    <xf numFmtId="0" fontId="38" fillId="0" borderId="14" xfId="74" applyFont="1" applyBorder="1" applyAlignment="1">
      <alignment horizontal="left" vertical="center" wrapText="1"/>
    </xf>
    <xf numFmtId="168" fontId="38" fillId="0" borderId="24" xfId="62" applyNumberFormat="1" applyFont="1" applyBorder="1" applyAlignment="1">
      <alignment horizontal="right" vertical="center" wrapText="1"/>
    </xf>
    <xf numFmtId="176" fontId="41" fillId="0" borderId="38" xfId="39" applyNumberFormat="1" applyFont="1" applyBorder="1" applyAlignment="1">
      <alignment horizontal="right" vertical="center"/>
    </xf>
    <xf numFmtId="168" fontId="38" fillId="0" borderId="30" xfId="62" applyNumberFormat="1" applyFont="1" applyBorder="1" applyAlignment="1">
      <alignment horizontal="right" vertical="center" wrapText="1"/>
    </xf>
    <xf numFmtId="0" fontId="38" fillId="0" borderId="18" xfId="135" applyFont="1" applyBorder="1" applyAlignment="1">
      <alignment horizontal="center" vertical="center"/>
    </xf>
    <xf numFmtId="0" fontId="38" fillId="0" borderId="18" xfId="135" applyFont="1" applyBorder="1" applyAlignment="1">
      <alignment horizontal="left" vertical="center"/>
    </xf>
    <xf numFmtId="0" fontId="38" fillId="0" borderId="14" xfId="89" applyFont="1" applyBorder="1"/>
    <xf numFmtId="0" fontId="38" fillId="0" borderId="14" xfId="89" applyFont="1" applyBorder="1" applyAlignment="1">
      <alignment horizontal="center"/>
    </xf>
    <xf numFmtId="0" fontId="38" fillId="0" borderId="18" xfId="73" applyFont="1" applyBorder="1" applyAlignment="1">
      <alignment horizontal="center" vertical="center"/>
    </xf>
    <xf numFmtId="0" fontId="38" fillId="0" borderId="18" xfId="73" applyFont="1" applyBorder="1" applyAlignment="1">
      <alignment horizontal="left" vertical="center" wrapText="1"/>
    </xf>
    <xf numFmtId="0" fontId="38" fillId="0" borderId="18" xfId="126" applyFont="1" applyBorder="1" applyAlignment="1">
      <alignment horizontal="center" vertical="center"/>
    </xf>
    <xf numFmtId="0" fontId="38" fillId="0" borderId="18" xfId="135" applyFont="1" applyBorder="1" applyAlignment="1">
      <alignment horizontal="left" vertical="center" wrapText="1"/>
    </xf>
    <xf numFmtId="0" fontId="38" fillId="0" borderId="49" xfId="135" applyFont="1" applyBorder="1" applyAlignment="1">
      <alignment horizontal="center" vertical="center"/>
    </xf>
    <xf numFmtId="0" fontId="38" fillId="0" borderId="48" xfId="73" applyFont="1" applyBorder="1" applyAlignment="1">
      <alignment horizontal="left" vertical="center"/>
    </xf>
    <xf numFmtId="0" fontId="38" fillId="0" borderId="0" xfId="73" applyFont="1" applyAlignment="1">
      <alignment horizontal="center" vertical="center"/>
    </xf>
    <xf numFmtId="0" fontId="38" fillId="0" borderId="0" xfId="73" applyFont="1" applyAlignment="1">
      <alignment horizontal="left" vertical="center" wrapText="1"/>
    </xf>
    <xf numFmtId="168" fontId="38" fillId="0" borderId="43" xfId="62" applyNumberFormat="1" applyFont="1" applyBorder="1" applyAlignment="1">
      <alignment horizontal="right" vertical="center" wrapText="1"/>
    </xf>
    <xf numFmtId="176" fontId="41" fillId="0" borderId="47" xfId="39" applyNumberFormat="1" applyFont="1" applyBorder="1" applyAlignment="1">
      <alignment horizontal="right" vertical="center"/>
    </xf>
    <xf numFmtId="2" fontId="38" fillId="0" borderId="14" xfId="73" applyNumberFormat="1" applyFont="1" applyBorder="1" applyAlignment="1">
      <alignment horizontal="center" vertical="center"/>
    </xf>
    <xf numFmtId="0" fontId="38" fillId="0" borderId="14" xfId="73" applyFont="1" applyBorder="1" applyAlignment="1">
      <alignment horizontal="left" vertical="center"/>
    </xf>
    <xf numFmtId="0" fontId="38" fillId="0" borderId="14" xfId="73" applyFont="1" applyBorder="1" applyAlignment="1">
      <alignment horizontal="center" vertical="center"/>
    </xf>
    <xf numFmtId="0" fontId="38" fillId="0" borderId="14" xfId="73" applyFont="1" applyBorder="1" applyAlignment="1">
      <alignment horizontal="left" vertical="center" wrapText="1"/>
    </xf>
    <xf numFmtId="0" fontId="38" fillId="0" borderId="0" xfId="90" applyFont="1"/>
    <xf numFmtId="0" fontId="38" fillId="0" borderId="36" xfId="90" applyFont="1" applyBorder="1"/>
    <xf numFmtId="187" fontId="41" fillId="24" borderId="42" xfId="73" applyNumberFormat="1" applyFont="1" applyFill="1" applyBorder="1" applyAlignment="1">
      <alignment vertical="center"/>
    </xf>
    <xf numFmtId="0" fontId="38" fillId="0" borderId="37" xfId="90" applyFont="1" applyBorder="1"/>
    <xf numFmtId="49" fontId="41" fillId="0" borderId="0" xfId="131" applyNumberFormat="1" applyFont="1" applyAlignment="1">
      <alignment horizontal="right" vertical="center"/>
    </xf>
    <xf numFmtId="186" fontId="41" fillId="0" borderId="0" xfId="131" applyNumberFormat="1" applyFont="1" applyAlignment="1">
      <alignment vertical="center"/>
    </xf>
    <xf numFmtId="0" fontId="38" fillId="0" borderId="0" xfId="128" applyFont="1"/>
    <xf numFmtId="0" fontId="38" fillId="0" borderId="0" xfId="128" applyFont="1" applyAlignment="1">
      <alignment horizontal="center"/>
    </xf>
    <xf numFmtId="0" fontId="43" fillId="0" borderId="17" xfId="128" applyFont="1" applyBorder="1" applyAlignment="1">
      <alignment horizontal="right" vertical="center"/>
    </xf>
    <xf numFmtId="181" fontId="38" fillId="0" borderId="35" xfId="129" applyNumberFormat="1" applyFont="1" applyBorder="1" applyAlignment="1">
      <alignment vertical="center"/>
    </xf>
    <xf numFmtId="0" fontId="38" fillId="0" borderId="21" xfId="128" applyFont="1" applyBorder="1" applyAlignment="1">
      <alignment horizontal="left" vertical="center"/>
    </xf>
    <xf numFmtId="180" fontId="38" fillId="0" borderId="22" xfId="129" applyNumberFormat="1" applyFont="1" applyBorder="1" applyAlignment="1">
      <alignment horizontal="center" vertical="center"/>
    </xf>
    <xf numFmtId="0" fontId="41" fillId="0" borderId="22" xfId="128" applyFont="1" applyBorder="1" applyAlignment="1">
      <alignment vertical="center"/>
    </xf>
    <xf numFmtId="0" fontId="41" fillId="0" borderId="23" xfId="128" applyFont="1" applyBorder="1" applyAlignment="1">
      <alignment horizontal="right" vertical="center"/>
    </xf>
    <xf numFmtId="181" fontId="38" fillId="0" borderId="30" xfId="129" applyNumberFormat="1" applyFont="1" applyBorder="1" applyAlignment="1">
      <alignment vertical="center"/>
    </xf>
    <xf numFmtId="0" fontId="38" fillId="0" borderId="0" xfId="126" applyFont="1" applyAlignment="1">
      <alignment horizontal="center" vertical="center"/>
    </xf>
    <xf numFmtId="9" fontId="38" fillId="0" borderId="22" xfId="129" applyNumberFormat="1" applyFont="1" applyBorder="1" applyAlignment="1">
      <alignment horizontal="center" vertical="center"/>
    </xf>
    <xf numFmtId="181" fontId="38" fillId="0" borderId="22" xfId="129" applyNumberFormat="1" applyFont="1" applyBorder="1" applyAlignment="1">
      <alignment vertical="center"/>
    </xf>
    <xf numFmtId="0" fontId="38" fillId="0" borderId="23" xfId="128" applyFont="1" applyBorder="1" applyAlignment="1">
      <alignment vertical="center"/>
    </xf>
    <xf numFmtId="0" fontId="41" fillId="0" borderId="21" xfId="128" applyFont="1" applyBorder="1" applyAlignment="1">
      <alignment horizontal="left" vertical="center"/>
    </xf>
    <xf numFmtId="181" fontId="41" fillId="0" borderId="30" xfId="129" applyNumberFormat="1" applyFont="1" applyBorder="1" applyAlignment="1">
      <alignment vertical="center"/>
    </xf>
    <xf numFmtId="0" fontId="38" fillId="0" borderId="21" xfId="128" applyFont="1" applyBorder="1" applyAlignment="1">
      <alignment horizontal="left" vertical="center" wrapText="1"/>
    </xf>
    <xf numFmtId="0" fontId="38" fillId="0" borderId="23" xfId="128" applyFont="1" applyBorder="1" applyAlignment="1">
      <alignment horizontal="right" vertical="center"/>
    </xf>
    <xf numFmtId="0" fontId="41" fillId="0" borderId="27" xfId="128" applyFont="1" applyBorder="1" applyAlignment="1">
      <alignment horizontal="left" vertical="center"/>
    </xf>
    <xf numFmtId="9" fontId="38" fillId="0" borderId="31" xfId="129" applyNumberFormat="1" applyFont="1" applyBorder="1" applyAlignment="1">
      <alignment horizontal="center" vertical="center"/>
    </xf>
    <xf numFmtId="181" fontId="41" fillId="0" borderId="31" xfId="129" applyNumberFormat="1" applyFont="1" applyBorder="1" applyAlignment="1">
      <alignment vertical="center"/>
    </xf>
    <xf numFmtId="0" fontId="38" fillId="0" borderId="28" xfId="128" applyFont="1" applyBorder="1" applyAlignment="1">
      <alignment vertical="center"/>
    </xf>
    <xf numFmtId="2" fontId="38" fillId="0" borderId="0" xfId="128" applyNumberFormat="1" applyFont="1"/>
    <xf numFmtId="181" fontId="38" fillId="0" borderId="0" xfId="129" applyNumberFormat="1" applyFont="1" applyBorder="1"/>
    <xf numFmtId="39" fontId="41" fillId="0" borderId="0" xfId="129" applyNumberFormat="1" applyFont="1" applyBorder="1" applyAlignment="1">
      <alignment vertical="center"/>
    </xf>
    <xf numFmtId="0" fontId="41" fillId="0" borderId="34" xfId="79" applyFont="1" applyBorder="1" applyAlignment="1">
      <alignment vertical="center"/>
    </xf>
    <xf numFmtId="182" fontId="38" fillId="0" borderId="37" xfId="90" applyNumberFormat="1" applyFont="1" applyBorder="1"/>
    <xf numFmtId="186" fontId="41" fillId="26" borderId="44" xfId="60" applyNumberFormat="1" applyFont="1" applyFill="1" applyBorder="1" applyAlignment="1">
      <alignment horizontal="center" vertical="center"/>
    </xf>
    <xf numFmtId="184" fontId="38" fillId="0" borderId="37" xfId="90" applyNumberFormat="1" applyFont="1" applyBorder="1"/>
    <xf numFmtId="186" fontId="41" fillId="26" borderId="18" xfId="60" applyNumberFormat="1" applyFont="1" applyFill="1" applyBorder="1" applyAlignment="1">
      <alignment horizontal="center" vertical="center"/>
    </xf>
    <xf numFmtId="9" fontId="38" fillId="27" borderId="30" xfId="95" applyFont="1" applyFill="1" applyBorder="1" applyAlignment="1">
      <alignment horizontal="center" vertical="center"/>
    </xf>
    <xf numFmtId="0" fontId="38" fillId="0" borderId="71" xfId="90" applyFont="1" applyBorder="1"/>
    <xf numFmtId="0" fontId="38" fillId="0" borderId="72" xfId="89" applyFont="1" applyBorder="1"/>
    <xf numFmtId="0" fontId="38" fillId="0" borderId="72" xfId="89" applyFont="1" applyBorder="1" applyAlignment="1">
      <alignment horizontal="center"/>
    </xf>
    <xf numFmtId="185" fontId="38" fillId="0" borderId="72" xfId="34" applyNumberFormat="1" applyFont="1" applyBorder="1"/>
    <xf numFmtId="0" fontId="38" fillId="0" borderId="73" xfId="89" applyFont="1" applyBorder="1"/>
    <xf numFmtId="0" fontId="41" fillId="0" borderId="21" xfId="128" applyFont="1" applyBorder="1" applyAlignment="1">
      <alignment horizontal="left" vertical="center" wrapText="1"/>
    </xf>
    <xf numFmtId="4" fontId="38" fillId="0" borderId="25" xfId="39" applyNumberFormat="1" applyFont="1" applyBorder="1" applyAlignment="1">
      <alignment vertical="center" wrapText="1"/>
    </xf>
    <xf numFmtId="3" fontId="45" fillId="0" borderId="0" xfId="0" applyNumberFormat="1" applyFont="1"/>
    <xf numFmtId="3" fontId="7" fillId="0" borderId="0" xfId="0" applyNumberFormat="1" applyFont="1"/>
    <xf numFmtId="0" fontId="7" fillId="0" borderId="0" xfId="0" applyFont="1"/>
    <xf numFmtId="1" fontId="8" fillId="0" borderId="84" xfId="0" applyNumberFormat="1" applyFont="1" applyBorder="1" applyAlignment="1">
      <alignment horizontal="center"/>
    </xf>
    <xf numFmtId="1" fontId="8" fillId="0" borderId="85" xfId="0" applyNumberFormat="1" applyFont="1" applyBorder="1" applyAlignment="1">
      <alignment horizontal="center"/>
    </xf>
    <xf numFmtId="189" fontId="8" fillId="0" borderId="85" xfId="0" applyNumberFormat="1" applyFont="1" applyBorder="1" applyAlignment="1">
      <alignment horizontal="center"/>
    </xf>
    <xf numFmtId="3" fontId="8" fillId="0" borderId="85" xfId="0" applyNumberFormat="1" applyFont="1" applyBorder="1" applyAlignment="1">
      <alignment horizontal="center"/>
    </xf>
    <xf numFmtId="3" fontId="8" fillId="0" borderId="86" xfId="0" applyNumberFormat="1" applyFont="1" applyBorder="1" applyAlignment="1">
      <alignment horizontal="center"/>
    </xf>
    <xf numFmtId="3" fontId="46" fillId="0" borderId="87" xfId="0" applyNumberFormat="1" applyFont="1" applyBorder="1"/>
    <xf numFmtId="3" fontId="46" fillId="0" borderId="0" xfId="0" applyNumberFormat="1" applyFont="1"/>
    <xf numFmtId="0" fontId="7" fillId="0" borderId="88" xfId="0" applyFont="1" applyBorder="1"/>
    <xf numFmtId="1" fontId="47" fillId="0" borderId="81" xfId="0" applyNumberFormat="1" applyFont="1" applyBorder="1"/>
    <xf numFmtId="189" fontId="47" fillId="0" borderId="81" xfId="0" applyNumberFormat="1" applyFont="1" applyBorder="1"/>
    <xf numFmtId="3" fontId="47" fillId="0" borderId="81" xfId="0" applyNumberFormat="1" applyFont="1" applyBorder="1"/>
    <xf numFmtId="1" fontId="48" fillId="0" borderId="81" xfId="0" applyNumberFormat="1" applyFont="1" applyBorder="1"/>
    <xf numFmtId="189" fontId="48" fillId="0" borderId="81" xfId="0" applyNumberFormat="1" applyFont="1" applyBorder="1"/>
    <xf numFmtId="3" fontId="48" fillId="0" borderId="81" xfId="0" applyNumberFormat="1" applyFont="1" applyBorder="1"/>
    <xf numFmtId="1" fontId="47" fillId="0" borderId="87" xfId="0" applyNumberFormat="1" applyFont="1" applyBorder="1"/>
    <xf numFmtId="1" fontId="47" fillId="0" borderId="0" xfId="0" applyNumberFormat="1" applyFont="1"/>
    <xf numFmtId="189" fontId="47" fillId="0" borderId="0" xfId="0" applyNumberFormat="1" applyFont="1"/>
    <xf numFmtId="3" fontId="47" fillId="0" borderId="0" xfId="0" applyNumberFormat="1" applyFont="1"/>
    <xf numFmtId="3" fontId="47" fillId="0" borderId="88" xfId="0" applyNumberFormat="1" applyFont="1" applyBorder="1"/>
    <xf numFmtId="1" fontId="47" fillId="0" borderId="89" xfId="0" applyNumberFormat="1" applyFont="1" applyBorder="1"/>
    <xf numFmtId="1" fontId="47" fillId="0" borderId="90" xfId="0" applyNumberFormat="1" applyFont="1" applyBorder="1"/>
    <xf numFmtId="189" fontId="47" fillId="0" borderId="90" xfId="0" applyNumberFormat="1" applyFont="1" applyBorder="1"/>
    <xf numFmtId="3" fontId="47" fillId="0" borderId="90" xfId="0" applyNumberFormat="1" applyFont="1" applyBorder="1"/>
    <xf numFmtId="3" fontId="47" fillId="0" borderId="91" xfId="0" applyNumberFormat="1" applyFont="1" applyBorder="1"/>
    <xf numFmtId="1" fontId="48" fillId="0" borderId="84" xfId="0" applyNumberFormat="1" applyFont="1" applyBorder="1"/>
    <xf numFmtId="1" fontId="48" fillId="0" borderId="85" xfId="0" applyNumberFormat="1" applyFont="1" applyBorder="1"/>
    <xf numFmtId="189" fontId="48" fillId="0" borderId="85" xfId="0" applyNumberFormat="1" applyFont="1" applyBorder="1"/>
    <xf numFmtId="3" fontId="48" fillId="0" borderId="85" xfId="0" applyNumberFormat="1" applyFont="1" applyBorder="1"/>
    <xf numFmtId="3" fontId="48" fillId="0" borderId="86" xfId="0" applyNumberFormat="1" applyFont="1" applyBorder="1"/>
    <xf numFmtId="1" fontId="48" fillId="0" borderId="80" xfId="0" applyNumberFormat="1" applyFont="1" applyBorder="1"/>
    <xf numFmtId="3" fontId="48" fillId="0" borderId="82" xfId="0" applyNumberFormat="1" applyFont="1" applyBorder="1"/>
    <xf numFmtId="1" fontId="48" fillId="0" borderId="92" xfId="0" applyNumberFormat="1" applyFont="1" applyBorder="1"/>
    <xf numFmtId="1" fontId="48" fillId="0" borderId="93" xfId="0" applyNumberFormat="1" applyFont="1" applyBorder="1"/>
    <xf numFmtId="189" fontId="48" fillId="0" borderId="93" xfId="0" applyNumberFormat="1" applyFont="1" applyBorder="1"/>
    <xf numFmtId="3" fontId="48" fillId="0" borderId="93" xfId="0" applyNumberFormat="1" applyFont="1" applyBorder="1"/>
    <xf numFmtId="3" fontId="48" fillId="0" borderId="94" xfId="0" applyNumberFormat="1" applyFont="1" applyBorder="1"/>
    <xf numFmtId="0" fontId="39" fillId="0" borderId="0" xfId="0" applyFont="1" applyAlignment="1">
      <alignment horizontal="left"/>
    </xf>
    <xf numFmtId="0" fontId="50" fillId="24" borderId="0" xfId="253" applyFont="1" applyFill="1" applyAlignment="1">
      <alignment horizontal="left"/>
    </xf>
    <xf numFmtId="200" fontId="50" fillId="24" borderId="0" xfId="254" applyNumberFormat="1" applyFont="1" applyFill="1" applyAlignment="1">
      <alignment horizontal="left"/>
    </xf>
    <xf numFmtId="0" fontId="1" fillId="0" borderId="0" xfId="253"/>
    <xf numFmtId="0" fontId="49" fillId="0" borderId="32" xfId="253" applyFont="1" applyBorder="1" applyAlignment="1">
      <alignment horizontal="left"/>
    </xf>
    <xf numFmtId="0" fontId="49" fillId="0" borderId="29" xfId="253" applyFont="1" applyBorder="1" applyAlignment="1">
      <alignment horizontal="left"/>
    </xf>
    <xf numFmtId="200" fontId="49" fillId="0" borderId="35" xfId="254" applyNumberFormat="1" applyFont="1" applyFill="1" applyBorder="1" applyAlignment="1">
      <alignment horizontal="left"/>
    </xf>
    <xf numFmtId="0" fontId="49" fillId="0" borderId="49" xfId="253" applyFont="1" applyBorder="1" applyAlignment="1">
      <alignment horizontal="left"/>
    </xf>
    <xf numFmtId="0" fontId="49" fillId="0" borderId="25" xfId="253" applyFont="1" applyBorder="1" applyAlignment="1">
      <alignment horizontal="left"/>
    </xf>
    <xf numFmtId="200" fontId="49" fillId="0" borderId="44" xfId="254" applyNumberFormat="1" applyFont="1" applyFill="1" applyBorder="1" applyAlignment="1">
      <alignment horizontal="left"/>
    </xf>
    <xf numFmtId="0" fontId="49" fillId="0" borderId="33" xfId="253" applyFont="1" applyBorder="1" applyAlignment="1">
      <alignment horizontal="left"/>
    </xf>
    <xf numFmtId="0" fontId="49" fillId="0" borderId="18" xfId="253" applyFont="1" applyBorder="1" applyAlignment="1">
      <alignment horizontal="left"/>
    </xf>
    <xf numFmtId="200" fontId="49" fillId="0" borderId="30" xfId="254" applyNumberFormat="1" applyFont="1" applyFill="1" applyBorder="1" applyAlignment="1">
      <alignment horizontal="left"/>
    </xf>
    <xf numFmtId="0" fontId="5" fillId="0" borderId="19" xfId="253" applyFont="1" applyBorder="1" applyAlignment="1">
      <alignment horizontal="left" vertical="center" wrapText="1"/>
    </xf>
    <xf numFmtId="0" fontId="5" fillId="0" borderId="22" xfId="253" applyFont="1" applyBorder="1" applyAlignment="1">
      <alignment horizontal="left" vertical="center" wrapText="1"/>
    </xf>
    <xf numFmtId="0" fontId="49" fillId="0" borderId="48" xfId="253" applyFont="1" applyBorder="1" applyAlignment="1">
      <alignment horizontal="left"/>
    </xf>
    <xf numFmtId="0" fontId="49" fillId="0" borderId="33" xfId="253" applyFont="1" applyBorder="1" applyAlignment="1">
      <alignment horizontal="left" wrapText="1"/>
    </xf>
    <xf numFmtId="0" fontId="49" fillId="0" borderId="18" xfId="253" applyFont="1" applyBorder="1" applyAlignment="1">
      <alignment horizontal="left" vertical="center"/>
    </xf>
    <xf numFmtId="200" fontId="49" fillId="0" borderId="30" xfId="254" applyNumberFormat="1" applyFont="1" applyFill="1" applyBorder="1" applyAlignment="1">
      <alignment horizontal="left" vertical="center"/>
    </xf>
    <xf numFmtId="0" fontId="52" fillId="0" borderId="18" xfId="0" applyFont="1" applyBorder="1" applyAlignment="1">
      <alignment horizontal="left" vertical="center"/>
    </xf>
    <xf numFmtId="200" fontId="49" fillId="0" borderId="12" xfId="254" applyNumberFormat="1" applyFont="1" applyFill="1" applyBorder="1" applyAlignment="1">
      <alignment horizontal="left"/>
    </xf>
    <xf numFmtId="200" fontId="1" fillId="0" borderId="0" xfId="253" applyNumberFormat="1"/>
    <xf numFmtId="200" fontId="49" fillId="0" borderId="30" xfId="254" applyNumberFormat="1" applyFont="1" applyFill="1" applyBorder="1" applyAlignment="1">
      <alignment horizontal="center" vertical="center"/>
    </xf>
    <xf numFmtId="200" fontId="49" fillId="0" borderId="30" xfId="254" applyNumberFormat="1" applyFont="1" applyFill="1" applyBorder="1" applyAlignment="1">
      <alignment vertical="center"/>
    </xf>
    <xf numFmtId="0" fontId="49" fillId="0" borderId="33" xfId="253" applyFont="1" applyBorder="1" applyAlignment="1">
      <alignment horizontal="left" vertical="center" wrapText="1"/>
    </xf>
    <xf numFmtId="0" fontId="49" fillId="0" borderId="33" xfId="253" applyFont="1" applyBorder="1" applyAlignment="1">
      <alignment horizontal="center" vertical="center" wrapText="1"/>
    </xf>
    <xf numFmtId="0" fontId="49" fillId="0" borderId="18" xfId="253" applyFont="1" applyBorder="1" applyAlignment="1">
      <alignment horizontal="center" vertical="center"/>
    </xf>
    <xf numFmtId="0" fontId="49" fillId="0" borderId="33" xfId="253" applyFont="1" applyBorder="1" applyAlignment="1">
      <alignment horizontal="left" vertical="center"/>
    </xf>
    <xf numFmtId="0" fontId="49" fillId="0" borderId="33" xfId="253" applyFont="1" applyBorder="1" applyAlignment="1">
      <alignment vertical="center" wrapText="1"/>
    </xf>
    <xf numFmtId="200" fontId="49" fillId="0" borderId="30" xfId="254" applyNumberFormat="1" applyFont="1" applyFill="1" applyBorder="1" applyAlignment="1">
      <alignment vertical="center" wrapText="1"/>
    </xf>
    <xf numFmtId="0" fontId="49" fillId="0" borderId="33" xfId="253" applyFont="1" applyBorder="1" applyAlignment="1">
      <alignment vertical="center"/>
    </xf>
    <xf numFmtId="202" fontId="49" fillId="0" borderId="30" xfId="255" applyFont="1" applyFill="1" applyBorder="1" applyAlignment="1">
      <alignment horizontal="center" vertical="center"/>
    </xf>
    <xf numFmtId="0" fontId="49" fillId="0" borderId="30" xfId="253" applyFont="1" applyBorder="1" applyAlignment="1">
      <alignment horizontal="center"/>
    </xf>
    <xf numFmtId="0" fontId="49" fillId="0" borderId="33" xfId="253" applyFont="1" applyBorder="1" applyAlignment="1">
      <alignment horizontal="center"/>
    </xf>
    <xf numFmtId="0" fontId="49" fillId="0" borderId="18" xfId="253" applyFont="1" applyBorder="1" applyAlignment="1">
      <alignment horizontal="center"/>
    </xf>
    <xf numFmtId="0" fontId="49" fillId="0" borderId="30" xfId="253" applyFont="1" applyBorder="1" applyAlignment="1">
      <alignment horizontal="left"/>
    </xf>
    <xf numFmtId="0" fontId="49" fillId="0" borderId="95" xfId="253" applyFont="1" applyBorder="1" applyAlignment="1">
      <alignment horizontal="left"/>
    </xf>
    <xf numFmtId="0" fontId="49" fillId="0" borderId="60" xfId="253" applyFont="1" applyBorder="1" applyAlignment="1">
      <alignment horizontal="left"/>
    </xf>
    <xf numFmtId="200" fontId="49" fillId="0" borderId="38" xfId="254" applyNumberFormat="1" applyFont="1" applyFill="1" applyBorder="1" applyAlignment="1">
      <alignment horizontal="left"/>
    </xf>
    <xf numFmtId="0" fontId="53" fillId="24" borderId="58" xfId="253" applyFont="1" applyFill="1" applyBorder="1" applyAlignment="1">
      <alignment horizontal="center" vertical="center"/>
    </xf>
    <xf numFmtId="200" fontId="53" fillId="24" borderId="58" xfId="254" applyNumberFormat="1" applyFont="1" applyFill="1" applyBorder="1" applyAlignment="1">
      <alignment horizontal="center" vertical="center"/>
    </xf>
    <xf numFmtId="0" fontId="1" fillId="0" borderId="0" xfId="253" applyAlignment="1">
      <alignment horizontal="center" vertical="center"/>
    </xf>
    <xf numFmtId="0" fontId="1" fillId="0" borderId="32" xfId="253" applyBorder="1" applyAlignment="1">
      <alignment horizontal="center" vertical="center"/>
    </xf>
    <xf numFmtId="0" fontId="1" fillId="0" borderId="29" xfId="253" applyBorder="1" applyAlignment="1">
      <alignment horizontal="center" vertical="center"/>
    </xf>
    <xf numFmtId="203" fontId="0" fillId="0" borderId="35" xfId="256" applyNumberFormat="1" applyFont="1" applyFill="1" applyBorder="1" applyAlignment="1">
      <alignment horizontal="center" vertical="center"/>
    </xf>
    <xf numFmtId="0" fontId="1" fillId="0" borderId="33" xfId="253" applyBorder="1" applyAlignment="1">
      <alignment horizontal="center" vertical="center"/>
    </xf>
    <xf numFmtId="0" fontId="1" fillId="0" borderId="18" xfId="253" applyBorder="1" applyAlignment="1">
      <alignment horizontal="center" vertical="center"/>
    </xf>
    <xf numFmtId="203" fontId="0" fillId="0" borderId="30" xfId="256" applyNumberFormat="1" applyFont="1" applyFill="1" applyBorder="1" applyAlignment="1">
      <alignment horizontal="center" vertical="center"/>
    </xf>
    <xf numFmtId="0" fontId="1" fillId="0" borderId="33" xfId="253" applyBorder="1" applyAlignment="1">
      <alignment horizontal="center" vertical="center" wrapText="1"/>
    </xf>
    <xf numFmtId="200" fontId="0" fillId="0" borderId="30" xfId="254" applyNumberFormat="1" applyFont="1" applyFill="1" applyBorder="1" applyAlignment="1">
      <alignment horizontal="center" vertical="center"/>
    </xf>
    <xf numFmtId="203" fontId="1" fillId="0" borderId="0" xfId="253" applyNumberFormat="1" applyAlignment="1">
      <alignment horizontal="center" vertical="center"/>
    </xf>
    <xf numFmtId="0" fontId="5" fillId="0" borderId="19" xfId="253" applyFont="1" applyBorder="1" applyAlignment="1">
      <alignment horizontal="center" vertical="center" wrapText="1"/>
    </xf>
    <xf numFmtId="0" fontId="1" fillId="0" borderId="45" xfId="253" applyBorder="1" applyAlignment="1">
      <alignment horizontal="center" vertical="center"/>
    </xf>
    <xf numFmtId="0" fontId="1" fillId="0" borderId="20" xfId="253" applyBorder="1" applyAlignment="1">
      <alignment horizontal="center" vertical="center"/>
    </xf>
    <xf numFmtId="200" fontId="0" fillId="0" borderId="40" xfId="254" applyNumberFormat="1" applyFont="1" applyFill="1" applyBorder="1" applyAlignment="1">
      <alignment horizontal="center" vertical="center"/>
    </xf>
    <xf numFmtId="200" fontId="0" fillId="0" borderId="0" xfId="254" applyNumberFormat="1" applyFont="1" applyFill="1" applyAlignment="1">
      <alignment horizontal="center" vertical="center"/>
    </xf>
    <xf numFmtId="200" fontId="0" fillId="0" borderId="0" xfId="254" applyNumberFormat="1" applyFont="1" applyAlignment="1">
      <alignment horizontal="center" vertical="center"/>
    </xf>
    <xf numFmtId="0" fontId="54" fillId="29" borderId="69" xfId="253" applyFont="1" applyFill="1" applyBorder="1" applyAlignment="1">
      <alignment horizontal="center" vertical="center"/>
    </xf>
    <xf numFmtId="0" fontId="54" fillId="29" borderId="96" xfId="253" applyFont="1" applyFill="1" applyBorder="1" applyAlignment="1">
      <alignment horizontal="center" vertical="center"/>
    </xf>
    <xf numFmtId="167" fontId="54" fillId="29" borderId="83" xfId="256" applyFont="1" applyFill="1" applyBorder="1" applyAlignment="1">
      <alignment horizontal="center" vertical="center"/>
    </xf>
    <xf numFmtId="0" fontId="55" fillId="0" borderId="32" xfId="253" applyFont="1" applyBorder="1" applyAlignment="1">
      <alignment horizontal="center" vertical="center"/>
    </xf>
    <xf numFmtId="0" fontId="55" fillId="0" borderId="29" xfId="253" applyFont="1" applyBorder="1" applyAlignment="1">
      <alignment horizontal="center" vertical="center"/>
    </xf>
    <xf numFmtId="203" fontId="55" fillId="0" borderId="35" xfId="256" applyNumberFormat="1" applyFont="1" applyFill="1" applyBorder="1" applyAlignment="1">
      <alignment horizontal="center" vertical="center"/>
    </xf>
    <xf numFmtId="0" fontId="55" fillId="0" borderId="33" xfId="253" applyFont="1" applyBorder="1" applyAlignment="1">
      <alignment horizontal="center" vertical="center"/>
    </xf>
    <xf numFmtId="0" fontId="55" fillId="0" borderId="18" xfId="253" applyFont="1" applyBorder="1" applyAlignment="1">
      <alignment horizontal="center" vertical="center"/>
    </xf>
    <xf numFmtId="203" fontId="55" fillId="0" borderId="30" xfId="256" applyNumberFormat="1" applyFont="1" applyFill="1" applyBorder="1" applyAlignment="1">
      <alignment horizontal="center" vertical="center"/>
    </xf>
    <xf numFmtId="203" fontId="55" fillId="0" borderId="0" xfId="256" applyNumberFormat="1" applyFont="1" applyBorder="1" applyAlignment="1">
      <alignment horizontal="center" vertical="center"/>
    </xf>
    <xf numFmtId="0" fontId="55" fillId="0" borderId="45" xfId="253" applyFont="1" applyBorder="1" applyAlignment="1">
      <alignment horizontal="center" vertical="center"/>
    </xf>
    <xf numFmtId="0" fontId="55" fillId="0" borderId="20" xfId="253" applyFont="1" applyBorder="1" applyAlignment="1">
      <alignment horizontal="center" vertical="center"/>
    </xf>
    <xf numFmtId="203" fontId="55" fillId="0" borderId="40" xfId="256" applyNumberFormat="1" applyFont="1" applyFill="1" applyBorder="1" applyAlignment="1">
      <alignment horizontal="center" vertical="center"/>
    </xf>
    <xf numFmtId="0" fontId="56" fillId="0" borderId="0" xfId="257" applyFont="1" applyAlignment="1">
      <alignment vertical="center"/>
    </xf>
    <xf numFmtId="0" fontId="1" fillId="0" borderId="0" xfId="257"/>
    <xf numFmtId="0" fontId="53" fillId="0" borderId="23" xfId="257" applyFont="1" applyBorder="1" applyAlignment="1">
      <alignment horizontal="center"/>
    </xf>
    <xf numFmtId="204" fontId="57" fillId="26" borderId="18" xfId="253" applyNumberFormat="1" applyFont="1" applyFill="1" applyBorder="1" applyAlignment="1">
      <alignment horizontal="center" vertical="center"/>
    </xf>
    <xf numFmtId="0" fontId="53" fillId="0" borderId="0" xfId="257" applyFont="1"/>
    <xf numFmtId="0" fontId="53" fillId="0" borderId="18" xfId="257" applyFont="1" applyBorder="1" applyAlignment="1">
      <alignment horizontal="center" vertical="center"/>
    </xf>
    <xf numFmtId="0" fontId="1" fillId="0" borderId="19" xfId="257" applyBorder="1" applyAlignment="1">
      <alignment horizontal="center" wrapText="1"/>
    </xf>
    <xf numFmtId="0" fontId="1" fillId="0" borderId="18" xfId="257" applyBorder="1" applyAlignment="1">
      <alignment horizontal="center" vertical="center"/>
    </xf>
    <xf numFmtId="9" fontId="1" fillId="0" borderId="18" xfId="258" applyBorder="1" applyAlignment="1">
      <alignment horizontal="center"/>
    </xf>
    <xf numFmtId="0" fontId="1" fillId="0" borderId="18" xfId="257" applyBorder="1" applyAlignment="1">
      <alignment horizontal="center"/>
    </xf>
    <xf numFmtId="204" fontId="1" fillId="0" borderId="18" xfId="257" applyNumberFormat="1" applyBorder="1" applyAlignment="1">
      <alignment horizontal="right"/>
    </xf>
    <xf numFmtId="44" fontId="1" fillId="0" borderId="18" xfId="259" applyBorder="1" applyAlignment="1">
      <alignment horizontal="center" vertical="center"/>
    </xf>
    <xf numFmtId="204" fontId="1" fillId="0" borderId="18" xfId="257" applyNumberFormat="1" applyBorder="1" applyAlignment="1">
      <alignment horizontal="center"/>
    </xf>
    <xf numFmtId="0" fontId="1" fillId="0" borderId="0" xfId="257" applyAlignment="1">
      <alignment horizontal="center"/>
    </xf>
    <xf numFmtId="0" fontId="53" fillId="0" borderId="18" xfId="257" applyFont="1" applyBorder="1" applyAlignment="1">
      <alignment horizontal="center"/>
    </xf>
    <xf numFmtId="0" fontId="50" fillId="0" borderId="19" xfId="257" applyFont="1" applyBorder="1" applyAlignment="1">
      <alignment horizontal="center"/>
    </xf>
    <xf numFmtId="0" fontId="50" fillId="0" borderId="18" xfId="257" applyFont="1" applyBorder="1" applyAlignment="1">
      <alignment horizontal="center"/>
    </xf>
    <xf numFmtId="0" fontId="5" fillId="0" borderId="19" xfId="257" applyFont="1" applyBorder="1" applyAlignment="1">
      <alignment horizontal="center"/>
    </xf>
    <xf numFmtId="205" fontId="1" fillId="0" borderId="18" xfId="259" applyNumberFormat="1" applyBorder="1" applyAlignment="1">
      <alignment horizontal="center" vertical="center"/>
    </xf>
    <xf numFmtId="0" fontId="53" fillId="0" borderId="0" xfId="257" applyFont="1" applyAlignment="1">
      <alignment horizontal="center"/>
    </xf>
    <xf numFmtId="204" fontId="1" fillId="0" borderId="0" xfId="257" applyNumberFormat="1" applyAlignment="1">
      <alignment horizontal="right"/>
    </xf>
    <xf numFmtId="0" fontId="5" fillId="0" borderId="19" xfId="257" applyFont="1" applyBorder="1" applyAlignment="1">
      <alignment horizontal="center" vertical="center"/>
    </xf>
    <xf numFmtId="0" fontId="58" fillId="0" borderId="18" xfId="257" applyFont="1" applyBorder="1" applyAlignment="1">
      <alignment horizontal="center" vertical="center" wrapText="1"/>
    </xf>
    <xf numFmtId="0" fontId="50" fillId="0" borderId="0" xfId="257" applyFont="1"/>
    <xf numFmtId="204" fontId="53" fillId="0" borderId="18" xfId="257" applyNumberFormat="1" applyFont="1" applyBorder="1"/>
    <xf numFmtId="0" fontId="49" fillId="0" borderId="0" xfId="253" applyFont="1" applyAlignment="1">
      <alignment horizontal="center" vertical="center"/>
    </xf>
    <xf numFmtId="204" fontId="53" fillId="0" borderId="0" xfId="257" applyNumberFormat="1" applyFont="1"/>
    <xf numFmtId="0" fontId="60" fillId="0" borderId="0" xfId="260" applyFont="1" applyAlignment="1">
      <alignment vertical="center"/>
    </xf>
    <xf numFmtId="0" fontId="60" fillId="0" borderId="0" xfId="260" applyFont="1"/>
    <xf numFmtId="0" fontId="60" fillId="0" borderId="0" xfId="260" applyFont="1" applyAlignment="1">
      <alignment horizontal="center" vertical="center"/>
    </xf>
    <xf numFmtId="0" fontId="59" fillId="24" borderId="18" xfId="260" applyFont="1" applyFill="1" applyBorder="1" applyAlignment="1">
      <alignment horizontal="center" vertical="center"/>
    </xf>
    <xf numFmtId="4" fontId="59" fillId="24" borderId="18" xfId="260" applyNumberFormat="1" applyFont="1" applyFill="1" applyBorder="1" applyAlignment="1">
      <alignment horizontal="center" vertical="center"/>
    </xf>
    <xf numFmtId="3" fontId="59" fillId="24" borderId="18" xfId="260" applyNumberFormat="1" applyFont="1" applyFill="1" applyBorder="1" applyAlignment="1">
      <alignment horizontal="center" vertical="center" wrapText="1"/>
    </xf>
    <xf numFmtId="4" fontId="59" fillId="24" borderId="18" xfId="260" applyNumberFormat="1" applyFont="1" applyFill="1" applyBorder="1" applyAlignment="1">
      <alignment horizontal="center" vertical="center" wrapText="1"/>
    </xf>
    <xf numFmtId="3" fontId="59" fillId="24" borderId="18" xfId="260" applyNumberFormat="1" applyFont="1" applyFill="1" applyBorder="1" applyAlignment="1">
      <alignment horizontal="center" vertical="center"/>
    </xf>
    <xf numFmtId="0" fontId="59" fillId="27" borderId="18" xfId="260" applyFont="1" applyFill="1" applyBorder="1" applyAlignment="1">
      <alignment horizontal="center" vertical="center"/>
    </xf>
    <xf numFmtId="0" fontId="59" fillId="0" borderId="0" xfId="260" applyFont="1" applyAlignment="1">
      <alignment horizontal="left" vertical="center"/>
    </xf>
    <xf numFmtId="0" fontId="60" fillId="0" borderId="18" xfId="260" applyFont="1" applyBorder="1" applyAlignment="1">
      <alignment horizontal="center" vertical="center"/>
    </xf>
    <xf numFmtId="0" fontId="60" fillId="0" borderId="18" xfId="260" applyFont="1" applyBorder="1" applyAlignment="1">
      <alignment horizontal="center" vertical="center" wrapText="1"/>
    </xf>
    <xf numFmtId="206" fontId="60" fillId="0" borderId="18" xfId="260" applyNumberFormat="1" applyFont="1" applyBorder="1" applyAlignment="1">
      <alignment horizontal="center" vertical="center" wrapText="1"/>
    </xf>
    <xf numFmtId="4" fontId="60" fillId="0" borderId="18" xfId="260" applyNumberFormat="1" applyFont="1" applyBorder="1" applyAlignment="1">
      <alignment horizontal="center" vertical="center"/>
    </xf>
    <xf numFmtId="4" fontId="60" fillId="0" borderId="18" xfId="260" applyNumberFormat="1" applyFont="1" applyBorder="1" applyAlignment="1">
      <alignment horizontal="center" vertical="center" wrapText="1"/>
    </xf>
    <xf numFmtId="207" fontId="60" fillId="0" borderId="18" xfId="260" applyNumberFormat="1" applyFont="1" applyBorder="1" applyAlignment="1">
      <alignment horizontal="right" vertical="center"/>
    </xf>
    <xf numFmtId="2" fontId="60" fillId="0" borderId="18" xfId="260" applyNumberFormat="1" applyFont="1" applyBorder="1" applyAlignment="1">
      <alignment horizontal="center" vertical="center"/>
    </xf>
    <xf numFmtId="207" fontId="60" fillId="0" borderId="0" xfId="260" applyNumberFormat="1" applyFont="1" applyAlignment="1">
      <alignment vertical="center"/>
    </xf>
    <xf numFmtId="180" fontId="60" fillId="0" borderId="18" xfId="261" applyNumberFormat="1" applyFont="1" applyFill="1" applyBorder="1" applyAlignment="1">
      <alignment horizontal="center" vertical="center" wrapText="1"/>
    </xf>
    <xf numFmtId="0" fontId="59" fillId="30" borderId="18" xfId="260" applyFont="1" applyFill="1" applyBorder="1" applyAlignment="1">
      <alignment horizontal="center" vertical="center"/>
    </xf>
    <xf numFmtId="10" fontId="59" fillId="0" borderId="18" xfId="260" applyNumberFormat="1" applyFont="1" applyBorder="1" applyAlignment="1">
      <alignment horizontal="center" vertical="center"/>
    </xf>
    <xf numFmtId="207" fontId="59" fillId="0" borderId="18" xfId="260" applyNumberFormat="1" applyFont="1" applyBorder="1" applyAlignment="1">
      <alignment horizontal="right" vertical="center"/>
    </xf>
    <xf numFmtId="0" fontId="59" fillId="30" borderId="18" xfId="260" applyFont="1" applyFill="1" applyBorder="1" applyAlignment="1">
      <alignment horizontal="center" vertical="center" wrapText="1"/>
    </xf>
    <xf numFmtId="208" fontId="60" fillId="0" borderId="0" xfId="260" applyNumberFormat="1" applyFont="1"/>
    <xf numFmtId="0" fontId="59" fillId="0" borderId="18" xfId="260" applyFont="1" applyBorder="1" applyAlignment="1">
      <alignment horizontal="left" vertical="center"/>
    </xf>
    <xf numFmtId="209" fontId="59" fillId="0" borderId="18" xfId="260" applyNumberFormat="1" applyFont="1" applyBorder="1" applyAlignment="1">
      <alignment horizontal="right" vertical="center"/>
    </xf>
    <xf numFmtId="0" fontId="61" fillId="0" borderId="0" xfId="260" applyFont="1"/>
    <xf numFmtId="0" fontId="62" fillId="0" borderId="0" xfId="260" applyFont="1"/>
    <xf numFmtId="0" fontId="8" fillId="0" borderId="0" xfId="227" applyFont="1" applyAlignment="1">
      <alignment vertical="center"/>
    </xf>
    <xf numFmtId="4" fontId="60" fillId="0" borderId="0" xfId="260" applyNumberFormat="1" applyFont="1" applyAlignment="1">
      <alignment horizontal="center" vertical="center"/>
    </xf>
    <xf numFmtId="3" fontId="60" fillId="0" borderId="0" xfId="260" applyNumberFormat="1" applyFont="1" applyAlignment="1">
      <alignment vertical="center"/>
    </xf>
    <xf numFmtId="207" fontId="59" fillId="0" borderId="0" xfId="260" applyNumberFormat="1" applyFont="1" applyAlignment="1">
      <alignment horizontal="right" vertical="center"/>
    </xf>
    <xf numFmtId="0" fontId="59" fillId="0" borderId="0" xfId="260" applyFont="1" applyAlignment="1">
      <alignment horizontal="center" vertical="center"/>
    </xf>
    <xf numFmtId="3" fontId="60" fillId="0" borderId="0" xfId="260" applyNumberFormat="1" applyFont="1" applyAlignment="1">
      <alignment horizontal="right" vertical="center"/>
    </xf>
    <xf numFmtId="0" fontId="60" fillId="0" borderId="0" xfId="260" applyFont="1" applyAlignment="1">
      <alignment horizontal="right" vertical="center"/>
    </xf>
    <xf numFmtId="0" fontId="59" fillId="0" borderId="0" xfId="260" applyFont="1"/>
    <xf numFmtId="0" fontId="59" fillId="0" borderId="0" xfId="260" applyFont="1" applyAlignment="1">
      <alignment horizontal="left"/>
    </xf>
    <xf numFmtId="175" fontId="59" fillId="0" borderId="0" xfId="260" applyNumberFormat="1" applyFont="1"/>
    <xf numFmtId="3" fontId="59" fillId="0" borderId="0" xfId="260" applyNumberFormat="1" applyFont="1"/>
    <xf numFmtId="3" fontId="59" fillId="0" borderId="0" xfId="260" applyNumberFormat="1" applyFont="1" applyAlignment="1">
      <alignment horizontal="right"/>
    </xf>
    <xf numFmtId="0" fontId="59" fillId="0" borderId="0" xfId="260" applyFont="1" applyAlignment="1">
      <alignment horizontal="right" vertical="center"/>
    </xf>
    <xf numFmtId="3" fontId="59" fillId="0" borderId="0" xfId="260" applyNumberFormat="1" applyFont="1" applyAlignment="1">
      <alignment horizontal="center" vertical="center"/>
    </xf>
    <xf numFmtId="3" fontId="59" fillId="0" borderId="0" xfId="260" applyNumberFormat="1" applyFont="1" applyAlignment="1">
      <alignment horizontal="center" vertical="center" wrapText="1"/>
    </xf>
    <xf numFmtId="175" fontId="59" fillId="0" borderId="0" xfId="260" applyNumberFormat="1" applyFont="1" applyAlignment="1">
      <alignment horizontal="center" vertical="center"/>
    </xf>
    <xf numFmtId="0" fontId="60" fillId="0" borderId="0" xfId="260" applyFont="1" applyAlignment="1">
      <alignment horizontal="left" vertical="center" wrapText="1"/>
    </xf>
    <xf numFmtId="164" fontId="60" fillId="0" borderId="0" xfId="260" applyNumberFormat="1" applyFont="1" applyAlignment="1">
      <alignment horizontal="right" vertical="center"/>
    </xf>
    <xf numFmtId="0" fontId="60" fillId="0" borderId="0" xfId="260" applyFont="1" applyAlignment="1">
      <alignment horizontal="left" vertical="center"/>
    </xf>
    <xf numFmtId="0" fontId="5" fillId="0" borderId="0" xfId="262"/>
    <xf numFmtId="0" fontId="63" fillId="0" borderId="0" xfId="262" applyFont="1" applyAlignment="1">
      <alignment horizontal="center"/>
    </xf>
    <xf numFmtId="0" fontId="5" fillId="0" borderId="68" xfId="262" applyBorder="1" applyAlignment="1">
      <alignment horizontal="center"/>
    </xf>
    <xf numFmtId="0" fontId="8" fillId="31" borderId="18" xfId="262" applyFont="1" applyFill="1" applyBorder="1" applyAlignment="1">
      <alignment horizontal="center"/>
    </xf>
    <xf numFmtId="0" fontId="8" fillId="31" borderId="19" xfId="262" applyFont="1" applyFill="1" applyBorder="1" applyAlignment="1">
      <alignment horizontal="center"/>
    </xf>
    <xf numFmtId="0" fontId="8" fillId="0" borderId="68" xfId="262" applyFont="1" applyBorder="1" applyAlignment="1">
      <alignment horizontal="center"/>
    </xf>
    <xf numFmtId="0" fontId="5" fillId="0" borderId="18" xfId="262" applyBorder="1"/>
    <xf numFmtId="0" fontId="5" fillId="0" borderId="19" xfId="262" applyBorder="1"/>
    <xf numFmtId="0" fontId="5" fillId="0" borderId="68" xfId="262" applyBorder="1"/>
    <xf numFmtId="172" fontId="5" fillId="32" borderId="18" xfId="263" applyFont="1" applyFill="1" applyBorder="1"/>
    <xf numFmtId="0" fontId="5" fillId="0" borderId="18" xfId="262" applyBorder="1" applyAlignment="1">
      <alignment horizontal="center"/>
    </xf>
    <xf numFmtId="172" fontId="5" fillId="0" borderId="18" xfId="263" applyFont="1" applyBorder="1"/>
    <xf numFmtId="0" fontId="5" fillId="0" borderId="19" xfId="262" applyBorder="1" applyAlignment="1">
      <alignment horizontal="center"/>
    </xf>
    <xf numFmtId="172" fontId="5" fillId="0" borderId="68" xfId="263" applyFont="1" applyBorder="1"/>
    <xf numFmtId="0" fontId="5" fillId="0" borderId="62" xfId="262" applyBorder="1"/>
    <xf numFmtId="0" fontId="5" fillId="0" borderId="52" xfId="262" applyBorder="1"/>
    <xf numFmtId="0" fontId="5" fillId="0" borderId="64" xfId="262" applyBorder="1"/>
    <xf numFmtId="0" fontId="5" fillId="0" borderId="53" xfId="262" applyBorder="1"/>
    <xf numFmtId="0" fontId="50" fillId="0" borderId="18" xfId="262" applyFont="1" applyBorder="1" applyAlignment="1">
      <alignment horizontal="center"/>
    </xf>
    <xf numFmtId="0" fontId="50" fillId="0" borderId="19" xfId="262" applyFont="1" applyBorder="1" applyAlignment="1">
      <alignment horizontal="center"/>
    </xf>
    <xf numFmtId="0" fontId="50" fillId="0" borderId="68" xfId="262" applyFont="1" applyBorder="1" applyAlignment="1">
      <alignment horizontal="center"/>
    </xf>
    <xf numFmtId="0" fontId="50" fillId="0" borderId="18" xfId="262" applyFont="1" applyBorder="1"/>
    <xf numFmtId="172" fontId="5" fillId="0" borderId="18" xfId="262" applyNumberFormat="1" applyBorder="1"/>
    <xf numFmtId="9" fontId="5" fillId="0" borderId="18" xfId="264" applyFont="1" applyBorder="1"/>
    <xf numFmtId="9" fontId="5" fillId="0" borderId="19" xfId="264" applyFont="1" applyBorder="1"/>
    <xf numFmtId="172" fontId="5" fillId="0" borderId="68" xfId="262" applyNumberFormat="1" applyBorder="1"/>
    <xf numFmtId="10" fontId="5" fillId="0" borderId="18" xfId="264" applyNumberFormat="1" applyFont="1" applyBorder="1"/>
    <xf numFmtId="10" fontId="5" fillId="0" borderId="19" xfId="264" applyNumberFormat="1" applyFont="1" applyBorder="1"/>
    <xf numFmtId="10" fontId="5" fillId="0" borderId="18" xfId="258" applyNumberFormat="1" applyFont="1" applyBorder="1"/>
    <xf numFmtId="10" fontId="52" fillId="0" borderId="18" xfId="264" applyNumberFormat="1" applyFont="1" applyBorder="1"/>
    <xf numFmtId="172" fontId="52" fillId="0" borderId="18" xfId="263" applyFont="1" applyBorder="1"/>
    <xf numFmtId="171" fontId="52" fillId="0" borderId="43" xfId="265" applyFont="1" applyBorder="1"/>
    <xf numFmtId="171" fontId="50" fillId="0" borderId="63" xfId="265" applyFont="1" applyBorder="1"/>
    <xf numFmtId="0" fontId="5" fillId="0" borderId="62" xfId="262" applyBorder="1" applyAlignment="1">
      <alignment horizontal="center"/>
    </xf>
    <xf numFmtId="0" fontId="5" fillId="0" borderId="61" xfId="262" applyBorder="1" applyAlignment="1">
      <alignment horizontal="center"/>
    </xf>
    <xf numFmtId="172" fontId="52" fillId="0" borderId="0" xfId="263" applyFont="1"/>
    <xf numFmtId="172" fontId="50" fillId="0" borderId="0" xfId="263" applyFont="1"/>
    <xf numFmtId="0" fontId="50" fillId="0" borderId="0" xfId="262" applyFont="1"/>
    <xf numFmtId="172" fontId="52" fillId="0" borderId="0" xfId="263" applyFont="1" applyBorder="1"/>
    <xf numFmtId="0" fontId="50" fillId="0" borderId="0" xfId="262" applyFont="1" applyAlignment="1">
      <alignment wrapText="1"/>
    </xf>
    <xf numFmtId="0" fontId="50" fillId="0" borderId="0" xfId="262" applyFont="1" applyAlignment="1">
      <alignment horizontal="center"/>
    </xf>
    <xf numFmtId="172" fontId="50" fillId="0" borderId="0" xfId="263" applyFont="1" applyFill="1"/>
    <xf numFmtId="0" fontId="47" fillId="0" borderId="97" xfId="262" applyFont="1" applyBorder="1" applyAlignment="1">
      <alignment horizontal="center" vertical="center"/>
    </xf>
    <xf numFmtId="0" fontId="47" fillId="0" borderId="56" xfId="262" applyFont="1" applyBorder="1" applyAlignment="1">
      <alignment horizontal="center" vertical="center"/>
    </xf>
    <xf numFmtId="0" fontId="47" fillId="0" borderId="97" xfId="262" applyFont="1" applyBorder="1" applyAlignment="1">
      <alignment horizontal="center" vertical="center" wrapText="1"/>
    </xf>
    <xf numFmtId="0" fontId="47" fillId="0" borderId="0" xfId="262" applyFont="1" applyAlignment="1">
      <alignment vertical="center"/>
    </xf>
    <xf numFmtId="0" fontId="47" fillId="0" borderId="58" xfId="262" applyFont="1" applyBorder="1" applyAlignment="1">
      <alignment horizontal="center" vertical="center" wrapText="1"/>
    </xf>
    <xf numFmtId="0" fontId="5" fillId="0" borderId="34" xfId="262" applyBorder="1"/>
    <xf numFmtId="0" fontId="5" fillId="0" borderId="66" xfId="262" applyBorder="1" applyAlignment="1">
      <alignment horizontal="center"/>
    </xf>
    <xf numFmtId="0" fontId="5" fillId="0" borderId="16" xfId="262" applyBorder="1" applyAlignment="1">
      <alignment horizontal="center"/>
    </xf>
    <xf numFmtId="169" fontId="5" fillId="0" borderId="66" xfId="262" applyNumberFormat="1" applyBorder="1"/>
    <xf numFmtId="172" fontId="5" fillId="0" borderId="66" xfId="263" applyFont="1" applyBorder="1"/>
    <xf numFmtId="44" fontId="5" fillId="0" borderId="58" xfId="262" applyNumberFormat="1" applyBorder="1"/>
    <xf numFmtId="0" fontId="5" fillId="0" borderId="21" xfId="262" applyBorder="1"/>
    <xf numFmtId="0" fontId="5" fillId="0" borderId="98" xfId="262" applyBorder="1" applyAlignment="1">
      <alignment horizontal="center"/>
    </xf>
    <xf numFmtId="0" fontId="5" fillId="0" borderId="22" xfId="262" applyBorder="1" applyAlignment="1">
      <alignment horizontal="center"/>
    </xf>
    <xf numFmtId="169" fontId="5" fillId="0" borderId="98" xfId="262" applyNumberFormat="1" applyBorder="1"/>
    <xf numFmtId="172" fontId="5" fillId="0" borderId="98" xfId="263" applyFont="1" applyBorder="1"/>
    <xf numFmtId="0" fontId="5" fillId="0" borderId="27" xfId="262" applyBorder="1"/>
    <xf numFmtId="0" fontId="5" fillId="0" borderId="65" xfId="262" applyBorder="1" applyAlignment="1">
      <alignment horizontal="center"/>
    </xf>
    <xf numFmtId="0" fontId="5" fillId="0" borderId="31" xfId="262" applyBorder="1" applyAlignment="1">
      <alignment horizontal="center"/>
    </xf>
    <xf numFmtId="169" fontId="5" fillId="0" borderId="65" xfId="262" applyNumberFormat="1" applyBorder="1"/>
    <xf numFmtId="172" fontId="5" fillId="0" borderId="65" xfId="263" applyFont="1" applyBorder="1"/>
    <xf numFmtId="0" fontId="5" fillId="0" borderId="0" xfId="262" applyAlignment="1">
      <alignment horizontal="center"/>
    </xf>
    <xf numFmtId="0" fontId="50" fillId="31" borderId="18" xfId="262" applyFont="1" applyFill="1" applyBorder="1" applyAlignment="1">
      <alignment horizontal="center"/>
    </xf>
    <xf numFmtId="0" fontId="5" fillId="33" borderId="18" xfId="262" applyFill="1" applyBorder="1"/>
    <xf numFmtId="4" fontId="7" fillId="33" borderId="18" xfId="266" applyNumberFormat="1" applyFont="1" applyFill="1" applyBorder="1" applyAlignment="1">
      <alignment horizontal="center" vertical="center"/>
    </xf>
    <xf numFmtId="172" fontId="5" fillId="33" borderId="18" xfId="262" applyNumberFormat="1" applyFill="1" applyBorder="1"/>
    <xf numFmtId="4" fontId="7" fillId="0" borderId="0" xfId="266" applyNumberFormat="1" applyFont="1" applyAlignment="1">
      <alignment horizontal="center" vertical="center"/>
    </xf>
    <xf numFmtId="4" fontId="7" fillId="0" borderId="18" xfId="266" applyNumberFormat="1" applyFont="1" applyBorder="1" applyAlignment="1">
      <alignment horizontal="center" vertical="center"/>
    </xf>
    <xf numFmtId="0" fontId="5" fillId="29" borderId="18" xfId="262" applyFill="1" applyBorder="1"/>
    <xf numFmtId="4" fontId="7" fillId="29" borderId="18" xfId="266" applyNumberFormat="1" applyFont="1" applyFill="1" applyBorder="1" applyAlignment="1">
      <alignment horizontal="center" vertical="center"/>
    </xf>
    <xf numFmtId="172" fontId="5" fillId="29" borderId="18" xfId="262" applyNumberFormat="1" applyFill="1" applyBorder="1"/>
    <xf numFmtId="4" fontId="38" fillId="0" borderId="18" xfId="39" applyNumberFormat="1" applyFont="1" applyBorder="1" applyAlignment="1">
      <alignment horizontal="center" vertical="center" wrapText="1"/>
    </xf>
    <xf numFmtId="0" fontId="56" fillId="0" borderId="0" xfId="257" applyFont="1" applyAlignment="1">
      <alignment horizontal="center" vertical="center"/>
    </xf>
    <xf numFmtId="0" fontId="53" fillId="0" borderId="0" xfId="257" applyFont="1" applyAlignment="1">
      <alignment vertical="center"/>
    </xf>
    <xf numFmtId="0" fontId="1" fillId="0" borderId="0" xfId="257" applyAlignment="1">
      <alignment horizontal="center" vertical="center"/>
    </xf>
    <xf numFmtId="0" fontId="1" fillId="0" borderId="0" xfId="257" applyAlignment="1">
      <alignment horizontal="center" vertical="center" wrapText="1"/>
    </xf>
    <xf numFmtId="0" fontId="1" fillId="0" borderId="19" xfId="257" applyBorder="1" applyAlignment="1">
      <alignment horizontal="center" vertical="center" wrapText="1"/>
    </xf>
    <xf numFmtId="204" fontId="1" fillId="0" borderId="18" xfId="259" applyNumberFormat="1" applyBorder="1" applyAlignment="1">
      <alignment horizontal="center" vertical="center"/>
    </xf>
    <xf numFmtId="204" fontId="1" fillId="0" borderId="18" xfId="257" applyNumberFormat="1" applyBorder="1" applyAlignment="1">
      <alignment horizontal="right" vertical="center"/>
    </xf>
    <xf numFmtId="0" fontId="5" fillId="0" borderId="19" xfId="257" applyFont="1" applyBorder="1" applyAlignment="1">
      <alignment horizontal="center" wrapText="1"/>
    </xf>
    <xf numFmtId="2" fontId="1" fillId="0" borderId="18" xfId="257" applyNumberFormat="1" applyBorder="1" applyAlignment="1">
      <alignment horizontal="center" vertical="center"/>
    </xf>
    <xf numFmtId="2" fontId="1" fillId="0" borderId="18" xfId="257" applyNumberFormat="1" applyBorder="1" applyAlignment="1">
      <alignment horizontal="center"/>
    </xf>
    <xf numFmtId="204" fontId="1" fillId="0" borderId="18" xfId="257" applyNumberFormat="1" applyBorder="1"/>
    <xf numFmtId="0" fontId="58" fillId="0" borderId="19" xfId="257" applyFont="1" applyBorder="1" applyAlignment="1">
      <alignment horizontal="center" wrapText="1"/>
    </xf>
    <xf numFmtId="0" fontId="1" fillId="0" borderId="19" xfId="268" applyBorder="1" applyAlignment="1">
      <alignment horizontal="center" wrapText="1"/>
    </xf>
    <xf numFmtId="0" fontId="1" fillId="0" borderId="18" xfId="268" applyBorder="1" applyAlignment="1">
      <alignment horizontal="center" vertical="center"/>
    </xf>
    <xf numFmtId="205" fontId="1" fillId="0" borderId="18" xfId="269" applyNumberFormat="1" applyBorder="1" applyAlignment="1">
      <alignment horizontal="center" vertical="center"/>
    </xf>
    <xf numFmtId="2" fontId="1" fillId="0" borderId="18" xfId="268" applyNumberFormat="1" applyBorder="1" applyAlignment="1">
      <alignment horizontal="center"/>
    </xf>
    <xf numFmtId="204" fontId="1" fillId="0" borderId="18" xfId="268" applyNumberFormat="1" applyBorder="1" applyAlignment="1">
      <alignment horizontal="right"/>
    </xf>
    <xf numFmtId="189" fontId="1" fillId="0" borderId="18" xfId="257" applyNumberFormat="1" applyBorder="1" applyAlignment="1">
      <alignment horizontal="center"/>
    </xf>
    <xf numFmtId="0" fontId="50" fillId="0" borderId="19" xfId="257" applyFont="1" applyBorder="1" applyAlignment="1">
      <alignment horizontal="center" vertical="center"/>
    </xf>
    <xf numFmtId="0" fontId="50" fillId="0" borderId="18" xfId="257" applyFont="1" applyBorder="1" applyAlignment="1">
      <alignment horizontal="center" vertical="center"/>
    </xf>
    <xf numFmtId="0" fontId="53" fillId="0" borderId="0" xfId="268" applyFont="1" applyAlignment="1">
      <alignment vertical="center"/>
    </xf>
    <xf numFmtId="0" fontId="1" fillId="0" borderId="0" xfId="268" applyAlignment="1">
      <alignment horizontal="center" vertical="center"/>
    </xf>
    <xf numFmtId="0" fontId="1" fillId="0" borderId="0" xfId="268" applyAlignment="1">
      <alignment horizontal="center" vertical="center" wrapText="1"/>
    </xf>
    <xf numFmtId="0" fontId="53" fillId="0" borderId="0" xfId="268" applyFont="1"/>
    <xf numFmtId="0" fontId="1" fillId="0" borderId="0" xfId="268"/>
    <xf numFmtId="0" fontId="53" fillId="0" borderId="18" xfId="268" applyFont="1" applyBorder="1" applyAlignment="1">
      <alignment horizontal="center" vertical="center"/>
    </xf>
    <xf numFmtId="9" fontId="1" fillId="0" borderId="18" xfId="270" applyBorder="1" applyAlignment="1">
      <alignment horizontal="center"/>
    </xf>
    <xf numFmtId="0" fontId="1" fillId="0" borderId="18" xfId="268" applyBorder="1" applyAlignment="1">
      <alignment horizontal="center"/>
    </xf>
    <xf numFmtId="204" fontId="1" fillId="0" borderId="18" xfId="269" applyNumberFormat="1" applyBorder="1" applyAlignment="1">
      <alignment horizontal="center" vertical="center"/>
    </xf>
    <xf numFmtId="204" fontId="1" fillId="0" borderId="18" xfId="268" applyNumberFormat="1" applyBorder="1" applyAlignment="1">
      <alignment horizontal="right" vertical="center"/>
    </xf>
    <xf numFmtId="0" fontId="1" fillId="0" borderId="0" xfId="268" applyAlignment="1">
      <alignment horizontal="center"/>
    </xf>
    <xf numFmtId="0" fontId="53" fillId="0" borderId="18" xfId="268" applyFont="1" applyBorder="1" applyAlignment="1">
      <alignment horizontal="center"/>
    </xf>
    <xf numFmtId="0" fontId="50" fillId="0" borderId="19" xfId="268" applyFont="1" applyBorder="1" applyAlignment="1">
      <alignment horizontal="center"/>
    </xf>
    <xf numFmtId="0" fontId="50" fillId="0" borderId="18" xfId="268" applyFont="1" applyBorder="1" applyAlignment="1">
      <alignment horizontal="center"/>
    </xf>
    <xf numFmtId="0" fontId="53" fillId="0" borderId="0" xfId="268" applyFont="1" applyAlignment="1">
      <alignment horizontal="center"/>
    </xf>
    <xf numFmtId="204" fontId="1" fillId="0" borderId="0" xfId="268" applyNumberFormat="1" applyAlignment="1">
      <alignment horizontal="right"/>
    </xf>
    <xf numFmtId="0" fontId="5" fillId="0" borderId="19" xfId="268" applyFont="1" applyBorder="1" applyAlignment="1">
      <alignment horizontal="center" wrapText="1"/>
    </xf>
    <xf numFmtId="0" fontId="50" fillId="0" borderId="0" xfId="268" applyFont="1"/>
    <xf numFmtId="0" fontId="5" fillId="0" borderId="19" xfId="268" applyFont="1" applyBorder="1" applyAlignment="1">
      <alignment horizontal="center"/>
    </xf>
    <xf numFmtId="204" fontId="1" fillId="0" borderId="18" xfId="268" applyNumberFormat="1" applyBorder="1" applyAlignment="1">
      <alignment horizontal="center"/>
    </xf>
    <xf numFmtId="204" fontId="53" fillId="0" borderId="18" xfId="268" applyNumberFormat="1" applyFont="1" applyBorder="1"/>
    <xf numFmtId="3" fontId="38" fillId="0" borderId="18" xfId="39" applyNumberFormat="1" applyFont="1" applyBorder="1" applyAlignment="1">
      <alignment horizontal="center" vertical="center" wrapText="1"/>
    </xf>
    <xf numFmtId="0" fontId="5" fillId="0" borderId="19" xfId="268" applyFont="1" applyBorder="1" applyAlignment="1">
      <alignment horizontal="center" vertical="center" wrapText="1"/>
    </xf>
    <xf numFmtId="2" fontId="1" fillId="0" borderId="18" xfId="268" applyNumberFormat="1" applyBorder="1" applyAlignment="1">
      <alignment horizontal="center" vertical="center"/>
    </xf>
    <xf numFmtId="210" fontId="1" fillId="0" borderId="18" xfId="268" applyNumberFormat="1" applyBorder="1" applyAlignment="1">
      <alignment horizontal="center" vertical="center"/>
    </xf>
    <xf numFmtId="204" fontId="1" fillId="0" borderId="18" xfId="268" applyNumberFormat="1" applyBorder="1"/>
    <xf numFmtId="4" fontId="38" fillId="0" borderId="25" xfId="39" applyNumberFormat="1" applyFont="1" applyBorder="1" applyAlignment="1">
      <alignment horizontal="center" vertical="center" wrapText="1"/>
    </xf>
    <xf numFmtId="0" fontId="38" fillId="0" borderId="0" xfId="267" applyFont="1"/>
    <xf numFmtId="0" fontId="39" fillId="0" borderId="0" xfId="135" applyFont="1" applyAlignment="1">
      <alignment horizontal="left"/>
    </xf>
    <xf numFmtId="0" fontId="40" fillId="0" borderId="0" xfId="135" applyFont="1" applyAlignment="1">
      <alignment horizontal="left"/>
    </xf>
    <xf numFmtId="0" fontId="38" fillId="0" borderId="36" xfId="267" applyFont="1" applyBorder="1"/>
    <xf numFmtId="0" fontId="38" fillId="0" borderId="37" xfId="267" applyFont="1" applyBorder="1"/>
    <xf numFmtId="0" fontId="38" fillId="25" borderId="36" xfId="267" applyFont="1" applyFill="1" applyBorder="1"/>
    <xf numFmtId="0" fontId="38" fillId="25" borderId="37" xfId="267" applyFont="1" applyFill="1" applyBorder="1"/>
    <xf numFmtId="0" fontId="38" fillId="25" borderId="0" xfId="267" applyFont="1" applyFill="1"/>
    <xf numFmtId="0" fontId="41" fillId="24" borderId="39" xfId="135" applyFont="1" applyFill="1" applyBorder="1" applyAlignment="1">
      <alignment vertical="center"/>
    </xf>
    <xf numFmtId="0" fontId="41" fillId="24" borderId="41" xfId="135" applyFont="1" applyFill="1" applyBorder="1" applyAlignment="1">
      <alignment vertical="center"/>
    </xf>
    <xf numFmtId="0" fontId="41" fillId="24" borderId="42" xfId="135" applyFont="1" applyFill="1" applyBorder="1" applyAlignment="1">
      <alignment vertical="center"/>
    </xf>
    <xf numFmtId="4" fontId="38" fillId="0" borderId="18" xfId="272" applyNumberFormat="1" applyFont="1" applyBorder="1" applyAlignment="1">
      <alignment vertical="center" wrapText="1"/>
    </xf>
    <xf numFmtId="168" fontId="38" fillId="0" borderId="18" xfId="273" applyNumberFormat="1" applyFont="1" applyBorder="1" applyAlignment="1">
      <alignment horizontal="right" vertical="center" wrapText="1"/>
    </xf>
    <xf numFmtId="168" fontId="38" fillId="0" borderId="44" xfId="273" applyNumberFormat="1" applyFont="1" applyBorder="1" applyAlignment="1">
      <alignment horizontal="right" vertical="center" wrapText="1"/>
    </xf>
    <xf numFmtId="0" fontId="38" fillId="0" borderId="13" xfId="135" applyFont="1" applyBorder="1" applyAlignment="1">
      <alignment horizontal="left" vertical="center"/>
    </xf>
    <xf numFmtId="0" fontId="38" fillId="0" borderId="14" xfId="135" applyFont="1" applyBorder="1" applyAlignment="1">
      <alignment horizontal="center" vertical="center"/>
    </xf>
    <xf numFmtId="0" fontId="38" fillId="0" borderId="14" xfId="135" applyFont="1" applyBorder="1" applyAlignment="1">
      <alignment horizontal="left" vertical="center" wrapText="1"/>
    </xf>
    <xf numFmtId="168" fontId="38" fillId="0" borderId="24" xfId="273" applyNumberFormat="1" applyFont="1" applyBorder="1" applyAlignment="1">
      <alignment horizontal="right" vertical="center" wrapText="1"/>
    </xf>
    <xf numFmtId="176" fontId="41" fillId="0" borderId="38" xfId="272" applyNumberFormat="1" applyFont="1" applyBorder="1" applyAlignment="1">
      <alignment horizontal="right" vertical="center"/>
    </xf>
    <xf numFmtId="168" fontId="38" fillId="0" borderId="30" xfId="273" applyNumberFormat="1" applyFont="1" applyBorder="1" applyAlignment="1">
      <alignment horizontal="right" vertical="center" wrapText="1"/>
    </xf>
    <xf numFmtId="0" fontId="38" fillId="0" borderId="14" xfId="267" applyFont="1" applyBorder="1"/>
    <xf numFmtId="0" fontId="38" fillId="0" borderId="14" xfId="267" applyFont="1" applyBorder="1" applyAlignment="1">
      <alignment horizontal="center"/>
    </xf>
    <xf numFmtId="168" fontId="38" fillId="0" borderId="18" xfId="273" quotePrefix="1" applyNumberFormat="1" applyFont="1" applyBorder="1" applyAlignment="1">
      <alignment horizontal="right" vertical="center" wrapText="1"/>
    </xf>
    <xf numFmtId="0" fontId="38" fillId="0" borderId="18" xfId="135" applyFont="1" applyBorder="1" applyAlignment="1">
      <alignment horizontal="center" vertical="center" wrapText="1"/>
    </xf>
    <xf numFmtId="0" fontId="38" fillId="0" borderId="48" xfId="135" applyFont="1" applyBorder="1" applyAlignment="1">
      <alignment horizontal="left" vertical="center"/>
    </xf>
    <xf numFmtId="0" fontId="38" fillId="0" borderId="0" xfId="135" applyFont="1" applyAlignment="1">
      <alignment horizontal="center" vertical="center"/>
    </xf>
    <xf numFmtId="0" fontId="38" fillId="0" borderId="0" xfId="135" applyFont="1" applyAlignment="1">
      <alignment horizontal="left" vertical="center" wrapText="1"/>
    </xf>
    <xf numFmtId="168" fontId="38" fillId="0" borderId="43" xfId="273" applyNumberFormat="1" applyFont="1" applyBorder="1" applyAlignment="1">
      <alignment horizontal="right" vertical="center" wrapText="1"/>
    </xf>
    <xf numFmtId="176" fontId="41" fillId="0" borderId="47" xfId="272" applyNumberFormat="1" applyFont="1" applyBorder="1" applyAlignment="1">
      <alignment horizontal="right" vertical="center"/>
    </xf>
    <xf numFmtId="0" fontId="38" fillId="0" borderId="33" xfId="135" applyFont="1" applyBorder="1" applyAlignment="1">
      <alignment horizontal="center" vertical="center"/>
    </xf>
    <xf numFmtId="2" fontId="38" fillId="0" borderId="14" xfId="135" applyNumberFormat="1" applyFont="1" applyBorder="1" applyAlignment="1">
      <alignment horizontal="center" vertical="center"/>
    </xf>
    <xf numFmtId="0" fontId="38" fillId="0" borderId="14" xfId="135" applyFont="1" applyBorder="1" applyAlignment="1">
      <alignment horizontal="left" vertical="center"/>
    </xf>
    <xf numFmtId="0" fontId="38" fillId="0" borderId="36" xfId="128" applyFont="1" applyBorder="1"/>
    <xf numFmtId="187" fontId="41" fillId="24" borderId="42" xfId="135" applyNumberFormat="1" applyFont="1" applyFill="1" applyBorder="1" applyAlignment="1">
      <alignment vertical="center"/>
    </xf>
    <xf numFmtId="0" fontId="38" fillId="0" borderId="37" xfId="128" applyFont="1" applyBorder="1"/>
    <xf numFmtId="0" fontId="41" fillId="0" borderId="34" xfId="227" applyFont="1" applyBorder="1" applyAlignment="1">
      <alignment vertical="center"/>
    </xf>
    <xf numFmtId="182" fontId="38" fillId="0" borderId="37" xfId="128" applyNumberFormat="1" applyFont="1" applyBorder="1"/>
    <xf numFmtId="186" fontId="41" fillId="26" borderId="44" xfId="274" applyNumberFormat="1" applyFont="1" applyFill="1" applyBorder="1" applyAlignment="1">
      <alignment horizontal="center" vertical="center"/>
    </xf>
    <xf numFmtId="184" fontId="38" fillId="0" borderId="37" xfId="128" applyNumberFormat="1" applyFont="1" applyBorder="1"/>
    <xf numFmtId="186" fontId="41" fillId="26" borderId="18" xfId="274" applyNumberFormat="1" applyFont="1" applyFill="1" applyBorder="1" applyAlignment="1">
      <alignment horizontal="center" vertical="center"/>
    </xf>
    <xf numFmtId="0" fontId="38" fillId="25" borderId="0" xfId="271" applyFont="1" applyFill="1" applyAlignment="1">
      <alignment horizontal="center" vertical="center" wrapText="1"/>
    </xf>
    <xf numFmtId="0" fontId="41" fillId="25" borderId="52" xfId="271" applyFont="1" applyFill="1" applyBorder="1" applyAlignment="1">
      <alignment horizontal="center" vertical="center" wrapText="1"/>
    </xf>
    <xf numFmtId="0" fontId="38" fillId="0" borderId="71" xfId="128" applyFont="1" applyBorder="1"/>
    <xf numFmtId="0" fontId="38" fillId="0" borderId="72" xfId="267" applyFont="1" applyBorder="1"/>
    <xf numFmtId="0" fontId="38" fillId="0" borderId="72" xfId="267" applyFont="1" applyBorder="1" applyAlignment="1">
      <alignment horizontal="center"/>
    </xf>
    <xf numFmtId="0" fontId="38" fillId="0" borderId="73" xfId="267" applyFont="1" applyBorder="1"/>
    <xf numFmtId="0" fontId="38" fillId="0" borderId="0" xfId="267" applyFont="1" applyAlignment="1">
      <alignment horizontal="center"/>
    </xf>
    <xf numFmtId="0" fontId="38" fillId="0" borderId="34" xfId="128" applyFont="1" applyBorder="1" applyAlignment="1">
      <alignment horizontal="center" vertical="center" wrapText="1"/>
    </xf>
    <xf numFmtId="0" fontId="38" fillId="0" borderId="16" xfId="128" applyFont="1" applyBorder="1" applyAlignment="1">
      <alignment horizontal="center" vertical="center" wrapText="1"/>
    </xf>
    <xf numFmtId="0" fontId="38" fillId="0" borderId="17" xfId="128" applyFont="1" applyBorder="1" applyAlignment="1">
      <alignment horizontal="center" vertical="center" wrapText="1"/>
    </xf>
    <xf numFmtId="0" fontId="38" fillId="0" borderId="21" xfId="128" applyFont="1" applyBorder="1" applyAlignment="1">
      <alignment horizontal="center" vertical="center"/>
    </xf>
    <xf numFmtId="0" fontId="38" fillId="0" borderId="22" xfId="128" applyFont="1" applyBorder="1" applyAlignment="1">
      <alignment horizontal="center" vertical="center"/>
    </xf>
    <xf numFmtId="0" fontId="38" fillId="0" borderId="23" xfId="128" applyFont="1" applyBorder="1" applyAlignment="1">
      <alignment horizontal="center" vertical="center"/>
    </xf>
    <xf numFmtId="0" fontId="38" fillId="25" borderId="20" xfId="130" applyFont="1" applyFill="1" applyBorder="1" applyAlignment="1">
      <alignment horizontal="center" vertical="center" wrapText="1"/>
    </xf>
    <xf numFmtId="0" fontId="38" fillId="25" borderId="40" xfId="130" applyFont="1" applyFill="1" applyBorder="1" applyAlignment="1">
      <alignment horizontal="center" vertical="center" wrapText="1"/>
    </xf>
    <xf numFmtId="0" fontId="38" fillId="26" borderId="33" xfId="130" applyFont="1" applyFill="1" applyBorder="1" applyAlignment="1">
      <alignment vertical="center" wrapText="1"/>
    </xf>
    <xf numFmtId="0" fontId="38" fillId="26" borderId="18" xfId="130" applyFont="1" applyFill="1" applyBorder="1" applyAlignment="1">
      <alignment vertical="center" wrapText="1"/>
    </xf>
    <xf numFmtId="0" fontId="41" fillId="26" borderId="18" xfId="130" applyFont="1" applyFill="1" applyBorder="1" applyAlignment="1">
      <alignment horizontal="center" vertical="center" wrapText="1"/>
    </xf>
    <xf numFmtId="0" fontId="41" fillId="26" borderId="18" xfId="130" applyFont="1" applyFill="1" applyBorder="1" applyAlignment="1">
      <alignment horizontal="center" vertical="center"/>
    </xf>
    <xf numFmtId="3" fontId="41" fillId="26" borderId="18" xfId="130" applyNumberFormat="1" applyFont="1" applyFill="1" applyBorder="1" applyAlignment="1">
      <alignment horizontal="center" vertical="center" wrapText="1"/>
    </xf>
    <xf numFmtId="3" fontId="41" fillId="26" borderId="18" xfId="130" applyNumberFormat="1" applyFont="1" applyFill="1" applyBorder="1" applyAlignment="1">
      <alignment horizontal="center" vertical="center"/>
    </xf>
    <xf numFmtId="0" fontId="38" fillId="0" borderId="59" xfId="0" applyFont="1" applyBorder="1" applyAlignment="1">
      <alignment horizontal="center" vertical="center" wrapText="1"/>
    </xf>
    <xf numFmtId="0" fontId="38" fillId="0" borderId="52" xfId="0" applyFont="1" applyBorder="1" applyAlignment="1">
      <alignment horizontal="center" vertical="center" wrapText="1"/>
    </xf>
    <xf numFmtId="0" fontId="38" fillId="0" borderId="61"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0" xfId="0" applyFont="1" applyAlignment="1">
      <alignment horizontal="center" vertical="center" wrapText="1"/>
    </xf>
    <xf numFmtId="0" fontId="38" fillId="0" borderId="43" xfId="0" applyFont="1" applyBorder="1" applyAlignment="1">
      <alignment horizontal="center" vertical="center" wrapText="1"/>
    </xf>
    <xf numFmtId="0" fontId="38" fillId="0" borderId="13" xfId="0" applyFont="1" applyBorder="1" applyAlignment="1">
      <alignment horizontal="center" vertical="center" wrapText="1"/>
    </xf>
    <xf numFmtId="0" fontId="38" fillId="0" borderId="14" xfId="0" applyFont="1" applyBorder="1" applyAlignment="1">
      <alignment horizontal="center" vertical="center" wrapText="1"/>
    </xf>
    <xf numFmtId="0" fontId="38" fillId="0" borderId="24" xfId="0" applyFont="1" applyBorder="1" applyAlignment="1">
      <alignment horizontal="center" vertical="center" wrapText="1"/>
    </xf>
    <xf numFmtId="0" fontId="41" fillId="24" borderId="13" xfId="73" applyFont="1" applyFill="1" applyBorder="1" applyAlignment="1">
      <alignment horizontal="center" vertical="center"/>
    </xf>
    <xf numFmtId="0" fontId="41" fillId="24" borderId="14" xfId="73" applyFont="1" applyFill="1" applyBorder="1" applyAlignment="1">
      <alignment horizontal="center" vertical="center"/>
    </xf>
    <xf numFmtId="0" fontId="41" fillId="24" borderId="15" xfId="73" applyFont="1" applyFill="1" applyBorder="1" applyAlignment="1">
      <alignment horizontal="center" vertical="center"/>
    </xf>
    <xf numFmtId="0" fontId="41" fillId="24" borderId="39" xfId="73" applyFont="1" applyFill="1" applyBorder="1" applyAlignment="1">
      <alignment horizontal="right" vertical="center"/>
    </xf>
    <xf numFmtId="0" fontId="41" fillId="24" borderId="41" xfId="73" applyFont="1" applyFill="1" applyBorder="1" applyAlignment="1">
      <alignment horizontal="right" vertical="center"/>
    </xf>
    <xf numFmtId="0" fontId="41" fillId="24" borderId="50" xfId="73" applyFont="1" applyFill="1" applyBorder="1" applyAlignment="1">
      <alignment horizontal="right" vertical="center"/>
    </xf>
    <xf numFmtId="3" fontId="41" fillId="26" borderId="25" xfId="130" applyNumberFormat="1" applyFont="1" applyFill="1" applyBorder="1" applyAlignment="1">
      <alignment horizontal="center" vertical="center" wrapText="1"/>
    </xf>
    <xf numFmtId="0" fontId="38" fillId="0" borderId="16" xfId="79" applyFont="1" applyBorder="1" applyAlignment="1">
      <alignment horizontal="center" vertical="center"/>
    </xf>
    <xf numFmtId="0" fontId="38" fillId="0" borderId="26" xfId="79" applyFont="1" applyBorder="1" applyAlignment="1">
      <alignment horizontal="center" vertical="center"/>
    </xf>
    <xf numFmtId="0" fontId="41" fillId="25" borderId="29" xfId="73" applyFont="1" applyFill="1" applyBorder="1" applyAlignment="1">
      <alignment horizontal="center" vertical="center" wrapText="1"/>
    </xf>
    <xf numFmtId="0" fontId="41" fillId="25" borderId="20" xfId="73" applyFont="1" applyFill="1" applyBorder="1" applyAlignment="1">
      <alignment horizontal="center" vertical="center" wrapText="1"/>
    </xf>
    <xf numFmtId="4" fontId="41" fillId="25" borderId="29" xfId="73" applyNumberFormat="1" applyFont="1" applyFill="1" applyBorder="1" applyAlignment="1">
      <alignment horizontal="center" vertical="center" wrapText="1"/>
    </xf>
    <xf numFmtId="4" fontId="41" fillId="25" borderId="20" xfId="73" applyNumberFormat="1" applyFont="1" applyFill="1" applyBorder="1" applyAlignment="1">
      <alignment horizontal="center" vertical="center" wrapText="1"/>
    </xf>
    <xf numFmtId="4" fontId="41" fillId="25" borderId="35" xfId="73" applyNumberFormat="1" applyFont="1" applyFill="1" applyBorder="1" applyAlignment="1">
      <alignment horizontal="center" vertical="center" wrapText="1"/>
    </xf>
    <xf numFmtId="4" fontId="41" fillId="25" borderId="40" xfId="73" applyNumberFormat="1" applyFont="1" applyFill="1" applyBorder="1" applyAlignment="1">
      <alignment horizontal="center" vertical="center" wrapText="1"/>
    </xf>
    <xf numFmtId="0" fontId="41" fillId="25" borderId="32" xfId="73" applyFont="1" applyFill="1" applyBorder="1" applyAlignment="1">
      <alignment horizontal="center" vertical="center" wrapText="1"/>
    </xf>
    <xf numFmtId="0" fontId="41" fillId="25" borderId="45" xfId="73" applyFont="1" applyFill="1" applyBorder="1" applyAlignment="1">
      <alignment horizontal="center" vertical="center" wrapText="1"/>
    </xf>
    <xf numFmtId="0" fontId="41" fillId="0" borderId="29" xfId="126" applyFont="1" applyBorder="1" applyAlignment="1">
      <alignment horizontal="center" vertical="center" wrapText="1"/>
    </xf>
    <xf numFmtId="0" fontId="38" fillId="27" borderId="33" xfId="89" applyFont="1" applyFill="1" applyBorder="1" applyAlignment="1">
      <alignment horizontal="left" wrapText="1"/>
    </xf>
    <xf numFmtId="0" fontId="38" fillId="27" borderId="18" xfId="89" applyFont="1" applyFill="1" applyBorder="1" applyAlignment="1">
      <alignment horizontal="left" wrapText="1"/>
    </xf>
    <xf numFmtId="0" fontId="38" fillId="27" borderId="30" xfId="89" applyFont="1" applyFill="1" applyBorder="1" applyAlignment="1">
      <alignment horizontal="left" wrapText="1"/>
    </xf>
    <xf numFmtId="0" fontId="38" fillId="26" borderId="21" xfId="89" applyFont="1" applyFill="1" applyBorder="1" applyAlignment="1">
      <alignment horizontal="center" wrapText="1"/>
    </xf>
    <xf numFmtId="0" fontId="38" fillId="26" borderId="22" xfId="89" applyFont="1" applyFill="1" applyBorder="1" applyAlignment="1">
      <alignment horizontal="center" wrapText="1"/>
    </xf>
    <xf numFmtId="0" fontId="38" fillId="26" borderId="54" xfId="89" applyFont="1" applyFill="1" applyBorder="1" applyAlignment="1">
      <alignment horizontal="center" wrapText="1"/>
    </xf>
    <xf numFmtId="0" fontId="39" fillId="0" borderId="0" xfId="0" applyFont="1" applyAlignment="1">
      <alignment horizontal="left"/>
    </xf>
    <xf numFmtId="0" fontId="38" fillId="0" borderId="77" xfId="89" applyFont="1" applyBorder="1" applyAlignment="1">
      <alignment horizontal="center"/>
    </xf>
    <xf numFmtId="0" fontId="38" fillId="0" borderId="70" xfId="89" applyFont="1" applyBorder="1" applyAlignment="1">
      <alignment horizontal="center"/>
    </xf>
    <xf numFmtId="0" fontId="38" fillId="0" borderId="79" xfId="89" applyFont="1" applyBorder="1" applyAlignment="1">
      <alignment horizontal="center"/>
    </xf>
    <xf numFmtId="0" fontId="41" fillId="0" borderId="76" xfId="130" applyFont="1" applyBorder="1" applyAlignment="1">
      <alignment horizontal="center"/>
    </xf>
    <xf numFmtId="0" fontId="41" fillId="0" borderId="74" xfId="130" applyFont="1" applyBorder="1" applyAlignment="1">
      <alignment horizontal="center"/>
    </xf>
    <xf numFmtId="0" fontId="41" fillId="0" borderId="75" xfId="130" applyFont="1" applyBorder="1" applyAlignment="1">
      <alignment horizontal="center"/>
    </xf>
    <xf numFmtId="0" fontId="38" fillId="0" borderId="53" xfId="130" applyFont="1" applyBorder="1" applyAlignment="1">
      <alignment horizontal="center"/>
    </xf>
    <xf numFmtId="0" fontId="38" fillId="0" borderId="67" xfId="130" applyFont="1" applyBorder="1" applyAlignment="1">
      <alignment horizontal="center"/>
    </xf>
    <xf numFmtId="3" fontId="41" fillId="26" borderId="25" xfId="271" applyNumberFormat="1" applyFont="1" applyFill="1" applyBorder="1" applyAlignment="1">
      <alignment horizontal="center" vertical="center" wrapText="1"/>
    </xf>
    <xf numFmtId="0" fontId="38" fillId="26" borderId="33" xfId="271" applyFont="1" applyFill="1" applyBorder="1" applyAlignment="1">
      <alignment vertical="center" wrapText="1"/>
    </xf>
    <xf numFmtId="0" fontId="38" fillId="26" borderId="18" xfId="271" applyFont="1" applyFill="1" applyBorder="1" applyAlignment="1">
      <alignment vertical="center" wrapText="1"/>
    </xf>
    <xf numFmtId="0" fontId="41" fillId="26" borderId="18" xfId="271" applyFont="1" applyFill="1" applyBorder="1" applyAlignment="1">
      <alignment horizontal="center" vertical="center" wrapText="1"/>
    </xf>
    <xf numFmtId="0" fontId="41" fillId="26" borderId="18" xfId="271" applyFont="1" applyFill="1" applyBorder="1" applyAlignment="1">
      <alignment horizontal="center" vertical="center"/>
    </xf>
    <xf numFmtId="0" fontId="38" fillId="0" borderId="59" xfId="135" applyFont="1" applyBorder="1" applyAlignment="1">
      <alignment horizontal="center" vertical="center" wrapText="1"/>
    </xf>
    <xf numFmtId="0" fontId="38" fillId="0" borderId="52" xfId="135" applyFont="1" applyBorder="1" applyAlignment="1">
      <alignment horizontal="center" vertical="center" wrapText="1"/>
    </xf>
    <xf numFmtId="0" fontId="38" fillId="0" borderId="61" xfId="135" applyFont="1" applyBorder="1" applyAlignment="1">
      <alignment horizontal="center" vertical="center" wrapText="1"/>
    </xf>
    <xf numFmtId="0" fontId="38" fillId="0" borderId="11" xfId="135" applyFont="1" applyBorder="1" applyAlignment="1">
      <alignment horizontal="center" vertical="center" wrapText="1"/>
    </xf>
    <xf numFmtId="0" fontId="38" fillId="0" borderId="0" xfId="135" applyFont="1" applyAlignment="1">
      <alignment horizontal="center" vertical="center" wrapText="1"/>
    </xf>
    <xf numFmtId="0" fontId="38" fillId="0" borderId="43" xfId="135" applyFont="1" applyBorder="1" applyAlignment="1">
      <alignment horizontal="center" vertical="center" wrapText="1"/>
    </xf>
    <xf numFmtId="0" fontId="38" fillId="0" borderId="13" xfId="135" applyFont="1" applyBorder="1" applyAlignment="1">
      <alignment horizontal="center" vertical="center" wrapText="1"/>
    </xf>
    <xf numFmtId="0" fontId="38" fillId="0" borderId="14" xfId="135" applyFont="1" applyBorder="1" applyAlignment="1">
      <alignment horizontal="center" vertical="center" wrapText="1"/>
    </xf>
    <xf numFmtId="0" fontId="38" fillId="0" borderId="24" xfId="135" applyFont="1" applyBorder="1" applyAlignment="1">
      <alignment horizontal="center" vertical="center" wrapText="1"/>
    </xf>
    <xf numFmtId="3" fontId="41" fillId="26" borderId="18" xfId="271" applyNumberFormat="1" applyFont="1" applyFill="1" applyBorder="1" applyAlignment="1">
      <alignment horizontal="center" vertical="center" wrapText="1"/>
    </xf>
    <xf numFmtId="3" fontId="41" fillId="26" borderId="18" xfId="271" applyNumberFormat="1" applyFont="1" applyFill="1" applyBorder="1" applyAlignment="1">
      <alignment horizontal="center" vertical="center"/>
    </xf>
    <xf numFmtId="0" fontId="38" fillId="25" borderId="20" xfId="271" applyFont="1" applyFill="1" applyBorder="1" applyAlignment="1">
      <alignment horizontal="center" vertical="center" wrapText="1"/>
    </xf>
    <xf numFmtId="0" fontId="38" fillId="25" borderId="40" xfId="271" applyFont="1" applyFill="1" applyBorder="1" applyAlignment="1">
      <alignment horizontal="center" vertical="center" wrapText="1"/>
    </xf>
    <xf numFmtId="0" fontId="38" fillId="26" borderId="19" xfId="267" applyFont="1" applyFill="1" applyBorder="1" applyAlignment="1">
      <alignment horizontal="center" wrapText="1"/>
    </xf>
    <xf numFmtId="0" fontId="38" fillId="26" borderId="22" xfId="267" applyFont="1" applyFill="1" applyBorder="1" applyAlignment="1">
      <alignment horizontal="center" wrapText="1"/>
    </xf>
    <xf numFmtId="0" fontId="38" fillId="26" borderId="23" xfId="267" applyFont="1" applyFill="1" applyBorder="1" applyAlignment="1">
      <alignment horizontal="center" wrapText="1"/>
    </xf>
    <xf numFmtId="0" fontId="41" fillId="24" borderId="13" xfId="135" applyFont="1" applyFill="1" applyBorder="1" applyAlignment="1">
      <alignment horizontal="left" vertical="center"/>
    </xf>
    <xf numFmtId="0" fontId="41" fillId="24" borderId="14" xfId="135" applyFont="1" applyFill="1" applyBorder="1" applyAlignment="1">
      <alignment horizontal="left" vertical="center"/>
    </xf>
    <xf numFmtId="0" fontId="41" fillId="24" borderId="15" xfId="135" applyFont="1" applyFill="1" applyBorder="1" applyAlignment="1">
      <alignment horizontal="left" vertical="center"/>
    </xf>
    <xf numFmtId="0" fontId="41" fillId="25" borderId="32" xfId="135" applyFont="1" applyFill="1" applyBorder="1" applyAlignment="1">
      <alignment horizontal="center" vertical="center" wrapText="1"/>
    </xf>
    <xf numFmtId="0" fontId="41" fillId="25" borderId="45" xfId="135" applyFont="1" applyFill="1" applyBorder="1" applyAlignment="1">
      <alignment horizontal="center" vertical="center" wrapText="1"/>
    </xf>
    <xf numFmtId="0" fontId="41" fillId="25" borderId="29" xfId="135" applyFont="1" applyFill="1" applyBorder="1" applyAlignment="1">
      <alignment horizontal="center" vertical="center" wrapText="1"/>
    </xf>
    <xf numFmtId="0" fontId="41" fillId="25" borderId="20" xfId="135" applyFont="1" applyFill="1" applyBorder="1" applyAlignment="1">
      <alignment horizontal="center" vertical="center" wrapText="1"/>
    </xf>
    <xf numFmtId="4" fontId="41" fillId="25" borderId="29" xfId="135" applyNumberFormat="1" applyFont="1" applyFill="1" applyBorder="1" applyAlignment="1">
      <alignment horizontal="center" vertical="center" wrapText="1"/>
    </xf>
    <xf numFmtId="4" fontId="41" fillId="25" borderId="20" xfId="135" applyNumberFormat="1" applyFont="1" applyFill="1" applyBorder="1" applyAlignment="1">
      <alignment horizontal="center" vertical="center" wrapText="1"/>
    </xf>
    <xf numFmtId="4" fontId="41" fillId="25" borderId="35" xfId="135" applyNumberFormat="1" applyFont="1" applyFill="1" applyBorder="1" applyAlignment="1">
      <alignment horizontal="center" vertical="center" wrapText="1"/>
    </xf>
    <xf numFmtId="4" fontId="41" fillId="25" borderId="40" xfId="135" applyNumberFormat="1" applyFont="1" applyFill="1" applyBorder="1" applyAlignment="1">
      <alignment horizontal="center" vertical="center" wrapText="1"/>
    </xf>
    <xf numFmtId="0" fontId="41" fillId="24" borderId="39" xfId="135" applyFont="1" applyFill="1" applyBorder="1" applyAlignment="1">
      <alignment horizontal="right" vertical="center"/>
    </xf>
    <xf numFmtId="0" fontId="41" fillId="24" borderId="41" xfId="135" applyFont="1" applyFill="1" applyBorder="1" applyAlignment="1">
      <alignment horizontal="right" vertical="center"/>
    </xf>
    <xf numFmtId="0" fontId="41" fillId="24" borderId="50" xfId="135" applyFont="1" applyFill="1" applyBorder="1" applyAlignment="1">
      <alignment horizontal="right" vertical="center"/>
    </xf>
    <xf numFmtId="0" fontId="38" fillId="0" borderId="34" xfId="128" applyFont="1" applyBorder="1" applyAlignment="1">
      <alignment horizontal="left" vertical="center" wrapText="1"/>
    </xf>
    <xf numFmtId="0" fontId="38" fillId="0" borderId="16" xfId="128" applyFont="1" applyBorder="1" applyAlignment="1">
      <alignment horizontal="left" vertical="center" wrapText="1"/>
    </xf>
    <xf numFmtId="0" fontId="38" fillId="0" borderId="17" xfId="128" applyFont="1" applyBorder="1" applyAlignment="1">
      <alignment horizontal="left" vertical="center" wrapText="1"/>
    </xf>
    <xf numFmtId="0" fontId="38" fillId="0" borderId="16" xfId="227" applyFont="1" applyBorder="1" applyAlignment="1">
      <alignment horizontal="center" vertical="center"/>
    </xf>
    <xf numFmtId="0" fontId="38" fillId="0" borderId="26" xfId="227" applyFont="1" applyBorder="1" applyAlignment="1">
      <alignment horizontal="center" vertical="center"/>
    </xf>
    <xf numFmtId="0" fontId="38" fillId="27" borderId="18" xfId="267" applyFont="1" applyFill="1" applyBorder="1" applyAlignment="1">
      <alignment horizontal="justify" vertical="center" wrapText="1"/>
    </xf>
    <xf numFmtId="0" fontId="39" fillId="0" borderId="0" xfId="135" applyFont="1" applyAlignment="1">
      <alignment horizontal="left"/>
    </xf>
    <xf numFmtId="0" fontId="38" fillId="0" borderId="77" xfId="267" applyFont="1" applyBorder="1" applyAlignment="1">
      <alignment horizontal="center"/>
    </xf>
    <xf numFmtId="0" fontId="38" fillId="0" borderId="70" xfId="267" applyFont="1" applyBorder="1" applyAlignment="1">
      <alignment horizontal="center"/>
    </xf>
    <xf numFmtId="0" fontId="38" fillId="0" borderId="79" xfId="267" applyFont="1" applyBorder="1" applyAlignment="1">
      <alignment horizontal="center"/>
    </xf>
    <xf numFmtId="0" fontId="41" fillId="0" borderId="57" xfId="271" applyFont="1" applyBorder="1" applyAlignment="1">
      <alignment horizontal="center"/>
    </xf>
    <xf numFmtId="0" fontId="41" fillId="0" borderId="56" xfId="271" applyFont="1" applyBorder="1" applyAlignment="1">
      <alignment horizontal="center"/>
    </xf>
    <xf numFmtId="0" fontId="41" fillId="0" borderId="55" xfId="271" applyFont="1" applyBorder="1" applyAlignment="1">
      <alignment horizontal="center"/>
    </xf>
    <xf numFmtId="0" fontId="41" fillId="0" borderId="11" xfId="271" applyFont="1" applyBorder="1" applyAlignment="1">
      <alignment horizontal="center"/>
    </xf>
    <xf numFmtId="0" fontId="41" fillId="0" borderId="0" xfId="271" applyFont="1" applyAlignment="1">
      <alignment horizontal="center"/>
    </xf>
    <xf numFmtId="0" fontId="41" fillId="0" borderId="12" xfId="271" applyFont="1" applyBorder="1" applyAlignment="1">
      <alignment horizontal="center"/>
    </xf>
    <xf numFmtId="0" fontId="60" fillId="0" borderId="0" xfId="260" applyFont="1" applyAlignment="1">
      <alignment horizontal="left" vertical="center" wrapText="1"/>
    </xf>
    <xf numFmtId="0" fontId="60" fillId="0" borderId="0" xfId="260" applyFont="1"/>
    <xf numFmtId="0" fontId="60" fillId="0" borderId="0" xfId="260" applyFont="1" applyAlignment="1">
      <alignment horizontal="center" vertical="center"/>
    </xf>
    <xf numFmtId="0" fontId="59" fillId="30" borderId="19" xfId="260" applyFont="1" applyFill="1" applyBorder="1" applyAlignment="1">
      <alignment horizontal="center" vertical="center" wrapText="1"/>
    </xf>
    <xf numFmtId="0" fontId="59" fillId="30" borderId="22" xfId="260" applyFont="1" applyFill="1" applyBorder="1" applyAlignment="1">
      <alignment horizontal="center" vertical="center" wrapText="1"/>
    </xf>
    <xf numFmtId="0" fontId="59" fillId="30" borderId="23" xfId="260" applyFont="1" applyFill="1" applyBorder="1" applyAlignment="1">
      <alignment horizontal="center" vertical="center" wrapText="1"/>
    </xf>
    <xf numFmtId="0" fontId="59" fillId="24" borderId="18" xfId="260" applyFont="1" applyFill="1" applyBorder="1" applyAlignment="1">
      <alignment horizontal="center" vertical="center"/>
    </xf>
    <xf numFmtId="0" fontId="60" fillId="24" borderId="18" xfId="260" applyFont="1" applyFill="1" applyBorder="1"/>
    <xf numFmtId="0" fontId="59" fillId="24" borderId="18" xfId="260" applyFont="1" applyFill="1" applyBorder="1" applyAlignment="1">
      <alignment horizontal="center" vertical="center" wrapText="1"/>
    </xf>
    <xf numFmtId="0" fontId="60" fillId="24" borderId="18" xfId="260" applyFont="1" applyFill="1" applyBorder="1" applyAlignment="1">
      <alignment wrapText="1"/>
    </xf>
    <xf numFmtId="0" fontId="59" fillId="27" borderId="18" xfId="260" applyFont="1" applyFill="1" applyBorder="1" applyAlignment="1">
      <alignment horizontal="center" vertical="center"/>
    </xf>
    <xf numFmtId="0" fontId="5" fillId="0" borderId="62" xfId="262" applyBorder="1" applyAlignment="1">
      <alignment horizontal="center"/>
    </xf>
    <xf numFmtId="0" fontId="5" fillId="0" borderId="61" xfId="262" applyBorder="1" applyAlignment="1">
      <alignment horizontal="center"/>
    </xf>
    <xf numFmtId="0" fontId="5" fillId="0" borderId="18" xfId="262" applyBorder="1" applyAlignment="1">
      <alignment horizontal="left"/>
    </xf>
    <xf numFmtId="0" fontId="63" fillId="0" borderId="0" xfId="262" applyFont="1" applyAlignment="1">
      <alignment horizontal="center"/>
    </xf>
    <xf numFmtId="0" fontId="37" fillId="31" borderId="18" xfId="262" applyFont="1" applyFill="1" applyBorder="1" applyAlignment="1">
      <alignment horizontal="center"/>
    </xf>
    <xf numFmtId="0" fontId="64" fillId="31" borderId="18" xfId="262" applyFont="1" applyFill="1" applyBorder="1" applyAlignment="1">
      <alignment horizontal="center" vertical="center"/>
    </xf>
    <xf numFmtId="0" fontId="5" fillId="31" borderId="18" xfId="262" applyFill="1" applyBorder="1" applyAlignment="1">
      <alignment horizontal="center"/>
    </xf>
    <xf numFmtId="0" fontId="5" fillId="31" borderId="19" xfId="262" applyFill="1" applyBorder="1" applyAlignment="1">
      <alignment horizontal="center"/>
    </xf>
    <xf numFmtId="0" fontId="53" fillId="0" borderId="18" xfId="257" applyFont="1" applyBorder="1" applyAlignment="1">
      <alignment horizontal="center"/>
    </xf>
    <xf numFmtId="0" fontId="56" fillId="0" borderId="0" xfId="257" applyFont="1" applyAlignment="1">
      <alignment horizontal="center" vertical="center"/>
    </xf>
    <xf numFmtId="0" fontId="1" fillId="0" borderId="0" xfId="257" applyAlignment="1">
      <alignment horizontal="left" vertical="center" wrapText="1"/>
    </xf>
    <xf numFmtId="0" fontId="56" fillId="0" borderId="0" xfId="267" applyFont="1" applyAlignment="1">
      <alignment horizontal="center" vertical="center"/>
    </xf>
    <xf numFmtId="0" fontId="53" fillId="0" borderId="18" xfId="268" applyFont="1" applyBorder="1" applyAlignment="1">
      <alignment horizontal="center"/>
    </xf>
    <xf numFmtId="0" fontId="56" fillId="0" borderId="0" xfId="268" applyFont="1" applyAlignment="1">
      <alignment horizontal="center" vertical="center"/>
    </xf>
    <xf numFmtId="0" fontId="57" fillId="26" borderId="19" xfId="253" applyFont="1" applyFill="1" applyBorder="1" applyAlignment="1">
      <alignment horizontal="center" vertical="center"/>
    </xf>
    <xf numFmtId="0" fontId="57" fillId="26" borderId="22" xfId="253" applyFont="1" applyFill="1" applyBorder="1" applyAlignment="1">
      <alignment horizontal="center" vertical="center"/>
    </xf>
    <xf numFmtId="0" fontId="57" fillId="26" borderId="23" xfId="253" applyFont="1" applyFill="1" applyBorder="1" applyAlignment="1">
      <alignment horizontal="center" vertical="center"/>
    </xf>
    <xf numFmtId="0" fontId="1" fillId="0" borderId="0" xfId="257" applyAlignment="1">
      <alignment horizontal="left" vertical="center"/>
    </xf>
    <xf numFmtId="0" fontId="53" fillId="0" borderId="19" xfId="257" applyFont="1" applyBorder="1" applyAlignment="1">
      <alignment horizontal="center"/>
    </xf>
    <xf numFmtId="0" fontId="53" fillId="0" borderId="22" xfId="257" applyFont="1" applyBorder="1" applyAlignment="1">
      <alignment horizontal="center"/>
    </xf>
    <xf numFmtId="0" fontId="1" fillId="0" borderId="0" xfId="253" applyAlignment="1">
      <alignment horizontal="center" vertical="center"/>
    </xf>
    <xf numFmtId="0" fontId="54" fillId="28" borderId="39" xfId="253" applyFont="1" applyFill="1" applyBorder="1" applyAlignment="1">
      <alignment horizontal="center" vertical="center"/>
    </xf>
    <xf numFmtId="0" fontId="54" fillId="28" borderId="41" xfId="253" applyFont="1" applyFill="1" applyBorder="1" applyAlignment="1">
      <alignment horizontal="center" vertical="center"/>
    </xf>
    <xf numFmtId="0" fontId="54" fillId="28" borderId="42" xfId="253" applyFont="1" applyFill="1" applyBorder="1" applyAlignment="1">
      <alignment horizontal="center" vertical="center"/>
    </xf>
    <xf numFmtId="211" fontId="38" fillId="0" borderId="0" xfId="90" applyNumberFormat="1" applyFont="1"/>
  </cellXfs>
  <cellStyles count="27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 [0] 2" xfId="255" xr:uid="{27FF1191-5899-4EDE-9900-CB473B3D1749}"/>
    <cellStyle name="Currency 2 2" xfId="254" xr:uid="{45D3B411-72C7-4393-80D9-4B2BBFFB8612}"/>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 6" xfId="272" xr:uid="{40FF078D-7DC6-4A33-B1DC-849E3F71CAF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74" xr:uid="{C9C8DB03-B366-4A83-86B1-CC8D66F46DEB}"/>
    <cellStyle name="MILLONES" xfId="208" xr:uid="{00000000-0005-0000-0000-000088000000}"/>
    <cellStyle name="MILLONES 2" xfId="209" xr:uid="{00000000-0005-0000-0000-000089000000}"/>
    <cellStyle name="MILLONES_PRESUPUESTO FASE III ABR-2015 Rev3" xfId="210" xr:uid="{00000000-0005-0000-0000-00008A000000}"/>
    <cellStyle name="Moneda [0] 2 2 2" xfId="265" xr:uid="{7FA7C653-CDD9-4251-87F7-D92BDE9358CE}"/>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73" xr:uid="{032B960A-CEA0-4A6C-962C-BB672FC97203}"/>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2 3" xfId="263" xr:uid="{8212D8CE-6BC5-450B-A80C-21868B8DEC19}"/>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da 5" xfId="259" xr:uid="{1F5FFA29-C264-4FA1-B593-F8D9D2635D07}"/>
    <cellStyle name="Moneda 6" xfId="269" xr:uid="{1D0FED7E-D858-4AA2-A24A-345389E7B0C4}"/>
    <cellStyle name="Moneda 9 3" xfId="256" xr:uid="{7BE05AB6-0694-4054-AEAF-9F2900120864}"/>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10" xfId="253" xr:uid="{469A5DD2-ADBE-4D7E-B239-244E0125DB36}"/>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2 2 2" xfId="262" xr:uid="{FBBD2E72-10FB-4B72-BD92-98B219511FA1}"/>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71" xr:uid="{9A254F93-DCA0-42BB-961F-4D21D15FDA7E}"/>
    <cellStyle name="Normal 3 2" xfId="90" xr:uid="{00000000-0005-0000-0000-0000C0000000}"/>
    <cellStyle name="Normal 3 2 2" xfId="128" xr:uid="{00000000-0005-0000-0000-0000C1000000}"/>
    <cellStyle name="Normal 3 3" xfId="230" xr:uid="{00000000-0005-0000-0000-0000C2000000}"/>
    <cellStyle name="Normal 3 4" xfId="257" xr:uid="{23C7B945-7DFF-47C9-8111-C059BC9EF560}"/>
    <cellStyle name="Normal 3 4 2" xfId="267" xr:uid="{279510B8-D97E-4FA2-A85B-235377934AE0}"/>
    <cellStyle name="Normal 3 5" xfId="268" xr:uid="{2C47C478-8774-439A-AEE8-B72ACD2B1705}"/>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4 2 2 2" xfId="266" xr:uid="{CDB7435B-236C-4B64-8792-A03DAA6E4E63}"/>
    <cellStyle name="Normal 4 3" xfId="260" xr:uid="{31790740-D27C-4349-B8F3-43B32700319A}"/>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2 2" xfId="261" xr:uid="{C1CACAB2-73CE-4CE5-8F40-AD01701D22B1}"/>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aje 6" xfId="258" xr:uid="{6E81171A-94E9-4FEB-8425-52CA49B4457F}"/>
    <cellStyle name="Porcentaje 7" xfId="270" xr:uid="{E65F860D-D2B5-4A72-9F82-F3DBC8AEB086}"/>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13" xfId="264" xr:uid="{8A00A61D-B41A-4CC7-9CC7-EB96F6D3EE76}"/>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20</xdr:col>
      <xdr:colOff>158750</xdr:colOff>
      <xdr:row>2</xdr:row>
      <xdr:rowOff>58209</xdr:rowOff>
    </xdr:from>
    <xdr:to>
      <xdr:col>29</xdr:col>
      <xdr:colOff>454025</xdr:colOff>
      <xdr:row>39</xdr:row>
      <xdr:rowOff>106892</xdr:rowOff>
    </xdr:to>
    <xdr:pic>
      <xdr:nvPicPr>
        <xdr:cNvPr id="2" name="Imagen 2">
          <a:extLst>
            <a:ext uri="{FF2B5EF4-FFF2-40B4-BE49-F238E27FC236}">
              <a16:creationId xmlns:a16="http://schemas.microsoft.com/office/drawing/2014/main" id="{817EFA33-58C8-4B69-9672-398DBC285A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648930" y="446829"/>
          <a:ext cx="7427595" cy="64190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202141</xdr:colOff>
      <xdr:row>39</xdr:row>
      <xdr:rowOff>37042</xdr:rowOff>
    </xdr:from>
    <xdr:to>
      <xdr:col>25</xdr:col>
      <xdr:colOff>440267</xdr:colOff>
      <xdr:row>52</xdr:row>
      <xdr:rowOff>154517</xdr:rowOff>
    </xdr:to>
    <xdr:pic>
      <xdr:nvPicPr>
        <xdr:cNvPr id="3" name="Imagen 3">
          <a:extLst>
            <a:ext uri="{FF2B5EF4-FFF2-40B4-BE49-F238E27FC236}">
              <a16:creationId xmlns:a16="http://schemas.microsoft.com/office/drawing/2014/main" id="{D7B693D9-513B-42B3-86C9-7B8F6A7464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692321" y="6795982"/>
          <a:ext cx="4200526" cy="2632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P57"/>
  <sheetViews>
    <sheetView showGridLines="0" tabSelected="1" view="pageBreakPreview" zoomScale="90" zoomScaleNormal="55" zoomScaleSheetLayoutView="90" zoomScalePageLayoutView="70" workbookViewId="0">
      <selection activeCell="O52" sqref="O52"/>
    </sheetView>
  </sheetViews>
  <sheetFormatPr baseColWidth="10" defaultColWidth="11.42578125" defaultRowHeight="14.25" x14ac:dyDescent="0.2"/>
  <cols>
    <col min="1" max="2" width="4.42578125" style="1" customWidth="1"/>
    <col min="3" max="3" width="14.7109375" style="1" customWidth="1"/>
    <col min="4" max="4" width="14.28515625" style="1" customWidth="1"/>
    <col min="5" max="5" width="16" style="5" customWidth="1"/>
    <col min="6" max="6" width="17.5703125" style="1" customWidth="1"/>
    <col min="7" max="7" width="73.42578125" style="1" customWidth="1"/>
    <col min="8" max="8" width="8.5703125" style="1" customWidth="1"/>
    <col min="9" max="9" width="18.85546875" style="1" customWidth="1"/>
    <col min="10" max="10" width="23.85546875" style="1" customWidth="1"/>
    <col min="11" max="11" width="30" style="1" customWidth="1"/>
    <col min="12" max="13" width="4.42578125" style="1" customWidth="1"/>
    <col min="14" max="14" width="11.42578125" style="1"/>
    <col min="15" max="15" width="23.28515625" style="1" customWidth="1"/>
    <col min="16" max="16" width="22.140625" style="1" bestFit="1" customWidth="1"/>
    <col min="17" max="16384" width="11.42578125" style="1"/>
  </cols>
  <sheetData>
    <row r="1" spans="2:12" x14ac:dyDescent="0.2">
      <c r="B1" s="484" t="s">
        <v>0</v>
      </c>
      <c r="C1" s="484"/>
      <c r="D1" s="484"/>
      <c r="E1" s="484"/>
      <c r="F1" s="484"/>
      <c r="G1" s="484"/>
    </row>
    <row r="2" spans="2:12" x14ac:dyDescent="0.2">
      <c r="B2" s="484" t="s">
        <v>1</v>
      </c>
      <c r="C2" s="484"/>
      <c r="D2" s="484"/>
      <c r="E2" s="484"/>
    </row>
    <row r="3" spans="2:12" ht="15" thickBot="1" x14ac:dyDescent="0.25">
      <c r="B3" s="125"/>
      <c r="C3" s="6"/>
      <c r="D3" s="125"/>
      <c r="E3" s="6"/>
    </row>
    <row r="4" spans="2:12" ht="15.75" thickTop="1" thickBot="1" x14ac:dyDescent="0.25">
      <c r="B4" s="485"/>
      <c r="C4" s="486"/>
      <c r="D4" s="486"/>
      <c r="E4" s="486"/>
      <c r="F4" s="486"/>
      <c r="G4" s="486"/>
      <c r="H4" s="486"/>
      <c r="I4" s="486"/>
      <c r="J4" s="486"/>
      <c r="K4" s="486"/>
      <c r="L4" s="487"/>
    </row>
    <row r="5" spans="2:12" ht="31.5" customHeight="1" thickTop="1" x14ac:dyDescent="0.2">
      <c r="B5" s="3"/>
      <c r="C5" s="488" t="s">
        <v>2</v>
      </c>
      <c r="D5" s="489"/>
      <c r="E5" s="489"/>
      <c r="F5" s="489"/>
      <c r="G5" s="489"/>
      <c r="H5" s="489"/>
      <c r="I5" s="489"/>
      <c r="J5" s="489"/>
      <c r="K5" s="490"/>
      <c r="L5" s="4"/>
    </row>
    <row r="6" spans="2:12" x14ac:dyDescent="0.2">
      <c r="B6" s="7"/>
      <c r="C6" s="491" t="s">
        <v>3</v>
      </c>
      <c r="D6" s="491"/>
      <c r="E6" s="491"/>
      <c r="F6" s="491"/>
      <c r="G6" s="491"/>
      <c r="H6" s="491"/>
      <c r="I6" s="491"/>
      <c r="J6" s="491"/>
      <c r="K6" s="492"/>
      <c r="L6" s="4"/>
    </row>
    <row r="7" spans="2:12" s="2" customFormat="1" x14ac:dyDescent="0.2">
      <c r="B7" s="8"/>
      <c r="C7" s="478" t="s">
        <v>4</v>
      </c>
      <c r="D7" s="479"/>
      <c r="E7" s="479"/>
      <c r="F7" s="479"/>
      <c r="G7" s="479"/>
      <c r="H7" s="479"/>
      <c r="I7" s="479"/>
      <c r="J7" s="479"/>
      <c r="K7" s="480"/>
      <c r="L7" s="9"/>
    </row>
    <row r="8" spans="2:12" x14ac:dyDescent="0.2">
      <c r="B8" s="7"/>
      <c r="C8" s="478"/>
      <c r="D8" s="479"/>
      <c r="E8" s="479"/>
      <c r="F8" s="479"/>
      <c r="G8" s="479"/>
      <c r="H8" s="479"/>
      <c r="I8" s="479"/>
      <c r="J8" s="479"/>
      <c r="K8" s="480"/>
      <c r="L8" s="4"/>
    </row>
    <row r="9" spans="2:12" ht="34.5" customHeight="1" x14ac:dyDescent="0.2">
      <c r="B9" s="7"/>
      <c r="C9" s="481" t="s">
        <v>5</v>
      </c>
      <c r="D9" s="482"/>
      <c r="E9" s="482"/>
      <c r="F9" s="482"/>
      <c r="G9" s="482"/>
      <c r="H9" s="482"/>
      <c r="I9" s="482"/>
      <c r="J9" s="482"/>
      <c r="K9" s="483"/>
      <c r="L9" s="4"/>
    </row>
    <row r="10" spans="2:12" ht="30" customHeight="1" thickBot="1" x14ac:dyDescent="0.25">
      <c r="B10" s="3"/>
      <c r="C10" s="460" t="s">
        <v>35</v>
      </c>
      <c r="D10" s="461"/>
      <c r="E10" s="461"/>
      <c r="F10" s="461"/>
      <c r="G10" s="461"/>
      <c r="H10" s="461"/>
      <c r="I10" s="461"/>
      <c r="J10" s="461"/>
      <c r="K10" s="462"/>
      <c r="L10" s="4"/>
    </row>
    <row r="11" spans="2:12" ht="30" customHeight="1" x14ac:dyDescent="0.2">
      <c r="B11" s="3"/>
      <c r="C11" s="475" t="s">
        <v>6</v>
      </c>
      <c r="D11" s="469" t="s">
        <v>7</v>
      </c>
      <c r="E11" s="477" t="s">
        <v>8</v>
      </c>
      <c r="F11" s="477"/>
      <c r="G11" s="475" t="s">
        <v>9</v>
      </c>
      <c r="H11" s="469" t="s">
        <v>10</v>
      </c>
      <c r="I11" s="469" t="s">
        <v>11</v>
      </c>
      <c r="J11" s="471" t="s">
        <v>12</v>
      </c>
      <c r="K11" s="473" t="s">
        <v>13</v>
      </c>
      <c r="L11" s="4"/>
    </row>
    <row r="12" spans="2:12" ht="30" customHeight="1" thickBot="1" x14ac:dyDescent="0.25">
      <c r="B12" s="3"/>
      <c r="C12" s="476"/>
      <c r="D12" s="470"/>
      <c r="E12" s="10" t="s">
        <v>14</v>
      </c>
      <c r="F12" s="10" t="s">
        <v>15</v>
      </c>
      <c r="G12" s="476"/>
      <c r="H12" s="470"/>
      <c r="I12" s="470"/>
      <c r="J12" s="472"/>
      <c r="K12" s="474"/>
      <c r="L12" s="4"/>
    </row>
    <row r="13" spans="2:12" ht="30" customHeight="1" thickBot="1" x14ac:dyDescent="0.25">
      <c r="B13" s="3"/>
      <c r="C13" s="11" t="s">
        <v>36</v>
      </c>
      <c r="D13" s="12"/>
      <c r="E13" s="12"/>
      <c r="F13" s="12"/>
      <c r="G13" s="12"/>
      <c r="H13" s="12"/>
      <c r="I13" s="12"/>
      <c r="J13" s="12"/>
      <c r="K13" s="13"/>
      <c r="L13" s="4"/>
    </row>
    <row r="14" spans="2:12" ht="72.599999999999994" customHeight="1" x14ac:dyDescent="0.2">
      <c r="B14" s="3"/>
      <c r="C14" s="14">
        <v>1</v>
      </c>
      <c r="D14" s="15" t="s">
        <v>3494</v>
      </c>
      <c r="E14" s="15"/>
      <c r="F14" s="15"/>
      <c r="G14" s="16" t="s">
        <v>38</v>
      </c>
      <c r="H14" s="15" t="s">
        <v>39</v>
      </c>
      <c r="I14" s="342">
        <v>1</v>
      </c>
      <c r="J14" s="18">
        <f>+'CAP 1'!E31</f>
        <v>156262.79999999999</v>
      </c>
      <c r="K14" s="24">
        <f>+J14*I14</f>
        <v>156262.79999999999</v>
      </c>
      <c r="L14" s="4"/>
    </row>
    <row r="15" spans="2:12" ht="86.45" customHeight="1" x14ac:dyDescent="0.2">
      <c r="B15" s="3"/>
      <c r="C15" s="14">
        <v>2</v>
      </c>
      <c r="D15" s="15" t="s">
        <v>3495</v>
      </c>
      <c r="E15" s="15"/>
      <c r="F15" s="15"/>
      <c r="G15" s="16" t="s">
        <v>41</v>
      </c>
      <c r="H15" s="15" t="s">
        <v>39</v>
      </c>
      <c r="I15" s="342">
        <v>6</v>
      </c>
      <c r="J15" s="18">
        <f>+'CAP 1'!E63</f>
        <v>96131.4</v>
      </c>
      <c r="K15" s="24">
        <f>+J15*I15</f>
        <v>576788.39999999991</v>
      </c>
      <c r="L15" s="4"/>
    </row>
    <row r="16" spans="2:12" ht="49.9" customHeight="1" x14ac:dyDescent="0.2">
      <c r="B16" s="3"/>
      <c r="C16" s="14">
        <v>3</v>
      </c>
      <c r="D16" s="15" t="s">
        <v>3496</v>
      </c>
      <c r="E16" s="15"/>
      <c r="F16" s="15"/>
      <c r="G16" s="16" t="s">
        <v>3501</v>
      </c>
      <c r="H16" s="15" t="s">
        <v>39</v>
      </c>
      <c r="I16" s="342">
        <v>20</v>
      </c>
      <c r="J16" s="18">
        <f>+'CAP 1'!E96</f>
        <v>182404.4</v>
      </c>
      <c r="K16" s="24">
        <f>+J16*I16</f>
        <v>3648088</v>
      </c>
      <c r="L16" s="4"/>
    </row>
    <row r="17" spans="2:12" ht="30" customHeight="1" thickBot="1" x14ac:dyDescent="0.25">
      <c r="B17" s="3"/>
      <c r="C17" s="19" t="s">
        <v>16</v>
      </c>
      <c r="D17" s="20"/>
      <c r="E17" s="20"/>
      <c r="F17" s="20"/>
      <c r="G17" s="21"/>
      <c r="H17" s="20"/>
      <c r="I17" s="17"/>
      <c r="J17" s="22"/>
      <c r="K17" s="23">
        <f>SUM(K14:K16)</f>
        <v>4381139.2</v>
      </c>
      <c r="L17" s="4"/>
    </row>
    <row r="18" spans="2:12" ht="30" customHeight="1" thickBot="1" x14ac:dyDescent="0.25">
      <c r="B18" s="3"/>
      <c r="C18" s="11" t="s">
        <v>43</v>
      </c>
      <c r="D18" s="12"/>
      <c r="E18" s="12"/>
      <c r="F18" s="12"/>
      <c r="G18" s="12"/>
      <c r="H18" s="12"/>
      <c r="I18" s="12"/>
      <c r="J18" s="12"/>
      <c r="K18" s="13"/>
      <c r="L18" s="4"/>
    </row>
    <row r="19" spans="2:12" ht="60" customHeight="1" x14ac:dyDescent="0.2">
      <c r="B19" s="3"/>
      <c r="C19" s="14">
        <v>4</v>
      </c>
      <c r="D19" s="15" t="s">
        <v>3502</v>
      </c>
      <c r="E19" s="15"/>
      <c r="F19" s="15"/>
      <c r="G19" s="16" t="s">
        <v>44</v>
      </c>
      <c r="H19" s="15" t="s">
        <v>39</v>
      </c>
      <c r="I19" s="342">
        <v>0.25</v>
      </c>
      <c r="J19" s="18">
        <f>+'CAP 2'!E30</f>
        <v>647924.39400000009</v>
      </c>
      <c r="K19" s="24">
        <f>+J19*I19</f>
        <v>161981.09850000002</v>
      </c>
      <c r="L19" s="4"/>
    </row>
    <row r="20" spans="2:12" ht="44.45" customHeight="1" x14ac:dyDescent="0.2">
      <c r="B20" s="3"/>
      <c r="C20" s="14">
        <v>5</v>
      </c>
      <c r="D20" s="15" t="s">
        <v>3503</v>
      </c>
      <c r="E20" s="15"/>
      <c r="F20" s="15"/>
      <c r="G20" s="16" t="s">
        <v>45</v>
      </c>
      <c r="H20" s="15" t="s">
        <v>39</v>
      </c>
      <c r="I20" s="342">
        <v>1.5000001385395039</v>
      </c>
      <c r="J20" s="18">
        <f>+'CAP 2'!E64</f>
        <v>933382.0425000001</v>
      </c>
      <c r="K20" s="24">
        <f>+J20*I20</f>
        <v>1400073.1930602852</v>
      </c>
      <c r="L20" s="4"/>
    </row>
    <row r="21" spans="2:12" ht="46.15" customHeight="1" x14ac:dyDescent="0.2">
      <c r="B21" s="3"/>
      <c r="C21" s="14">
        <v>6</v>
      </c>
      <c r="D21" s="15" t="s">
        <v>3504</v>
      </c>
      <c r="E21" s="25"/>
      <c r="F21" s="25"/>
      <c r="G21" s="32" t="s">
        <v>46</v>
      </c>
      <c r="H21" s="15" t="s">
        <v>39</v>
      </c>
      <c r="I21" s="342">
        <v>1</v>
      </c>
      <c r="J21" s="18">
        <f>+'CAP 2'!E101</f>
        <v>1218716.1425000001</v>
      </c>
      <c r="K21" s="24">
        <f>+J21*I21</f>
        <v>1218716.1425000001</v>
      </c>
      <c r="L21" s="4"/>
    </row>
    <row r="22" spans="2:12" ht="47.45" customHeight="1" x14ac:dyDescent="0.2">
      <c r="B22" s="3"/>
      <c r="C22" s="14">
        <v>7</v>
      </c>
      <c r="D22" s="15" t="s">
        <v>3505</v>
      </c>
      <c r="E22" s="15"/>
      <c r="F22" s="15"/>
      <c r="G22" s="16" t="s">
        <v>47</v>
      </c>
      <c r="H22" s="15" t="s">
        <v>48</v>
      </c>
      <c r="I22" s="342">
        <v>8</v>
      </c>
      <c r="J22" s="18">
        <f>+'CAP 2'!E138</f>
        <v>256389.43925531916</v>
      </c>
      <c r="K22" s="24">
        <f>+J22*I22</f>
        <v>2051115.5140425533</v>
      </c>
      <c r="L22" s="4"/>
    </row>
    <row r="23" spans="2:12" ht="30" customHeight="1" thickBot="1" x14ac:dyDescent="0.25">
      <c r="B23" s="3"/>
      <c r="C23" s="19" t="s">
        <v>16</v>
      </c>
      <c r="D23" s="27"/>
      <c r="E23" s="28"/>
      <c r="F23" s="27"/>
      <c r="G23" s="27"/>
      <c r="H23" s="27"/>
      <c r="I23" s="17"/>
      <c r="J23" s="27"/>
      <c r="K23" s="23">
        <f>SUM(K19:K22)</f>
        <v>4831885.9481028384</v>
      </c>
      <c r="L23" s="4"/>
    </row>
    <row r="24" spans="2:12" ht="30" customHeight="1" thickBot="1" x14ac:dyDescent="0.25">
      <c r="B24" s="3"/>
      <c r="C24" s="11" t="s">
        <v>49</v>
      </c>
      <c r="D24" s="12"/>
      <c r="E24" s="12"/>
      <c r="F24" s="12"/>
      <c r="G24" s="12"/>
      <c r="H24" s="12"/>
      <c r="I24" s="12"/>
      <c r="J24" s="12"/>
      <c r="K24" s="13"/>
      <c r="L24" s="4"/>
    </row>
    <row r="25" spans="2:12" ht="144" customHeight="1" x14ac:dyDescent="0.2">
      <c r="B25" s="3"/>
      <c r="C25" s="14">
        <v>8</v>
      </c>
      <c r="D25" s="29" t="s">
        <v>3506</v>
      </c>
      <c r="E25" s="29"/>
      <c r="F25" s="29"/>
      <c r="G25" s="30" t="s">
        <v>50</v>
      </c>
      <c r="H25" s="29" t="s">
        <v>51</v>
      </c>
      <c r="I25" s="342">
        <v>3076</v>
      </c>
      <c r="J25" s="18">
        <f>+'CAP 3'!E37</f>
        <v>23350.68</v>
      </c>
      <c r="K25" s="24">
        <f>+J25*I25</f>
        <v>71826691.680000007</v>
      </c>
      <c r="L25" s="4"/>
    </row>
    <row r="26" spans="2:12" ht="61.15" customHeight="1" x14ac:dyDescent="0.2">
      <c r="B26" s="3"/>
      <c r="C26" s="14">
        <v>9</v>
      </c>
      <c r="D26" s="31" t="s">
        <v>3507</v>
      </c>
      <c r="E26" s="31"/>
      <c r="F26" s="31"/>
      <c r="G26" s="30" t="s">
        <v>52</v>
      </c>
      <c r="H26" s="29" t="s">
        <v>51</v>
      </c>
      <c r="I26" s="342">
        <v>270</v>
      </c>
      <c r="J26" s="18">
        <f>+'CAP 3'!E69</f>
        <v>8129.1450000000004</v>
      </c>
      <c r="K26" s="24">
        <f>+J26*I26</f>
        <v>2194869.15</v>
      </c>
      <c r="L26" s="4"/>
    </row>
    <row r="27" spans="2:12" ht="50.45" customHeight="1" x14ac:dyDescent="0.2">
      <c r="B27" s="3"/>
      <c r="C27" s="14">
        <v>10</v>
      </c>
      <c r="D27" s="29" t="s">
        <v>3508</v>
      </c>
      <c r="E27" s="29"/>
      <c r="F27" s="29"/>
      <c r="G27" s="30" t="s">
        <v>53</v>
      </c>
      <c r="H27" s="29" t="s">
        <v>54</v>
      </c>
      <c r="I27" s="342">
        <v>8</v>
      </c>
      <c r="J27" s="18">
        <f>+'CAP 3'!E104</f>
        <v>35669.046000000002</v>
      </c>
      <c r="K27" s="24">
        <f>+J27*I27</f>
        <v>285352.36800000002</v>
      </c>
      <c r="L27" s="4"/>
    </row>
    <row r="28" spans="2:12" ht="30" customHeight="1" thickBot="1" x14ac:dyDescent="0.25">
      <c r="B28" s="3"/>
      <c r="C28" s="34" t="s">
        <v>16</v>
      </c>
      <c r="D28" s="35"/>
      <c r="E28" s="35"/>
      <c r="F28" s="35"/>
      <c r="G28" s="36"/>
      <c r="H28" s="35"/>
      <c r="I28" s="17"/>
      <c r="J28" s="37"/>
      <c r="K28" s="38">
        <f>SUM(K25:K27)</f>
        <v>74306913.198000014</v>
      </c>
      <c r="L28" s="4"/>
    </row>
    <row r="29" spans="2:12" ht="30" customHeight="1" thickBot="1" x14ac:dyDescent="0.25">
      <c r="B29" s="3"/>
      <c r="C29" s="11" t="s">
        <v>55</v>
      </c>
      <c r="D29" s="12"/>
      <c r="E29" s="12"/>
      <c r="F29" s="12"/>
      <c r="G29" s="12"/>
      <c r="H29" s="12"/>
      <c r="I29" s="12"/>
      <c r="J29" s="12"/>
      <c r="K29" s="13"/>
      <c r="L29" s="4"/>
    </row>
    <row r="30" spans="2:12" ht="66.599999999999994" customHeight="1" x14ac:dyDescent="0.2">
      <c r="B30" s="3"/>
      <c r="C30" s="14">
        <v>11</v>
      </c>
      <c r="D30" s="29" t="s">
        <v>3509</v>
      </c>
      <c r="E30" s="29"/>
      <c r="F30" s="29"/>
      <c r="G30" s="30" t="s">
        <v>3510</v>
      </c>
      <c r="H30" s="15" t="s">
        <v>48</v>
      </c>
      <c r="I30" s="384">
        <v>195</v>
      </c>
      <c r="J30" s="18">
        <f>+'CAP 4'!E33</f>
        <v>102739.175</v>
      </c>
      <c r="K30" s="24">
        <f>+J30*I30</f>
        <v>20034139.125</v>
      </c>
      <c r="L30" s="4"/>
    </row>
    <row r="31" spans="2:12" ht="30" customHeight="1" thickBot="1" x14ac:dyDescent="0.25">
      <c r="B31" s="3"/>
      <c r="C31" s="19" t="s">
        <v>16</v>
      </c>
      <c r="D31" s="39"/>
      <c r="E31" s="39"/>
      <c r="F31" s="39"/>
      <c r="G31" s="40"/>
      <c r="H31" s="41"/>
      <c r="I31" s="17"/>
      <c r="J31" s="22"/>
      <c r="K31" s="23">
        <f>+K30</f>
        <v>20034139.125</v>
      </c>
      <c r="L31" s="4"/>
    </row>
    <row r="32" spans="2:12" ht="30" customHeight="1" thickBot="1" x14ac:dyDescent="0.25">
      <c r="B32" s="3"/>
      <c r="C32" s="11" t="s">
        <v>56</v>
      </c>
      <c r="D32" s="12"/>
      <c r="E32" s="12"/>
      <c r="F32" s="12"/>
      <c r="G32" s="12"/>
      <c r="H32" s="12"/>
      <c r="I32" s="12"/>
      <c r="J32" s="12"/>
      <c r="K32" s="13"/>
      <c r="L32" s="4"/>
    </row>
    <row r="33" spans="2:16" ht="103.15" customHeight="1" x14ac:dyDescent="0.2">
      <c r="B33" s="3"/>
      <c r="C33" s="14">
        <v>12</v>
      </c>
      <c r="D33" s="29" t="s">
        <v>3511</v>
      </c>
      <c r="E33" s="29"/>
      <c r="F33" s="29"/>
      <c r="G33" s="30" t="s">
        <v>3521</v>
      </c>
      <c r="H33" s="29" t="s">
        <v>136</v>
      </c>
      <c r="I33" s="342">
        <v>34</v>
      </c>
      <c r="J33" s="18">
        <f>+'CAP 5'!E39</f>
        <v>171667.07500000001</v>
      </c>
      <c r="K33" s="24">
        <f>+J33*I33</f>
        <v>5836680.5500000007</v>
      </c>
      <c r="L33" s="4"/>
    </row>
    <row r="34" spans="2:16" ht="115.15" customHeight="1" x14ac:dyDescent="0.2">
      <c r="B34" s="3"/>
      <c r="C34" s="14">
        <v>14</v>
      </c>
      <c r="D34" s="29" t="s">
        <v>3512</v>
      </c>
      <c r="E34" s="29"/>
      <c r="F34" s="29"/>
      <c r="G34" s="30" t="s">
        <v>59</v>
      </c>
      <c r="H34" s="29" t="s">
        <v>136</v>
      </c>
      <c r="I34" s="342">
        <v>48</v>
      </c>
      <c r="J34" s="18">
        <f>+'CAP 5'!E75</f>
        <v>31880.812000000034</v>
      </c>
      <c r="K34" s="24">
        <f>+J34*I34</f>
        <v>1530278.9760000017</v>
      </c>
      <c r="L34" s="4"/>
    </row>
    <row r="35" spans="2:16" ht="61.9" customHeight="1" x14ac:dyDescent="0.2">
      <c r="B35" s="3"/>
      <c r="C35" s="14">
        <v>15</v>
      </c>
      <c r="D35" s="29" t="s">
        <v>3513</v>
      </c>
      <c r="E35" s="29"/>
      <c r="F35" s="29"/>
      <c r="G35" s="30" t="s">
        <v>60</v>
      </c>
      <c r="H35" s="29" t="s">
        <v>136</v>
      </c>
      <c r="I35" s="342">
        <v>125.00000078127718</v>
      </c>
      <c r="J35" s="18">
        <v>170252</v>
      </c>
      <c r="K35" s="24">
        <f>+J35*I35</f>
        <v>21281500.133014001</v>
      </c>
      <c r="L35" s="4"/>
    </row>
    <row r="36" spans="2:16" ht="30" customHeight="1" thickBot="1" x14ac:dyDescent="0.25">
      <c r="B36" s="3"/>
      <c r="C36" s="19" t="s">
        <v>16</v>
      </c>
      <c r="D36" s="39"/>
      <c r="E36" s="39"/>
      <c r="F36" s="39"/>
      <c r="G36" s="40"/>
      <c r="H36" s="41"/>
      <c r="I36" s="17"/>
      <c r="J36" s="22"/>
      <c r="K36" s="23">
        <f>SUM(K33:K35)</f>
        <v>28648459.659014001</v>
      </c>
      <c r="L36" s="4"/>
    </row>
    <row r="37" spans="2:16" ht="30" customHeight="1" thickBot="1" x14ac:dyDescent="0.25">
      <c r="B37" s="3"/>
      <c r="C37" s="11" t="s">
        <v>61</v>
      </c>
      <c r="D37" s="12"/>
      <c r="E37" s="12"/>
      <c r="F37" s="12"/>
      <c r="G37" s="12"/>
      <c r="H37" s="12"/>
      <c r="I37" s="12"/>
      <c r="J37" s="12"/>
      <c r="K37" s="13"/>
      <c r="L37" s="4"/>
    </row>
    <row r="38" spans="2:16" ht="86.45" customHeight="1" x14ac:dyDescent="0.2">
      <c r="B38" s="3"/>
      <c r="C38" s="14">
        <v>16</v>
      </c>
      <c r="D38" s="29" t="s">
        <v>3522</v>
      </c>
      <c r="E38" s="29"/>
      <c r="F38" s="29"/>
      <c r="G38" s="30" t="s">
        <v>62</v>
      </c>
      <c r="H38" s="29" t="s">
        <v>136</v>
      </c>
      <c r="I38" s="389">
        <v>12</v>
      </c>
      <c r="J38" s="85">
        <f>+'CAP 6'!E34</f>
        <v>698928.01919999998</v>
      </c>
      <c r="K38" s="24">
        <f>+J38*I38</f>
        <v>8387136.2303999998</v>
      </c>
      <c r="L38" s="4"/>
    </row>
    <row r="39" spans="2:16" ht="30" customHeight="1" thickBot="1" x14ac:dyDescent="0.25">
      <c r="B39" s="3"/>
      <c r="C39" s="19" t="s">
        <v>16</v>
      </c>
      <c r="D39" s="39"/>
      <c r="E39" s="39"/>
      <c r="F39" s="39"/>
      <c r="G39" s="42"/>
      <c r="H39" s="41"/>
      <c r="I39" s="17"/>
      <c r="J39" s="22"/>
      <c r="K39" s="23">
        <f>+K38</f>
        <v>8387136.2303999998</v>
      </c>
      <c r="L39" s="4"/>
    </row>
    <row r="40" spans="2:16" s="43" customFormat="1" ht="30" customHeight="1" thickBot="1" x14ac:dyDescent="0.25">
      <c r="B40" s="44"/>
      <c r="C40" s="463" t="s">
        <v>17</v>
      </c>
      <c r="D40" s="464"/>
      <c r="E40" s="464"/>
      <c r="F40" s="464"/>
      <c r="G40" s="464"/>
      <c r="H40" s="464"/>
      <c r="I40" s="464"/>
      <c r="J40" s="465"/>
      <c r="K40" s="45">
        <f>SUM(K14:K38)/2</f>
        <v>136396105.24531686</v>
      </c>
      <c r="L40" s="46"/>
    </row>
    <row r="41" spans="2:16" s="43" customFormat="1" ht="15" thickBot="1" x14ac:dyDescent="0.25">
      <c r="B41" s="44"/>
      <c r="C41" s="47"/>
      <c r="D41" s="47"/>
      <c r="E41" s="47"/>
      <c r="F41" s="47"/>
      <c r="G41" s="47"/>
      <c r="H41" s="47"/>
      <c r="I41" s="47"/>
      <c r="J41" s="47"/>
      <c r="K41" s="48"/>
      <c r="L41" s="46"/>
    </row>
    <row r="42" spans="2:16" s="43" customFormat="1" ht="30" customHeight="1" x14ac:dyDescent="0.2">
      <c r="B42" s="44"/>
      <c r="C42" s="49"/>
      <c r="D42" s="50"/>
      <c r="E42" s="49"/>
      <c r="F42" s="49"/>
      <c r="G42" s="437" t="s">
        <v>63</v>
      </c>
      <c r="H42" s="438"/>
      <c r="I42" s="438"/>
      <c r="J42" s="439"/>
      <c r="K42" s="52">
        <f>+K40</f>
        <v>136396105.24531686</v>
      </c>
      <c r="L42" s="46"/>
    </row>
    <row r="43" spans="2:16" s="43" customFormat="1" ht="30" customHeight="1" x14ac:dyDescent="0.2">
      <c r="B43" s="44"/>
      <c r="C43" s="49"/>
      <c r="D43" s="50"/>
      <c r="E43" s="49"/>
      <c r="F43" s="49"/>
      <c r="G43" s="440" t="s">
        <v>23</v>
      </c>
      <c r="H43" s="441"/>
      <c r="I43" s="441"/>
      <c r="J43" s="442"/>
      <c r="K43" s="57">
        <f>+A.U!I22</f>
        <v>28759671.241467644</v>
      </c>
      <c r="L43" s="46"/>
    </row>
    <row r="44" spans="2:16" s="43" customFormat="1" ht="30" customHeight="1" x14ac:dyDescent="0.2">
      <c r="B44" s="44"/>
      <c r="C44" s="49"/>
      <c r="D44" s="58"/>
      <c r="E44" s="58"/>
      <c r="F44" s="58"/>
      <c r="G44" s="440" t="s">
        <v>65</v>
      </c>
      <c r="H44" s="441"/>
      <c r="I44" s="441"/>
      <c r="J44" s="442"/>
      <c r="K44" s="57">
        <f>+A.U!I23</f>
        <v>6819805</v>
      </c>
      <c r="L44" s="46"/>
    </row>
    <row r="45" spans="2:16" s="43" customFormat="1" ht="30" customHeight="1" x14ac:dyDescent="0.2">
      <c r="B45" s="44"/>
      <c r="C45" s="49"/>
      <c r="D45" s="58"/>
      <c r="E45" s="58"/>
      <c r="F45" s="58"/>
      <c r="G45" s="62" t="s">
        <v>18</v>
      </c>
      <c r="H45" s="59"/>
      <c r="I45" s="60"/>
      <c r="J45" s="61"/>
      <c r="K45" s="63">
        <f>SUM(K42:K44)</f>
        <v>171975581.48678452</v>
      </c>
      <c r="L45" s="46"/>
    </row>
    <row r="46" spans="2:16" s="43" customFormat="1" ht="30" customHeight="1" thickBot="1" x14ac:dyDescent="0.25">
      <c r="B46" s="44"/>
      <c r="C46" s="49"/>
      <c r="D46" s="50"/>
      <c r="E46" s="49"/>
      <c r="F46" s="49"/>
      <c r="G46" s="440"/>
      <c r="H46" s="441"/>
      <c r="I46" s="441"/>
      <c r="J46" s="442"/>
      <c r="K46" s="57">
        <f>194322690.945857*0.115</f>
        <v>22347109.458773553</v>
      </c>
      <c r="L46" s="46"/>
      <c r="P46" s="579"/>
    </row>
    <row r="47" spans="2:16" s="43" customFormat="1" ht="30" customHeight="1" thickBot="1" x14ac:dyDescent="0.25">
      <c r="B47" s="44"/>
      <c r="C47" s="49"/>
      <c r="D47" s="50"/>
      <c r="E47" s="49"/>
      <c r="F47" s="49"/>
      <c r="G47" s="66" t="s">
        <v>19</v>
      </c>
      <c r="H47" s="67"/>
      <c r="I47" s="68"/>
      <c r="J47" s="69"/>
      <c r="K47" s="45">
        <f>K45+K46</f>
        <v>194322690.94555807</v>
      </c>
      <c r="L47" s="46"/>
    </row>
    <row r="48" spans="2:16" s="43" customFormat="1" ht="15" thickBot="1" x14ac:dyDescent="0.25">
      <c r="B48" s="44"/>
      <c r="C48" s="49"/>
      <c r="D48" s="50"/>
      <c r="E48" s="50"/>
      <c r="F48" s="50"/>
      <c r="G48" s="49"/>
      <c r="H48" s="49"/>
      <c r="I48" s="70"/>
      <c r="J48" s="71"/>
      <c r="K48" s="72"/>
      <c r="L48" s="46"/>
    </row>
    <row r="49" spans="2:15" s="43" customFormat="1" x14ac:dyDescent="0.2">
      <c r="B49" s="44"/>
      <c r="C49" s="73"/>
      <c r="D49" s="467"/>
      <c r="E49" s="467"/>
      <c r="F49" s="467"/>
      <c r="G49" s="467"/>
      <c r="H49" s="467"/>
      <c r="I49" s="467"/>
      <c r="J49" s="467"/>
      <c r="K49" s="468"/>
      <c r="L49" s="74"/>
    </row>
    <row r="50" spans="2:15" s="43" customFormat="1" ht="46.5" customHeight="1" x14ac:dyDescent="0.2">
      <c r="B50" s="44"/>
      <c r="C50" s="445" t="s">
        <v>20</v>
      </c>
      <c r="D50" s="446"/>
      <c r="E50" s="446"/>
      <c r="F50" s="446"/>
      <c r="G50" s="446"/>
      <c r="H50" s="466" t="s">
        <v>9</v>
      </c>
      <c r="I50" s="466"/>
      <c r="J50" s="466"/>
      <c r="K50" s="75" t="s">
        <v>21</v>
      </c>
      <c r="L50" s="76"/>
      <c r="O50" s="579"/>
    </row>
    <row r="51" spans="2:15" s="43" customFormat="1" ht="32.25" customHeight="1" x14ac:dyDescent="0.2">
      <c r="B51" s="44"/>
      <c r="C51" s="445" t="s">
        <v>22</v>
      </c>
      <c r="D51" s="446"/>
      <c r="E51" s="446"/>
      <c r="F51" s="446"/>
      <c r="G51" s="446"/>
      <c r="H51" s="450" t="s">
        <v>23</v>
      </c>
      <c r="I51" s="450"/>
      <c r="J51" s="77" t="s">
        <v>24</v>
      </c>
      <c r="K51" s="78">
        <f>+(K43+K46)/K40</f>
        <v>0.37469384194161903</v>
      </c>
      <c r="L51" s="76"/>
    </row>
    <row r="52" spans="2:15" s="43" customFormat="1" ht="30" customHeight="1" x14ac:dyDescent="0.2">
      <c r="B52" s="44"/>
      <c r="C52" s="445" t="s">
        <v>25</v>
      </c>
      <c r="D52" s="446"/>
      <c r="E52" s="446"/>
      <c r="F52" s="446"/>
      <c r="G52" s="446"/>
      <c r="H52" s="447" t="s">
        <v>26</v>
      </c>
      <c r="I52" s="448"/>
      <c r="J52" s="77" t="s">
        <v>27</v>
      </c>
      <c r="K52" s="78">
        <v>0</v>
      </c>
      <c r="L52" s="76"/>
    </row>
    <row r="53" spans="2:15" s="43" customFormat="1" ht="58.5" customHeight="1" x14ac:dyDescent="0.2">
      <c r="B53" s="44"/>
      <c r="C53" s="451"/>
      <c r="D53" s="452"/>
      <c r="E53" s="452"/>
      <c r="F53" s="452"/>
      <c r="G53" s="453"/>
      <c r="H53" s="449" t="s">
        <v>28</v>
      </c>
      <c r="I53" s="450"/>
      <c r="J53" s="77" t="s">
        <v>29</v>
      </c>
      <c r="K53" s="78">
        <v>0.05</v>
      </c>
      <c r="L53" s="46"/>
    </row>
    <row r="54" spans="2:15" ht="39" customHeight="1" x14ac:dyDescent="0.2">
      <c r="B54" s="3"/>
      <c r="C54" s="454"/>
      <c r="D54" s="455"/>
      <c r="E54" s="455"/>
      <c r="F54" s="455"/>
      <c r="G54" s="456"/>
      <c r="H54" s="450" t="s">
        <v>30</v>
      </c>
      <c r="I54" s="450"/>
      <c r="J54" s="77" t="s">
        <v>31</v>
      </c>
      <c r="K54" s="78">
        <f>SUM(K51:K53)</f>
        <v>0.42469384194161902</v>
      </c>
      <c r="L54" s="4"/>
    </row>
    <row r="55" spans="2:15" ht="47.25" customHeight="1" thickBot="1" x14ac:dyDescent="0.25">
      <c r="B55" s="3"/>
      <c r="C55" s="457"/>
      <c r="D55" s="458"/>
      <c r="E55" s="458"/>
      <c r="F55" s="458"/>
      <c r="G55" s="459"/>
      <c r="H55" s="443"/>
      <c r="I55" s="443"/>
      <c r="J55" s="443"/>
      <c r="K55" s="444"/>
      <c r="L55" s="4"/>
    </row>
    <row r="56" spans="2:15" ht="15" thickBot="1" x14ac:dyDescent="0.25">
      <c r="B56" s="79"/>
      <c r="C56" s="80"/>
      <c r="D56" s="80"/>
      <c r="E56" s="81"/>
      <c r="F56" s="80"/>
      <c r="G56" s="82"/>
      <c r="H56" s="80"/>
      <c r="I56" s="80"/>
      <c r="J56" s="80"/>
      <c r="K56" s="80"/>
      <c r="L56" s="83"/>
    </row>
    <row r="57" spans="2:15" ht="15" thickTop="1" x14ac:dyDescent="0.2"/>
  </sheetData>
  <mergeCells count="32">
    <mergeCell ref="C7:K8"/>
    <mergeCell ref="C9:K9"/>
    <mergeCell ref="B1:G1"/>
    <mergeCell ref="B2:E2"/>
    <mergeCell ref="B4:L4"/>
    <mergeCell ref="C5:K5"/>
    <mergeCell ref="C6:K6"/>
    <mergeCell ref="C10:K10"/>
    <mergeCell ref="C40:J40"/>
    <mergeCell ref="C50:G50"/>
    <mergeCell ref="H50:J50"/>
    <mergeCell ref="H51:I51"/>
    <mergeCell ref="D49:K49"/>
    <mergeCell ref="I11:I12"/>
    <mergeCell ref="J11:J12"/>
    <mergeCell ref="K11:K12"/>
    <mergeCell ref="C11:C12"/>
    <mergeCell ref="D11:D12"/>
    <mergeCell ref="G11:G12"/>
    <mergeCell ref="H11:H12"/>
    <mergeCell ref="E11:F11"/>
    <mergeCell ref="G43:J43"/>
    <mergeCell ref="G44:J44"/>
    <mergeCell ref="G42:J42"/>
    <mergeCell ref="G46:J46"/>
    <mergeCell ref="H55:K55"/>
    <mergeCell ref="C52:G52"/>
    <mergeCell ref="H52:I52"/>
    <mergeCell ref="H53:I53"/>
    <mergeCell ref="H54:I54"/>
    <mergeCell ref="C53:G55"/>
    <mergeCell ref="C51:G51"/>
  </mergeCells>
  <phoneticPr fontId="69"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B8870-09EE-43BE-BE64-3F611F635FAF}">
  <dimension ref="B1:L61"/>
  <sheetViews>
    <sheetView showGridLines="0" view="pageBreakPreview" topLeftCell="C1" zoomScale="90" zoomScaleNormal="100" zoomScaleSheetLayoutView="90" zoomScalePageLayoutView="145" workbookViewId="0">
      <selection activeCell="G3" sqref="G3"/>
    </sheetView>
  </sheetViews>
  <sheetFormatPr baseColWidth="10" defaultColWidth="11.42578125" defaultRowHeight="14.25" x14ac:dyDescent="0.2"/>
  <cols>
    <col min="1" max="2" width="2.85546875" style="390" customWidth="1"/>
    <col min="3" max="3" width="11" style="390" customWidth="1"/>
    <col min="4" max="4" width="22.42578125" style="390" customWidth="1"/>
    <col min="5" max="5" width="16" style="436" customWidth="1"/>
    <col min="6" max="6" width="21.5703125" style="390" customWidth="1"/>
    <col min="7" max="7" width="73.42578125" style="390" customWidth="1"/>
    <col min="8" max="8" width="8.5703125" style="390" customWidth="1"/>
    <col min="9" max="9" width="18.85546875" style="390" customWidth="1"/>
    <col min="10" max="10" width="23.85546875" style="390" customWidth="1"/>
    <col min="11" max="11" width="30" style="390" customWidth="1"/>
    <col min="12" max="13" width="2.85546875" style="390" customWidth="1"/>
    <col min="14" max="16384" width="11.42578125" style="390"/>
  </cols>
  <sheetData>
    <row r="1" spans="2:12" x14ac:dyDescent="0.2">
      <c r="B1" s="534" t="s">
        <v>0</v>
      </c>
      <c r="C1" s="534"/>
      <c r="D1" s="534"/>
      <c r="E1" s="534"/>
      <c r="F1" s="534"/>
      <c r="G1" s="534"/>
    </row>
    <row r="2" spans="2:12" x14ac:dyDescent="0.2">
      <c r="B2" s="534" t="s">
        <v>1</v>
      </c>
      <c r="C2" s="534"/>
      <c r="D2" s="534"/>
      <c r="E2" s="534"/>
    </row>
    <row r="3" spans="2:12" ht="15" thickBot="1" x14ac:dyDescent="0.25">
      <c r="C3" s="391"/>
      <c r="D3" s="392"/>
      <c r="E3" s="391"/>
      <c r="F3" s="392"/>
    </row>
    <row r="4" spans="2:12" ht="15.75" thickTop="1" thickBot="1" x14ac:dyDescent="0.25">
      <c r="B4" s="535"/>
      <c r="C4" s="536"/>
      <c r="D4" s="536"/>
      <c r="E4" s="536"/>
      <c r="F4" s="536"/>
      <c r="G4" s="536"/>
      <c r="H4" s="536"/>
      <c r="I4" s="536"/>
      <c r="J4" s="536"/>
      <c r="K4" s="536"/>
      <c r="L4" s="537"/>
    </row>
    <row r="5" spans="2:12" ht="31.5" customHeight="1" x14ac:dyDescent="0.2">
      <c r="B5" s="393"/>
      <c r="C5" s="538" t="s">
        <v>2</v>
      </c>
      <c r="D5" s="539"/>
      <c r="E5" s="539"/>
      <c r="F5" s="539"/>
      <c r="G5" s="539"/>
      <c r="H5" s="539"/>
      <c r="I5" s="539"/>
      <c r="J5" s="539"/>
      <c r="K5" s="540"/>
      <c r="L5" s="394"/>
    </row>
    <row r="6" spans="2:12" x14ac:dyDescent="0.2">
      <c r="B6" s="393"/>
      <c r="C6" s="541" t="s">
        <v>32</v>
      </c>
      <c r="D6" s="542"/>
      <c r="E6" s="542"/>
      <c r="F6" s="542"/>
      <c r="G6" s="542"/>
      <c r="H6" s="542"/>
      <c r="I6" s="542"/>
      <c r="J6" s="542"/>
      <c r="K6" s="543"/>
      <c r="L6" s="394"/>
    </row>
    <row r="7" spans="2:12" s="397" customFormat="1" x14ac:dyDescent="0.2">
      <c r="B7" s="395"/>
      <c r="C7" s="533" t="s">
        <v>33</v>
      </c>
      <c r="D7" s="533"/>
      <c r="E7" s="533"/>
      <c r="F7" s="533"/>
      <c r="G7" s="533"/>
      <c r="H7" s="533"/>
      <c r="I7" s="533"/>
      <c r="J7" s="533"/>
      <c r="K7" s="533"/>
      <c r="L7" s="396"/>
    </row>
    <row r="8" spans="2:12" ht="105.75" customHeight="1" x14ac:dyDescent="0.2">
      <c r="B8" s="393"/>
      <c r="C8" s="533"/>
      <c r="D8" s="533"/>
      <c r="E8" s="533"/>
      <c r="F8" s="533"/>
      <c r="G8" s="533"/>
      <c r="H8" s="533"/>
      <c r="I8" s="533"/>
      <c r="J8" s="533"/>
      <c r="K8" s="533"/>
      <c r="L8" s="394"/>
    </row>
    <row r="9" spans="2:12" ht="34.5" customHeight="1" x14ac:dyDescent="0.2">
      <c r="B9" s="393"/>
      <c r="C9" s="511" t="s">
        <v>34</v>
      </c>
      <c r="D9" s="512"/>
      <c r="E9" s="512"/>
      <c r="F9" s="512"/>
      <c r="G9" s="512"/>
      <c r="H9" s="512"/>
      <c r="I9" s="512"/>
      <c r="J9" s="512"/>
      <c r="K9" s="513"/>
      <c r="L9" s="394"/>
    </row>
    <row r="10" spans="2:12" ht="30" customHeight="1" thickBot="1" x14ac:dyDescent="0.25">
      <c r="B10" s="393"/>
      <c r="C10" s="514"/>
      <c r="D10" s="515"/>
      <c r="E10" s="515"/>
      <c r="F10" s="515"/>
      <c r="G10" s="515"/>
      <c r="H10" s="515"/>
      <c r="I10" s="515"/>
      <c r="J10" s="515"/>
      <c r="K10" s="516"/>
      <c r="L10" s="394"/>
    </row>
    <row r="11" spans="2:12" ht="30" customHeight="1" x14ac:dyDescent="0.2">
      <c r="B11" s="393"/>
      <c r="C11" s="517" t="s">
        <v>6</v>
      </c>
      <c r="D11" s="519" t="s">
        <v>7</v>
      </c>
      <c r="E11" s="477" t="s">
        <v>8</v>
      </c>
      <c r="F11" s="477"/>
      <c r="G11" s="517" t="s">
        <v>9</v>
      </c>
      <c r="H11" s="519" t="s">
        <v>10</v>
      </c>
      <c r="I11" s="519" t="s">
        <v>11</v>
      </c>
      <c r="J11" s="521" t="s">
        <v>12</v>
      </c>
      <c r="K11" s="523" t="s">
        <v>13</v>
      </c>
      <c r="L11" s="394"/>
    </row>
    <row r="12" spans="2:12" ht="30" customHeight="1" thickBot="1" x14ac:dyDescent="0.25">
      <c r="B12" s="393"/>
      <c r="C12" s="518"/>
      <c r="D12" s="520"/>
      <c r="E12" s="10" t="s">
        <v>14</v>
      </c>
      <c r="F12" s="10" t="s">
        <v>15</v>
      </c>
      <c r="G12" s="518"/>
      <c r="H12" s="520"/>
      <c r="I12" s="520"/>
      <c r="J12" s="522"/>
      <c r="K12" s="524"/>
      <c r="L12" s="394"/>
    </row>
    <row r="13" spans="2:12" ht="30" customHeight="1" thickBot="1" x14ac:dyDescent="0.25">
      <c r="B13" s="393"/>
      <c r="C13" s="398"/>
      <c r="D13" s="399"/>
      <c r="E13" s="399"/>
      <c r="F13" s="399"/>
      <c r="G13" s="399"/>
      <c r="H13" s="399"/>
      <c r="I13" s="399"/>
      <c r="J13" s="399"/>
      <c r="K13" s="400"/>
      <c r="L13" s="394"/>
    </row>
    <row r="14" spans="2:12" ht="30" customHeight="1" x14ac:dyDescent="0.2">
      <c r="B14" s="393"/>
      <c r="C14" s="33"/>
      <c r="D14" s="25"/>
      <c r="E14" s="25"/>
      <c r="F14" s="25"/>
      <c r="G14" s="32"/>
      <c r="H14" s="25"/>
      <c r="I14" s="401"/>
      <c r="J14" s="402"/>
      <c r="K14" s="403"/>
      <c r="L14" s="394"/>
    </row>
    <row r="15" spans="2:12" ht="30" customHeight="1" thickBot="1" x14ac:dyDescent="0.25">
      <c r="B15" s="393"/>
      <c r="C15" s="404" t="s">
        <v>16</v>
      </c>
      <c r="D15" s="405"/>
      <c r="E15" s="405"/>
      <c r="F15" s="405"/>
      <c r="G15" s="406"/>
      <c r="H15" s="405"/>
      <c r="I15" s="401"/>
      <c r="J15" s="407"/>
      <c r="K15" s="408"/>
      <c r="L15" s="394"/>
    </row>
    <row r="16" spans="2:12" ht="30" customHeight="1" thickBot="1" x14ac:dyDescent="0.25">
      <c r="B16" s="393"/>
      <c r="C16" s="398"/>
      <c r="D16" s="399"/>
      <c r="E16" s="399"/>
      <c r="F16" s="399"/>
      <c r="G16" s="399"/>
      <c r="H16" s="399"/>
      <c r="I16" s="399"/>
      <c r="J16" s="399"/>
      <c r="K16" s="400"/>
      <c r="L16" s="394"/>
    </row>
    <row r="17" spans="2:12" ht="30" customHeight="1" x14ac:dyDescent="0.2">
      <c r="B17" s="393"/>
      <c r="C17" s="33"/>
      <c r="D17" s="25"/>
      <c r="E17" s="25"/>
      <c r="F17" s="25"/>
      <c r="G17" s="26"/>
      <c r="H17" s="25"/>
      <c r="I17" s="401"/>
      <c r="J17" s="402"/>
      <c r="K17" s="409"/>
      <c r="L17" s="394"/>
    </row>
    <row r="18" spans="2:12" ht="30" customHeight="1" x14ac:dyDescent="0.2">
      <c r="B18" s="393"/>
      <c r="C18" s="33"/>
      <c r="D18" s="25"/>
      <c r="E18" s="25"/>
      <c r="F18" s="25"/>
      <c r="G18" s="26"/>
      <c r="H18" s="25"/>
      <c r="I18" s="401"/>
      <c r="J18" s="402"/>
      <c r="K18" s="409"/>
      <c r="L18" s="394"/>
    </row>
    <row r="19" spans="2:12" ht="30" customHeight="1" x14ac:dyDescent="0.2">
      <c r="B19" s="393"/>
      <c r="C19" s="33"/>
      <c r="D19" s="25"/>
      <c r="E19" s="25"/>
      <c r="F19" s="25"/>
      <c r="G19" s="26"/>
      <c r="H19" s="25"/>
      <c r="I19" s="401"/>
      <c r="J19" s="402"/>
      <c r="K19" s="409"/>
      <c r="L19" s="394"/>
    </row>
    <row r="20" spans="2:12" ht="30" customHeight="1" x14ac:dyDescent="0.2">
      <c r="B20" s="393"/>
      <c r="C20" s="33"/>
      <c r="D20" s="25"/>
      <c r="E20" s="25"/>
      <c r="F20" s="25"/>
      <c r="G20" s="26"/>
      <c r="H20" s="25"/>
      <c r="I20" s="401"/>
      <c r="J20" s="402"/>
      <c r="K20" s="409"/>
      <c r="L20" s="394"/>
    </row>
    <row r="21" spans="2:12" ht="30" customHeight="1" thickBot="1" x14ac:dyDescent="0.25">
      <c r="B21" s="393"/>
      <c r="C21" s="404" t="s">
        <v>16</v>
      </c>
      <c r="D21" s="410"/>
      <c r="E21" s="411"/>
      <c r="F21" s="410"/>
      <c r="G21" s="410"/>
      <c r="H21" s="410"/>
      <c r="I21" s="401"/>
      <c r="J21" s="410"/>
      <c r="K21" s="408"/>
      <c r="L21" s="394"/>
    </row>
    <row r="22" spans="2:12" ht="30" customHeight="1" thickBot="1" x14ac:dyDescent="0.25">
      <c r="B22" s="393"/>
      <c r="C22" s="398"/>
      <c r="D22" s="399"/>
      <c r="E22" s="399"/>
      <c r="F22" s="399"/>
      <c r="G22" s="399"/>
      <c r="H22" s="399"/>
      <c r="I22" s="399"/>
      <c r="J22" s="399"/>
      <c r="K22" s="400"/>
      <c r="L22" s="394"/>
    </row>
    <row r="23" spans="2:12" ht="30" customHeight="1" x14ac:dyDescent="0.2">
      <c r="B23" s="393"/>
      <c r="C23" s="33"/>
      <c r="D23" s="25"/>
      <c r="E23" s="25"/>
      <c r="F23" s="25"/>
      <c r="G23" s="32"/>
      <c r="H23" s="25"/>
      <c r="I23" s="401"/>
      <c r="J23" s="402"/>
      <c r="K23" s="409"/>
      <c r="L23" s="394"/>
    </row>
    <row r="24" spans="2:12" ht="30" customHeight="1" x14ac:dyDescent="0.2">
      <c r="B24" s="393"/>
      <c r="C24" s="33"/>
      <c r="D24" s="31"/>
      <c r="E24" s="31"/>
      <c r="F24" s="31"/>
      <c r="G24" s="32"/>
      <c r="H24" s="25"/>
      <c r="I24" s="401"/>
      <c r="J24" s="402"/>
      <c r="K24" s="409"/>
      <c r="L24" s="394"/>
    </row>
    <row r="25" spans="2:12" ht="30" customHeight="1" x14ac:dyDescent="0.2">
      <c r="B25" s="393"/>
      <c r="C25" s="33"/>
      <c r="D25" s="25"/>
      <c r="E25" s="25"/>
      <c r="F25" s="25"/>
      <c r="G25" s="32"/>
      <c r="H25" s="25"/>
      <c r="I25" s="401"/>
      <c r="J25" s="402"/>
      <c r="K25" s="409"/>
      <c r="L25" s="394"/>
    </row>
    <row r="26" spans="2:12" ht="30" customHeight="1" x14ac:dyDescent="0.2">
      <c r="B26" s="393"/>
      <c r="C26" s="33"/>
      <c r="D26" s="25"/>
      <c r="E26" s="25"/>
      <c r="F26" s="25"/>
      <c r="G26" s="32"/>
      <c r="H26" s="25"/>
      <c r="I26" s="401"/>
      <c r="J26" s="402"/>
      <c r="K26" s="409"/>
      <c r="L26" s="394"/>
    </row>
    <row r="27" spans="2:12" ht="30" customHeight="1" x14ac:dyDescent="0.2">
      <c r="B27" s="393"/>
      <c r="C27" s="33"/>
      <c r="D27" s="25"/>
      <c r="E27" s="25"/>
      <c r="F27" s="25"/>
      <c r="G27" s="32"/>
      <c r="H27" s="25"/>
      <c r="I27" s="401"/>
      <c r="J27" s="412"/>
      <c r="K27" s="409"/>
      <c r="L27" s="394"/>
    </row>
    <row r="28" spans="2:12" ht="30" customHeight="1" x14ac:dyDescent="0.2">
      <c r="B28" s="393"/>
      <c r="C28" s="33"/>
      <c r="D28" s="25"/>
      <c r="E28" s="25"/>
      <c r="F28" s="25"/>
      <c r="G28" s="32"/>
      <c r="H28" s="25"/>
      <c r="I28" s="401"/>
      <c r="J28" s="412"/>
      <c r="K28" s="409"/>
      <c r="L28" s="394"/>
    </row>
    <row r="29" spans="2:12" ht="30" customHeight="1" x14ac:dyDescent="0.2">
      <c r="B29" s="393"/>
      <c r="C29" s="33"/>
      <c r="D29" s="25"/>
      <c r="E29" s="25"/>
      <c r="F29" s="25"/>
      <c r="G29" s="32"/>
      <c r="H29" s="25"/>
      <c r="I29" s="401"/>
      <c r="J29" s="402"/>
      <c r="K29" s="409"/>
      <c r="L29" s="394"/>
    </row>
    <row r="30" spans="2:12" ht="30" customHeight="1" x14ac:dyDescent="0.2">
      <c r="B30" s="393"/>
      <c r="C30" s="33"/>
      <c r="D30" s="25"/>
      <c r="E30" s="25"/>
      <c r="F30" s="25"/>
      <c r="G30" s="32"/>
      <c r="H30" s="413"/>
      <c r="I30" s="401"/>
      <c r="J30" s="402"/>
      <c r="K30" s="409"/>
      <c r="L30" s="394"/>
    </row>
    <row r="31" spans="2:12" ht="30" customHeight="1" thickBot="1" x14ac:dyDescent="0.25">
      <c r="B31" s="393"/>
      <c r="C31" s="414" t="s">
        <v>16</v>
      </c>
      <c r="D31" s="415"/>
      <c r="E31" s="415"/>
      <c r="F31" s="415"/>
      <c r="G31" s="416"/>
      <c r="H31" s="415"/>
      <c r="I31" s="401"/>
      <c r="J31" s="417"/>
      <c r="K31" s="418"/>
      <c r="L31" s="394"/>
    </row>
    <row r="32" spans="2:12" ht="30" customHeight="1" thickBot="1" x14ac:dyDescent="0.25">
      <c r="B32" s="393"/>
      <c r="C32" s="398"/>
      <c r="D32" s="399"/>
      <c r="E32" s="399"/>
      <c r="F32" s="399"/>
      <c r="G32" s="399"/>
      <c r="H32" s="399"/>
      <c r="I32" s="399"/>
      <c r="J32" s="399"/>
      <c r="K32" s="400"/>
      <c r="L32" s="394"/>
    </row>
    <row r="33" spans="2:12" ht="30" customHeight="1" x14ac:dyDescent="0.2">
      <c r="B33" s="393"/>
      <c r="C33" s="33"/>
      <c r="D33" s="25"/>
      <c r="E33" s="25"/>
      <c r="F33" s="25"/>
      <c r="G33" s="32"/>
      <c r="H33" s="25"/>
      <c r="I33" s="401"/>
      <c r="J33" s="402"/>
      <c r="K33" s="409"/>
      <c r="L33" s="394"/>
    </row>
    <row r="34" spans="2:12" ht="30" customHeight="1" x14ac:dyDescent="0.2">
      <c r="B34" s="393"/>
      <c r="C34" s="33"/>
      <c r="D34" s="25"/>
      <c r="E34" s="25"/>
      <c r="F34" s="25"/>
      <c r="G34" s="32"/>
      <c r="H34" s="25"/>
      <c r="I34" s="401"/>
      <c r="J34" s="402"/>
      <c r="K34" s="409"/>
      <c r="L34" s="394"/>
    </row>
    <row r="35" spans="2:12" ht="30" customHeight="1" x14ac:dyDescent="0.2">
      <c r="B35" s="393"/>
      <c r="C35" s="419"/>
      <c r="D35" s="25"/>
      <c r="E35" s="25"/>
      <c r="F35" s="25"/>
      <c r="G35" s="32"/>
      <c r="H35" s="25"/>
      <c r="I35" s="401"/>
      <c r="J35" s="402"/>
      <c r="K35" s="409"/>
      <c r="L35" s="394"/>
    </row>
    <row r="36" spans="2:12" ht="30" customHeight="1" thickBot="1" x14ac:dyDescent="0.25">
      <c r="B36" s="393"/>
      <c r="C36" s="404" t="s">
        <v>16</v>
      </c>
      <c r="D36" s="420"/>
      <c r="E36" s="420"/>
      <c r="F36" s="420"/>
      <c r="G36" s="421"/>
      <c r="H36" s="405"/>
      <c r="I36" s="401"/>
      <c r="J36" s="407"/>
      <c r="K36" s="408"/>
      <c r="L36" s="394"/>
    </row>
    <row r="37" spans="2:12" ht="30" customHeight="1" thickBot="1" x14ac:dyDescent="0.25">
      <c r="B37" s="393"/>
      <c r="C37" s="398"/>
      <c r="D37" s="399"/>
      <c r="E37" s="399"/>
      <c r="F37" s="399"/>
      <c r="G37" s="399"/>
      <c r="H37" s="399"/>
      <c r="I37" s="399"/>
      <c r="J37" s="399"/>
      <c r="K37" s="400"/>
      <c r="L37" s="394"/>
    </row>
    <row r="38" spans="2:12" ht="30" customHeight="1" x14ac:dyDescent="0.2">
      <c r="B38" s="393"/>
      <c r="C38" s="33"/>
      <c r="D38" s="25"/>
      <c r="E38" s="25"/>
      <c r="F38" s="25"/>
      <c r="G38" s="32"/>
      <c r="H38" s="25"/>
      <c r="I38" s="401"/>
      <c r="J38" s="402"/>
      <c r="K38" s="409"/>
      <c r="L38" s="394"/>
    </row>
    <row r="39" spans="2:12" ht="30" customHeight="1" thickBot="1" x14ac:dyDescent="0.25">
      <c r="B39" s="393"/>
      <c r="C39" s="404" t="s">
        <v>16</v>
      </c>
      <c r="D39" s="420"/>
      <c r="E39" s="420"/>
      <c r="F39" s="420"/>
      <c r="G39" s="406"/>
      <c r="H39" s="405"/>
      <c r="I39" s="401"/>
      <c r="J39" s="407"/>
      <c r="K39" s="408"/>
      <c r="L39" s="394"/>
    </row>
    <row r="40" spans="2:12" s="49" customFormat="1" ht="30" customHeight="1" thickBot="1" x14ac:dyDescent="0.25">
      <c r="B40" s="422"/>
      <c r="C40" s="525" t="s">
        <v>17</v>
      </c>
      <c r="D40" s="526"/>
      <c r="E40" s="526"/>
      <c r="F40" s="526"/>
      <c r="G40" s="526"/>
      <c r="H40" s="526"/>
      <c r="I40" s="526"/>
      <c r="J40" s="527"/>
      <c r="K40" s="423"/>
      <c r="L40" s="424"/>
    </row>
    <row r="41" spans="2:12" s="49" customFormat="1" ht="15" thickBot="1" x14ac:dyDescent="0.25">
      <c r="B41" s="422"/>
      <c r="C41" s="47"/>
      <c r="D41" s="47"/>
      <c r="E41" s="47"/>
      <c r="F41" s="47"/>
      <c r="G41" s="47"/>
      <c r="H41" s="47"/>
      <c r="I41" s="47"/>
      <c r="J41" s="47"/>
      <c r="K41" s="48"/>
      <c r="L41" s="424"/>
    </row>
    <row r="42" spans="2:12" s="49" customFormat="1" ht="30" customHeight="1" x14ac:dyDescent="0.2">
      <c r="B42" s="422"/>
      <c r="D42" s="50"/>
      <c r="G42" s="528"/>
      <c r="H42" s="529"/>
      <c r="I42" s="530"/>
      <c r="J42" s="51"/>
      <c r="K42" s="52"/>
      <c r="L42" s="424"/>
    </row>
    <row r="43" spans="2:12" s="49" customFormat="1" ht="30" customHeight="1" x14ac:dyDescent="0.2">
      <c r="B43" s="422"/>
      <c r="D43" s="50"/>
      <c r="G43" s="53"/>
      <c r="H43" s="54"/>
      <c r="I43" s="55"/>
      <c r="J43" s="56"/>
      <c r="K43" s="57"/>
      <c r="L43" s="424"/>
    </row>
    <row r="44" spans="2:12" s="49" customFormat="1" ht="30" customHeight="1" x14ac:dyDescent="0.2">
      <c r="B44" s="422"/>
      <c r="D44" s="58"/>
      <c r="E44" s="58"/>
      <c r="F44" s="58"/>
      <c r="G44" s="53"/>
      <c r="H44" s="59"/>
      <c r="I44" s="60"/>
      <c r="J44" s="61"/>
      <c r="K44" s="57"/>
      <c r="L44" s="424"/>
    </row>
    <row r="45" spans="2:12" s="49" customFormat="1" ht="30" customHeight="1" x14ac:dyDescent="0.2">
      <c r="B45" s="422"/>
      <c r="D45" s="58"/>
      <c r="E45" s="58"/>
      <c r="F45" s="58"/>
      <c r="G45" s="62" t="s">
        <v>18</v>
      </c>
      <c r="H45" s="59"/>
      <c r="I45" s="60"/>
      <c r="J45" s="61"/>
      <c r="K45" s="63"/>
      <c r="L45" s="424"/>
    </row>
    <row r="46" spans="2:12" s="49" customFormat="1" ht="30" customHeight="1" x14ac:dyDescent="0.2">
      <c r="B46" s="422"/>
      <c r="D46" s="50"/>
      <c r="G46" s="64"/>
      <c r="H46" s="59"/>
      <c r="I46" s="60"/>
      <c r="J46" s="65"/>
      <c r="K46" s="57"/>
      <c r="L46" s="424"/>
    </row>
    <row r="47" spans="2:12" s="49" customFormat="1" ht="30" customHeight="1" x14ac:dyDescent="0.2">
      <c r="B47" s="422"/>
      <c r="D47" s="50"/>
      <c r="G47" s="64"/>
      <c r="H47" s="59"/>
      <c r="I47" s="60"/>
      <c r="J47" s="65"/>
      <c r="K47" s="57"/>
      <c r="L47" s="424"/>
    </row>
    <row r="48" spans="2:12" s="49" customFormat="1" ht="30" customHeight="1" thickBot="1" x14ac:dyDescent="0.25">
      <c r="B48" s="422"/>
      <c r="D48" s="50"/>
      <c r="G48" s="84"/>
      <c r="H48" s="59"/>
      <c r="I48" s="60"/>
      <c r="J48" s="65"/>
      <c r="K48" s="63"/>
      <c r="L48" s="424"/>
    </row>
    <row r="49" spans="2:12" s="49" customFormat="1" ht="30" customHeight="1" thickBot="1" x14ac:dyDescent="0.25">
      <c r="B49" s="422"/>
      <c r="D49" s="50"/>
      <c r="G49" s="66" t="s">
        <v>19</v>
      </c>
      <c r="H49" s="67"/>
      <c r="I49" s="68"/>
      <c r="J49" s="69"/>
      <c r="K49" s="423"/>
      <c r="L49" s="424"/>
    </row>
    <row r="50" spans="2:12" s="49" customFormat="1" ht="15" thickBot="1" x14ac:dyDescent="0.25">
      <c r="B50" s="422"/>
      <c r="D50" s="50"/>
      <c r="E50" s="50"/>
      <c r="F50" s="50"/>
      <c r="I50" s="70"/>
      <c r="J50" s="71"/>
      <c r="K50" s="72"/>
      <c r="L50" s="424"/>
    </row>
    <row r="51" spans="2:12" s="49" customFormat="1" x14ac:dyDescent="0.2">
      <c r="B51" s="422"/>
      <c r="C51" s="425"/>
      <c r="D51" s="531"/>
      <c r="E51" s="531"/>
      <c r="F51" s="531"/>
      <c r="G51" s="531"/>
      <c r="H51" s="531"/>
      <c r="I51" s="531"/>
      <c r="J51" s="531"/>
      <c r="K51" s="532"/>
      <c r="L51" s="426"/>
    </row>
    <row r="52" spans="2:12" s="49" customFormat="1" ht="46.5" customHeight="1" x14ac:dyDescent="0.2">
      <c r="B52" s="422"/>
      <c r="C52" s="494" t="s">
        <v>20</v>
      </c>
      <c r="D52" s="495"/>
      <c r="E52" s="495"/>
      <c r="F52" s="495"/>
      <c r="G52" s="495"/>
      <c r="H52" s="493" t="s">
        <v>9</v>
      </c>
      <c r="I52" s="493"/>
      <c r="J52" s="493"/>
      <c r="K52" s="427" t="s">
        <v>21</v>
      </c>
      <c r="L52" s="428"/>
    </row>
    <row r="53" spans="2:12" s="49" customFormat="1" ht="32.25" customHeight="1" x14ac:dyDescent="0.2">
      <c r="B53" s="422"/>
      <c r="C53" s="494" t="s">
        <v>22</v>
      </c>
      <c r="D53" s="495"/>
      <c r="E53" s="495"/>
      <c r="F53" s="495"/>
      <c r="G53" s="495"/>
      <c r="H53" s="508" t="s">
        <v>23</v>
      </c>
      <c r="I53" s="508"/>
      <c r="J53" s="429" t="s">
        <v>24</v>
      </c>
      <c r="K53" s="78" t="s">
        <v>66</v>
      </c>
      <c r="L53" s="428"/>
    </row>
    <row r="54" spans="2:12" s="49" customFormat="1" ht="30" customHeight="1" x14ac:dyDescent="0.2">
      <c r="B54" s="422"/>
      <c r="C54" s="494" t="s">
        <v>25</v>
      </c>
      <c r="D54" s="495"/>
      <c r="E54" s="495"/>
      <c r="F54" s="495"/>
      <c r="G54" s="495"/>
      <c r="H54" s="496" t="s">
        <v>26</v>
      </c>
      <c r="I54" s="497"/>
      <c r="J54" s="429" t="s">
        <v>27</v>
      </c>
      <c r="K54" s="78" t="s">
        <v>66</v>
      </c>
      <c r="L54" s="428"/>
    </row>
    <row r="55" spans="2:12" s="49" customFormat="1" ht="58.5" customHeight="1" x14ac:dyDescent="0.2">
      <c r="B55" s="422"/>
      <c r="C55" s="498"/>
      <c r="D55" s="499"/>
      <c r="E55" s="499"/>
      <c r="F55" s="499"/>
      <c r="G55" s="500"/>
      <c r="H55" s="507" t="s">
        <v>28</v>
      </c>
      <c r="I55" s="508"/>
      <c r="J55" s="429" t="s">
        <v>29</v>
      </c>
      <c r="K55" s="78" t="s">
        <v>66</v>
      </c>
      <c r="L55" s="424"/>
    </row>
    <row r="56" spans="2:12" ht="39" customHeight="1" x14ac:dyDescent="0.2">
      <c r="B56" s="393"/>
      <c r="C56" s="501"/>
      <c r="D56" s="502"/>
      <c r="E56" s="502"/>
      <c r="F56" s="502"/>
      <c r="G56" s="503"/>
      <c r="H56" s="508" t="s">
        <v>30</v>
      </c>
      <c r="I56" s="508"/>
      <c r="J56" s="429" t="s">
        <v>31</v>
      </c>
      <c r="K56" s="78" t="s">
        <v>66</v>
      </c>
      <c r="L56" s="394"/>
    </row>
    <row r="57" spans="2:12" ht="47.25" customHeight="1" thickBot="1" x14ac:dyDescent="0.25">
      <c r="B57" s="393"/>
      <c r="C57" s="504"/>
      <c r="D57" s="505"/>
      <c r="E57" s="505"/>
      <c r="F57" s="505"/>
      <c r="G57" s="506"/>
      <c r="H57" s="509"/>
      <c r="I57" s="509"/>
      <c r="J57" s="509"/>
      <c r="K57" s="510"/>
      <c r="L57" s="394"/>
    </row>
    <row r="58" spans="2:12" ht="47.25" customHeight="1" x14ac:dyDescent="0.2">
      <c r="B58" s="393"/>
      <c r="C58" s="430"/>
      <c r="D58" s="430"/>
      <c r="E58" s="430"/>
      <c r="F58" s="430"/>
      <c r="G58" s="430"/>
      <c r="H58" s="430"/>
      <c r="I58" s="430"/>
      <c r="J58" s="430"/>
      <c r="K58" s="430"/>
      <c r="L58" s="394"/>
    </row>
    <row r="59" spans="2:12" ht="47.25" customHeight="1" x14ac:dyDescent="0.2">
      <c r="B59" s="393"/>
      <c r="C59" s="430"/>
      <c r="D59" s="430"/>
      <c r="E59" s="430"/>
      <c r="F59" s="430"/>
      <c r="G59" s="431" t="s">
        <v>67</v>
      </c>
      <c r="H59" s="430"/>
      <c r="I59" s="430"/>
      <c r="J59" s="430"/>
      <c r="K59" s="430"/>
      <c r="L59" s="394"/>
    </row>
    <row r="60" spans="2:12" ht="15" thickBot="1" x14ac:dyDescent="0.25">
      <c r="B60" s="432"/>
      <c r="C60" s="433"/>
      <c r="D60" s="433"/>
      <c r="E60" s="434"/>
      <c r="F60" s="433"/>
      <c r="G60" s="82"/>
      <c r="H60" s="433"/>
      <c r="I60" s="433"/>
      <c r="J60" s="433"/>
      <c r="K60" s="433"/>
      <c r="L60" s="435"/>
    </row>
    <row r="61" spans="2:12" ht="15" thickTop="1" x14ac:dyDescent="0.2"/>
  </sheetData>
  <mergeCells count="29">
    <mergeCell ref="B1:G1"/>
    <mergeCell ref="B2:E2"/>
    <mergeCell ref="B4:L4"/>
    <mergeCell ref="C5:K5"/>
    <mergeCell ref="C6:K6"/>
    <mergeCell ref="C40:J40"/>
    <mergeCell ref="G42:I42"/>
    <mergeCell ref="D51:K51"/>
    <mergeCell ref="C52:G52"/>
    <mergeCell ref="C7:K8"/>
    <mergeCell ref="C9:K9"/>
    <mergeCell ref="C10:K10"/>
    <mergeCell ref="C11:C12"/>
    <mergeCell ref="D11:D12"/>
    <mergeCell ref="E11:F11"/>
    <mergeCell ref="G11:G12"/>
    <mergeCell ref="H11:H12"/>
    <mergeCell ref="I11:I12"/>
    <mergeCell ref="J11:J12"/>
    <mergeCell ref="K11:K12"/>
    <mergeCell ref="H52:J52"/>
    <mergeCell ref="C54:G54"/>
    <mergeCell ref="H54:I54"/>
    <mergeCell ref="C55:G57"/>
    <mergeCell ref="H55:I55"/>
    <mergeCell ref="H56:I56"/>
    <mergeCell ref="H57:K57"/>
    <mergeCell ref="C53:G53"/>
    <mergeCell ref="H53:I5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8D66B-5440-4FCE-B94C-DE742800C18E}">
  <sheetPr>
    <pageSetUpPr fitToPage="1"/>
  </sheetPr>
  <dimension ref="A1:AC971"/>
  <sheetViews>
    <sheetView view="pageBreakPreview" topLeftCell="A10" zoomScale="85" zoomScaleNormal="70" zoomScaleSheetLayoutView="85" workbookViewId="0">
      <selection activeCell="K18" sqref="K18"/>
    </sheetView>
  </sheetViews>
  <sheetFormatPr baseColWidth="10" defaultColWidth="14" defaultRowHeight="15" customHeight="1" x14ac:dyDescent="0.2"/>
  <cols>
    <col min="1" max="1" width="6.5703125" style="223" customWidth="1"/>
    <col min="2" max="2" width="48.28515625" style="223" customWidth="1"/>
    <col min="3" max="3" width="6.5703125" style="223" bestFit="1" customWidth="1"/>
    <col min="4" max="4" width="8.5703125" style="223" bestFit="1" customWidth="1"/>
    <col min="5" max="5" width="11" style="223" bestFit="1" customWidth="1"/>
    <col min="6" max="6" width="11.85546875" style="223" bestFit="1" customWidth="1"/>
    <col min="7" max="7" width="10.42578125" style="223" bestFit="1" customWidth="1"/>
    <col min="8" max="8" width="13.85546875" style="223" customWidth="1"/>
    <col min="9" max="9" width="25.5703125" style="223" customWidth="1"/>
    <col min="10" max="10" width="17.42578125" style="223" customWidth="1"/>
    <col min="11" max="11" width="28.7109375" style="223" customWidth="1"/>
    <col min="12" max="12" width="11" style="223" customWidth="1"/>
    <col min="13" max="13" width="56.5703125" style="223" customWidth="1"/>
    <col min="14" max="29" width="11" style="223" customWidth="1"/>
    <col min="30" max="16384" width="14" style="223"/>
  </cols>
  <sheetData>
    <row r="1" spans="1:29" ht="17.25" customHeight="1" x14ac:dyDescent="0.2">
      <c r="A1" s="550" t="s">
        <v>3328</v>
      </c>
      <c r="B1" s="551"/>
      <c r="C1" s="551"/>
      <c r="D1" s="551"/>
      <c r="E1" s="551"/>
      <c r="F1" s="551"/>
      <c r="G1" s="551"/>
      <c r="H1" s="551"/>
      <c r="I1" s="551"/>
      <c r="J1" s="222"/>
      <c r="K1" s="222"/>
      <c r="L1" s="222"/>
      <c r="M1" s="222"/>
      <c r="N1" s="222"/>
      <c r="O1" s="222"/>
      <c r="P1" s="222"/>
      <c r="Q1" s="222"/>
      <c r="R1" s="222"/>
      <c r="S1" s="222"/>
      <c r="T1" s="222"/>
      <c r="U1" s="222"/>
    </row>
    <row r="2" spans="1:29" x14ac:dyDescent="0.2">
      <c r="A2" s="550" t="s">
        <v>3329</v>
      </c>
      <c r="B2" s="551"/>
      <c r="C2" s="551"/>
      <c r="D2" s="551"/>
      <c r="E2" s="551"/>
      <c r="F2" s="551"/>
      <c r="G2" s="551"/>
      <c r="H2" s="551"/>
      <c r="I2" s="551"/>
      <c r="J2" s="222"/>
      <c r="K2" s="222"/>
      <c r="L2" s="222"/>
      <c r="M2" s="222"/>
      <c r="N2" s="222"/>
      <c r="O2" s="222"/>
      <c r="P2" s="222"/>
      <c r="Q2" s="222"/>
      <c r="R2" s="222"/>
      <c r="S2" s="222"/>
      <c r="T2" s="222"/>
      <c r="U2" s="222"/>
    </row>
    <row r="3" spans="1:29" ht="49.9" customHeight="1" x14ac:dyDescent="0.2">
      <c r="A3" s="552" t="s">
        <v>3330</v>
      </c>
      <c r="B3" s="553"/>
      <c r="C3" s="553"/>
      <c r="D3" s="553"/>
      <c r="E3" s="553"/>
      <c r="F3" s="553"/>
      <c r="G3" s="553"/>
      <c r="H3" s="553"/>
      <c r="I3" s="553"/>
      <c r="J3" s="224"/>
      <c r="K3" s="224"/>
      <c r="L3" s="224"/>
      <c r="M3" s="224"/>
      <c r="N3" s="224"/>
      <c r="O3" s="224"/>
      <c r="P3" s="224"/>
      <c r="Q3" s="224"/>
      <c r="R3" s="224"/>
      <c r="S3" s="224"/>
      <c r="T3" s="224"/>
      <c r="U3" s="224"/>
    </row>
    <row r="4" spans="1:29" x14ac:dyDescent="0.2">
      <c r="A4" s="550" t="s">
        <v>3331</v>
      </c>
      <c r="B4" s="551"/>
      <c r="C4" s="551"/>
      <c r="D4" s="551"/>
      <c r="E4" s="551"/>
      <c r="F4" s="551"/>
      <c r="G4" s="551"/>
      <c r="H4" s="551"/>
      <c r="I4" s="551"/>
      <c r="J4" s="224"/>
      <c r="K4" s="224"/>
      <c r="L4" s="222"/>
      <c r="M4" s="222"/>
      <c r="N4" s="222"/>
      <c r="O4" s="222"/>
      <c r="P4" s="222"/>
      <c r="Q4" s="222"/>
      <c r="R4" s="224"/>
      <c r="S4" s="224"/>
      <c r="T4" s="224"/>
      <c r="U4" s="224"/>
    </row>
    <row r="5" spans="1:29" x14ac:dyDescent="0.2">
      <c r="A5" s="550" t="s">
        <v>3332</v>
      </c>
      <c r="B5" s="551"/>
      <c r="C5" s="551"/>
      <c r="D5" s="551"/>
      <c r="E5" s="551"/>
      <c r="F5" s="551"/>
      <c r="G5" s="551"/>
      <c r="H5" s="551"/>
      <c r="I5" s="551"/>
      <c r="J5" s="222"/>
      <c r="K5" s="222"/>
      <c r="L5" s="222"/>
      <c r="M5" s="222"/>
      <c r="N5" s="222"/>
      <c r="O5" s="222"/>
      <c r="P5" s="222"/>
      <c r="Q5" s="222"/>
      <c r="R5" s="222"/>
      <c r="S5" s="222"/>
      <c r="T5" s="222"/>
      <c r="U5" s="222"/>
    </row>
    <row r="6" spans="1:29" ht="48.75" customHeight="1" x14ac:dyDescent="0.2">
      <c r="A6" s="225" t="s">
        <v>3333</v>
      </c>
      <c r="B6" s="225" t="s">
        <v>77</v>
      </c>
      <c r="C6" s="225" t="s">
        <v>69</v>
      </c>
      <c r="D6" s="226" t="s">
        <v>70</v>
      </c>
      <c r="E6" s="227" t="s">
        <v>3334</v>
      </c>
      <c r="F6" s="228" t="s">
        <v>3335</v>
      </c>
      <c r="G6" s="226" t="s">
        <v>3336</v>
      </c>
      <c r="H6" s="226" t="s">
        <v>3337</v>
      </c>
      <c r="I6" s="229" t="s">
        <v>3338</v>
      </c>
      <c r="J6" s="222"/>
      <c r="K6" s="222"/>
      <c r="L6" s="222"/>
      <c r="M6" s="222"/>
      <c r="N6" s="222"/>
      <c r="O6" s="222"/>
      <c r="P6" s="222"/>
      <c r="Q6" s="222"/>
      <c r="R6" s="222"/>
      <c r="S6" s="222"/>
      <c r="T6" s="222"/>
      <c r="U6" s="222"/>
      <c r="V6" s="222"/>
      <c r="W6" s="222"/>
      <c r="X6" s="222"/>
      <c r="Y6" s="222"/>
      <c r="Z6" s="222"/>
      <c r="AA6" s="222"/>
      <c r="AB6" s="222"/>
      <c r="AC6" s="222"/>
    </row>
    <row r="7" spans="1:29" ht="19.5" customHeight="1" x14ac:dyDescent="0.2">
      <c r="A7" s="230">
        <v>1</v>
      </c>
      <c r="B7" s="554" t="s">
        <v>3339</v>
      </c>
      <c r="C7" s="554"/>
      <c r="D7" s="554"/>
      <c r="E7" s="554"/>
      <c r="F7" s="554"/>
      <c r="G7" s="554"/>
      <c r="H7" s="554"/>
      <c r="I7" s="554"/>
      <c r="J7" s="231"/>
      <c r="K7" s="231"/>
      <c r="L7" s="222"/>
      <c r="M7" s="222"/>
      <c r="N7" s="222"/>
      <c r="O7" s="222"/>
      <c r="P7" s="222"/>
      <c r="Q7" s="222"/>
      <c r="R7" s="231"/>
      <c r="S7" s="231"/>
      <c r="T7" s="231"/>
      <c r="U7" s="231"/>
      <c r="V7" s="231"/>
      <c r="W7" s="231"/>
      <c r="X7" s="231"/>
      <c r="Y7" s="231"/>
      <c r="Z7" s="231"/>
      <c r="AA7" s="231"/>
      <c r="AB7" s="231"/>
      <c r="AC7" s="231"/>
    </row>
    <row r="8" spans="1:29" ht="24.75" customHeight="1" x14ac:dyDescent="0.2">
      <c r="A8" s="232">
        <v>1.1000000000000001</v>
      </c>
      <c r="B8" s="233" t="s">
        <v>3340</v>
      </c>
      <c r="C8" s="232" t="s">
        <v>82</v>
      </c>
      <c r="D8" s="232">
        <v>1</v>
      </c>
      <c r="E8" s="234">
        <v>4500000</v>
      </c>
      <c r="F8" s="235">
        <v>1.58</v>
      </c>
      <c r="G8" s="235">
        <v>0.25</v>
      </c>
      <c r="H8" s="236">
        <v>2</v>
      </c>
      <c r="I8" s="237">
        <f>ROUND(D8*E8*F8*G8*H8,0)</f>
        <v>3555000</v>
      </c>
      <c r="J8" s="222"/>
      <c r="K8" s="222"/>
      <c r="L8" s="222"/>
      <c r="M8" s="222"/>
      <c r="N8" s="222"/>
      <c r="O8" s="222"/>
      <c r="P8" s="222"/>
      <c r="Q8" s="222"/>
      <c r="R8" s="222"/>
      <c r="S8" s="222"/>
      <c r="T8" s="222"/>
      <c r="U8" s="222"/>
      <c r="V8" s="222"/>
      <c r="W8" s="222"/>
      <c r="X8" s="222"/>
      <c r="Y8" s="222"/>
      <c r="Z8" s="222"/>
      <c r="AA8" s="222"/>
      <c r="AB8" s="222"/>
      <c r="AC8" s="222"/>
    </row>
    <row r="9" spans="1:29" ht="24.75" customHeight="1" x14ac:dyDescent="0.2">
      <c r="A9" s="232">
        <v>1.2</v>
      </c>
      <c r="B9" s="233" t="s">
        <v>3341</v>
      </c>
      <c r="C9" s="232" t="s">
        <v>82</v>
      </c>
      <c r="D9" s="232">
        <v>1</v>
      </c>
      <c r="E9" s="234">
        <v>3500000</v>
      </c>
      <c r="F9" s="235">
        <v>1.58</v>
      </c>
      <c r="G9" s="235">
        <v>1</v>
      </c>
      <c r="H9" s="236">
        <v>2</v>
      </c>
      <c r="I9" s="237">
        <f>ROUND(D9*E9*F9*G9*H9,0)</f>
        <v>11060000</v>
      </c>
      <c r="J9" s="222"/>
      <c r="K9" s="222"/>
      <c r="L9" s="222"/>
      <c r="M9" s="222"/>
      <c r="N9" s="222"/>
      <c r="O9" s="222"/>
      <c r="P9" s="222"/>
      <c r="Q9" s="222"/>
      <c r="R9" s="222"/>
      <c r="S9" s="222"/>
      <c r="T9" s="222"/>
      <c r="U9" s="222"/>
      <c r="V9" s="222"/>
      <c r="W9" s="222"/>
      <c r="X9" s="222"/>
      <c r="Y9" s="222"/>
      <c r="Z9" s="222"/>
      <c r="AA9" s="222"/>
      <c r="AB9" s="222"/>
      <c r="AC9" s="222"/>
    </row>
    <row r="10" spans="1:29" ht="33.75" customHeight="1" x14ac:dyDescent="0.2">
      <c r="A10" s="230">
        <v>2</v>
      </c>
      <c r="B10" s="554" t="s">
        <v>3342</v>
      </c>
      <c r="C10" s="554"/>
      <c r="D10" s="554"/>
      <c r="E10" s="554"/>
      <c r="F10" s="554"/>
      <c r="G10" s="554"/>
      <c r="H10" s="554"/>
      <c r="I10" s="554"/>
      <c r="J10" s="231"/>
      <c r="K10" s="231"/>
      <c r="L10" s="222"/>
      <c r="M10" s="222"/>
      <c r="N10" s="222"/>
      <c r="O10" s="222"/>
      <c r="P10" s="222"/>
      <c r="Q10" s="222"/>
      <c r="R10" s="231"/>
      <c r="S10" s="231"/>
      <c r="T10" s="231"/>
      <c r="U10" s="231"/>
      <c r="V10" s="231"/>
      <c r="W10" s="231"/>
      <c r="X10" s="231"/>
      <c r="Y10" s="231"/>
      <c r="Z10" s="231"/>
      <c r="AA10" s="231"/>
      <c r="AB10" s="231"/>
      <c r="AC10" s="231"/>
    </row>
    <row r="11" spans="1:29" ht="42.75" customHeight="1" x14ac:dyDescent="0.2">
      <c r="A11" s="232">
        <v>2.1</v>
      </c>
      <c r="B11" s="233" t="s">
        <v>3343</v>
      </c>
      <c r="C11" s="232" t="s">
        <v>3344</v>
      </c>
      <c r="D11" s="232">
        <v>1</v>
      </c>
      <c r="E11" s="234">
        <v>1000000</v>
      </c>
      <c r="F11" s="235"/>
      <c r="G11" s="232">
        <v>1</v>
      </c>
      <c r="H11" s="232">
        <v>2</v>
      </c>
      <c r="I11" s="237">
        <f>ROUND(E11*G11*H11*D11,0)</f>
        <v>2000000</v>
      </c>
      <c r="J11" s="222"/>
      <c r="K11" s="222"/>
      <c r="L11" s="222"/>
      <c r="M11" s="222"/>
      <c r="N11" s="222"/>
      <c r="O11" s="222"/>
      <c r="P11" s="222"/>
      <c r="Q11" s="222"/>
      <c r="R11" s="222"/>
      <c r="S11" s="222"/>
      <c r="T11" s="222"/>
      <c r="U11" s="222"/>
      <c r="V11" s="222"/>
      <c r="W11" s="222"/>
      <c r="X11" s="222"/>
      <c r="Y11" s="222"/>
      <c r="Z11" s="222"/>
      <c r="AA11" s="222"/>
      <c r="AB11" s="222"/>
      <c r="AC11" s="222"/>
    </row>
    <row r="12" spans="1:29" ht="21" customHeight="1" x14ac:dyDescent="0.2">
      <c r="A12" s="230">
        <v>3</v>
      </c>
      <c r="B12" s="554" t="s">
        <v>3345</v>
      </c>
      <c r="C12" s="554"/>
      <c r="D12" s="554"/>
      <c r="E12" s="554"/>
      <c r="F12" s="554"/>
      <c r="G12" s="554"/>
      <c r="H12" s="554"/>
      <c r="I12" s="554"/>
      <c r="J12" s="222"/>
      <c r="K12" s="222"/>
      <c r="L12" s="222"/>
      <c r="M12" s="222"/>
      <c r="N12" s="222"/>
      <c r="O12" s="222"/>
      <c r="P12" s="222"/>
      <c r="Q12" s="222"/>
      <c r="R12" s="222"/>
      <c r="S12" s="222"/>
      <c r="T12" s="222"/>
      <c r="U12" s="222"/>
      <c r="V12" s="222"/>
      <c r="W12" s="222"/>
      <c r="X12" s="222"/>
      <c r="Y12" s="222"/>
      <c r="Z12" s="222"/>
      <c r="AA12" s="222"/>
      <c r="AB12" s="222"/>
      <c r="AC12" s="222"/>
    </row>
    <row r="13" spans="1:29" ht="34.5" customHeight="1" x14ac:dyDescent="0.2">
      <c r="A13" s="232">
        <v>3.1</v>
      </c>
      <c r="B13" s="233" t="s">
        <v>3346</v>
      </c>
      <c r="C13" s="232" t="s">
        <v>82</v>
      </c>
      <c r="D13" s="232">
        <v>1</v>
      </c>
      <c r="E13" s="234">
        <v>1800000</v>
      </c>
      <c r="F13" s="232">
        <v>1.58</v>
      </c>
      <c r="G13" s="232">
        <v>0.5</v>
      </c>
      <c r="H13" s="232">
        <v>2</v>
      </c>
      <c r="I13" s="237">
        <f>ROUND(D13*E13*F13*G13*H13,0)</f>
        <v>2844000</v>
      </c>
      <c r="J13" s="231"/>
      <c r="K13" s="231"/>
      <c r="L13" s="231"/>
      <c r="M13" s="231"/>
      <c r="N13" s="231"/>
      <c r="O13" s="231"/>
      <c r="P13" s="231"/>
      <c r="Q13" s="231"/>
      <c r="R13" s="231"/>
      <c r="S13" s="231"/>
      <c r="T13" s="231"/>
      <c r="U13" s="231"/>
      <c r="V13" s="231"/>
      <c r="W13" s="231"/>
      <c r="X13" s="231"/>
      <c r="Y13" s="231"/>
      <c r="Z13" s="231"/>
      <c r="AA13" s="231"/>
      <c r="AB13" s="231"/>
      <c r="AC13" s="231"/>
    </row>
    <row r="14" spans="1:29" ht="24.75" customHeight="1" x14ac:dyDescent="0.2">
      <c r="A14" s="230">
        <v>4</v>
      </c>
      <c r="B14" s="554" t="s">
        <v>3347</v>
      </c>
      <c r="C14" s="554"/>
      <c r="D14" s="554"/>
      <c r="E14" s="554"/>
      <c r="F14" s="554"/>
      <c r="G14" s="554"/>
      <c r="H14" s="554"/>
      <c r="I14" s="554"/>
      <c r="J14" s="222"/>
      <c r="K14" s="222"/>
      <c r="L14" s="222"/>
      <c r="M14" s="222"/>
      <c r="N14" s="222"/>
      <c r="O14" s="222"/>
      <c r="P14" s="222"/>
      <c r="Q14" s="222"/>
      <c r="R14" s="222"/>
      <c r="S14" s="222"/>
      <c r="T14" s="222"/>
      <c r="U14" s="222"/>
      <c r="V14" s="222"/>
      <c r="W14" s="222"/>
      <c r="X14" s="222"/>
      <c r="Y14" s="222"/>
      <c r="Z14" s="222"/>
      <c r="AA14" s="222"/>
      <c r="AB14" s="222"/>
      <c r="AC14" s="222"/>
    </row>
    <row r="15" spans="1:29" ht="48" customHeight="1" x14ac:dyDescent="0.2">
      <c r="A15" s="232">
        <v>4.0999999999999996</v>
      </c>
      <c r="B15" s="233" t="s">
        <v>3348</v>
      </c>
      <c r="C15" s="232" t="s">
        <v>3344</v>
      </c>
      <c r="D15" s="232">
        <v>1</v>
      </c>
      <c r="E15" s="234">
        <v>200272.56743678451</v>
      </c>
      <c r="F15" s="238"/>
      <c r="G15" s="235"/>
      <c r="H15" s="238">
        <v>2</v>
      </c>
      <c r="I15" s="237">
        <f>ROUND(D15*E15*H15,0)</f>
        <v>400545</v>
      </c>
      <c r="J15" s="222"/>
      <c r="K15" s="222"/>
      <c r="L15" s="222"/>
      <c r="M15" s="222"/>
      <c r="N15" s="222"/>
      <c r="O15" s="222"/>
      <c r="P15" s="222"/>
      <c r="Q15" s="222"/>
      <c r="R15" s="222"/>
      <c r="S15" s="222"/>
      <c r="T15" s="222"/>
      <c r="U15" s="222"/>
      <c r="V15" s="222"/>
      <c r="W15" s="222"/>
      <c r="X15" s="222"/>
      <c r="Y15" s="222"/>
      <c r="Z15" s="222"/>
      <c r="AA15" s="222"/>
      <c r="AB15" s="222"/>
      <c r="AC15" s="222"/>
    </row>
    <row r="16" spans="1:29" ht="39.75" customHeight="1" x14ac:dyDescent="0.2">
      <c r="A16" s="232">
        <v>4.2</v>
      </c>
      <c r="B16" s="233" t="s">
        <v>3349</v>
      </c>
      <c r="C16" s="232" t="s">
        <v>82</v>
      </c>
      <c r="D16" s="232">
        <v>10</v>
      </c>
      <c r="E16" s="234">
        <v>130000</v>
      </c>
      <c r="F16" s="235"/>
      <c r="G16" s="235"/>
      <c r="H16" s="235"/>
      <c r="I16" s="237">
        <f>+D16*E16</f>
        <v>1300000</v>
      </c>
      <c r="J16" s="222"/>
      <c r="K16" s="222"/>
      <c r="L16" s="222"/>
      <c r="M16" s="222"/>
      <c r="N16" s="222"/>
      <c r="O16" s="222"/>
      <c r="P16" s="222"/>
      <c r="Q16" s="222"/>
      <c r="R16" s="222"/>
      <c r="S16" s="222"/>
      <c r="T16" s="222"/>
      <c r="U16" s="222"/>
      <c r="V16" s="222"/>
      <c r="W16" s="222"/>
      <c r="X16" s="222"/>
      <c r="Y16" s="222"/>
      <c r="Z16" s="222"/>
      <c r="AA16" s="222"/>
      <c r="AB16" s="222"/>
      <c r="AC16" s="222"/>
    </row>
    <row r="17" spans="1:29" ht="41.25" customHeight="1" x14ac:dyDescent="0.2">
      <c r="A17" s="230">
        <v>5</v>
      </c>
      <c r="B17" s="554" t="s">
        <v>3350</v>
      </c>
      <c r="C17" s="554"/>
      <c r="D17" s="554"/>
      <c r="E17" s="554"/>
      <c r="F17" s="554"/>
      <c r="G17" s="554"/>
      <c r="H17" s="554"/>
      <c r="I17" s="554"/>
      <c r="J17" s="222"/>
      <c r="K17" s="222"/>
      <c r="L17" s="222"/>
      <c r="M17" s="222"/>
      <c r="N17" s="222"/>
      <c r="O17" s="222"/>
      <c r="P17" s="222"/>
      <c r="Q17" s="222"/>
      <c r="R17" s="222"/>
      <c r="S17" s="222"/>
      <c r="T17" s="222"/>
      <c r="U17" s="222"/>
      <c r="V17" s="222"/>
      <c r="W17" s="222"/>
      <c r="X17" s="222"/>
      <c r="Y17" s="222"/>
      <c r="Z17" s="222"/>
      <c r="AA17" s="222"/>
      <c r="AB17" s="222"/>
      <c r="AC17" s="222"/>
    </row>
    <row r="18" spans="1:29" ht="180" customHeight="1" x14ac:dyDescent="0.2">
      <c r="A18" s="232">
        <v>5.0999999999999996</v>
      </c>
      <c r="B18" s="233" t="s">
        <v>3351</v>
      </c>
      <c r="C18" s="232" t="s">
        <v>82</v>
      </c>
      <c r="D18" s="232">
        <v>1</v>
      </c>
      <c r="E18" s="234">
        <v>1500000</v>
      </c>
      <c r="F18" s="232"/>
      <c r="G18" s="232"/>
      <c r="H18" s="232"/>
      <c r="I18" s="237">
        <f>D18*E18</f>
        <v>1500000</v>
      </c>
      <c r="J18" s="222"/>
      <c r="K18" s="222"/>
      <c r="L18" s="222"/>
      <c r="M18" s="222"/>
      <c r="N18" s="222"/>
      <c r="O18" s="222"/>
      <c r="P18" s="222"/>
      <c r="Q18" s="222"/>
      <c r="R18" s="222"/>
      <c r="S18" s="222"/>
      <c r="T18" s="222"/>
      <c r="U18" s="222"/>
      <c r="V18" s="222"/>
      <c r="W18" s="222"/>
      <c r="X18" s="222"/>
      <c r="Y18" s="222"/>
      <c r="Z18" s="222"/>
      <c r="AA18" s="222"/>
      <c r="AB18" s="222"/>
      <c r="AC18" s="222"/>
    </row>
    <row r="19" spans="1:29" ht="104.25" customHeight="1" x14ac:dyDescent="0.2">
      <c r="A19" s="232">
        <v>5.2</v>
      </c>
      <c r="B19" s="233" t="s">
        <v>3352</v>
      </c>
      <c r="C19" s="232" t="s">
        <v>82</v>
      </c>
      <c r="D19" s="232">
        <v>30</v>
      </c>
      <c r="E19" s="234">
        <v>150000</v>
      </c>
      <c r="F19" s="232"/>
      <c r="G19" s="232"/>
      <c r="H19" s="232"/>
      <c r="I19" s="237">
        <f>D19*E19</f>
        <v>4500000</v>
      </c>
      <c r="J19" s="222"/>
      <c r="K19" s="222"/>
      <c r="L19" s="222"/>
      <c r="M19" s="239"/>
      <c r="N19" s="222"/>
      <c r="O19" s="222"/>
      <c r="P19" s="222"/>
      <c r="Q19" s="222"/>
      <c r="R19" s="222"/>
      <c r="S19" s="222"/>
      <c r="T19" s="222"/>
      <c r="U19" s="222"/>
      <c r="V19" s="222"/>
      <c r="W19" s="222"/>
      <c r="X19" s="222"/>
      <c r="Y19" s="222"/>
      <c r="Z19" s="222"/>
      <c r="AA19" s="222"/>
      <c r="AB19" s="222"/>
      <c r="AC19" s="222"/>
    </row>
    <row r="20" spans="1:29" ht="15.75" customHeight="1" x14ac:dyDescent="0.2">
      <c r="A20" s="230">
        <v>6</v>
      </c>
      <c r="B20" s="554" t="s">
        <v>3353</v>
      </c>
      <c r="C20" s="554"/>
      <c r="D20" s="554"/>
      <c r="E20" s="554"/>
      <c r="F20" s="554"/>
      <c r="G20" s="554"/>
      <c r="H20" s="554"/>
      <c r="I20" s="554"/>
      <c r="J20" s="222"/>
      <c r="K20" s="222"/>
      <c r="L20" s="222"/>
      <c r="M20" s="222"/>
      <c r="N20" s="222"/>
      <c r="O20" s="222"/>
      <c r="P20" s="222"/>
      <c r="Q20" s="222"/>
      <c r="R20" s="222"/>
      <c r="S20" s="222"/>
      <c r="T20" s="222"/>
      <c r="U20" s="222"/>
      <c r="V20" s="222"/>
      <c r="W20" s="222"/>
      <c r="X20" s="222"/>
      <c r="Y20" s="222"/>
      <c r="Z20" s="222"/>
      <c r="AA20" s="222"/>
      <c r="AB20" s="222"/>
      <c r="AC20" s="222"/>
    </row>
    <row r="21" spans="1:29" ht="23.45" customHeight="1" x14ac:dyDescent="0.2">
      <c r="A21" s="232">
        <v>6.1</v>
      </c>
      <c r="B21" s="233" t="s">
        <v>3354</v>
      </c>
      <c r="C21" s="232" t="s">
        <v>3355</v>
      </c>
      <c r="D21" s="232">
        <v>1</v>
      </c>
      <c r="E21" s="240">
        <v>1.1731465781883695E-2</v>
      </c>
      <c r="F21" s="232"/>
      <c r="G21" s="232"/>
      <c r="H21" s="232"/>
      <c r="I21" s="237">
        <f>+I25*E21</f>
        <v>1600126.2414676419</v>
      </c>
      <c r="J21" s="222"/>
      <c r="K21" s="222"/>
      <c r="L21" s="222"/>
      <c r="M21" s="222"/>
      <c r="N21" s="222"/>
      <c r="O21" s="222"/>
      <c r="P21" s="222"/>
      <c r="Q21" s="222"/>
      <c r="R21" s="222"/>
      <c r="S21" s="222"/>
      <c r="T21" s="222"/>
      <c r="U21" s="222"/>
      <c r="V21" s="222"/>
      <c r="W21" s="222"/>
      <c r="X21" s="222"/>
      <c r="Y21" s="222"/>
      <c r="Z21" s="222"/>
      <c r="AA21" s="222"/>
      <c r="AB21" s="222"/>
      <c r="AC21" s="222"/>
    </row>
    <row r="22" spans="1:29" ht="24.75" customHeight="1" x14ac:dyDescent="0.2">
      <c r="A22" s="547" t="s">
        <v>23</v>
      </c>
      <c r="B22" s="548"/>
      <c r="C22" s="548"/>
      <c r="D22" s="548"/>
      <c r="E22" s="548"/>
      <c r="F22" s="549"/>
      <c r="G22" s="241" t="s">
        <v>3356</v>
      </c>
      <c r="H22" s="242">
        <f>ROUND(SUM(I8:I21)/I25,4)</f>
        <v>0.2109</v>
      </c>
      <c r="I22" s="243">
        <f>SUM(I8:I21)</f>
        <v>28759671.241467644</v>
      </c>
      <c r="J22" s="222"/>
      <c r="K22" s="239"/>
      <c r="L22" s="222"/>
      <c r="M22" s="222"/>
      <c r="N22" s="222"/>
      <c r="O22" s="222"/>
      <c r="P22" s="222"/>
      <c r="Q22" s="222"/>
      <c r="R22" s="222"/>
      <c r="S22" s="222"/>
      <c r="T22" s="222"/>
      <c r="U22" s="222"/>
      <c r="V22" s="222"/>
      <c r="W22" s="222"/>
      <c r="X22" s="222"/>
      <c r="Y22" s="222"/>
      <c r="Z22" s="222"/>
      <c r="AA22" s="222"/>
      <c r="AB22" s="222"/>
      <c r="AC22" s="222"/>
    </row>
    <row r="23" spans="1:29" ht="24.75" customHeight="1" x14ac:dyDescent="0.2">
      <c r="A23" s="547" t="s">
        <v>65</v>
      </c>
      <c r="B23" s="548"/>
      <c r="C23" s="548"/>
      <c r="D23" s="548"/>
      <c r="E23" s="548"/>
      <c r="F23" s="549"/>
      <c r="G23" s="244" t="s">
        <v>3357</v>
      </c>
      <c r="H23" s="242">
        <v>0.05</v>
      </c>
      <c r="I23" s="243">
        <f>ROUND($I$25*H23,0)</f>
        <v>6819805</v>
      </c>
      <c r="J23" s="222"/>
      <c r="K23" s="222"/>
      <c r="L23" s="222"/>
      <c r="M23" s="222"/>
      <c r="N23" s="222"/>
      <c r="O23" s="222"/>
      <c r="P23" s="222"/>
      <c r="Q23" s="222"/>
      <c r="R23" s="222"/>
      <c r="S23" s="222"/>
      <c r="T23" s="222"/>
      <c r="U23" s="222"/>
      <c r="V23" s="222"/>
      <c r="W23" s="222"/>
      <c r="X23" s="222"/>
      <c r="Y23" s="222"/>
      <c r="Z23" s="222"/>
      <c r="AA23" s="222"/>
      <c r="AB23" s="222"/>
      <c r="AC23" s="222"/>
    </row>
    <row r="24" spans="1:29" ht="24.75" customHeight="1" x14ac:dyDescent="0.2">
      <c r="A24" s="547" t="s">
        <v>3358</v>
      </c>
      <c r="B24" s="548"/>
      <c r="C24" s="548"/>
      <c r="D24" s="548"/>
      <c r="E24" s="548"/>
      <c r="F24" s="548"/>
      <c r="G24" s="549"/>
      <c r="H24" s="242">
        <f>ROUND(SUM(H22:H23),4)</f>
        <v>0.26090000000000002</v>
      </c>
      <c r="I24" s="243">
        <f>+I22+I23</f>
        <v>35579476.24146764</v>
      </c>
      <c r="J24" s="222"/>
      <c r="K24" s="245"/>
      <c r="L24" s="222"/>
      <c r="M24" s="239"/>
      <c r="N24" s="222"/>
      <c r="O24" s="222"/>
      <c r="P24" s="222"/>
      <c r="Q24" s="222"/>
      <c r="R24" s="222"/>
      <c r="S24" s="222"/>
      <c r="T24" s="222"/>
      <c r="U24" s="222"/>
      <c r="V24" s="222"/>
      <c r="W24" s="222"/>
      <c r="X24" s="222"/>
      <c r="Y24" s="222"/>
      <c r="Z24" s="222"/>
      <c r="AA24" s="222"/>
      <c r="AB24" s="222"/>
      <c r="AC24" s="222"/>
    </row>
    <row r="25" spans="1:29" ht="24" customHeight="1" x14ac:dyDescent="0.2">
      <c r="A25" s="547" t="s">
        <v>3359</v>
      </c>
      <c r="B25" s="548"/>
      <c r="C25" s="548"/>
      <c r="D25" s="548"/>
      <c r="E25" s="548"/>
      <c r="F25" s="548"/>
      <c r="G25" s="549"/>
      <c r="H25" s="246"/>
      <c r="I25" s="243">
        <f>+'PRESUPUESTO OFICIAL (Entidad)'!K42</f>
        <v>136396105.24531686</v>
      </c>
      <c r="J25" s="222"/>
      <c r="K25" s="239"/>
      <c r="L25" s="222"/>
      <c r="M25" s="222"/>
      <c r="N25" s="222"/>
      <c r="O25" s="222"/>
      <c r="P25" s="222"/>
      <c r="Q25" s="222"/>
      <c r="R25" s="222"/>
      <c r="S25" s="222"/>
      <c r="T25" s="222"/>
      <c r="U25" s="222"/>
      <c r="V25" s="222"/>
      <c r="W25" s="222"/>
      <c r="X25" s="222"/>
      <c r="Y25" s="222"/>
      <c r="Z25" s="222"/>
      <c r="AA25" s="222"/>
      <c r="AB25" s="222"/>
      <c r="AC25" s="222"/>
    </row>
    <row r="26" spans="1:29" ht="32.25" customHeight="1" x14ac:dyDescent="0.2">
      <c r="A26" s="547" t="s">
        <v>3360</v>
      </c>
      <c r="B26" s="548"/>
      <c r="C26" s="548"/>
      <c r="D26" s="548"/>
      <c r="E26" s="548"/>
      <c r="F26" s="548"/>
      <c r="G26" s="548"/>
      <c r="H26" s="549"/>
      <c r="I26" s="247">
        <f>+I25+I24</f>
        <v>171975581.48678452</v>
      </c>
      <c r="J26" s="222"/>
      <c r="L26" s="222"/>
      <c r="M26" s="239"/>
      <c r="N26" s="222"/>
      <c r="O26" s="222"/>
      <c r="P26" s="222"/>
      <c r="Q26" s="222"/>
      <c r="R26" s="222"/>
      <c r="S26" s="222"/>
      <c r="T26" s="222"/>
      <c r="U26" s="222"/>
      <c r="V26" s="222"/>
      <c r="W26" s="222"/>
      <c r="X26" s="222"/>
      <c r="Y26" s="222"/>
      <c r="Z26" s="222"/>
      <c r="AA26" s="222"/>
      <c r="AB26" s="222"/>
      <c r="AC26" s="222"/>
    </row>
    <row r="27" spans="1:29" x14ac:dyDescent="0.2">
      <c r="A27" s="248"/>
      <c r="B27" s="248"/>
      <c r="J27" s="239"/>
      <c r="K27" s="222"/>
      <c r="L27" s="222"/>
      <c r="M27" s="222"/>
      <c r="N27" s="222"/>
      <c r="O27" s="222"/>
      <c r="P27" s="222"/>
      <c r="Q27" s="222"/>
      <c r="R27" s="222"/>
      <c r="S27" s="222"/>
      <c r="T27" s="222"/>
      <c r="U27" s="222"/>
      <c r="V27" s="222"/>
      <c r="W27" s="222"/>
      <c r="X27" s="222"/>
      <c r="Y27" s="222"/>
      <c r="Z27" s="222"/>
      <c r="AA27" s="222"/>
      <c r="AB27" s="222"/>
      <c r="AC27" s="222"/>
    </row>
    <row r="28" spans="1:29" ht="15.75" x14ac:dyDescent="0.25">
      <c r="A28" s="248"/>
      <c r="B28" s="249"/>
      <c r="J28" s="239"/>
      <c r="K28" s="222"/>
      <c r="L28" s="222"/>
      <c r="M28" s="222"/>
      <c r="N28" s="222"/>
      <c r="O28" s="222"/>
      <c r="P28" s="222"/>
      <c r="Q28" s="222"/>
      <c r="R28" s="222"/>
      <c r="S28" s="222"/>
      <c r="T28" s="222"/>
      <c r="U28" s="222"/>
      <c r="V28" s="222"/>
      <c r="W28" s="222"/>
      <c r="X28" s="222"/>
      <c r="Y28" s="222"/>
      <c r="Z28" s="222"/>
      <c r="AA28" s="222"/>
      <c r="AB28" s="222"/>
      <c r="AC28" s="222"/>
    </row>
    <row r="29" spans="1:29" ht="15.75" x14ac:dyDescent="0.25">
      <c r="A29" s="250"/>
      <c r="B29" s="249"/>
      <c r="J29" s="222"/>
      <c r="K29" s="222"/>
      <c r="L29" s="222"/>
      <c r="M29" s="222"/>
      <c r="N29" s="222"/>
      <c r="O29" s="222"/>
      <c r="P29" s="222"/>
      <c r="Q29" s="222"/>
      <c r="R29" s="222"/>
      <c r="S29" s="222"/>
      <c r="T29" s="222"/>
      <c r="U29" s="222"/>
      <c r="V29" s="222"/>
      <c r="W29" s="222"/>
      <c r="X29" s="222"/>
      <c r="Y29" s="222"/>
      <c r="Z29" s="222"/>
      <c r="AA29" s="222"/>
      <c r="AB29" s="222"/>
      <c r="AC29" s="222"/>
    </row>
    <row r="30" spans="1:29" ht="15.75" x14ac:dyDescent="0.25">
      <c r="A30" s="248"/>
      <c r="B30" s="249"/>
      <c r="J30" s="222"/>
      <c r="K30" s="222"/>
      <c r="L30" s="222"/>
      <c r="M30" s="222"/>
      <c r="N30" s="222"/>
      <c r="O30" s="222"/>
      <c r="P30" s="222"/>
      <c r="Q30" s="222"/>
      <c r="R30" s="222"/>
      <c r="S30" s="222"/>
      <c r="T30" s="222"/>
      <c r="U30" s="222"/>
      <c r="V30" s="222"/>
      <c r="W30" s="222"/>
      <c r="X30" s="222"/>
      <c r="Y30" s="222"/>
      <c r="Z30" s="222"/>
      <c r="AA30" s="222"/>
      <c r="AB30" s="222"/>
      <c r="AC30" s="222"/>
    </row>
    <row r="31" spans="1:29" ht="25.5" hidden="1" customHeight="1" x14ac:dyDescent="0.2">
      <c r="A31" s="224"/>
      <c r="B31" s="222"/>
      <c r="C31" s="222"/>
      <c r="D31" s="251"/>
      <c r="E31" s="252"/>
      <c r="F31" s="252"/>
      <c r="G31" s="251"/>
      <c r="H31" s="252"/>
      <c r="I31" s="253"/>
      <c r="J31" s="222"/>
      <c r="K31" s="222"/>
      <c r="L31" s="222"/>
      <c r="M31" s="222"/>
      <c r="N31" s="222"/>
      <c r="O31" s="222"/>
      <c r="P31" s="222"/>
      <c r="Q31" s="222"/>
      <c r="R31" s="222"/>
      <c r="S31" s="222"/>
      <c r="T31" s="222"/>
      <c r="U31" s="222"/>
      <c r="V31" s="222"/>
      <c r="W31" s="222"/>
      <c r="X31" s="222"/>
      <c r="Y31" s="222"/>
      <c r="Z31" s="222"/>
      <c r="AA31" s="222"/>
      <c r="AB31" s="222"/>
      <c r="AC31" s="222"/>
    </row>
    <row r="32" spans="1:29" ht="24" hidden="1" customHeight="1" x14ac:dyDescent="0.2">
      <c r="A32" s="254" t="s">
        <v>3361</v>
      </c>
      <c r="B32" s="222"/>
      <c r="C32" s="222"/>
      <c r="D32" s="251"/>
      <c r="E32" s="252"/>
      <c r="F32" s="252"/>
      <c r="G32" s="251"/>
      <c r="H32" s="255"/>
      <c r="I32" s="256"/>
      <c r="J32" s="222"/>
      <c r="K32" s="222"/>
      <c r="L32" s="222"/>
      <c r="M32" s="222"/>
      <c r="N32" s="222"/>
      <c r="O32" s="222"/>
      <c r="P32" s="222"/>
      <c r="Q32" s="222"/>
      <c r="R32" s="222"/>
      <c r="S32" s="222"/>
      <c r="T32" s="222"/>
      <c r="U32" s="222"/>
      <c r="V32" s="222"/>
      <c r="W32" s="222"/>
      <c r="X32" s="222"/>
      <c r="Y32" s="222"/>
      <c r="Z32" s="222"/>
      <c r="AA32" s="222"/>
      <c r="AB32" s="222"/>
      <c r="AC32" s="222"/>
    </row>
    <row r="33" spans="1:29" ht="42" hidden="1" customHeight="1" x14ac:dyDescent="0.2">
      <c r="A33" s="544" t="s">
        <v>3362</v>
      </c>
      <c r="B33" s="545"/>
      <c r="C33" s="545"/>
      <c r="D33" s="545"/>
      <c r="E33" s="545"/>
      <c r="F33" s="545"/>
      <c r="G33" s="545"/>
      <c r="H33" s="545"/>
      <c r="I33" s="545"/>
      <c r="J33" s="222"/>
      <c r="K33" s="222"/>
      <c r="L33" s="222"/>
      <c r="M33" s="222"/>
      <c r="N33" s="222"/>
      <c r="O33" s="222"/>
      <c r="P33" s="222"/>
      <c r="Q33" s="222"/>
      <c r="R33" s="222"/>
      <c r="S33" s="222"/>
      <c r="T33" s="222"/>
      <c r="U33" s="222"/>
      <c r="V33" s="222"/>
      <c r="W33" s="222"/>
      <c r="X33" s="222"/>
      <c r="Y33" s="222"/>
      <c r="Z33" s="222"/>
      <c r="AA33" s="222"/>
      <c r="AB33" s="222"/>
      <c r="AC33" s="222"/>
    </row>
    <row r="34" spans="1:29" ht="18.75" hidden="1" customHeight="1" x14ac:dyDescent="0.2">
      <c r="A34" s="544" t="s">
        <v>3363</v>
      </c>
      <c r="B34" s="545"/>
      <c r="C34" s="545"/>
      <c r="D34" s="545"/>
      <c r="E34" s="545"/>
      <c r="F34" s="545"/>
      <c r="G34" s="545"/>
      <c r="H34" s="545"/>
      <c r="I34" s="545"/>
      <c r="J34" s="222"/>
      <c r="K34" s="222"/>
      <c r="L34" s="222"/>
      <c r="M34" s="222"/>
      <c r="N34" s="222"/>
      <c r="O34" s="222"/>
      <c r="P34" s="222"/>
      <c r="Q34" s="222"/>
      <c r="R34" s="222"/>
      <c r="S34" s="222"/>
      <c r="T34" s="222"/>
      <c r="U34" s="222"/>
      <c r="V34" s="222"/>
      <c r="W34" s="222"/>
      <c r="X34" s="222"/>
      <c r="Y34" s="222"/>
      <c r="Z34" s="222"/>
      <c r="AA34" s="222"/>
      <c r="AB34" s="222"/>
      <c r="AC34" s="222"/>
    </row>
    <row r="35" spans="1:29" ht="37.5" hidden="1" customHeight="1" x14ac:dyDescent="0.2">
      <c r="A35" s="544" t="s">
        <v>3364</v>
      </c>
      <c r="B35" s="545"/>
      <c r="C35" s="545"/>
      <c r="D35" s="545"/>
      <c r="E35" s="545"/>
      <c r="F35" s="545"/>
      <c r="G35" s="545"/>
      <c r="H35" s="545"/>
      <c r="I35" s="545"/>
      <c r="J35" s="222"/>
      <c r="K35" s="222"/>
      <c r="L35" s="222"/>
      <c r="M35" s="222"/>
      <c r="N35" s="222"/>
      <c r="O35" s="222"/>
      <c r="P35" s="222"/>
      <c r="Q35" s="222"/>
      <c r="R35" s="222"/>
      <c r="S35" s="222"/>
      <c r="T35" s="222"/>
      <c r="U35" s="222"/>
      <c r="V35" s="222"/>
      <c r="W35" s="222"/>
      <c r="X35" s="222"/>
      <c r="Y35" s="222"/>
      <c r="Z35" s="222"/>
      <c r="AA35" s="222"/>
      <c r="AB35" s="222"/>
      <c r="AC35" s="222"/>
    </row>
    <row r="36" spans="1:29" ht="15.75" hidden="1" customHeight="1" x14ac:dyDescent="0.2">
      <c r="A36" s="254"/>
      <c r="B36" s="257"/>
      <c r="C36" s="258"/>
      <c r="D36" s="259"/>
      <c r="E36" s="260"/>
      <c r="F36" s="261"/>
      <c r="G36" s="251"/>
      <c r="H36" s="255"/>
      <c r="I36" s="262"/>
      <c r="J36" s="222"/>
      <c r="K36" s="222"/>
      <c r="L36" s="222"/>
      <c r="M36" s="222"/>
      <c r="N36" s="222"/>
      <c r="O36" s="222"/>
      <c r="P36" s="222"/>
      <c r="Q36" s="222"/>
      <c r="R36" s="222"/>
      <c r="S36" s="222"/>
      <c r="T36" s="222"/>
      <c r="U36" s="222"/>
      <c r="V36" s="222"/>
      <c r="W36" s="222"/>
      <c r="X36" s="222"/>
      <c r="Y36" s="222"/>
      <c r="Z36" s="222"/>
      <c r="AA36" s="222"/>
      <c r="AB36" s="222"/>
      <c r="AC36" s="222"/>
    </row>
    <row r="37" spans="1:29" ht="30.75" hidden="1" customHeight="1" x14ac:dyDescent="0.2">
      <c r="A37" s="224"/>
      <c r="B37" s="224"/>
      <c r="C37" s="254"/>
      <c r="D37" s="263"/>
      <c r="E37" s="264"/>
      <c r="F37" s="264"/>
      <c r="G37" s="255"/>
      <c r="H37" s="256"/>
      <c r="I37" s="253"/>
      <c r="J37" s="222"/>
      <c r="K37" s="222"/>
      <c r="L37" s="222"/>
      <c r="M37" s="222"/>
      <c r="N37" s="222"/>
      <c r="O37" s="222"/>
      <c r="P37" s="222"/>
      <c r="Q37" s="222"/>
      <c r="R37" s="222"/>
      <c r="S37" s="222"/>
      <c r="T37" s="222"/>
      <c r="U37" s="222"/>
      <c r="V37" s="222"/>
      <c r="W37" s="222"/>
      <c r="X37" s="222"/>
      <c r="Y37" s="222"/>
      <c r="Z37" s="222"/>
      <c r="AA37" s="222"/>
      <c r="AB37" s="222"/>
      <c r="AC37" s="222"/>
    </row>
    <row r="38" spans="1:29" ht="12.75" hidden="1" customHeight="1" x14ac:dyDescent="0.2">
      <c r="A38" s="254"/>
      <c r="B38" s="231"/>
      <c r="C38" s="254"/>
      <c r="D38" s="265"/>
      <c r="E38" s="263"/>
      <c r="F38" s="263"/>
      <c r="G38" s="255"/>
      <c r="H38" s="256"/>
      <c r="I38" s="253"/>
      <c r="J38" s="222"/>
      <c r="K38" s="222"/>
      <c r="L38" s="222"/>
      <c r="M38" s="222"/>
      <c r="N38" s="222"/>
      <c r="O38" s="222"/>
      <c r="P38" s="222"/>
      <c r="Q38" s="222"/>
      <c r="R38" s="222"/>
      <c r="S38" s="222"/>
      <c r="T38" s="222"/>
      <c r="U38" s="222"/>
      <c r="V38" s="222"/>
      <c r="W38" s="222"/>
      <c r="X38" s="222"/>
      <c r="Y38" s="222"/>
      <c r="Z38" s="222"/>
      <c r="AA38" s="222"/>
      <c r="AB38" s="222"/>
      <c r="AC38" s="222"/>
    </row>
    <row r="39" spans="1:29" ht="12.75" hidden="1" customHeight="1" x14ac:dyDescent="0.2">
      <c r="A39" s="224"/>
      <c r="B39" s="266"/>
      <c r="C39" s="224"/>
      <c r="D39" s="251"/>
      <c r="E39" s="267"/>
      <c r="F39" s="267"/>
      <c r="G39" s="255"/>
      <c r="H39" s="256"/>
      <c r="I39" s="239"/>
      <c r="J39" s="222"/>
      <c r="K39" s="222"/>
      <c r="L39" s="222"/>
      <c r="M39" s="222"/>
      <c r="N39" s="222"/>
      <c r="O39" s="222"/>
      <c r="P39" s="222"/>
      <c r="Q39" s="222"/>
      <c r="R39" s="222"/>
      <c r="S39" s="222"/>
      <c r="T39" s="222"/>
      <c r="U39" s="222"/>
      <c r="V39" s="222"/>
      <c r="W39" s="222"/>
      <c r="X39" s="222"/>
      <c r="Y39" s="222"/>
      <c r="Z39" s="222"/>
      <c r="AA39" s="222"/>
      <c r="AB39" s="222"/>
      <c r="AC39" s="222"/>
    </row>
    <row r="40" spans="1:29" ht="21" hidden="1" customHeight="1" x14ac:dyDescent="0.2">
      <c r="A40" s="224"/>
      <c r="B40" s="268"/>
      <c r="C40" s="224"/>
      <c r="D40" s="251"/>
      <c r="E40" s="267"/>
      <c r="F40" s="267"/>
      <c r="G40" s="546"/>
      <c r="H40" s="545"/>
      <c r="I40" s="222"/>
      <c r="J40" s="222"/>
      <c r="K40" s="222"/>
      <c r="L40" s="222"/>
      <c r="M40" s="222"/>
      <c r="N40" s="222"/>
      <c r="O40" s="222"/>
      <c r="P40" s="222"/>
      <c r="Q40" s="222"/>
      <c r="R40" s="222"/>
      <c r="S40" s="222"/>
      <c r="T40" s="222"/>
      <c r="U40" s="222"/>
      <c r="V40" s="222"/>
      <c r="W40" s="222"/>
      <c r="X40" s="222"/>
      <c r="Y40" s="222"/>
      <c r="Z40" s="222"/>
      <c r="AA40" s="222"/>
      <c r="AB40" s="222"/>
      <c r="AC40" s="222"/>
    </row>
    <row r="41" spans="1:29" ht="12.75" customHeight="1" x14ac:dyDescent="0.2">
      <c r="A41" s="224"/>
      <c r="B41" s="222"/>
      <c r="C41" s="222"/>
      <c r="D41" s="251"/>
      <c r="E41" s="252"/>
      <c r="F41" s="252"/>
      <c r="G41" s="251"/>
      <c r="H41" s="255"/>
      <c r="I41" s="256"/>
      <c r="J41" s="222"/>
      <c r="K41" s="222"/>
      <c r="L41" s="222"/>
      <c r="M41" s="222"/>
      <c r="N41" s="222"/>
      <c r="O41" s="222"/>
      <c r="P41" s="222"/>
      <c r="Q41" s="222"/>
      <c r="R41" s="222"/>
      <c r="S41" s="222"/>
      <c r="T41" s="222"/>
      <c r="U41" s="222"/>
      <c r="V41" s="222"/>
      <c r="W41" s="222"/>
      <c r="X41" s="222"/>
      <c r="Y41" s="222"/>
      <c r="Z41" s="222"/>
      <c r="AA41" s="222"/>
      <c r="AB41" s="222"/>
      <c r="AC41" s="222"/>
    </row>
    <row r="42" spans="1:29" ht="12.75" customHeight="1" x14ac:dyDescent="0.2">
      <c r="A42" s="224"/>
      <c r="B42" s="222"/>
      <c r="C42" s="222"/>
      <c r="D42" s="251"/>
      <c r="E42" s="252"/>
      <c r="F42" s="252"/>
      <c r="G42" s="251"/>
      <c r="H42" s="255"/>
      <c r="I42" s="256"/>
      <c r="J42" s="222"/>
      <c r="K42" s="222"/>
      <c r="L42" s="222"/>
      <c r="M42" s="222"/>
      <c r="N42" s="222"/>
      <c r="O42" s="222"/>
      <c r="P42" s="222"/>
      <c r="Q42" s="222"/>
      <c r="R42" s="222"/>
      <c r="S42" s="222"/>
      <c r="T42" s="222"/>
      <c r="U42" s="222"/>
      <c r="V42" s="222"/>
      <c r="W42" s="222"/>
      <c r="X42" s="222"/>
      <c r="Y42" s="222"/>
      <c r="Z42" s="222"/>
      <c r="AA42" s="222"/>
      <c r="AB42" s="222"/>
      <c r="AC42" s="222"/>
    </row>
    <row r="43" spans="1:29" ht="12.75" customHeight="1" x14ac:dyDescent="0.2">
      <c r="A43" s="224"/>
      <c r="B43" s="222"/>
      <c r="C43" s="222"/>
      <c r="D43" s="251"/>
      <c r="E43" s="252"/>
      <c r="F43" s="252"/>
      <c r="G43" s="251"/>
      <c r="H43" s="255"/>
      <c r="I43" s="256"/>
      <c r="J43" s="222"/>
      <c r="K43" s="222"/>
      <c r="L43" s="222"/>
      <c r="M43" s="222"/>
      <c r="N43" s="222"/>
      <c r="O43" s="222"/>
      <c r="P43" s="222"/>
      <c r="Q43" s="222"/>
      <c r="R43" s="222"/>
      <c r="S43" s="222"/>
      <c r="T43" s="222"/>
      <c r="U43" s="222"/>
      <c r="V43" s="222"/>
      <c r="W43" s="222"/>
      <c r="X43" s="222"/>
      <c r="Y43" s="222"/>
      <c r="Z43" s="222"/>
      <c r="AA43" s="222"/>
      <c r="AB43" s="222"/>
      <c r="AC43" s="222"/>
    </row>
    <row r="44" spans="1:29" ht="12.75" customHeight="1" x14ac:dyDescent="0.2">
      <c r="A44" s="224"/>
      <c r="B44" s="222"/>
      <c r="C44" s="222"/>
      <c r="D44" s="251"/>
      <c r="E44" s="252"/>
      <c r="F44" s="252"/>
      <c r="G44" s="251"/>
      <c r="H44" s="255"/>
      <c r="I44" s="256"/>
      <c r="J44" s="222"/>
      <c r="K44" s="222"/>
      <c r="L44" s="222"/>
      <c r="M44" s="222"/>
      <c r="N44" s="222"/>
      <c r="O44" s="222"/>
      <c r="P44" s="222"/>
      <c r="Q44" s="222"/>
      <c r="R44" s="222"/>
      <c r="S44" s="222"/>
      <c r="T44" s="222"/>
      <c r="U44" s="222"/>
      <c r="V44" s="222"/>
      <c r="W44" s="222"/>
      <c r="X44" s="222"/>
      <c r="Y44" s="222"/>
      <c r="Z44" s="222"/>
      <c r="AA44" s="222"/>
      <c r="AB44" s="222"/>
      <c r="AC44" s="222"/>
    </row>
    <row r="45" spans="1:29" ht="12.75" customHeight="1" x14ac:dyDescent="0.2">
      <c r="A45" s="224"/>
      <c r="B45" s="222"/>
      <c r="C45" s="222"/>
      <c r="D45" s="251"/>
      <c r="E45" s="252"/>
      <c r="F45" s="252"/>
      <c r="G45" s="251"/>
      <c r="H45" s="255"/>
      <c r="I45" s="256"/>
      <c r="J45" s="222"/>
      <c r="K45" s="222"/>
      <c r="L45" s="222"/>
      <c r="M45" s="222"/>
      <c r="N45" s="222"/>
      <c r="O45" s="222"/>
      <c r="P45" s="222"/>
      <c r="Q45" s="222"/>
      <c r="R45" s="222"/>
      <c r="S45" s="222"/>
      <c r="T45" s="222"/>
      <c r="U45" s="222"/>
      <c r="V45" s="222"/>
      <c r="W45" s="222"/>
      <c r="X45" s="222"/>
      <c r="Y45" s="222"/>
      <c r="Z45" s="222"/>
      <c r="AA45" s="222"/>
      <c r="AB45" s="222"/>
      <c r="AC45" s="222"/>
    </row>
    <row r="46" spans="1:29" ht="12.75" customHeight="1" x14ac:dyDescent="0.2">
      <c r="A46" s="224"/>
      <c r="B46" s="222"/>
      <c r="C46" s="222"/>
      <c r="D46" s="251"/>
      <c r="E46" s="252"/>
      <c r="F46" s="252"/>
      <c r="G46" s="251"/>
      <c r="H46" s="255"/>
      <c r="I46" s="256"/>
      <c r="J46" s="222"/>
      <c r="K46" s="222"/>
      <c r="L46" s="222"/>
      <c r="M46" s="222"/>
      <c r="N46" s="222"/>
      <c r="O46" s="222"/>
      <c r="P46" s="222"/>
      <c r="Q46" s="222"/>
      <c r="R46" s="222"/>
      <c r="S46" s="222"/>
      <c r="T46" s="222"/>
      <c r="U46" s="222"/>
      <c r="V46" s="222"/>
      <c r="W46" s="222"/>
      <c r="X46" s="222"/>
      <c r="Y46" s="222"/>
      <c r="Z46" s="222"/>
      <c r="AA46" s="222"/>
      <c r="AB46" s="222"/>
      <c r="AC46" s="222"/>
    </row>
    <row r="47" spans="1:29" ht="12.75" customHeight="1" x14ac:dyDescent="0.2">
      <c r="A47" s="224"/>
      <c r="B47" s="222"/>
      <c r="C47" s="222"/>
      <c r="D47" s="251"/>
      <c r="E47" s="252"/>
      <c r="F47" s="252"/>
      <c r="G47" s="251"/>
      <c r="H47" s="255"/>
      <c r="I47" s="256"/>
      <c r="J47" s="222"/>
      <c r="K47" s="222"/>
      <c r="L47" s="222"/>
      <c r="M47" s="222"/>
      <c r="N47" s="222"/>
      <c r="O47" s="222"/>
      <c r="P47" s="222"/>
      <c r="Q47" s="222"/>
      <c r="R47" s="222"/>
      <c r="S47" s="222"/>
      <c r="T47" s="222"/>
      <c r="U47" s="222"/>
      <c r="V47" s="222"/>
      <c r="W47" s="222"/>
      <c r="X47" s="222"/>
      <c r="Y47" s="222"/>
      <c r="Z47" s="222"/>
      <c r="AA47" s="222"/>
      <c r="AB47" s="222"/>
      <c r="AC47" s="222"/>
    </row>
    <row r="48" spans="1:29" ht="12.75" customHeight="1" x14ac:dyDescent="0.2">
      <c r="A48" s="224"/>
      <c r="B48" s="222"/>
      <c r="C48" s="222"/>
      <c r="D48" s="251"/>
      <c r="E48" s="252"/>
      <c r="F48" s="252"/>
      <c r="G48" s="251"/>
      <c r="H48" s="255"/>
      <c r="I48" s="256"/>
      <c r="J48" s="222"/>
      <c r="K48" s="222"/>
      <c r="L48" s="222"/>
      <c r="M48" s="222"/>
      <c r="N48" s="222"/>
      <c r="O48" s="222"/>
      <c r="P48" s="222"/>
      <c r="Q48" s="222"/>
      <c r="R48" s="222"/>
      <c r="S48" s="222"/>
      <c r="T48" s="222"/>
      <c r="U48" s="222"/>
      <c r="V48" s="222"/>
      <c r="W48" s="222"/>
      <c r="X48" s="222"/>
      <c r="Y48" s="222"/>
      <c r="Z48" s="222"/>
      <c r="AA48" s="222"/>
      <c r="AB48" s="222"/>
      <c r="AC48" s="222"/>
    </row>
    <row r="49" spans="1:29" ht="12.75" customHeight="1" x14ac:dyDescent="0.2">
      <c r="A49" s="224"/>
      <c r="B49" s="222"/>
      <c r="C49" s="222"/>
      <c r="D49" s="251"/>
      <c r="E49" s="252"/>
      <c r="F49" s="252"/>
      <c r="G49" s="251"/>
      <c r="H49" s="255"/>
      <c r="I49" s="256"/>
      <c r="J49" s="222"/>
      <c r="K49" s="222"/>
      <c r="L49" s="222"/>
      <c r="M49" s="222"/>
      <c r="N49" s="222"/>
      <c r="O49" s="222"/>
      <c r="P49" s="222"/>
      <c r="Q49" s="222"/>
      <c r="R49" s="222"/>
      <c r="S49" s="222"/>
      <c r="T49" s="222"/>
      <c r="U49" s="222"/>
      <c r="V49" s="222"/>
      <c r="W49" s="222"/>
      <c r="X49" s="222"/>
      <c r="Y49" s="222"/>
      <c r="Z49" s="222"/>
      <c r="AA49" s="222"/>
      <c r="AB49" s="222"/>
      <c r="AC49" s="222"/>
    </row>
    <row r="50" spans="1:29" ht="12.75" customHeight="1" x14ac:dyDescent="0.2">
      <c r="A50" s="224"/>
      <c r="B50" s="222"/>
      <c r="C50" s="222"/>
      <c r="D50" s="251"/>
      <c r="E50" s="252"/>
      <c r="F50" s="252"/>
      <c r="G50" s="251"/>
      <c r="H50" s="255"/>
      <c r="I50" s="256"/>
      <c r="J50" s="222"/>
      <c r="K50" s="222"/>
      <c r="L50" s="222"/>
      <c r="M50" s="222"/>
      <c r="N50" s="222"/>
      <c r="O50" s="222"/>
      <c r="P50" s="222"/>
      <c r="Q50" s="222"/>
      <c r="R50" s="222"/>
      <c r="S50" s="222"/>
      <c r="T50" s="222"/>
      <c r="U50" s="222"/>
      <c r="V50" s="222"/>
      <c r="W50" s="222"/>
      <c r="X50" s="222"/>
      <c r="Y50" s="222"/>
      <c r="Z50" s="222"/>
      <c r="AA50" s="222"/>
      <c r="AB50" s="222"/>
      <c r="AC50" s="222"/>
    </row>
    <row r="51" spans="1:29" ht="12.75" customHeight="1" x14ac:dyDescent="0.2">
      <c r="A51" s="224"/>
      <c r="B51" s="222"/>
      <c r="C51" s="222"/>
      <c r="D51" s="251"/>
      <c r="E51" s="252"/>
      <c r="F51" s="252"/>
      <c r="G51" s="251"/>
      <c r="H51" s="255"/>
      <c r="I51" s="256"/>
      <c r="J51" s="222"/>
      <c r="K51" s="222"/>
      <c r="L51" s="222"/>
      <c r="M51" s="222"/>
      <c r="N51" s="222"/>
      <c r="O51" s="222"/>
      <c r="P51" s="222"/>
      <c r="Q51" s="222"/>
      <c r="R51" s="222"/>
      <c r="S51" s="222"/>
      <c r="T51" s="222"/>
      <c r="U51" s="222"/>
      <c r="V51" s="222"/>
      <c r="W51" s="222"/>
      <c r="X51" s="222"/>
      <c r="Y51" s="222"/>
      <c r="Z51" s="222"/>
      <c r="AA51" s="222"/>
      <c r="AB51" s="222"/>
      <c r="AC51" s="222"/>
    </row>
    <row r="52" spans="1:29" ht="12.75" customHeight="1" x14ac:dyDescent="0.2">
      <c r="A52" s="224"/>
      <c r="B52" s="222"/>
      <c r="C52" s="222"/>
      <c r="D52" s="251"/>
      <c r="E52" s="252"/>
      <c r="F52" s="252"/>
      <c r="G52" s="251"/>
      <c r="H52" s="255"/>
      <c r="I52" s="256"/>
      <c r="J52" s="222"/>
      <c r="K52" s="222"/>
      <c r="L52" s="222"/>
      <c r="M52" s="222"/>
      <c r="N52" s="222"/>
      <c r="O52" s="222"/>
      <c r="P52" s="222"/>
      <c r="Q52" s="222"/>
      <c r="R52" s="222"/>
      <c r="S52" s="222"/>
      <c r="T52" s="222"/>
      <c r="U52" s="222"/>
      <c r="V52" s="222"/>
      <c r="W52" s="222"/>
      <c r="X52" s="222"/>
      <c r="Y52" s="222"/>
      <c r="Z52" s="222"/>
      <c r="AA52" s="222"/>
      <c r="AB52" s="222"/>
      <c r="AC52" s="222"/>
    </row>
    <row r="53" spans="1:29" ht="12.75" customHeight="1" x14ac:dyDescent="0.2">
      <c r="A53" s="224"/>
      <c r="B53" s="222"/>
      <c r="C53" s="222"/>
      <c r="D53" s="251"/>
      <c r="E53" s="252"/>
      <c r="F53" s="252"/>
      <c r="G53" s="251"/>
      <c r="H53" s="255"/>
      <c r="I53" s="256"/>
      <c r="J53" s="222"/>
      <c r="K53" s="222"/>
      <c r="L53" s="222"/>
      <c r="M53" s="222"/>
      <c r="N53" s="222"/>
      <c r="O53" s="222"/>
      <c r="P53" s="222"/>
      <c r="Q53" s="222"/>
      <c r="R53" s="222"/>
      <c r="S53" s="222"/>
      <c r="T53" s="222"/>
      <c r="U53" s="222"/>
      <c r="V53" s="222"/>
      <c r="W53" s="222"/>
      <c r="X53" s="222"/>
      <c r="Y53" s="222"/>
      <c r="Z53" s="222"/>
      <c r="AA53" s="222"/>
      <c r="AB53" s="222"/>
      <c r="AC53" s="222"/>
    </row>
    <row r="54" spans="1:29" ht="12.75" customHeight="1" x14ac:dyDescent="0.2">
      <c r="A54" s="224"/>
      <c r="B54" s="222"/>
      <c r="C54" s="222"/>
      <c r="D54" s="251"/>
      <c r="E54" s="252"/>
      <c r="F54" s="252"/>
      <c r="G54" s="251"/>
      <c r="H54" s="255"/>
      <c r="I54" s="256"/>
      <c r="J54" s="222"/>
      <c r="K54" s="222"/>
      <c r="L54" s="222"/>
      <c r="M54" s="222"/>
      <c r="N54" s="222"/>
      <c r="O54" s="222"/>
      <c r="P54" s="222"/>
      <c r="Q54" s="222"/>
      <c r="R54" s="222"/>
      <c r="S54" s="222"/>
      <c r="T54" s="222"/>
      <c r="U54" s="222"/>
      <c r="V54" s="222"/>
      <c r="W54" s="222"/>
      <c r="X54" s="222"/>
      <c r="Y54" s="222"/>
      <c r="Z54" s="222"/>
      <c r="AA54" s="222"/>
      <c r="AB54" s="222"/>
      <c r="AC54" s="222"/>
    </row>
    <row r="55" spans="1:29" ht="12.75" customHeight="1" x14ac:dyDescent="0.2">
      <c r="A55" s="224"/>
      <c r="B55" s="222"/>
      <c r="C55" s="222"/>
      <c r="D55" s="251"/>
      <c r="E55" s="252"/>
      <c r="F55" s="252"/>
      <c r="G55" s="251"/>
      <c r="H55" s="255"/>
      <c r="I55" s="256"/>
      <c r="J55" s="222"/>
      <c r="K55" s="222"/>
      <c r="L55" s="222"/>
      <c r="M55" s="222"/>
      <c r="N55" s="222"/>
      <c r="O55" s="222"/>
      <c r="P55" s="222"/>
      <c r="Q55" s="222"/>
      <c r="R55" s="222"/>
      <c r="S55" s="222"/>
      <c r="T55" s="222"/>
      <c r="U55" s="222"/>
      <c r="V55" s="222"/>
      <c r="W55" s="222"/>
      <c r="X55" s="222"/>
      <c r="Y55" s="222"/>
      <c r="Z55" s="222"/>
      <c r="AA55" s="222"/>
      <c r="AB55" s="222"/>
      <c r="AC55" s="222"/>
    </row>
    <row r="56" spans="1:29" ht="12.75" customHeight="1" x14ac:dyDescent="0.2">
      <c r="A56" s="224"/>
      <c r="B56" s="222"/>
      <c r="C56" s="222"/>
      <c r="D56" s="251"/>
      <c r="E56" s="252"/>
      <c r="F56" s="252"/>
      <c r="G56" s="251"/>
      <c r="H56" s="255"/>
      <c r="I56" s="256"/>
      <c r="J56" s="222"/>
      <c r="K56" s="222"/>
      <c r="L56" s="222"/>
      <c r="M56" s="222"/>
      <c r="N56" s="222"/>
      <c r="O56" s="222"/>
      <c r="P56" s="222"/>
      <c r="Q56" s="222"/>
      <c r="R56" s="222"/>
      <c r="S56" s="222"/>
      <c r="T56" s="222"/>
      <c r="U56" s="222"/>
      <c r="V56" s="222"/>
      <c r="W56" s="222"/>
      <c r="X56" s="222"/>
      <c r="Y56" s="222"/>
      <c r="Z56" s="222"/>
      <c r="AA56" s="222"/>
      <c r="AB56" s="222"/>
      <c r="AC56" s="222"/>
    </row>
    <row r="57" spans="1:29" ht="12.75" customHeight="1" x14ac:dyDescent="0.2">
      <c r="A57" s="224"/>
      <c r="B57" s="222"/>
      <c r="C57" s="222"/>
      <c r="D57" s="251"/>
      <c r="E57" s="252"/>
      <c r="F57" s="252"/>
      <c r="G57" s="251"/>
      <c r="H57" s="255"/>
      <c r="I57" s="256"/>
      <c r="J57" s="222"/>
      <c r="K57" s="222"/>
      <c r="L57" s="222"/>
      <c r="M57" s="222"/>
      <c r="N57" s="222"/>
      <c r="O57" s="222"/>
      <c r="P57" s="222"/>
      <c r="Q57" s="222"/>
      <c r="R57" s="222"/>
      <c r="S57" s="222"/>
      <c r="T57" s="222"/>
      <c r="U57" s="222"/>
      <c r="V57" s="222"/>
      <c r="W57" s="222"/>
      <c r="X57" s="222"/>
      <c r="Y57" s="222"/>
      <c r="Z57" s="222"/>
      <c r="AA57" s="222"/>
      <c r="AB57" s="222"/>
      <c r="AC57" s="222"/>
    </row>
    <row r="58" spans="1:29" ht="12.75" customHeight="1" x14ac:dyDescent="0.2">
      <c r="A58" s="224"/>
      <c r="B58" s="222"/>
      <c r="C58" s="222"/>
      <c r="D58" s="251"/>
      <c r="E58" s="252"/>
      <c r="F58" s="252"/>
      <c r="G58" s="251"/>
      <c r="H58" s="255"/>
      <c r="I58" s="256"/>
      <c r="J58" s="222"/>
      <c r="K58" s="222"/>
      <c r="L58" s="222"/>
      <c r="M58" s="222"/>
      <c r="N58" s="222"/>
      <c r="O58" s="222"/>
      <c r="P58" s="222"/>
      <c r="Q58" s="222"/>
      <c r="R58" s="222"/>
      <c r="S58" s="222"/>
      <c r="T58" s="222"/>
      <c r="U58" s="222"/>
      <c r="V58" s="222"/>
      <c r="W58" s="222"/>
      <c r="X58" s="222"/>
      <c r="Y58" s="222"/>
      <c r="Z58" s="222"/>
      <c r="AA58" s="222"/>
      <c r="AB58" s="222"/>
      <c r="AC58" s="222"/>
    </row>
    <row r="59" spans="1:29" ht="12.75" customHeight="1" x14ac:dyDescent="0.2">
      <c r="A59" s="224"/>
      <c r="B59" s="222"/>
      <c r="C59" s="222"/>
      <c r="D59" s="251"/>
      <c r="E59" s="252"/>
      <c r="F59" s="252"/>
      <c r="G59" s="251"/>
      <c r="H59" s="255"/>
      <c r="I59" s="256"/>
      <c r="J59" s="222"/>
      <c r="K59" s="222"/>
      <c r="L59" s="222"/>
      <c r="M59" s="222"/>
      <c r="N59" s="222"/>
      <c r="O59" s="222"/>
      <c r="P59" s="222"/>
      <c r="Q59" s="222"/>
      <c r="R59" s="222"/>
      <c r="S59" s="222"/>
      <c r="T59" s="222"/>
      <c r="U59" s="222"/>
      <c r="V59" s="222"/>
      <c r="W59" s="222"/>
      <c r="X59" s="222"/>
      <c r="Y59" s="222"/>
      <c r="Z59" s="222"/>
      <c r="AA59" s="222"/>
      <c r="AB59" s="222"/>
      <c r="AC59" s="222"/>
    </row>
    <row r="60" spans="1:29" ht="12.75" customHeight="1" x14ac:dyDescent="0.2">
      <c r="A60" s="224"/>
      <c r="B60" s="222"/>
      <c r="C60" s="222"/>
      <c r="D60" s="251"/>
      <c r="E60" s="252"/>
      <c r="F60" s="252"/>
      <c r="G60" s="251"/>
      <c r="H60" s="255"/>
      <c r="I60" s="256"/>
      <c r="J60" s="222"/>
      <c r="K60" s="222"/>
      <c r="L60" s="222"/>
      <c r="M60" s="222"/>
      <c r="N60" s="222"/>
      <c r="O60" s="222"/>
      <c r="P60" s="222"/>
      <c r="Q60" s="222"/>
      <c r="R60" s="222"/>
      <c r="S60" s="222"/>
      <c r="T60" s="222"/>
      <c r="U60" s="222"/>
      <c r="V60" s="222"/>
      <c r="W60" s="222"/>
      <c r="X60" s="222"/>
      <c r="Y60" s="222"/>
      <c r="Z60" s="222"/>
      <c r="AA60" s="222"/>
      <c r="AB60" s="222"/>
      <c r="AC60" s="222"/>
    </row>
    <row r="61" spans="1:29" ht="12.75" customHeight="1" x14ac:dyDescent="0.2">
      <c r="A61" s="224"/>
      <c r="B61" s="222"/>
      <c r="C61" s="222"/>
      <c r="D61" s="251"/>
      <c r="E61" s="252"/>
      <c r="F61" s="252"/>
      <c r="G61" s="251"/>
      <c r="H61" s="255"/>
      <c r="I61" s="256"/>
      <c r="J61" s="222"/>
      <c r="K61" s="222"/>
      <c r="L61" s="222"/>
      <c r="M61" s="222"/>
      <c r="N61" s="222"/>
      <c r="O61" s="222"/>
      <c r="P61" s="222"/>
      <c r="Q61" s="222"/>
      <c r="R61" s="222"/>
      <c r="S61" s="222"/>
      <c r="T61" s="222"/>
      <c r="U61" s="222"/>
      <c r="V61" s="222"/>
      <c r="W61" s="222"/>
      <c r="X61" s="222"/>
      <c r="Y61" s="222"/>
      <c r="Z61" s="222"/>
      <c r="AA61" s="222"/>
      <c r="AB61" s="222"/>
      <c r="AC61" s="222"/>
    </row>
    <row r="62" spans="1:29" ht="12.75" customHeight="1" x14ac:dyDescent="0.2">
      <c r="A62" s="224"/>
      <c r="B62" s="222"/>
      <c r="C62" s="222"/>
      <c r="D62" s="251"/>
      <c r="E62" s="252"/>
      <c r="F62" s="252"/>
      <c r="G62" s="251"/>
      <c r="H62" s="255"/>
      <c r="I62" s="256"/>
      <c r="J62" s="222"/>
      <c r="K62" s="222"/>
      <c r="L62" s="222"/>
      <c r="M62" s="222"/>
      <c r="N62" s="222"/>
      <c r="O62" s="222"/>
      <c r="P62" s="222"/>
      <c r="Q62" s="222"/>
      <c r="R62" s="222"/>
      <c r="S62" s="222"/>
      <c r="T62" s="222"/>
      <c r="U62" s="222"/>
      <c r="V62" s="222"/>
      <c r="W62" s="222"/>
      <c r="X62" s="222"/>
      <c r="Y62" s="222"/>
      <c r="Z62" s="222"/>
      <c r="AA62" s="222"/>
      <c r="AB62" s="222"/>
      <c r="AC62" s="222"/>
    </row>
    <row r="63" spans="1:29" ht="12.75" customHeight="1" x14ac:dyDescent="0.2">
      <c r="A63" s="224"/>
      <c r="B63" s="222"/>
      <c r="C63" s="222"/>
      <c r="D63" s="251"/>
      <c r="E63" s="252"/>
      <c r="F63" s="252"/>
      <c r="G63" s="251"/>
      <c r="H63" s="255"/>
      <c r="I63" s="256"/>
      <c r="J63" s="222"/>
      <c r="K63" s="222"/>
      <c r="L63" s="222"/>
      <c r="M63" s="222"/>
      <c r="N63" s="222"/>
      <c r="O63" s="222"/>
      <c r="P63" s="222"/>
      <c r="Q63" s="222"/>
      <c r="R63" s="222"/>
      <c r="S63" s="222"/>
      <c r="T63" s="222"/>
      <c r="U63" s="222"/>
      <c r="V63" s="222"/>
      <c r="W63" s="222"/>
      <c r="X63" s="222"/>
      <c r="Y63" s="222"/>
      <c r="Z63" s="222"/>
      <c r="AA63" s="222"/>
      <c r="AB63" s="222"/>
      <c r="AC63" s="222"/>
    </row>
    <row r="64" spans="1:29" ht="12.75" customHeight="1" x14ac:dyDescent="0.2">
      <c r="A64" s="224"/>
      <c r="B64" s="222"/>
      <c r="C64" s="222"/>
      <c r="D64" s="251"/>
      <c r="E64" s="252"/>
      <c r="F64" s="252"/>
      <c r="G64" s="251"/>
      <c r="H64" s="255"/>
      <c r="I64" s="256"/>
      <c r="J64" s="222"/>
      <c r="K64" s="222"/>
      <c r="L64" s="222"/>
      <c r="M64" s="222"/>
      <c r="N64" s="222"/>
      <c r="O64" s="222"/>
      <c r="P64" s="222"/>
      <c r="Q64" s="222"/>
      <c r="R64" s="222"/>
      <c r="S64" s="222"/>
      <c r="T64" s="222"/>
      <c r="U64" s="222"/>
      <c r="V64" s="222"/>
      <c r="W64" s="222"/>
      <c r="X64" s="222"/>
      <c r="Y64" s="222"/>
      <c r="Z64" s="222"/>
      <c r="AA64" s="222"/>
      <c r="AB64" s="222"/>
      <c r="AC64" s="222"/>
    </row>
    <row r="65" spans="1:29" ht="12.75" customHeight="1" x14ac:dyDescent="0.2">
      <c r="A65" s="224"/>
      <c r="B65" s="222"/>
      <c r="C65" s="222"/>
      <c r="D65" s="251"/>
      <c r="E65" s="252"/>
      <c r="F65" s="252"/>
      <c r="G65" s="251"/>
      <c r="H65" s="255"/>
      <c r="I65" s="256"/>
      <c r="J65" s="222"/>
      <c r="K65" s="222"/>
      <c r="L65" s="222"/>
      <c r="M65" s="222"/>
      <c r="N65" s="222"/>
      <c r="O65" s="222"/>
      <c r="P65" s="222"/>
      <c r="Q65" s="222"/>
      <c r="R65" s="222"/>
      <c r="S65" s="222"/>
      <c r="T65" s="222"/>
      <c r="U65" s="222"/>
      <c r="V65" s="222"/>
      <c r="W65" s="222"/>
      <c r="X65" s="222"/>
      <c r="Y65" s="222"/>
      <c r="Z65" s="222"/>
      <c r="AA65" s="222"/>
      <c r="AB65" s="222"/>
      <c r="AC65" s="222"/>
    </row>
    <row r="66" spans="1:29" ht="12.75" customHeight="1" x14ac:dyDescent="0.2">
      <c r="A66" s="224"/>
      <c r="B66" s="222"/>
      <c r="C66" s="222"/>
      <c r="D66" s="251"/>
      <c r="E66" s="252"/>
      <c r="F66" s="252"/>
      <c r="G66" s="251"/>
      <c r="H66" s="255"/>
      <c r="I66" s="256"/>
      <c r="J66" s="222"/>
      <c r="K66" s="222"/>
      <c r="L66" s="222"/>
      <c r="M66" s="222"/>
      <c r="N66" s="222"/>
      <c r="O66" s="222"/>
      <c r="P66" s="222"/>
      <c r="Q66" s="222"/>
      <c r="R66" s="222"/>
      <c r="S66" s="222"/>
      <c r="T66" s="222"/>
      <c r="U66" s="222"/>
      <c r="V66" s="222"/>
      <c r="W66" s="222"/>
      <c r="X66" s="222"/>
      <c r="Y66" s="222"/>
      <c r="Z66" s="222"/>
      <c r="AA66" s="222"/>
      <c r="AB66" s="222"/>
      <c r="AC66" s="222"/>
    </row>
    <row r="67" spans="1:29" ht="12.75" customHeight="1" x14ac:dyDescent="0.2">
      <c r="A67" s="224"/>
      <c r="B67" s="222"/>
      <c r="C67" s="222"/>
      <c r="D67" s="251"/>
      <c r="E67" s="252"/>
      <c r="F67" s="252"/>
      <c r="G67" s="251"/>
      <c r="H67" s="255"/>
      <c r="I67" s="256"/>
      <c r="J67" s="222"/>
      <c r="K67" s="222"/>
      <c r="L67" s="222"/>
      <c r="M67" s="222"/>
      <c r="N67" s="222"/>
      <c r="O67" s="222"/>
      <c r="P67" s="222"/>
      <c r="Q67" s="222"/>
      <c r="R67" s="222"/>
      <c r="S67" s="222"/>
      <c r="T67" s="222"/>
      <c r="U67" s="222"/>
      <c r="V67" s="222"/>
      <c r="W67" s="222"/>
      <c r="X67" s="222"/>
      <c r="Y67" s="222"/>
      <c r="Z67" s="222"/>
      <c r="AA67" s="222"/>
      <c r="AB67" s="222"/>
      <c r="AC67" s="222"/>
    </row>
    <row r="68" spans="1:29" ht="12.75" customHeight="1" x14ac:dyDescent="0.2">
      <c r="A68" s="224"/>
      <c r="B68" s="222"/>
      <c r="C68" s="222"/>
      <c r="D68" s="251"/>
      <c r="E68" s="252"/>
      <c r="F68" s="252"/>
      <c r="G68" s="251"/>
      <c r="H68" s="255"/>
      <c r="I68" s="256"/>
      <c r="J68" s="222"/>
      <c r="K68" s="222"/>
      <c r="L68" s="222"/>
      <c r="M68" s="222"/>
      <c r="N68" s="222"/>
      <c r="O68" s="222"/>
      <c r="P68" s="222"/>
      <c r="Q68" s="222"/>
      <c r="R68" s="222"/>
      <c r="S68" s="222"/>
      <c r="T68" s="222"/>
      <c r="U68" s="222"/>
      <c r="V68" s="222"/>
      <c r="W68" s="222"/>
      <c r="X68" s="222"/>
      <c r="Y68" s="222"/>
      <c r="Z68" s="222"/>
      <c r="AA68" s="222"/>
      <c r="AB68" s="222"/>
      <c r="AC68" s="222"/>
    </row>
    <row r="69" spans="1:29" ht="12.75" customHeight="1" x14ac:dyDescent="0.2">
      <c r="A69" s="224"/>
      <c r="B69" s="222"/>
      <c r="C69" s="222"/>
      <c r="D69" s="251"/>
      <c r="E69" s="252"/>
      <c r="F69" s="252"/>
      <c r="G69" s="251"/>
      <c r="H69" s="255"/>
      <c r="I69" s="256"/>
      <c r="J69" s="222"/>
      <c r="K69" s="222"/>
      <c r="L69" s="222"/>
      <c r="M69" s="222"/>
      <c r="N69" s="222"/>
      <c r="O69" s="222"/>
      <c r="P69" s="222"/>
      <c r="Q69" s="222"/>
      <c r="R69" s="222"/>
      <c r="S69" s="222"/>
      <c r="T69" s="222"/>
      <c r="U69" s="222"/>
      <c r="V69" s="222"/>
      <c r="W69" s="222"/>
      <c r="X69" s="222"/>
      <c r="Y69" s="222"/>
      <c r="Z69" s="222"/>
      <c r="AA69" s="222"/>
      <c r="AB69" s="222"/>
      <c r="AC69" s="222"/>
    </row>
    <row r="70" spans="1:29" ht="12.75" customHeight="1" x14ac:dyDescent="0.2">
      <c r="A70" s="224"/>
      <c r="B70" s="222"/>
      <c r="C70" s="222"/>
      <c r="D70" s="251"/>
      <c r="E70" s="252"/>
      <c r="F70" s="252"/>
      <c r="G70" s="251"/>
      <c r="H70" s="255"/>
      <c r="I70" s="256"/>
      <c r="J70" s="222"/>
      <c r="K70" s="222"/>
      <c r="L70" s="222"/>
      <c r="M70" s="222"/>
      <c r="N70" s="222"/>
      <c r="O70" s="222"/>
      <c r="P70" s="222"/>
      <c r="Q70" s="222"/>
      <c r="R70" s="222"/>
      <c r="S70" s="222"/>
      <c r="T70" s="222"/>
      <c r="U70" s="222"/>
      <c r="V70" s="222"/>
      <c r="W70" s="222"/>
      <c r="X70" s="222"/>
      <c r="Y70" s="222"/>
      <c r="Z70" s="222"/>
      <c r="AA70" s="222"/>
      <c r="AB70" s="222"/>
      <c r="AC70" s="222"/>
    </row>
    <row r="71" spans="1:29" ht="12.75" customHeight="1" x14ac:dyDescent="0.2">
      <c r="A71" s="224"/>
      <c r="B71" s="222"/>
      <c r="C71" s="222"/>
      <c r="D71" s="251"/>
      <c r="E71" s="252"/>
      <c r="F71" s="252"/>
      <c r="G71" s="251"/>
      <c r="H71" s="255"/>
      <c r="I71" s="256"/>
      <c r="J71" s="222"/>
      <c r="K71" s="222"/>
      <c r="L71" s="222"/>
      <c r="M71" s="222"/>
      <c r="N71" s="222"/>
      <c r="O71" s="222"/>
      <c r="P71" s="222"/>
      <c r="Q71" s="222"/>
      <c r="R71" s="222"/>
      <c r="S71" s="222"/>
      <c r="T71" s="222"/>
      <c r="U71" s="222"/>
      <c r="V71" s="222"/>
      <c r="W71" s="222"/>
      <c r="X71" s="222"/>
      <c r="Y71" s="222"/>
      <c r="Z71" s="222"/>
      <c r="AA71" s="222"/>
      <c r="AB71" s="222"/>
      <c r="AC71" s="222"/>
    </row>
    <row r="72" spans="1:29" ht="12.75" customHeight="1" x14ac:dyDescent="0.2">
      <c r="A72" s="224"/>
      <c r="B72" s="222"/>
      <c r="C72" s="222"/>
      <c r="D72" s="251"/>
      <c r="E72" s="252"/>
      <c r="F72" s="252"/>
      <c r="G72" s="251"/>
      <c r="H72" s="255"/>
      <c r="I72" s="256"/>
      <c r="J72" s="222"/>
      <c r="K72" s="222"/>
      <c r="L72" s="222"/>
      <c r="M72" s="222"/>
      <c r="N72" s="222"/>
      <c r="O72" s="222"/>
      <c r="P72" s="222"/>
      <c r="Q72" s="222"/>
      <c r="R72" s="222"/>
      <c r="S72" s="222"/>
      <c r="T72" s="222"/>
      <c r="U72" s="222"/>
      <c r="V72" s="222"/>
      <c r="W72" s="222"/>
      <c r="X72" s="222"/>
      <c r="Y72" s="222"/>
      <c r="Z72" s="222"/>
      <c r="AA72" s="222"/>
      <c r="AB72" s="222"/>
      <c r="AC72" s="222"/>
    </row>
    <row r="73" spans="1:29" ht="12.75" customHeight="1" x14ac:dyDescent="0.2">
      <c r="A73" s="224"/>
      <c r="B73" s="222"/>
      <c r="C73" s="222"/>
      <c r="D73" s="251"/>
      <c r="E73" s="252"/>
      <c r="F73" s="252"/>
      <c r="G73" s="251"/>
      <c r="H73" s="255"/>
      <c r="I73" s="256"/>
      <c r="J73" s="222"/>
      <c r="K73" s="222"/>
      <c r="L73" s="222"/>
      <c r="M73" s="222"/>
      <c r="N73" s="222"/>
      <c r="O73" s="222"/>
      <c r="P73" s="222"/>
      <c r="Q73" s="222"/>
      <c r="R73" s="222"/>
      <c r="S73" s="222"/>
      <c r="T73" s="222"/>
      <c r="U73" s="222"/>
      <c r="V73" s="222"/>
      <c r="W73" s="222"/>
      <c r="X73" s="222"/>
      <c r="Y73" s="222"/>
      <c r="Z73" s="222"/>
      <c r="AA73" s="222"/>
      <c r="AB73" s="222"/>
      <c r="AC73" s="222"/>
    </row>
    <row r="74" spans="1:29" ht="12.75" customHeight="1" x14ac:dyDescent="0.2">
      <c r="A74" s="224"/>
      <c r="B74" s="222"/>
      <c r="C74" s="222"/>
      <c r="D74" s="251"/>
      <c r="E74" s="252"/>
      <c r="F74" s="252"/>
      <c r="G74" s="251"/>
      <c r="H74" s="255"/>
      <c r="I74" s="256"/>
      <c r="J74" s="222"/>
      <c r="K74" s="222"/>
      <c r="L74" s="222"/>
      <c r="M74" s="222"/>
      <c r="N74" s="222"/>
      <c r="O74" s="222"/>
      <c r="P74" s="222"/>
      <c r="Q74" s="222"/>
      <c r="R74" s="222"/>
      <c r="S74" s="222"/>
      <c r="T74" s="222"/>
      <c r="U74" s="222"/>
      <c r="V74" s="222"/>
      <c r="W74" s="222"/>
      <c r="X74" s="222"/>
      <c r="Y74" s="222"/>
      <c r="Z74" s="222"/>
      <c r="AA74" s="222"/>
      <c r="AB74" s="222"/>
      <c r="AC74" s="222"/>
    </row>
    <row r="75" spans="1:29" ht="12.75" customHeight="1" x14ac:dyDescent="0.2">
      <c r="A75" s="224"/>
      <c r="B75" s="222"/>
      <c r="C75" s="222"/>
      <c r="D75" s="251"/>
      <c r="E75" s="252"/>
      <c r="F75" s="252"/>
      <c r="G75" s="251"/>
      <c r="H75" s="255"/>
      <c r="I75" s="256"/>
      <c r="J75" s="222"/>
      <c r="K75" s="222"/>
      <c r="L75" s="222"/>
      <c r="M75" s="222"/>
      <c r="N75" s="222"/>
      <c r="O75" s="222"/>
      <c r="P75" s="222"/>
      <c r="Q75" s="222"/>
      <c r="R75" s="222"/>
      <c r="S75" s="222"/>
      <c r="T75" s="222"/>
      <c r="U75" s="222"/>
      <c r="V75" s="222"/>
      <c r="W75" s="222"/>
      <c r="X75" s="222"/>
      <c r="Y75" s="222"/>
      <c r="Z75" s="222"/>
      <c r="AA75" s="222"/>
      <c r="AB75" s="222"/>
      <c r="AC75" s="222"/>
    </row>
    <row r="76" spans="1:29" ht="12.75" customHeight="1" x14ac:dyDescent="0.2">
      <c r="A76" s="224"/>
      <c r="B76" s="222"/>
      <c r="C76" s="222"/>
      <c r="D76" s="251"/>
      <c r="E76" s="252"/>
      <c r="F76" s="252"/>
      <c r="G76" s="251"/>
      <c r="H76" s="255"/>
      <c r="I76" s="256"/>
      <c r="J76" s="222"/>
      <c r="K76" s="222"/>
      <c r="L76" s="222"/>
      <c r="M76" s="222"/>
      <c r="N76" s="222"/>
      <c r="O76" s="222"/>
      <c r="P76" s="222"/>
      <c r="Q76" s="222"/>
      <c r="R76" s="222"/>
      <c r="S76" s="222"/>
      <c r="T76" s="222"/>
      <c r="U76" s="222"/>
      <c r="V76" s="222"/>
      <c r="W76" s="222"/>
      <c r="X76" s="222"/>
      <c r="Y76" s="222"/>
      <c r="Z76" s="222"/>
      <c r="AA76" s="222"/>
      <c r="AB76" s="222"/>
      <c r="AC76" s="222"/>
    </row>
    <row r="77" spans="1:29" ht="12.75" customHeight="1" x14ac:dyDescent="0.2">
      <c r="A77" s="224"/>
      <c r="B77" s="222"/>
      <c r="C77" s="222"/>
      <c r="D77" s="251"/>
      <c r="E77" s="252"/>
      <c r="F77" s="252"/>
      <c r="G77" s="251"/>
      <c r="H77" s="255"/>
      <c r="I77" s="256"/>
      <c r="J77" s="222"/>
      <c r="K77" s="222"/>
      <c r="L77" s="222"/>
      <c r="M77" s="222"/>
      <c r="N77" s="222"/>
      <c r="O77" s="222"/>
      <c r="P77" s="222"/>
      <c r="Q77" s="222"/>
      <c r="R77" s="222"/>
      <c r="S77" s="222"/>
      <c r="T77" s="222"/>
      <c r="U77" s="222"/>
      <c r="V77" s="222"/>
      <c r="W77" s="222"/>
      <c r="X77" s="222"/>
      <c r="Y77" s="222"/>
      <c r="Z77" s="222"/>
      <c r="AA77" s="222"/>
      <c r="AB77" s="222"/>
      <c r="AC77" s="222"/>
    </row>
    <row r="78" spans="1:29" ht="12.75" customHeight="1" x14ac:dyDescent="0.2">
      <c r="A78" s="224"/>
      <c r="B78" s="222"/>
      <c r="C78" s="222"/>
      <c r="D78" s="251"/>
      <c r="E78" s="252"/>
      <c r="F78" s="252"/>
      <c r="G78" s="251"/>
      <c r="H78" s="255"/>
      <c r="I78" s="256"/>
      <c r="J78" s="222"/>
      <c r="K78" s="222"/>
      <c r="L78" s="222"/>
      <c r="M78" s="222"/>
      <c r="N78" s="222"/>
      <c r="O78" s="222"/>
      <c r="P78" s="222"/>
      <c r="Q78" s="222"/>
      <c r="R78" s="222"/>
      <c r="S78" s="222"/>
      <c r="T78" s="222"/>
      <c r="U78" s="222"/>
      <c r="V78" s="222"/>
      <c r="W78" s="222"/>
      <c r="X78" s="222"/>
      <c r="Y78" s="222"/>
      <c r="Z78" s="222"/>
      <c r="AA78" s="222"/>
      <c r="AB78" s="222"/>
      <c r="AC78" s="222"/>
    </row>
    <row r="79" spans="1:29" ht="12.75" customHeight="1" x14ac:dyDescent="0.2">
      <c r="A79" s="224"/>
      <c r="B79" s="222"/>
      <c r="C79" s="222"/>
      <c r="D79" s="251"/>
      <c r="E79" s="252"/>
      <c r="F79" s="252"/>
      <c r="G79" s="251"/>
      <c r="H79" s="255"/>
      <c r="I79" s="256"/>
      <c r="J79" s="222"/>
      <c r="K79" s="222"/>
      <c r="L79" s="222"/>
      <c r="M79" s="222"/>
      <c r="N79" s="222"/>
      <c r="O79" s="222"/>
      <c r="P79" s="222"/>
      <c r="Q79" s="222"/>
      <c r="R79" s="222"/>
      <c r="S79" s="222"/>
      <c r="T79" s="222"/>
      <c r="U79" s="222"/>
      <c r="V79" s="222"/>
      <c r="W79" s="222"/>
      <c r="X79" s="222"/>
      <c r="Y79" s="222"/>
      <c r="Z79" s="222"/>
      <c r="AA79" s="222"/>
      <c r="AB79" s="222"/>
      <c r="AC79" s="222"/>
    </row>
    <row r="80" spans="1:29" ht="12.75" customHeight="1" x14ac:dyDescent="0.2">
      <c r="A80" s="224"/>
      <c r="B80" s="222"/>
      <c r="C80" s="222"/>
      <c r="D80" s="251"/>
      <c r="E80" s="252"/>
      <c r="F80" s="252"/>
      <c r="G80" s="251"/>
      <c r="H80" s="255"/>
      <c r="I80" s="256"/>
      <c r="J80" s="222"/>
      <c r="K80" s="222"/>
      <c r="L80" s="222"/>
      <c r="M80" s="222"/>
      <c r="N80" s="222"/>
      <c r="O80" s="222"/>
      <c r="P80" s="222"/>
      <c r="Q80" s="222"/>
      <c r="R80" s="222"/>
      <c r="S80" s="222"/>
      <c r="T80" s="222"/>
      <c r="U80" s="222"/>
      <c r="V80" s="222"/>
      <c r="W80" s="222"/>
      <c r="X80" s="222"/>
      <c r="Y80" s="222"/>
      <c r="Z80" s="222"/>
      <c r="AA80" s="222"/>
      <c r="AB80" s="222"/>
      <c r="AC80" s="222"/>
    </row>
    <row r="81" spans="1:29" ht="12.75" customHeight="1" x14ac:dyDescent="0.2">
      <c r="A81" s="224"/>
      <c r="B81" s="222"/>
      <c r="C81" s="222"/>
      <c r="D81" s="251"/>
      <c r="E81" s="252"/>
      <c r="F81" s="252"/>
      <c r="G81" s="251"/>
      <c r="H81" s="255"/>
      <c r="I81" s="256"/>
      <c r="J81" s="222"/>
      <c r="K81" s="222"/>
      <c r="L81" s="222"/>
      <c r="M81" s="222"/>
      <c r="N81" s="222"/>
      <c r="O81" s="222"/>
      <c r="P81" s="222"/>
      <c r="Q81" s="222"/>
      <c r="R81" s="222"/>
      <c r="S81" s="222"/>
      <c r="T81" s="222"/>
      <c r="U81" s="222"/>
      <c r="V81" s="222"/>
      <c r="W81" s="222"/>
      <c r="X81" s="222"/>
      <c r="Y81" s="222"/>
      <c r="Z81" s="222"/>
      <c r="AA81" s="222"/>
      <c r="AB81" s="222"/>
      <c r="AC81" s="222"/>
    </row>
    <row r="82" spans="1:29" ht="12.75" customHeight="1" x14ac:dyDescent="0.2">
      <c r="A82" s="224"/>
      <c r="B82" s="222"/>
      <c r="C82" s="222"/>
      <c r="D82" s="251"/>
      <c r="E82" s="252"/>
      <c r="F82" s="252"/>
      <c r="G82" s="251"/>
      <c r="H82" s="255"/>
      <c r="I82" s="256"/>
      <c r="J82" s="222"/>
      <c r="K82" s="222"/>
      <c r="L82" s="222"/>
      <c r="M82" s="222"/>
      <c r="N82" s="222"/>
      <c r="O82" s="222"/>
      <c r="P82" s="222"/>
      <c r="Q82" s="222"/>
      <c r="R82" s="222"/>
      <c r="S82" s="222"/>
      <c r="T82" s="222"/>
      <c r="U82" s="222"/>
      <c r="V82" s="222"/>
      <c r="W82" s="222"/>
      <c r="X82" s="222"/>
      <c r="Y82" s="222"/>
      <c r="Z82" s="222"/>
      <c r="AA82" s="222"/>
      <c r="AB82" s="222"/>
      <c r="AC82" s="222"/>
    </row>
    <row r="83" spans="1:29" ht="12.75" customHeight="1" x14ac:dyDescent="0.2">
      <c r="A83" s="224"/>
      <c r="B83" s="222"/>
      <c r="C83" s="222"/>
      <c r="D83" s="251"/>
      <c r="E83" s="252"/>
      <c r="F83" s="252"/>
      <c r="G83" s="251"/>
      <c r="H83" s="255"/>
      <c r="I83" s="256"/>
      <c r="J83" s="222"/>
      <c r="K83" s="222"/>
      <c r="L83" s="222"/>
      <c r="M83" s="222"/>
      <c r="N83" s="222"/>
      <c r="O83" s="222"/>
      <c r="P83" s="222"/>
      <c r="Q83" s="222"/>
      <c r="R83" s="222"/>
      <c r="S83" s="222"/>
      <c r="T83" s="222"/>
      <c r="U83" s="222"/>
      <c r="V83" s="222"/>
      <c r="W83" s="222"/>
      <c r="X83" s="222"/>
      <c r="Y83" s="222"/>
      <c r="Z83" s="222"/>
      <c r="AA83" s="222"/>
      <c r="AB83" s="222"/>
      <c r="AC83" s="222"/>
    </row>
    <row r="84" spans="1:29" ht="12.75" customHeight="1" x14ac:dyDescent="0.2">
      <c r="A84" s="224"/>
      <c r="B84" s="222"/>
      <c r="C84" s="222"/>
      <c r="D84" s="251"/>
      <c r="E84" s="252"/>
      <c r="F84" s="252"/>
      <c r="G84" s="251"/>
      <c r="H84" s="255"/>
      <c r="I84" s="256"/>
      <c r="J84" s="222"/>
      <c r="K84" s="222"/>
      <c r="L84" s="222"/>
      <c r="M84" s="222"/>
      <c r="N84" s="222"/>
      <c r="O84" s="222"/>
      <c r="P84" s="222"/>
      <c r="Q84" s="222"/>
      <c r="R84" s="222"/>
      <c r="S84" s="222"/>
      <c r="T84" s="222"/>
      <c r="U84" s="222"/>
      <c r="V84" s="222"/>
      <c r="W84" s="222"/>
      <c r="X84" s="222"/>
      <c r="Y84" s="222"/>
      <c r="Z84" s="222"/>
      <c r="AA84" s="222"/>
      <c r="AB84" s="222"/>
      <c r="AC84" s="222"/>
    </row>
    <row r="85" spans="1:29" ht="12.75" customHeight="1" x14ac:dyDescent="0.2">
      <c r="A85" s="224"/>
      <c r="B85" s="222"/>
      <c r="C85" s="222"/>
      <c r="D85" s="251"/>
      <c r="E85" s="252"/>
      <c r="F85" s="252"/>
      <c r="G85" s="251"/>
      <c r="H85" s="255"/>
      <c r="I85" s="256"/>
      <c r="J85" s="222"/>
      <c r="K85" s="222"/>
      <c r="L85" s="222"/>
      <c r="M85" s="222"/>
      <c r="N85" s="222"/>
      <c r="O85" s="222"/>
      <c r="P85" s="222"/>
      <c r="Q85" s="222"/>
      <c r="R85" s="222"/>
      <c r="S85" s="222"/>
      <c r="T85" s="222"/>
      <c r="U85" s="222"/>
      <c r="V85" s="222"/>
      <c r="W85" s="222"/>
      <c r="X85" s="222"/>
      <c r="Y85" s="222"/>
      <c r="Z85" s="222"/>
      <c r="AA85" s="222"/>
      <c r="AB85" s="222"/>
      <c r="AC85" s="222"/>
    </row>
    <row r="86" spans="1:29" ht="12.75" customHeight="1" x14ac:dyDescent="0.2">
      <c r="A86" s="224"/>
      <c r="B86" s="222"/>
      <c r="C86" s="222"/>
      <c r="D86" s="251"/>
      <c r="E86" s="252"/>
      <c r="F86" s="252"/>
      <c r="G86" s="251"/>
      <c r="H86" s="255"/>
      <c r="I86" s="256"/>
      <c r="J86" s="222"/>
      <c r="K86" s="222"/>
      <c r="L86" s="222"/>
      <c r="M86" s="222"/>
      <c r="N86" s="222"/>
      <c r="O86" s="222"/>
      <c r="P86" s="222"/>
      <c r="Q86" s="222"/>
      <c r="R86" s="222"/>
      <c r="S86" s="222"/>
      <c r="T86" s="222"/>
      <c r="U86" s="222"/>
      <c r="V86" s="222"/>
      <c r="W86" s="222"/>
      <c r="X86" s="222"/>
      <c r="Y86" s="222"/>
      <c r="Z86" s="222"/>
      <c r="AA86" s="222"/>
      <c r="AB86" s="222"/>
      <c r="AC86" s="222"/>
    </row>
    <row r="87" spans="1:29" ht="12.75" customHeight="1" x14ac:dyDescent="0.2">
      <c r="A87" s="224"/>
      <c r="B87" s="222"/>
      <c r="C87" s="222"/>
      <c r="D87" s="251"/>
      <c r="E87" s="252"/>
      <c r="F87" s="252"/>
      <c r="G87" s="251"/>
      <c r="H87" s="255"/>
      <c r="I87" s="256"/>
      <c r="J87" s="222"/>
      <c r="K87" s="222"/>
      <c r="L87" s="222"/>
      <c r="M87" s="222"/>
      <c r="N87" s="222"/>
      <c r="O87" s="222"/>
      <c r="P87" s="222"/>
      <c r="Q87" s="222"/>
      <c r="R87" s="222"/>
      <c r="S87" s="222"/>
      <c r="T87" s="222"/>
      <c r="U87" s="222"/>
      <c r="V87" s="222"/>
      <c r="W87" s="222"/>
      <c r="X87" s="222"/>
      <c r="Y87" s="222"/>
      <c r="Z87" s="222"/>
      <c r="AA87" s="222"/>
      <c r="AB87" s="222"/>
      <c r="AC87" s="222"/>
    </row>
    <row r="88" spans="1:29" ht="12.75" customHeight="1" x14ac:dyDescent="0.2">
      <c r="A88" s="224"/>
      <c r="B88" s="222"/>
      <c r="C88" s="222"/>
      <c r="D88" s="251"/>
      <c r="E88" s="252"/>
      <c r="F88" s="252"/>
      <c r="G88" s="251"/>
      <c r="H88" s="255"/>
      <c r="I88" s="256"/>
      <c r="J88" s="222"/>
      <c r="K88" s="222"/>
      <c r="L88" s="222"/>
      <c r="M88" s="222"/>
      <c r="N88" s="222"/>
      <c r="O88" s="222"/>
      <c r="P88" s="222"/>
      <c r="Q88" s="222"/>
      <c r="R88" s="222"/>
      <c r="S88" s="222"/>
      <c r="T88" s="222"/>
      <c r="U88" s="222"/>
      <c r="V88" s="222"/>
      <c r="W88" s="222"/>
      <c r="X88" s="222"/>
      <c r="Y88" s="222"/>
      <c r="Z88" s="222"/>
      <c r="AA88" s="222"/>
      <c r="AB88" s="222"/>
      <c r="AC88" s="222"/>
    </row>
    <row r="89" spans="1:29" ht="12.75" customHeight="1" x14ac:dyDescent="0.2">
      <c r="A89" s="224"/>
      <c r="B89" s="222"/>
      <c r="C89" s="222"/>
      <c r="D89" s="251"/>
      <c r="E89" s="252"/>
      <c r="F89" s="252"/>
      <c r="G89" s="251"/>
      <c r="H89" s="255"/>
      <c r="I89" s="256"/>
      <c r="J89" s="222"/>
      <c r="K89" s="222"/>
      <c r="L89" s="222"/>
      <c r="M89" s="222"/>
      <c r="N89" s="222"/>
      <c r="O89" s="222"/>
      <c r="P89" s="222"/>
      <c r="Q89" s="222"/>
      <c r="R89" s="222"/>
      <c r="S89" s="222"/>
      <c r="T89" s="222"/>
      <c r="U89" s="222"/>
      <c r="V89" s="222"/>
      <c r="W89" s="222"/>
      <c r="X89" s="222"/>
      <c r="Y89" s="222"/>
      <c r="Z89" s="222"/>
      <c r="AA89" s="222"/>
      <c r="AB89" s="222"/>
      <c r="AC89" s="222"/>
    </row>
    <row r="90" spans="1:29" ht="12.75" customHeight="1" x14ac:dyDescent="0.2">
      <c r="A90" s="224"/>
      <c r="B90" s="222"/>
      <c r="C90" s="222"/>
      <c r="D90" s="251"/>
      <c r="E90" s="252"/>
      <c r="F90" s="252"/>
      <c r="G90" s="251"/>
      <c r="H90" s="255"/>
      <c r="I90" s="256"/>
      <c r="J90" s="222"/>
      <c r="K90" s="222"/>
      <c r="L90" s="222"/>
      <c r="M90" s="222"/>
      <c r="N90" s="222"/>
      <c r="O90" s="222"/>
      <c r="P90" s="222"/>
      <c r="Q90" s="222"/>
      <c r="R90" s="222"/>
      <c r="S90" s="222"/>
      <c r="T90" s="222"/>
      <c r="U90" s="222"/>
      <c r="V90" s="222"/>
      <c r="W90" s="222"/>
      <c r="X90" s="222"/>
      <c r="Y90" s="222"/>
      <c r="Z90" s="222"/>
      <c r="AA90" s="222"/>
      <c r="AB90" s="222"/>
      <c r="AC90" s="222"/>
    </row>
    <row r="91" spans="1:29" ht="12.75" customHeight="1" x14ac:dyDescent="0.2">
      <c r="A91" s="224"/>
      <c r="B91" s="222"/>
      <c r="C91" s="222"/>
      <c r="D91" s="251"/>
      <c r="E91" s="252"/>
      <c r="F91" s="252"/>
      <c r="G91" s="251"/>
      <c r="H91" s="255"/>
      <c r="I91" s="256"/>
      <c r="J91" s="222"/>
      <c r="K91" s="222"/>
      <c r="L91" s="222"/>
      <c r="M91" s="222"/>
      <c r="N91" s="222"/>
      <c r="O91" s="222"/>
      <c r="P91" s="222"/>
      <c r="Q91" s="222"/>
      <c r="R91" s="222"/>
      <c r="S91" s="222"/>
      <c r="T91" s="222"/>
      <c r="U91" s="222"/>
      <c r="V91" s="222"/>
      <c r="W91" s="222"/>
      <c r="X91" s="222"/>
      <c r="Y91" s="222"/>
      <c r="Z91" s="222"/>
      <c r="AA91" s="222"/>
      <c r="AB91" s="222"/>
      <c r="AC91" s="222"/>
    </row>
    <row r="92" spans="1:29" ht="12.75" customHeight="1" x14ac:dyDescent="0.2">
      <c r="A92" s="224"/>
      <c r="B92" s="222"/>
      <c r="C92" s="222"/>
      <c r="D92" s="251"/>
      <c r="E92" s="252"/>
      <c r="F92" s="252"/>
      <c r="G92" s="251"/>
      <c r="H92" s="255"/>
      <c r="I92" s="256"/>
      <c r="J92" s="222"/>
      <c r="K92" s="222"/>
      <c r="L92" s="222"/>
      <c r="M92" s="222"/>
      <c r="N92" s="222"/>
      <c r="O92" s="222"/>
      <c r="P92" s="222"/>
      <c r="Q92" s="222"/>
      <c r="R92" s="222"/>
      <c r="S92" s="222"/>
      <c r="T92" s="222"/>
      <c r="U92" s="222"/>
      <c r="V92" s="222"/>
      <c r="W92" s="222"/>
      <c r="X92" s="222"/>
      <c r="Y92" s="222"/>
      <c r="Z92" s="222"/>
      <c r="AA92" s="222"/>
      <c r="AB92" s="222"/>
      <c r="AC92" s="222"/>
    </row>
    <row r="93" spans="1:29" ht="12.75" customHeight="1" x14ac:dyDescent="0.2">
      <c r="A93" s="224"/>
      <c r="B93" s="222"/>
      <c r="C93" s="222"/>
      <c r="D93" s="251"/>
      <c r="E93" s="252"/>
      <c r="F93" s="252"/>
      <c r="G93" s="251"/>
      <c r="H93" s="255"/>
      <c r="I93" s="256"/>
      <c r="J93" s="222"/>
      <c r="K93" s="222"/>
      <c r="L93" s="222"/>
      <c r="M93" s="222"/>
      <c r="N93" s="222"/>
      <c r="O93" s="222"/>
      <c r="P93" s="222"/>
      <c r="Q93" s="222"/>
      <c r="R93" s="222"/>
      <c r="S93" s="222"/>
      <c r="T93" s="222"/>
      <c r="U93" s="222"/>
      <c r="V93" s="222"/>
      <c r="W93" s="222"/>
      <c r="X93" s="222"/>
      <c r="Y93" s="222"/>
      <c r="Z93" s="222"/>
      <c r="AA93" s="222"/>
      <c r="AB93" s="222"/>
      <c r="AC93" s="222"/>
    </row>
    <row r="94" spans="1:29" ht="12.75" customHeight="1" x14ac:dyDescent="0.2">
      <c r="A94" s="224"/>
      <c r="B94" s="222"/>
      <c r="C94" s="222"/>
      <c r="D94" s="251"/>
      <c r="E94" s="252"/>
      <c r="F94" s="252"/>
      <c r="G94" s="251"/>
      <c r="H94" s="255"/>
      <c r="I94" s="256"/>
      <c r="J94" s="222"/>
      <c r="K94" s="222"/>
      <c r="L94" s="222"/>
      <c r="M94" s="222"/>
      <c r="N94" s="222"/>
      <c r="O94" s="222"/>
      <c r="P94" s="222"/>
      <c r="Q94" s="222"/>
      <c r="R94" s="222"/>
      <c r="S94" s="222"/>
      <c r="T94" s="222"/>
      <c r="U94" s="222"/>
      <c r="V94" s="222"/>
      <c r="W94" s="222"/>
      <c r="X94" s="222"/>
      <c r="Y94" s="222"/>
      <c r="Z94" s="222"/>
      <c r="AA94" s="222"/>
      <c r="AB94" s="222"/>
      <c r="AC94" s="222"/>
    </row>
    <row r="95" spans="1:29" ht="12.75" customHeight="1" x14ac:dyDescent="0.2">
      <c r="A95" s="224"/>
      <c r="B95" s="222"/>
      <c r="C95" s="222"/>
      <c r="D95" s="251"/>
      <c r="E95" s="252"/>
      <c r="F95" s="252"/>
      <c r="G95" s="251"/>
      <c r="H95" s="255"/>
      <c r="I95" s="256"/>
      <c r="J95" s="222"/>
      <c r="K95" s="222"/>
      <c r="L95" s="222"/>
      <c r="M95" s="222"/>
      <c r="N95" s="222"/>
      <c r="O95" s="222"/>
      <c r="P95" s="222"/>
      <c r="Q95" s="222"/>
      <c r="R95" s="222"/>
      <c r="S95" s="222"/>
      <c r="T95" s="222"/>
      <c r="U95" s="222"/>
      <c r="V95" s="222"/>
      <c r="W95" s="222"/>
      <c r="X95" s="222"/>
      <c r="Y95" s="222"/>
      <c r="Z95" s="222"/>
      <c r="AA95" s="222"/>
      <c r="AB95" s="222"/>
      <c r="AC95" s="222"/>
    </row>
    <row r="96" spans="1:29" ht="12.75" customHeight="1" x14ac:dyDescent="0.2">
      <c r="A96" s="224"/>
      <c r="B96" s="222"/>
      <c r="C96" s="222"/>
      <c r="D96" s="251"/>
      <c r="E96" s="252"/>
      <c r="F96" s="252"/>
      <c r="G96" s="251"/>
      <c r="H96" s="255"/>
      <c r="I96" s="256"/>
      <c r="J96" s="222"/>
      <c r="K96" s="222"/>
      <c r="L96" s="222"/>
      <c r="M96" s="222"/>
      <c r="N96" s="222"/>
      <c r="O96" s="222"/>
      <c r="P96" s="222"/>
      <c r="Q96" s="222"/>
      <c r="R96" s="222"/>
      <c r="S96" s="222"/>
      <c r="T96" s="222"/>
      <c r="U96" s="222"/>
      <c r="V96" s="222"/>
      <c r="W96" s="222"/>
      <c r="X96" s="222"/>
      <c r="Y96" s="222"/>
      <c r="Z96" s="222"/>
      <c r="AA96" s="222"/>
      <c r="AB96" s="222"/>
      <c r="AC96" s="222"/>
    </row>
    <row r="97" spans="1:29" ht="12.75" customHeight="1" x14ac:dyDescent="0.2">
      <c r="A97" s="224"/>
      <c r="B97" s="222"/>
      <c r="C97" s="222"/>
      <c r="D97" s="251"/>
      <c r="E97" s="252"/>
      <c r="F97" s="252"/>
      <c r="G97" s="251"/>
      <c r="H97" s="255"/>
      <c r="I97" s="256"/>
      <c r="J97" s="222"/>
      <c r="K97" s="222"/>
      <c r="L97" s="222"/>
      <c r="M97" s="222"/>
      <c r="N97" s="222"/>
      <c r="O97" s="222"/>
      <c r="P97" s="222"/>
      <c r="Q97" s="222"/>
      <c r="R97" s="222"/>
      <c r="S97" s="222"/>
      <c r="T97" s="222"/>
      <c r="U97" s="222"/>
      <c r="V97" s="222"/>
      <c r="W97" s="222"/>
      <c r="X97" s="222"/>
      <c r="Y97" s="222"/>
      <c r="Z97" s="222"/>
      <c r="AA97" s="222"/>
      <c r="AB97" s="222"/>
      <c r="AC97" s="222"/>
    </row>
    <row r="98" spans="1:29" ht="12.75" customHeight="1" x14ac:dyDescent="0.2">
      <c r="A98" s="224"/>
      <c r="B98" s="222"/>
      <c r="C98" s="222"/>
      <c r="D98" s="251"/>
      <c r="E98" s="252"/>
      <c r="F98" s="252"/>
      <c r="G98" s="251"/>
      <c r="H98" s="255"/>
      <c r="I98" s="256"/>
      <c r="J98" s="222"/>
      <c r="K98" s="222"/>
      <c r="L98" s="222"/>
      <c r="M98" s="222"/>
      <c r="N98" s="222"/>
      <c r="O98" s="222"/>
      <c r="P98" s="222"/>
      <c r="Q98" s="222"/>
      <c r="R98" s="222"/>
      <c r="S98" s="222"/>
      <c r="T98" s="222"/>
      <c r="U98" s="222"/>
      <c r="V98" s="222"/>
      <c r="W98" s="222"/>
      <c r="X98" s="222"/>
      <c r="Y98" s="222"/>
      <c r="Z98" s="222"/>
      <c r="AA98" s="222"/>
      <c r="AB98" s="222"/>
      <c r="AC98" s="222"/>
    </row>
    <row r="99" spans="1:29" ht="12.75" customHeight="1" x14ac:dyDescent="0.2">
      <c r="A99" s="224"/>
      <c r="B99" s="222"/>
      <c r="C99" s="222"/>
      <c r="D99" s="251"/>
      <c r="E99" s="252"/>
      <c r="F99" s="252"/>
      <c r="G99" s="251"/>
      <c r="H99" s="255"/>
      <c r="I99" s="256"/>
      <c r="J99" s="222"/>
      <c r="K99" s="222"/>
      <c r="L99" s="222"/>
      <c r="M99" s="222"/>
      <c r="N99" s="222"/>
      <c r="O99" s="222"/>
      <c r="P99" s="222"/>
      <c r="Q99" s="222"/>
      <c r="R99" s="222"/>
      <c r="S99" s="222"/>
      <c r="T99" s="222"/>
      <c r="U99" s="222"/>
      <c r="V99" s="222"/>
      <c r="W99" s="222"/>
      <c r="X99" s="222"/>
      <c r="Y99" s="222"/>
      <c r="Z99" s="222"/>
      <c r="AA99" s="222"/>
      <c r="AB99" s="222"/>
      <c r="AC99" s="222"/>
    </row>
    <row r="100" spans="1:29" ht="12.75" customHeight="1" x14ac:dyDescent="0.2">
      <c r="A100" s="224"/>
      <c r="B100" s="222"/>
      <c r="C100" s="222"/>
      <c r="D100" s="251"/>
      <c r="E100" s="252"/>
      <c r="F100" s="252"/>
      <c r="G100" s="251"/>
      <c r="H100" s="255"/>
      <c r="I100" s="256"/>
      <c r="J100" s="222"/>
      <c r="K100" s="222"/>
      <c r="L100" s="222"/>
      <c r="M100" s="222"/>
      <c r="N100" s="222"/>
      <c r="O100" s="222"/>
      <c r="P100" s="222"/>
      <c r="Q100" s="222"/>
      <c r="R100" s="222"/>
      <c r="S100" s="222"/>
      <c r="T100" s="222"/>
      <c r="U100" s="222"/>
      <c r="V100" s="222"/>
      <c r="W100" s="222"/>
      <c r="X100" s="222"/>
      <c r="Y100" s="222"/>
      <c r="Z100" s="222"/>
      <c r="AA100" s="222"/>
      <c r="AB100" s="222"/>
      <c r="AC100" s="222"/>
    </row>
    <row r="101" spans="1:29" ht="12.75" customHeight="1" x14ac:dyDescent="0.2">
      <c r="A101" s="224"/>
      <c r="B101" s="222"/>
      <c r="C101" s="222"/>
      <c r="D101" s="251"/>
      <c r="E101" s="252"/>
      <c r="F101" s="252"/>
      <c r="G101" s="251"/>
      <c r="H101" s="255"/>
      <c r="I101" s="256"/>
      <c r="J101" s="222"/>
      <c r="K101" s="222"/>
      <c r="L101" s="222"/>
      <c r="M101" s="222"/>
      <c r="N101" s="222"/>
      <c r="O101" s="222"/>
      <c r="P101" s="222"/>
      <c r="Q101" s="222"/>
      <c r="R101" s="222"/>
      <c r="S101" s="222"/>
      <c r="T101" s="222"/>
      <c r="U101" s="222"/>
      <c r="V101" s="222"/>
      <c r="W101" s="222"/>
      <c r="X101" s="222"/>
      <c r="Y101" s="222"/>
      <c r="Z101" s="222"/>
      <c r="AA101" s="222"/>
      <c r="AB101" s="222"/>
      <c r="AC101" s="222"/>
    </row>
    <row r="102" spans="1:29" ht="12.75" customHeight="1" x14ac:dyDescent="0.2">
      <c r="A102" s="224"/>
      <c r="B102" s="222"/>
      <c r="C102" s="222"/>
      <c r="D102" s="251"/>
      <c r="E102" s="252"/>
      <c r="F102" s="252"/>
      <c r="G102" s="251"/>
      <c r="H102" s="255"/>
      <c r="I102" s="256"/>
      <c r="J102" s="222"/>
      <c r="K102" s="222"/>
      <c r="L102" s="222"/>
      <c r="M102" s="222"/>
      <c r="N102" s="222"/>
      <c r="O102" s="222"/>
      <c r="P102" s="222"/>
      <c r="Q102" s="222"/>
      <c r="R102" s="222"/>
      <c r="S102" s="222"/>
      <c r="T102" s="222"/>
      <c r="U102" s="222"/>
      <c r="V102" s="222"/>
      <c r="W102" s="222"/>
      <c r="X102" s="222"/>
      <c r="Y102" s="222"/>
      <c r="Z102" s="222"/>
      <c r="AA102" s="222"/>
      <c r="AB102" s="222"/>
      <c r="AC102" s="222"/>
    </row>
    <row r="103" spans="1:29" ht="12.75" customHeight="1" x14ac:dyDescent="0.2">
      <c r="A103" s="224"/>
      <c r="B103" s="222"/>
      <c r="C103" s="222"/>
      <c r="D103" s="251"/>
      <c r="E103" s="252"/>
      <c r="F103" s="252"/>
      <c r="G103" s="251"/>
      <c r="H103" s="255"/>
      <c r="I103" s="256"/>
      <c r="J103" s="222"/>
      <c r="K103" s="222"/>
      <c r="L103" s="222"/>
      <c r="M103" s="222"/>
      <c r="N103" s="222"/>
      <c r="O103" s="222"/>
      <c r="P103" s="222"/>
      <c r="Q103" s="222"/>
      <c r="R103" s="222"/>
      <c r="S103" s="222"/>
      <c r="T103" s="222"/>
      <c r="U103" s="222"/>
      <c r="V103" s="222"/>
      <c r="W103" s="222"/>
      <c r="X103" s="222"/>
      <c r="Y103" s="222"/>
      <c r="Z103" s="222"/>
      <c r="AA103" s="222"/>
      <c r="AB103" s="222"/>
      <c r="AC103" s="222"/>
    </row>
    <row r="104" spans="1:29" ht="12.75" customHeight="1" x14ac:dyDescent="0.2">
      <c r="A104" s="224"/>
      <c r="B104" s="222"/>
      <c r="C104" s="222"/>
      <c r="D104" s="251"/>
      <c r="E104" s="252"/>
      <c r="F104" s="252"/>
      <c r="G104" s="251"/>
      <c r="H104" s="255"/>
      <c r="I104" s="256"/>
      <c r="J104" s="222"/>
      <c r="K104" s="222"/>
      <c r="L104" s="222"/>
      <c r="M104" s="222"/>
      <c r="N104" s="222"/>
      <c r="O104" s="222"/>
      <c r="P104" s="222"/>
      <c r="Q104" s="222"/>
      <c r="R104" s="222"/>
      <c r="S104" s="222"/>
      <c r="T104" s="222"/>
      <c r="U104" s="222"/>
      <c r="V104" s="222"/>
      <c r="W104" s="222"/>
      <c r="X104" s="222"/>
      <c r="Y104" s="222"/>
      <c r="Z104" s="222"/>
      <c r="AA104" s="222"/>
      <c r="AB104" s="222"/>
      <c r="AC104" s="222"/>
    </row>
    <row r="105" spans="1:29" ht="12.75" customHeight="1" x14ac:dyDescent="0.2">
      <c r="A105" s="224"/>
      <c r="B105" s="222"/>
      <c r="C105" s="222"/>
      <c r="D105" s="251"/>
      <c r="E105" s="252"/>
      <c r="F105" s="252"/>
      <c r="G105" s="251"/>
      <c r="H105" s="255"/>
      <c r="I105" s="256"/>
      <c r="J105" s="222"/>
      <c r="K105" s="222"/>
      <c r="L105" s="222"/>
      <c r="M105" s="222"/>
      <c r="N105" s="222"/>
      <c r="O105" s="222"/>
      <c r="P105" s="222"/>
      <c r="Q105" s="222"/>
      <c r="R105" s="222"/>
      <c r="S105" s="222"/>
      <c r="T105" s="222"/>
      <c r="U105" s="222"/>
      <c r="V105" s="222"/>
      <c r="W105" s="222"/>
      <c r="X105" s="222"/>
      <c r="Y105" s="222"/>
      <c r="Z105" s="222"/>
      <c r="AA105" s="222"/>
      <c r="AB105" s="222"/>
      <c r="AC105" s="222"/>
    </row>
    <row r="106" spans="1:29" ht="12.75" customHeight="1" x14ac:dyDescent="0.2">
      <c r="A106" s="224"/>
      <c r="B106" s="222"/>
      <c r="C106" s="222"/>
      <c r="D106" s="251"/>
      <c r="E106" s="252"/>
      <c r="F106" s="252"/>
      <c r="G106" s="251"/>
      <c r="H106" s="255"/>
      <c r="I106" s="256"/>
      <c r="J106" s="222"/>
      <c r="K106" s="222"/>
      <c r="L106" s="222"/>
      <c r="M106" s="222"/>
      <c r="N106" s="222"/>
      <c r="O106" s="222"/>
      <c r="P106" s="222"/>
      <c r="Q106" s="222"/>
      <c r="R106" s="222"/>
      <c r="S106" s="222"/>
      <c r="T106" s="222"/>
      <c r="U106" s="222"/>
      <c r="V106" s="222"/>
      <c r="W106" s="222"/>
      <c r="X106" s="222"/>
      <c r="Y106" s="222"/>
      <c r="Z106" s="222"/>
      <c r="AA106" s="222"/>
      <c r="AB106" s="222"/>
      <c r="AC106" s="222"/>
    </row>
    <row r="107" spans="1:29" ht="12.75" customHeight="1" x14ac:dyDescent="0.2">
      <c r="A107" s="224"/>
      <c r="B107" s="222"/>
      <c r="C107" s="222"/>
      <c r="D107" s="251"/>
      <c r="E107" s="252"/>
      <c r="F107" s="252"/>
      <c r="G107" s="251"/>
      <c r="H107" s="255"/>
      <c r="I107" s="256"/>
      <c r="J107" s="222"/>
      <c r="K107" s="222"/>
      <c r="L107" s="222"/>
      <c r="M107" s="222"/>
      <c r="N107" s="222"/>
      <c r="O107" s="222"/>
      <c r="P107" s="222"/>
      <c r="Q107" s="222"/>
      <c r="R107" s="222"/>
      <c r="S107" s="222"/>
      <c r="T107" s="222"/>
      <c r="U107" s="222"/>
      <c r="V107" s="222"/>
      <c r="W107" s="222"/>
      <c r="X107" s="222"/>
      <c r="Y107" s="222"/>
      <c r="Z107" s="222"/>
      <c r="AA107" s="222"/>
      <c r="AB107" s="222"/>
      <c r="AC107" s="222"/>
    </row>
    <row r="108" spans="1:29" ht="12.75" customHeight="1" x14ac:dyDescent="0.2">
      <c r="A108" s="224"/>
      <c r="B108" s="222"/>
      <c r="C108" s="222"/>
      <c r="D108" s="251"/>
      <c r="E108" s="252"/>
      <c r="F108" s="252"/>
      <c r="G108" s="251"/>
      <c r="H108" s="255"/>
      <c r="I108" s="256"/>
      <c r="J108" s="222"/>
      <c r="K108" s="222"/>
      <c r="L108" s="222"/>
      <c r="M108" s="222"/>
      <c r="N108" s="222"/>
      <c r="O108" s="222"/>
      <c r="P108" s="222"/>
      <c r="Q108" s="222"/>
      <c r="R108" s="222"/>
      <c r="S108" s="222"/>
      <c r="T108" s="222"/>
      <c r="U108" s="222"/>
      <c r="V108" s="222"/>
      <c r="W108" s="222"/>
      <c r="X108" s="222"/>
      <c r="Y108" s="222"/>
      <c r="Z108" s="222"/>
      <c r="AA108" s="222"/>
      <c r="AB108" s="222"/>
      <c r="AC108" s="222"/>
    </row>
    <row r="109" spans="1:29" ht="12.75" customHeight="1" x14ac:dyDescent="0.2">
      <c r="A109" s="224"/>
      <c r="B109" s="222"/>
      <c r="C109" s="222"/>
      <c r="D109" s="251"/>
      <c r="E109" s="252"/>
      <c r="F109" s="252"/>
      <c r="G109" s="251"/>
      <c r="H109" s="255"/>
      <c r="I109" s="256"/>
      <c r="J109" s="222"/>
      <c r="K109" s="222"/>
      <c r="L109" s="222"/>
      <c r="M109" s="222"/>
      <c r="N109" s="222"/>
      <c r="O109" s="222"/>
      <c r="P109" s="222"/>
      <c r="Q109" s="222"/>
      <c r="R109" s="222"/>
      <c r="S109" s="222"/>
      <c r="T109" s="222"/>
      <c r="U109" s="222"/>
      <c r="V109" s="222"/>
      <c r="W109" s="222"/>
      <c r="X109" s="222"/>
      <c r="Y109" s="222"/>
      <c r="Z109" s="222"/>
      <c r="AA109" s="222"/>
      <c r="AB109" s="222"/>
      <c r="AC109" s="222"/>
    </row>
    <row r="110" spans="1:29" ht="12.75" customHeight="1" x14ac:dyDescent="0.2">
      <c r="A110" s="224"/>
      <c r="B110" s="222"/>
      <c r="C110" s="222"/>
      <c r="D110" s="251"/>
      <c r="E110" s="252"/>
      <c r="F110" s="252"/>
      <c r="G110" s="251"/>
      <c r="H110" s="255"/>
      <c r="I110" s="256"/>
      <c r="J110" s="222"/>
      <c r="K110" s="222"/>
      <c r="L110" s="222"/>
      <c r="M110" s="222"/>
      <c r="N110" s="222"/>
      <c r="O110" s="222"/>
      <c r="P110" s="222"/>
      <c r="Q110" s="222"/>
      <c r="R110" s="222"/>
      <c r="S110" s="222"/>
      <c r="T110" s="222"/>
      <c r="U110" s="222"/>
      <c r="V110" s="222"/>
      <c r="W110" s="222"/>
      <c r="X110" s="222"/>
      <c r="Y110" s="222"/>
      <c r="Z110" s="222"/>
      <c r="AA110" s="222"/>
      <c r="AB110" s="222"/>
      <c r="AC110" s="222"/>
    </row>
    <row r="111" spans="1:29" ht="12.75" customHeight="1" x14ac:dyDescent="0.2">
      <c r="A111" s="224"/>
      <c r="B111" s="222"/>
      <c r="C111" s="222"/>
      <c r="D111" s="251"/>
      <c r="E111" s="252"/>
      <c r="F111" s="252"/>
      <c r="G111" s="251"/>
      <c r="H111" s="255"/>
      <c r="I111" s="256"/>
      <c r="J111" s="222"/>
      <c r="K111" s="222"/>
      <c r="L111" s="222"/>
      <c r="M111" s="222"/>
      <c r="N111" s="222"/>
      <c r="O111" s="222"/>
      <c r="P111" s="222"/>
      <c r="Q111" s="222"/>
      <c r="R111" s="222"/>
      <c r="S111" s="222"/>
      <c r="T111" s="222"/>
      <c r="U111" s="222"/>
      <c r="V111" s="222"/>
      <c r="W111" s="222"/>
      <c r="X111" s="222"/>
      <c r="Y111" s="222"/>
      <c r="Z111" s="222"/>
      <c r="AA111" s="222"/>
      <c r="AB111" s="222"/>
      <c r="AC111" s="222"/>
    </row>
    <row r="112" spans="1:29" ht="12.75" customHeight="1" x14ac:dyDescent="0.2">
      <c r="A112" s="224"/>
      <c r="B112" s="222"/>
      <c r="C112" s="222"/>
      <c r="D112" s="251"/>
      <c r="E112" s="252"/>
      <c r="F112" s="252"/>
      <c r="G112" s="251"/>
      <c r="H112" s="255"/>
      <c r="I112" s="256"/>
      <c r="J112" s="222"/>
      <c r="K112" s="222"/>
      <c r="L112" s="222"/>
      <c r="M112" s="222"/>
      <c r="N112" s="222"/>
      <c r="O112" s="222"/>
      <c r="P112" s="222"/>
      <c r="Q112" s="222"/>
      <c r="R112" s="222"/>
      <c r="S112" s="222"/>
      <c r="T112" s="222"/>
      <c r="U112" s="222"/>
      <c r="V112" s="222"/>
      <c r="W112" s="222"/>
      <c r="X112" s="222"/>
      <c r="Y112" s="222"/>
      <c r="Z112" s="222"/>
      <c r="AA112" s="222"/>
      <c r="AB112" s="222"/>
      <c r="AC112" s="222"/>
    </row>
    <row r="113" spans="1:29" ht="12.75" customHeight="1" x14ac:dyDescent="0.2">
      <c r="A113" s="224"/>
      <c r="B113" s="222"/>
      <c r="C113" s="222"/>
      <c r="D113" s="251"/>
      <c r="E113" s="252"/>
      <c r="F113" s="252"/>
      <c r="G113" s="251"/>
      <c r="H113" s="255"/>
      <c r="I113" s="256"/>
      <c r="J113" s="222"/>
      <c r="K113" s="222"/>
      <c r="L113" s="222"/>
      <c r="M113" s="222"/>
      <c r="N113" s="222"/>
      <c r="O113" s="222"/>
      <c r="P113" s="222"/>
      <c r="Q113" s="222"/>
      <c r="R113" s="222"/>
      <c r="S113" s="222"/>
      <c r="T113" s="222"/>
      <c r="U113" s="222"/>
      <c r="V113" s="222"/>
      <c r="W113" s="222"/>
      <c r="X113" s="222"/>
      <c r="Y113" s="222"/>
      <c r="Z113" s="222"/>
      <c r="AA113" s="222"/>
      <c r="AB113" s="222"/>
      <c r="AC113" s="222"/>
    </row>
    <row r="114" spans="1:29" ht="12.75" customHeight="1" x14ac:dyDescent="0.2">
      <c r="A114" s="224"/>
      <c r="B114" s="222"/>
      <c r="C114" s="222"/>
      <c r="D114" s="251"/>
      <c r="E114" s="252"/>
      <c r="F114" s="252"/>
      <c r="G114" s="251"/>
      <c r="H114" s="255"/>
      <c r="I114" s="256"/>
      <c r="J114" s="222"/>
      <c r="K114" s="222"/>
      <c r="L114" s="222"/>
      <c r="M114" s="222"/>
      <c r="N114" s="222"/>
      <c r="O114" s="222"/>
      <c r="P114" s="222"/>
      <c r="Q114" s="222"/>
      <c r="R114" s="222"/>
      <c r="S114" s="222"/>
      <c r="T114" s="222"/>
      <c r="U114" s="222"/>
      <c r="V114" s="222"/>
      <c r="W114" s="222"/>
      <c r="X114" s="222"/>
      <c r="Y114" s="222"/>
      <c r="Z114" s="222"/>
      <c r="AA114" s="222"/>
      <c r="AB114" s="222"/>
      <c r="AC114" s="222"/>
    </row>
    <row r="115" spans="1:29" ht="12.75" customHeight="1" x14ac:dyDescent="0.2">
      <c r="A115" s="224"/>
      <c r="B115" s="222"/>
      <c r="C115" s="222"/>
      <c r="D115" s="251"/>
      <c r="E115" s="252"/>
      <c r="F115" s="252"/>
      <c r="G115" s="251"/>
      <c r="H115" s="255"/>
      <c r="I115" s="256"/>
      <c r="J115" s="222"/>
      <c r="K115" s="222"/>
      <c r="L115" s="222"/>
      <c r="M115" s="222"/>
      <c r="N115" s="222"/>
      <c r="O115" s="222"/>
      <c r="P115" s="222"/>
      <c r="Q115" s="222"/>
      <c r="R115" s="222"/>
      <c r="S115" s="222"/>
      <c r="T115" s="222"/>
      <c r="U115" s="222"/>
      <c r="V115" s="222"/>
      <c r="W115" s="222"/>
      <c r="X115" s="222"/>
      <c r="Y115" s="222"/>
      <c r="Z115" s="222"/>
      <c r="AA115" s="222"/>
      <c r="AB115" s="222"/>
      <c r="AC115" s="222"/>
    </row>
    <row r="116" spans="1:29" ht="12.75" customHeight="1" x14ac:dyDescent="0.2">
      <c r="A116" s="224"/>
      <c r="B116" s="222"/>
      <c r="C116" s="222"/>
      <c r="D116" s="251"/>
      <c r="E116" s="252"/>
      <c r="F116" s="252"/>
      <c r="G116" s="251"/>
      <c r="H116" s="255"/>
      <c r="I116" s="256"/>
      <c r="J116" s="222"/>
      <c r="K116" s="222"/>
      <c r="L116" s="222"/>
      <c r="M116" s="222"/>
      <c r="N116" s="222"/>
      <c r="O116" s="222"/>
      <c r="P116" s="222"/>
      <c r="Q116" s="222"/>
      <c r="R116" s="222"/>
      <c r="S116" s="222"/>
      <c r="T116" s="222"/>
      <c r="U116" s="222"/>
      <c r="V116" s="222"/>
      <c r="W116" s="222"/>
      <c r="X116" s="222"/>
      <c r="Y116" s="222"/>
      <c r="Z116" s="222"/>
      <c r="AA116" s="222"/>
      <c r="AB116" s="222"/>
      <c r="AC116" s="222"/>
    </row>
    <row r="117" spans="1:29" ht="12.75" customHeight="1" x14ac:dyDescent="0.2">
      <c r="A117" s="224"/>
      <c r="B117" s="222"/>
      <c r="C117" s="222"/>
      <c r="D117" s="251"/>
      <c r="E117" s="252"/>
      <c r="F117" s="252"/>
      <c r="G117" s="251"/>
      <c r="H117" s="255"/>
      <c r="I117" s="256"/>
      <c r="J117" s="222"/>
      <c r="K117" s="222"/>
      <c r="L117" s="222"/>
      <c r="M117" s="222"/>
      <c r="N117" s="222"/>
      <c r="O117" s="222"/>
      <c r="P117" s="222"/>
      <c r="Q117" s="222"/>
      <c r="R117" s="222"/>
      <c r="S117" s="222"/>
      <c r="T117" s="222"/>
      <c r="U117" s="222"/>
      <c r="V117" s="222"/>
      <c r="W117" s="222"/>
      <c r="X117" s="222"/>
      <c r="Y117" s="222"/>
      <c r="Z117" s="222"/>
      <c r="AA117" s="222"/>
      <c r="AB117" s="222"/>
      <c r="AC117" s="222"/>
    </row>
    <row r="118" spans="1:29" ht="12.75" customHeight="1" x14ac:dyDescent="0.2">
      <c r="A118" s="224"/>
      <c r="B118" s="222"/>
      <c r="C118" s="222"/>
      <c r="D118" s="251"/>
      <c r="E118" s="252"/>
      <c r="F118" s="252"/>
      <c r="G118" s="251"/>
      <c r="H118" s="255"/>
      <c r="I118" s="256"/>
      <c r="J118" s="222"/>
      <c r="K118" s="222"/>
      <c r="L118" s="222"/>
      <c r="M118" s="222"/>
      <c r="N118" s="222"/>
      <c r="O118" s="222"/>
      <c r="P118" s="222"/>
      <c r="Q118" s="222"/>
      <c r="R118" s="222"/>
      <c r="S118" s="222"/>
      <c r="T118" s="222"/>
      <c r="U118" s="222"/>
      <c r="V118" s="222"/>
      <c r="W118" s="222"/>
      <c r="X118" s="222"/>
      <c r="Y118" s="222"/>
      <c r="Z118" s="222"/>
      <c r="AA118" s="222"/>
      <c r="AB118" s="222"/>
      <c r="AC118" s="222"/>
    </row>
    <row r="119" spans="1:29" ht="12.75" customHeight="1" x14ac:dyDescent="0.2">
      <c r="A119" s="224"/>
      <c r="B119" s="222"/>
      <c r="C119" s="222"/>
      <c r="D119" s="251"/>
      <c r="E119" s="252"/>
      <c r="F119" s="252"/>
      <c r="G119" s="251"/>
      <c r="H119" s="255"/>
      <c r="I119" s="256"/>
      <c r="J119" s="222"/>
      <c r="K119" s="222"/>
      <c r="L119" s="222"/>
      <c r="M119" s="222"/>
      <c r="N119" s="222"/>
      <c r="O119" s="222"/>
      <c r="P119" s="222"/>
      <c r="Q119" s="222"/>
      <c r="R119" s="222"/>
      <c r="S119" s="222"/>
      <c r="T119" s="222"/>
      <c r="U119" s="222"/>
      <c r="V119" s="222"/>
      <c r="W119" s="222"/>
      <c r="X119" s="222"/>
      <c r="Y119" s="222"/>
      <c r="Z119" s="222"/>
      <c r="AA119" s="222"/>
      <c r="AB119" s="222"/>
      <c r="AC119" s="222"/>
    </row>
    <row r="120" spans="1:29" ht="12.75" customHeight="1" x14ac:dyDescent="0.2">
      <c r="A120" s="224"/>
      <c r="B120" s="222"/>
      <c r="C120" s="222"/>
      <c r="D120" s="251"/>
      <c r="E120" s="252"/>
      <c r="F120" s="252"/>
      <c r="G120" s="251"/>
      <c r="H120" s="255"/>
      <c r="I120" s="256"/>
      <c r="J120" s="222"/>
      <c r="K120" s="222"/>
      <c r="L120" s="222"/>
      <c r="M120" s="222"/>
      <c r="N120" s="222"/>
      <c r="O120" s="222"/>
      <c r="P120" s="222"/>
      <c r="Q120" s="222"/>
      <c r="R120" s="222"/>
      <c r="S120" s="222"/>
      <c r="T120" s="222"/>
      <c r="U120" s="222"/>
      <c r="V120" s="222"/>
      <c r="W120" s="222"/>
      <c r="X120" s="222"/>
      <c r="Y120" s="222"/>
      <c r="Z120" s="222"/>
      <c r="AA120" s="222"/>
      <c r="AB120" s="222"/>
      <c r="AC120" s="222"/>
    </row>
    <row r="121" spans="1:29" ht="12.75" customHeight="1" x14ac:dyDescent="0.2">
      <c r="A121" s="224"/>
      <c r="B121" s="222"/>
      <c r="C121" s="222"/>
      <c r="D121" s="251"/>
      <c r="E121" s="252"/>
      <c r="F121" s="252"/>
      <c r="G121" s="251"/>
      <c r="H121" s="255"/>
      <c r="I121" s="256"/>
      <c r="J121" s="222"/>
      <c r="K121" s="222"/>
      <c r="L121" s="222"/>
      <c r="M121" s="222"/>
      <c r="N121" s="222"/>
      <c r="O121" s="222"/>
      <c r="P121" s="222"/>
      <c r="Q121" s="222"/>
      <c r="R121" s="222"/>
      <c r="S121" s="222"/>
      <c r="T121" s="222"/>
      <c r="U121" s="222"/>
      <c r="V121" s="222"/>
      <c r="W121" s="222"/>
      <c r="X121" s="222"/>
      <c r="Y121" s="222"/>
      <c r="Z121" s="222"/>
      <c r="AA121" s="222"/>
      <c r="AB121" s="222"/>
      <c r="AC121" s="222"/>
    </row>
    <row r="122" spans="1:29" ht="12.75" customHeight="1" x14ac:dyDescent="0.2">
      <c r="A122" s="224"/>
      <c r="B122" s="222"/>
      <c r="C122" s="222"/>
      <c r="D122" s="251"/>
      <c r="E122" s="252"/>
      <c r="F122" s="252"/>
      <c r="G122" s="251"/>
      <c r="H122" s="255"/>
      <c r="I122" s="256"/>
      <c r="J122" s="222"/>
      <c r="K122" s="222"/>
      <c r="L122" s="222"/>
      <c r="M122" s="222"/>
      <c r="N122" s="222"/>
      <c r="O122" s="222"/>
      <c r="P122" s="222"/>
      <c r="Q122" s="222"/>
      <c r="R122" s="222"/>
      <c r="S122" s="222"/>
      <c r="T122" s="222"/>
      <c r="U122" s="222"/>
      <c r="V122" s="222"/>
      <c r="W122" s="222"/>
      <c r="X122" s="222"/>
      <c r="Y122" s="222"/>
      <c r="Z122" s="222"/>
      <c r="AA122" s="222"/>
      <c r="AB122" s="222"/>
      <c r="AC122" s="222"/>
    </row>
    <row r="123" spans="1:29" ht="12.75" customHeight="1" x14ac:dyDescent="0.2">
      <c r="A123" s="224"/>
      <c r="B123" s="222"/>
      <c r="C123" s="222"/>
      <c r="D123" s="251"/>
      <c r="E123" s="252"/>
      <c r="F123" s="252"/>
      <c r="G123" s="251"/>
      <c r="H123" s="255"/>
      <c r="I123" s="256"/>
      <c r="J123" s="222"/>
      <c r="K123" s="222"/>
      <c r="L123" s="222"/>
      <c r="M123" s="222"/>
      <c r="N123" s="222"/>
      <c r="O123" s="222"/>
      <c r="P123" s="222"/>
      <c r="Q123" s="222"/>
      <c r="R123" s="222"/>
      <c r="S123" s="222"/>
      <c r="T123" s="222"/>
      <c r="U123" s="222"/>
      <c r="V123" s="222"/>
      <c r="W123" s="222"/>
      <c r="X123" s="222"/>
      <c r="Y123" s="222"/>
      <c r="Z123" s="222"/>
      <c r="AA123" s="222"/>
      <c r="AB123" s="222"/>
      <c r="AC123" s="222"/>
    </row>
    <row r="124" spans="1:29" ht="12.75" customHeight="1" x14ac:dyDescent="0.2">
      <c r="A124" s="224"/>
      <c r="B124" s="222"/>
      <c r="C124" s="222"/>
      <c r="D124" s="251"/>
      <c r="E124" s="252"/>
      <c r="F124" s="252"/>
      <c r="G124" s="251"/>
      <c r="H124" s="255"/>
      <c r="I124" s="256"/>
      <c r="J124" s="222"/>
      <c r="K124" s="222"/>
      <c r="L124" s="222"/>
      <c r="M124" s="222"/>
      <c r="N124" s="222"/>
      <c r="O124" s="222"/>
      <c r="P124" s="222"/>
      <c r="Q124" s="222"/>
      <c r="R124" s="222"/>
      <c r="S124" s="222"/>
      <c r="T124" s="222"/>
      <c r="U124" s="222"/>
      <c r="V124" s="222"/>
      <c r="W124" s="222"/>
      <c r="X124" s="222"/>
      <c r="Y124" s="222"/>
      <c r="Z124" s="222"/>
      <c r="AA124" s="222"/>
      <c r="AB124" s="222"/>
      <c r="AC124" s="222"/>
    </row>
    <row r="125" spans="1:29" ht="12.75" customHeight="1" x14ac:dyDescent="0.2">
      <c r="A125" s="224"/>
      <c r="B125" s="222"/>
      <c r="C125" s="222"/>
      <c r="D125" s="251"/>
      <c r="E125" s="252"/>
      <c r="F125" s="252"/>
      <c r="G125" s="251"/>
      <c r="H125" s="255"/>
      <c r="I125" s="256"/>
      <c r="J125" s="222"/>
      <c r="K125" s="222"/>
      <c r="L125" s="222"/>
      <c r="M125" s="222"/>
      <c r="N125" s="222"/>
      <c r="O125" s="222"/>
      <c r="P125" s="222"/>
      <c r="Q125" s="222"/>
      <c r="R125" s="222"/>
      <c r="S125" s="222"/>
      <c r="T125" s="222"/>
      <c r="U125" s="222"/>
      <c r="V125" s="222"/>
      <c r="W125" s="222"/>
      <c r="X125" s="222"/>
      <c r="Y125" s="222"/>
      <c r="Z125" s="222"/>
      <c r="AA125" s="222"/>
      <c r="AB125" s="222"/>
      <c r="AC125" s="222"/>
    </row>
    <row r="126" spans="1:29" ht="12.75" customHeight="1" x14ac:dyDescent="0.2">
      <c r="A126" s="224"/>
      <c r="B126" s="222"/>
      <c r="C126" s="222"/>
      <c r="D126" s="251"/>
      <c r="E126" s="252"/>
      <c r="F126" s="252"/>
      <c r="G126" s="251"/>
      <c r="H126" s="255"/>
      <c r="I126" s="256"/>
      <c r="J126" s="222"/>
      <c r="K126" s="222"/>
      <c r="L126" s="222"/>
      <c r="M126" s="222"/>
      <c r="N126" s="222"/>
      <c r="O126" s="222"/>
      <c r="P126" s="222"/>
      <c r="Q126" s="222"/>
      <c r="R126" s="222"/>
      <c r="S126" s="222"/>
      <c r="T126" s="222"/>
      <c r="U126" s="222"/>
      <c r="V126" s="222"/>
      <c r="W126" s="222"/>
      <c r="X126" s="222"/>
      <c r="Y126" s="222"/>
      <c r="Z126" s="222"/>
      <c r="AA126" s="222"/>
      <c r="AB126" s="222"/>
      <c r="AC126" s="222"/>
    </row>
    <row r="127" spans="1:29" ht="12.75" customHeight="1" x14ac:dyDescent="0.2">
      <c r="A127" s="224"/>
      <c r="B127" s="222"/>
      <c r="C127" s="222"/>
      <c r="D127" s="251"/>
      <c r="E127" s="252"/>
      <c r="F127" s="252"/>
      <c r="G127" s="251"/>
      <c r="H127" s="255"/>
      <c r="I127" s="256"/>
      <c r="J127" s="222"/>
      <c r="K127" s="222"/>
      <c r="L127" s="222"/>
      <c r="M127" s="222"/>
      <c r="N127" s="222"/>
      <c r="O127" s="222"/>
      <c r="P127" s="222"/>
      <c r="Q127" s="222"/>
      <c r="R127" s="222"/>
      <c r="S127" s="222"/>
      <c r="T127" s="222"/>
      <c r="U127" s="222"/>
      <c r="V127" s="222"/>
      <c r="W127" s="222"/>
      <c r="X127" s="222"/>
      <c r="Y127" s="222"/>
      <c r="Z127" s="222"/>
      <c r="AA127" s="222"/>
      <c r="AB127" s="222"/>
      <c r="AC127" s="222"/>
    </row>
    <row r="128" spans="1:29" ht="12.75" customHeight="1" x14ac:dyDescent="0.2">
      <c r="A128" s="224"/>
      <c r="B128" s="222"/>
      <c r="C128" s="222"/>
      <c r="D128" s="251"/>
      <c r="E128" s="252"/>
      <c r="F128" s="252"/>
      <c r="G128" s="251"/>
      <c r="H128" s="255"/>
      <c r="I128" s="256"/>
      <c r="J128" s="222"/>
      <c r="K128" s="222"/>
      <c r="L128" s="222"/>
      <c r="M128" s="222"/>
      <c r="N128" s="222"/>
      <c r="O128" s="222"/>
      <c r="P128" s="222"/>
      <c r="Q128" s="222"/>
      <c r="R128" s="222"/>
      <c r="S128" s="222"/>
      <c r="T128" s="222"/>
      <c r="U128" s="222"/>
      <c r="V128" s="222"/>
      <c r="W128" s="222"/>
      <c r="X128" s="222"/>
      <c r="Y128" s="222"/>
      <c r="Z128" s="222"/>
      <c r="AA128" s="222"/>
      <c r="AB128" s="222"/>
      <c r="AC128" s="222"/>
    </row>
    <row r="129" spans="1:29" ht="12.75" customHeight="1" x14ac:dyDescent="0.2">
      <c r="A129" s="224"/>
      <c r="B129" s="222"/>
      <c r="C129" s="222"/>
      <c r="D129" s="251"/>
      <c r="E129" s="252"/>
      <c r="F129" s="252"/>
      <c r="G129" s="251"/>
      <c r="H129" s="255"/>
      <c r="I129" s="256"/>
      <c r="J129" s="222"/>
      <c r="K129" s="222"/>
      <c r="L129" s="222"/>
      <c r="M129" s="222"/>
      <c r="N129" s="222"/>
      <c r="O129" s="222"/>
      <c r="P129" s="222"/>
      <c r="Q129" s="222"/>
      <c r="R129" s="222"/>
      <c r="S129" s="222"/>
      <c r="T129" s="222"/>
      <c r="U129" s="222"/>
      <c r="V129" s="222"/>
      <c r="W129" s="222"/>
      <c r="X129" s="222"/>
      <c r="Y129" s="222"/>
      <c r="Z129" s="222"/>
      <c r="AA129" s="222"/>
      <c r="AB129" s="222"/>
      <c r="AC129" s="222"/>
    </row>
    <row r="130" spans="1:29" ht="12.75" customHeight="1" x14ac:dyDescent="0.2">
      <c r="A130" s="224"/>
      <c r="B130" s="222"/>
      <c r="C130" s="222"/>
      <c r="D130" s="251"/>
      <c r="E130" s="252"/>
      <c r="F130" s="252"/>
      <c r="G130" s="251"/>
      <c r="H130" s="255"/>
      <c r="I130" s="256"/>
      <c r="J130" s="222"/>
      <c r="K130" s="222"/>
      <c r="L130" s="222"/>
      <c r="M130" s="222"/>
      <c r="N130" s="222"/>
      <c r="O130" s="222"/>
      <c r="P130" s="222"/>
      <c r="Q130" s="222"/>
      <c r="R130" s="222"/>
      <c r="S130" s="222"/>
      <c r="T130" s="222"/>
      <c r="U130" s="222"/>
      <c r="V130" s="222"/>
      <c r="W130" s="222"/>
      <c r="X130" s="222"/>
      <c r="Y130" s="222"/>
      <c r="Z130" s="222"/>
      <c r="AA130" s="222"/>
      <c r="AB130" s="222"/>
      <c r="AC130" s="222"/>
    </row>
    <row r="131" spans="1:29" ht="12.75" customHeight="1" x14ac:dyDescent="0.2">
      <c r="A131" s="224"/>
      <c r="B131" s="222"/>
      <c r="C131" s="222"/>
      <c r="D131" s="251"/>
      <c r="E131" s="252"/>
      <c r="F131" s="252"/>
      <c r="G131" s="251"/>
      <c r="H131" s="255"/>
      <c r="I131" s="256"/>
      <c r="J131" s="222"/>
      <c r="K131" s="222"/>
      <c r="L131" s="222"/>
      <c r="M131" s="222"/>
      <c r="N131" s="222"/>
      <c r="O131" s="222"/>
      <c r="P131" s="222"/>
      <c r="Q131" s="222"/>
      <c r="R131" s="222"/>
      <c r="S131" s="222"/>
      <c r="T131" s="222"/>
      <c r="U131" s="222"/>
      <c r="V131" s="222"/>
      <c r="W131" s="222"/>
      <c r="X131" s="222"/>
      <c r="Y131" s="222"/>
      <c r="Z131" s="222"/>
      <c r="AA131" s="222"/>
      <c r="AB131" s="222"/>
      <c r="AC131" s="222"/>
    </row>
    <row r="132" spans="1:29" ht="12.75" customHeight="1" x14ac:dyDescent="0.2">
      <c r="A132" s="224"/>
      <c r="B132" s="222"/>
      <c r="C132" s="222"/>
      <c r="D132" s="251"/>
      <c r="E132" s="252"/>
      <c r="F132" s="252"/>
      <c r="G132" s="251"/>
      <c r="H132" s="255"/>
      <c r="I132" s="256"/>
      <c r="J132" s="222"/>
      <c r="K132" s="222"/>
      <c r="L132" s="222"/>
      <c r="M132" s="222"/>
      <c r="N132" s="222"/>
      <c r="O132" s="222"/>
      <c r="P132" s="222"/>
      <c r="Q132" s="222"/>
      <c r="R132" s="222"/>
      <c r="S132" s="222"/>
      <c r="T132" s="222"/>
      <c r="U132" s="222"/>
      <c r="V132" s="222"/>
      <c r="W132" s="222"/>
      <c r="X132" s="222"/>
      <c r="Y132" s="222"/>
      <c r="Z132" s="222"/>
      <c r="AA132" s="222"/>
      <c r="AB132" s="222"/>
      <c r="AC132" s="222"/>
    </row>
    <row r="133" spans="1:29" ht="12.75" customHeight="1" x14ac:dyDescent="0.2">
      <c r="A133" s="224"/>
      <c r="B133" s="222"/>
      <c r="C133" s="222"/>
      <c r="D133" s="251"/>
      <c r="E133" s="252"/>
      <c r="F133" s="252"/>
      <c r="G133" s="251"/>
      <c r="H133" s="255"/>
      <c r="I133" s="256"/>
      <c r="J133" s="222"/>
      <c r="K133" s="222"/>
      <c r="L133" s="222"/>
      <c r="M133" s="222"/>
      <c r="N133" s="222"/>
      <c r="O133" s="222"/>
      <c r="P133" s="222"/>
      <c r="Q133" s="222"/>
      <c r="R133" s="222"/>
      <c r="S133" s="222"/>
      <c r="T133" s="222"/>
      <c r="U133" s="222"/>
      <c r="V133" s="222"/>
      <c r="W133" s="222"/>
      <c r="X133" s="222"/>
      <c r="Y133" s="222"/>
      <c r="Z133" s="222"/>
      <c r="AA133" s="222"/>
      <c r="AB133" s="222"/>
      <c r="AC133" s="222"/>
    </row>
    <row r="134" spans="1:29" ht="12.75" customHeight="1" x14ac:dyDescent="0.2">
      <c r="A134" s="224"/>
      <c r="B134" s="222"/>
      <c r="C134" s="222"/>
      <c r="D134" s="251"/>
      <c r="E134" s="252"/>
      <c r="F134" s="252"/>
      <c r="G134" s="251"/>
      <c r="H134" s="255"/>
      <c r="I134" s="256"/>
      <c r="J134" s="222"/>
      <c r="K134" s="222"/>
      <c r="L134" s="222"/>
      <c r="M134" s="222"/>
      <c r="N134" s="222"/>
      <c r="O134" s="222"/>
      <c r="P134" s="222"/>
      <c r="Q134" s="222"/>
      <c r="R134" s="222"/>
      <c r="S134" s="222"/>
      <c r="T134" s="222"/>
      <c r="U134" s="222"/>
      <c r="V134" s="222"/>
      <c r="W134" s="222"/>
      <c r="X134" s="222"/>
      <c r="Y134" s="222"/>
      <c r="Z134" s="222"/>
      <c r="AA134" s="222"/>
      <c r="AB134" s="222"/>
      <c r="AC134" s="222"/>
    </row>
    <row r="135" spans="1:29" ht="12.75" customHeight="1" x14ac:dyDescent="0.2">
      <c r="A135" s="224"/>
      <c r="B135" s="222"/>
      <c r="C135" s="222"/>
      <c r="D135" s="251"/>
      <c r="E135" s="252"/>
      <c r="F135" s="252"/>
      <c r="G135" s="251"/>
      <c r="H135" s="255"/>
      <c r="I135" s="256"/>
      <c r="J135" s="222"/>
      <c r="K135" s="222"/>
      <c r="L135" s="222"/>
      <c r="M135" s="222"/>
      <c r="N135" s="222"/>
      <c r="O135" s="222"/>
      <c r="P135" s="222"/>
      <c r="Q135" s="222"/>
      <c r="R135" s="222"/>
      <c r="S135" s="222"/>
      <c r="T135" s="222"/>
      <c r="U135" s="222"/>
      <c r="V135" s="222"/>
      <c r="W135" s="222"/>
      <c r="X135" s="222"/>
      <c r="Y135" s="222"/>
      <c r="Z135" s="222"/>
      <c r="AA135" s="222"/>
      <c r="AB135" s="222"/>
      <c r="AC135" s="222"/>
    </row>
    <row r="136" spans="1:29" ht="12.75" customHeight="1" x14ac:dyDescent="0.2">
      <c r="A136" s="224"/>
      <c r="B136" s="222"/>
      <c r="C136" s="222"/>
      <c r="D136" s="251"/>
      <c r="E136" s="252"/>
      <c r="F136" s="252"/>
      <c r="G136" s="251"/>
      <c r="H136" s="255"/>
      <c r="I136" s="256"/>
      <c r="J136" s="222"/>
      <c r="K136" s="222"/>
      <c r="L136" s="222"/>
      <c r="M136" s="222"/>
      <c r="N136" s="222"/>
      <c r="O136" s="222"/>
      <c r="P136" s="222"/>
      <c r="Q136" s="222"/>
      <c r="R136" s="222"/>
      <c r="S136" s="222"/>
      <c r="T136" s="222"/>
      <c r="U136" s="222"/>
      <c r="V136" s="222"/>
      <c r="W136" s="222"/>
      <c r="X136" s="222"/>
      <c r="Y136" s="222"/>
      <c r="Z136" s="222"/>
      <c r="AA136" s="222"/>
      <c r="AB136" s="222"/>
      <c r="AC136" s="222"/>
    </row>
    <row r="137" spans="1:29" ht="12.75" customHeight="1" x14ac:dyDescent="0.2">
      <c r="A137" s="224"/>
      <c r="B137" s="222"/>
      <c r="C137" s="222"/>
      <c r="D137" s="251"/>
      <c r="E137" s="252"/>
      <c r="F137" s="252"/>
      <c r="G137" s="251"/>
      <c r="H137" s="255"/>
      <c r="I137" s="256"/>
      <c r="J137" s="222"/>
      <c r="K137" s="222"/>
      <c r="L137" s="222"/>
      <c r="M137" s="222"/>
      <c r="N137" s="222"/>
      <c r="O137" s="222"/>
      <c r="P137" s="222"/>
      <c r="Q137" s="222"/>
      <c r="R137" s="222"/>
      <c r="S137" s="222"/>
      <c r="T137" s="222"/>
      <c r="U137" s="222"/>
      <c r="V137" s="222"/>
      <c r="W137" s="222"/>
      <c r="X137" s="222"/>
      <c r="Y137" s="222"/>
      <c r="Z137" s="222"/>
      <c r="AA137" s="222"/>
      <c r="AB137" s="222"/>
      <c r="AC137" s="222"/>
    </row>
    <row r="138" spans="1:29" ht="12.75" customHeight="1" x14ac:dyDescent="0.2">
      <c r="A138" s="224"/>
      <c r="B138" s="222"/>
      <c r="C138" s="222"/>
      <c r="D138" s="251"/>
      <c r="E138" s="252"/>
      <c r="F138" s="252"/>
      <c r="G138" s="251"/>
      <c r="H138" s="255"/>
      <c r="I138" s="256"/>
      <c r="J138" s="222"/>
      <c r="K138" s="222"/>
      <c r="L138" s="222"/>
      <c r="M138" s="222"/>
      <c r="N138" s="222"/>
      <c r="O138" s="222"/>
      <c r="P138" s="222"/>
      <c r="Q138" s="222"/>
      <c r="R138" s="222"/>
      <c r="S138" s="222"/>
      <c r="T138" s="222"/>
      <c r="U138" s="222"/>
      <c r="V138" s="222"/>
      <c r="W138" s="222"/>
      <c r="X138" s="222"/>
      <c r="Y138" s="222"/>
      <c r="Z138" s="222"/>
      <c r="AA138" s="222"/>
      <c r="AB138" s="222"/>
      <c r="AC138" s="222"/>
    </row>
    <row r="139" spans="1:29" ht="12.75" customHeight="1" x14ac:dyDescent="0.2">
      <c r="A139" s="224"/>
      <c r="B139" s="222"/>
      <c r="C139" s="222"/>
      <c r="D139" s="251"/>
      <c r="E139" s="252"/>
      <c r="F139" s="252"/>
      <c r="G139" s="251"/>
      <c r="H139" s="255"/>
      <c r="I139" s="256"/>
      <c r="J139" s="222"/>
      <c r="K139" s="222"/>
      <c r="L139" s="222"/>
      <c r="M139" s="222"/>
      <c r="N139" s="222"/>
      <c r="O139" s="222"/>
      <c r="P139" s="222"/>
      <c r="Q139" s="222"/>
      <c r="R139" s="222"/>
      <c r="S139" s="222"/>
      <c r="T139" s="222"/>
      <c r="U139" s="222"/>
      <c r="V139" s="222"/>
      <c r="W139" s="222"/>
      <c r="X139" s="222"/>
      <c r="Y139" s="222"/>
      <c r="Z139" s="222"/>
      <c r="AA139" s="222"/>
      <c r="AB139" s="222"/>
      <c r="AC139" s="222"/>
    </row>
    <row r="140" spans="1:29" ht="12.75" customHeight="1" x14ac:dyDescent="0.2">
      <c r="A140" s="224"/>
      <c r="B140" s="222"/>
      <c r="C140" s="222"/>
      <c r="D140" s="251"/>
      <c r="E140" s="252"/>
      <c r="F140" s="252"/>
      <c r="G140" s="251"/>
      <c r="H140" s="255"/>
      <c r="I140" s="256"/>
      <c r="J140" s="222"/>
      <c r="K140" s="222"/>
      <c r="L140" s="222"/>
      <c r="M140" s="222"/>
      <c r="N140" s="222"/>
      <c r="O140" s="222"/>
      <c r="P140" s="222"/>
      <c r="Q140" s="222"/>
      <c r="R140" s="222"/>
      <c r="S140" s="222"/>
      <c r="T140" s="222"/>
      <c r="U140" s="222"/>
      <c r="V140" s="222"/>
      <c r="W140" s="222"/>
      <c r="X140" s="222"/>
      <c r="Y140" s="222"/>
      <c r="Z140" s="222"/>
      <c r="AA140" s="222"/>
      <c r="AB140" s="222"/>
      <c r="AC140" s="222"/>
    </row>
    <row r="141" spans="1:29" ht="12.75" customHeight="1" x14ac:dyDescent="0.2">
      <c r="A141" s="224"/>
      <c r="B141" s="222"/>
      <c r="C141" s="222"/>
      <c r="D141" s="251"/>
      <c r="E141" s="252"/>
      <c r="F141" s="252"/>
      <c r="G141" s="251"/>
      <c r="H141" s="255"/>
      <c r="I141" s="256"/>
      <c r="J141" s="222"/>
      <c r="K141" s="222"/>
      <c r="L141" s="222"/>
      <c r="M141" s="222"/>
      <c r="N141" s="222"/>
      <c r="O141" s="222"/>
      <c r="P141" s="222"/>
      <c r="Q141" s="222"/>
      <c r="R141" s="222"/>
      <c r="S141" s="222"/>
      <c r="T141" s="222"/>
      <c r="U141" s="222"/>
      <c r="V141" s="222"/>
      <c r="W141" s="222"/>
      <c r="X141" s="222"/>
      <c r="Y141" s="222"/>
      <c r="Z141" s="222"/>
      <c r="AA141" s="222"/>
      <c r="AB141" s="222"/>
      <c r="AC141" s="222"/>
    </row>
    <row r="142" spans="1:29" ht="12.75" customHeight="1" x14ac:dyDescent="0.2">
      <c r="A142" s="224"/>
      <c r="B142" s="222"/>
      <c r="C142" s="222"/>
      <c r="D142" s="251"/>
      <c r="E142" s="252"/>
      <c r="F142" s="252"/>
      <c r="G142" s="251"/>
      <c r="H142" s="255"/>
      <c r="I142" s="256"/>
      <c r="J142" s="222"/>
      <c r="K142" s="222"/>
      <c r="L142" s="222"/>
      <c r="M142" s="222"/>
      <c r="N142" s="222"/>
      <c r="O142" s="222"/>
      <c r="P142" s="222"/>
      <c r="Q142" s="222"/>
      <c r="R142" s="222"/>
      <c r="S142" s="222"/>
      <c r="T142" s="222"/>
      <c r="U142" s="222"/>
      <c r="V142" s="222"/>
      <c r="W142" s="222"/>
      <c r="X142" s="222"/>
      <c r="Y142" s="222"/>
      <c r="Z142" s="222"/>
      <c r="AA142" s="222"/>
      <c r="AB142" s="222"/>
      <c r="AC142" s="222"/>
    </row>
    <row r="143" spans="1:29" ht="12.75" customHeight="1" x14ac:dyDescent="0.2">
      <c r="A143" s="224"/>
      <c r="B143" s="222"/>
      <c r="C143" s="222"/>
      <c r="D143" s="251"/>
      <c r="E143" s="252"/>
      <c r="F143" s="252"/>
      <c r="G143" s="251"/>
      <c r="H143" s="255"/>
      <c r="I143" s="256"/>
      <c r="J143" s="222"/>
      <c r="K143" s="222"/>
      <c r="L143" s="222"/>
      <c r="M143" s="222"/>
      <c r="N143" s="222"/>
      <c r="O143" s="222"/>
      <c r="P143" s="222"/>
      <c r="Q143" s="222"/>
      <c r="R143" s="222"/>
      <c r="S143" s="222"/>
      <c r="T143" s="222"/>
      <c r="U143" s="222"/>
      <c r="V143" s="222"/>
      <c r="W143" s="222"/>
      <c r="X143" s="222"/>
      <c r="Y143" s="222"/>
      <c r="Z143" s="222"/>
      <c r="AA143" s="222"/>
      <c r="AB143" s="222"/>
      <c r="AC143" s="222"/>
    </row>
    <row r="144" spans="1:29" ht="12.75" customHeight="1" x14ac:dyDescent="0.2">
      <c r="A144" s="224"/>
      <c r="B144" s="222"/>
      <c r="C144" s="222"/>
      <c r="D144" s="251"/>
      <c r="E144" s="252"/>
      <c r="F144" s="252"/>
      <c r="G144" s="251"/>
      <c r="H144" s="255"/>
      <c r="I144" s="256"/>
      <c r="J144" s="222"/>
      <c r="K144" s="222"/>
      <c r="L144" s="222"/>
      <c r="M144" s="222"/>
      <c r="N144" s="222"/>
      <c r="O144" s="222"/>
      <c r="P144" s="222"/>
      <c r="Q144" s="222"/>
      <c r="R144" s="222"/>
      <c r="S144" s="222"/>
      <c r="T144" s="222"/>
      <c r="U144" s="222"/>
      <c r="V144" s="222"/>
      <c r="W144" s="222"/>
      <c r="X144" s="222"/>
      <c r="Y144" s="222"/>
      <c r="Z144" s="222"/>
      <c r="AA144" s="222"/>
      <c r="AB144" s="222"/>
      <c r="AC144" s="222"/>
    </row>
    <row r="145" spans="1:29" ht="12.75" customHeight="1" x14ac:dyDescent="0.2">
      <c r="A145" s="224"/>
      <c r="B145" s="222"/>
      <c r="C145" s="222"/>
      <c r="D145" s="251"/>
      <c r="E145" s="252"/>
      <c r="F145" s="252"/>
      <c r="G145" s="251"/>
      <c r="H145" s="255"/>
      <c r="I145" s="256"/>
      <c r="J145" s="222"/>
      <c r="K145" s="222"/>
      <c r="L145" s="222"/>
      <c r="M145" s="222"/>
      <c r="N145" s="222"/>
      <c r="O145" s="222"/>
      <c r="P145" s="222"/>
      <c r="Q145" s="222"/>
      <c r="R145" s="222"/>
      <c r="S145" s="222"/>
      <c r="T145" s="222"/>
      <c r="U145" s="222"/>
      <c r="V145" s="222"/>
      <c r="W145" s="222"/>
      <c r="X145" s="222"/>
      <c r="Y145" s="222"/>
      <c r="Z145" s="222"/>
      <c r="AA145" s="222"/>
      <c r="AB145" s="222"/>
      <c r="AC145" s="222"/>
    </row>
    <row r="146" spans="1:29" ht="12.75" customHeight="1" x14ac:dyDescent="0.2">
      <c r="A146" s="224"/>
      <c r="B146" s="222"/>
      <c r="C146" s="222"/>
      <c r="D146" s="251"/>
      <c r="E146" s="252"/>
      <c r="F146" s="252"/>
      <c r="G146" s="251"/>
      <c r="H146" s="255"/>
      <c r="I146" s="256"/>
      <c r="J146" s="222"/>
      <c r="K146" s="222"/>
      <c r="L146" s="222"/>
      <c r="M146" s="222"/>
      <c r="N146" s="222"/>
      <c r="O146" s="222"/>
      <c r="P146" s="222"/>
      <c r="Q146" s="222"/>
      <c r="R146" s="222"/>
      <c r="S146" s="222"/>
      <c r="T146" s="222"/>
      <c r="U146" s="222"/>
      <c r="V146" s="222"/>
      <c r="W146" s="222"/>
      <c r="X146" s="222"/>
      <c r="Y146" s="222"/>
      <c r="Z146" s="222"/>
      <c r="AA146" s="222"/>
      <c r="AB146" s="222"/>
      <c r="AC146" s="222"/>
    </row>
    <row r="147" spans="1:29" ht="12.75" customHeight="1" x14ac:dyDescent="0.2">
      <c r="A147" s="224"/>
      <c r="B147" s="222"/>
      <c r="C147" s="222"/>
      <c r="D147" s="251"/>
      <c r="E147" s="252"/>
      <c r="F147" s="252"/>
      <c r="G147" s="251"/>
      <c r="H147" s="255"/>
      <c r="I147" s="256"/>
      <c r="J147" s="222"/>
      <c r="K147" s="222"/>
      <c r="L147" s="222"/>
      <c r="M147" s="222"/>
      <c r="N147" s="222"/>
      <c r="O147" s="222"/>
      <c r="P147" s="222"/>
      <c r="Q147" s="222"/>
      <c r="R147" s="222"/>
      <c r="S147" s="222"/>
      <c r="T147" s="222"/>
      <c r="U147" s="222"/>
      <c r="V147" s="222"/>
      <c r="W147" s="222"/>
      <c r="X147" s="222"/>
      <c r="Y147" s="222"/>
      <c r="Z147" s="222"/>
      <c r="AA147" s="222"/>
      <c r="AB147" s="222"/>
      <c r="AC147" s="222"/>
    </row>
    <row r="148" spans="1:29" ht="12.75" customHeight="1" x14ac:dyDescent="0.2">
      <c r="A148" s="224"/>
      <c r="B148" s="222"/>
      <c r="C148" s="222"/>
      <c r="D148" s="251"/>
      <c r="E148" s="252"/>
      <c r="F148" s="252"/>
      <c r="G148" s="251"/>
      <c r="H148" s="255"/>
      <c r="I148" s="256"/>
      <c r="J148" s="222"/>
      <c r="K148" s="222"/>
      <c r="L148" s="222"/>
      <c r="M148" s="222"/>
      <c r="N148" s="222"/>
      <c r="O148" s="222"/>
      <c r="P148" s="222"/>
      <c r="Q148" s="222"/>
      <c r="R148" s="222"/>
      <c r="S148" s="222"/>
      <c r="T148" s="222"/>
      <c r="U148" s="222"/>
      <c r="V148" s="222"/>
      <c r="W148" s="222"/>
      <c r="X148" s="222"/>
      <c r="Y148" s="222"/>
      <c r="Z148" s="222"/>
      <c r="AA148" s="222"/>
      <c r="AB148" s="222"/>
      <c r="AC148" s="222"/>
    </row>
    <row r="149" spans="1:29" ht="12.75" customHeight="1" x14ac:dyDescent="0.2">
      <c r="A149" s="224"/>
      <c r="B149" s="222"/>
      <c r="C149" s="222"/>
      <c r="D149" s="251"/>
      <c r="E149" s="252"/>
      <c r="F149" s="252"/>
      <c r="G149" s="251"/>
      <c r="H149" s="255"/>
      <c r="I149" s="256"/>
      <c r="J149" s="222"/>
      <c r="K149" s="222"/>
      <c r="L149" s="222"/>
      <c r="M149" s="222"/>
      <c r="N149" s="222"/>
      <c r="O149" s="222"/>
      <c r="P149" s="222"/>
      <c r="Q149" s="222"/>
      <c r="R149" s="222"/>
      <c r="S149" s="222"/>
      <c r="T149" s="222"/>
      <c r="U149" s="222"/>
      <c r="V149" s="222"/>
      <c r="W149" s="222"/>
      <c r="X149" s="222"/>
      <c r="Y149" s="222"/>
      <c r="Z149" s="222"/>
      <c r="AA149" s="222"/>
      <c r="AB149" s="222"/>
      <c r="AC149" s="222"/>
    </row>
    <row r="150" spans="1:29" ht="12.75" customHeight="1" x14ac:dyDescent="0.2">
      <c r="A150" s="224"/>
      <c r="B150" s="222"/>
      <c r="C150" s="222"/>
      <c r="D150" s="251"/>
      <c r="E150" s="252"/>
      <c r="F150" s="252"/>
      <c r="G150" s="251"/>
      <c r="H150" s="255"/>
      <c r="I150" s="256"/>
      <c r="J150" s="222"/>
      <c r="K150" s="222"/>
      <c r="L150" s="222"/>
      <c r="M150" s="222"/>
      <c r="N150" s="222"/>
      <c r="O150" s="222"/>
      <c r="P150" s="222"/>
      <c r="Q150" s="222"/>
      <c r="R150" s="222"/>
      <c r="S150" s="222"/>
      <c r="T150" s="222"/>
      <c r="U150" s="222"/>
      <c r="V150" s="222"/>
      <c r="W150" s="222"/>
      <c r="X150" s="222"/>
      <c r="Y150" s="222"/>
      <c r="Z150" s="222"/>
      <c r="AA150" s="222"/>
      <c r="AB150" s="222"/>
      <c r="AC150" s="222"/>
    </row>
    <row r="151" spans="1:29" ht="12.75" customHeight="1" x14ac:dyDescent="0.2">
      <c r="A151" s="224"/>
      <c r="B151" s="222"/>
      <c r="C151" s="222"/>
      <c r="D151" s="251"/>
      <c r="E151" s="252"/>
      <c r="F151" s="252"/>
      <c r="G151" s="251"/>
      <c r="H151" s="255"/>
      <c r="I151" s="256"/>
      <c r="J151" s="222"/>
      <c r="K151" s="222"/>
      <c r="L151" s="222"/>
      <c r="M151" s="222"/>
      <c r="N151" s="222"/>
      <c r="O151" s="222"/>
      <c r="P151" s="222"/>
      <c r="Q151" s="222"/>
      <c r="R151" s="222"/>
      <c r="S151" s="222"/>
      <c r="T151" s="222"/>
      <c r="U151" s="222"/>
      <c r="V151" s="222"/>
      <c r="W151" s="222"/>
      <c r="X151" s="222"/>
      <c r="Y151" s="222"/>
      <c r="Z151" s="222"/>
      <c r="AA151" s="222"/>
      <c r="AB151" s="222"/>
      <c r="AC151" s="222"/>
    </row>
    <row r="152" spans="1:29" ht="12.75" customHeight="1" x14ac:dyDescent="0.2">
      <c r="A152" s="224"/>
      <c r="B152" s="222"/>
      <c r="C152" s="222"/>
      <c r="D152" s="251"/>
      <c r="E152" s="252"/>
      <c r="F152" s="252"/>
      <c r="G152" s="251"/>
      <c r="H152" s="255"/>
      <c r="I152" s="256"/>
      <c r="J152" s="222"/>
      <c r="K152" s="222"/>
      <c r="L152" s="222"/>
      <c r="M152" s="222"/>
      <c r="N152" s="222"/>
      <c r="O152" s="222"/>
      <c r="P152" s="222"/>
      <c r="Q152" s="222"/>
      <c r="R152" s="222"/>
      <c r="S152" s="222"/>
      <c r="T152" s="222"/>
      <c r="U152" s="222"/>
      <c r="V152" s="222"/>
      <c r="W152" s="222"/>
      <c r="X152" s="222"/>
      <c r="Y152" s="222"/>
      <c r="Z152" s="222"/>
      <c r="AA152" s="222"/>
      <c r="AB152" s="222"/>
      <c r="AC152" s="222"/>
    </row>
    <row r="153" spans="1:29" ht="12.75" customHeight="1" x14ac:dyDescent="0.2">
      <c r="A153" s="224"/>
      <c r="B153" s="222"/>
      <c r="C153" s="222"/>
      <c r="D153" s="251"/>
      <c r="E153" s="252"/>
      <c r="F153" s="252"/>
      <c r="G153" s="251"/>
      <c r="H153" s="255"/>
      <c r="I153" s="256"/>
      <c r="J153" s="222"/>
      <c r="K153" s="222"/>
      <c r="L153" s="222"/>
      <c r="M153" s="222"/>
      <c r="N153" s="222"/>
      <c r="O153" s="222"/>
      <c r="P153" s="222"/>
      <c r="Q153" s="222"/>
      <c r="R153" s="222"/>
      <c r="S153" s="222"/>
      <c r="T153" s="222"/>
      <c r="U153" s="222"/>
      <c r="V153" s="222"/>
      <c r="W153" s="222"/>
      <c r="X153" s="222"/>
      <c r="Y153" s="222"/>
      <c r="Z153" s="222"/>
      <c r="AA153" s="222"/>
      <c r="AB153" s="222"/>
      <c r="AC153" s="222"/>
    </row>
    <row r="154" spans="1:29" ht="12.75" customHeight="1" x14ac:dyDescent="0.2">
      <c r="A154" s="224"/>
      <c r="B154" s="222"/>
      <c r="C154" s="222"/>
      <c r="D154" s="251"/>
      <c r="E154" s="252"/>
      <c r="F154" s="252"/>
      <c r="G154" s="251"/>
      <c r="H154" s="255"/>
      <c r="I154" s="256"/>
      <c r="J154" s="222"/>
      <c r="K154" s="222"/>
      <c r="L154" s="222"/>
      <c r="M154" s="222"/>
      <c r="N154" s="222"/>
      <c r="O154" s="222"/>
      <c r="P154" s="222"/>
      <c r="Q154" s="222"/>
      <c r="R154" s="222"/>
      <c r="S154" s="222"/>
      <c r="T154" s="222"/>
      <c r="U154" s="222"/>
      <c r="V154" s="222"/>
      <c r="W154" s="222"/>
      <c r="X154" s="222"/>
      <c r="Y154" s="222"/>
      <c r="Z154" s="222"/>
      <c r="AA154" s="222"/>
      <c r="AB154" s="222"/>
      <c r="AC154" s="222"/>
    </row>
    <row r="155" spans="1:29" ht="12.75" customHeight="1" x14ac:dyDescent="0.2">
      <c r="A155" s="224"/>
      <c r="B155" s="222"/>
      <c r="C155" s="222"/>
      <c r="D155" s="251"/>
      <c r="E155" s="252"/>
      <c r="F155" s="252"/>
      <c r="G155" s="251"/>
      <c r="H155" s="255"/>
      <c r="I155" s="256"/>
      <c r="J155" s="222"/>
      <c r="K155" s="222"/>
      <c r="L155" s="222"/>
      <c r="M155" s="222"/>
      <c r="N155" s="222"/>
      <c r="O155" s="222"/>
      <c r="P155" s="222"/>
      <c r="Q155" s="222"/>
      <c r="R155" s="222"/>
      <c r="S155" s="222"/>
      <c r="T155" s="222"/>
      <c r="U155" s="222"/>
      <c r="V155" s="222"/>
      <c r="W155" s="222"/>
      <c r="X155" s="222"/>
      <c r="Y155" s="222"/>
      <c r="Z155" s="222"/>
      <c r="AA155" s="222"/>
      <c r="AB155" s="222"/>
      <c r="AC155" s="222"/>
    </row>
    <row r="156" spans="1:29" ht="12.75" customHeight="1" x14ac:dyDescent="0.2">
      <c r="A156" s="224"/>
      <c r="B156" s="222"/>
      <c r="C156" s="222"/>
      <c r="D156" s="251"/>
      <c r="E156" s="252"/>
      <c r="F156" s="252"/>
      <c r="G156" s="251"/>
      <c r="H156" s="255"/>
      <c r="I156" s="256"/>
      <c r="J156" s="222"/>
      <c r="K156" s="222"/>
      <c r="L156" s="222"/>
      <c r="M156" s="222"/>
      <c r="N156" s="222"/>
      <c r="O156" s="222"/>
      <c r="P156" s="222"/>
      <c r="Q156" s="222"/>
      <c r="R156" s="222"/>
      <c r="S156" s="222"/>
      <c r="T156" s="222"/>
      <c r="U156" s="222"/>
      <c r="V156" s="222"/>
      <c r="W156" s="222"/>
      <c r="X156" s="222"/>
      <c r="Y156" s="222"/>
      <c r="Z156" s="222"/>
      <c r="AA156" s="222"/>
      <c r="AB156" s="222"/>
      <c r="AC156" s="222"/>
    </row>
    <row r="157" spans="1:29" ht="12.75" customHeight="1" x14ac:dyDescent="0.2">
      <c r="A157" s="224"/>
      <c r="B157" s="222"/>
      <c r="C157" s="222"/>
      <c r="D157" s="251"/>
      <c r="E157" s="252"/>
      <c r="F157" s="252"/>
      <c r="G157" s="251"/>
      <c r="H157" s="255"/>
      <c r="I157" s="256"/>
      <c r="J157" s="222"/>
      <c r="K157" s="222"/>
      <c r="L157" s="222"/>
      <c r="M157" s="222"/>
      <c r="N157" s="222"/>
      <c r="O157" s="222"/>
      <c r="P157" s="222"/>
      <c r="Q157" s="222"/>
      <c r="R157" s="222"/>
      <c r="S157" s="222"/>
      <c r="T157" s="222"/>
      <c r="U157" s="222"/>
      <c r="V157" s="222"/>
      <c r="W157" s="222"/>
      <c r="X157" s="222"/>
      <c r="Y157" s="222"/>
      <c r="Z157" s="222"/>
      <c r="AA157" s="222"/>
      <c r="AB157" s="222"/>
      <c r="AC157" s="222"/>
    </row>
    <row r="158" spans="1:29" ht="12.75" customHeight="1" x14ac:dyDescent="0.2">
      <c r="A158" s="224"/>
      <c r="B158" s="222"/>
      <c r="C158" s="222"/>
      <c r="D158" s="251"/>
      <c r="E158" s="252"/>
      <c r="F158" s="252"/>
      <c r="G158" s="251"/>
      <c r="H158" s="255"/>
      <c r="I158" s="256"/>
      <c r="J158" s="222"/>
      <c r="K158" s="222"/>
      <c r="L158" s="222"/>
      <c r="M158" s="222"/>
      <c r="N158" s="222"/>
      <c r="O158" s="222"/>
      <c r="P158" s="222"/>
      <c r="Q158" s="222"/>
      <c r="R158" s="222"/>
      <c r="S158" s="222"/>
      <c r="T158" s="222"/>
      <c r="U158" s="222"/>
      <c r="V158" s="222"/>
      <c r="W158" s="222"/>
      <c r="X158" s="222"/>
      <c r="Y158" s="222"/>
      <c r="Z158" s="222"/>
      <c r="AA158" s="222"/>
      <c r="AB158" s="222"/>
      <c r="AC158" s="222"/>
    </row>
    <row r="159" spans="1:29" ht="12.75" customHeight="1" x14ac:dyDescent="0.2">
      <c r="A159" s="224"/>
      <c r="B159" s="222"/>
      <c r="C159" s="222"/>
      <c r="D159" s="251"/>
      <c r="E159" s="252"/>
      <c r="F159" s="252"/>
      <c r="G159" s="251"/>
      <c r="H159" s="255"/>
      <c r="I159" s="256"/>
      <c r="J159" s="222"/>
      <c r="K159" s="222"/>
      <c r="L159" s="222"/>
      <c r="M159" s="222"/>
      <c r="N159" s="222"/>
      <c r="O159" s="222"/>
      <c r="P159" s="222"/>
      <c r="Q159" s="222"/>
      <c r="R159" s="222"/>
      <c r="S159" s="222"/>
      <c r="T159" s="222"/>
      <c r="U159" s="222"/>
      <c r="V159" s="222"/>
      <c r="W159" s="222"/>
      <c r="X159" s="222"/>
      <c r="Y159" s="222"/>
      <c r="Z159" s="222"/>
      <c r="AA159" s="222"/>
      <c r="AB159" s="222"/>
      <c r="AC159" s="222"/>
    </row>
    <row r="160" spans="1:29" ht="12.75" customHeight="1" x14ac:dyDescent="0.2">
      <c r="A160" s="224"/>
      <c r="B160" s="222"/>
      <c r="C160" s="222"/>
      <c r="D160" s="251"/>
      <c r="E160" s="252"/>
      <c r="F160" s="252"/>
      <c r="G160" s="251"/>
      <c r="H160" s="255"/>
      <c r="I160" s="256"/>
      <c r="J160" s="222"/>
      <c r="K160" s="222"/>
      <c r="L160" s="222"/>
      <c r="M160" s="222"/>
      <c r="N160" s="222"/>
      <c r="O160" s="222"/>
      <c r="P160" s="222"/>
      <c r="Q160" s="222"/>
      <c r="R160" s="222"/>
      <c r="S160" s="222"/>
      <c r="T160" s="222"/>
      <c r="U160" s="222"/>
      <c r="V160" s="222"/>
      <c r="W160" s="222"/>
      <c r="X160" s="222"/>
      <c r="Y160" s="222"/>
      <c r="Z160" s="222"/>
      <c r="AA160" s="222"/>
      <c r="AB160" s="222"/>
      <c r="AC160" s="222"/>
    </row>
    <row r="161" spans="1:29" ht="12.75" customHeight="1" x14ac:dyDescent="0.2">
      <c r="A161" s="224"/>
      <c r="B161" s="222"/>
      <c r="C161" s="222"/>
      <c r="D161" s="251"/>
      <c r="E161" s="252"/>
      <c r="F161" s="252"/>
      <c r="G161" s="251"/>
      <c r="H161" s="255"/>
      <c r="I161" s="256"/>
      <c r="J161" s="222"/>
      <c r="K161" s="222"/>
      <c r="L161" s="222"/>
      <c r="M161" s="222"/>
      <c r="N161" s="222"/>
      <c r="O161" s="222"/>
      <c r="P161" s="222"/>
      <c r="Q161" s="222"/>
      <c r="R161" s="222"/>
      <c r="S161" s="222"/>
      <c r="T161" s="222"/>
      <c r="U161" s="222"/>
      <c r="V161" s="222"/>
      <c r="W161" s="222"/>
      <c r="X161" s="222"/>
      <c r="Y161" s="222"/>
      <c r="Z161" s="222"/>
      <c r="AA161" s="222"/>
      <c r="AB161" s="222"/>
      <c r="AC161" s="222"/>
    </row>
    <row r="162" spans="1:29" ht="12.75" customHeight="1" x14ac:dyDescent="0.2">
      <c r="A162" s="224"/>
      <c r="B162" s="222"/>
      <c r="C162" s="222"/>
      <c r="D162" s="251"/>
      <c r="E162" s="252"/>
      <c r="F162" s="252"/>
      <c r="G162" s="251"/>
      <c r="H162" s="255"/>
      <c r="I162" s="256"/>
      <c r="J162" s="222"/>
      <c r="K162" s="222"/>
      <c r="L162" s="222"/>
      <c r="M162" s="222"/>
      <c r="N162" s="222"/>
      <c r="O162" s="222"/>
      <c r="P162" s="222"/>
      <c r="Q162" s="222"/>
      <c r="R162" s="222"/>
      <c r="S162" s="222"/>
      <c r="T162" s="222"/>
      <c r="U162" s="222"/>
      <c r="V162" s="222"/>
      <c r="W162" s="222"/>
      <c r="X162" s="222"/>
      <c r="Y162" s="222"/>
      <c r="Z162" s="222"/>
      <c r="AA162" s="222"/>
      <c r="AB162" s="222"/>
      <c r="AC162" s="222"/>
    </row>
    <row r="163" spans="1:29" ht="12.75" customHeight="1" x14ac:dyDescent="0.2">
      <c r="A163" s="224"/>
      <c r="B163" s="222"/>
      <c r="C163" s="222"/>
      <c r="D163" s="251"/>
      <c r="E163" s="252"/>
      <c r="F163" s="252"/>
      <c r="G163" s="251"/>
      <c r="H163" s="255"/>
      <c r="I163" s="256"/>
      <c r="J163" s="222"/>
      <c r="K163" s="222"/>
      <c r="L163" s="222"/>
      <c r="M163" s="222"/>
      <c r="N163" s="222"/>
      <c r="O163" s="222"/>
      <c r="P163" s="222"/>
      <c r="Q163" s="222"/>
      <c r="R163" s="222"/>
      <c r="S163" s="222"/>
      <c r="T163" s="222"/>
      <c r="U163" s="222"/>
      <c r="V163" s="222"/>
      <c r="W163" s="222"/>
      <c r="X163" s="222"/>
      <c r="Y163" s="222"/>
      <c r="Z163" s="222"/>
      <c r="AA163" s="222"/>
      <c r="AB163" s="222"/>
      <c r="AC163" s="222"/>
    </row>
    <row r="164" spans="1:29" ht="12.75" customHeight="1" x14ac:dyDescent="0.2">
      <c r="A164" s="224"/>
      <c r="B164" s="222"/>
      <c r="C164" s="222"/>
      <c r="D164" s="251"/>
      <c r="E164" s="252"/>
      <c r="F164" s="252"/>
      <c r="G164" s="251"/>
      <c r="H164" s="255"/>
      <c r="I164" s="256"/>
      <c r="J164" s="222"/>
      <c r="K164" s="222"/>
      <c r="L164" s="222"/>
      <c r="M164" s="222"/>
      <c r="N164" s="222"/>
      <c r="O164" s="222"/>
      <c r="P164" s="222"/>
      <c r="Q164" s="222"/>
      <c r="R164" s="222"/>
      <c r="S164" s="222"/>
      <c r="T164" s="222"/>
      <c r="U164" s="222"/>
      <c r="V164" s="222"/>
      <c r="W164" s="222"/>
      <c r="X164" s="222"/>
      <c r="Y164" s="222"/>
      <c r="Z164" s="222"/>
      <c r="AA164" s="222"/>
      <c r="AB164" s="222"/>
      <c r="AC164" s="222"/>
    </row>
    <row r="165" spans="1:29" ht="12.75" customHeight="1" x14ac:dyDescent="0.2">
      <c r="A165" s="224"/>
      <c r="B165" s="222"/>
      <c r="C165" s="222"/>
      <c r="D165" s="251"/>
      <c r="E165" s="252"/>
      <c r="F165" s="252"/>
      <c r="G165" s="251"/>
      <c r="H165" s="255"/>
      <c r="I165" s="256"/>
      <c r="J165" s="222"/>
      <c r="K165" s="222"/>
      <c r="L165" s="222"/>
      <c r="M165" s="222"/>
      <c r="N165" s="222"/>
      <c r="O165" s="222"/>
      <c r="P165" s="222"/>
      <c r="Q165" s="222"/>
      <c r="R165" s="222"/>
      <c r="S165" s="222"/>
      <c r="T165" s="222"/>
      <c r="U165" s="222"/>
      <c r="V165" s="222"/>
      <c r="W165" s="222"/>
      <c r="X165" s="222"/>
      <c r="Y165" s="222"/>
      <c r="Z165" s="222"/>
      <c r="AA165" s="222"/>
      <c r="AB165" s="222"/>
      <c r="AC165" s="222"/>
    </row>
    <row r="166" spans="1:29" ht="12.75" customHeight="1" x14ac:dyDescent="0.2">
      <c r="A166" s="224"/>
      <c r="B166" s="222"/>
      <c r="C166" s="222"/>
      <c r="D166" s="251"/>
      <c r="E166" s="252"/>
      <c r="F166" s="252"/>
      <c r="G166" s="251"/>
      <c r="H166" s="255"/>
      <c r="I166" s="256"/>
      <c r="J166" s="222"/>
      <c r="K166" s="222"/>
      <c r="L166" s="222"/>
      <c r="M166" s="222"/>
      <c r="N166" s="222"/>
      <c r="O166" s="222"/>
      <c r="P166" s="222"/>
      <c r="Q166" s="222"/>
      <c r="R166" s="222"/>
      <c r="S166" s="222"/>
      <c r="T166" s="222"/>
      <c r="U166" s="222"/>
      <c r="V166" s="222"/>
      <c r="W166" s="222"/>
      <c r="X166" s="222"/>
      <c r="Y166" s="222"/>
      <c r="Z166" s="222"/>
      <c r="AA166" s="222"/>
      <c r="AB166" s="222"/>
      <c r="AC166" s="222"/>
    </row>
    <row r="167" spans="1:29" ht="12.75" customHeight="1" x14ac:dyDescent="0.2">
      <c r="A167" s="224"/>
      <c r="B167" s="222"/>
      <c r="C167" s="222"/>
      <c r="D167" s="251"/>
      <c r="E167" s="252"/>
      <c r="F167" s="252"/>
      <c r="G167" s="251"/>
      <c r="H167" s="255"/>
      <c r="I167" s="256"/>
      <c r="J167" s="222"/>
      <c r="K167" s="222"/>
      <c r="L167" s="222"/>
      <c r="M167" s="222"/>
      <c r="N167" s="222"/>
      <c r="O167" s="222"/>
      <c r="P167" s="222"/>
      <c r="Q167" s="222"/>
      <c r="R167" s="222"/>
      <c r="S167" s="222"/>
      <c r="T167" s="222"/>
      <c r="U167" s="222"/>
      <c r="V167" s="222"/>
      <c r="W167" s="222"/>
      <c r="X167" s="222"/>
      <c r="Y167" s="222"/>
      <c r="Z167" s="222"/>
      <c r="AA167" s="222"/>
      <c r="AB167" s="222"/>
      <c r="AC167" s="222"/>
    </row>
    <row r="168" spans="1:29" ht="12.75" customHeight="1" x14ac:dyDescent="0.2">
      <c r="A168" s="224"/>
      <c r="B168" s="222"/>
      <c r="C168" s="222"/>
      <c r="D168" s="251"/>
      <c r="E168" s="252"/>
      <c r="F168" s="252"/>
      <c r="G168" s="251"/>
      <c r="H168" s="255"/>
      <c r="I168" s="256"/>
      <c r="J168" s="222"/>
      <c r="K168" s="222"/>
      <c r="L168" s="222"/>
      <c r="M168" s="222"/>
      <c r="N168" s="222"/>
      <c r="O168" s="222"/>
      <c r="P168" s="222"/>
      <c r="Q168" s="222"/>
      <c r="R168" s="222"/>
      <c r="S168" s="222"/>
      <c r="T168" s="222"/>
      <c r="U168" s="222"/>
      <c r="V168" s="222"/>
      <c r="W168" s="222"/>
      <c r="X168" s="222"/>
      <c r="Y168" s="222"/>
      <c r="Z168" s="222"/>
      <c r="AA168" s="222"/>
      <c r="AB168" s="222"/>
      <c r="AC168" s="222"/>
    </row>
    <row r="169" spans="1:29" ht="12.75" customHeight="1" x14ac:dyDescent="0.2">
      <c r="A169" s="224"/>
      <c r="B169" s="222"/>
      <c r="C169" s="222"/>
      <c r="D169" s="251"/>
      <c r="E169" s="252"/>
      <c r="F169" s="252"/>
      <c r="G169" s="251"/>
      <c r="H169" s="255"/>
      <c r="I169" s="256"/>
      <c r="J169" s="222"/>
      <c r="K169" s="222"/>
      <c r="L169" s="222"/>
      <c r="M169" s="222"/>
      <c r="N169" s="222"/>
      <c r="O169" s="222"/>
      <c r="P169" s="222"/>
      <c r="Q169" s="222"/>
      <c r="R169" s="222"/>
      <c r="S169" s="222"/>
      <c r="T169" s="222"/>
      <c r="U169" s="222"/>
      <c r="V169" s="222"/>
      <c r="W169" s="222"/>
      <c r="X169" s="222"/>
      <c r="Y169" s="222"/>
      <c r="Z169" s="222"/>
      <c r="AA169" s="222"/>
      <c r="AB169" s="222"/>
      <c r="AC169" s="222"/>
    </row>
    <row r="170" spans="1:29" ht="12.75" customHeight="1" x14ac:dyDescent="0.2">
      <c r="A170" s="224"/>
      <c r="B170" s="222"/>
      <c r="C170" s="222"/>
      <c r="D170" s="251"/>
      <c r="E170" s="252"/>
      <c r="F170" s="252"/>
      <c r="G170" s="251"/>
      <c r="H170" s="255"/>
      <c r="I170" s="256"/>
      <c r="J170" s="222"/>
      <c r="K170" s="222"/>
      <c r="L170" s="222"/>
      <c r="M170" s="222"/>
      <c r="N170" s="222"/>
      <c r="O170" s="222"/>
      <c r="P170" s="222"/>
      <c r="Q170" s="222"/>
      <c r="R170" s="222"/>
      <c r="S170" s="222"/>
      <c r="T170" s="222"/>
      <c r="U170" s="222"/>
      <c r="V170" s="222"/>
      <c r="W170" s="222"/>
      <c r="X170" s="222"/>
      <c r="Y170" s="222"/>
      <c r="Z170" s="222"/>
      <c r="AA170" s="222"/>
      <c r="AB170" s="222"/>
      <c r="AC170" s="222"/>
    </row>
    <row r="171" spans="1:29" ht="12.75" customHeight="1" x14ac:dyDescent="0.2">
      <c r="A171" s="224"/>
      <c r="B171" s="222"/>
      <c r="C171" s="222"/>
      <c r="D171" s="251"/>
      <c r="E171" s="252"/>
      <c r="F171" s="252"/>
      <c r="G171" s="251"/>
      <c r="H171" s="255"/>
      <c r="I171" s="256"/>
      <c r="J171" s="222"/>
      <c r="K171" s="222"/>
      <c r="L171" s="222"/>
      <c r="M171" s="222"/>
      <c r="N171" s="222"/>
      <c r="O171" s="222"/>
      <c r="P171" s="222"/>
      <c r="Q171" s="222"/>
      <c r="R171" s="222"/>
      <c r="S171" s="222"/>
      <c r="T171" s="222"/>
      <c r="U171" s="222"/>
      <c r="V171" s="222"/>
      <c r="W171" s="222"/>
      <c r="X171" s="222"/>
      <c r="Y171" s="222"/>
      <c r="Z171" s="222"/>
      <c r="AA171" s="222"/>
      <c r="AB171" s="222"/>
      <c r="AC171" s="222"/>
    </row>
    <row r="172" spans="1:29" ht="12.75" customHeight="1" x14ac:dyDescent="0.2">
      <c r="A172" s="224"/>
      <c r="B172" s="222"/>
      <c r="C172" s="222"/>
      <c r="D172" s="251"/>
      <c r="E172" s="252"/>
      <c r="F172" s="252"/>
      <c r="G172" s="251"/>
      <c r="H172" s="255"/>
      <c r="I172" s="256"/>
      <c r="J172" s="222"/>
      <c r="K172" s="222"/>
      <c r="L172" s="222"/>
      <c r="M172" s="222"/>
      <c r="N172" s="222"/>
      <c r="O172" s="222"/>
      <c r="P172" s="222"/>
      <c r="Q172" s="222"/>
      <c r="R172" s="222"/>
      <c r="S172" s="222"/>
      <c r="T172" s="222"/>
      <c r="U172" s="222"/>
      <c r="V172" s="222"/>
      <c r="W172" s="222"/>
      <c r="X172" s="222"/>
      <c r="Y172" s="222"/>
      <c r="Z172" s="222"/>
      <c r="AA172" s="222"/>
      <c r="AB172" s="222"/>
      <c r="AC172" s="222"/>
    </row>
    <row r="173" spans="1:29" ht="12.75" customHeight="1" x14ac:dyDescent="0.2">
      <c r="A173" s="224"/>
      <c r="B173" s="222"/>
      <c r="C173" s="222"/>
      <c r="D173" s="251"/>
      <c r="E173" s="252"/>
      <c r="F173" s="252"/>
      <c r="G173" s="251"/>
      <c r="H173" s="255"/>
      <c r="I173" s="256"/>
      <c r="J173" s="222"/>
      <c r="K173" s="222"/>
      <c r="L173" s="222"/>
      <c r="M173" s="222"/>
      <c r="N173" s="222"/>
      <c r="O173" s="222"/>
      <c r="P173" s="222"/>
      <c r="Q173" s="222"/>
      <c r="R173" s="222"/>
      <c r="S173" s="222"/>
      <c r="T173" s="222"/>
      <c r="U173" s="222"/>
      <c r="V173" s="222"/>
      <c r="W173" s="222"/>
      <c r="X173" s="222"/>
      <c r="Y173" s="222"/>
      <c r="Z173" s="222"/>
      <c r="AA173" s="222"/>
      <c r="AB173" s="222"/>
      <c r="AC173" s="222"/>
    </row>
    <row r="174" spans="1:29" ht="12.75" customHeight="1" x14ac:dyDescent="0.2">
      <c r="A174" s="224"/>
      <c r="B174" s="222"/>
      <c r="C174" s="222"/>
      <c r="D174" s="251"/>
      <c r="E174" s="252"/>
      <c r="F174" s="252"/>
      <c r="G174" s="251"/>
      <c r="H174" s="255"/>
      <c r="I174" s="256"/>
      <c r="J174" s="222"/>
      <c r="K174" s="222"/>
      <c r="L174" s="222"/>
      <c r="M174" s="222"/>
      <c r="N174" s="222"/>
      <c r="O174" s="222"/>
      <c r="P174" s="222"/>
      <c r="Q174" s="222"/>
      <c r="R174" s="222"/>
      <c r="S174" s="222"/>
      <c r="T174" s="222"/>
      <c r="U174" s="222"/>
      <c r="V174" s="222"/>
      <c r="W174" s="222"/>
      <c r="X174" s="222"/>
      <c r="Y174" s="222"/>
      <c r="Z174" s="222"/>
      <c r="AA174" s="222"/>
      <c r="AB174" s="222"/>
      <c r="AC174" s="222"/>
    </row>
    <row r="175" spans="1:29" ht="12.75" customHeight="1" x14ac:dyDescent="0.2">
      <c r="A175" s="224"/>
      <c r="B175" s="222"/>
      <c r="C175" s="222"/>
      <c r="D175" s="251"/>
      <c r="E175" s="252"/>
      <c r="F175" s="252"/>
      <c r="G175" s="251"/>
      <c r="H175" s="255"/>
      <c r="I175" s="256"/>
      <c r="J175" s="222"/>
      <c r="K175" s="222"/>
      <c r="L175" s="222"/>
      <c r="M175" s="222"/>
      <c r="N175" s="222"/>
      <c r="O175" s="222"/>
      <c r="P175" s="222"/>
      <c r="Q175" s="222"/>
      <c r="R175" s="222"/>
      <c r="S175" s="222"/>
      <c r="T175" s="222"/>
      <c r="U175" s="222"/>
      <c r="V175" s="222"/>
      <c r="W175" s="222"/>
      <c r="X175" s="222"/>
      <c r="Y175" s="222"/>
      <c r="Z175" s="222"/>
      <c r="AA175" s="222"/>
      <c r="AB175" s="222"/>
      <c r="AC175" s="222"/>
    </row>
    <row r="176" spans="1:29" ht="12.75" customHeight="1" x14ac:dyDescent="0.2">
      <c r="A176" s="224"/>
      <c r="B176" s="222"/>
      <c r="C176" s="222"/>
      <c r="D176" s="251"/>
      <c r="E176" s="252"/>
      <c r="F176" s="252"/>
      <c r="G176" s="251"/>
      <c r="H176" s="255"/>
      <c r="I176" s="256"/>
      <c r="J176" s="222"/>
      <c r="K176" s="222"/>
      <c r="L176" s="222"/>
      <c r="M176" s="222"/>
      <c r="N176" s="222"/>
      <c r="O176" s="222"/>
      <c r="P176" s="222"/>
      <c r="Q176" s="222"/>
      <c r="R176" s="222"/>
      <c r="S176" s="222"/>
      <c r="T176" s="222"/>
      <c r="U176" s="222"/>
      <c r="V176" s="222"/>
      <c r="W176" s="222"/>
      <c r="X176" s="222"/>
      <c r="Y176" s="222"/>
      <c r="Z176" s="222"/>
      <c r="AA176" s="222"/>
      <c r="AB176" s="222"/>
      <c r="AC176" s="222"/>
    </row>
    <row r="177" spans="1:29" ht="12.75" customHeight="1" x14ac:dyDescent="0.2">
      <c r="A177" s="224"/>
      <c r="B177" s="222"/>
      <c r="C177" s="222"/>
      <c r="D177" s="251"/>
      <c r="E177" s="252"/>
      <c r="F177" s="252"/>
      <c r="G177" s="251"/>
      <c r="H177" s="255"/>
      <c r="I177" s="256"/>
      <c r="J177" s="222"/>
      <c r="K177" s="222"/>
      <c r="L177" s="222"/>
      <c r="M177" s="222"/>
      <c r="N177" s="222"/>
      <c r="O177" s="222"/>
      <c r="P177" s="222"/>
      <c r="Q177" s="222"/>
      <c r="R177" s="222"/>
      <c r="S177" s="222"/>
      <c r="T177" s="222"/>
      <c r="U177" s="222"/>
      <c r="V177" s="222"/>
      <c r="W177" s="222"/>
      <c r="X177" s="222"/>
      <c r="Y177" s="222"/>
      <c r="Z177" s="222"/>
      <c r="AA177" s="222"/>
      <c r="AB177" s="222"/>
      <c r="AC177" s="222"/>
    </row>
    <row r="178" spans="1:29" ht="12.75" customHeight="1" x14ac:dyDescent="0.2">
      <c r="A178" s="224"/>
      <c r="B178" s="222"/>
      <c r="C178" s="222"/>
      <c r="D178" s="251"/>
      <c r="E178" s="252"/>
      <c r="F178" s="252"/>
      <c r="G178" s="251"/>
      <c r="H178" s="255"/>
      <c r="I178" s="256"/>
      <c r="J178" s="222"/>
      <c r="K178" s="222"/>
      <c r="L178" s="222"/>
      <c r="M178" s="222"/>
      <c r="N178" s="222"/>
      <c r="O178" s="222"/>
      <c r="P178" s="222"/>
      <c r="Q178" s="222"/>
      <c r="R178" s="222"/>
      <c r="S178" s="222"/>
      <c r="T178" s="222"/>
      <c r="U178" s="222"/>
      <c r="V178" s="222"/>
      <c r="W178" s="222"/>
      <c r="X178" s="222"/>
      <c r="Y178" s="222"/>
      <c r="Z178" s="222"/>
      <c r="AA178" s="222"/>
      <c r="AB178" s="222"/>
      <c r="AC178" s="222"/>
    </row>
    <row r="179" spans="1:29" ht="12.75" customHeight="1" x14ac:dyDescent="0.2">
      <c r="A179" s="224"/>
      <c r="B179" s="222"/>
      <c r="C179" s="222"/>
      <c r="D179" s="251"/>
      <c r="E179" s="252"/>
      <c r="F179" s="252"/>
      <c r="G179" s="251"/>
      <c r="H179" s="255"/>
      <c r="I179" s="256"/>
      <c r="J179" s="222"/>
      <c r="K179" s="222"/>
      <c r="L179" s="222"/>
      <c r="M179" s="222"/>
      <c r="N179" s="222"/>
      <c r="O179" s="222"/>
      <c r="P179" s="222"/>
      <c r="Q179" s="222"/>
      <c r="R179" s="222"/>
      <c r="S179" s="222"/>
      <c r="T179" s="222"/>
      <c r="U179" s="222"/>
      <c r="V179" s="222"/>
      <c r="W179" s="222"/>
      <c r="X179" s="222"/>
      <c r="Y179" s="222"/>
      <c r="Z179" s="222"/>
      <c r="AA179" s="222"/>
      <c r="AB179" s="222"/>
      <c r="AC179" s="222"/>
    </row>
    <row r="180" spans="1:29" ht="12.75" customHeight="1" x14ac:dyDescent="0.2">
      <c r="A180" s="224"/>
      <c r="B180" s="222"/>
      <c r="C180" s="222"/>
      <c r="D180" s="251"/>
      <c r="E180" s="252"/>
      <c r="F180" s="252"/>
      <c r="G180" s="251"/>
      <c r="H180" s="255"/>
      <c r="I180" s="256"/>
      <c r="J180" s="222"/>
      <c r="K180" s="222"/>
      <c r="L180" s="222"/>
      <c r="M180" s="222"/>
      <c r="N180" s="222"/>
      <c r="O180" s="222"/>
      <c r="P180" s="222"/>
      <c r="Q180" s="222"/>
      <c r="R180" s="222"/>
      <c r="S180" s="222"/>
      <c r="T180" s="222"/>
      <c r="U180" s="222"/>
      <c r="V180" s="222"/>
      <c r="W180" s="222"/>
      <c r="X180" s="222"/>
      <c r="Y180" s="222"/>
      <c r="Z180" s="222"/>
      <c r="AA180" s="222"/>
      <c r="AB180" s="222"/>
      <c r="AC180" s="222"/>
    </row>
    <row r="181" spans="1:29" ht="12.75" customHeight="1" x14ac:dyDescent="0.2">
      <c r="A181" s="224"/>
      <c r="B181" s="222"/>
      <c r="C181" s="222"/>
      <c r="D181" s="251"/>
      <c r="E181" s="252"/>
      <c r="F181" s="252"/>
      <c r="G181" s="251"/>
      <c r="H181" s="255"/>
      <c r="I181" s="256"/>
      <c r="J181" s="222"/>
      <c r="K181" s="222"/>
      <c r="L181" s="222"/>
      <c r="M181" s="222"/>
      <c r="N181" s="222"/>
      <c r="O181" s="222"/>
      <c r="P181" s="222"/>
      <c r="Q181" s="222"/>
      <c r="R181" s="222"/>
      <c r="S181" s="222"/>
      <c r="T181" s="222"/>
      <c r="U181" s="222"/>
      <c r="V181" s="222"/>
      <c r="W181" s="222"/>
      <c r="X181" s="222"/>
      <c r="Y181" s="222"/>
      <c r="Z181" s="222"/>
      <c r="AA181" s="222"/>
      <c r="AB181" s="222"/>
      <c r="AC181" s="222"/>
    </row>
    <row r="182" spans="1:29" ht="12.75" customHeight="1" x14ac:dyDescent="0.2">
      <c r="A182" s="224"/>
      <c r="B182" s="222"/>
      <c r="C182" s="222"/>
      <c r="D182" s="251"/>
      <c r="E182" s="252"/>
      <c r="F182" s="252"/>
      <c r="G182" s="251"/>
      <c r="H182" s="255"/>
      <c r="I182" s="256"/>
      <c r="J182" s="222"/>
      <c r="K182" s="222"/>
      <c r="L182" s="222"/>
      <c r="M182" s="222"/>
      <c r="N182" s="222"/>
      <c r="O182" s="222"/>
      <c r="P182" s="222"/>
      <c r="Q182" s="222"/>
      <c r="R182" s="222"/>
      <c r="S182" s="222"/>
      <c r="T182" s="222"/>
      <c r="U182" s="222"/>
      <c r="V182" s="222"/>
      <c r="W182" s="222"/>
      <c r="X182" s="222"/>
      <c r="Y182" s="222"/>
      <c r="Z182" s="222"/>
      <c r="AA182" s="222"/>
      <c r="AB182" s="222"/>
      <c r="AC182" s="222"/>
    </row>
    <row r="183" spans="1:29" ht="12.75" customHeight="1" x14ac:dyDescent="0.2">
      <c r="A183" s="224"/>
      <c r="B183" s="222"/>
      <c r="C183" s="222"/>
      <c r="D183" s="251"/>
      <c r="E183" s="252"/>
      <c r="F183" s="252"/>
      <c r="G183" s="251"/>
      <c r="H183" s="255"/>
      <c r="I183" s="256"/>
      <c r="J183" s="222"/>
      <c r="K183" s="222"/>
      <c r="L183" s="222"/>
      <c r="M183" s="222"/>
      <c r="N183" s="222"/>
      <c r="O183" s="222"/>
      <c r="P183" s="222"/>
      <c r="Q183" s="222"/>
      <c r="R183" s="222"/>
      <c r="S183" s="222"/>
      <c r="T183" s="222"/>
      <c r="U183" s="222"/>
      <c r="V183" s="222"/>
      <c r="W183" s="222"/>
      <c r="X183" s="222"/>
      <c r="Y183" s="222"/>
      <c r="Z183" s="222"/>
      <c r="AA183" s="222"/>
      <c r="AB183" s="222"/>
      <c r="AC183" s="222"/>
    </row>
    <row r="184" spans="1:29" ht="12.75" customHeight="1" x14ac:dyDescent="0.2">
      <c r="A184" s="224"/>
      <c r="B184" s="222"/>
      <c r="C184" s="222"/>
      <c r="D184" s="251"/>
      <c r="E184" s="252"/>
      <c r="F184" s="252"/>
      <c r="G184" s="251"/>
      <c r="H184" s="255"/>
      <c r="I184" s="256"/>
      <c r="J184" s="222"/>
      <c r="K184" s="222"/>
      <c r="L184" s="222"/>
      <c r="M184" s="222"/>
      <c r="N184" s="222"/>
      <c r="O184" s="222"/>
      <c r="P184" s="222"/>
      <c r="Q184" s="222"/>
      <c r="R184" s="222"/>
      <c r="S184" s="222"/>
      <c r="T184" s="222"/>
      <c r="U184" s="222"/>
      <c r="V184" s="222"/>
      <c r="W184" s="222"/>
      <c r="X184" s="222"/>
      <c r="Y184" s="222"/>
      <c r="Z184" s="222"/>
      <c r="AA184" s="222"/>
      <c r="AB184" s="222"/>
      <c r="AC184" s="222"/>
    </row>
    <row r="185" spans="1:29" ht="12.75" customHeight="1" x14ac:dyDescent="0.2">
      <c r="A185" s="224"/>
      <c r="B185" s="222"/>
      <c r="C185" s="222"/>
      <c r="D185" s="251"/>
      <c r="E185" s="252"/>
      <c r="F185" s="252"/>
      <c r="G185" s="251"/>
      <c r="H185" s="255"/>
      <c r="I185" s="256"/>
      <c r="J185" s="222"/>
      <c r="K185" s="222"/>
      <c r="L185" s="222"/>
      <c r="M185" s="222"/>
      <c r="N185" s="222"/>
      <c r="O185" s="222"/>
      <c r="P185" s="222"/>
      <c r="Q185" s="222"/>
      <c r="R185" s="222"/>
      <c r="S185" s="222"/>
      <c r="T185" s="222"/>
      <c r="U185" s="222"/>
      <c r="V185" s="222"/>
      <c r="W185" s="222"/>
      <c r="X185" s="222"/>
      <c r="Y185" s="222"/>
      <c r="Z185" s="222"/>
      <c r="AA185" s="222"/>
      <c r="AB185" s="222"/>
      <c r="AC185" s="222"/>
    </row>
    <row r="186" spans="1:29" ht="12.75" customHeight="1" x14ac:dyDescent="0.2">
      <c r="A186" s="224"/>
      <c r="B186" s="222"/>
      <c r="C186" s="222"/>
      <c r="D186" s="251"/>
      <c r="E186" s="252"/>
      <c r="F186" s="252"/>
      <c r="G186" s="251"/>
      <c r="H186" s="255"/>
      <c r="I186" s="256"/>
      <c r="J186" s="222"/>
      <c r="K186" s="222"/>
      <c r="L186" s="222"/>
      <c r="M186" s="222"/>
      <c r="N186" s="222"/>
      <c r="O186" s="222"/>
      <c r="P186" s="222"/>
      <c r="Q186" s="222"/>
      <c r="R186" s="222"/>
      <c r="S186" s="222"/>
      <c r="T186" s="222"/>
      <c r="U186" s="222"/>
      <c r="V186" s="222"/>
      <c r="W186" s="222"/>
      <c r="X186" s="222"/>
      <c r="Y186" s="222"/>
      <c r="Z186" s="222"/>
      <c r="AA186" s="222"/>
      <c r="AB186" s="222"/>
      <c r="AC186" s="222"/>
    </row>
    <row r="187" spans="1:29" ht="12.75" customHeight="1" x14ac:dyDescent="0.2">
      <c r="A187" s="224"/>
      <c r="B187" s="222"/>
      <c r="C187" s="222"/>
      <c r="D187" s="251"/>
      <c r="E187" s="252"/>
      <c r="F187" s="252"/>
      <c r="G187" s="251"/>
      <c r="H187" s="255"/>
      <c r="I187" s="256"/>
      <c r="J187" s="222"/>
      <c r="K187" s="222"/>
      <c r="L187" s="222"/>
      <c r="M187" s="222"/>
      <c r="N187" s="222"/>
      <c r="O187" s="222"/>
      <c r="P187" s="222"/>
      <c r="Q187" s="222"/>
      <c r="R187" s="222"/>
      <c r="S187" s="222"/>
      <c r="T187" s="222"/>
      <c r="U187" s="222"/>
      <c r="V187" s="222"/>
      <c r="W187" s="222"/>
      <c r="X187" s="222"/>
      <c r="Y187" s="222"/>
      <c r="Z187" s="222"/>
      <c r="AA187" s="222"/>
      <c r="AB187" s="222"/>
      <c r="AC187" s="222"/>
    </row>
    <row r="188" spans="1:29" ht="12.75" customHeight="1" x14ac:dyDescent="0.2">
      <c r="A188" s="224"/>
      <c r="B188" s="222"/>
      <c r="C188" s="222"/>
      <c r="D188" s="251"/>
      <c r="E188" s="252"/>
      <c r="F188" s="252"/>
      <c r="G188" s="251"/>
      <c r="H188" s="255"/>
      <c r="I188" s="256"/>
      <c r="J188" s="222"/>
      <c r="K188" s="222"/>
      <c r="L188" s="222"/>
      <c r="M188" s="222"/>
      <c r="N188" s="222"/>
      <c r="O188" s="222"/>
      <c r="P188" s="222"/>
      <c r="Q188" s="222"/>
      <c r="R188" s="222"/>
      <c r="S188" s="222"/>
      <c r="T188" s="222"/>
      <c r="U188" s="222"/>
      <c r="V188" s="222"/>
      <c r="W188" s="222"/>
      <c r="X188" s="222"/>
      <c r="Y188" s="222"/>
      <c r="Z188" s="222"/>
      <c r="AA188" s="222"/>
      <c r="AB188" s="222"/>
      <c r="AC188" s="222"/>
    </row>
    <row r="189" spans="1:29" ht="12.75" customHeight="1" x14ac:dyDescent="0.2">
      <c r="A189" s="224"/>
      <c r="B189" s="222"/>
      <c r="C189" s="222"/>
      <c r="D189" s="251"/>
      <c r="E189" s="252"/>
      <c r="F189" s="252"/>
      <c r="G189" s="251"/>
      <c r="H189" s="255"/>
      <c r="I189" s="256"/>
      <c r="J189" s="222"/>
      <c r="K189" s="222"/>
      <c r="L189" s="222"/>
      <c r="M189" s="222"/>
      <c r="N189" s="222"/>
      <c r="O189" s="222"/>
      <c r="P189" s="222"/>
      <c r="Q189" s="222"/>
      <c r="R189" s="222"/>
      <c r="S189" s="222"/>
      <c r="T189" s="222"/>
      <c r="U189" s="222"/>
      <c r="V189" s="222"/>
      <c r="W189" s="222"/>
      <c r="X189" s="222"/>
      <c r="Y189" s="222"/>
      <c r="Z189" s="222"/>
      <c r="AA189" s="222"/>
      <c r="AB189" s="222"/>
      <c r="AC189" s="222"/>
    </row>
    <row r="190" spans="1:29" ht="12.75" customHeight="1" x14ac:dyDescent="0.2">
      <c r="A190" s="224"/>
      <c r="B190" s="222"/>
      <c r="C190" s="222"/>
      <c r="D190" s="251"/>
      <c r="E190" s="252"/>
      <c r="F190" s="252"/>
      <c r="G190" s="251"/>
      <c r="H190" s="255"/>
      <c r="I190" s="256"/>
      <c r="J190" s="222"/>
      <c r="K190" s="222"/>
      <c r="L190" s="222"/>
      <c r="M190" s="222"/>
      <c r="N190" s="222"/>
      <c r="O190" s="222"/>
      <c r="P190" s="222"/>
      <c r="Q190" s="222"/>
      <c r="R190" s="222"/>
      <c r="S190" s="222"/>
      <c r="T190" s="222"/>
      <c r="U190" s="222"/>
      <c r="V190" s="222"/>
      <c r="W190" s="222"/>
      <c r="X190" s="222"/>
      <c r="Y190" s="222"/>
      <c r="Z190" s="222"/>
      <c r="AA190" s="222"/>
      <c r="AB190" s="222"/>
      <c r="AC190" s="222"/>
    </row>
    <row r="191" spans="1:29" ht="12.75" customHeight="1" x14ac:dyDescent="0.2">
      <c r="A191" s="224"/>
      <c r="B191" s="222"/>
      <c r="C191" s="222"/>
      <c r="D191" s="251"/>
      <c r="E191" s="252"/>
      <c r="F191" s="252"/>
      <c r="G191" s="251"/>
      <c r="H191" s="255"/>
      <c r="I191" s="256"/>
      <c r="J191" s="222"/>
      <c r="K191" s="222"/>
      <c r="L191" s="222"/>
      <c r="M191" s="222"/>
      <c r="N191" s="222"/>
      <c r="O191" s="222"/>
      <c r="P191" s="222"/>
      <c r="Q191" s="222"/>
      <c r="R191" s="222"/>
      <c r="S191" s="222"/>
      <c r="T191" s="222"/>
      <c r="U191" s="222"/>
      <c r="V191" s="222"/>
      <c r="W191" s="222"/>
      <c r="X191" s="222"/>
      <c r="Y191" s="222"/>
      <c r="Z191" s="222"/>
      <c r="AA191" s="222"/>
      <c r="AB191" s="222"/>
      <c r="AC191" s="222"/>
    </row>
    <row r="192" spans="1:29" ht="12.75" customHeight="1" x14ac:dyDescent="0.2">
      <c r="A192" s="224"/>
      <c r="B192" s="222"/>
      <c r="C192" s="222"/>
      <c r="D192" s="251"/>
      <c r="E192" s="252"/>
      <c r="F192" s="252"/>
      <c r="G192" s="251"/>
      <c r="H192" s="255"/>
      <c r="I192" s="256"/>
      <c r="J192" s="222"/>
      <c r="K192" s="222"/>
      <c r="L192" s="222"/>
      <c r="M192" s="222"/>
      <c r="N192" s="222"/>
      <c r="O192" s="222"/>
      <c r="P192" s="222"/>
      <c r="Q192" s="222"/>
      <c r="R192" s="222"/>
      <c r="S192" s="222"/>
      <c r="T192" s="222"/>
      <c r="U192" s="222"/>
      <c r="V192" s="222"/>
      <c r="W192" s="222"/>
      <c r="X192" s="222"/>
      <c r="Y192" s="222"/>
      <c r="Z192" s="222"/>
      <c r="AA192" s="222"/>
      <c r="AB192" s="222"/>
      <c r="AC192" s="222"/>
    </row>
    <row r="193" spans="1:29" ht="12.75" customHeight="1" x14ac:dyDescent="0.2">
      <c r="A193" s="224"/>
      <c r="B193" s="222"/>
      <c r="C193" s="222"/>
      <c r="D193" s="251"/>
      <c r="E193" s="252"/>
      <c r="F193" s="252"/>
      <c r="G193" s="251"/>
      <c r="H193" s="255"/>
      <c r="I193" s="256"/>
      <c r="J193" s="222"/>
      <c r="K193" s="222"/>
      <c r="L193" s="222"/>
      <c r="M193" s="222"/>
      <c r="N193" s="222"/>
      <c r="O193" s="222"/>
      <c r="P193" s="222"/>
      <c r="Q193" s="222"/>
      <c r="R193" s="222"/>
      <c r="S193" s="222"/>
      <c r="T193" s="222"/>
      <c r="U193" s="222"/>
      <c r="V193" s="222"/>
      <c r="W193" s="222"/>
      <c r="X193" s="222"/>
      <c r="Y193" s="222"/>
      <c r="Z193" s="222"/>
      <c r="AA193" s="222"/>
      <c r="AB193" s="222"/>
      <c r="AC193" s="222"/>
    </row>
    <row r="194" spans="1:29" ht="12.75" customHeight="1" x14ac:dyDescent="0.2">
      <c r="A194" s="224"/>
      <c r="B194" s="222"/>
      <c r="C194" s="222"/>
      <c r="D194" s="251"/>
      <c r="E194" s="252"/>
      <c r="F194" s="252"/>
      <c r="G194" s="251"/>
      <c r="H194" s="255"/>
      <c r="I194" s="256"/>
      <c r="J194" s="222"/>
      <c r="K194" s="222"/>
      <c r="L194" s="222"/>
      <c r="M194" s="222"/>
      <c r="N194" s="222"/>
      <c r="O194" s="222"/>
      <c r="P194" s="222"/>
      <c r="Q194" s="222"/>
      <c r="R194" s="222"/>
      <c r="S194" s="222"/>
      <c r="T194" s="222"/>
      <c r="U194" s="222"/>
      <c r="V194" s="222"/>
      <c r="W194" s="222"/>
      <c r="X194" s="222"/>
      <c r="Y194" s="222"/>
      <c r="Z194" s="222"/>
      <c r="AA194" s="222"/>
      <c r="AB194" s="222"/>
      <c r="AC194" s="222"/>
    </row>
    <row r="195" spans="1:29" ht="12.75" customHeight="1" x14ac:dyDescent="0.2">
      <c r="A195" s="224"/>
      <c r="B195" s="222"/>
      <c r="C195" s="222"/>
      <c r="D195" s="251"/>
      <c r="E195" s="252"/>
      <c r="F195" s="252"/>
      <c r="G195" s="251"/>
      <c r="H195" s="255"/>
      <c r="I195" s="256"/>
      <c r="J195" s="222"/>
      <c r="K195" s="222"/>
      <c r="L195" s="222"/>
      <c r="M195" s="222"/>
      <c r="N195" s="222"/>
      <c r="O195" s="222"/>
      <c r="P195" s="222"/>
      <c r="Q195" s="222"/>
      <c r="R195" s="222"/>
      <c r="S195" s="222"/>
      <c r="T195" s="222"/>
      <c r="U195" s="222"/>
      <c r="V195" s="222"/>
      <c r="W195" s="222"/>
      <c r="X195" s="222"/>
      <c r="Y195" s="222"/>
      <c r="Z195" s="222"/>
      <c r="AA195" s="222"/>
      <c r="AB195" s="222"/>
      <c r="AC195" s="222"/>
    </row>
    <row r="196" spans="1:29" ht="12.75" customHeight="1" x14ac:dyDescent="0.2">
      <c r="A196" s="224"/>
      <c r="B196" s="222"/>
      <c r="C196" s="222"/>
      <c r="D196" s="251"/>
      <c r="E196" s="252"/>
      <c r="F196" s="252"/>
      <c r="G196" s="251"/>
      <c r="H196" s="255"/>
      <c r="I196" s="256"/>
      <c r="J196" s="222"/>
      <c r="K196" s="222"/>
      <c r="L196" s="222"/>
      <c r="M196" s="222"/>
      <c r="N196" s="222"/>
      <c r="O196" s="222"/>
      <c r="P196" s="222"/>
      <c r="Q196" s="222"/>
      <c r="R196" s="222"/>
      <c r="S196" s="222"/>
      <c r="T196" s="222"/>
      <c r="U196" s="222"/>
      <c r="V196" s="222"/>
      <c r="W196" s="222"/>
      <c r="X196" s="222"/>
      <c r="Y196" s="222"/>
      <c r="Z196" s="222"/>
      <c r="AA196" s="222"/>
      <c r="AB196" s="222"/>
      <c r="AC196" s="222"/>
    </row>
    <row r="197" spans="1:29" ht="12.75" customHeight="1" x14ac:dyDescent="0.2">
      <c r="A197" s="224"/>
      <c r="B197" s="222"/>
      <c r="C197" s="222"/>
      <c r="D197" s="251"/>
      <c r="E197" s="252"/>
      <c r="F197" s="252"/>
      <c r="G197" s="251"/>
      <c r="H197" s="255"/>
      <c r="I197" s="256"/>
      <c r="J197" s="222"/>
      <c r="K197" s="222"/>
      <c r="L197" s="222"/>
      <c r="M197" s="222"/>
      <c r="N197" s="222"/>
      <c r="O197" s="222"/>
      <c r="P197" s="222"/>
      <c r="Q197" s="222"/>
      <c r="R197" s="222"/>
      <c r="S197" s="222"/>
      <c r="T197" s="222"/>
      <c r="U197" s="222"/>
      <c r="V197" s="222"/>
      <c r="W197" s="222"/>
      <c r="X197" s="222"/>
      <c r="Y197" s="222"/>
      <c r="Z197" s="222"/>
      <c r="AA197" s="222"/>
      <c r="AB197" s="222"/>
      <c r="AC197" s="222"/>
    </row>
    <row r="198" spans="1:29" ht="12.75" customHeight="1" x14ac:dyDescent="0.2">
      <c r="A198" s="224"/>
      <c r="B198" s="222"/>
      <c r="C198" s="222"/>
      <c r="D198" s="251"/>
      <c r="E198" s="252"/>
      <c r="F198" s="252"/>
      <c r="G198" s="251"/>
      <c r="H198" s="255"/>
      <c r="I198" s="256"/>
      <c r="J198" s="222"/>
      <c r="K198" s="222"/>
      <c r="L198" s="222"/>
      <c r="M198" s="222"/>
      <c r="N198" s="222"/>
      <c r="O198" s="222"/>
      <c r="P198" s="222"/>
      <c r="Q198" s="222"/>
      <c r="R198" s="222"/>
      <c r="S198" s="222"/>
      <c r="T198" s="222"/>
      <c r="U198" s="222"/>
      <c r="V198" s="222"/>
      <c r="W198" s="222"/>
      <c r="X198" s="222"/>
      <c r="Y198" s="222"/>
      <c r="Z198" s="222"/>
      <c r="AA198" s="222"/>
      <c r="AB198" s="222"/>
      <c r="AC198" s="222"/>
    </row>
    <row r="199" spans="1:29" ht="12.75" customHeight="1" x14ac:dyDescent="0.2">
      <c r="A199" s="224"/>
      <c r="B199" s="222"/>
      <c r="C199" s="222"/>
      <c r="D199" s="251"/>
      <c r="E199" s="252"/>
      <c r="F199" s="252"/>
      <c r="G199" s="251"/>
      <c r="H199" s="255"/>
      <c r="I199" s="256"/>
      <c r="J199" s="222"/>
      <c r="K199" s="222"/>
      <c r="L199" s="222"/>
      <c r="M199" s="222"/>
      <c r="N199" s="222"/>
      <c r="O199" s="222"/>
      <c r="P199" s="222"/>
      <c r="Q199" s="222"/>
      <c r="R199" s="222"/>
      <c r="S199" s="222"/>
      <c r="T199" s="222"/>
      <c r="U199" s="222"/>
      <c r="V199" s="222"/>
      <c r="W199" s="222"/>
      <c r="X199" s="222"/>
      <c r="Y199" s="222"/>
      <c r="Z199" s="222"/>
      <c r="AA199" s="222"/>
      <c r="AB199" s="222"/>
      <c r="AC199" s="222"/>
    </row>
    <row r="200" spans="1:29" ht="12.75" customHeight="1" x14ac:dyDescent="0.2">
      <c r="A200" s="224"/>
      <c r="B200" s="222"/>
      <c r="C200" s="222"/>
      <c r="D200" s="251"/>
      <c r="E200" s="252"/>
      <c r="F200" s="252"/>
      <c r="G200" s="251"/>
      <c r="H200" s="255"/>
      <c r="I200" s="256"/>
      <c r="J200" s="222"/>
      <c r="K200" s="222"/>
      <c r="L200" s="222"/>
      <c r="M200" s="222"/>
      <c r="N200" s="222"/>
      <c r="O200" s="222"/>
      <c r="P200" s="222"/>
      <c r="Q200" s="222"/>
      <c r="R200" s="222"/>
      <c r="S200" s="222"/>
      <c r="T200" s="222"/>
      <c r="U200" s="222"/>
      <c r="V200" s="222"/>
      <c r="W200" s="222"/>
      <c r="X200" s="222"/>
      <c r="Y200" s="222"/>
      <c r="Z200" s="222"/>
      <c r="AA200" s="222"/>
      <c r="AB200" s="222"/>
      <c r="AC200" s="222"/>
    </row>
    <row r="201" spans="1:29" ht="12.75" customHeight="1" x14ac:dyDescent="0.2">
      <c r="A201" s="224"/>
      <c r="B201" s="222"/>
      <c r="C201" s="222"/>
      <c r="D201" s="251"/>
      <c r="E201" s="252"/>
      <c r="F201" s="252"/>
      <c r="G201" s="251"/>
      <c r="H201" s="255"/>
      <c r="I201" s="256"/>
      <c r="J201" s="222"/>
      <c r="K201" s="222"/>
      <c r="L201" s="222"/>
      <c r="M201" s="222"/>
      <c r="N201" s="222"/>
      <c r="O201" s="222"/>
      <c r="P201" s="222"/>
      <c r="Q201" s="222"/>
      <c r="R201" s="222"/>
      <c r="S201" s="222"/>
      <c r="T201" s="222"/>
      <c r="U201" s="222"/>
      <c r="V201" s="222"/>
      <c r="W201" s="222"/>
      <c r="X201" s="222"/>
      <c r="Y201" s="222"/>
      <c r="Z201" s="222"/>
      <c r="AA201" s="222"/>
      <c r="AB201" s="222"/>
      <c r="AC201" s="222"/>
    </row>
    <row r="202" spans="1:29" ht="12.75" customHeight="1" x14ac:dyDescent="0.2">
      <c r="A202" s="224"/>
      <c r="B202" s="222"/>
      <c r="C202" s="222"/>
      <c r="D202" s="251"/>
      <c r="E202" s="252"/>
      <c r="F202" s="252"/>
      <c r="G202" s="251"/>
      <c r="H202" s="255"/>
      <c r="I202" s="256"/>
      <c r="J202" s="222"/>
      <c r="K202" s="222"/>
      <c r="L202" s="222"/>
      <c r="M202" s="222"/>
      <c r="N202" s="222"/>
      <c r="O202" s="222"/>
      <c r="P202" s="222"/>
      <c r="Q202" s="222"/>
      <c r="R202" s="222"/>
      <c r="S202" s="222"/>
      <c r="T202" s="222"/>
      <c r="U202" s="222"/>
      <c r="V202" s="222"/>
      <c r="W202" s="222"/>
      <c r="X202" s="222"/>
      <c r="Y202" s="222"/>
      <c r="Z202" s="222"/>
      <c r="AA202" s="222"/>
      <c r="AB202" s="222"/>
      <c r="AC202" s="222"/>
    </row>
    <row r="203" spans="1:29" ht="12.75" customHeight="1" x14ac:dyDescent="0.2">
      <c r="A203" s="224"/>
      <c r="B203" s="222"/>
      <c r="C203" s="222"/>
      <c r="D203" s="251"/>
      <c r="E203" s="252"/>
      <c r="F203" s="252"/>
      <c r="G203" s="251"/>
      <c r="H203" s="255"/>
      <c r="I203" s="256"/>
      <c r="J203" s="222"/>
      <c r="K203" s="222"/>
      <c r="L203" s="222"/>
      <c r="M203" s="222"/>
      <c r="N203" s="222"/>
      <c r="O203" s="222"/>
      <c r="P203" s="222"/>
      <c r="Q203" s="222"/>
      <c r="R203" s="222"/>
      <c r="S203" s="222"/>
      <c r="T203" s="222"/>
      <c r="U203" s="222"/>
      <c r="V203" s="222"/>
      <c r="W203" s="222"/>
      <c r="X203" s="222"/>
      <c r="Y203" s="222"/>
      <c r="Z203" s="222"/>
      <c r="AA203" s="222"/>
      <c r="AB203" s="222"/>
      <c r="AC203" s="222"/>
    </row>
    <row r="204" spans="1:29" ht="12.75" customHeight="1" x14ac:dyDescent="0.2">
      <c r="A204" s="224"/>
      <c r="B204" s="222"/>
      <c r="C204" s="222"/>
      <c r="D204" s="251"/>
      <c r="E204" s="252"/>
      <c r="F204" s="252"/>
      <c r="G204" s="251"/>
      <c r="H204" s="255"/>
      <c r="I204" s="256"/>
      <c r="J204" s="222"/>
      <c r="K204" s="222"/>
      <c r="L204" s="222"/>
      <c r="M204" s="222"/>
      <c r="N204" s="222"/>
      <c r="O204" s="222"/>
      <c r="P204" s="222"/>
      <c r="Q204" s="222"/>
      <c r="R204" s="222"/>
      <c r="S204" s="222"/>
      <c r="T204" s="222"/>
      <c r="U204" s="222"/>
      <c r="V204" s="222"/>
      <c r="W204" s="222"/>
      <c r="X204" s="222"/>
      <c r="Y204" s="222"/>
      <c r="Z204" s="222"/>
      <c r="AA204" s="222"/>
      <c r="AB204" s="222"/>
      <c r="AC204" s="222"/>
    </row>
    <row r="205" spans="1:29" ht="12.75" customHeight="1" x14ac:dyDescent="0.2">
      <c r="A205" s="224"/>
      <c r="B205" s="222"/>
      <c r="C205" s="222"/>
      <c r="D205" s="251"/>
      <c r="E205" s="252"/>
      <c r="F205" s="252"/>
      <c r="G205" s="251"/>
      <c r="H205" s="255"/>
      <c r="I205" s="256"/>
      <c r="J205" s="222"/>
      <c r="K205" s="222"/>
      <c r="L205" s="222"/>
      <c r="M205" s="222"/>
      <c r="N205" s="222"/>
      <c r="O205" s="222"/>
      <c r="P205" s="222"/>
      <c r="Q205" s="222"/>
      <c r="R205" s="222"/>
      <c r="S205" s="222"/>
      <c r="T205" s="222"/>
      <c r="U205" s="222"/>
      <c r="V205" s="222"/>
      <c r="W205" s="222"/>
      <c r="X205" s="222"/>
      <c r="Y205" s="222"/>
      <c r="Z205" s="222"/>
      <c r="AA205" s="222"/>
      <c r="AB205" s="222"/>
      <c r="AC205" s="222"/>
    </row>
    <row r="206" spans="1:29" ht="12.75" customHeight="1" x14ac:dyDescent="0.2">
      <c r="A206" s="224"/>
      <c r="B206" s="222"/>
      <c r="C206" s="222"/>
      <c r="D206" s="251"/>
      <c r="E206" s="252"/>
      <c r="F206" s="252"/>
      <c r="G206" s="251"/>
      <c r="H206" s="255"/>
      <c r="I206" s="256"/>
      <c r="J206" s="222"/>
      <c r="K206" s="222"/>
      <c r="L206" s="222"/>
      <c r="M206" s="222"/>
      <c r="N206" s="222"/>
      <c r="O206" s="222"/>
      <c r="P206" s="222"/>
      <c r="Q206" s="222"/>
      <c r="R206" s="222"/>
      <c r="S206" s="222"/>
      <c r="T206" s="222"/>
      <c r="U206" s="222"/>
      <c r="V206" s="222"/>
      <c r="W206" s="222"/>
      <c r="X206" s="222"/>
      <c r="Y206" s="222"/>
      <c r="Z206" s="222"/>
      <c r="AA206" s="222"/>
      <c r="AB206" s="222"/>
      <c r="AC206" s="222"/>
    </row>
    <row r="207" spans="1:29" ht="12.75" customHeight="1" x14ac:dyDescent="0.2">
      <c r="A207" s="224"/>
      <c r="B207" s="222"/>
      <c r="C207" s="222"/>
      <c r="D207" s="251"/>
      <c r="E207" s="252"/>
      <c r="F207" s="252"/>
      <c r="G207" s="251"/>
      <c r="H207" s="255"/>
      <c r="I207" s="256"/>
      <c r="J207" s="222"/>
      <c r="K207" s="222"/>
      <c r="L207" s="222"/>
      <c r="M207" s="222"/>
      <c r="N207" s="222"/>
      <c r="O207" s="222"/>
      <c r="P207" s="222"/>
      <c r="Q207" s="222"/>
      <c r="R207" s="222"/>
      <c r="S207" s="222"/>
      <c r="T207" s="222"/>
      <c r="U207" s="222"/>
      <c r="V207" s="222"/>
      <c r="W207" s="222"/>
      <c r="X207" s="222"/>
      <c r="Y207" s="222"/>
      <c r="Z207" s="222"/>
      <c r="AA207" s="222"/>
      <c r="AB207" s="222"/>
      <c r="AC207" s="222"/>
    </row>
    <row r="208" spans="1:29" ht="12.75" customHeight="1" x14ac:dyDescent="0.2">
      <c r="A208" s="224"/>
      <c r="B208" s="222"/>
      <c r="C208" s="222"/>
      <c r="D208" s="251"/>
      <c r="E208" s="252"/>
      <c r="F208" s="252"/>
      <c r="G208" s="251"/>
      <c r="H208" s="255"/>
      <c r="I208" s="256"/>
      <c r="J208" s="222"/>
      <c r="K208" s="222"/>
      <c r="L208" s="222"/>
      <c r="M208" s="222"/>
      <c r="N208" s="222"/>
      <c r="O208" s="222"/>
      <c r="P208" s="222"/>
      <c r="Q208" s="222"/>
      <c r="R208" s="222"/>
      <c r="S208" s="222"/>
      <c r="T208" s="222"/>
      <c r="U208" s="222"/>
      <c r="V208" s="222"/>
      <c r="W208" s="222"/>
      <c r="X208" s="222"/>
      <c r="Y208" s="222"/>
      <c r="Z208" s="222"/>
      <c r="AA208" s="222"/>
      <c r="AB208" s="222"/>
      <c r="AC208" s="222"/>
    </row>
    <row r="209" spans="1:29" ht="12.75" customHeight="1" x14ac:dyDescent="0.2">
      <c r="A209" s="224"/>
      <c r="B209" s="222"/>
      <c r="C209" s="222"/>
      <c r="D209" s="251"/>
      <c r="E209" s="252"/>
      <c r="F209" s="252"/>
      <c r="G209" s="251"/>
      <c r="H209" s="255"/>
      <c r="I209" s="256"/>
      <c r="J209" s="222"/>
      <c r="K209" s="222"/>
      <c r="L209" s="222"/>
      <c r="M209" s="222"/>
      <c r="N209" s="222"/>
      <c r="O209" s="222"/>
      <c r="P209" s="222"/>
      <c r="Q209" s="222"/>
      <c r="R209" s="222"/>
      <c r="S209" s="222"/>
      <c r="T209" s="222"/>
      <c r="U209" s="222"/>
      <c r="V209" s="222"/>
      <c r="W209" s="222"/>
      <c r="X209" s="222"/>
      <c r="Y209" s="222"/>
      <c r="Z209" s="222"/>
      <c r="AA209" s="222"/>
      <c r="AB209" s="222"/>
      <c r="AC209" s="222"/>
    </row>
    <row r="210" spans="1:29" ht="12.75" customHeight="1" x14ac:dyDescent="0.2">
      <c r="A210" s="224"/>
      <c r="B210" s="222"/>
      <c r="C210" s="222"/>
      <c r="D210" s="251"/>
      <c r="E210" s="252"/>
      <c r="F210" s="252"/>
      <c r="G210" s="251"/>
      <c r="H210" s="255"/>
      <c r="I210" s="256"/>
      <c r="J210" s="222"/>
      <c r="K210" s="222"/>
      <c r="L210" s="222"/>
      <c r="M210" s="222"/>
      <c r="N210" s="222"/>
      <c r="O210" s="222"/>
      <c r="P210" s="222"/>
      <c r="Q210" s="222"/>
      <c r="R210" s="222"/>
      <c r="S210" s="222"/>
      <c r="T210" s="222"/>
      <c r="U210" s="222"/>
      <c r="V210" s="222"/>
      <c r="W210" s="222"/>
      <c r="X210" s="222"/>
      <c r="Y210" s="222"/>
      <c r="Z210" s="222"/>
      <c r="AA210" s="222"/>
      <c r="AB210" s="222"/>
      <c r="AC210" s="222"/>
    </row>
    <row r="211" spans="1:29" ht="12.75" customHeight="1" x14ac:dyDescent="0.2">
      <c r="A211" s="224"/>
      <c r="B211" s="222"/>
      <c r="C211" s="222"/>
      <c r="D211" s="251"/>
      <c r="E211" s="252"/>
      <c r="F211" s="252"/>
      <c r="G211" s="251"/>
      <c r="H211" s="255"/>
      <c r="I211" s="256"/>
      <c r="J211" s="222"/>
      <c r="K211" s="222"/>
      <c r="L211" s="222"/>
      <c r="M211" s="222"/>
      <c r="N211" s="222"/>
      <c r="O211" s="222"/>
      <c r="P211" s="222"/>
      <c r="Q211" s="222"/>
      <c r="R211" s="222"/>
      <c r="S211" s="222"/>
      <c r="T211" s="222"/>
      <c r="U211" s="222"/>
      <c r="V211" s="222"/>
      <c r="W211" s="222"/>
      <c r="X211" s="222"/>
      <c r="Y211" s="222"/>
      <c r="Z211" s="222"/>
      <c r="AA211" s="222"/>
      <c r="AB211" s="222"/>
      <c r="AC211" s="222"/>
    </row>
    <row r="212" spans="1:29" ht="12.75" customHeight="1" x14ac:dyDescent="0.2">
      <c r="A212" s="224"/>
      <c r="B212" s="222"/>
      <c r="C212" s="222"/>
      <c r="D212" s="251"/>
      <c r="E212" s="252"/>
      <c r="F212" s="252"/>
      <c r="G212" s="251"/>
      <c r="H212" s="255"/>
      <c r="I212" s="256"/>
      <c r="J212" s="222"/>
      <c r="K212" s="222"/>
      <c r="L212" s="222"/>
      <c r="M212" s="222"/>
      <c r="N212" s="222"/>
      <c r="O212" s="222"/>
      <c r="P212" s="222"/>
      <c r="Q212" s="222"/>
      <c r="R212" s="222"/>
      <c r="S212" s="222"/>
      <c r="T212" s="222"/>
      <c r="U212" s="222"/>
      <c r="V212" s="222"/>
      <c r="W212" s="222"/>
      <c r="X212" s="222"/>
      <c r="Y212" s="222"/>
      <c r="Z212" s="222"/>
      <c r="AA212" s="222"/>
      <c r="AB212" s="222"/>
      <c r="AC212" s="222"/>
    </row>
    <row r="213" spans="1:29" ht="12.75" customHeight="1" x14ac:dyDescent="0.2">
      <c r="A213" s="224"/>
      <c r="B213" s="222"/>
      <c r="C213" s="222"/>
      <c r="D213" s="251"/>
      <c r="E213" s="252"/>
      <c r="F213" s="252"/>
      <c r="G213" s="251"/>
      <c r="H213" s="255"/>
      <c r="I213" s="256"/>
      <c r="J213" s="222"/>
      <c r="K213" s="222"/>
      <c r="L213" s="222"/>
      <c r="M213" s="222"/>
      <c r="N213" s="222"/>
      <c r="O213" s="222"/>
      <c r="P213" s="222"/>
      <c r="Q213" s="222"/>
      <c r="R213" s="222"/>
      <c r="S213" s="222"/>
      <c r="T213" s="222"/>
      <c r="U213" s="222"/>
      <c r="V213" s="222"/>
      <c r="W213" s="222"/>
      <c r="X213" s="222"/>
      <c r="Y213" s="222"/>
      <c r="Z213" s="222"/>
      <c r="AA213" s="222"/>
      <c r="AB213" s="222"/>
      <c r="AC213" s="222"/>
    </row>
    <row r="214" spans="1:29" ht="12.75" customHeight="1" x14ac:dyDescent="0.2">
      <c r="A214" s="224"/>
      <c r="B214" s="222"/>
      <c r="C214" s="222"/>
      <c r="D214" s="251"/>
      <c r="E214" s="252"/>
      <c r="F214" s="252"/>
      <c r="G214" s="251"/>
      <c r="H214" s="255"/>
      <c r="I214" s="256"/>
      <c r="J214" s="222"/>
      <c r="K214" s="222"/>
      <c r="L214" s="222"/>
      <c r="M214" s="222"/>
      <c r="N214" s="222"/>
      <c r="O214" s="222"/>
      <c r="P214" s="222"/>
      <c r="Q214" s="222"/>
      <c r="R214" s="222"/>
      <c r="S214" s="222"/>
      <c r="T214" s="222"/>
      <c r="U214" s="222"/>
      <c r="V214" s="222"/>
      <c r="W214" s="222"/>
      <c r="X214" s="222"/>
      <c r="Y214" s="222"/>
      <c r="Z214" s="222"/>
      <c r="AA214" s="222"/>
      <c r="AB214" s="222"/>
      <c r="AC214" s="222"/>
    </row>
    <row r="215" spans="1:29" ht="12.75" customHeight="1" x14ac:dyDescent="0.2">
      <c r="A215" s="224"/>
      <c r="B215" s="222"/>
      <c r="C215" s="222"/>
      <c r="D215" s="251"/>
      <c r="E215" s="252"/>
      <c r="F215" s="252"/>
      <c r="G215" s="251"/>
      <c r="H215" s="255"/>
      <c r="I215" s="256"/>
      <c r="J215" s="222"/>
      <c r="K215" s="222"/>
      <c r="L215" s="222"/>
      <c r="M215" s="222"/>
      <c r="N215" s="222"/>
      <c r="O215" s="222"/>
      <c r="P215" s="222"/>
      <c r="Q215" s="222"/>
      <c r="R215" s="222"/>
      <c r="S215" s="222"/>
      <c r="T215" s="222"/>
      <c r="U215" s="222"/>
      <c r="V215" s="222"/>
      <c r="W215" s="222"/>
      <c r="X215" s="222"/>
      <c r="Y215" s="222"/>
      <c r="Z215" s="222"/>
      <c r="AA215" s="222"/>
      <c r="AB215" s="222"/>
      <c r="AC215" s="222"/>
    </row>
    <row r="216" spans="1:29" ht="12.75" customHeight="1" x14ac:dyDescent="0.2">
      <c r="A216" s="224"/>
      <c r="B216" s="222"/>
      <c r="C216" s="222"/>
      <c r="D216" s="251"/>
      <c r="E216" s="252"/>
      <c r="F216" s="252"/>
      <c r="G216" s="251"/>
      <c r="H216" s="255"/>
      <c r="I216" s="256"/>
      <c r="J216" s="222"/>
      <c r="K216" s="222"/>
      <c r="L216" s="222"/>
      <c r="M216" s="222"/>
      <c r="N216" s="222"/>
      <c r="O216" s="222"/>
      <c r="P216" s="222"/>
      <c r="Q216" s="222"/>
      <c r="R216" s="222"/>
      <c r="S216" s="222"/>
      <c r="T216" s="222"/>
      <c r="U216" s="222"/>
      <c r="V216" s="222"/>
      <c r="W216" s="222"/>
      <c r="X216" s="222"/>
      <c r="Y216" s="222"/>
      <c r="Z216" s="222"/>
      <c r="AA216" s="222"/>
      <c r="AB216" s="222"/>
      <c r="AC216" s="222"/>
    </row>
    <row r="217" spans="1:29" ht="12.75" customHeight="1" x14ac:dyDescent="0.2">
      <c r="A217" s="224"/>
      <c r="B217" s="222"/>
      <c r="C217" s="222"/>
      <c r="D217" s="251"/>
      <c r="E217" s="252"/>
      <c r="F217" s="252"/>
      <c r="G217" s="251"/>
      <c r="H217" s="255"/>
      <c r="I217" s="256"/>
      <c r="J217" s="222"/>
      <c r="K217" s="222"/>
      <c r="L217" s="222"/>
      <c r="M217" s="222"/>
      <c r="N217" s="222"/>
      <c r="O217" s="222"/>
      <c r="P217" s="222"/>
      <c r="Q217" s="222"/>
      <c r="R217" s="222"/>
      <c r="S217" s="222"/>
      <c r="T217" s="222"/>
      <c r="U217" s="222"/>
      <c r="V217" s="222"/>
      <c r="W217" s="222"/>
      <c r="X217" s="222"/>
      <c r="Y217" s="222"/>
      <c r="Z217" s="222"/>
      <c r="AA217" s="222"/>
      <c r="AB217" s="222"/>
      <c r="AC217" s="222"/>
    </row>
    <row r="218" spans="1:29" ht="12.75" customHeight="1" x14ac:dyDescent="0.2">
      <c r="A218" s="224"/>
      <c r="B218" s="222"/>
      <c r="C218" s="222"/>
      <c r="D218" s="251"/>
      <c r="E218" s="252"/>
      <c r="F218" s="252"/>
      <c r="G218" s="251"/>
      <c r="H218" s="255"/>
      <c r="I218" s="256"/>
      <c r="J218" s="222"/>
      <c r="K218" s="222"/>
      <c r="L218" s="222"/>
      <c r="M218" s="222"/>
      <c r="N218" s="222"/>
      <c r="O218" s="222"/>
      <c r="P218" s="222"/>
      <c r="Q218" s="222"/>
      <c r="R218" s="222"/>
      <c r="S218" s="222"/>
      <c r="T218" s="222"/>
      <c r="U218" s="222"/>
      <c r="V218" s="222"/>
      <c r="W218" s="222"/>
      <c r="X218" s="222"/>
      <c r="Y218" s="222"/>
      <c r="Z218" s="222"/>
      <c r="AA218" s="222"/>
      <c r="AB218" s="222"/>
      <c r="AC218" s="222"/>
    </row>
    <row r="219" spans="1:29" ht="12.75" customHeight="1" x14ac:dyDescent="0.2">
      <c r="A219" s="224"/>
      <c r="B219" s="222"/>
      <c r="C219" s="222"/>
      <c r="D219" s="251"/>
      <c r="E219" s="252"/>
      <c r="F219" s="252"/>
      <c r="G219" s="251"/>
      <c r="H219" s="255"/>
      <c r="I219" s="256"/>
      <c r="J219" s="222"/>
      <c r="K219" s="222"/>
      <c r="L219" s="222"/>
      <c r="M219" s="222"/>
      <c r="N219" s="222"/>
      <c r="O219" s="222"/>
      <c r="P219" s="222"/>
      <c r="Q219" s="222"/>
      <c r="R219" s="222"/>
      <c r="S219" s="222"/>
      <c r="T219" s="222"/>
      <c r="U219" s="222"/>
      <c r="V219" s="222"/>
      <c r="W219" s="222"/>
      <c r="X219" s="222"/>
      <c r="Y219" s="222"/>
      <c r="Z219" s="222"/>
      <c r="AA219" s="222"/>
      <c r="AB219" s="222"/>
      <c r="AC219" s="222"/>
    </row>
    <row r="220" spans="1:29" ht="12.75" customHeight="1" x14ac:dyDescent="0.2">
      <c r="A220" s="224"/>
      <c r="B220" s="222"/>
      <c r="C220" s="222"/>
      <c r="D220" s="251"/>
      <c r="E220" s="252"/>
      <c r="F220" s="252"/>
      <c r="G220" s="251"/>
      <c r="H220" s="255"/>
      <c r="I220" s="256"/>
      <c r="J220" s="222"/>
      <c r="K220" s="222"/>
      <c r="L220" s="222"/>
      <c r="M220" s="222"/>
      <c r="N220" s="222"/>
      <c r="O220" s="222"/>
      <c r="P220" s="222"/>
      <c r="Q220" s="222"/>
      <c r="R220" s="222"/>
      <c r="S220" s="222"/>
      <c r="T220" s="222"/>
      <c r="U220" s="222"/>
      <c r="V220" s="222"/>
      <c r="W220" s="222"/>
      <c r="X220" s="222"/>
      <c r="Y220" s="222"/>
      <c r="Z220" s="222"/>
      <c r="AA220" s="222"/>
      <c r="AB220" s="222"/>
      <c r="AC220" s="222"/>
    </row>
    <row r="221" spans="1:29" ht="12.75" customHeight="1" x14ac:dyDescent="0.2">
      <c r="A221" s="224"/>
      <c r="B221" s="222"/>
      <c r="C221" s="222"/>
      <c r="D221" s="251"/>
      <c r="E221" s="252"/>
      <c r="F221" s="252"/>
      <c r="G221" s="251"/>
      <c r="H221" s="255"/>
      <c r="I221" s="256"/>
      <c r="J221" s="222"/>
      <c r="K221" s="222"/>
      <c r="L221" s="222"/>
      <c r="M221" s="222"/>
      <c r="N221" s="222"/>
      <c r="O221" s="222"/>
      <c r="P221" s="222"/>
      <c r="Q221" s="222"/>
      <c r="R221" s="222"/>
      <c r="S221" s="222"/>
      <c r="T221" s="222"/>
      <c r="U221" s="222"/>
      <c r="V221" s="222"/>
      <c r="W221" s="222"/>
      <c r="X221" s="222"/>
      <c r="Y221" s="222"/>
      <c r="Z221" s="222"/>
      <c r="AA221" s="222"/>
      <c r="AB221" s="222"/>
      <c r="AC221" s="222"/>
    </row>
    <row r="222" spans="1:29" ht="12.75" customHeight="1" x14ac:dyDescent="0.2">
      <c r="A222" s="224"/>
      <c r="B222" s="222"/>
      <c r="C222" s="222"/>
      <c r="D222" s="251"/>
      <c r="E222" s="252"/>
      <c r="F222" s="252"/>
      <c r="G222" s="251"/>
      <c r="H222" s="255"/>
      <c r="I222" s="256"/>
      <c r="J222" s="222"/>
      <c r="K222" s="222"/>
      <c r="L222" s="222"/>
      <c r="M222" s="222"/>
      <c r="N222" s="222"/>
      <c r="O222" s="222"/>
      <c r="P222" s="222"/>
      <c r="Q222" s="222"/>
      <c r="R222" s="222"/>
      <c r="S222" s="222"/>
      <c r="T222" s="222"/>
      <c r="U222" s="222"/>
      <c r="V222" s="222"/>
      <c r="W222" s="222"/>
      <c r="X222" s="222"/>
      <c r="Y222" s="222"/>
      <c r="Z222" s="222"/>
      <c r="AA222" s="222"/>
      <c r="AB222" s="222"/>
      <c r="AC222" s="222"/>
    </row>
    <row r="223" spans="1:29" ht="12.75" customHeight="1" x14ac:dyDescent="0.2">
      <c r="A223" s="224"/>
      <c r="B223" s="222"/>
      <c r="C223" s="222"/>
      <c r="D223" s="251"/>
      <c r="E223" s="252"/>
      <c r="F223" s="252"/>
      <c r="G223" s="251"/>
      <c r="H223" s="255"/>
      <c r="I223" s="256"/>
      <c r="J223" s="222"/>
      <c r="K223" s="222"/>
      <c r="L223" s="222"/>
      <c r="M223" s="222"/>
      <c r="N223" s="222"/>
      <c r="O223" s="222"/>
      <c r="P223" s="222"/>
      <c r="Q223" s="222"/>
      <c r="R223" s="222"/>
      <c r="S223" s="222"/>
      <c r="T223" s="222"/>
      <c r="U223" s="222"/>
      <c r="V223" s="222"/>
      <c r="W223" s="222"/>
      <c r="X223" s="222"/>
      <c r="Y223" s="222"/>
      <c r="Z223" s="222"/>
      <c r="AA223" s="222"/>
      <c r="AB223" s="222"/>
      <c r="AC223" s="222"/>
    </row>
    <row r="224" spans="1:29" ht="12.75" customHeight="1" x14ac:dyDescent="0.2">
      <c r="A224" s="224"/>
      <c r="B224" s="222"/>
      <c r="C224" s="222"/>
      <c r="D224" s="251"/>
      <c r="E224" s="252"/>
      <c r="F224" s="252"/>
      <c r="G224" s="251"/>
      <c r="H224" s="255"/>
      <c r="I224" s="256"/>
      <c r="J224" s="222"/>
      <c r="K224" s="222"/>
      <c r="L224" s="222"/>
      <c r="M224" s="222"/>
      <c r="N224" s="222"/>
      <c r="O224" s="222"/>
      <c r="P224" s="222"/>
      <c r="Q224" s="222"/>
      <c r="R224" s="222"/>
      <c r="S224" s="222"/>
      <c r="T224" s="222"/>
      <c r="U224" s="222"/>
      <c r="V224" s="222"/>
      <c r="W224" s="222"/>
      <c r="X224" s="222"/>
      <c r="Y224" s="222"/>
      <c r="Z224" s="222"/>
      <c r="AA224" s="222"/>
      <c r="AB224" s="222"/>
      <c r="AC224" s="222"/>
    </row>
    <row r="225" spans="1:29" ht="12.75" customHeight="1" x14ac:dyDescent="0.2">
      <c r="A225" s="224"/>
      <c r="B225" s="222"/>
      <c r="C225" s="222"/>
      <c r="D225" s="251"/>
      <c r="E225" s="252"/>
      <c r="F225" s="252"/>
      <c r="G225" s="251"/>
      <c r="H225" s="255"/>
      <c r="I225" s="256"/>
      <c r="J225" s="222"/>
      <c r="K225" s="222"/>
      <c r="L225" s="222"/>
      <c r="M225" s="222"/>
      <c r="N225" s="222"/>
      <c r="O225" s="222"/>
      <c r="P225" s="222"/>
      <c r="Q225" s="222"/>
      <c r="R225" s="222"/>
      <c r="S225" s="222"/>
      <c r="T225" s="222"/>
      <c r="U225" s="222"/>
      <c r="V225" s="222"/>
      <c r="W225" s="222"/>
      <c r="X225" s="222"/>
      <c r="Y225" s="222"/>
      <c r="Z225" s="222"/>
      <c r="AA225" s="222"/>
      <c r="AB225" s="222"/>
      <c r="AC225" s="222"/>
    </row>
    <row r="226" spans="1:29" ht="12.75" customHeight="1" x14ac:dyDescent="0.2">
      <c r="A226" s="224"/>
      <c r="B226" s="222"/>
      <c r="C226" s="222"/>
      <c r="D226" s="251"/>
      <c r="E226" s="252"/>
      <c r="F226" s="252"/>
      <c r="G226" s="251"/>
      <c r="H226" s="255"/>
      <c r="I226" s="256"/>
      <c r="J226" s="222"/>
      <c r="K226" s="222"/>
      <c r="L226" s="222"/>
      <c r="M226" s="222"/>
      <c r="N226" s="222"/>
      <c r="O226" s="222"/>
      <c r="P226" s="222"/>
      <c r="Q226" s="222"/>
      <c r="R226" s="222"/>
      <c r="S226" s="222"/>
      <c r="T226" s="222"/>
      <c r="U226" s="222"/>
      <c r="V226" s="222"/>
      <c r="W226" s="222"/>
      <c r="X226" s="222"/>
      <c r="Y226" s="222"/>
      <c r="Z226" s="222"/>
      <c r="AA226" s="222"/>
      <c r="AB226" s="222"/>
      <c r="AC226" s="222"/>
    </row>
    <row r="227" spans="1:29" ht="12.75" customHeight="1" x14ac:dyDescent="0.2">
      <c r="A227" s="224"/>
      <c r="B227" s="222"/>
      <c r="C227" s="222"/>
      <c r="D227" s="251"/>
      <c r="E227" s="252"/>
      <c r="F227" s="252"/>
      <c r="G227" s="251"/>
      <c r="H227" s="255"/>
      <c r="I227" s="256"/>
      <c r="J227" s="222"/>
      <c r="K227" s="222"/>
      <c r="L227" s="222"/>
      <c r="M227" s="222"/>
      <c r="N227" s="222"/>
      <c r="O227" s="222"/>
      <c r="P227" s="222"/>
      <c r="Q227" s="222"/>
      <c r="R227" s="222"/>
      <c r="S227" s="222"/>
      <c r="T227" s="222"/>
      <c r="U227" s="222"/>
      <c r="V227" s="222"/>
      <c r="W227" s="222"/>
      <c r="X227" s="222"/>
      <c r="Y227" s="222"/>
      <c r="Z227" s="222"/>
      <c r="AA227" s="222"/>
      <c r="AB227" s="222"/>
      <c r="AC227" s="222"/>
    </row>
    <row r="228" spans="1:29" ht="12.75" customHeight="1" x14ac:dyDescent="0.2">
      <c r="A228" s="224"/>
      <c r="B228" s="222"/>
      <c r="C228" s="222"/>
      <c r="D228" s="251"/>
      <c r="E228" s="252"/>
      <c r="F228" s="252"/>
      <c r="G228" s="251"/>
      <c r="H228" s="255"/>
      <c r="I228" s="256"/>
      <c r="J228" s="222"/>
      <c r="K228" s="222"/>
      <c r="L228" s="222"/>
      <c r="M228" s="222"/>
      <c r="N228" s="222"/>
      <c r="O228" s="222"/>
      <c r="P228" s="222"/>
      <c r="Q228" s="222"/>
      <c r="R228" s="222"/>
      <c r="S228" s="222"/>
      <c r="T228" s="222"/>
      <c r="U228" s="222"/>
      <c r="V228" s="222"/>
      <c r="W228" s="222"/>
      <c r="X228" s="222"/>
      <c r="Y228" s="222"/>
      <c r="Z228" s="222"/>
      <c r="AA228" s="222"/>
      <c r="AB228" s="222"/>
      <c r="AC228" s="222"/>
    </row>
    <row r="229" spans="1:29" ht="12.75" customHeight="1" x14ac:dyDescent="0.2">
      <c r="A229" s="224"/>
      <c r="B229" s="222"/>
      <c r="C229" s="222"/>
      <c r="D229" s="251"/>
      <c r="E229" s="252"/>
      <c r="F229" s="252"/>
      <c r="G229" s="251"/>
      <c r="H229" s="255"/>
      <c r="I229" s="256"/>
      <c r="J229" s="222"/>
      <c r="K229" s="222"/>
      <c r="L229" s="222"/>
      <c r="M229" s="222"/>
      <c r="N229" s="222"/>
      <c r="O229" s="222"/>
      <c r="P229" s="222"/>
      <c r="Q229" s="222"/>
      <c r="R229" s="222"/>
      <c r="S229" s="222"/>
      <c r="T229" s="222"/>
      <c r="U229" s="222"/>
      <c r="V229" s="222"/>
      <c r="W229" s="222"/>
      <c r="X229" s="222"/>
      <c r="Y229" s="222"/>
      <c r="Z229" s="222"/>
      <c r="AA229" s="222"/>
      <c r="AB229" s="222"/>
      <c r="AC229" s="222"/>
    </row>
    <row r="230" spans="1:29" ht="12.75" customHeight="1" x14ac:dyDescent="0.2">
      <c r="A230" s="224"/>
      <c r="B230" s="222"/>
      <c r="C230" s="222"/>
      <c r="D230" s="251"/>
      <c r="E230" s="252"/>
      <c r="F230" s="252"/>
      <c r="G230" s="251"/>
      <c r="H230" s="255"/>
      <c r="I230" s="256"/>
      <c r="J230" s="222"/>
      <c r="K230" s="222"/>
      <c r="L230" s="222"/>
      <c r="M230" s="222"/>
      <c r="N230" s="222"/>
      <c r="O230" s="222"/>
      <c r="P230" s="222"/>
      <c r="Q230" s="222"/>
      <c r="R230" s="222"/>
      <c r="S230" s="222"/>
      <c r="T230" s="222"/>
      <c r="U230" s="222"/>
      <c r="V230" s="222"/>
      <c r="W230" s="222"/>
      <c r="X230" s="222"/>
      <c r="Y230" s="222"/>
      <c r="Z230" s="222"/>
      <c r="AA230" s="222"/>
      <c r="AB230" s="222"/>
      <c r="AC230" s="222"/>
    </row>
    <row r="231" spans="1:29" ht="15.75" customHeight="1" x14ac:dyDescent="0.2"/>
    <row r="232" spans="1:29" ht="15.75" customHeight="1" x14ac:dyDescent="0.2"/>
    <row r="233" spans="1:29" ht="15.75" customHeight="1" x14ac:dyDescent="0.2"/>
    <row r="234" spans="1:29" ht="15.75" customHeight="1" x14ac:dyDescent="0.2"/>
    <row r="235" spans="1:29" ht="15.75" customHeight="1" x14ac:dyDescent="0.2"/>
    <row r="236" spans="1:29" ht="15.75" customHeight="1" x14ac:dyDescent="0.2"/>
    <row r="237" spans="1:29" ht="15.75" customHeight="1" x14ac:dyDescent="0.2"/>
    <row r="238" spans="1:29" ht="15.75" customHeight="1" x14ac:dyDescent="0.2"/>
    <row r="239" spans="1:29" ht="15.75" customHeight="1" x14ac:dyDescent="0.2"/>
    <row r="240" spans="1:29"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sheetData>
  <mergeCells count="20">
    <mergeCell ref="A22:F22"/>
    <mergeCell ref="A1:I1"/>
    <mergeCell ref="A2:I2"/>
    <mergeCell ref="A3:I3"/>
    <mergeCell ref="A4:I4"/>
    <mergeCell ref="A5:I5"/>
    <mergeCell ref="B7:I7"/>
    <mergeCell ref="B10:I10"/>
    <mergeCell ref="B12:I12"/>
    <mergeCell ref="B14:I14"/>
    <mergeCell ref="B17:I17"/>
    <mergeCell ref="B20:I20"/>
    <mergeCell ref="A35:I35"/>
    <mergeCell ref="G40:H40"/>
    <mergeCell ref="A23:F23"/>
    <mergeCell ref="A24:G24"/>
    <mergeCell ref="A25:G25"/>
    <mergeCell ref="A26:H26"/>
    <mergeCell ref="A33:I33"/>
    <mergeCell ref="A34:I34"/>
  </mergeCells>
  <pageMargins left="0.70866141732283472" right="0.70866141732283472" top="0.74803149606299213" bottom="0.74803149606299213" header="0" footer="0"/>
  <pageSetup paperSize="9" scale="62" fitToHeight="4"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7900E-0822-4337-8BEF-4B9392546245}">
  <dimension ref="A2:V106"/>
  <sheetViews>
    <sheetView topLeftCell="A59" zoomScale="85" zoomScaleNormal="85" workbookViewId="0">
      <selection activeCell="G320" sqref="G320"/>
    </sheetView>
  </sheetViews>
  <sheetFormatPr baseColWidth="10" defaultColWidth="10.7109375" defaultRowHeight="12.75" x14ac:dyDescent="0.2"/>
  <cols>
    <col min="1" max="1" width="35" style="269" customWidth="1"/>
    <col min="2" max="2" width="14.140625" style="269" bestFit="1" customWidth="1"/>
    <col min="3" max="3" width="13.85546875" style="269" customWidth="1"/>
    <col min="4" max="4" width="16.42578125" style="269" bestFit="1" customWidth="1"/>
    <col min="5" max="5" width="13" style="269" bestFit="1" customWidth="1"/>
    <col min="6" max="6" width="18" style="269" bestFit="1" customWidth="1"/>
    <col min="7" max="7" width="13" style="269" bestFit="1" customWidth="1"/>
    <col min="8" max="8" width="18" style="269" bestFit="1" customWidth="1"/>
    <col min="9" max="9" width="13" style="269" bestFit="1" customWidth="1"/>
    <col min="10" max="10" width="16.42578125" style="269" bestFit="1" customWidth="1"/>
    <col min="11" max="11" width="16" style="269" customWidth="1"/>
    <col min="12" max="12" width="17.140625" style="269" customWidth="1"/>
    <col min="13" max="13" width="11.5703125" style="269"/>
    <col min="14" max="14" width="12.7109375" style="269" bestFit="1" customWidth="1"/>
    <col min="15" max="15" width="11.5703125" style="269"/>
    <col min="16" max="16" width="12.7109375" style="269" bestFit="1" customWidth="1"/>
    <col min="17" max="256" width="11.5703125" style="269"/>
    <col min="257" max="257" width="35" style="269" customWidth="1"/>
    <col min="258" max="258" width="20.42578125" style="269" customWidth="1"/>
    <col min="259" max="259" width="12.42578125" style="269" bestFit="1" customWidth="1"/>
    <col min="260" max="260" width="16" style="269" bestFit="1" customWidth="1"/>
    <col min="261" max="261" width="12.7109375" style="269" bestFit="1" customWidth="1"/>
    <col min="262" max="262" width="17.7109375" style="269" bestFit="1" customWidth="1"/>
    <col min="263" max="263" width="12.7109375" style="269" bestFit="1" customWidth="1"/>
    <col min="264" max="264" width="17.7109375" style="269" bestFit="1" customWidth="1"/>
    <col min="265" max="265" width="12.7109375" style="269" bestFit="1" customWidth="1"/>
    <col min="266" max="266" width="16" style="269" bestFit="1" customWidth="1"/>
    <col min="267" max="267" width="16" style="269" customWidth="1"/>
    <col min="268" max="268" width="17.140625" style="269" customWidth="1"/>
    <col min="269" max="512" width="11.5703125" style="269"/>
    <col min="513" max="513" width="35" style="269" customWidth="1"/>
    <col min="514" max="514" width="20.42578125" style="269" customWidth="1"/>
    <col min="515" max="515" width="12.42578125" style="269" bestFit="1" customWidth="1"/>
    <col min="516" max="516" width="16" style="269" bestFit="1" customWidth="1"/>
    <col min="517" max="517" width="12.7109375" style="269" bestFit="1" customWidth="1"/>
    <col min="518" max="518" width="17.7109375" style="269" bestFit="1" customWidth="1"/>
    <col min="519" max="519" width="12.7109375" style="269" bestFit="1" customWidth="1"/>
    <col min="520" max="520" width="17.7109375" style="269" bestFit="1" customWidth="1"/>
    <col min="521" max="521" width="12.7109375" style="269" bestFit="1" customWidth="1"/>
    <col min="522" max="522" width="16" style="269" bestFit="1" customWidth="1"/>
    <col min="523" max="523" width="16" style="269" customWidth="1"/>
    <col min="524" max="524" width="17.140625" style="269" customWidth="1"/>
    <col min="525" max="768" width="11.5703125" style="269"/>
    <col min="769" max="769" width="35" style="269" customWidth="1"/>
    <col min="770" max="770" width="20.42578125" style="269" customWidth="1"/>
    <col min="771" max="771" width="12.42578125" style="269" bestFit="1" customWidth="1"/>
    <col min="772" max="772" width="16" style="269" bestFit="1" customWidth="1"/>
    <col min="773" max="773" width="12.7109375" style="269" bestFit="1" customWidth="1"/>
    <col min="774" max="774" width="17.7109375" style="269" bestFit="1" customWidth="1"/>
    <col min="775" max="775" width="12.7109375" style="269" bestFit="1" customWidth="1"/>
    <col min="776" max="776" width="17.7109375" style="269" bestFit="1" customWidth="1"/>
    <col min="777" max="777" width="12.7109375" style="269" bestFit="1" customWidth="1"/>
    <col min="778" max="778" width="16" style="269" bestFit="1" customWidth="1"/>
    <col min="779" max="779" width="16" style="269" customWidth="1"/>
    <col min="780" max="780" width="17.140625" style="269" customWidth="1"/>
    <col min="781" max="1024" width="11.5703125" style="269"/>
    <col min="1025" max="1025" width="35" style="269" customWidth="1"/>
    <col min="1026" max="1026" width="20.42578125" style="269" customWidth="1"/>
    <col min="1027" max="1027" width="12.42578125" style="269" bestFit="1" customWidth="1"/>
    <col min="1028" max="1028" width="16" style="269" bestFit="1" customWidth="1"/>
    <col min="1029" max="1029" width="12.7109375" style="269" bestFit="1" customWidth="1"/>
    <col min="1030" max="1030" width="17.7109375" style="269" bestFit="1" customWidth="1"/>
    <col min="1031" max="1031" width="12.7109375" style="269" bestFit="1" customWidth="1"/>
    <col min="1032" max="1032" width="17.7109375" style="269" bestFit="1" customWidth="1"/>
    <col min="1033" max="1033" width="12.7109375" style="269" bestFit="1" customWidth="1"/>
    <col min="1034" max="1034" width="16" style="269" bestFit="1" customWidth="1"/>
    <col min="1035" max="1035" width="16" style="269" customWidth="1"/>
    <col min="1036" max="1036" width="17.140625" style="269" customWidth="1"/>
    <col min="1037" max="1280" width="11.5703125" style="269"/>
    <col min="1281" max="1281" width="35" style="269" customWidth="1"/>
    <col min="1282" max="1282" width="20.42578125" style="269" customWidth="1"/>
    <col min="1283" max="1283" width="12.42578125" style="269" bestFit="1" customWidth="1"/>
    <col min="1284" max="1284" width="16" style="269" bestFit="1" customWidth="1"/>
    <col min="1285" max="1285" width="12.7109375" style="269" bestFit="1" customWidth="1"/>
    <col min="1286" max="1286" width="17.7109375" style="269" bestFit="1" customWidth="1"/>
    <col min="1287" max="1287" width="12.7109375" style="269" bestFit="1" customWidth="1"/>
    <col min="1288" max="1288" width="17.7109375" style="269" bestFit="1" customWidth="1"/>
    <col min="1289" max="1289" width="12.7109375" style="269" bestFit="1" customWidth="1"/>
    <col min="1290" max="1290" width="16" style="269" bestFit="1" customWidth="1"/>
    <col min="1291" max="1291" width="16" style="269" customWidth="1"/>
    <col min="1292" max="1292" width="17.140625" style="269" customWidth="1"/>
    <col min="1293" max="1536" width="11.5703125" style="269"/>
    <col min="1537" max="1537" width="35" style="269" customWidth="1"/>
    <col min="1538" max="1538" width="20.42578125" style="269" customWidth="1"/>
    <col min="1539" max="1539" width="12.42578125" style="269" bestFit="1" customWidth="1"/>
    <col min="1540" max="1540" width="16" style="269" bestFit="1" customWidth="1"/>
    <col min="1541" max="1541" width="12.7109375" style="269" bestFit="1" customWidth="1"/>
    <col min="1542" max="1542" width="17.7109375" style="269" bestFit="1" customWidth="1"/>
    <col min="1543" max="1543" width="12.7109375" style="269" bestFit="1" customWidth="1"/>
    <col min="1544" max="1544" width="17.7109375" style="269" bestFit="1" customWidth="1"/>
    <col min="1545" max="1545" width="12.7109375" style="269" bestFit="1" customWidth="1"/>
    <col min="1546" max="1546" width="16" style="269" bestFit="1" customWidth="1"/>
    <col min="1547" max="1547" width="16" style="269" customWidth="1"/>
    <col min="1548" max="1548" width="17.140625" style="269" customWidth="1"/>
    <col min="1549" max="1792" width="11.5703125" style="269"/>
    <col min="1793" max="1793" width="35" style="269" customWidth="1"/>
    <col min="1794" max="1794" width="20.42578125" style="269" customWidth="1"/>
    <col min="1795" max="1795" width="12.42578125" style="269" bestFit="1" customWidth="1"/>
    <col min="1796" max="1796" width="16" style="269" bestFit="1" customWidth="1"/>
    <col min="1797" max="1797" width="12.7109375" style="269" bestFit="1" customWidth="1"/>
    <col min="1798" max="1798" width="17.7109375" style="269" bestFit="1" customWidth="1"/>
    <col min="1799" max="1799" width="12.7109375" style="269" bestFit="1" customWidth="1"/>
    <col min="1800" max="1800" width="17.7109375" style="269" bestFit="1" customWidth="1"/>
    <col min="1801" max="1801" width="12.7109375" style="269" bestFit="1" customWidth="1"/>
    <col min="1802" max="1802" width="16" style="269" bestFit="1" customWidth="1"/>
    <col min="1803" max="1803" width="16" style="269" customWidth="1"/>
    <col min="1804" max="1804" width="17.140625" style="269" customWidth="1"/>
    <col min="1805" max="2048" width="11.5703125" style="269"/>
    <col min="2049" max="2049" width="35" style="269" customWidth="1"/>
    <col min="2050" max="2050" width="20.42578125" style="269" customWidth="1"/>
    <col min="2051" max="2051" width="12.42578125" style="269" bestFit="1" customWidth="1"/>
    <col min="2052" max="2052" width="16" style="269" bestFit="1" customWidth="1"/>
    <col min="2053" max="2053" width="12.7109375" style="269" bestFit="1" customWidth="1"/>
    <col min="2054" max="2054" width="17.7109375" style="269" bestFit="1" customWidth="1"/>
    <col min="2055" max="2055" width="12.7109375" style="269" bestFit="1" customWidth="1"/>
    <col min="2056" max="2056" width="17.7109375" style="269" bestFit="1" customWidth="1"/>
    <col min="2057" max="2057" width="12.7109375" style="269" bestFit="1" customWidth="1"/>
    <col min="2058" max="2058" width="16" style="269" bestFit="1" customWidth="1"/>
    <col min="2059" max="2059" width="16" style="269" customWidth="1"/>
    <col min="2060" max="2060" width="17.140625" style="269" customWidth="1"/>
    <col min="2061" max="2304" width="11.5703125" style="269"/>
    <col min="2305" max="2305" width="35" style="269" customWidth="1"/>
    <col min="2306" max="2306" width="20.42578125" style="269" customWidth="1"/>
    <col min="2307" max="2307" width="12.42578125" style="269" bestFit="1" customWidth="1"/>
    <col min="2308" max="2308" width="16" style="269" bestFit="1" customWidth="1"/>
    <col min="2309" max="2309" width="12.7109375" style="269" bestFit="1" customWidth="1"/>
    <col min="2310" max="2310" width="17.7109375" style="269" bestFit="1" customWidth="1"/>
    <col min="2311" max="2311" width="12.7109375" style="269" bestFit="1" customWidth="1"/>
    <col min="2312" max="2312" width="17.7109375" style="269" bestFit="1" customWidth="1"/>
    <col min="2313" max="2313" width="12.7109375" style="269" bestFit="1" customWidth="1"/>
    <col min="2314" max="2314" width="16" style="269" bestFit="1" customWidth="1"/>
    <col min="2315" max="2315" width="16" style="269" customWidth="1"/>
    <col min="2316" max="2316" width="17.140625" style="269" customWidth="1"/>
    <col min="2317" max="2560" width="11.5703125" style="269"/>
    <col min="2561" max="2561" width="35" style="269" customWidth="1"/>
    <col min="2562" max="2562" width="20.42578125" style="269" customWidth="1"/>
    <col min="2563" max="2563" width="12.42578125" style="269" bestFit="1" customWidth="1"/>
    <col min="2564" max="2564" width="16" style="269" bestFit="1" customWidth="1"/>
    <col min="2565" max="2565" width="12.7109375" style="269" bestFit="1" customWidth="1"/>
    <col min="2566" max="2566" width="17.7109375" style="269" bestFit="1" customWidth="1"/>
    <col min="2567" max="2567" width="12.7109375" style="269" bestFit="1" customWidth="1"/>
    <col min="2568" max="2568" width="17.7109375" style="269" bestFit="1" customWidth="1"/>
    <col min="2569" max="2569" width="12.7109375" style="269" bestFit="1" customWidth="1"/>
    <col min="2570" max="2570" width="16" style="269" bestFit="1" customWidth="1"/>
    <col min="2571" max="2571" width="16" style="269" customWidth="1"/>
    <col min="2572" max="2572" width="17.140625" style="269" customWidth="1"/>
    <col min="2573" max="2816" width="11.5703125" style="269"/>
    <col min="2817" max="2817" width="35" style="269" customWidth="1"/>
    <col min="2818" max="2818" width="20.42578125" style="269" customWidth="1"/>
    <col min="2819" max="2819" width="12.42578125" style="269" bestFit="1" customWidth="1"/>
    <col min="2820" max="2820" width="16" style="269" bestFit="1" customWidth="1"/>
    <col min="2821" max="2821" width="12.7109375" style="269" bestFit="1" customWidth="1"/>
    <col min="2822" max="2822" width="17.7109375" style="269" bestFit="1" customWidth="1"/>
    <col min="2823" max="2823" width="12.7109375" style="269" bestFit="1" customWidth="1"/>
    <col min="2824" max="2824" width="17.7109375" style="269" bestFit="1" customWidth="1"/>
    <col min="2825" max="2825" width="12.7109375" style="269" bestFit="1" customWidth="1"/>
    <col min="2826" max="2826" width="16" style="269" bestFit="1" customWidth="1"/>
    <col min="2827" max="2827" width="16" style="269" customWidth="1"/>
    <col min="2828" max="2828" width="17.140625" style="269" customWidth="1"/>
    <col min="2829" max="3072" width="11.5703125" style="269"/>
    <col min="3073" max="3073" width="35" style="269" customWidth="1"/>
    <col min="3074" max="3074" width="20.42578125" style="269" customWidth="1"/>
    <col min="3075" max="3075" width="12.42578125" style="269" bestFit="1" customWidth="1"/>
    <col min="3076" max="3076" width="16" style="269" bestFit="1" customWidth="1"/>
    <col min="3077" max="3077" width="12.7109375" style="269" bestFit="1" customWidth="1"/>
    <col min="3078" max="3078" width="17.7109375" style="269" bestFit="1" customWidth="1"/>
    <col min="3079" max="3079" width="12.7109375" style="269" bestFit="1" customWidth="1"/>
    <col min="3080" max="3080" width="17.7109375" style="269" bestFit="1" customWidth="1"/>
    <col min="3081" max="3081" width="12.7109375" style="269" bestFit="1" customWidth="1"/>
    <col min="3082" max="3082" width="16" style="269" bestFit="1" customWidth="1"/>
    <col min="3083" max="3083" width="16" style="269" customWidth="1"/>
    <col min="3084" max="3084" width="17.140625" style="269" customWidth="1"/>
    <col min="3085" max="3328" width="11.5703125" style="269"/>
    <col min="3329" max="3329" width="35" style="269" customWidth="1"/>
    <col min="3330" max="3330" width="20.42578125" style="269" customWidth="1"/>
    <col min="3331" max="3331" width="12.42578125" style="269" bestFit="1" customWidth="1"/>
    <col min="3332" max="3332" width="16" style="269" bestFit="1" customWidth="1"/>
    <col min="3333" max="3333" width="12.7109375" style="269" bestFit="1" customWidth="1"/>
    <col min="3334" max="3334" width="17.7109375" style="269" bestFit="1" customWidth="1"/>
    <col min="3335" max="3335" width="12.7109375" style="269" bestFit="1" customWidth="1"/>
    <col min="3336" max="3336" width="17.7109375" style="269" bestFit="1" customWidth="1"/>
    <col min="3337" max="3337" width="12.7109375" style="269" bestFit="1" customWidth="1"/>
    <col min="3338" max="3338" width="16" style="269" bestFit="1" customWidth="1"/>
    <col min="3339" max="3339" width="16" style="269" customWidth="1"/>
    <col min="3340" max="3340" width="17.140625" style="269" customWidth="1"/>
    <col min="3341" max="3584" width="11.5703125" style="269"/>
    <col min="3585" max="3585" width="35" style="269" customWidth="1"/>
    <col min="3586" max="3586" width="20.42578125" style="269" customWidth="1"/>
    <col min="3587" max="3587" width="12.42578125" style="269" bestFit="1" customWidth="1"/>
    <col min="3588" max="3588" width="16" style="269" bestFit="1" customWidth="1"/>
    <col min="3589" max="3589" width="12.7109375" style="269" bestFit="1" customWidth="1"/>
    <col min="3590" max="3590" width="17.7109375" style="269" bestFit="1" customWidth="1"/>
    <col min="3591" max="3591" width="12.7109375" style="269" bestFit="1" customWidth="1"/>
    <col min="3592" max="3592" width="17.7109375" style="269" bestFit="1" customWidth="1"/>
    <col min="3593" max="3593" width="12.7109375" style="269" bestFit="1" customWidth="1"/>
    <col min="3594" max="3594" width="16" style="269" bestFit="1" customWidth="1"/>
    <col min="3595" max="3595" width="16" style="269" customWidth="1"/>
    <col min="3596" max="3596" width="17.140625" style="269" customWidth="1"/>
    <col min="3597" max="3840" width="11.5703125" style="269"/>
    <col min="3841" max="3841" width="35" style="269" customWidth="1"/>
    <col min="3842" max="3842" width="20.42578125" style="269" customWidth="1"/>
    <col min="3843" max="3843" width="12.42578125" style="269" bestFit="1" customWidth="1"/>
    <col min="3844" max="3844" width="16" style="269" bestFit="1" customWidth="1"/>
    <col min="3845" max="3845" width="12.7109375" style="269" bestFit="1" customWidth="1"/>
    <col min="3846" max="3846" width="17.7109375" style="269" bestFit="1" customWidth="1"/>
    <col min="3847" max="3847" width="12.7109375" style="269" bestFit="1" customWidth="1"/>
    <col min="3848" max="3848" width="17.7109375" style="269" bestFit="1" customWidth="1"/>
    <col min="3849" max="3849" width="12.7109375" style="269" bestFit="1" customWidth="1"/>
    <col min="3850" max="3850" width="16" style="269" bestFit="1" customWidth="1"/>
    <col min="3851" max="3851" width="16" style="269" customWidth="1"/>
    <col min="3852" max="3852" width="17.140625" style="269" customWidth="1"/>
    <col min="3853" max="4096" width="11.5703125" style="269"/>
    <col min="4097" max="4097" width="35" style="269" customWidth="1"/>
    <col min="4098" max="4098" width="20.42578125" style="269" customWidth="1"/>
    <col min="4099" max="4099" width="12.42578125" style="269" bestFit="1" customWidth="1"/>
    <col min="4100" max="4100" width="16" style="269" bestFit="1" customWidth="1"/>
    <col min="4101" max="4101" width="12.7109375" style="269" bestFit="1" customWidth="1"/>
    <col min="4102" max="4102" width="17.7109375" style="269" bestFit="1" customWidth="1"/>
    <col min="4103" max="4103" width="12.7109375" style="269" bestFit="1" customWidth="1"/>
    <col min="4104" max="4104" width="17.7109375" style="269" bestFit="1" customWidth="1"/>
    <col min="4105" max="4105" width="12.7109375" style="269" bestFit="1" customWidth="1"/>
    <col min="4106" max="4106" width="16" style="269" bestFit="1" customWidth="1"/>
    <col min="4107" max="4107" width="16" style="269" customWidth="1"/>
    <col min="4108" max="4108" width="17.140625" style="269" customWidth="1"/>
    <col min="4109" max="4352" width="11.5703125" style="269"/>
    <col min="4353" max="4353" width="35" style="269" customWidth="1"/>
    <col min="4354" max="4354" width="20.42578125" style="269" customWidth="1"/>
    <col min="4355" max="4355" width="12.42578125" style="269" bestFit="1" customWidth="1"/>
    <col min="4356" max="4356" width="16" style="269" bestFit="1" customWidth="1"/>
    <col min="4357" max="4357" width="12.7109375" style="269" bestFit="1" customWidth="1"/>
    <col min="4358" max="4358" width="17.7109375" style="269" bestFit="1" customWidth="1"/>
    <col min="4359" max="4359" width="12.7109375" style="269" bestFit="1" customWidth="1"/>
    <col min="4360" max="4360" width="17.7109375" style="269" bestFit="1" customWidth="1"/>
    <col min="4361" max="4361" width="12.7109375" style="269" bestFit="1" customWidth="1"/>
    <col min="4362" max="4362" width="16" style="269" bestFit="1" customWidth="1"/>
    <col min="4363" max="4363" width="16" style="269" customWidth="1"/>
    <col min="4364" max="4364" width="17.140625" style="269" customWidth="1"/>
    <col min="4365" max="4608" width="11.5703125" style="269"/>
    <col min="4609" max="4609" width="35" style="269" customWidth="1"/>
    <col min="4610" max="4610" width="20.42578125" style="269" customWidth="1"/>
    <col min="4611" max="4611" width="12.42578125" style="269" bestFit="1" customWidth="1"/>
    <col min="4612" max="4612" width="16" style="269" bestFit="1" customWidth="1"/>
    <col min="4613" max="4613" width="12.7109375" style="269" bestFit="1" customWidth="1"/>
    <col min="4614" max="4614" width="17.7109375" style="269" bestFit="1" customWidth="1"/>
    <col min="4615" max="4615" width="12.7109375" style="269" bestFit="1" customWidth="1"/>
    <col min="4616" max="4616" width="17.7109375" style="269" bestFit="1" customWidth="1"/>
    <col min="4617" max="4617" width="12.7109375" style="269" bestFit="1" customWidth="1"/>
    <col min="4618" max="4618" width="16" style="269" bestFit="1" customWidth="1"/>
    <col min="4619" max="4619" width="16" style="269" customWidth="1"/>
    <col min="4620" max="4620" width="17.140625" style="269" customWidth="1"/>
    <col min="4621" max="4864" width="11.5703125" style="269"/>
    <col min="4865" max="4865" width="35" style="269" customWidth="1"/>
    <col min="4866" max="4866" width="20.42578125" style="269" customWidth="1"/>
    <col min="4867" max="4867" width="12.42578125" style="269" bestFit="1" customWidth="1"/>
    <col min="4868" max="4868" width="16" style="269" bestFit="1" customWidth="1"/>
    <col min="4869" max="4869" width="12.7109375" style="269" bestFit="1" customWidth="1"/>
    <col min="4870" max="4870" width="17.7109375" style="269" bestFit="1" customWidth="1"/>
    <col min="4871" max="4871" width="12.7109375" style="269" bestFit="1" customWidth="1"/>
    <col min="4872" max="4872" width="17.7109375" style="269" bestFit="1" customWidth="1"/>
    <col min="4873" max="4873" width="12.7109375" style="269" bestFit="1" customWidth="1"/>
    <col min="4874" max="4874" width="16" style="269" bestFit="1" customWidth="1"/>
    <col min="4875" max="4875" width="16" style="269" customWidth="1"/>
    <col min="4876" max="4876" width="17.140625" style="269" customWidth="1"/>
    <col min="4877" max="5120" width="11.5703125" style="269"/>
    <col min="5121" max="5121" width="35" style="269" customWidth="1"/>
    <col min="5122" max="5122" width="20.42578125" style="269" customWidth="1"/>
    <col min="5123" max="5123" width="12.42578125" style="269" bestFit="1" customWidth="1"/>
    <col min="5124" max="5124" width="16" style="269" bestFit="1" customWidth="1"/>
    <col min="5125" max="5125" width="12.7109375" style="269" bestFit="1" customWidth="1"/>
    <col min="5126" max="5126" width="17.7109375" style="269" bestFit="1" customWidth="1"/>
    <col min="5127" max="5127" width="12.7109375" style="269" bestFit="1" customWidth="1"/>
    <col min="5128" max="5128" width="17.7109375" style="269" bestFit="1" customWidth="1"/>
    <col min="5129" max="5129" width="12.7109375" style="269" bestFit="1" customWidth="1"/>
    <col min="5130" max="5130" width="16" style="269" bestFit="1" customWidth="1"/>
    <col min="5131" max="5131" width="16" style="269" customWidth="1"/>
    <col min="5132" max="5132" width="17.140625" style="269" customWidth="1"/>
    <col min="5133" max="5376" width="11.5703125" style="269"/>
    <col min="5377" max="5377" width="35" style="269" customWidth="1"/>
    <col min="5378" max="5378" width="20.42578125" style="269" customWidth="1"/>
    <col min="5379" max="5379" width="12.42578125" style="269" bestFit="1" customWidth="1"/>
    <col min="5380" max="5380" width="16" style="269" bestFit="1" customWidth="1"/>
    <col min="5381" max="5381" width="12.7109375" style="269" bestFit="1" customWidth="1"/>
    <col min="5382" max="5382" width="17.7109375" style="269" bestFit="1" customWidth="1"/>
    <col min="5383" max="5383" width="12.7109375" style="269" bestFit="1" customWidth="1"/>
    <col min="5384" max="5384" width="17.7109375" style="269" bestFit="1" customWidth="1"/>
    <col min="5385" max="5385" width="12.7109375" style="269" bestFit="1" customWidth="1"/>
    <col min="5386" max="5386" width="16" style="269" bestFit="1" customWidth="1"/>
    <col min="5387" max="5387" width="16" style="269" customWidth="1"/>
    <col min="5388" max="5388" width="17.140625" style="269" customWidth="1"/>
    <col min="5389" max="5632" width="11.5703125" style="269"/>
    <col min="5633" max="5633" width="35" style="269" customWidth="1"/>
    <col min="5634" max="5634" width="20.42578125" style="269" customWidth="1"/>
    <col min="5635" max="5635" width="12.42578125" style="269" bestFit="1" customWidth="1"/>
    <col min="5636" max="5636" width="16" style="269" bestFit="1" customWidth="1"/>
    <col min="5637" max="5637" width="12.7109375" style="269" bestFit="1" customWidth="1"/>
    <col min="5638" max="5638" width="17.7109375" style="269" bestFit="1" customWidth="1"/>
    <col min="5639" max="5639" width="12.7109375" style="269" bestFit="1" customWidth="1"/>
    <col min="5640" max="5640" width="17.7109375" style="269" bestFit="1" customWidth="1"/>
    <col min="5641" max="5641" width="12.7109375" style="269" bestFit="1" customWidth="1"/>
    <col min="5642" max="5642" width="16" style="269" bestFit="1" customWidth="1"/>
    <col min="5643" max="5643" width="16" style="269" customWidth="1"/>
    <col min="5644" max="5644" width="17.140625" style="269" customWidth="1"/>
    <col min="5645" max="5888" width="11.5703125" style="269"/>
    <col min="5889" max="5889" width="35" style="269" customWidth="1"/>
    <col min="5890" max="5890" width="20.42578125" style="269" customWidth="1"/>
    <col min="5891" max="5891" width="12.42578125" style="269" bestFit="1" customWidth="1"/>
    <col min="5892" max="5892" width="16" style="269" bestFit="1" customWidth="1"/>
    <col min="5893" max="5893" width="12.7109375" style="269" bestFit="1" customWidth="1"/>
    <col min="5894" max="5894" width="17.7109375" style="269" bestFit="1" customWidth="1"/>
    <col min="5895" max="5895" width="12.7109375" style="269" bestFit="1" customWidth="1"/>
    <col min="5896" max="5896" width="17.7109375" style="269" bestFit="1" customWidth="1"/>
    <col min="5897" max="5897" width="12.7109375" style="269" bestFit="1" customWidth="1"/>
    <col min="5898" max="5898" width="16" style="269" bestFit="1" customWidth="1"/>
    <col min="5899" max="5899" width="16" style="269" customWidth="1"/>
    <col min="5900" max="5900" width="17.140625" style="269" customWidth="1"/>
    <col min="5901" max="6144" width="11.5703125" style="269"/>
    <col min="6145" max="6145" width="35" style="269" customWidth="1"/>
    <col min="6146" max="6146" width="20.42578125" style="269" customWidth="1"/>
    <col min="6147" max="6147" width="12.42578125" style="269" bestFit="1" customWidth="1"/>
    <col min="6148" max="6148" width="16" style="269" bestFit="1" customWidth="1"/>
    <col min="6149" max="6149" width="12.7109375" style="269" bestFit="1" customWidth="1"/>
    <col min="6150" max="6150" width="17.7109375" style="269" bestFit="1" customWidth="1"/>
    <col min="6151" max="6151" width="12.7109375" style="269" bestFit="1" customWidth="1"/>
    <col min="6152" max="6152" width="17.7109375" style="269" bestFit="1" customWidth="1"/>
    <col min="6153" max="6153" width="12.7109375" style="269" bestFit="1" customWidth="1"/>
    <col min="6154" max="6154" width="16" style="269" bestFit="1" customWidth="1"/>
    <col min="6155" max="6155" width="16" style="269" customWidth="1"/>
    <col min="6156" max="6156" width="17.140625" style="269" customWidth="1"/>
    <col min="6157" max="6400" width="11.5703125" style="269"/>
    <col min="6401" max="6401" width="35" style="269" customWidth="1"/>
    <col min="6402" max="6402" width="20.42578125" style="269" customWidth="1"/>
    <col min="6403" max="6403" width="12.42578125" style="269" bestFit="1" customWidth="1"/>
    <col min="6404" max="6404" width="16" style="269" bestFit="1" customWidth="1"/>
    <col min="6405" max="6405" width="12.7109375" style="269" bestFit="1" customWidth="1"/>
    <col min="6406" max="6406" width="17.7109375" style="269" bestFit="1" customWidth="1"/>
    <col min="6407" max="6407" width="12.7109375" style="269" bestFit="1" customWidth="1"/>
    <col min="6408" max="6408" width="17.7109375" style="269" bestFit="1" customWidth="1"/>
    <col min="6409" max="6409" width="12.7109375" style="269" bestFit="1" customWidth="1"/>
    <col min="6410" max="6410" width="16" style="269" bestFit="1" customWidth="1"/>
    <col min="6411" max="6411" width="16" style="269" customWidth="1"/>
    <col min="6412" max="6412" width="17.140625" style="269" customWidth="1"/>
    <col min="6413" max="6656" width="11.5703125" style="269"/>
    <col min="6657" max="6657" width="35" style="269" customWidth="1"/>
    <col min="6658" max="6658" width="20.42578125" style="269" customWidth="1"/>
    <col min="6659" max="6659" width="12.42578125" style="269" bestFit="1" customWidth="1"/>
    <col min="6660" max="6660" width="16" style="269" bestFit="1" customWidth="1"/>
    <col min="6661" max="6661" width="12.7109375" style="269" bestFit="1" customWidth="1"/>
    <col min="6662" max="6662" width="17.7109375" style="269" bestFit="1" customWidth="1"/>
    <col min="6663" max="6663" width="12.7109375" style="269" bestFit="1" customWidth="1"/>
    <col min="6664" max="6664" width="17.7109375" style="269" bestFit="1" customWidth="1"/>
    <col min="6665" max="6665" width="12.7109375" style="269" bestFit="1" customWidth="1"/>
    <col min="6666" max="6666" width="16" style="269" bestFit="1" customWidth="1"/>
    <col min="6667" max="6667" width="16" style="269" customWidth="1"/>
    <col min="6668" max="6668" width="17.140625" style="269" customWidth="1"/>
    <col min="6669" max="6912" width="11.5703125" style="269"/>
    <col min="6913" max="6913" width="35" style="269" customWidth="1"/>
    <col min="6914" max="6914" width="20.42578125" style="269" customWidth="1"/>
    <col min="6915" max="6915" width="12.42578125" style="269" bestFit="1" customWidth="1"/>
    <col min="6916" max="6916" width="16" style="269" bestFit="1" customWidth="1"/>
    <col min="6917" max="6917" width="12.7109375" style="269" bestFit="1" customWidth="1"/>
    <col min="6918" max="6918" width="17.7109375" style="269" bestFit="1" customWidth="1"/>
    <col min="6919" max="6919" width="12.7109375" style="269" bestFit="1" customWidth="1"/>
    <col min="6920" max="6920" width="17.7109375" style="269" bestFit="1" customWidth="1"/>
    <col min="6921" max="6921" width="12.7109375" style="269" bestFit="1" customWidth="1"/>
    <col min="6922" max="6922" width="16" style="269" bestFit="1" customWidth="1"/>
    <col min="6923" max="6923" width="16" style="269" customWidth="1"/>
    <col min="6924" max="6924" width="17.140625" style="269" customWidth="1"/>
    <col min="6925" max="7168" width="11.5703125" style="269"/>
    <col min="7169" max="7169" width="35" style="269" customWidth="1"/>
    <col min="7170" max="7170" width="20.42578125" style="269" customWidth="1"/>
    <col min="7171" max="7171" width="12.42578125" style="269" bestFit="1" customWidth="1"/>
    <col min="7172" max="7172" width="16" style="269" bestFit="1" customWidth="1"/>
    <col min="7173" max="7173" width="12.7109375" style="269" bestFit="1" customWidth="1"/>
    <col min="7174" max="7174" width="17.7109375" style="269" bestFit="1" customWidth="1"/>
    <col min="7175" max="7175" width="12.7109375" style="269" bestFit="1" customWidth="1"/>
    <col min="7176" max="7176" width="17.7109375" style="269" bestFit="1" customWidth="1"/>
    <col min="7177" max="7177" width="12.7109375" style="269" bestFit="1" customWidth="1"/>
    <col min="7178" max="7178" width="16" style="269" bestFit="1" customWidth="1"/>
    <col min="7179" max="7179" width="16" style="269" customWidth="1"/>
    <col min="7180" max="7180" width="17.140625" style="269" customWidth="1"/>
    <col min="7181" max="7424" width="11.5703125" style="269"/>
    <col min="7425" max="7425" width="35" style="269" customWidth="1"/>
    <col min="7426" max="7426" width="20.42578125" style="269" customWidth="1"/>
    <col min="7427" max="7427" width="12.42578125" style="269" bestFit="1" customWidth="1"/>
    <col min="7428" max="7428" width="16" style="269" bestFit="1" customWidth="1"/>
    <col min="7429" max="7429" width="12.7109375" style="269" bestFit="1" customWidth="1"/>
    <col min="7430" max="7430" width="17.7109375" style="269" bestFit="1" customWidth="1"/>
    <col min="7431" max="7431" width="12.7109375" style="269" bestFit="1" customWidth="1"/>
    <col min="7432" max="7432" width="17.7109375" style="269" bestFit="1" customWidth="1"/>
    <col min="7433" max="7433" width="12.7109375" style="269" bestFit="1" customWidth="1"/>
    <col min="7434" max="7434" width="16" style="269" bestFit="1" customWidth="1"/>
    <col min="7435" max="7435" width="16" style="269" customWidth="1"/>
    <col min="7436" max="7436" width="17.140625" style="269" customWidth="1"/>
    <col min="7437" max="7680" width="11.5703125" style="269"/>
    <col min="7681" max="7681" width="35" style="269" customWidth="1"/>
    <col min="7682" max="7682" width="20.42578125" style="269" customWidth="1"/>
    <col min="7683" max="7683" width="12.42578125" style="269" bestFit="1" customWidth="1"/>
    <col min="7684" max="7684" width="16" style="269" bestFit="1" customWidth="1"/>
    <col min="7685" max="7685" width="12.7109375" style="269" bestFit="1" customWidth="1"/>
    <col min="7686" max="7686" width="17.7109375" style="269" bestFit="1" customWidth="1"/>
    <col min="7687" max="7687" width="12.7109375" style="269" bestFit="1" customWidth="1"/>
    <col min="7688" max="7688" width="17.7109375" style="269" bestFit="1" customWidth="1"/>
    <col min="7689" max="7689" width="12.7109375" style="269" bestFit="1" customWidth="1"/>
    <col min="7690" max="7690" width="16" style="269" bestFit="1" customWidth="1"/>
    <col min="7691" max="7691" width="16" style="269" customWidth="1"/>
    <col min="7692" max="7692" width="17.140625" style="269" customWidth="1"/>
    <col min="7693" max="7936" width="11.5703125" style="269"/>
    <col min="7937" max="7937" width="35" style="269" customWidth="1"/>
    <col min="7938" max="7938" width="20.42578125" style="269" customWidth="1"/>
    <col min="7939" max="7939" width="12.42578125" style="269" bestFit="1" customWidth="1"/>
    <col min="7940" max="7940" width="16" style="269" bestFit="1" customWidth="1"/>
    <col min="7941" max="7941" width="12.7109375" style="269" bestFit="1" customWidth="1"/>
    <col min="7942" max="7942" width="17.7109375" style="269" bestFit="1" customWidth="1"/>
    <col min="7943" max="7943" width="12.7109375" style="269" bestFit="1" customWidth="1"/>
    <col min="7944" max="7944" width="17.7109375" style="269" bestFit="1" customWidth="1"/>
    <col min="7945" max="7945" width="12.7109375" style="269" bestFit="1" customWidth="1"/>
    <col min="7946" max="7946" width="16" style="269" bestFit="1" customWidth="1"/>
    <col min="7947" max="7947" width="16" style="269" customWidth="1"/>
    <col min="7948" max="7948" width="17.140625" style="269" customWidth="1"/>
    <col min="7949" max="8192" width="11.5703125" style="269"/>
    <col min="8193" max="8193" width="35" style="269" customWidth="1"/>
    <col min="8194" max="8194" width="20.42578125" style="269" customWidth="1"/>
    <col min="8195" max="8195" width="12.42578125" style="269" bestFit="1" customWidth="1"/>
    <col min="8196" max="8196" width="16" style="269" bestFit="1" customWidth="1"/>
    <col min="8197" max="8197" width="12.7109375" style="269" bestFit="1" customWidth="1"/>
    <col min="8198" max="8198" width="17.7109375" style="269" bestFit="1" customWidth="1"/>
    <col min="8199" max="8199" width="12.7109375" style="269" bestFit="1" customWidth="1"/>
    <col min="8200" max="8200" width="17.7109375" style="269" bestFit="1" customWidth="1"/>
    <col min="8201" max="8201" width="12.7109375" style="269" bestFit="1" customWidth="1"/>
    <col min="8202" max="8202" width="16" style="269" bestFit="1" customWidth="1"/>
    <col min="8203" max="8203" width="16" style="269" customWidth="1"/>
    <col min="8204" max="8204" width="17.140625" style="269" customWidth="1"/>
    <col min="8205" max="8448" width="11.5703125" style="269"/>
    <col min="8449" max="8449" width="35" style="269" customWidth="1"/>
    <col min="8450" max="8450" width="20.42578125" style="269" customWidth="1"/>
    <col min="8451" max="8451" width="12.42578125" style="269" bestFit="1" customWidth="1"/>
    <col min="8452" max="8452" width="16" style="269" bestFit="1" customWidth="1"/>
    <col min="8453" max="8453" width="12.7109375" style="269" bestFit="1" customWidth="1"/>
    <col min="8454" max="8454" width="17.7109375" style="269" bestFit="1" customWidth="1"/>
    <col min="8455" max="8455" width="12.7109375" style="269" bestFit="1" customWidth="1"/>
    <col min="8456" max="8456" width="17.7109375" style="269" bestFit="1" customWidth="1"/>
    <col min="8457" max="8457" width="12.7109375" style="269" bestFit="1" customWidth="1"/>
    <col min="8458" max="8458" width="16" style="269" bestFit="1" customWidth="1"/>
    <col min="8459" max="8459" width="16" style="269" customWidth="1"/>
    <col min="8460" max="8460" width="17.140625" style="269" customWidth="1"/>
    <col min="8461" max="8704" width="11.5703125" style="269"/>
    <col min="8705" max="8705" width="35" style="269" customWidth="1"/>
    <col min="8706" max="8706" width="20.42578125" style="269" customWidth="1"/>
    <col min="8707" max="8707" width="12.42578125" style="269" bestFit="1" customWidth="1"/>
    <col min="8708" max="8708" width="16" style="269" bestFit="1" customWidth="1"/>
    <col min="8709" max="8709" width="12.7109375" style="269" bestFit="1" customWidth="1"/>
    <col min="8710" max="8710" width="17.7109375" style="269" bestFit="1" customWidth="1"/>
    <col min="8711" max="8711" width="12.7109375" style="269" bestFit="1" customWidth="1"/>
    <col min="8712" max="8712" width="17.7109375" style="269" bestFit="1" customWidth="1"/>
    <col min="8713" max="8713" width="12.7109375" style="269" bestFit="1" customWidth="1"/>
    <col min="8714" max="8714" width="16" style="269" bestFit="1" customWidth="1"/>
    <col min="8715" max="8715" width="16" style="269" customWidth="1"/>
    <col min="8716" max="8716" width="17.140625" style="269" customWidth="1"/>
    <col min="8717" max="8960" width="11.5703125" style="269"/>
    <col min="8961" max="8961" width="35" style="269" customWidth="1"/>
    <col min="8962" max="8962" width="20.42578125" style="269" customWidth="1"/>
    <col min="8963" max="8963" width="12.42578125" style="269" bestFit="1" customWidth="1"/>
    <col min="8964" max="8964" width="16" style="269" bestFit="1" customWidth="1"/>
    <col min="8965" max="8965" width="12.7109375" style="269" bestFit="1" customWidth="1"/>
    <col min="8966" max="8966" width="17.7109375" style="269" bestFit="1" customWidth="1"/>
    <col min="8967" max="8967" width="12.7109375" style="269" bestFit="1" customWidth="1"/>
    <col min="8968" max="8968" width="17.7109375" style="269" bestFit="1" customWidth="1"/>
    <col min="8969" max="8969" width="12.7109375" style="269" bestFit="1" customWidth="1"/>
    <col min="8970" max="8970" width="16" style="269" bestFit="1" customWidth="1"/>
    <col min="8971" max="8971" width="16" style="269" customWidth="1"/>
    <col min="8972" max="8972" width="17.140625" style="269" customWidth="1"/>
    <col min="8973" max="9216" width="11.5703125" style="269"/>
    <col min="9217" max="9217" width="35" style="269" customWidth="1"/>
    <col min="9218" max="9218" width="20.42578125" style="269" customWidth="1"/>
    <col min="9219" max="9219" width="12.42578125" style="269" bestFit="1" customWidth="1"/>
    <col min="9220" max="9220" width="16" style="269" bestFit="1" customWidth="1"/>
    <col min="9221" max="9221" width="12.7109375" style="269" bestFit="1" customWidth="1"/>
    <col min="9222" max="9222" width="17.7109375" style="269" bestFit="1" customWidth="1"/>
    <col min="9223" max="9223" width="12.7109375" style="269" bestFit="1" customWidth="1"/>
    <col min="9224" max="9224" width="17.7109375" style="269" bestFit="1" customWidth="1"/>
    <col min="9225" max="9225" width="12.7109375" style="269" bestFit="1" customWidth="1"/>
    <col min="9226" max="9226" width="16" style="269" bestFit="1" customWidth="1"/>
    <col min="9227" max="9227" width="16" style="269" customWidth="1"/>
    <col min="9228" max="9228" width="17.140625" style="269" customWidth="1"/>
    <col min="9229" max="9472" width="11.5703125" style="269"/>
    <col min="9473" max="9473" width="35" style="269" customWidth="1"/>
    <col min="9474" max="9474" width="20.42578125" style="269" customWidth="1"/>
    <col min="9475" max="9475" width="12.42578125" style="269" bestFit="1" customWidth="1"/>
    <col min="9476" max="9476" width="16" style="269" bestFit="1" customWidth="1"/>
    <col min="9477" max="9477" width="12.7109375" style="269" bestFit="1" customWidth="1"/>
    <col min="9478" max="9478" width="17.7109375" style="269" bestFit="1" customWidth="1"/>
    <col min="9479" max="9479" width="12.7109375" style="269" bestFit="1" customWidth="1"/>
    <col min="9480" max="9480" width="17.7109375" style="269" bestFit="1" customWidth="1"/>
    <col min="9481" max="9481" width="12.7109375" style="269" bestFit="1" customWidth="1"/>
    <col min="9482" max="9482" width="16" style="269" bestFit="1" customWidth="1"/>
    <col min="9483" max="9483" width="16" style="269" customWidth="1"/>
    <col min="9484" max="9484" width="17.140625" style="269" customWidth="1"/>
    <col min="9485" max="9728" width="11.5703125" style="269"/>
    <col min="9729" max="9729" width="35" style="269" customWidth="1"/>
    <col min="9730" max="9730" width="20.42578125" style="269" customWidth="1"/>
    <col min="9731" max="9731" width="12.42578125" style="269" bestFit="1" customWidth="1"/>
    <col min="9732" max="9732" width="16" style="269" bestFit="1" customWidth="1"/>
    <col min="9733" max="9733" width="12.7109375" style="269" bestFit="1" customWidth="1"/>
    <col min="9734" max="9734" width="17.7109375" style="269" bestFit="1" customWidth="1"/>
    <col min="9735" max="9735" width="12.7109375" style="269" bestFit="1" customWidth="1"/>
    <col min="9736" max="9736" width="17.7109375" style="269" bestFit="1" customWidth="1"/>
    <col min="9737" max="9737" width="12.7109375" style="269" bestFit="1" customWidth="1"/>
    <col min="9738" max="9738" width="16" style="269" bestFit="1" customWidth="1"/>
    <col min="9739" max="9739" width="16" style="269" customWidth="1"/>
    <col min="9740" max="9740" width="17.140625" style="269" customWidth="1"/>
    <col min="9741" max="9984" width="11.5703125" style="269"/>
    <col min="9985" max="9985" width="35" style="269" customWidth="1"/>
    <col min="9986" max="9986" width="20.42578125" style="269" customWidth="1"/>
    <col min="9987" max="9987" width="12.42578125" style="269" bestFit="1" customWidth="1"/>
    <col min="9988" max="9988" width="16" style="269" bestFit="1" customWidth="1"/>
    <col min="9989" max="9989" width="12.7109375" style="269" bestFit="1" customWidth="1"/>
    <col min="9990" max="9990" width="17.7109375" style="269" bestFit="1" customWidth="1"/>
    <col min="9991" max="9991" width="12.7109375" style="269" bestFit="1" customWidth="1"/>
    <col min="9992" max="9992" width="17.7109375" style="269" bestFit="1" customWidth="1"/>
    <col min="9993" max="9993" width="12.7109375" style="269" bestFit="1" customWidth="1"/>
    <col min="9994" max="9994" width="16" style="269" bestFit="1" customWidth="1"/>
    <col min="9995" max="9995" width="16" style="269" customWidth="1"/>
    <col min="9996" max="9996" width="17.140625" style="269" customWidth="1"/>
    <col min="9997" max="10240" width="11.5703125" style="269"/>
    <col min="10241" max="10241" width="35" style="269" customWidth="1"/>
    <col min="10242" max="10242" width="20.42578125" style="269" customWidth="1"/>
    <col min="10243" max="10243" width="12.42578125" style="269" bestFit="1" customWidth="1"/>
    <col min="10244" max="10244" width="16" style="269" bestFit="1" customWidth="1"/>
    <col min="10245" max="10245" width="12.7109375" style="269" bestFit="1" customWidth="1"/>
    <col min="10246" max="10246" width="17.7109375" style="269" bestFit="1" customWidth="1"/>
    <col min="10247" max="10247" width="12.7109375" style="269" bestFit="1" customWidth="1"/>
    <col min="10248" max="10248" width="17.7109375" style="269" bestFit="1" customWidth="1"/>
    <col min="10249" max="10249" width="12.7109375" style="269" bestFit="1" customWidth="1"/>
    <col min="10250" max="10250" width="16" style="269" bestFit="1" customWidth="1"/>
    <col min="10251" max="10251" width="16" style="269" customWidth="1"/>
    <col min="10252" max="10252" width="17.140625" style="269" customWidth="1"/>
    <col min="10253" max="10496" width="11.5703125" style="269"/>
    <col min="10497" max="10497" width="35" style="269" customWidth="1"/>
    <col min="10498" max="10498" width="20.42578125" style="269" customWidth="1"/>
    <col min="10499" max="10499" width="12.42578125" style="269" bestFit="1" customWidth="1"/>
    <col min="10500" max="10500" width="16" style="269" bestFit="1" customWidth="1"/>
    <col min="10501" max="10501" width="12.7109375" style="269" bestFit="1" customWidth="1"/>
    <col min="10502" max="10502" width="17.7109375" style="269" bestFit="1" customWidth="1"/>
    <col min="10503" max="10503" width="12.7109375" style="269" bestFit="1" customWidth="1"/>
    <col min="10504" max="10504" width="17.7109375" style="269" bestFit="1" customWidth="1"/>
    <col min="10505" max="10505" width="12.7109375" style="269" bestFit="1" customWidth="1"/>
    <col min="10506" max="10506" width="16" style="269" bestFit="1" customWidth="1"/>
    <col min="10507" max="10507" width="16" style="269" customWidth="1"/>
    <col min="10508" max="10508" width="17.140625" style="269" customWidth="1"/>
    <col min="10509" max="10752" width="11.5703125" style="269"/>
    <col min="10753" max="10753" width="35" style="269" customWidth="1"/>
    <col min="10754" max="10754" width="20.42578125" style="269" customWidth="1"/>
    <col min="10755" max="10755" width="12.42578125" style="269" bestFit="1" customWidth="1"/>
    <col min="10756" max="10756" width="16" style="269" bestFit="1" customWidth="1"/>
    <col min="10757" max="10757" width="12.7109375" style="269" bestFit="1" customWidth="1"/>
    <col min="10758" max="10758" width="17.7109375" style="269" bestFit="1" customWidth="1"/>
    <col min="10759" max="10759" width="12.7109375" style="269" bestFit="1" customWidth="1"/>
    <col min="10760" max="10760" width="17.7109375" style="269" bestFit="1" customWidth="1"/>
    <col min="10761" max="10761" width="12.7109375" style="269" bestFit="1" customWidth="1"/>
    <col min="10762" max="10762" width="16" style="269" bestFit="1" customWidth="1"/>
    <col min="10763" max="10763" width="16" style="269" customWidth="1"/>
    <col min="10764" max="10764" width="17.140625" style="269" customWidth="1"/>
    <col min="10765" max="11008" width="11.5703125" style="269"/>
    <col min="11009" max="11009" width="35" style="269" customWidth="1"/>
    <col min="11010" max="11010" width="20.42578125" style="269" customWidth="1"/>
    <col min="11011" max="11011" width="12.42578125" style="269" bestFit="1" customWidth="1"/>
    <col min="11012" max="11012" width="16" style="269" bestFit="1" customWidth="1"/>
    <col min="11013" max="11013" width="12.7109375" style="269" bestFit="1" customWidth="1"/>
    <col min="11014" max="11014" width="17.7109375" style="269" bestFit="1" customWidth="1"/>
    <col min="11015" max="11015" width="12.7109375" style="269" bestFit="1" customWidth="1"/>
    <col min="11016" max="11016" width="17.7109375" style="269" bestFit="1" customWidth="1"/>
    <col min="11017" max="11017" width="12.7109375" style="269" bestFit="1" customWidth="1"/>
    <col min="11018" max="11018" width="16" style="269" bestFit="1" customWidth="1"/>
    <col min="11019" max="11019" width="16" style="269" customWidth="1"/>
    <col min="11020" max="11020" width="17.140625" style="269" customWidth="1"/>
    <col min="11021" max="11264" width="11.5703125" style="269"/>
    <col min="11265" max="11265" width="35" style="269" customWidth="1"/>
    <col min="11266" max="11266" width="20.42578125" style="269" customWidth="1"/>
    <col min="11267" max="11267" width="12.42578125" style="269" bestFit="1" customWidth="1"/>
    <col min="11268" max="11268" width="16" style="269" bestFit="1" customWidth="1"/>
    <col min="11269" max="11269" width="12.7109375" style="269" bestFit="1" customWidth="1"/>
    <col min="11270" max="11270" width="17.7109375" style="269" bestFit="1" customWidth="1"/>
    <col min="11271" max="11271" width="12.7109375" style="269" bestFit="1" customWidth="1"/>
    <col min="11272" max="11272" width="17.7109375" style="269" bestFit="1" customWidth="1"/>
    <col min="11273" max="11273" width="12.7109375" style="269" bestFit="1" customWidth="1"/>
    <col min="11274" max="11274" width="16" style="269" bestFit="1" customWidth="1"/>
    <col min="11275" max="11275" width="16" style="269" customWidth="1"/>
    <col min="11276" max="11276" width="17.140625" style="269" customWidth="1"/>
    <col min="11277" max="11520" width="11.5703125" style="269"/>
    <col min="11521" max="11521" width="35" style="269" customWidth="1"/>
    <col min="11522" max="11522" width="20.42578125" style="269" customWidth="1"/>
    <col min="11523" max="11523" width="12.42578125" style="269" bestFit="1" customWidth="1"/>
    <col min="11524" max="11524" width="16" style="269" bestFit="1" customWidth="1"/>
    <col min="11525" max="11525" width="12.7109375" style="269" bestFit="1" customWidth="1"/>
    <col min="11526" max="11526" width="17.7109375" style="269" bestFit="1" customWidth="1"/>
    <col min="11527" max="11527" width="12.7109375" style="269" bestFit="1" customWidth="1"/>
    <col min="11528" max="11528" width="17.7109375" style="269" bestFit="1" customWidth="1"/>
    <col min="11529" max="11529" width="12.7109375" style="269" bestFit="1" customWidth="1"/>
    <col min="11530" max="11530" width="16" style="269" bestFit="1" customWidth="1"/>
    <col min="11531" max="11531" width="16" style="269" customWidth="1"/>
    <col min="11532" max="11532" width="17.140625" style="269" customWidth="1"/>
    <col min="11533" max="11776" width="11.5703125" style="269"/>
    <col min="11777" max="11777" width="35" style="269" customWidth="1"/>
    <col min="11778" max="11778" width="20.42578125" style="269" customWidth="1"/>
    <col min="11779" max="11779" width="12.42578125" style="269" bestFit="1" customWidth="1"/>
    <col min="11780" max="11780" width="16" style="269" bestFit="1" customWidth="1"/>
    <col min="11781" max="11781" width="12.7109375" style="269" bestFit="1" customWidth="1"/>
    <col min="11782" max="11782" width="17.7109375" style="269" bestFit="1" customWidth="1"/>
    <col min="11783" max="11783" width="12.7109375" style="269" bestFit="1" customWidth="1"/>
    <col min="11784" max="11784" width="17.7109375" style="269" bestFit="1" customWidth="1"/>
    <col min="11785" max="11785" width="12.7109375" style="269" bestFit="1" customWidth="1"/>
    <col min="11786" max="11786" width="16" style="269" bestFit="1" customWidth="1"/>
    <col min="11787" max="11787" width="16" style="269" customWidth="1"/>
    <col min="11788" max="11788" width="17.140625" style="269" customWidth="1"/>
    <col min="11789" max="12032" width="11.5703125" style="269"/>
    <col min="12033" max="12033" width="35" style="269" customWidth="1"/>
    <col min="12034" max="12034" width="20.42578125" style="269" customWidth="1"/>
    <col min="12035" max="12035" width="12.42578125" style="269" bestFit="1" customWidth="1"/>
    <col min="12036" max="12036" width="16" style="269" bestFit="1" customWidth="1"/>
    <col min="12037" max="12037" width="12.7109375" style="269" bestFit="1" customWidth="1"/>
    <col min="12038" max="12038" width="17.7109375" style="269" bestFit="1" customWidth="1"/>
    <col min="12039" max="12039" width="12.7109375" style="269" bestFit="1" customWidth="1"/>
    <col min="12040" max="12040" width="17.7109375" style="269" bestFit="1" customWidth="1"/>
    <col min="12041" max="12041" width="12.7109375" style="269" bestFit="1" customWidth="1"/>
    <col min="12042" max="12042" width="16" style="269" bestFit="1" customWidth="1"/>
    <col min="12043" max="12043" width="16" style="269" customWidth="1"/>
    <col min="12044" max="12044" width="17.140625" style="269" customWidth="1"/>
    <col min="12045" max="12288" width="11.5703125" style="269"/>
    <col min="12289" max="12289" width="35" style="269" customWidth="1"/>
    <col min="12290" max="12290" width="20.42578125" style="269" customWidth="1"/>
    <col min="12291" max="12291" width="12.42578125" style="269" bestFit="1" customWidth="1"/>
    <col min="12292" max="12292" width="16" style="269" bestFit="1" customWidth="1"/>
    <col min="12293" max="12293" width="12.7109375" style="269" bestFit="1" customWidth="1"/>
    <col min="12294" max="12294" width="17.7109375" style="269" bestFit="1" customWidth="1"/>
    <col min="12295" max="12295" width="12.7109375" style="269" bestFit="1" customWidth="1"/>
    <col min="12296" max="12296" width="17.7109375" style="269" bestFit="1" customWidth="1"/>
    <col min="12297" max="12297" width="12.7109375" style="269" bestFit="1" customWidth="1"/>
    <col min="12298" max="12298" width="16" style="269" bestFit="1" customWidth="1"/>
    <col min="12299" max="12299" width="16" style="269" customWidth="1"/>
    <col min="12300" max="12300" width="17.140625" style="269" customWidth="1"/>
    <col min="12301" max="12544" width="11.5703125" style="269"/>
    <col min="12545" max="12545" width="35" style="269" customWidth="1"/>
    <col min="12546" max="12546" width="20.42578125" style="269" customWidth="1"/>
    <col min="12547" max="12547" width="12.42578125" style="269" bestFit="1" customWidth="1"/>
    <col min="12548" max="12548" width="16" style="269" bestFit="1" customWidth="1"/>
    <col min="12549" max="12549" width="12.7109375" style="269" bestFit="1" customWidth="1"/>
    <col min="12550" max="12550" width="17.7109375" style="269" bestFit="1" customWidth="1"/>
    <col min="12551" max="12551" width="12.7109375" style="269" bestFit="1" customWidth="1"/>
    <col min="12552" max="12552" width="17.7109375" style="269" bestFit="1" customWidth="1"/>
    <col min="12553" max="12553" width="12.7109375" style="269" bestFit="1" customWidth="1"/>
    <col min="12554" max="12554" width="16" style="269" bestFit="1" customWidth="1"/>
    <col min="12555" max="12555" width="16" style="269" customWidth="1"/>
    <col min="12556" max="12556" width="17.140625" style="269" customWidth="1"/>
    <col min="12557" max="12800" width="11.5703125" style="269"/>
    <col min="12801" max="12801" width="35" style="269" customWidth="1"/>
    <col min="12802" max="12802" width="20.42578125" style="269" customWidth="1"/>
    <col min="12803" max="12803" width="12.42578125" style="269" bestFit="1" customWidth="1"/>
    <col min="12804" max="12804" width="16" style="269" bestFit="1" customWidth="1"/>
    <col min="12805" max="12805" width="12.7109375" style="269" bestFit="1" customWidth="1"/>
    <col min="12806" max="12806" width="17.7109375" style="269" bestFit="1" customWidth="1"/>
    <col min="12807" max="12807" width="12.7109375" style="269" bestFit="1" customWidth="1"/>
    <col min="12808" max="12808" width="17.7109375" style="269" bestFit="1" customWidth="1"/>
    <col min="12809" max="12809" width="12.7109375" style="269" bestFit="1" customWidth="1"/>
    <col min="12810" max="12810" width="16" style="269" bestFit="1" customWidth="1"/>
    <col min="12811" max="12811" width="16" style="269" customWidth="1"/>
    <col min="12812" max="12812" width="17.140625" style="269" customWidth="1"/>
    <col min="12813" max="13056" width="11.5703125" style="269"/>
    <col min="13057" max="13057" width="35" style="269" customWidth="1"/>
    <col min="13058" max="13058" width="20.42578125" style="269" customWidth="1"/>
    <col min="13059" max="13059" width="12.42578125" style="269" bestFit="1" customWidth="1"/>
    <col min="13060" max="13060" width="16" style="269" bestFit="1" customWidth="1"/>
    <col min="13061" max="13061" width="12.7109375" style="269" bestFit="1" customWidth="1"/>
    <col min="13062" max="13062" width="17.7109375" style="269" bestFit="1" customWidth="1"/>
    <col min="13063" max="13063" width="12.7109375" style="269" bestFit="1" customWidth="1"/>
    <col min="13064" max="13064" width="17.7109375" style="269" bestFit="1" customWidth="1"/>
    <col min="13065" max="13065" width="12.7109375" style="269" bestFit="1" customWidth="1"/>
    <col min="13066" max="13066" width="16" style="269" bestFit="1" customWidth="1"/>
    <col min="13067" max="13067" width="16" style="269" customWidth="1"/>
    <col min="13068" max="13068" width="17.140625" style="269" customWidth="1"/>
    <col min="13069" max="13312" width="11.5703125" style="269"/>
    <col min="13313" max="13313" width="35" style="269" customWidth="1"/>
    <col min="13314" max="13314" width="20.42578125" style="269" customWidth="1"/>
    <col min="13315" max="13315" width="12.42578125" style="269" bestFit="1" customWidth="1"/>
    <col min="13316" max="13316" width="16" style="269" bestFit="1" customWidth="1"/>
    <col min="13317" max="13317" width="12.7109375" style="269" bestFit="1" customWidth="1"/>
    <col min="13318" max="13318" width="17.7109375" style="269" bestFit="1" customWidth="1"/>
    <col min="13319" max="13319" width="12.7109375" style="269" bestFit="1" customWidth="1"/>
    <col min="13320" max="13320" width="17.7109375" style="269" bestFit="1" customWidth="1"/>
    <col min="13321" max="13321" width="12.7109375" style="269" bestFit="1" customWidth="1"/>
    <col min="13322" max="13322" width="16" style="269" bestFit="1" customWidth="1"/>
    <col min="13323" max="13323" width="16" style="269" customWidth="1"/>
    <col min="13324" max="13324" width="17.140625" style="269" customWidth="1"/>
    <col min="13325" max="13568" width="11.5703125" style="269"/>
    <col min="13569" max="13569" width="35" style="269" customWidth="1"/>
    <col min="13570" max="13570" width="20.42578125" style="269" customWidth="1"/>
    <col min="13571" max="13571" width="12.42578125" style="269" bestFit="1" customWidth="1"/>
    <col min="13572" max="13572" width="16" style="269" bestFit="1" customWidth="1"/>
    <col min="13573" max="13573" width="12.7109375" style="269" bestFit="1" customWidth="1"/>
    <col min="13574" max="13574" width="17.7109375" style="269" bestFit="1" customWidth="1"/>
    <col min="13575" max="13575" width="12.7109375" style="269" bestFit="1" customWidth="1"/>
    <col min="13576" max="13576" width="17.7109375" style="269" bestFit="1" customWidth="1"/>
    <col min="13577" max="13577" width="12.7109375" style="269" bestFit="1" customWidth="1"/>
    <col min="13578" max="13578" width="16" style="269" bestFit="1" customWidth="1"/>
    <col min="13579" max="13579" width="16" style="269" customWidth="1"/>
    <col min="13580" max="13580" width="17.140625" style="269" customWidth="1"/>
    <col min="13581" max="13824" width="11.5703125" style="269"/>
    <col min="13825" max="13825" width="35" style="269" customWidth="1"/>
    <col min="13826" max="13826" width="20.42578125" style="269" customWidth="1"/>
    <col min="13827" max="13827" width="12.42578125" style="269" bestFit="1" customWidth="1"/>
    <col min="13828" max="13828" width="16" style="269" bestFit="1" customWidth="1"/>
    <col min="13829" max="13829" width="12.7109375" style="269" bestFit="1" customWidth="1"/>
    <col min="13830" max="13830" width="17.7109375" style="269" bestFit="1" customWidth="1"/>
    <col min="13831" max="13831" width="12.7109375" style="269" bestFit="1" customWidth="1"/>
    <col min="13832" max="13832" width="17.7109375" style="269" bestFit="1" customWidth="1"/>
    <col min="13833" max="13833" width="12.7109375" style="269" bestFit="1" customWidth="1"/>
    <col min="13834" max="13834" width="16" style="269" bestFit="1" customWidth="1"/>
    <col min="13835" max="13835" width="16" style="269" customWidth="1"/>
    <col min="13836" max="13836" width="17.140625" style="269" customWidth="1"/>
    <col min="13837" max="14080" width="11.5703125" style="269"/>
    <col min="14081" max="14081" width="35" style="269" customWidth="1"/>
    <col min="14082" max="14082" width="20.42578125" style="269" customWidth="1"/>
    <col min="14083" max="14083" width="12.42578125" style="269" bestFit="1" customWidth="1"/>
    <col min="14084" max="14084" width="16" style="269" bestFit="1" customWidth="1"/>
    <col min="14085" max="14085" width="12.7109375" style="269" bestFit="1" customWidth="1"/>
    <col min="14086" max="14086" width="17.7109375" style="269" bestFit="1" customWidth="1"/>
    <col min="14087" max="14087" width="12.7109375" style="269" bestFit="1" customWidth="1"/>
    <col min="14088" max="14088" width="17.7109375" style="269" bestFit="1" customWidth="1"/>
    <col min="14089" max="14089" width="12.7109375" style="269" bestFit="1" customWidth="1"/>
    <col min="14090" max="14090" width="16" style="269" bestFit="1" customWidth="1"/>
    <col min="14091" max="14091" width="16" style="269" customWidth="1"/>
    <col min="14092" max="14092" width="17.140625" style="269" customWidth="1"/>
    <col min="14093" max="14336" width="11.5703125" style="269"/>
    <col min="14337" max="14337" width="35" style="269" customWidth="1"/>
    <col min="14338" max="14338" width="20.42578125" style="269" customWidth="1"/>
    <col min="14339" max="14339" width="12.42578125" style="269" bestFit="1" customWidth="1"/>
    <col min="14340" max="14340" width="16" style="269" bestFit="1" customWidth="1"/>
    <col min="14341" max="14341" width="12.7109375" style="269" bestFit="1" customWidth="1"/>
    <col min="14342" max="14342" width="17.7109375" style="269" bestFit="1" customWidth="1"/>
    <col min="14343" max="14343" width="12.7109375" style="269" bestFit="1" customWidth="1"/>
    <col min="14344" max="14344" width="17.7109375" style="269" bestFit="1" customWidth="1"/>
    <col min="14345" max="14345" width="12.7109375" style="269" bestFit="1" customWidth="1"/>
    <col min="14346" max="14346" width="16" style="269" bestFit="1" customWidth="1"/>
    <col min="14347" max="14347" width="16" style="269" customWidth="1"/>
    <col min="14348" max="14348" width="17.140625" style="269" customWidth="1"/>
    <col min="14349" max="14592" width="11.5703125" style="269"/>
    <col min="14593" max="14593" width="35" style="269" customWidth="1"/>
    <col min="14594" max="14594" width="20.42578125" style="269" customWidth="1"/>
    <col min="14595" max="14595" width="12.42578125" style="269" bestFit="1" customWidth="1"/>
    <col min="14596" max="14596" width="16" style="269" bestFit="1" customWidth="1"/>
    <col min="14597" max="14597" width="12.7109375" style="269" bestFit="1" customWidth="1"/>
    <col min="14598" max="14598" width="17.7109375" style="269" bestFit="1" customWidth="1"/>
    <col min="14599" max="14599" width="12.7109375" style="269" bestFit="1" customWidth="1"/>
    <col min="14600" max="14600" width="17.7109375" style="269" bestFit="1" customWidth="1"/>
    <col min="14601" max="14601" width="12.7109375" style="269" bestFit="1" customWidth="1"/>
    <col min="14602" max="14602" width="16" style="269" bestFit="1" customWidth="1"/>
    <col min="14603" max="14603" width="16" style="269" customWidth="1"/>
    <col min="14604" max="14604" width="17.140625" style="269" customWidth="1"/>
    <col min="14605" max="14848" width="11.5703125" style="269"/>
    <col min="14849" max="14849" width="35" style="269" customWidth="1"/>
    <col min="14850" max="14850" width="20.42578125" style="269" customWidth="1"/>
    <col min="14851" max="14851" width="12.42578125" style="269" bestFit="1" customWidth="1"/>
    <col min="14852" max="14852" width="16" style="269" bestFit="1" customWidth="1"/>
    <col min="14853" max="14853" width="12.7109375" style="269" bestFit="1" customWidth="1"/>
    <col min="14854" max="14854" width="17.7109375" style="269" bestFit="1" customWidth="1"/>
    <col min="14855" max="14855" width="12.7109375" style="269" bestFit="1" customWidth="1"/>
    <col min="14856" max="14856" width="17.7109375" style="269" bestFit="1" customWidth="1"/>
    <col min="14857" max="14857" width="12.7109375" style="269" bestFit="1" customWidth="1"/>
    <col min="14858" max="14858" width="16" style="269" bestFit="1" customWidth="1"/>
    <col min="14859" max="14859" width="16" style="269" customWidth="1"/>
    <col min="14860" max="14860" width="17.140625" style="269" customWidth="1"/>
    <col min="14861" max="15104" width="11.5703125" style="269"/>
    <col min="15105" max="15105" width="35" style="269" customWidth="1"/>
    <col min="15106" max="15106" width="20.42578125" style="269" customWidth="1"/>
    <col min="15107" max="15107" width="12.42578125" style="269" bestFit="1" customWidth="1"/>
    <col min="15108" max="15108" width="16" style="269" bestFit="1" customWidth="1"/>
    <col min="15109" max="15109" width="12.7109375" style="269" bestFit="1" customWidth="1"/>
    <col min="15110" max="15110" width="17.7109375" style="269" bestFit="1" customWidth="1"/>
    <col min="15111" max="15111" width="12.7109375" style="269" bestFit="1" customWidth="1"/>
    <col min="15112" max="15112" width="17.7109375" style="269" bestFit="1" customWidth="1"/>
    <col min="15113" max="15113" width="12.7109375" style="269" bestFit="1" customWidth="1"/>
    <col min="15114" max="15114" width="16" style="269" bestFit="1" customWidth="1"/>
    <col min="15115" max="15115" width="16" style="269" customWidth="1"/>
    <col min="15116" max="15116" width="17.140625" style="269" customWidth="1"/>
    <col min="15117" max="15360" width="11.5703125" style="269"/>
    <col min="15361" max="15361" width="35" style="269" customWidth="1"/>
    <col min="15362" max="15362" width="20.42578125" style="269" customWidth="1"/>
    <col min="15363" max="15363" width="12.42578125" style="269" bestFit="1" customWidth="1"/>
    <col min="15364" max="15364" width="16" style="269" bestFit="1" customWidth="1"/>
    <col min="15365" max="15365" width="12.7109375" style="269" bestFit="1" customWidth="1"/>
    <col min="15366" max="15366" width="17.7109375" style="269" bestFit="1" customWidth="1"/>
    <col min="15367" max="15367" width="12.7109375" style="269" bestFit="1" customWidth="1"/>
    <col min="15368" max="15368" width="17.7109375" style="269" bestFit="1" customWidth="1"/>
    <col min="15369" max="15369" width="12.7109375" style="269" bestFit="1" customWidth="1"/>
    <col min="15370" max="15370" width="16" style="269" bestFit="1" customWidth="1"/>
    <col min="15371" max="15371" width="16" style="269" customWidth="1"/>
    <col min="15372" max="15372" width="17.140625" style="269" customWidth="1"/>
    <col min="15373" max="15616" width="11.5703125" style="269"/>
    <col min="15617" max="15617" width="35" style="269" customWidth="1"/>
    <col min="15618" max="15618" width="20.42578125" style="269" customWidth="1"/>
    <col min="15619" max="15619" width="12.42578125" style="269" bestFit="1" customWidth="1"/>
    <col min="15620" max="15620" width="16" style="269" bestFit="1" customWidth="1"/>
    <col min="15621" max="15621" width="12.7109375" style="269" bestFit="1" customWidth="1"/>
    <col min="15622" max="15622" width="17.7109375" style="269" bestFit="1" customWidth="1"/>
    <col min="15623" max="15623" width="12.7109375" style="269" bestFit="1" customWidth="1"/>
    <col min="15624" max="15624" width="17.7109375" style="269" bestFit="1" customWidth="1"/>
    <col min="15625" max="15625" width="12.7109375" style="269" bestFit="1" customWidth="1"/>
    <col min="15626" max="15626" width="16" style="269" bestFit="1" customWidth="1"/>
    <col min="15627" max="15627" width="16" style="269" customWidth="1"/>
    <col min="15628" max="15628" width="17.140625" style="269" customWidth="1"/>
    <col min="15629" max="15872" width="11.5703125" style="269"/>
    <col min="15873" max="15873" width="35" style="269" customWidth="1"/>
    <col min="15874" max="15874" width="20.42578125" style="269" customWidth="1"/>
    <col min="15875" max="15875" width="12.42578125" style="269" bestFit="1" customWidth="1"/>
    <col min="15876" max="15876" width="16" style="269" bestFit="1" customWidth="1"/>
    <col min="15877" max="15877" width="12.7109375" style="269" bestFit="1" customWidth="1"/>
    <col min="15878" max="15878" width="17.7109375" style="269" bestFit="1" customWidth="1"/>
    <col min="15879" max="15879" width="12.7109375" style="269" bestFit="1" customWidth="1"/>
    <col min="15880" max="15880" width="17.7109375" style="269" bestFit="1" customWidth="1"/>
    <col min="15881" max="15881" width="12.7109375" style="269" bestFit="1" customWidth="1"/>
    <col min="15882" max="15882" width="16" style="269" bestFit="1" customWidth="1"/>
    <col min="15883" max="15883" width="16" style="269" customWidth="1"/>
    <col min="15884" max="15884" width="17.140625" style="269" customWidth="1"/>
    <col min="15885" max="16128" width="11.5703125" style="269"/>
    <col min="16129" max="16129" width="35" style="269" customWidth="1"/>
    <col min="16130" max="16130" width="20.42578125" style="269" customWidth="1"/>
    <col min="16131" max="16131" width="12.42578125" style="269" bestFit="1" customWidth="1"/>
    <col min="16132" max="16132" width="16" style="269" bestFit="1" customWidth="1"/>
    <col min="16133" max="16133" width="12.7109375" style="269" bestFit="1" customWidth="1"/>
    <col min="16134" max="16134" width="17.7109375" style="269" bestFit="1" customWidth="1"/>
    <col min="16135" max="16135" width="12.7109375" style="269" bestFit="1" customWidth="1"/>
    <col min="16136" max="16136" width="17.7109375" style="269" bestFit="1" customWidth="1"/>
    <col min="16137" max="16137" width="12.7109375" style="269" bestFit="1" customWidth="1"/>
    <col min="16138" max="16138" width="16" style="269" bestFit="1" customWidth="1"/>
    <col min="16139" max="16139" width="16" style="269" customWidth="1"/>
    <col min="16140" max="16140" width="17.140625" style="269" customWidth="1"/>
    <col min="16141" max="16384" width="11.5703125" style="269"/>
  </cols>
  <sheetData>
    <row r="2" spans="1:12" ht="18" x14ac:dyDescent="0.25">
      <c r="A2" s="558" t="s">
        <v>3365</v>
      </c>
      <c r="B2" s="558"/>
      <c r="C2" s="558"/>
      <c r="D2" s="558"/>
      <c r="E2" s="558"/>
      <c r="F2" s="558"/>
      <c r="G2" s="558"/>
      <c r="H2" s="558"/>
      <c r="I2" s="558"/>
      <c r="J2" s="558"/>
      <c r="K2" s="558"/>
    </row>
    <row r="3" spans="1:12" ht="18" x14ac:dyDescent="0.25">
      <c r="A3" s="270"/>
      <c r="B3" s="270"/>
      <c r="C3" s="270"/>
      <c r="D3" s="270"/>
      <c r="E3" s="270"/>
      <c r="F3" s="270"/>
      <c r="G3" s="270"/>
      <c r="H3" s="270"/>
      <c r="I3" s="270"/>
      <c r="J3" s="270"/>
    </row>
    <row r="4" spans="1:12" x14ac:dyDescent="0.2">
      <c r="F4" s="559" t="s">
        <v>3366</v>
      </c>
      <c r="G4" s="559"/>
      <c r="H4" s="559" t="s">
        <v>3367</v>
      </c>
      <c r="I4" s="559"/>
      <c r="J4" s="559" t="s">
        <v>3368</v>
      </c>
      <c r="K4" s="559"/>
    </row>
    <row r="5" spans="1:12" x14ac:dyDescent="0.2">
      <c r="A5" s="560" t="s">
        <v>3369</v>
      </c>
      <c r="B5" s="560"/>
      <c r="C5" s="560"/>
      <c r="D5" s="561" t="s">
        <v>3370</v>
      </c>
      <c r="E5" s="561"/>
      <c r="F5" s="561" t="s">
        <v>3371</v>
      </c>
      <c r="G5" s="561"/>
      <c r="H5" s="561" t="s">
        <v>3372</v>
      </c>
      <c r="I5" s="562"/>
      <c r="J5" s="561" t="s">
        <v>3373</v>
      </c>
      <c r="K5" s="562"/>
      <c r="L5" s="271"/>
    </row>
    <row r="6" spans="1:12" x14ac:dyDescent="0.2">
      <c r="A6" s="560"/>
      <c r="B6" s="560"/>
      <c r="C6" s="560"/>
      <c r="D6" s="272" t="s">
        <v>3374</v>
      </c>
      <c r="E6" s="272" t="s">
        <v>3375</v>
      </c>
      <c r="F6" s="272" t="s">
        <v>3374</v>
      </c>
      <c r="G6" s="272" t="s">
        <v>3375</v>
      </c>
      <c r="H6" s="272" t="s">
        <v>3374</v>
      </c>
      <c r="I6" s="273" t="s">
        <v>3375</v>
      </c>
      <c r="J6" s="272" t="s">
        <v>3374</v>
      </c>
      <c r="K6" s="273" t="s">
        <v>3375</v>
      </c>
      <c r="L6" s="274"/>
    </row>
    <row r="7" spans="1:12" x14ac:dyDescent="0.2">
      <c r="A7" s="560"/>
      <c r="B7" s="560"/>
      <c r="C7" s="560"/>
      <c r="D7" s="275"/>
      <c r="E7" s="275"/>
      <c r="F7" s="275"/>
      <c r="G7" s="275"/>
      <c r="H7" s="275"/>
      <c r="I7" s="276"/>
      <c r="J7" s="275"/>
      <c r="K7" s="276"/>
      <c r="L7" s="277"/>
    </row>
    <row r="8" spans="1:12" x14ac:dyDescent="0.2">
      <c r="A8" s="557" t="s">
        <v>3376</v>
      </c>
      <c r="B8" s="557"/>
      <c r="C8" s="557"/>
      <c r="D8" s="278">
        <v>1750905</v>
      </c>
      <c r="E8" s="279" t="s">
        <v>3356</v>
      </c>
      <c r="F8" s="280">
        <f>D8</f>
        <v>1750905</v>
      </c>
      <c r="G8" s="279" t="s">
        <v>3356</v>
      </c>
      <c r="H8" s="280">
        <f>+D8*1.5</f>
        <v>2626357.5</v>
      </c>
      <c r="I8" s="281" t="s">
        <v>3356</v>
      </c>
      <c r="J8" s="280">
        <f>+D8*2</f>
        <v>3501810</v>
      </c>
      <c r="K8" s="281" t="s">
        <v>3356</v>
      </c>
      <c r="L8" s="282"/>
    </row>
    <row r="9" spans="1:12" x14ac:dyDescent="0.2">
      <c r="A9" s="557" t="s">
        <v>3377</v>
      </c>
      <c r="B9" s="557"/>
      <c r="C9" s="557"/>
      <c r="D9" s="278">
        <v>249095</v>
      </c>
      <c r="E9" s="279" t="s">
        <v>3378</v>
      </c>
      <c r="F9" s="280">
        <f>+D9</f>
        <v>249095</v>
      </c>
      <c r="G9" s="279" t="s">
        <v>3378</v>
      </c>
      <c r="H9" s="280">
        <f>+D9</f>
        <v>249095</v>
      </c>
      <c r="I9" s="281" t="s">
        <v>3378</v>
      </c>
      <c r="J9" s="280">
        <f>+F9</f>
        <v>249095</v>
      </c>
      <c r="K9" s="281" t="s">
        <v>3378</v>
      </c>
      <c r="L9" s="282"/>
    </row>
    <row r="10" spans="1:12" x14ac:dyDescent="0.2">
      <c r="A10" s="557" t="s">
        <v>3379</v>
      </c>
      <c r="B10" s="557"/>
      <c r="C10" s="557"/>
      <c r="D10" s="280">
        <f>SUM(D8:D9)</f>
        <v>2000000</v>
      </c>
      <c r="E10" s="279" t="s">
        <v>3380</v>
      </c>
      <c r="F10" s="280">
        <f>SUM(F8:F9)</f>
        <v>2000000</v>
      </c>
      <c r="G10" s="279" t="s">
        <v>3380</v>
      </c>
      <c r="H10" s="280">
        <f>SUM(H8:H9)</f>
        <v>2875452.5</v>
      </c>
      <c r="I10" s="281" t="s">
        <v>3380</v>
      </c>
      <c r="J10" s="280">
        <f>SUM(J8:J9)</f>
        <v>3750905</v>
      </c>
      <c r="K10" s="281" t="s">
        <v>3380</v>
      </c>
      <c r="L10" s="282"/>
    </row>
    <row r="11" spans="1:12" x14ac:dyDescent="0.2">
      <c r="A11" s="557" t="s">
        <v>3381</v>
      </c>
      <c r="B11" s="557"/>
      <c r="C11" s="557"/>
      <c r="D11" s="280">
        <f>ROUND(+D8/30*360,0)</f>
        <v>21010860</v>
      </c>
      <c r="E11" s="279" t="s">
        <v>3382</v>
      </c>
      <c r="F11" s="280">
        <f>ROUND(+F8/30*360,0)</f>
        <v>21010860</v>
      </c>
      <c r="G11" s="279" t="s">
        <v>3382</v>
      </c>
      <c r="H11" s="280">
        <f>ROUND(+H8/30*360,0)</f>
        <v>31516290</v>
      </c>
      <c r="I11" s="281" t="s">
        <v>3382</v>
      </c>
      <c r="J11" s="280">
        <f>ROUND(+J8/30*360,0)</f>
        <v>42021720</v>
      </c>
      <c r="K11" s="281" t="s">
        <v>3382</v>
      </c>
      <c r="L11" s="282"/>
    </row>
    <row r="12" spans="1:12" x14ac:dyDescent="0.2">
      <c r="A12" s="557" t="s">
        <v>3383</v>
      </c>
      <c r="B12" s="557"/>
      <c r="C12" s="557"/>
      <c r="D12" s="280">
        <f>+D11+D9*12</f>
        <v>24000000</v>
      </c>
      <c r="E12" s="279" t="s">
        <v>3384</v>
      </c>
      <c r="F12" s="280">
        <f>+F11+F9*12</f>
        <v>24000000</v>
      </c>
      <c r="G12" s="279" t="s">
        <v>3384</v>
      </c>
      <c r="H12" s="280">
        <f>+H11+H9*12</f>
        <v>34505430</v>
      </c>
      <c r="I12" s="281" t="s">
        <v>3384</v>
      </c>
      <c r="J12" s="280">
        <f>+J11+J9*12</f>
        <v>45010860</v>
      </c>
      <c r="K12" s="281" t="s">
        <v>3384</v>
      </c>
      <c r="L12" s="282"/>
    </row>
    <row r="13" spans="1:12" x14ac:dyDescent="0.2">
      <c r="A13" s="557" t="s">
        <v>3385</v>
      </c>
      <c r="B13" s="557"/>
      <c r="C13" s="557"/>
      <c r="D13" s="280">
        <f>+(D9/30*(365-18-3-15))</f>
        <v>2731741.833333333</v>
      </c>
      <c r="E13" s="279"/>
      <c r="F13" s="280">
        <f>+D13</f>
        <v>2731741.833333333</v>
      </c>
      <c r="G13" s="275"/>
      <c r="H13" s="280">
        <f>+F13</f>
        <v>2731741.833333333</v>
      </c>
      <c r="I13" s="276"/>
      <c r="J13" s="280">
        <f>+H13</f>
        <v>2731741.833333333</v>
      </c>
      <c r="K13" s="276"/>
      <c r="L13" s="282"/>
    </row>
    <row r="14" spans="1:12" x14ac:dyDescent="0.2">
      <c r="A14" s="283"/>
      <c r="B14" s="284"/>
      <c r="C14" s="284"/>
      <c r="D14" s="284"/>
      <c r="E14" s="284"/>
      <c r="F14" s="284"/>
      <c r="G14" s="284"/>
      <c r="H14" s="284"/>
      <c r="I14" s="284"/>
      <c r="J14" s="284"/>
      <c r="K14" s="284"/>
    </row>
    <row r="15" spans="1:12" x14ac:dyDescent="0.2">
      <c r="A15" s="285"/>
      <c r="B15" s="286"/>
      <c r="C15" s="286"/>
      <c r="D15" s="286"/>
      <c r="E15" s="286"/>
      <c r="F15" s="286"/>
      <c r="G15" s="286"/>
      <c r="H15" s="286"/>
      <c r="I15" s="286"/>
      <c r="J15" s="286"/>
      <c r="K15" s="286"/>
    </row>
    <row r="16" spans="1:12" x14ac:dyDescent="0.2">
      <c r="A16" s="287" t="s">
        <v>3386</v>
      </c>
      <c r="B16" s="287" t="s">
        <v>3387</v>
      </c>
      <c r="C16" s="287" t="s">
        <v>3388</v>
      </c>
      <c r="D16" s="287" t="s">
        <v>3389</v>
      </c>
      <c r="E16" s="287" t="s">
        <v>64</v>
      </c>
      <c r="F16" s="287" t="s">
        <v>3389</v>
      </c>
      <c r="G16" s="287" t="s">
        <v>64</v>
      </c>
      <c r="H16" s="287" t="s">
        <v>3389</v>
      </c>
      <c r="I16" s="288" t="s">
        <v>64</v>
      </c>
      <c r="J16" s="287" t="s">
        <v>3389</v>
      </c>
      <c r="K16" s="288" t="s">
        <v>64</v>
      </c>
      <c r="L16" s="289"/>
    </row>
    <row r="17" spans="1:14" x14ac:dyDescent="0.2">
      <c r="A17" s="290" t="s">
        <v>3369</v>
      </c>
      <c r="B17" s="275"/>
      <c r="C17" s="275"/>
      <c r="D17" s="275"/>
      <c r="E17" s="275"/>
      <c r="F17" s="275"/>
      <c r="G17" s="275"/>
      <c r="H17" s="275"/>
      <c r="I17" s="276"/>
      <c r="J17" s="275"/>
      <c r="K17" s="276"/>
      <c r="L17" s="277"/>
    </row>
    <row r="18" spans="1:14" x14ac:dyDescent="0.2">
      <c r="A18" s="275" t="s">
        <v>3390</v>
      </c>
      <c r="B18" s="275"/>
      <c r="C18" s="275"/>
      <c r="D18" s="291">
        <f>+D11</f>
        <v>21010860</v>
      </c>
      <c r="E18" s="292">
        <v>1</v>
      </c>
      <c r="F18" s="291">
        <f>+F11</f>
        <v>21010860</v>
      </c>
      <c r="G18" s="292">
        <v>1</v>
      </c>
      <c r="H18" s="291">
        <f>+H11</f>
        <v>31516290</v>
      </c>
      <c r="I18" s="293">
        <v>1</v>
      </c>
      <c r="J18" s="291">
        <f>+J11</f>
        <v>42021720</v>
      </c>
      <c r="K18" s="293">
        <v>1</v>
      </c>
      <c r="L18" s="294"/>
    </row>
    <row r="19" spans="1:14" x14ac:dyDescent="0.2">
      <c r="A19" s="275" t="s">
        <v>3391</v>
      </c>
      <c r="B19" s="275"/>
      <c r="C19" s="275"/>
      <c r="D19" s="291">
        <f>+$D$9*12</f>
        <v>2989140</v>
      </c>
      <c r="E19" s="295">
        <f>+D19/D18</f>
        <v>0.14226642793298322</v>
      </c>
      <c r="F19" s="291">
        <f>+$D$9*12</f>
        <v>2989140</v>
      </c>
      <c r="G19" s="295">
        <f>+F19/$F$18</f>
        <v>0.14226642793298322</v>
      </c>
      <c r="H19" s="291">
        <f>+$D$9*12</f>
        <v>2989140</v>
      </c>
      <c r="I19" s="296">
        <f>+H19/$H$18</f>
        <v>9.4844285288655489E-2</v>
      </c>
      <c r="J19" s="291">
        <f>+$D$9*12</f>
        <v>2989140</v>
      </c>
      <c r="K19" s="296">
        <f>+J19/$H$18</f>
        <v>9.4844285288655489E-2</v>
      </c>
      <c r="L19" s="294"/>
    </row>
    <row r="20" spans="1:14" x14ac:dyDescent="0.2">
      <c r="A20" s="290" t="s">
        <v>76</v>
      </c>
      <c r="B20" s="275"/>
      <c r="C20" s="275"/>
      <c r="D20" s="275"/>
      <c r="E20" s="295"/>
      <c r="F20" s="275"/>
      <c r="G20" s="295"/>
      <c r="H20" s="275"/>
      <c r="I20" s="296"/>
      <c r="J20" s="275"/>
      <c r="K20" s="296"/>
      <c r="L20" s="277"/>
    </row>
    <row r="21" spans="1:14" x14ac:dyDescent="0.2">
      <c r="A21" s="275" t="s">
        <v>3392</v>
      </c>
      <c r="B21" s="275" t="s">
        <v>3384</v>
      </c>
      <c r="C21" s="297">
        <v>9.8630136986301367E-2</v>
      </c>
      <c r="D21" s="280">
        <f>ROUND(+D12*36/365,0)</f>
        <v>2367123</v>
      </c>
      <c r="E21" s="295">
        <f>D21/$D$18</f>
        <v>0.11266188057033363</v>
      </c>
      <c r="F21" s="280">
        <f>ROUND(+F12*36/365,0)</f>
        <v>2367123</v>
      </c>
      <c r="G21" s="295">
        <f t="shared" ref="G21:G38" si="0">+F21/$F$18</f>
        <v>0.11266188057033363</v>
      </c>
      <c r="H21" s="280">
        <f>ROUND(+H12*36/365,0)</f>
        <v>3403275</v>
      </c>
      <c r="I21" s="296">
        <f t="shared" ref="I21:I38" si="1">+H21/$H$18</f>
        <v>0.10798463270898954</v>
      </c>
      <c r="J21" s="280">
        <f>ROUND(+J12*36/365,0)</f>
        <v>4439427</v>
      </c>
      <c r="K21" s="296">
        <f>+J21/$J$18</f>
        <v>0.10564600877831749</v>
      </c>
      <c r="L21" s="282"/>
    </row>
    <row r="22" spans="1:14" ht="14.25" x14ac:dyDescent="0.2">
      <c r="A22" s="275" t="s">
        <v>3393</v>
      </c>
      <c r="B22" s="275" t="s">
        <v>3394</v>
      </c>
      <c r="C22" s="298">
        <v>0.12</v>
      </c>
      <c r="D22" s="280">
        <f>ROUND(+D21*$C$22,0)</f>
        <v>284055</v>
      </c>
      <c r="E22" s="295">
        <f t="shared" ref="E22:E38" si="2">D22/$D$18</f>
        <v>1.3519437091104314E-2</v>
      </c>
      <c r="F22" s="280">
        <f>ROUND(+F21*$C$22,0)</f>
        <v>284055</v>
      </c>
      <c r="G22" s="295">
        <f t="shared" si="0"/>
        <v>1.3519437091104314E-2</v>
      </c>
      <c r="H22" s="280">
        <f>ROUND(+H21*$C$22,0)</f>
        <v>408393</v>
      </c>
      <c r="I22" s="296">
        <f t="shared" si="1"/>
        <v>1.2958155925078745E-2</v>
      </c>
      <c r="J22" s="280">
        <f>ROUND(+J21*$C$22,0)</f>
        <v>532731</v>
      </c>
      <c r="K22" s="296">
        <f>+J22/$J$18</f>
        <v>1.2677515342065961E-2</v>
      </c>
      <c r="L22" s="282"/>
    </row>
    <row r="23" spans="1:14" ht="14.25" x14ac:dyDescent="0.2">
      <c r="A23" s="275" t="s">
        <v>3395</v>
      </c>
      <c r="B23" s="275" t="s">
        <v>3356</v>
      </c>
      <c r="C23" s="298">
        <v>0.5</v>
      </c>
      <c r="D23" s="280">
        <f>ROUND(+D8*C23,0)</f>
        <v>875453</v>
      </c>
      <c r="E23" s="295">
        <f t="shared" si="2"/>
        <v>4.1666690463883917E-2</v>
      </c>
      <c r="F23" s="280">
        <f>+F8*$C$23</f>
        <v>875452.5</v>
      </c>
      <c r="G23" s="295">
        <f t="shared" si="0"/>
        <v>4.1666666666666664E-2</v>
      </c>
      <c r="H23" s="280">
        <f>+H8*$C$23</f>
        <v>1313178.75</v>
      </c>
      <c r="I23" s="296">
        <f t="shared" si="1"/>
        <v>4.1666666666666664E-2</v>
      </c>
      <c r="J23" s="280">
        <f>+J8*$C$23</f>
        <v>1750905</v>
      </c>
      <c r="K23" s="296">
        <f>+J23/$J$18</f>
        <v>4.1666666666666664E-2</v>
      </c>
      <c r="L23" s="282"/>
    </row>
    <row r="24" spans="1:14" ht="14.25" x14ac:dyDescent="0.2">
      <c r="A24" s="275" t="s">
        <v>3396</v>
      </c>
      <c r="B24" s="275" t="s">
        <v>3380</v>
      </c>
      <c r="C24" s="298">
        <v>1</v>
      </c>
      <c r="D24" s="280">
        <f>ROUND(+D10*$C$24,0)</f>
        <v>2000000</v>
      </c>
      <c r="E24" s="295">
        <f t="shared" si="2"/>
        <v>9.5188868994415268E-2</v>
      </c>
      <c r="F24" s="280">
        <f>+F10*$C$24</f>
        <v>2000000</v>
      </c>
      <c r="G24" s="295">
        <f t="shared" si="0"/>
        <v>9.5188868994415268E-2</v>
      </c>
      <c r="H24" s="280">
        <f>+H10*$C$24</f>
        <v>2875452.5</v>
      </c>
      <c r="I24" s="296">
        <f t="shared" si="1"/>
        <v>9.1237023774054626E-2</v>
      </c>
      <c r="J24" s="280">
        <f>+J10*$C$24</f>
        <v>3750905</v>
      </c>
      <c r="K24" s="296">
        <f>+J24/$J$18</f>
        <v>8.9261101163874298E-2</v>
      </c>
      <c r="L24" s="282"/>
    </row>
    <row r="25" spans="1:14" x14ac:dyDescent="0.2">
      <c r="A25" s="290" t="s">
        <v>3397</v>
      </c>
      <c r="B25" s="275"/>
      <c r="C25" s="275"/>
      <c r="D25" s="275"/>
      <c r="E25" s="295"/>
      <c r="F25" s="275"/>
      <c r="G25" s="295"/>
      <c r="H25" s="275"/>
      <c r="I25" s="296"/>
      <c r="J25" s="275"/>
      <c r="K25" s="296"/>
      <c r="L25" s="277"/>
    </row>
    <row r="26" spans="1:14" ht="14.25" x14ac:dyDescent="0.2">
      <c r="A26" s="275" t="s">
        <v>3398</v>
      </c>
      <c r="B26" s="299">
        <f>N32</f>
        <v>137900</v>
      </c>
      <c r="C26" s="275">
        <v>3</v>
      </c>
      <c r="D26" s="280">
        <f>+ROUND($C$26*$B$26,0)</f>
        <v>413700</v>
      </c>
      <c r="E26" s="295">
        <f t="shared" si="2"/>
        <v>1.96898175514948E-2</v>
      </c>
      <c r="F26" s="280">
        <f>+ROUND($C$26*$B$26,0)</f>
        <v>413700</v>
      </c>
      <c r="G26" s="295">
        <f t="shared" si="0"/>
        <v>1.96898175514948E-2</v>
      </c>
      <c r="H26" s="280">
        <f>+ROUND($C$26*$B$26,0)</f>
        <v>413700</v>
      </c>
      <c r="I26" s="296">
        <f t="shared" si="1"/>
        <v>1.3126545034329865E-2</v>
      </c>
      <c r="J26" s="280">
        <f>+ROUND($C$26*$B$26,0)</f>
        <v>413700</v>
      </c>
      <c r="K26" s="296">
        <f>+J26/$J$18</f>
        <v>9.8449087757473998E-3</v>
      </c>
      <c r="L26" s="282"/>
    </row>
    <row r="27" spans="1:14" ht="14.25" x14ac:dyDescent="0.2">
      <c r="A27" s="275" t="s">
        <v>3399</v>
      </c>
      <c r="B27" s="275" t="s">
        <v>3382</v>
      </c>
      <c r="C27" s="298">
        <v>5.0000000000000001E-3</v>
      </c>
      <c r="D27" s="280">
        <f>+ROUND($D$11*C27,0)</f>
        <v>105054</v>
      </c>
      <c r="E27" s="295">
        <f t="shared" si="2"/>
        <v>4.9999857216696504E-3</v>
      </c>
      <c r="F27" s="280">
        <f>+ROUND($F$11*$C$27,0)</f>
        <v>105054</v>
      </c>
      <c r="G27" s="295">
        <f t="shared" si="0"/>
        <v>4.9999857216696504E-3</v>
      </c>
      <c r="H27" s="280">
        <f>+ROUND($H$11*$C$27,0)</f>
        <v>157581</v>
      </c>
      <c r="I27" s="296">
        <f t="shared" si="1"/>
        <v>4.9999857216696504E-3</v>
      </c>
      <c r="J27" s="280">
        <f>+ROUND($H$11*$C$27,0)</f>
        <v>157581</v>
      </c>
      <c r="K27" s="296">
        <f>+J27/$J$18</f>
        <v>3.7499892912522381E-3</v>
      </c>
      <c r="L27" s="282"/>
    </row>
    <row r="28" spans="1:14" ht="14.25" x14ac:dyDescent="0.2">
      <c r="A28" s="275" t="s">
        <v>3400</v>
      </c>
      <c r="B28" s="299">
        <f>N42</f>
        <v>490600</v>
      </c>
      <c r="C28" s="275">
        <v>1</v>
      </c>
      <c r="D28" s="280">
        <f>+ROUND($C$28*$B$28,0)</f>
        <v>490600</v>
      </c>
      <c r="E28" s="295">
        <f>D28/$D$18</f>
        <v>2.3349829564330064E-2</v>
      </c>
      <c r="F28" s="280">
        <f>+ROUND($C$28*$B$28,0)</f>
        <v>490600</v>
      </c>
      <c r="G28" s="295">
        <f>+F28/$F$18</f>
        <v>2.3349829564330064E-2</v>
      </c>
      <c r="H28" s="280">
        <f>+ROUND($C$28*$B$28,0)</f>
        <v>490600</v>
      </c>
      <c r="I28" s="296">
        <f>+H28/$H$18</f>
        <v>1.556655304288671E-2</v>
      </c>
      <c r="J28" s="280">
        <f>+ROUND($C$28*$B$28,0)</f>
        <v>490600</v>
      </c>
      <c r="K28" s="296">
        <f>+J28/$J$18</f>
        <v>1.1674914782165032E-2</v>
      </c>
      <c r="L28" s="282"/>
    </row>
    <row r="29" spans="1:14" x14ac:dyDescent="0.2">
      <c r="A29" s="290" t="s">
        <v>3401</v>
      </c>
      <c r="B29" s="275"/>
      <c r="C29" s="275"/>
      <c r="D29" s="275"/>
      <c r="E29" s="295"/>
      <c r="F29" s="280"/>
      <c r="G29" s="295"/>
      <c r="H29" s="275"/>
      <c r="I29" s="296"/>
      <c r="J29" s="275"/>
      <c r="K29" s="296"/>
      <c r="L29" s="277"/>
      <c r="M29" s="555" t="s">
        <v>3402</v>
      </c>
      <c r="N29" s="556"/>
    </row>
    <row r="30" spans="1:14" ht="14.25" x14ac:dyDescent="0.2">
      <c r="A30" s="275" t="s">
        <v>3403</v>
      </c>
      <c r="B30" s="275" t="s">
        <v>3382</v>
      </c>
      <c r="C30" s="298">
        <v>0.16</v>
      </c>
      <c r="D30" s="280">
        <f>+ROUND($D$11*C30,0)</f>
        <v>3361738</v>
      </c>
      <c r="E30" s="295">
        <f t="shared" si="2"/>
        <v>0.16000001903777381</v>
      </c>
      <c r="F30" s="280">
        <f>ROUND(+$F$11*C30,0)</f>
        <v>3361738</v>
      </c>
      <c r="G30" s="295">
        <f t="shared" si="0"/>
        <v>0.16000001903777381</v>
      </c>
      <c r="H30" s="280">
        <f>ROUND(+$H$11*C30,0)</f>
        <v>5042606</v>
      </c>
      <c r="I30" s="296">
        <f t="shared" si="1"/>
        <v>0.15999998730815079</v>
      </c>
      <c r="J30" s="280">
        <f>ROUND(+$H$11*E30,0)</f>
        <v>5042607</v>
      </c>
      <c r="K30" s="296">
        <f>+J30/$J$18</f>
        <v>0.12000001427833035</v>
      </c>
      <c r="L30" s="282"/>
      <c r="M30" s="277" t="s">
        <v>3404</v>
      </c>
      <c r="N30" s="300">
        <v>65900</v>
      </c>
    </row>
    <row r="31" spans="1:14" ht="14.25" x14ac:dyDescent="0.2">
      <c r="A31" s="275" t="s">
        <v>3405</v>
      </c>
      <c r="B31" s="275" t="s">
        <v>3382</v>
      </c>
      <c r="C31" s="298">
        <v>0.125</v>
      </c>
      <c r="D31" s="280">
        <f>+D18*C31</f>
        <v>2626357.5</v>
      </c>
      <c r="E31" s="295">
        <v>0.125</v>
      </c>
      <c r="F31" s="280">
        <f>+F18*$C$31</f>
        <v>2626357.5</v>
      </c>
      <c r="G31" s="295">
        <v>0.125</v>
      </c>
      <c r="H31" s="280">
        <f>+H18*$C$31</f>
        <v>3939536.25</v>
      </c>
      <c r="I31" s="295">
        <v>0.125</v>
      </c>
      <c r="J31" s="280">
        <f>+J18*$C$31</f>
        <v>5252715</v>
      </c>
      <c r="K31" s="296">
        <f>+J31/$J$18</f>
        <v>0.125</v>
      </c>
      <c r="L31" s="282"/>
      <c r="M31" s="277" t="s">
        <v>3406</v>
      </c>
      <c r="N31" s="300">
        <v>72000</v>
      </c>
    </row>
    <row r="32" spans="1:14" ht="14.25" x14ac:dyDescent="0.2">
      <c r="A32" s="275" t="s">
        <v>3407</v>
      </c>
      <c r="B32" s="275" t="s">
        <v>3382</v>
      </c>
      <c r="C32" s="298">
        <v>6.9599999999999995E-2</v>
      </c>
      <c r="D32" s="280">
        <f>+ROUND($D$11*C32,0)</f>
        <v>1462356</v>
      </c>
      <c r="E32" s="295">
        <f t="shared" si="2"/>
        <v>6.9600006853598573E-2</v>
      </c>
      <c r="F32" s="280">
        <f>ROUND(+$F$11*C32,0)</f>
        <v>1462356</v>
      </c>
      <c r="G32" s="295">
        <f t="shared" si="0"/>
        <v>6.9600006853598573E-2</v>
      </c>
      <c r="H32" s="280">
        <f>ROUND(+$H$11*C32,0)</f>
        <v>2193534</v>
      </c>
      <c r="I32" s="296">
        <f t="shared" si="1"/>
        <v>6.9600006853598573E-2</v>
      </c>
      <c r="J32" s="280">
        <f>ROUND(+$J$11*E32,0)</f>
        <v>2924712</v>
      </c>
      <c r="K32" s="296">
        <f>+J32/$J$18</f>
        <v>6.9600006853598573E-2</v>
      </c>
      <c r="L32" s="282"/>
      <c r="M32" s="285"/>
      <c r="N32" s="301">
        <f>SUM(N30:N31)</f>
        <v>137900</v>
      </c>
    </row>
    <row r="33" spans="1:16" x14ac:dyDescent="0.2">
      <c r="A33" s="290" t="s">
        <v>3408</v>
      </c>
      <c r="B33" s="275"/>
      <c r="C33" s="275"/>
      <c r="D33" s="275"/>
      <c r="E33" s="295"/>
      <c r="F33" s="280"/>
      <c r="G33" s="295"/>
      <c r="H33" s="280"/>
      <c r="I33" s="296"/>
      <c r="J33" s="280"/>
      <c r="K33" s="296"/>
      <c r="L33" s="277"/>
    </row>
    <row r="34" spans="1:16" ht="14.25" x14ac:dyDescent="0.2">
      <c r="A34" s="275" t="s">
        <v>3409</v>
      </c>
      <c r="B34" s="275" t="s">
        <v>3382</v>
      </c>
      <c r="C34" s="298"/>
      <c r="D34" s="280">
        <f>+ROUND($D$11*C34,0)</f>
        <v>0</v>
      </c>
      <c r="E34" s="295">
        <f t="shared" si="2"/>
        <v>0</v>
      </c>
      <c r="F34" s="280">
        <f>ROUND(+$F$11*C34,0)</f>
        <v>0</v>
      </c>
      <c r="G34" s="295">
        <f t="shared" si="0"/>
        <v>0</v>
      </c>
      <c r="H34" s="280">
        <f>ROUND(+$H$11*C34,0)</f>
        <v>0</v>
      </c>
      <c r="I34" s="296">
        <f t="shared" si="1"/>
        <v>0</v>
      </c>
      <c r="J34" s="280">
        <f>ROUND(+$H$11*E34,0)</f>
        <v>0</v>
      </c>
      <c r="K34" s="296">
        <f>+J34/$H$18</f>
        <v>0</v>
      </c>
      <c r="L34" s="282"/>
    </row>
    <row r="35" spans="1:16" ht="14.25" x14ac:dyDescent="0.2">
      <c r="A35" s="275" t="s">
        <v>3410</v>
      </c>
      <c r="B35" s="275"/>
      <c r="C35" s="298"/>
      <c r="D35" s="280">
        <f>+$D$8/40*12</f>
        <v>525271.5</v>
      </c>
      <c r="E35" s="295">
        <f t="shared" si="2"/>
        <v>2.5000000000000001E-2</v>
      </c>
      <c r="F35" s="280">
        <f>+$D$8/40*12</f>
        <v>525271.5</v>
      </c>
      <c r="G35" s="295">
        <f t="shared" si="0"/>
        <v>2.5000000000000001E-2</v>
      </c>
      <c r="H35" s="280">
        <f>+$D$8/40*12</f>
        <v>525271.5</v>
      </c>
      <c r="I35" s="296">
        <f t="shared" si="1"/>
        <v>1.6666666666666666E-2</v>
      </c>
      <c r="J35" s="280">
        <f>+$D$8/40*12</f>
        <v>525271.5</v>
      </c>
      <c r="K35" s="296">
        <f>+J35/$H$18</f>
        <v>1.6666666666666666E-2</v>
      </c>
      <c r="L35" s="282"/>
      <c r="M35" s="302" t="s">
        <v>3400</v>
      </c>
      <c r="N35" s="303"/>
    </row>
    <row r="36" spans="1:16" ht="14.25" x14ac:dyDescent="0.2">
      <c r="A36" s="290" t="s">
        <v>3411</v>
      </c>
      <c r="B36" s="275"/>
      <c r="C36" s="275"/>
      <c r="D36" s="275"/>
      <c r="E36" s="295"/>
      <c r="F36" s="280"/>
      <c r="G36" s="295"/>
      <c r="H36" s="275"/>
      <c r="I36" s="296"/>
      <c r="J36" s="275"/>
      <c r="K36" s="296"/>
      <c r="L36" s="277"/>
      <c r="M36" s="277" t="s">
        <v>3412</v>
      </c>
      <c r="N36" s="300">
        <v>29900</v>
      </c>
    </row>
    <row r="37" spans="1:16" ht="14.25" x14ac:dyDescent="0.2">
      <c r="A37" s="275" t="s">
        <v>3413</v>
      </c>
      <c r="B37" s="275" t="s">
        <v>3382</v>
      </c>
      <c r="C37" s="298">
        <v>0.03</v>
      </c>
      <c r="D37" s="280">
        <f>+ROUND($D$11*C37,0)</f>
        <v>630326</v>
      </c>
      <c r="E37" s="295">
        <f t="shared" si="2"/>
        <v>3.00000095188869E-2</v>
      </c>
      <c r="F37" s="280">
        <f>ROUND(+$F$11*C37,0)</f>
        <v>630326</v>
      </c>
      <c r="G37" s="295">
        <f t="shared" si="0"/>
        <v>3.00000095188869E-2</v>
      </c>
      <c r="H37" s="280">
        <f>ROUND(+$H$11*C37,0)</f>
        <v>945489</v>
      </c>
      <c r="I37" s="296">
        <f t="shared" si="1"/>
        <v>3.00000095188869E-2</v>
      </c>
      <c r="J37" s="280">
        <f>ROUND(+$H$11*E37,0)</f>
        <v>945489</v>
      </c>
      <c r="K37" s="296">
        <f>+J37/$H$18</f>
        <v>3.00000095188869E-2</v>
      </c>
      <c r="L37" s="282"/>
      <c r="M37" s="277" t="s">
        <v>3414</v>
      </c>
      <c r="N37" s="300">
        <v>33900</v>
      </c>
    </row>
    <row r="38" spans="1:16" ht="14.25" x14ac:dyDescent="0.2">
      <c r="A38" s="275" t="s">
        <v>3415</v>
      </c>
      <c r="B38" s="275" t="s">
        <v>3382</v>
      </c>
      <c r="C38" s="298">
        <v>0.04</v>
      </c>
      <c r="D38" s="280">
        <f>+ROUND($D$11*C38,0)</f>
        <v>840434</v>
      </c>
      <c r="E38" s="295">
        <f t="shared" si="2"/>
        <v>3.9999980962226199E-2</v>
      </c>
      <c r="F38" s="280">
        <f>ROUND(+$F$11*C38,0)</f>
        <v>840434</v>
      </c>
      <c r="G38" s="295">
        <f t="shared" si="0"/>
        <v>3.9999980962226199E-2</v>
      </c>
      <c r="H38" s="280">
        <f>ROUND(+$H$11*C38,0)</f>
        <v>1260652</v>
      </c>
      <c r="I38" s="296">
        <f t="shared" si="1"/>
        <v>4.0000012691849197E-2</v>
      </c>
      <c r="J38" s="280">
        <f>ROUND(+$H$11*E38,0)</f>
        <v>1260651</v>
      </c>
      <c r="K38" s="296">
        <f>+J38/$H$18</f>
        <v>3.9999980962226199E-2</v>
      </c>
      <c r="L38" s="282"/>
      <c r="M38" s="277" t="s">
        <v>3416</v>
      </c>
      <c r="N38" s="300">
        <v>17900</v>
      </c>
    </row>
    <row r="39" spans="1:16" ht="14.25" x14ac:dyDescent="0.2">
      <c r="A39" s="290" t="s">
        <v>3417</v>
      </c>
      <c r="B39" s="275"/>
      <c r="C39" s="275"/>
      <c r="D39" s="291">
        <f t="shared" ref="D39:K39" si="3">SUM(D18:D38)</f>
        <v>39982468</v>
      </c>
      <c r="E39" s="295">
        <f t="shared" si="3"/>
        <v>1.9029429542627001</v>
      </c>
      <c r="F39" s="291">
        <f t="shared" si="3"/>
        <v>39982467.5</v>
      </c>
      <c r="G39" s="295">
        <f t="shared" si="3"/>
        <v>1.902942930465483</v>
      </c>
      <c r="H39" s="291">
        <f t="shared" si="3"/>
        <v>57474699</v>
      </c>
      <c r="I39" s="295">
        <f t="shared" si="3"/>
        <v>1.8236505312014832</v>
      </c>
      <c r="J39" s="291">
        <f t="shared" si="3"/>
        <v>72498154.5</v>
      </c>
      <c r="K39" s="295">
        <f t="shared" si="3"/>
        <v>1.7706320683684533</v>
      </c>
      <c r="L39" s="294"/>
      <c r="M39" s="277" t="s">
        <v>3418</v>
      </c>
      <c r="N39" s="300">
        <v>52900</v>
      </c>
    </row>
    <row r="40" spans="1:16" ht="14.25" x14ac:dyDescent="0.2">
      <c r="C40" s="269">
        <f>SUM(C18:C39)</f>
        <v>6.1482301369863022</v>
      </c>
      <c r="M40" s="277" t="s">
        <v>3419</v>
      </c>
      <c r="N40" s="300">
        <v>290000</v>
      </c>
    </row>
    <row r="41" spans="1:16" ht="14.25" x14ac:dyDescent="0.2">
      <c r="A41" s="269" t="s">
        <v>3420</v>
      </c>
      <c r="D41" s="304">
        <f>ROUND(+D39/12,0)</f>
        <v>3331872</v>
      </c>
      <c r="F41" s="305">
        <f>ROUND(+F39/12,0)</f>
        <v>3331872</v>
      </c>
      <c r="G41" s="306"/>
      <c r="H41" s="305">
        <f>ROUND(+H39/12,0)</f>
        <v>4789558</v>
      </c>
      <c r="J41" s="305">
        <f>ROUND(+J39/12,0)</f>
        <v>6041513</v>
      </c>
      <c r="L41" s="307"/>
      <c r="M41" s="277" t="s">
        <v>3421</v>
      </c>
      <c r="N41" s="300">
        <v>66000</v>
      </c>
    </row>
    <row r="42" spans="1:16" x14ac:dyDescent="0.2">
      <c r="F42" s="306"/>
      <c r="G42" s="306"/>
      <c r="H42" s="306"/>
      <c r="J42" s="306"/>
      <c r="M42" s="285"/>
      <c r="N42" s="301">
        <f>SUM(N36:N41)</f>
        <v>490600</v>
      </c>
    </row>
    <row r="43" spans="1:16" ht="14.25" x14ac:dyDescent="0.2">
      <c r="A43" s="269" t="s">
        <v>3422</v>
      </c>
      <c r="D43" s="304">
        <f>+ROUND(D41/30,0)</f>
        <v>111062</v>
      </c>
      <c r="F43" s="305">
        <f>+ROUND(F41/30,0)</f>
        <v>111062</v>
      </c>
      <c r="G43" s="306"/>
      <c r="H43" s="305">
        <f>+ROUND(H41/30,0)</f>
        <v>159652</v>
      </c>
      <c r="J43" s="305">
        <f>+ROUND(J41/30,0)</f>
        <v>201384</v>
      </c>
    </row>
    <row r="44" spans="1:16" x14ac:dyDescent="0.2">
      <c r="F44" s="306"/>
      <c r="G44" s="306"/>
      <c r="H44" s="306"/>
      <c r="J44" s="306"/>
    </row>
    <row r="45" spans="1:16" ht="25.5" x14ac:dyDescent="0.2">
      <c r="A45" s="308" t="s">
        <v>3423</v>
      </c>
      <c r="B45" s="309">
        <v>8</v>
      </c>
      <c r="C45" s="306"/>
      <c r="D45" s="305">
        <f>+ROUND(D43/B45,0)</f>
        <v>13883</v>
      </c>
      <c r="E45" s="306"/>
      <c r="F45" s="310">
        <f>+ROUND(F43/B45,0)</f>
        <v>13883</v>
      </c>
      <c r="G45" s="306"/>
      <c r="H45" s="310">
        <f>+ROUND(H43/B45,0)</f>
        <v>19957</v>
      </c>
      <c r="J45" s="310">
        <f>+ROUND(J43/B45,0)</f>
        <v>25173</v>
      </c>
    </row>
    <row r="46" spans="1:16" ht="13.5" thickBot="1" x14ac:dyDescent="0.25">
      <c r="D46" s="269" t="s">
        <v>72</v>
      </c>
      <c r="F46" s="269" t="s">
        <v>3424</v>
      </c>
      <c r="H46" s="269" t="s">
        <v>3425</v>
      </c>
      <c r="J46" s="269" t="s">
        <v>71</v>
      </c>
    </row>
    <row r="47" spans="1:16" ht="36.75" thickBot="1" x14ac:dyDescent="0.25">
      <c r="A47" s="311" t="s">
        <v>3426</v>
      </c>
      <c r="B47" s="311" t="s">
        <v>3367</v>
      </c>
      <c r="C47" s="312" t="s">
        <v>3366</v>
      </c>
      <c r="D47" s="313" t="s">
        <v>3427</v>
      </c>
      <c r="E47" s="314"/>
      <c r="F47" s="313" t="s">
        <v>3428</v>
      </c>
      <c r="G47" s="314"/>
      <c r="H47" s="313" t="s">
        <v>3429</v>
      </c>
      <c r="I47" s="314"/>
      <c r="J47" s="313" t="s">
        <v>3430</v>
      </c>
      <c r="L47" s="315" t="s">
        <v>3431</v>
      </c>
      <c r="N47" s="313" t="s">
        <v>3432</v>
      </c>
      <c r="P47" s="313" t="s">
        <v>3433</v>
      </c>
    </row>
    <row r="48" spans="1:16" ht="13.5" thickBot="1" x14ac:dyDescent="0.25">
      <c r="A48" s="316" t="s">
        <v>3434</v>
      </c>
      <c r="B48" s="317">
        <v>0</v>
      </c>
      <c r="C48" s="318">
        <v>1</v>
      </c>
      <c r="D48" s="319">
        <f>+ROUND($B48*$H$45+$C48*$F$45,0)</f>
        <v>13883</v>
      </c>
      <c r="F48" s="320">
        <f>+ROUND(D48*1.15,0)</f>
        <v>15965</v>
      </c>
      <c r="H48" s="320">
        <f t="shared" ref="H48:H55" si="4">+ROUND(D48*1.15,0)</f>
        <v>15965</v>
      </c>
      <c r="J48" s="320">
        <f>+ROUND(D48*1.3,0)</f>
        <v>18048</v>
      </c>
      <c r="L48" s="321">
        <f>+J45+D49*2.5</f>
        <v>94588</v>
      </c>
      <c r="N48" s="319">
        <f>+ROUND(($B48*$H$45+$C48*$F$45)*1.2,0)</f>
        <v>16660</v>
      </c>
      <c r="P48" s="319">
        <f>+ROUND(($B48*$H$45*1.15+$C48*$F$45)*1.35,0)</f>
        <v>18742</v>
      </c>
    </row>
    <row r="49" spans="1:22" x14ac:dyDescent="0.2">
      <c r="A49" s="322" t="s">
        <v>3435</v>
      </c>
      <c r="B49" s="323">
        <v>0</v>
      </c>
      <c r="C49" s="324">
        <v>2</v>
      </c>
      <c r="D49" s="325">
        <f>+ROUND(B$48*$H$45+C49*$F$45,0)</f>
        <v>27766</v>
      </c>
      <c r="F49" s="326">
        <f t="shared" ref="F49:F55" si="5">+ROUND(D49*1.15,0)</f>
        <v>31931</v>
      </c>
      <c r="H49" s="326">
        <f t="shared" si="4"/>
        <v>31931</v>
      </c>
      <c r="J49" s="326">
        <f t="shared" ref="J49:J55" si="6">+ROUND(D49*1.3,0)</f>
        <v>36096</v>
      </c>
      <c r="N49" s="326">
        <f t="shared" ref="N49:N55" si="7">+ROUND(($B49*$H$45+$C49*$F$45)*1.2,0)</f>
        <v>33319</v>
      </c>
      <c r="P49" s="326">
        <f t="shared" ref="P49:P55" si="8">+ROUND(($B49*$H$45*1.15+$C49*$F$45)*1.35,0)</f>
        <v>37484</v>
      </c>
    </row>
    <row r="50" spans="1:22" x14ac:dyDescent="0.2">
      <c r="A50" s="322" t="s">
        <v>3436</v>
      </c>
      <c r="B50" s="323">
        <v>1</v>
      </c>
      <c r="C50" s="324">
        <v>0</v>
      </c>
      <c r="D50" s="325">
        <f t="shared" ref="D50:D55" si="9">+ROUND(B50*$H$45+C50*$F$45,0)</f>
        <v>19957</v>
      </c>
      <c r="F50" s="326">
        <f t="shared" si="5"/>
        <v>22951</v>
      </c>
      <c r="H50" s="326">
        <f t="shared" si="4"/>
        <v>22951</v>
      </c>
      <c r="J50" s="326">
        <f t="shared" si="6"/>
        <v>25944</v>
      </c>
      <c r="N50" s="326">
        <f t="shared" si="7"/>
        <v>23948</v>
      </c>
      <c r="P50" s="326">
        <f t="shared" si="8"/>
        <v>30983</v>
      </c>
    </row>
    <row r="51" spans="1:22" x14ac:dyDescent="0.2">
      <c r="A51" s="322" t="s">
        <v>3437</v>
      </c>
      <c r="B51" s="323">
        <v>1</v>
      </c>
      <c r="C51" s="324">
        <v>1</v>
      </c>
      <c r="D51" s="325">
        <f t="shared" si="9"/>
        <v>33840</v>
      </c>
      <c r="F51" s="326">
        <f t="shared" si="5"/>
        <v>38916</v>
      </c>
      <c r="H51" s="326">
        <f t="shared" si="4"/>
        <v>38916</v>
      </c>
      <c r="J51" s="326">
        <f t="shared" si="6"/>
        <v>43992</v>
      </c>
      <c r="N51" s="326">
        <f t="shared" si="7"/>
        <v>40608</v>
      </c>
      <c r="P51" s="326">
        <f t="shared" si="8"/>
        <v>49725</v>
      </c>
    </row>
    <row r="52" spans="1:22" x14ac:dyDescent="0.2">
      <c r="A52" s="322" t="s">
        <v>3438</v>
      </c>
      <c r="B52" s="323">
        <v>1</v>
      </c>
      <c r="C52" s="324">
        <v>2</v>
      </c>
      <c r="D52" s="325">
        <f t="shared" si="9"/>
        <v>47723</v>
      </c>
      <c r="F52" s="326">
        <f t="shared" si="5"/>
        <v>54881</v>
      </c>
      <c r="H52" s="326">
        <f t="shared" si="4"/>
        <v>54881</v>
      </c>
      <c r="J52" s="326">
        <f t="shared" si="6"/>
        <v>62040</v>
      </c>
      <c r="N52" s="326">
        <f t="shared" si="7"/>
        <v>57268</v>
      </c>
      <c r="P52" s="326">
        <f t="shared" si="8"/>
        <v>68467</v>
      </c>
    </row>
    <row r="53" spans="1:22" x14ac:dyDescent="0.2">
      <c r="A53" s="322" t="s">
        <v>3439</v>
      </c>
      <c r="B53" s="323">
        <v>1</v>
      </c>
      <c r="C53" s="324">
        <v>3</v>
      </c>
      <c r="D53" s="325">
        <f t="shared" si="9"/>
        <v>61606</v>
      </c>
      <c r="F53" s="326">
        <f t="shared" si="5"/>
        <v>70847</v>
      </c>
      <c r="H53" s="326">
        <f t="shared" si="4"/>
        <v>70847</v>
      </c>
      <c r="J53" s="326">
        <f t="shared" si="6"/>
        <v>80088</v>
      </c>
      <c r="N53" s="326">
        <f t="shared" si="7"/>
        <v>73927</v>
      </c>
      <c r="P53" s="326">
        <f t="shared" si="8"/>
        <v>87209</v>
      </c>
    </row>
    <row r="54" spans="1:22" x14ac:dyDescent="0.2">
      <c r="A54" s="322" t="s">
        <v>3440</v>
      </c>
      <c r="B54" s="323">
        <v>1</v>
      </c>
      <c r="C54" s="324">
        <v>4</v>
      </c>
      <c r="D54" s="325">
        <f t="shared" si="9"/>
        <v>75489</v>
      </c>
      <c r="F54" s="326">
        <f t="shared" si="5"/>
        <v>86812</v>
      </c>
      <c r="H54" s="326">
        <f t="shared" si="4"/>
        <v>86812</v>
      </c>
      <c r="J54" s="326">
        <f t="shared" si="6"/>
        <v>98136</v>
      </c>
      <c r="N54" s="326">
        <f t="shared" si="7"/>
        <v>90587</v>
      </c>
      <c r="P54" s="326">
        <f t="shared" si="8"/>
        <v>105951</v>
      </c>
    </row>
    <row r="55" spans="1:22" ht="13.5" thickBot="1" x14ac:dyDescent="0.25">
      <c r="A55" s="327" t="s">
        <v>3441</v>
      </c>
      <c r="B55" s="328">
        <v>1</v>
      </c>
      <c r="C55" s="329">
        <v>5</v>
      </c>
      <c r="D55" s="330">
        <f t="shared" si="9"/>
        <v>89372</v>
      </c>
      <c r="F55" s="331">
        <f t="shared" si="5"/>
        <v>102778</v>
      </c>
      <c r="H55" s="331">
        <f t="shared" si="4"/>
        <v>102778</v>
      </c>
      <c r="J55" s="331">
        <f t="shared" si="6"/>
        <v>116184</v>
      </c>
      <c r="N55" s="331">
        <f t="shared" si="7"/>
        <v>107246</v>
      </c>
      <c r="P55" s="331">
        <f t="shared" si="8"/>
        <v>124693</v>
      </c>
      <c r="V55" s="269" t="s">
        <v>3442</v>
      </c>
    </row>
    <row r="56" spans="1:22" x14ac:dyDescent="0.2">
      <c r="F56" s="332"/>
      <c r="H56" s="332"/>
    </row>
    <row r="57" spans="1:22" x14ac:dyDescent="0.2">
      <c r="A57" s="333" t="s">
        <v>3443</v>
      </c>
      <c r="B57" s="333" t="s">
        <v>362</v>
      </c>
      <c r="C57" s="333" t="s">
        <v>3374</v>
      </c>
      <c r="E57" s="332"/>
      <c r="G57" s="332"/>
    </row>
    <row r="58" spans="1:22" x14ac:dyDescent="0.2">
      <c r="A58" s="334" t="s">
        <v>3444</v>
      </c>
      <c r="B58" s="335" t="s">
        <v>3445</v>
      </c>
      <c r="C58" s="336">
        <f>D48</f>
        <v>13883</v>
      </c>
      <c r="D58" s="337"/>
      <c r="E58" s="337"/>
      <c r="F58" s="337"/>
      <c r="G58" s="337"/>
      <c r="H58" s="337"/>
      <c r="I58" s="337"/>
    </row>
    <row r="59" spans="1:22" x14ac:dyDescent="0.2">
      <c r="A59" s="334" t="s">
        <v>3446</v>
      </c>
      <c r="B59" s="335" t="s">
        <v>3445</v>
      </c>
      <c r="C59" s="336">
        <f t="shared" ref="C59:C65" si="10">D49</f>
        <v>27766</v>
      </c>
      <c r="D59" s="337"/>
      <c r="E59" s="337"/>
      <c r="F59" s="337"/>
      <c r="G59" s="337"/>
      <c r="H59" s="337"/>
      <c r="I59" s="337"/>
    </row>
    <row r="60" spans="1:22" x14ac:dyDescent="0.2">
      <c r="A60" s="334" t="s">
        <v>3447</v>
      </c>
      <c r="B60" s="335" t="s">
        <v>3445</v>
      </c>
      <c r="C60" s="336">
        <f t="shared" si="10"/>
        <v>19957</v>
      </c>
      <c r="D60" s="337"/>
      <c r="E60" s="337"/>
      <c r="F60" s="337"/>
      <c r="G60" s="337"/>
      <c r="H60" s="337"/>
      <c r="I60" s="337"/>
    </row>
    <row r="61" spans="1:22" x14ac:dyDescent="0.2">
      <c r="A61" s="334" t="s">
        <v>3448</v>
      </c>
      <c r="B61" s="335" t="s">
        <v>3445</v>
      </c>
      <c r="C61" s="336">
        <f t="shared" si="10"/>
        <v>33840</v>
      </c>
      <c r="D61" s="337"/>
      <c r="E61" s="337"/>
      <c r="F61" s="337"/>
      <c r="G61" s="337"/>
      <c r="H61" s="337"/>
      <c r="I61" s="337"/>
    </row>
    <row r="62" spans="1:22" x14ac:dyDescent="0.2">
      <c r="A62" s="334" t="s">
        <v>3449</v>
      </c>
      <c r="B62" s="335" t="s">
        <v>3445</v>
      </c>
      <c r="C62" s="336">
        <f t="shared" si="10"/>
        <v>47723</v>
      </c>
      <c r="D62" s="337"/>
      <c r="E62" s="337"/>
      <c r="F62" s="337"/>
      <c r="G62" s="337"/>
      <c r="H62" s="337"/>
      <c r="I62" s="337"/>
    </row>
    <row r="63" spans="1:22" x14ac:dyDescent="0.2">
      <c r="A63" s="334" t="s">
        <v>3450</v>
      </c>
      <c r="B63" s="335" t="s">
        <v>3445</v>
      </c>
      <c r="C63" s="336">
        <f t="shared" si="10"/>
        <v>61606</v>
      </c>
      <c r="D63" s="337"/>
      <c r="E63" s="337"/>
      <c r="F63" s="337"/>
      <c r="G63" s="337"/>
      <c r="H63" s="337"/>
      <c r="I63" s="337"/>
    </row>
    <row r="64" spans="1:22" x14ac:dyDescent="0.2">
      <c r="A64" s="334" t="s">
        <v>3451</v>
      </c>
      <c r="B64" s="335" t="s">
        <v>3445</v>
      </c>
      <c r="C64" s="336">
        <f t="shared" si="10"/>
        <v>75489</v>
      </c>
      <c r="D64" s="337"/>
      <c r="E64" s="337"/>
      <c r="F64" s="337"/>
      <c r="G64" s="337"/>
      <c r="H64" s="337"/>
      <c r="I64" s="337"/>
    </row>
    <row r="65" spans="1:9" x14ac:dyDescent="0.2">
      <c r="A65" s="334" t="s">
        <v>3452</v>
      </c>
      <c r="B65" s="335" t="s">
        <v>3445</v>
      </c>
      <c r="C65" s="336">
        <f t="shared" si="10"/>
        <v>89372</v>
      </c>
      <c r="D65" s="337"/>
      <c r="E65" s="337"/>
      <c r="F65" s="337"/>
      <c r="G65" s="337"/>
      <c r="H65" s="337"/>
      <c r="I65" s="337"/>
    </row>
    <row r="66" spans="1:9" x14ac:dyDescent="0.2">
      <c r="A66" s="275" t="s">
        <v>3453</v>
      </c>
      <c r="B66" s="338" t="s">
        <v>3445</v>
      </c>
      <c r="C66" s="291">
        <f>F48</f>
        <v>15965</v>
      </c>
    </row>
    <row r="67" spans="1:9" x14ac:dyDescent="0.2">
      <c r="A67" s="275" t="s">
        <v>3454</v>
      </c>
      <c r="B67" s="338" t="s">
        <v>3445</v>
      </c>
      <c r="C67" s="291">
        <f t="shared" ref="C67:C73" si="11">F49</f>
        <v>31931</v>
      </c>
    </row>
    <row r="68" spans="1:9" x14ac:dyDescent="0.2">
      <c r="A68" s="275" t="s">
        <v>3455</v>
      </c>
      <c r="B68" s="338" t="s">
        <v>3445</v>
      </c>
      <c r="C68" s="291">
        <f t="shared" si="11"/>
        <v>22951</v>
      </c>
    </row>
    <row r="69" spans="1:9" x14ac:dyDescent="0.2">
      <c r="A69" s="275" t="s">
        <v>3456</v>
      </c>
      <c r="B69" s="338" t="s">
        <v>3445</v>
      </c>
      <c r="C69" s="291">
        <f t="shared" si="11"/>
        <v>38916</v>
      </c>
    </row>
    <row r="70" spans="1:9" x14ac:dyDescent="0.2">
      <c r="A70" s="275" t="s">
        <v>3457</v>
      </c>
      <c r="B70" s="338" t="s">
        <v>3445</v>
      </c>
      <c r="C70" s="291">
        <f t="shared" si="11"/>
        <v>54881</v>
      </c>
    </row>
    <row r="71" spans="1:9" x14ac:dyDescent="0.2">
      <c r="A71" s="275" t="s">
        <v>3458</v>
      </c>
      <c r="B71" s="338" t="s">
        <v>3445</v>
      </c>
      <c r="C71" s="291">
        <f t="shared" si="11"/>
        <v>70847</v>
      </c>
    </row>
    <row r="72" spans="1:9" x14ac:dyDescent="0.2">
      <c r="A72" s="275" t="s">
        <v>3459</v>
      </c>
      <c r="B72" s="338" t="s">
        <v>3445</v>
      </c>
      <c r="C72" s="291">
        <f t="shared" si="11"/>
        <v>86812</v>
      </c>
    </row>
    <row r="73" spans="1:9" x14ac:dyDescent="0.2">
      <c r="A73" s="275" t="s">
        <v>3460</v>
      </c>
      <c r="B73" s="338" t="s">
        <v>3445</v>
      </c>
      <c r="C73" s="291">
        <f t="shared" si="11"/>
        <v>102778</v>
      </c>
    </row>
    <row r="74" spans="1:9" x14ac:dyDescent="0.2">
      <c r="A74" s="334" t="s">
        <v>3461</v>
      </c>
      <c r="B74" s="335" t="s">
        <v>3445</v>
      </c>
      <c r="C74" s="336">
        <f>H48</f>
        <v>15965</v>
      </c>
    </row>
    <row r="75" spans="1:9" x14ac:dyDescent="0.2">
      <c r="A75" s="334" t="s">
        <v>3462</v>
      </c>
      <c r="B75" s="335" t="s">
        <v>3445</v>
      </c>
      <c r="C75" s="336">
        <f t="shared" ref="C75:C81" si="12">H49</f>
        <v>31931</v>
      </c>
    </row>
    <row r="76" spans="1:9" x14ac:dyDescent="0.2">
      <c r="A76" s="334" t="s">
        <v>3463</v>
      </c>
      <c r="B76" s="335" t="s">
        <v>3445</v>
      </c>
      <c r="C76" s="336">
        <f t="shared" si="12"/>
        <v>22951</v>
      </c>
    </row>
    <row r="77" spans="1:9" x14ac:dyDescent="0.2">
      <c r="A77" s="334" t="s">
        <v>3464</v>
      </c>
      <c r="B77" s="335" t="s">
        <v>3445</v>
      </c>
      <c r="C77" s="336">
        <f t="shared" si="12"/>
        <v>38916</v>
      </c>
    </row>
    <row r="78" spans="1:9" x14ac:dyDescent="0.2">
      <c r="A78" s="334" t="s">
        <v>3465</v>
      </c>
      <c r="B78" s="335" t="s">
        <v>3445</v>
      </c>
      <c r="C78" s="336">
        <f t="shared" si="12"/>
        <v>54881</v>
      </c>
    </row>
    <row r="79" spans="1:9" x14ac:dyDescent="0.2">
      <c r="A79" s="334" t="s">
        <v>3466</v>
      </c>
      <c r="B79" s="335" t="s">
        <v>3445</v>
      </c>
      <c r="C79" s="336">
        <f t="shared" si="12"/>
        <v>70847</v>
      </c>
    </row>
    <row r="80" spans="1:9" x14ac:dyDescent="0.2">
      <c r="A80" s="334" t="s">
        <v>3467</v>
      </c>
      <c r="B80" s="335" t="s">
        <v>3445</v>
      </c>
      <c r="C80" s="336">
        <f t="shared" si="12"/>
        <v>86812</v>
      </c>
    </row>
    <row r="81" spans="1:3" x14ac:dyDescent="0.2">
      <c r="A81" s="334" t="s">
        <v>3468</v>
      </c>
      <c r="B81" s="335" t="s">
        <v>3445</v>
      </c>
      <c r="C81" s="336">
        <f t="shared" si="12"/>
        <v>102778</v>
      </c>
    </row>
    <row r="82" spans="1:3" x14ac:dyDescent="0.2">
      <c r="A82" s="275" t="s">
        <v>3469</v>
      </c>
      <c r="B82" s="338" t="s">
        <v>3445</v>
      </c>
      <c r="C82" s="291">
        <f>J48</f>
        <v>18048</v>
      </c>
    </row>
    <row r="83" spans="1:3" x14ac:dyDescent="0.2">
      <c r="A83" s="275" t="s">
        <v>3470</v>
      </c>
      <c r="B83" s="338" t="s">
        <v>3445</v>
      </c>
      <c r="C83" s="291">
        <f t="shared" ref="C83:C88" si="13">J49</f>
        <v>36096</v>
      </c>
    </row>
    <row r="84" spans="1:3" x14ac:dyDescent="0.2">
      <c r="A84" s="275" t="s">
        <v>3471</v>
      </c>
      <c r="B84" s="338" t="s">
        <v>3445</v>
      </c>
      <c r="C84" s="291">
        <f t="shared" si="13"/>
        <v>25944</v>
      </c>
    </row>
    <row r="85" spans="1:3" x14ac:dyDescent="0.2">
      <c r="A85" s="275" t="s">
        <v>3472</v>
      </c>
      <c r="B85" s="338" t="s">
        <v>3445</v>
      </c>
      <c r="C85" s="291">
        <f t="shared" si="13"/>
        <v>43992</v>
      </c>
    </row>
    <row r="86" spans="1:3" x14ac:dyDescent="0.2">
      <c r="A86" s="275" t="s">
        <v>3473</v>
      </c>
      <c r="B86" s="338" t="s">
        <v>3445</v>
      </c>
      <c r="C86" s="291">
        <f t="shared" si="13"/>
        <v>62040</v>
      </c>
    </row>
    <row r="87" spans="1:3" x14ac:dyDescent="0.2">
      <c r="A87" s="275" t="s">
        <v>3474</v>
      </c>
      <c r="B87" s="338" t="s">
        <v>3445</v>
      </c>
      <c r="C87" s="291">
        <f t="shared" si="13"/>
        <v>80088</v>
      </c>
    </row>
    <row r="88" spans="1:3" x14ac:dyDescent="0.2">
      <c r="A88" s="275" t="s">
        <v>3475</v>
      </c>
      <c r="B88" s="338" t="s">
        <v>3445</v>
      </c>
      <c r="C88" s="291">
        <f t="shared" si="13"/>
        <v>98136</v>
      </c>
    </row>
    <row r="89" spans="1:3" x14ac:dyDescent="0.2">
      <c r="A89" s="275" t="s">
        <v>3476</v>
      </c>
      <c r="B89" s="338" t="s">
        <v>3445</v>
      </c>
      <c r="C89" s="291">
        <f>J55</f>
        <v>116184</v>
      </c>
    </row>
    <row r="90" spans="1:3" x14ac:dyDescent="0.2">
      <c r="A90" s="339" t="s">
        <v>3477</v>
      </c>
      <c r="B90" s="340" t="s">
        <v>3445</v>
      </c>
      <c r="C90" s="341">
        <f>+L48</f>
        <v>94588</v>
      </c>
    </row>
    <row r="91" spans="1:3" x14ac:dyDescent="0.2">
      <c r="A91" s="275" t="s">
        <v>3478</v>
      </c>
      <c r="B91" s="338" t="s">
        <v>3445</v>
      </c>
      <c r="C91" s="291">
        <f>+N48</f>
        <v>16660</v>
      </c>
    </row>
    <row r="92" spans="1:3" x14ac:dyDescent="0.2">
      <c r="A92" s="275" t="s">
        <v>3479</v>
      </c>
      <c r="B92" s="338" t="s">
        <v>3445</v>
      </c>
      <c r="C92" s="291">
        <f t="shared" ref="C92:C98" si="14">+N49</f>
        <v>33319</v>
      </c>
    </row>
    <row r="93" spans="1:3" x14ac:dyDescent="0.2">
      <c r="A93" s="275" t="s">
        <v>3480</v>
      </c>
      <c r="B93" s="338" t="s">
        <v>3445</v>
      </c>
      <c r="C93" s="291">
        <f t="shared" si="14"/>
        <v>23948</v>
      </c>
    </row>
    <row r="94" spans="1:3" x14ac:dyDescent="0.2">
      <c r="A94" s="275" t="s">
        <v>3481</v>
      </c>
      <c r="B94" s="338" t="s">
        <v>3445</v>
      </c>
      <c r="C94" s="291">
        <f t="shared" si="14"/>
        <v>40608</v>
      </c>
    </row>
    <row r="95" spans="1:3" x14ac:dyDescent="0.2">
      <c r="A95" s="275" t="s">
        <v>3482</v>
      </c>
      <c r="B95" s="338" t="s">
        <v>3445</v>
      </c>
      <c r="C95" s="291">
        <f t="shared" si="14"/>
        <v>57268</v>
      </c>
    </row>
    <row r="96" spans="1:3" x14ac:dyDescent="0.2">
      <c r="A96" s="275" t="s">
        <v>3483</v>
      </c>
      <c r="B96" s="338" t="s">
        <v>3445</v>
      </c>
      <c r="C96" s="291">
        <f t="shared" si="14"/>
        <v>73927</v>
      </c>
    </row>
    <row r="97" spans="1:3" x14ac:dyDescent="0.2">
      <c r="A97" s="275" t="s">
        <v>3484</v>
      </c>
      <c r="B97" s="338" t="s">
        <v>3445</v>
      </c>
      <c r="C97" s="291">
        <f t="shared" si="14"/>
        <v>90587</v>
      </c>
    </row>
    <row r="98" spans="1:3" x14ac:dyDescent="0.2">
      <c r="A98" s="275" t="s">
        <v>3485</v>
      </c>
      <c r="B98" s="338" t="s">
        <v>3445</v>
      </c>
      <c r="C98" s="291">
        <f t="shared" si="14"/>
        <v>107246</v>
      </c>
    </row>
    <row r="99" spans="1:3" x14ac:dyDescent="0.2">
      <c r="A99" s="334" t="s">
        <v>3486</v>
      </c>
      <c r="B99" s="335" t="s">
        <v>3445</v>
      </c>
      <c r="C99" s="336">
        <f t="shared" ref="C99:C106" si="15">+P48</f>
        <v>18742</v>
      </c>
    </row>
    <row r="100" spans="1:3" x14ac:dyDescent="0.2">
      <c r="A100" s="334" t="s">
        <v>3487</v>
      </c>
      <c r="B100" s="335" t="s">
        <v>3445</v>
      </c>
      <c r="C100" s="336">
        <f t="shared" si="15"/>
        <v>37484</v>
      </c>
    </row>
    <row r="101" spans="1:3" x14ac:dyDescent="0.2">
      <c r="A101" s="334" t="s">
        <v>3488</v>
      </c>
      <c r="B101" s="335" t="s">
        <v>3445</v>
      </c>
      <c r="C101" s="336">
        <f t="shared" si="15"/>
        <v>30983</v>
      </c>
    </row>
    <row r="102" spans="1:3" x14ac:dyDescent="0.2">
      <c r="A102" s="334" t="s">
        <v>3489</v>
      </c>
      <c r="B102" s="335" t="s">
        <v>3445</v>
      </c>
      <c r="C102" s="336">
        <f t="shared" si="15"/>
        <v>49725</v>
      </c>
    </row>
    <row r="103" spans="1:3" x14ac:dyDescent="0.2">
      <c r="A103" s="334" t="s">
        <v>3490</v>
      </c>
      <c r="B103" s="335" t="s">
        <v>3445</v>
      </c>
      <c r="C103" s="336">
        <f t="shared" si="15"/>
        <v>68467</v>
      </c>
    </row>
    <row r="104" spans="1:3" x14ac:dyDescent="0.2">
      <c r="A104" s="334" t="s">
        <v>3491</v>
      </c>
      <c r="B104" s="335" t="s">
        <v>3445</v>
      </c>
      <c r="C104" s="336">
        <f t="shared" si="15"/>
        <v>87209</v>
      </c>
    </row>
    <row r="105" spans="1:3" x14ac:dyDescent="0.2">
      <c r="A105" s="334" t="s">
        <v>3492</v>
      </c>
      <c r="B105" s="335" t="s">
        <v>3445</v>
      </c>
      <c r="C105" s="336">
        <f t="shared" si="15"/>
        <v>105951</v>
      </c>
    </row>
    <row r="106" spans="1:3" x14ac:dyDescent="0.2">
      <c r="A106" s="334" t="s">
        <v>3493</v>
      </c>
      <c r="B106" s="335" t="s">
        <v>3445</v>
      </c>
      <c r="C106" s="336">
        <f t="shared" si="15"/>
        <v>124693</v>
      </c>
    </row>
  </sheetData>
  <mergeCells count="16">
    <mergeCell ref="A2:K2"/>
    <mergeCell ref="F4:G4"/>
    <mergeCell ref="H4:I4"/>
    <mergeCell ref="J4:K4"/>
    <mergeCell ref="A5:C7"/>
    <mergeCell ref="D5:E5"/>
    <mergeCell ref="F5:G5"/>
    <mergeCell ref="H5:I5"/>
    <mergeCell ref="J5:K5"/>
    <mergeCell ref="M29:N29"/>
    <mergeCell ref="A8:C8"/>
    <mergeCell ref="A9:C9"/>
    <mergeCell ref="A10:C10"/>
    <mergeCell ref="A11:C11"/>
    <mergeCell ref="A12:C12"/>
    <mergeCell ref="A13:C13"/>
  </mergeCells>
  <pageMargins left="0.7" right="0.7" top="0.75" bottom="0.75" header="0.3" footer="0.3"/>
  <pageSetup paperSize="9" orientation="portrait" horizontalDpi="300" verticalDpi="30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E7361-3341-49FE-AF89-627431019973}">
  <dimension ref="A1:E96"/>
  <sheetViews>
    <sheetView topLeftCell="A65" workbookViewId="0">
      <selection activeCell="B68" sqref="B68:E69"/>
    </sheetView>
  </sheetViews>
  <sheetFormatPr baseColWidth="10" defaultColWidth="11.42578125" defaultRowHeight="15" x14ac:dyDescent="0.25"/>
  <cols>
    <col min="1" max="1" width="38" style="196" customWidth="1"/>
    <col min="2" max="2" width="11.28515625" style="196" customWidth="1"/>
    <col min="3" max="3" width="13" style="196" bestFit="1" customWidth="1"/>
    <col min="4" max="4" width="12.42578125" style="196" customWidth="1"/>
    <col min="5" max="5" width="14" style="196" customWidth="1"/>
    <col min="6" max="6" width="10" style="196" customWidth="1"/>
    <col min="7" max="255" width="11.42578125" style="196"/>
    <col min="256" max="256" width="17.7109375" style="196" customWidth="1"/>
    <col min="257" max="257" width="10.42578125" style="196" customWidth="1"/>
    <col min="258" max="258" width="13" style="196" customWidth="1"/>
    <col min="259" max="259" width="13" style="196" bestFit="1" customWidth="1"/>
    <col min="260" max="260" width="12.42578125" style="196" customWidth="1"/>
    <col min="261" max="261" width="14" style="196" customWidth="1"/>
    <col min="262" max="262" width="10" style="196" customWidth="1"/>
    <col min="263" max="511" width="11.42578125" style="196"/>
    <col min="512" max="512" width="17.7109375" style="196" customWidth="1"/>
    <col min="513" max="513" width="10.42578125" style="196" customWidth="1"/>
    <col min="514" max="514" width="13" style="196" customWidth="1"/>
    <col min="515" max="515" width="13" style="196" bestFit="1" customWidth="1"/>
    <col min="516" max="516" width="12.42578125" style="196" customWidth="1"/>
    <col min="517" max="517" width="14" style="196" customWidth="1"/>
    <col min="518" max="518" width="10" style="196" customWidth="1"/>
    <col min="519" max="767" width="11.42578125" style="196"/>
    <col min="768" max="768" width="17.7109375" style="196" customWidth="1"/>
    <col min="769" max="769" width="10.42578125" style="196" customWidth="1"/>
    <col min="770" max="770" width="13" style="196" customWidth="1"/>
    <col min="771" max="771" width="13" style="196" bestFit="1" customWidth="1"/>
    <col min="772" max="772" width="12.42578125" style="196" customWidth="1"/>
    <col min="773" max="773" width="14" style="196" customWidth="1"/>
    <col min="774" max="774" width="10" style="196" customWidth="1"/>
    <col min="775" max="1023" width="11.42578125" style="196"/>
    <col min="1024" max="1024" width="17.7109375" style="196" customWidth="1"/>
    <col min="1025" max="1025" width="10.42578125" style="196" customWidth="1"/>
    <col min="1026" max="1026" width="13" style="196" customWidth="1"/>
    <col min="1027" max="1027" width="13" style="196" bestFit="1" customWidth="1"/>
    <col min="1028" max="1028" width="12.42578125" style="196" customWidth="1"/>
    <col min="1029" max="1029" width="14" style="196" customWidth="1"/>
    <col min="1030" max="1030" width="10" style="196" customWidth="1"/>
    <col min="1031" max="1279" width="11.42578125" style="196"/>
    <col min="1280" max="1280" width="17.7109375" style="196" customWidth="1"/>
    <col min="1281" max="1281" width="10.42578125" style="196" customWidth="1"/>
    <col min="1282" max="1282" width="13" style="196" customWidth="1"/>
    <col min="1283" max="1283" width="13" style="196" bestFit="1" customWidth="1"/>
    <col min="1284" max="1284" width="12.42578125" style="196" customWidth="1"/>
    <col min="1285" max="1285" width="14" style="196" customWidth="1"/>
    <col min="1286" max="1286" width="10" style="196" customWidth="1"/>
    <col min="1287" max="1535" width="11.42578125" style="196"/>
    <col min="1536" max="1536" width="17.7109375" style="196" customWidth="1"/>
    <col min="1537" max="1537" width="10.42578125" style="196" customWidth="1"/>
    <col min="1538" max="1538" width="13" style="196" customWidth="1"/>
    <col min="1539" max="1539" width="13" style="196" bestFit="1" customWidth="1"/>
    <col min="1540" max="1540" width="12.42578125" style="196" customWidth="1"/>
    <col min="1541" max="1541" width="14" style="196" customWidth="1"/>
    <col min="1542" max="1542" width="10" style="196" customWidth="1"/>
    <col min="1543" max="1791" width="11.42578125" style="196"/>
    <col min="1792" max="1792" width="17.7109375" style="196" customWidth="1"/>
    <col min="1793" max="1793" width="10.42578125" style="196" customWidth="1"/>
    <col min="1794" max="1794" width="13" style="196" customWidth="1"/>
    <col min="1795" max="1795" width="13" style="196" bestFit="1" customWidth="1"/>
    <col min="1796" max="1796" width="12.42578125" style="196" customWidth="1"/>
    <col min="1797" max="1797" width="14" style="196" customWidth="1"/>
    <col min="1798" max="1798" width="10" style="196" customWidth="1"/>
    <col min="1799" max="2047" width="11.42578125" style="196"/>
    <col min="2048" max="2048" width="17.7109375" style="196" customWidth="1"/>
    <col min="2049" max="2049" width="10.42578125" style="196" customWidth="1"/>
    <col min="2050" max="2050" width="13" style="196" customWidth="1"/>
    <col min="2051" max="2051" width="13" style="196" bestFit="1" customWidth="1"/>
    <col min="2052" max="2052" width="12.42578125" style="196" customWidth="1"/>
    <col min="2053" max="2053" width="14" style="196" customWidth="1"/>
    <col min="2054" max="2054" width="10" style="196" customWidth="1"/>
    <col min="2055" max="2303" width="11.42578125" style="196"/>
    <col min="2304" max="2304" width="17.7109375" style="196" customWidth="1"/>
    <col min="2305" max="2305" width="10.42578125" style="196" customWidth="1"/>
    <col min="2306" max="2306" width="13" style="196" customWidth="1"/>
    <col min="2307" max="2307" width="13" style="196" bestFit="1" customWidth="1"/>
    <col min="2308" max="2308" width="12.42578125" style="196" customWidth="1"/>
    <col min="2309" max="2309" width="14" style="196" customWidth="1"/>
    <col min="2310" max="2310" width="10" style="196" customWidth="1"/>
    <col min="2311" max="2559" width="11.42578125" style="196"/>
    <col min="2560" max="2560" width="17.7109375" style="196" customWidth="1"/>
    <col min="2561" max="2561" width="10.42578125" style="196" customWidth="1"/>
    <col min="2562" max="2562" width="13" style="196" customWidth="1"/>
    <col min="2563" max="2563" width="13" style="196" bestFit="1" customWidth="1"/>
    <col min="2564" max="2564" width="12.42578125" style="196" customWidth="1"/>
    <col min="2565" max="2565" width="14" style="196" customWidth="1"/>
    <col min="2566" max="2566" width="10" style="196" customWidth="1"/>
    <col min="2567" max="2815" width="11.42578125" style="196"/>
    <col min="2816" max="2816" width="17.7109375" style="196" customWidth="1"/>
    <col min="2817" max="2817" width="10.42578125" style="196" customWidth="1"/>
    <col min="2818" max="2818" width="13" style="196" customWidth="1"/>
    <col min="2819" max="2819" width="13" style="196" bestFit="1" customWidth="1"/>
    <col min="2820" max="2820" width="12.42578125" style="196" customWidth="1"/>
    <col min="2821" max="2821" width="14" style="196" customWidth="1"/>
    <col min="2822" max="2822" width="10" style="196" customWidth="1"/>
    <col min="2823" max="3071" width="11.42578125" style="196"/>
    <col min="3072" max="3072" width="17.7109375" style="196" customWidth="1"/>
    <col min="3073" max="3073" width="10.42578125" style="196" customWidth="1"/>
    <col min="3074" max="3074" width="13" style="196" customWidth="1"/>
    <col min="3075" max="3075" width="13" style="196" bestFit="1" customWidth="1"/>
    <col min="3076" max="3076" width="12.42578125" style="196" customWidth="1"/>
    <col min="3077" max="3077" width="14" style="196" customWidth="1"/>
    <col min="3078" max="3078" width="10" style="196" customWidth="1"/>
    <col min="3079" max="3327" width="11.42578125" style="196"/>
    <col min="3328" max="3328" width="17.7109375" style="196" customWidth="1"/>
    <col min="3329" max="3329" width="10.42578125" style="196" customWidth="1"/>
    <col min="3330" max="3330" width="13" style="196" customWidth="1"/>
    <col min="3331" max="3331" width="13" style="196" bestFit="1" customWidth="1"/>
    <col min="3332" max="3332" width="12.42578125" style="196" customWidth="1"/>
    <col min="3333" max="3333" width="14" style="196" customWidth="1"/>
    <col min="3334" max="3334" width="10" style="196" customWidth="1"/>
    <col min="3335" max="3583" width="11.42578125" style="196"/>
    <col min="3584" max="3584" width="17.7109375" style="196" customWidth="1"/>
    <col min="3585" max="3585" width="10.42578125" style="196" customWidth="1"/>
    <col min="3586" max="3586" width="13" style="196" customWidth="1"/>
    <col min="3587" max="3587" width="13" style="196" bestFit="1" customWidth="1"/>
    <col min="3588" max="3588" width="12.42578125" style="196" customWidth="1"/>
    <col min="3589" max="3589" width="14" style="196" customWidth="1"/>
    <col min="3590" max="3590" width="10" style="196" customWidth="1"/>
    <col min="3591" max="3839" width="11.42578125" style="196"/>
    <col min="3840" max="3840" width="17.7109375" style="196" customWidth="1"/>
    <col min="3841" max="3841" width="10.42578125" style="196" customWidth="1"/>
    <col min="3842" max="3842" width="13" style="196" customWidth="1"/>
    <col min="3843" max="3843" width="13" style="196" bestFit="1" customWidth="1"/>
    <col min="3844" max="3844" width="12.42578125" style="196" customWidth="1"/>
    <col min="3845" max="3845" width="14" style="196" customWidth="1"/>
    <col min="3846" max="3846" width="10" style="196" customWidth="1"/>
    <col min="3847" max="4095" width="11.42578125" style="196"/>
    <col min="4096" max="4096" width="17.7109375" style="196" customWidth="1"/>
    <col min="4097" max="4097" width="10.42578125" style="196" customWidth="1"/>
    <col min="4098" max="4098" width="13" style="196" customWidth="1"/>
    <col min="4099" max="4099" width="13" style="196" bestFit="1" customWidth="1"/>
    <col min="4100" max="4100" width="12.42578125" style="196" customWidth="1"/>
    <col min="4101" max="4101" width="14" style="196" customWidth="1"/>
    <col min="4102" max="4102" width="10" style="196" customWidth="1"/>
    <col min="4103" max="4351" width="11.42578125" style="196"/>
    <col min="4352" max="4352" width="17.7109375" style="196" customWidth="1"/>
    <col min="4353" max="4353" width="10.42578125" style="196" customWidth="1"/>
    <col min="4354" max="4354" width="13" style="196" customWidth="1"/>
    <col min="4355" max="4355" width="13" style="196" bestFit="1" customWidth="1"/>
    <col min="4356" max="4356" width="12.42578125" style="196" customWidth="1"/>
    <col min="4357" max="4357" width="14" style="196" customWidth="1"/>
    <col min="4358" max="4358" width="10" style="196" customWidth="1"/>
    <col min="4359" max="4607" width="11.42578125" style="196"/>
    <col min="4608" max="4608" width="17.7109375" style="196" customWidth="1"/>
    <col min="4609" max="4609" width="10.42578125" style="196" customWidth="1"/>
    <col min="4610" max="4610" width="13" style="196" customWidth="1"/>
    <col min="4611" max="4611" width="13" style="196" bestFit="1" customWidth="1"/>
    <col min="4612" max="4612" width="12.42578125" style="196" customWidth="1"/>
    <col min="4613" max="4613" width="14" style="196" customWidth="1"/>
    <col min="4614" max="4614" width="10" style="196" customWidth="1"/>
    <col min="4615" max="4863" width="11.42578125" style="196"/>
    <col min="4864" max="4864" width="17.7109375" style="196" customWidth="1"/>
    <col min="4865" max="4865" width="10.42578125" style="196" customWidth="1"/>
    <col min="4866" max="4866" width="13" style="196" customWidth="1"/>
    <col min="4867" max="4867" width="13" style="196" bestFit="1" customWidth="1"/>
    <col min="4868" max="4868" width="12.42578125" style="196" customWidth="1"/>
    <col min="4869" max="4869" width="14" style="196" customWidth="1"/>
    <col min="4870" max="4870" width="10" style="196" customWidth="1"/>
    <col min="4871" max="5119" width="11.42578125" style="196"/>
    <col min="5120" max="5120" width="17.7109375" style="196" customWidth="1"/>
    <col min="5121" max="5121" width="10.42578125" style="196" customWidth="1"/>
    <col min="5122" max="5122" width="13" style="196" customWidth="1"/>
    <col min="5123" max="5123" width="13" style="196" bestFit="1" customWidth="1"/>
    <col min="5124" max="5124" width="12.42578125" style="196" customWidth="1"/>
    <col min="5125" max="5125" width="14" style="196" customWidth="1"/>
    <col min="5126" max="5126" width="10" style="196" customWidth="1"/>
    <col min="5127" max="5375" width="11.42578125" style="196"/>
    <col min="5376" max="5376" width="17.7109375" style="196" customWidth="1"/>
    <col min="5377" max="5377" width="10.42578125" style="196" customWidth="1"/>
    <col min="5378" max="5378" width="13" style="196" customWidth="1"/>
    <col min="5379" max="5379" width="13" style="196" bestFit="1" customWidth="1"/>
    <col min="5380" max="5380" width="12.42578125" style="196" customWidth="1"/>
    <col min="5381" max="5381" width="14" style="196" customWidth="1"/>
    <col min="5382" max="5382" width="10" style="196" customWidth="1"/>
    <col min="5383" max="5631" width="11.42578125" style="196"/>
    <col min="5632" max="5632" width="17.7109375" style="196" customWidth="1"/>
    <col min="5633" max="5633" width="10.42578125" style="196" customWidth="1"/>
    <col min="5634" max="5634" width="13" style="196" customWidth="1"/>
    <col min="5635" max="5635" width="13" style="196" bestFit="1" customWidth="1"/>
    <col min="5636" max="5636" width="12.42578125" style="196" customWidth="1"/>
    <col min="5637" max="5637" width="14" style="196" customWidth="1"/>
    <col min="5638" max="5638" width="10" style="196" customWidth="1"/>
    <col min="5639" max="5887" width="11.42578125" style="196"/>
    <col min="5888" max="5888" width="17.7109375" style="196" customWidth="1"/>
    <col min="5889" max="5889" width="10.42578125" style="196" customWidth="1"/>
    <col min="5890" max="5890" width="13" style="196" customWidth="1"/>
    <col min="5891" max="5891" width="13" style="196" bestFit="1" customWidth="1"/>
    <col min="5892" max="5892" width="12.42578125" style="196" customWidth="1"/>
    <col min="5893" max="5893" width="14" style="196" customWidth="1"/>
    <col min="5894" max="5894" width="10" style="196" customWidth="1"/>
    <col min="5895" max="6143" width="11.42578125" style="196"/>
    <col min="6144" max="6144" width="17.7109375" style="196" customWidth="1"/>
    <col min="6145" max="6145" width="10.42578125" style="196" customWidth="1"/>
    <col min="6146" max="6146" width="13" style="196" customWidth="1"/>
    <col min="6147" max="6147" width="13" style="196" bestFit="1" customWidth="1"/>
    <col min="6148" max="6148" width="12.42578125" style="196" customWidth="1"/>
    <col min="6149" max="6149" width="14" style="196" customWidth="1"/>
    <col min="6150" max="6150" width="10" style="196" customWidth="1"/>
    <col min="6151" max="6399" width="11.42578125" style="196"/>
    <col min="6400" max="6400" width="17.7109375" style="196" customWidth="1"/>
    <col min="6401" max="6401" width="10.42578125" style="196" customWidth="1"/>
    <col min="6402" max="6402" width="13" style="196" customWidth="1"/>
    <col min="6403" max="6403" width="13" style="196" bestFit="1" customWidth="1"/>
    <col min="6404" max="6404" width="12.42578125" style="196" customWidth="1"/>
    <col min="6405" max="6405" width="14" style="196" customWidth="1"/>
    <col min="6406" max="6406" width="10" style="196" customWidth="1"/>
    <col min="6407" max="6655" width="11.42578125" style="196"/>
    <col min="6656" max="6656" width="17.7109375" style="196" customWidth="1"/>
    <col min="6657" max="6657" width="10.42578125" style="196" customWidth="1"/>
    <col min="6658" max="6658" width="13" style="196" customWidth="1"/>
    <col min="6659" max="6659" width="13" style="196" bestFit="1" customWidth="1"/>
    <col min="6660" max="6660" width="12.42578125" style="196" customWidth="1"/>
    <col min="6661" max="6661" width="14" style="196" customWidth="1"/>
    <col min="6662" max="6662" width="10" style="196" customWidth="1"/>
    <col min="6663" max="6911" width="11.42578125" style="196"/>
    <col min="6912" max="6912" width="17.7109375" style="196" customWidth="1"/>
    <col min="6913" max="6913" width="10.42578125" style="196" customWidth="1"/>
    <col min="6914" max="6914" width="13" style="196" customWidth="1"/>
    <col min="6915" max="6915" width="13" style="196" bestFit="1" customWidth="1"/>
    <col min="6916" max="6916" width="12.42578125" style="196" customWidth="1"/>
    <col min="6917" max="6917" width="14" style="196" customWidth="1"/>
    <col min="6918" max="6918" width="10" style="196" customWidth="1"/>
    <col min="6919" max="7167" width="11.42578125" style="196"/>
    <col min="7168" max="7168" width="17.7109375" style="196" customWidth="1"/>
    <col min="7169" max="7169" width="10.42578125" style="196" customWidth="1"/>
    <col min="7170" max="7170" width="13" style="196" customWidth="1"/>
    <col min="7171" max="7171" width="13" style="196" bestFit="1" customWidth="1"/>
    <col min="7172" max="7172" width="12.42578125" style="196" customWidth="1"/>
    <col min="7173" max="7173" width="14" style="196" customWidth="1"/>
    <col min="7174" max="7174" width="10" style="196" customWidth="1"/>
    <col min="7175" max="7423" width="11.42578125" style="196"/>
    <col min="7424" max="7424" width="17.7109375" style="196" customWidth="1"/>
    <col min="7425" max="7425" width="10.42578125" style="196" customWidth="1"/>
    <col min="7426" max="7426" width="13" style="196" customWidth="1"/>
    <col min="7427" max="7427" width="13" style="196" bestFit="1" customWidth="1"/>
    <col min="7428" max="7428" width="12.42578125" style="196" customWidth="1"/>
    <col min="7429" max="7429" width="14" style="196" customWidth="1"/>
    <col min="7430" max="7430" width="10" style="196" customWidth="1"/>
    <col min="7431" max="7679" width="11.42578125" style="196"/>
    <col min="7680" max="7680" width="17.7109375" style="196" customWidth="1"/>
    <col min="7681" max="7681" width="10.42578125" style="196" customWidth="1"/>
    <col min="7682" max="7682" width="13" style="196" customWidth="1"/>
    <col min="7683" max="7683" width="13" style="196" bestFit="1" customWidth="1"/>
    <col min="7684" max="7684" width="12.42578125" style="196" customWidth="1"/>
    <col min="7685" max="7685" width="14" style="196" customWidth="1"/>
    <col min="7686" max="7686" width="10" style="196" customWidth="1"/>
    <col min="7687" max="7935" width="11.42578125" style="196"/>
    <col min="7936" max="7936" width="17.7109375" style="196" customWidth="1"/>
    <col min="7937" max="7937" width="10.42578125" style="196" customWidth="1"/>
    <col min="7938" max="7938" width="13" style="196" customWidth="1"/>
    <col min="7939" max="7939" width="13" style="196" bestFit="1" customWidth="1"/>
    <col min="7940" max="7940" width="12.42578125" style="196" customWidth="1"/>
    <col min="7941" max="7941" width="14" style="196" customWidth="1"/>
    <col min="7942" max="7942" width="10" style="196" customWidth="1"/>
    <col min="7943" max="8191" width="11.42578125" style="196"/>
    <col min="8192" max="8192" width="17.7109375" style="196" customWidth="1"/>
    <col min="8193" max="8193" width="10.42578125" style="196" customWidth="1"/>
    <col min="8194" max="8194" width="13" style="196" customWidth="1"/>
    <col min="8195" max="8195" width="13" style="196" bestFit="1" customWidth="1"/>
    <col min="8196" max="8196" width="12.42578125" style="196" customWidth="1"/>
    <col min="8197" max="8197" width="14" style="196" customWidth="1"/>
    <col min="8198" max="8198" width="10" style="196" customWidth="1"/>
    <col min="8199" max="8447" width="11.42578125" style="196"/>
    <col min="8448" max="8448" width="17.7109375" style="196" customWidth="1"/>
    <col min="8449" max="8449" width="10.42578125" style="196" customWidth="1"/>
    <col min="8450" max="8450" width="13" style="196" customWidth="1"/>
    <col min="8451" max="8451" width="13" style="196" bestFit="1" customWidth="1"/>
    <col min="8452" max="8452" width="12.42578125" style="196" customWidth="1"/>
    <col min="8453" max="8453" width="14" style="196" customWidth="1"/>
    <col min="8454" max="8454" width="10" style="196" customWidth="1"/>
    <col min="8455" max="8703" width="11.42578125" style="196"/>
    <col min="8704" max="8704" width="17.7109375" style="196" customWidth="1"/>
    <col min="8705" max="8705" width="10.42578125" style="196" customWidth="1"/>
    <col min="8706" max="8706" width="13" style="196" customWidth="1"/>
    <col min="8707" max="8707" width="13" style="196" bestFit="1" customWidth="1"/>
    <col min="8708" max="8708" width="12.42578125" style="196" customWidth="1"/>
    <col min="8709" max="8709" width="14" style="196" customWidth="1"/>
    <col min="8710" max="8710" width="10" style="196" customWidth="1"/>
    <col min="8711" max="8959" width="11.42578125" style="196"/>
    <col min="8960" max="8960" width="17.7109375" style="196" customWidth="1"/>
    <col min="8961" max="8961" width="10.42578125" style="196" customWidth="1"/>
    <col min="8962" max="8962" width="13" style="196" customWidth="1"/>
    <col min="8963" max="8963" width="13" style="196" bestFit="1" customWidth="1"/>
    <col min="8964" max="8964" width="12.42578125" style="196" customWidth="1"/>
    <col min="8965" max="8965" width="14" style="196" customWidth="1"/>
    <col min="8966" max="8966" width="10" style="196" customWidth="1"/>
    <col min="8967" max="9215" width="11.42578125" style="196"/>
    <col min="9216" max="9216" width="17.7109375" style="196" customWidth="1"/>
    <col min="9217" max="9217" width="10.42578125" style="196" customWidth="1"/>
    <col min="9218" max="9218" width="13" style="196" customWidth="1"/>
    <col min="9219" max="9219" width="13" style="196" bestFit="1" customWidth="1"/>
    <col min="9220" max="9220" width="12.42578125" style="196" customWidth="1"/>
    <col min="9221" max="9221" width="14" style="196" customWidth="1"/>
    <col min="9222" max="9222" width="10" style="196" customWidth="1"/>
    <col min="9223" max="9471" width="11.42578125" style="196"/>
    <col min="9472" max="9472" width="17.7109375" style="196" customWidth="1"/>
    <col min="9473" max="9473" width="10.42578125" style="196" customWidth="1"/>
    <col min="9474" max="9474" width="13" style="196" customWidth="1"/>
    <col min="9475" max="9475" width="13" style="196" bestFit="1" customWidth="1"/>
    <col min="9476" max="9476" width="12.42578125" style="196" customWidth="1"/>
    <col min="9477" max="9477" width="14" style="196" customWidth="1"/>
    <col min="9478" max="9478" width="10" style="196" customWidth="1"/>
    <col min="9479" max="9727" width="11.42578125" style="196"/>
    <col min="9728" max="9728" width="17.7109375" style="196" customWidth="1"/>
    <col min="9729" max="9729" width="10.42578125" style="196" customWidth="1"/>
    <col min="9730" max="9730" width="13" style="196" customWidth="1"/>
    <col min="9731" max="9731" width="13" style="196" bestFit="1" customWidth="1"/>
    <col min="9732" max="9732" width="12.42578125" style="196" customWidth="1"/>
    <col min="9733" max="9733" width="14" style="196" customWidth="1"/>
    <col min="9734" max="9734" width="10" style="196" customWidth="1"/>
    <col min="9735" max="9983" width="11.42578125" style="196"/>
    <col min="9984" max="9984" width="17.7109375" style="196" customWidth="1"/>
    <col min="9985" max="9985" width="10.42578125" style="196" customWidth="1"/>
    <col min="9986" max="9986" width="13" style="196" customWidth="1"/>
    <col min="9987" max="9987" width="13" style="196" bestFit="1" customWidth="1"/>
    <col min="9988" max="9988" width="12.42578125" style="196" customWidth="1"/>
    <col min="9989" max="9989" width="14" style="196" customWidth="1"/>
    <col min="9990" max="9990" width="10" style="196" customWidth="1"/>
    <col min="9991" max="10239" width="11.42578125" style="196"/>
    <col min="10240" max="10240" width="17.7109375" style="196" customWidth="1"/>
    <col min="10241" max="10241" width="10.42578125" style="196" customWidth="1"/>
    <col min="10242" max="10242" width="13" style="196" customWidth="1"/>
    <col min="10243" max="10243" width="13" style="196" bestFit="1" customWidth="1"/>
    <col min="10244" max="10244" width="12.42578125" style="196" customWidth="1"/>
    <col min="10245" max="10245" width="14" style="196" customWidth="1"/>
    <col min="10246" max="10246" width="10" style="196" customWidth="1"/>
    <col min="10247" max="10495" width="11.42578125" style="196"/>
    <col min="10496" max="10496" width="17.7109375" style="196" customWidth="1"/>
    <col min="10497" max="10497" width="10.42578125" style="196" customWidth="1"/>
    <col min="10498" max="10498" width="13" style="196" customWidth="1"/>
    <col min="10499" max="10499" width="13" style="196" bestFit="1" customWidth="1"/>
    <col min="10500" max="10500" width="12.42578125" style="196" customWidth="1"/>
    <col min="10501" max="10501" width="14" style="196" customWidth="1"/>
    <col min="10502" max="10502" width="10" style="196" customWidth="1"/>
    <col min="10503" max="10751" width="11.42578125" style="196"/>
    <col min="10752" max="10752" width="17.7109375" style="196" customWidth="1"/>
    <col min="10753" max="10753" width="10.42578125" style="196" customWidth="1"/>
    <col min="10754" max="10754" width="13" style="196" customWidth="1"/>
    <col min="10755" max="10755" width="13" style="196" bestFit="1" customWidth="1"/>
    <col min="10756" max="10756" width="12.42578125" style="196" customWidth="1"/>
    <col min="10757" max="10757" width="14" style="196" customWidth="1"/>
    <col min="10758" max="10758" width="10" style="196" customWidth="1"/>
    <col min="10759" max="11007" width="11.42578125" style="196"/>
    <col min="11008" max="11008" width="17.7109375" style="196" customWidth="1"/>
    <col min="11009" max="11009" width="10.42578125" style="196" customWidth="1"/>
    <col min="11010" max="11010" width="13" style="196" customWidth="1"/>
    <col min="11011" max="11011" width="13" style="196" bestFit="1" customWidth="1"/>
    <col min="11012" max="11012" width="12.42578125" style="196" customWidth="1"/>
    <col min="11013" max="11013" width="14" style="196" customWidth="1"/>
    <col min="11014" max="11014" width="10" style="196" customWidth="1"/>
    <col min="11015" max="11263" width="11.42578125" style="196"/>
    <col min="11264" max="11264" width="17.7109375" style="196" customWidth="1"/>
    <col min="11265" max="11265" width="10.42578125" style="196" customWidth="1"/>
    <col min="11266" max="11266" width="13" style="196" customWidth="1"/>
    <col min="11267" max="11267" width="13" style="196" bestFit="1" customWidth="1"/>
    <col min="11268" max="11268" width="12.42578125" style="196" customWidth="1"/>
    <col min="11269" max="11269" width="14" style="196" customWidth="1"/>
    <col min="11270" max="11270" width="10" style="196" customWidth="1"/>
    <col min="11271" max="11519" width="11.42578125" style="196"/>
    <col min="11520" max="11520" width="17.7109375" style="196" customWidth="1"/>
    <col min="11521" max="11521" width="10.42578125" style="196" customWidth="1"/>
    <col min="11522" max="11522" width="13" style="196" customWidth="1"/>
    <col min="11523" max="11523" width="13" style="196" bestFit="1" customWidth="1"/>
    <col min="11524" max="11524" width="12.42578125" style="196" customWidth="1"/>
    <col min="11525" max="11525" width="14" style="196" customWidth="1"/>
    <col min="11526" max="11526" width="10" style="196" customWidth="1"/>
    <col min="11527" max="11775" width="11.42578125" style="196"/>
    <col min="11776" max="11776" width="17.7109375" style="196" customWidth="1"/>
    <col min="11777" max="11777" width="10.42578125" style="196" customWidth="1"/>
    <col min="11778" max="11778" width="13" style="196" customWidth="1"/>
    <col min="11779" max="11779" width="13" style="196" bestFit="1" customWidth="1"/>
    <col min="11780" max="11780" width="12.42578125" style="196" customWidth="1"/>
    <col min="11781" max="11781" width="14" style="196" customWidth="1"/>
    <col min="11782" max="11782" width="10" style="196" customWidth="1"/>
    <col min="11783" max="12031" width="11.42578125" style="196"/>
    <col min="12032" max="12032" width="17.7109375" style="196" customWidth="1"/>
    <col min="12033" max="12033" width="10.42578125" style="196" customWidth="1"/>
    <col min="12034" max="12034" width="13" style="196" customWidth="1"/>
    <col min="12035" max="12035" width="13" style="196" bestFit="1" customWidth="1"/>
    <col min="12036" max="12036" width="12.42578125" style="196" customWidth="1"/>
    <col min="12037" max="12037" width="14" style="196" customWidth="1"/>
    <col min="12038" max="12038" width="10" style="196" customWidth="1"/>
    <col min="12039" max="12287" width="11.42578125" style="196"/>
    <col min="12288" max="12288" width="17.7109375" style="196" customWidth="1"/>
    <col min="12289" max="12289" width="10.42578125" style="196" customWidth="1"/>
    <col min="12290" max="12290" width="13" style="196" customWidth="1"/>
    <col min="12291" max="12291" width="13" style="196" bestFit="1" customWidth="1"/>
    <col min="12292" max="12292" width="12.42578125" style="196" customWidth="1"/>
    <col min="12293" max="12293" width="14" style="196" customWidth="1"/>
    <col min="12294" max="12294" width="10" style="196" customWidth="1"/>
    <col min="12295" max="12543" width="11.42578125" style="196"/>
    <col min="12544" max="12544" width="17.7109375" style="196" customWidth="1"/>
    <col min="12545" max="12545" width="10.42578125" style="196" customWidth="1"/>
    <col min="12546" max="12546" width="13" style="196" customWidth="1"/>
    <col min="12547" max="12547" width="13" style="196" bestFit="1" customWidth="1"/>
    <col min="12548" max="12548" width="12.42578125" style="196" customWidth="1"/>
    <col min="12549" max="12549" width="14" style="196" customWidth="1"/>
    <col min="12550" max="12550" width="10" style="196" customWidth="1"/>
    <col min="12551" max="12799" width="11.42578125" style="196"/>
    <col min="12800" max="12800" width="17.7109375" style="196" customWidth="1"/>
    <col min="12801" max="12801" width="10.42578125" style="196" customWidth="1"/>
    <col min="12802" max="12802" width="13" style="196" customWidth="1"/>
    <col min="12803" max="12803" width="13" style="196" bestFit="1" customWidth="1"/>
    <col min="12804" max="12804" width="12.42578125" style="196" customWidth="1"/>
    <col min="12805" max="12805" width="14" style="196" customWidth="1"/>
    <col min="12806" max="12806" width="10" style="196" customWidth="1"/>
    <col min="12807" max="13055" width="11.42578125" style="196"/>
    <col min="13056" max="13056" width="17.7109375" style="196" customWidth="1"/>
    <col min="13057" max="13057" width="10.42578125" style="196" customWidth="1"/>
    <col min="13058" max="13058" width="13" style="196" customWidth="1"/>
    <col min="13059" max="13059" width="13" style="196" bestFit="1" customWidth="1"/>
    <col min="13060" max="13060" width="12.42578125" style="196" customWidth="1"/>
    <col min="13061" max="13061" width="14" style="196" customWidth="1"/>
    <col min="13062" max="13062" width="10" style="196" customWidth="1"/>
    <col min="13063" max="13311" width="11.42578125" style="196"/>
    <col min="13312" max="13312" width="17.7109375" style="196" customWidth="1"/>
    <col min="13313" max="13313" width="10.42578125" style="196" customWidth="1"/>
    <col min="13314" max="13314" width="13" style="196" customWidth="1"/>
    <col min="13315" max="13315" width="13" style="196" bestFit="1" customWidth="1"/>
    <col min="13316" max="13316" width="12.42578125" style="196" customWidth="1"/>
    <col min="13317" max="13317" width="14" style="196" customWidth="1"/>
    <col min="13318" max="13318" width="10" style="196" customWidth="1"/>
    <col min="13319" max="13567" width="11.42578125" style="196"/>
    <col min="13568" max="13568" width="17.7109375" style="196" customWidth="1"/>
    <col min="13569" max="13569" width="10.42578125" style="196" customWidth="1"/>
    <col min="13570" max="13570" width="13" style="196" customWidth="1"/>
    <col min="13571" max="13571" width="13" style="196" bestFit="1" customWidth="1"/>
    <col min="13572" max="13572" width="12.42578125" style="196" customWidth="1"/>
    <col min="13573" max="13573" width="14" style="196" customWidth="1"/>
    <col min="13574" max="13574" width="10" style="196" customWidth="1"/>
    <col min="13575" max="13823" width="11.42578125" style="196"/>
    <col min="13824" max="13824" width="17.7109375" style="196" customWidth="1"/>
    <col min="13825" max="13825" width="10.42578125" style="196" customWidth="1"/>
    <col min="13826" max="13826" width="13" style="196" customWidth="1"/>
    <col min="13827" max="13827" width="13" style="196" bestFit="1" customWidth="1"/>
    <col min="13828" max="13828" width="12.42578125" style="196" customWidth="1"/>
    <col min="13829" max="13829" width="14" style="196" customWidth="1"/>
    <col min="13830" max="13830" width="10" style="196" customWidth="1"/>
    <col min="13831" max="14079" width="11.42578125" style="196"/>
    <col min="14080" max="14080" width="17.7109375" style="196" customWidth="1"/>
    <col min="14081" max="14081" width="10.42578125" style="196" customWidth="1"/>
    <col min="14082" max="14082" width="13" style="196" customWidth="1"/>
    <col min="14083" max="14083" width="13" style="196" bestFit="1" customWidth="1"/>
    <col min="14084" max="14084" width="12.42578125" style="196" customWidth="1"/>
    <col min="14085" max="14085" width="14" style="196" customWidth="1"/>
    <col min="14086" max="14086" width="10" style="196" customWidth="1"/>
    <col min="14087" max="14335" width="11.42578125" style="196"/>
    <col min="14336" max="14336" width="17.7109375" style="196" customWidth="1"/>
    <col min="14337" max="14337" width="10.42578125" style="196" customWidth="1"/>
    <col min="14338" max="14338" width="13" style="196" customWidth="1"/>
    <col min="14339" max="14339" width="13" style="196" bestFit="1" customWidth="1"/>
    <col min="14340" max="14340" width="12.42578125" style="196" customWidth="1"/>
    <col min="14341" max="14341" width="14" style="196" customWidth="1"/>
    <col min="14342" max="14342" width="10" style="196" customWidth="1"/>
    <col min="14343" max="14591" width="11.42578125" style="196"/>
    <col min="14592" max="14592" width="17.7109375" style="196" customWidth="1"/>
    <col min="14593" max="14593" width="10.42578125" style="196" customWidth="1"/>
    <col min="14594" max="14594" width="13" style="196" customWidth="1"/>
    <col min="14595" max="14595" width="13" style="196" bestFit="1" customWidth="1"/>
    <col min="14596" max="14596" width="12.42578125" style="196" customWidth="1"/>
    <col min="14597" max="14597" width="14" style="196" customWidth="1"/>
    <col min="14598" max="14598" width="10" style="196" customWidth="1"/>
    <col min="14599" max="14847" width="11.42578125" style="196"/>
    <col min="14848" max="14848" width="17.7109375" style="196" customWidth="1"/>
    <col min="14849" max="14849" width="10.42578125" style="196" customWidth="1"/>
    <col min="14850" max="14850" width="13" style="196" customWidth="1"/>
    <col min="14851" max="14851" width="13" style="196" bestFit="1" customWidth="1"/>
    <col min="14852" max="14852" width="12.42578125" style="196" customWidth="1"/>
    <col min="14853" max="14853" width="14" style="196" customWidth="1"/>
    <col min="14854" max="14854" width="10" style="196" customWidth="1"/>
    <col min="14855" max="15103" width="11.42578125" style="196"/>
    <col min="15104" max="15104" width="17.7109375" style="196" customWidth="1"/>
    <col min="15105" max="15105" width="10.42578125" style="196" customWidth="1"/>
    <col min="15106" max="15106" width="13" style="196" customWidth="1"/>
    <col min="15107" max="15107" width="13" style="196" bestFit="1" customWidth="1"/>
    <col min="15108" max="15108" width="12.42578125" style="196" customWidth="1"/>
    <col min="15109" max="15109" width="14" style="196" customWidth="1"/>
    <col min="15110" max="15110" width="10" style="196" customWidth="1"/>
    <col min="15111" max="15359" width="11.42578125" style="196"/>
    <col min="15360" max="15360" width="17.7109375" style="196" customWidth="1"/>
    <col min="15361" max="15361" width="10.42578125" style="196" customWidth="1"/>
    <col min="15362" max="15362" width="13" style="196" customWidth="1"/>
    <col min="15363" max="15363" width="13" style="196" bestFit="1" customWidth="1"/>
    <col min="15364" max="15364" width="12.42578125" style="196" customWidth="1"/>
    <col min="15365" max="15365" width="14" style="196" customWidth="1"/>
    <col min="15366" max="15366" width="10" style="196" customWidth="1"/>
    <col min="15367" max="15615" width="11.42578125" style="196"/>
    <col min="15616" max="15616" width="17.7109375" style="196" customWidth="1"/>
    <col min="15617" max="15617" width="10.42578125" style="196" customWidth="1"/>
    <col min="15618" max="15618" width="13" style="196" customWidth="1"/>
    <col min="15619" max="15619" width="13" style="196" bestFit="1" customWidth="1"/>
    <col min="15620" max="15620" width="12.42578125" style="196" customWidth="1"/>
    <col min="15621" max="15621" width="14" style="196" customWidth="1"/>
    <col min="15622" max="15622" width="10" style="196" customWidth="1"/>
    <col min="15623" max="15871" width="11.42578125" style="196"/>
    <col min="15872" max="15872" width="17.7109375" style="196" customWidth="1"/>
    <col min="15873" max="15873" width="10.42578125" style="196" customWidth="1"/>
    <col min="15874" max="15874" width="13" style="196" customWidth="1"/>
    <col min="15875" max="15875" width="13" style="196" bestFit="1" customWidth="1"/>
    <col min="15876" max="15876" width="12.42578125" style="196" customWidth="1"/>
    <col min="15877" max="15877" width="14" style="196" customWidth="1"/>
    <col min="15878" max="15878" width="10" style="196" customWidth="1"/>
    <col min="15879" max="16127" width="11.42578125" style="196"/>
    <col min="16128" max="16128" width="17.7109375" style="196" customWidth="1"/>
    <col min="16129" max="16129" width="10.42578125" style="196" customWidth="1"/>
    <col min="16130" max="16130" width="13" style="196" customWidth="1"/>
    <col min="16131" max="16131" width="13" style="196" bestFit="1" customWidth="1"/>
    <col min="16132" max="16132" width="12.42578125" style="196" customWidth="1"/>
    <col min="16133" max="16133" width="14" style="196" customWidth="1"/>
    <col min="16134" max="16134" width="10" style="196" customWidth="1"/>
    <col min="16135" max="16384" width="11.42578125" style="196"/>
  </cols>
  <sheetData>
    <row r="1" spans="1:5" ht="23.25" x14ac:dyDescent="0.25">
      <c r="A1" s="564" t="s">
        <v>3497</v>
      </c>
      <c r="B1" s="564"/>
      <c r="C1" s="564"/>
      <c r="D1" s="564"/>
      <c r="E1" s="564"/>
    </row>
    <row r="2" spans="1:5" ht="23.25" x14ac:dyDescent="0.25">
      <c r="A2" s="343"/>
      <c r="B2" s="343"/>
      <c r="C2" s="343"/>
      <c r="D2" s="343"/>
      <c r="E2" s="343"/>
    </row>
    <row r="3" spans="1:5" ht="33.6" customHeight="1" x14ac:dyDescent="0.25">
      <c r="A3" s="344" t="s">
        <v>3498</v>
      </c>
      <c r="B3" s="345" t="str">
        <f>+'PRESUPUESTO OFICIAL (Entidad)'!D14</f>
        <v>1.1</v>
      </c>
      <c r="C3" s="565" t="str">
        <f>+VLOOKUP(B3,'PRESUPUESTO OFICIAL (Entidad)'!$D$14:$I$89,4,FALSE)</f>
        <v>Demolición manual de concreto de cualquier tipo: reforzado, simple, ciclópeo donde se requiera como en columnas, vigas, fundaciones.(Incluye botada de escombros, acarreo interno y almacenamiento temporal en obra)</v>
      </c>
      <c r="D3" s="565" t="e">
        <v>#REF!</v>
      </c>
      <c r="E3" s="565" t="e">
        <v>#REF!</v>
      </c>
    </row>
    <row r="4" spans="1:5" ht="60" customHeight="1" x14ac:dyDescent="0.25">
      <c r="A4" s="344" t="s">
        <v>3499</v>
      </c>
      <c r="B4" s="345" t="str">
        <f>+VLOOKUP(B3,'PRESUPUESTO OFICIAL (Entidad)'!$D$14:$I$89,5,FALSE)</f>
        <v>m³</v>
      </c>
      <c r="C4" s="565" t="e">
        <v>#REF!</v>
      </c>
      <c r="D4" s="565" t="e">
        <v>#REF!</v>
      </c>
      <c r="E4" s="565" t="e">
        <v>#REF!</v>
      </c>
    </row>
    <row r="5" spans="1:5" x14ac:dyDescent="0.25">
      <c r="A5" s="344"/>
      <c r="B5" s="345"/>
      <c r="C5" s="346"/>
      <c r="D5" s="346"/>
      <c r="E5" s="346"/>
    </row>
    <row r="6" spans="1:5" x14ac:dyDescent="0.25">
      <c r="A6" s="199" t="s">
        <v>74</v>
      </c>
    </row>
    <row r="7" spans="1:5" x14ac:dyDescent="0.25">
      <c r="A7" s="200" t="s">
        <v>77</v>
      </c>
      <c r="B7" s="200" t="s">
        <v>69</v>
      </c>
      <c r="C7" s="200" t="s">
        <v>3316</v>
      </c>
      <c r="D7" s="200" t="s">
        <v>3317</v>
      </c>
      <c r="E7" s="200" t="s">
        <v>3318</v>
      </c>
    </row>
    <row r="8" spans="1:5" x14ac:dyDescent="0.25">
      <c r="A8" s="201" t="s">
        <v>3500</v>
      </c>
      <c r="B8" s="202" t="s">
        <v>64</v>
      </c>
      <c r="C8" s="203">
        <v>0.05</v>
      </c>
      <c r="D8" s="204">
        <v>1</v>
      </c>
      <c r="E8" s="205">
        <f>+C8*D8*E29</f>
        <v>5726.8</v>
      </c>
    </row>
    <row r="9" spans="1:5" x14ac:dyDescent="0.25">
      <c r="A9" s="347"/>
      <c r="B9" s="202"/>
      <c r="C9" s="348"/>
      <c r="D9" s="202"/>
      <c r="E9" s="349"/>
    </row>
    <row r="10" spans="1:5" x14ac:dyDescent="0.25">
      <c r="A10" s="208"/>
      <c r="B10" s="208"/>
      <c r="C10" s="208"/>
      <c r="D10" s="209" t="s">
        <v>3320</v>
      </c>
      <c r="E10" s="205">
        <f>SUM(E8:E9)</f>
        <v>5726.8</v>
      </c>
    </row>
    <row r="12" spans="1:5" x14ac:dyDescent="0.25">
      <c r="A12" s="199" t="s">
        <v>3321</v>
      </c>
    </row>
    <row r="13" spans="1:5" x14ac:dyDescent="0.25">
      <c r="A13" s="210" t="s">
        <v>77</v>
      </c>
      <c r="B13" s="211" t="s">
        <v>69</v>
      </c>
      <c r="C13" s="211" t="s">
        <v>3316</v>
      </c>
      <c r="D13" s="211" t="s">
        <v>3317</v>
      </c>
      <c r="E13" s="211" t="s">
        <v>3318</v>
      </c>
    </row>
    <row r="14" spans="1:5" x14ac:dyDescent="0.25">
      <c r="A14" s="350"/>
      <c r="B14" s="202"/>
      <c r="C14" s="213"/>
      <c r="D14" s="351"/>
      <c r="E14" s="349"/>
    </row>
    <row r="15" spans="1:5" x14ac:dyDescent="0.25">
      <c r="A15" s="212"/>
      <c r="B15" s="202"/>
      <c r="C15" s="213"/>
      <c r="D15" s="352"/>
      <c r="E15" s="349"/>
    </row>
    <row r="16" spans="1:5" x14ac:dyDescent="0.25">
      <c r="A16" s="212"/>
      <c r="B16" s="202"/>
      <c r="C16" s="213"/>
      <c r="D16" s="352"/>
      <c r="E16" s="205"/>
    </row>
    <row r="17" spans="1:5" x14ac:dyDescent="0.25">
      <c r="D17" s="209" t="s">
        <v>3320</v>
      </c>
      <c r="E17" s="205">
        <f>SUM(E14:E16)</f>
        <v>0</v>
      </c>
    </row>
    <row r="18" spans="1:5" x14ac:dyDescent="0.25">
      <c r="D18" s="214"/>
      <c r="E18" s="215"/>
    </row>
    <row r="19" spans="1:5" x14ac:dyDescent="0.25">
      <c r="A19" s="199" t="s">
        <v>3322</v>
      </c>
    </row>
    <row r="20" spans="1:5" x14ac:dyDescent="0.25">
      <c r="A20" s="210" t="s">
        <v>77</v>
      </c>
      <c r="B20" s="211" t="s">
        <v>69</v>
      </c>
      <c r="C20" s="211" t="s">
        <v>3316</v>
      </c>
      <c r="D20" s="211" t="s">
        <v>3317</v>
      </c>
      <c r="E20" s="211" t="s">
        <v>3318</v>
      </c>
    </row>
    <row r="21" spans="1:5" x14ac:dyDescent="0.25">
      <c r="A21" s="350" t="str">
        <f>+'CARGUE, TRANSPORTE Y BOTADERO'!$A$4</f>
        <v>Transporte de material ( Zona Rural )</v>
      </c>
      <c r="B21" s="202" t="str">
        <f>+VLOOKUP(A21,'CARGUE, TRANSPORTE Y BOTADERO'!$A$3:$C$13,2,FALSE)</f>
        <v>m3-Ton*km</v>
      </c>
      <c r="C21" s="213">
        <f>+VLOOKUP(A21,'CARGUE, TRANSPORTE Y BOTADERO'!$A$3:$C$13,3,FALSE)</f>
        <v>3600</v>
      </c>
      <c r="D21" s="351">
        <v>10</v>
      </c>
      <c r="E21" s="349">
        <f>+D21*C21</f>
        <v>36000</v>
      </c>
    </row>
    <row r="22" spans="1:5" x14ac:dyDescent="0.25">
      <c r="A22" s="212"/>
      <c r="B22" s="202"/>
      <c r="C22" s="213"/>
      <c r="D22" s="202"/>
      <c r="E22" s="205">
        <f>+D22*C22</f>
        <v>0</v>
      </c>
    </row>
    <row r="23" spans="1:5" x14ac:dyDescent="0.25">
      <c r="D23" s="209" t="s">
        <v>3320</v>
      </c>
      <c r="E23" s="205">
        <f>SUM(E21:E22)</f>
        <v>36000</v>
      </c>
    </row>
    <row r="25" spans="1:5" x14ac:dyDescent="0.25">
      <c r="A25" s="218" t="s">
        <v>3323</v>
      </c>
      <c r="B25" s="208"/>
    </row>
    <row r="26" spans="1:5" x14ac:dyDescent="0.25">
      <c r="A26" s="210" t="s">
        <v>77</v>
      </c>
      <c r="B26" s="211" t="s">
        <v>69</v>
      </c>
      <c r="C26" s="211" t="s">
        <v>3316</v>
      </c>
      <c r="D26" s="211" t="s">
        <v>3317</v>
      </c>
      <c r="E26" s="211" t="s">
        <v>3318</v>
      </c>
    </row>
    <row r="27" spans="1:5" x14ac:dyDescent="0.25">
      <c r="A27" s="212" t="str">
        <f>+SALARIOS!$A$95</f>
        <v>CUADRILLA DD EXCAVACION 1:2</v>
      </c>
      <c r="B27" s="202" t="str">
        <f>+VLOOKUP(A27,SALARIOS!$A$58:$C$106,2,FALSE)</f>
        <v>H/C</v>
      </c>
      <c r="C27" s="213">
        <f>+VLOOKUP(A27,SALARIOS!$A$58:$C$106,3,FALSE)</f>
        <v>57268</v>
      </c>
      <c r="D27" s="204">
        <v>2</v>
      </c>
      <c r="E27" s="205">
        <f>+D27*C27</f>
        <v>114536</v>
      </c>
    </row>
    <row r="28" spans="1:5" x14ac:dyDescent="0.25">
      <c r="A28" s="212"/>
      <c r="B28" s="202"/>
      <c r="C28" s="207"/>
      <c r="D28" s="204"/>
      <c r="E28" s="205">
        <f>+D28*C28</f>
        <v>0</v>
      </c>
    </row>
    <row r="29" spans="1:5" x14ac:dyDescent="0.25">
      <c r="D29" s="209" t="s">
        <v>3320</v>
      </c>
      <c r="E29" s="205">
        <f>SUM(E27:E28)</f>
        <v>114536</v>
      </c>
    </row>
    <row r="31" spans="1:5" x14ac:dyDescent="0.25">
      <c r="A31" s="563" t="s">
        <v>63</v>
      </c>
      <c r="B31" s="563"/>
      <c r="C31" s="563"/>
      <c r="D31" s="563"/>
      <c r="E31" s="353">
        <f>+E29+E23+E17+E10</f>
        <v>156262.79999999999</v>
      </c>
    </row>
    <row r="33" spans="1:5" ht="28.9" customHeight="1" x14ac:dyDescent="0.25">
      <c r="A33" s="564" t="s">
        <v>3497</v>
      </c>
      <c r="B33" s="564"/>
      <c r="C33" s="564"/>
      <c r="D33" s="564"/>
      <c r="E33" s="564"/>
    </row>
    <row r="34" spans="1:5" ht="23.25" x14ac:dyDescent="0.25">
      <c r="A34" s="343"/>
      <c r="B34" s="343"/>
      <c r="C34" s="343"/>
      <c r="D34" s="343"/>
      <c r="E34" s="343"/>
    </row>
    <row r="35" spans="1:5" ht="55.15" customHeight="1" x14ac:dyDescent="0.25">
      <c r="A35" s="344" t="s">
        <v>3498</v>
      </c>
      <c r="B35" s="345" t="str">
        <f>+'PRESUPUESTO OFICIAL (Entidad)'!D15</f>
        <v>1.2</v>
      </c>
      <c r="C35" s="565" t="str">
        <f>+VLOOKUP(B35,'PRESUPUESTO OFICIAL (Entidad)'!$D$14:$I$89,4,FALSE)</f>
        <v>EXCAVACIÓN  MANUAL Y BOTADA DE MATERIAL  heterogéneo DE 0-2 m., bajo cualquier grado de humedad. Incluye: roca descompuesta, bolas de roca de volúmen inferior a 0.35 m³., el cargue, transporte interno y externo, botada de material proveniente de las excavaciones en los botaderos oficiales y su medida será en el sitio. No incluye entibado.</v>
      </c>
      <c r="D35" s="565" t="e">
        <v>#REF!</v>
      </c>
      <c r="E35" s="565" t="e">
        <v>#REF!</v>
      </c>
    </row>
    <row r="36" spans="1:5" ht="67.900000000000006" customHeight="1" x14ac:dyDescent="0.25">
      <c r="A36" s="344" t="s">
        <v>3499</v>
      </c>
      <c r="B36" s="345" t="str">
        <f>+VLOOKUP(B35,'PRESUPUESTO OFICIAL (Entidad)'!$D$14:$I$89,5,FALSE)</f>
        <v>m³</v>
      </c>
      <c r="C36" s="565" t="e">
        <v>#REF!</v>
      </c>
      <c r="D36" s="565" t="e">
        <v>#REF!</v>
      </c>
      <c r="E36" s="565" t="e">
        <v>#REF!</v>
      </c>
    </row>
    <row r="37" spans="1:5" x14ac:dyDescent="0.25">
      <c r="A37" s="344"/>
      <c r="B37" s="345"/>
      <c r="C37" s="346"/>
      <c r="D37" s="346"/>
      <c r="E37" s="346"/>
    </row>
    <row r="38" spans="1:5" x14ac:dyDescent="0.25">
      <c r="A38" s="199" t="s">
        <v>74</v>
      </c>
    </row>
    <row r="39" spans="1:5" x14ac:dyDescent="0.25">
      <c r="A39" s="200" t="s">
        <v>77</v>
      </c>
      <c r="B39" s="200" t="s">
        <v>69</v>
      </c>
      <c r="C39" s="200" t="s">
        <v>3316</v>
      </c>
      <c r="D39" s="200" t="s">
        <v>3317</v>
      </c>
      <c r="E39" s="200" t="s">
        <v>3318</v>
      </c>
    </row>
    <row r="40" spans="1:5" x14ac:dyDescent="0.25">
      <c r="A40" s="201" t="s">
        <v>3500</v>
      </c>
      <c r="B40" s="202" t="s">
        <v>64</v>
      </c>
      <c r="C40" s="203">
        <v>0.05</v>
      </c>
      <c r="D40" s="204">
        <v>1</v>
      </c>
      <c r="E40" s="205">
        <f>+C40*D40*E61</f>
        <v>2863.4</v>
      </c>
    </row>
    <row r="41" spans="1:5" x14ac:dyDescent="0.25">
      <c r="A41" s="347"/>
      <c r="B41" s="202"/>
      <c r="C41" s="348"/>
      <c r="D41" s="202"/>
      <c r="E41" s="349"/>
    </row>
    <row r="42" spans="1:5" x14ac:dyDescent="0.25">
      <c r="A42" s="208"/>
      <c r="B42" s="208"/>
      <c r="C42" s="208"/>
      <c r="D42" s="209" t="s">
        <v>3320</v>
      </c>
      <c r="E42" s="205">
        <f>SUM(E40:E41)</f>
        <v>2863.4</v>
      </c>
    </row>
    <row r="44" spans="1:5" x14ac:dyDescent="0.25">
      <c r="A44" s="199" t="s">
        <v>3321</v>
      </c>
    </row>
    <row r="45" spans="1:5" x14ac:dyDescent="0.25">
      <c r="A45" s="210" t="s">
        <v>77</v>
      </c>
      <c r="B45" s="211" t="s">
        <v>69</v>
      </c>
      <c r="C45" s="211" t="s">
        <v>3316</v>
      </c>
      <c r="D45" s="211" t="s">
        <v>3317</v>
      </c>
      <c r="E45" s="211" t="s">
        <v>3318</v>
      </c>
    </row>
    <row r="46" spans="1:5" x14ac:dyDescent="0.25">
      <c r="A46" s="350"/>
      <c r="B46" s="202"/>
      <c r="C46" s="213"/>
      <c r="D46" s="351"/>
      <c r="E46" s="349"/>
    </row>
    <row r="47" spans="1:5" x14ac:dyDescent="0.25">
      <c r="A47" s="212"/>
      <c r="B47" s="202"/>
      <c r="C47" s="213"/>
      <c r="D47" s="352"/>
      <c r="E47" s="349"/>
    </row>
    <row r="48" spans="1:5" x14ac:dyDescent="0.25">
      <c r="A48" s="212"/>
      <c r="B48" s="202"/>
      <c r="C48" s="213"/>
      <c r="D48" s="352"/>
      <c r="E48" s="205"/>
    </row>
    <row r="49" spans="1:5" x14ac:dyDescent="0.25">
      <c r="D49" s="209" t="s">
        <v>3320</v>
      </c>
      <c r="E49" s="205">
        <f>SUM(E46:E48)</f>
        <v>0</v>
      </c>
    </row>
    <row r="50" spans="1:5" x14ac:dyDescent="0.25">
      <c r="D50" s="214"/>
      <c r="E50" s="215"/>
    </row>
    <row r="51" spans="1:5" x14ac:dyDescent="0.25">
      <c r="A51" s="199" t="s">
        <v>3322</v>
      </c>
    </row>
    <row r="52" spans="1:5" x14ac:dyDescent="0.25">
      <c r="A52" s="210" t="s">
        <v>77</v>
      </c>
      <c r="B52" s="211" t="s">
        <v>69</v>
      </c>
      <c r="C52" s="211" t="s">
        <v>3316</v>
      </c>
      <c r="D52" s="211" t="s">
        <v>3317</v>
      </c>
      <c r="E52" s="211" t="s">
        <v>3318</v>
      </c>
    </row>
    <row r="53" spans="1:5" x14ac:dyDescent="0.25">
      <c r="A53" s="350" t="str">
        <f>+'CARGUE, TRANSPORTE Y BOTADERO'!$A$4</f>
        <v>Transporte de material ( Zona Rural )</v>
      </c>
      <c r="B53" s="202" t="str">
        <f>+VLOOKUP(A53,'CARGUE, TRANSPORTE Y BOTADERO'!$A$3:$C$13,2,FALSE)</f>
        <v>m3-Ton*km</v>
      </c>
      <c r="C53" s="213">
        <f>+VLOOKUP(A53,'CARGUE, TRANSPORTE Y BOTADERO'!$A$3:$C$13,3,FALSE)</f>
        <v>3600</v>
      </c>
      <c r="D53" s="351">
        <v>10</v>
      </c>
      <c r="E53" s="349">
        <f>+D53*C53</f>
        <v>36000</v>
      </c>
    </row>
    <row r="54" spans="1:5" x14ac:dyDescent="0.25">
      <c r="A54" s="212"/>
      <c r="B54" s="202"/>
      <c r="C54" s="213"/>
      <c r="D54" s="202"/>
      <c r="E54" s="205">
        <f>+D54*C54</f>
        <v>0</v>
      </c>
    </row>
    <row r="55" spans="1:5" x14ac:dyDescent="0.25">
      <c r="D55" s="209" t="s">
        <v>3320</v>
      </c>
      <c r="E55" s="205">
        <f>SUM(E53:E54)</f>
        <v>36000</v>
      </c>
    </row>
    <row r="57" spans="1:5" x14ac:dyDescent="0.25">
      <c r="A57" s="218" t="s">
        <v>3323</v>
      </c>
      <c r="B57" s="208"/>
    </row>
    <row r="58" spans="1:5" x14ac:dyDescent="0.25">
      <c r="A58" s="210" t="s">
        <v>77</v>
      </c>
      <c r="B58" s="211" t="s">
        <v>69</v>
      </c>
      <c r="C58" s="211" t="s">
        <v>3316</v>
      </c>
      <c r="D58" s="211" t="s">
        <v>3317</v>
      </c>
      <c r="E58" s="211" t="s">
        <v>3318</v>
      </c>
    </row>
    <row r="59" spans="1:5" x14ac:dyDescent="0.25">
      <c r="A59" s="212" t="str">
        <f>+SALARIOS!$A$95</f>
        <v>CUADRILLA DD EXCAVACION 1:2</v>
      </c>
      <c r="B59" s="202" t="str">
        <f>+VLOOKUP(A59,SALARIOS!$A$58:$C$106,2,FALSE)</f>
        <v>H/C</v>
      </c>
      <c r="C59" s="213">
        <f>+VLOOKUP(A59,SALARIOS!$A$58:$C$106,3,FALSE)</f>
        <v>57268</v>
      </c>
      <c r="D59" s="204">
        <v>1</v>
      </c>
      <c r="E59" s="205">
        <f>+D59*C59</f>
        <v>57268</v>
      </c>
    </row>
    <row r="60" spans="1:5" x14ac:dyDescent="0.25">
      <c r="A60" s="212"/>
      <c r="B60" s="202"/>
      <c r="C60" s="207"/>
      <c r="D60" s="204"/>
      <c r="E60" s="205">
        <f>+D60*C60</f>
        <v>0</v>
      </c>
    </row>
    <row r="61" spans="1:5" x14ac:dyDescent="0.25">
      <c r="D61" s="209" t="s">
        <v>3320</v>
      </c>
      <c r="E61" s="205">
        <f>SUM(E59:E60)</f>
        <v>57268</v>
      </c>
    </row>
    <row r="63" spans="1:5" x14ac:dyDescent="0.25">
      <c r="A63" s="563" t="s">
        <v>63</v>
      </c>
      <c r="B63" s="563"/>
      <c r="C63" s="563"/>
      <c r="D63" s="563"/>
      <c r="E63" s="353">
        <f>+E61+E55+E49+E42</f>
        <v>96131.4</v>
      </c>
    </row>
    <row r="66" spans="1:5" ht="44.45" customHeight="1" x14ac:dyDescent="0.25">
      <c r="A66" s="564" t="s">
        <v>3497</v>
      </c>
      <c r="B66" s="564"/>
      <c r="C66" s="564"/>
      <c r="D66" s="564"/>
      <c r="E66" s="564"/>
    </row>
    <row r="68" spans="1:5" ht="27" customHeight="1" x14ac:dyDescent="0.25">
      <c r="A68" s="344" t="s">
        <v>3498</v>
      </c>
      <c r="B68" s="345" t="str">
        <f>+'PRESUPUESTO OFICIAL (Entidad)'!D16</f>
        <v>1.3</v>
      </c>
      <c r="C68" s="565" t="str">
        <f>+VLOOKUP(B68,'PRESUPUESTO OFICIAL (Entidad)'!$D$14:$I$89,4,FALSE)</f>
        <v xml:space="preserve">LLENO COMPACTADO CON MATERIAL SELECCIONADO </v>
      </c>
      <c r="D68" s="565" t="e">
        <v>#REF!</v>
      </c>
      <c r="E68" s="565" t="e">
        <v>#REF!</v>
      </c>
    </row>
    <row r="69" spans="1:5" ht="29.45" customHeight="1" x14ac:dyDescent="0.25">
      <c r="A69" s="344" t="s">
        <v>3499</v>
      </c>
      <c r="B69" s="345" t="str">
        <f>+VLOOKUP(B68,'PRESUPUESTO OFICIAL (Entidad)'!$D$14:$I$89,5,FALSE)</f>
        <v>m³</v>
      </c>
      <c r="C69" s="565" t="e">
        <v>#REF!</v>
      </c>
      <c r="D69" s="565" t="e">
        <v>#REF!</v>
      </c>
      <c r="E69" s="565" t="e">
        <v>#REF!</v>
      </c>
    </row>
    <row r="70" spans="1:5" x14ac:dyDescent="0.25">
      <c r="A70" s="344"/>
      <c r="B70" s="345"/>
      <c r="C70" s="346"/>
      <c r="D70" s="346"/>
      <c r="E70" s="346"/>
    </row>
    <row r="71" spans="1:5" x14ac:dyDescent="0.25">
      <c r="A71" s="199" t="s">
        <v>74</v>
      </c>
    </row>
    <row r="72" spans="1:5" x14ac:dyDescent="0.25">
      <c r="A72" s="200" t="s">
        <v>77</v>
      </c>
      <c r="B72" s="200" t="s">
        <v>69</v>
      </c>
      <c r="C72" s="200" t="s">
        <v>3316</v>
      </c>
      <c r="D72" s="200" t="s">
        <v>3317</v>
      </c>
      <c r="E72" s="200" t="s">
        <v>3318</v>
      </c>
    </row>
    <row r="73" spans="1:5" x14ac:dyDescent="0.25">
      <c r="A73" s="201" t="s">
        <v>3500</v>
      </c>
      <c r="B73" s="202" t="s">
        <v>64</v>
      </c>
      <c r="C73" s="203">
        <v>0.05</v>
      </c>
      <c r="D73" s="204">
        <v>1</v>
      </c>
      <c r="E73" s="205">
        <f>+C73*D73*E94</f>
        <v>2863.4</v>
      </c>
    </row>
    <row r="74" spans="1:5" x14ac:dyDescent="0.25">
      <c r="A74" s="347"/>
      <c r="B74" s="202"/>
      <c r="C74" s="348"/>
      <c r="D74" s="202"/>
      <c r="E74" s="349"/>
    </row>
    <row r="75" spans="1:5" x14ac:dyDescent="0.25">
      <c r="A75" s="208"/>
      <c r="B75" s="208"/>
      <c r="C75" s="208"/>
      <c r="D75" s="209" t="s">
        <v>3320</v>
      </c>
      <c r="E75" s="205">
        <f>SUM(E73:E74)</f>
        <v>2863.4</v>
      </c>
    </row>
    <row r="77" spans="1:5" x14ac:dyDescent="0.25">
      <c r="A77" s="199" t="s">
        <v>3321</v>
      </c>
    </row>
    <row r="78" spans="1:5" x14ac:dyDescent="0.25">
      <c r="A78" s="210" t="s">
        <v>77</v>
      </c>
      <c r="B78" s="211" t="s">
        <v>69</v>
      </c>
      <c r="C78" s="211" t="s">
        <v>3316</v>
      </c>
      <c r="D78" s="211" t="s">
        <v>3317</v>
      </c>
      <c r="E78" s="211" t="s">
        <v>3318</v>
      </c>
    </row>
    <row r="79" spans="1:5" x14ac:dyDescent="0.25">
      <c r="A79" s="201" t="str">
        <f>+MATERIALES!A610</f>
        <v>Subbase granular Tipo INVIAS</v>
      </c>
      <c r="B79" s="202" t="s">
        <v>42</v>
      </c>
      <c r="C79" s="213">
        <v>69900</v>
      </c>
      <c r="D79" s="352">
        <v>1.05</v>
      </c>
      <c r="E79" s="205">
        <f>+D79*C79</f>
        <v>73395</v>
      </c>
    </row>
    <row r="80" spans="1:5" x14ac:dyDescent="0.25">
      <c r="A80" s="212"/>
      <c r="B80" s="202"/>
      <c r="C80" s="213"/>
      <c r="D80" s="352"/>
      <c r="E80" s="349"/>
    </row>
    <row r="81" spans="1:5" x14ac:dyDescent="0.25">
      <c r="A81" s="212"/>
      <c r="B81" s="202"/>
      <c r="C81" s="213"/>
      <c r="D81" s="352"/>
      <c r="E81" s="205"/>
    </row>
    <row r="82" spans="1:5" x14ac:dyDescent="0.25">
      <c r="D82" s="209" t="s">
        <v>3320</v>
      </c>
      <c r="E82" s="205">
        <f>SUM(E79:E81)</f>
        <v>73395</v>
      </c>
    </row>
    <row r="83" spans="1:5" x14ac:dyDescent="0.25">
      <c r="D83" s="214"/>
      <c r="E83" s="215"/>
    </row>
    <row r="84" spans="1:5" x14ac:dyDescent="0.25">
      <c r="A84" s="199" t="s">
        <v>3322</v>
      </c>
    </row>
    <row r="85" spans="1:5" x14ac:dyDescent="0.25">
      <c r="A85" s="210" t="s">
        <v>77</v>
      </c>
      <c r="B85" s="211" t="s">
        <v>69</v>
      </c>
      <c r="C85" s="211" t="s">
        <v>3316</v>
      </c>
      <c r="D85" s="211" t="s">
        <v>3317</v>
      </c>
      <c r="E85" s="211" t="s">
        <v>3318</v>
      </c>
    </row>
    <row r="86" spans="1:5" x14ac:dyDescent="0.25">
      <c r="A86" s="350" t="str">
        <f>+'CARGUE, TRANSPORTE Y BOTADERO'!$A$6</f>
        <v>Acarreo interno</v>
      </c>
      <c r="B86" s="202" t="str">
        <f>+VLOOKUP(A86,'CARGUE, TRANSPORTE Y BOTADERO'!$A$3:$C$13,2,FALSE)</f>
        <v>m3-Ton</v>
      </c>
      <c r="C86" s="213">
        <f>+VLOOKUP(A86,'CARGUE, TRANSPORTE Y BOTADERO'!$A$3:$C$13,3,FALSE)</f>
        <v>12878</v>
      </c>
      <c r="D86" s="351">
        <v>1</v>
      </c>
      <c r="E86" s="349">
        <f>+D86*C86</f>
        <v>12878</v>
      </c>
    </row>
    <row r="87" spans="1:5" x14ac:dyDescent="0.25">
      <c r="A87" s="350" t="str">
        <f>+'CARGUE, TRANSPORTE Y BOTADERO'!$A$4</f>
        <v>Transporte de material ( Zona Rural )</v>
      </c>
      <c r="B87" s="202" t="str">
        <f>+VLOOKUP(A87,'CARGUE, TRANSPORTE Y BOTADERO'!$A$3:$C$13,2,FALSE)</f>
        <v>m3-Ton*km</v>
      </c>
      <c r="C87" s="213">
        <f>+VLOOKUP(A87,'CARGUE, TRANSPORTE Y BOTADERO'!$A$3:$C$13,3,FALSE)</f>
        <v>3600</v>
      </c>
      <c r="D87" s="351">
        <v>10</v>
      </c>
      <c r="E87" s="349">
        <f>+D87*C87</f>
        <v>36000</v>
      </c>
    </row>
    <row r="88" spans="1:5" x14ac:dyDescent="0.25">
      <c r="D88" s="209" t="s">
        <v>3320</v>
      </c>
      <c r="E88" s="205">
        <f>SUM(E86:E87)</f>
        <v>48878</v>
      </c>
    </row>
    <row r="90" spans="1:5" x14ac:dyDescent="0.25">
      <c r="A90" s="218" t="s">
        <v>3323</v>
      </c>
      <c r="B90" s="208"/>
    </row>
    <row r="91" spans="1:5" x14ac:dyDescent="0.25">
      <c r="A91" s="210" t="s">
        <v>77</v>
      </c>
      <c r="B91" s="211" t="s">
        <v>69</v>
      </c>
      <c r="C91" s="211" t="s">
        <v>3316</v>
      </c>
      <c r="D91" s="211" t="s">
        <v>3317</v>
      </c>
      <c r="E91" s="211" t="s">
        <v>3318</v>
      </c>
    </row>
    <row r="92" spans="1:5" x14ac:dyDescent="0.25">
      <c r="A92" s="212" t="s">
        <v>3482</v>
      </c>
      <c r="B92" s="202" t="s">
        <v>3445</v>
      </c>
      <c r="C92" s="213">
        <v>57268</v>
      </c>
      <c r="D92" s="204">
        <v>1</v>
      </c>
      <c r="E92" s="205">
        <f>+D92*C92</f>
        <v>57268</v>
      </c>
    </row>
    <row r="93" spans="1:5" x14ac:dyDescent="0.25">
      <c r="A93" s="212"/>
      <c r="B93" s="202"/>
      <c r="C93" s="207"/>
      <c r="D93" s="204"/>
      <c r="E93" s="205">
        <f>+D93*C93</f>
        <v>0</v>
      </c>
    </row>
    <row r="94" spans="1:5" x14ac:dyDescent="0.25">
      <c r="D94" s="209" t="s">
        <v>3320</v>
      </c>
      <c r="E94" s="205">
        <f>SUM(E92:E93)</f>
        <v>57268</v>
      </c>
    </row>
    <row r="96" spans="1:5" x14ac:dyDescent="0.25">
      <c r="A96" s="563" t="s">
        <v>63</v>
      </c>
      <c r="B96" s="563"/>
      <c r="C96" s="563"/>
      <c r="D96" s="563"/>
      <c r="E96" s="353">
        <f>+E94+E88+E82+E75</f>
        <v>182404.4</v>
      </c>
    </row>
  </sheetData>
  <mergeCells count="9">
    <mergeCell ref="A63:D63"/>
    <mergeCell ref="A66:E66"/>
    <mergeCell ref="C68:E69"/>
    <mergeCell ref="A96:D96"/>
    <mergeCell ref="A1:E1"/>
    <mergeCell ref="C3:E4"/>
    <mergeCell ref="A31:D31"/>
    <mergeCell ref="A33:E33"/>
    <mergeCell ref="C35:E36"/>
  </mergeCells>
  <dataValidations count="1">
    <dataValidation type="textLength" errorStyle="warning" allowBlank="1" showInputMessage="1" showErrorMessage="1" errorTitle="FIRMA" error="Este espacio debe dejarse libre para la firma del Contratista" prompt="Deje este espacio libre para la firma del Contratista" sqref="A65531 IV65527 SR65527 ACN65527 AMJ65527 AWF65527 BGB65527 BPX65527 BZT65527 CJP65527 CTL65527 DDH65527 DND65527 DWZ65527 EGV65527 EQR65527 FAN65527 FKJ65527 FUF65527 GEB65527 GNX65527 GXT65527 HHP65527 HRL65527 IBH65527 ILD65527 IUZ65527 JEV65527 JOR65527 JYN65527 KIJ65527 KSF65527 LCB65527 LLX65527 LVT65527 MFP65527 MPL65527 MZH65527 NJD65527 NSZ65527 OCV65527 OMR65527 OWN65527 PGJ65527 PQF65527 QAB65527 QJX65527 QTT65527 RDP65527 RNL65527 RXH65527 SHD65527 SQZ65527 TAV65527 TKR65527 TUN65527 UEJ65527 UOF65527 UYB65527 VHX65527 VRT65527 WBP65527 WLL65527 WVH65527 A131067 IV131063 SR131063 ACN131063 AMJ131063 AWF131063 BGB131063 BPX131063 BZT131063 CJP131063 CTL131063 DDH131063 DND131063 DWZ131063 EGV131063 EQR131063 FAN131063 FKJ131063 FUF131063 GEB131063 GNX131063 GXT131063 HHP131063 HRL131063 IBH131063 ILD131063 IUZ131063 JEV131063 JOR131063 JYN131063 KIJ131063 KSF131063 LCB131063 LLX131063 LVT131063 MFP131063 MPL131063 MZH131063 NJD131063 NSZ131063 OCV131063 OMR131063 OWN131063 PGJ131063 PQF131063 QAB131063 QJX131063 QTT131063 RDP131063 RNL131063 RXH131063 SHD131063 SQZ131063 TAV131063 TKR131063 TUN131063 UEJ131063 UOF131063 UYB131063 VHX131063 VRT131063 WBP131063 WLL131063 WVH131063 A196603 IV196599 SR196599 ACN196599 AMJ196599 AWF196599 BGB196599 BPX196599 BZT196599 CJP196599 CTL196599 DDH196599 DND196599 DWZ196599 EGV196599 EQR196599 FAN196599 FKJ196599 FUF196599 GEB196599 GNX196599 GXT196599 HHP196599 HRL196599 IBH196599 ILD196599 IUZ196599 JEV196599 JOR196599 JYN196599 KIJ196599 KSF196599 LCB196599 LLX196599 LVT196599 MFP196599 MPL196599 MZH196599 NJD196599 NSZ196599 OCV196599 OMR196599 OWN196599 PGJ196599 PQF196599 QAB196599 QJX196599 QTT196599 RDP196599 RNL196599 RXH196599 SHD196599 SQZ196599 TAV196599 TKR196599 TUN196599 UEJ196599 UOF196599 UYB196599 VHX196599 VRT196599 WBP196599 WLL196599 WVH196599 A262139 IV262135 SR262135 ACN262135 AMJ262135 AWF262135 BGB262135 BPX262135 BZT262135 CJP262135 CTL262135 DDH262135 DND262135 DWZ262135 EGV262135 EQR262135 FAN262135 FKJ262135 FUF262135 GEB262135 GNX262135 GXT262135 HHP262135 HRL262135 IBH262135 ILD262135 IUZ262135 JEV262135 JOR262135 JYN262135 KIJ262135 KSF262135 LCB262135 LLX262135 LVT262135 MFP262135 MPL262135 MZH262135 NJD262135 NSZ262135 OCV262135 OMR262135 OWN262135 PGJ262135 PQF262135 QAB262135 QJX262135 QTT262135 RDP262135 RNL262135 RXH262135 SHD262135 SQZ262135 TAV262135 TKR262135 TUN262135 UEJ262135 UOF262135 UYB262135 VHX262135 VRT262135 WBP262135 WLL262135 WVH262135 A327675 IV327671 SR327671 ACN327671 AMJ327671 AWF327671 BGB327671 BPX327671 BZT327671 CJP327671 CTL327671 DDH327671 DND327671 DWZ327671 EGV327671 EQR327671 FAN327671 FKJ327671 FUF327671 GEB327671 GNX327671 GXT327671 HHP327671 HRL327671 IBH327671 ILD327671 IUZ327671 JEV327671 JOR327671 JYN327671 KIJ327671 KSF327671 LCB327671 LLX327671 LVT327671 MFP327671 MPL327671 MZH327671 NJD327671 NSZ327671 OCV327671 OMR327671 OWN327671 PGJ327671 PQF327671 QAB327671 QJX327671 QTT327671 RDP327671 RNL327671 RXH327671 SHD327671 SQZ327671 TAV327671 TKR327671 TUN327671 UEJ327671 UOF327671 UYB327671 VHX327671 VRT327671 WBP327671 WLL327671 WVH327671 A393211 IV393207 SR393207 ACN393207 AMJ393207 AWF393207 BGB393207 BPX393207 BZT393207 CJP393207 CTL393207 DDH393207 DND393207 DWZ393207 EGV393207 EQR393207 FAN393207 FKJ393207 FUF393207 GEB393207 GNX393207 GXT393207 HHP393207 HRL393207 IBH393207 ILD393207 IUZ393207 JEV393207 JOR393207 JYN393207 KIJ393207 KSF393207 LCB393207 LLX393207 LVT393207 MFP393207 MPL393207 MZH393207 NJD393207 NSZ393207 OCV393207 OMR393207 OWN393207 PGJ393207 PQF393207 QAB393207 QJX393207 QTT393207 RDP393207 RNL393207 RXH393207 SHD393207 SQZ393207 TAV393207 TKR393207 TUN393207 UEJ393207 UOF393207 UYB393207 VHX393207 VRT393207 WBP393207 WLL393207 WVH393207 A458747 IV458743 SR458743 ACN458743 AMJ458743 AWF458743 BGB458743 BPX458743 BZT458743 CJP458743 CTL458743 DDH458743 DND458743 DWZ458743 EGV458743 EQR458743 FAN458743 FKJ458743 FUF458743 GEB458743 GNX458743 GXT458743 HHP458743 HRL458743 IBH458743 ILD458743 IUZ458743 JEV458743 JOR458743 JYN458743 KIJ458743 KSF458743 LCB458743 LLX458743 LVT458743 MFP458743 MPL458743 MZH458743 NJD458743 NSZ458743 OCV458743 OMR458743 OWN458743 PGJ458743 PQF458743 QAB458743 QJX458743 QTT458743 RDP458743 RNL458743 RXH458743 SHD458743 SQZ458743 TAV458743 TKR458743 TUN458743 UEJ458743 UOF458743 UYB458743 VHX458743 VRT458743 WBP458743 WLL458743 WVH458743 A524283 IV524279 SR524279 ACN524279 AMJ524279 AWF524279 BGB524279 BPX524279 BZT524279 CJP524279 CTL524279 DDH524279 DND524279 DWZ524279 EGV524279 EQR524279 FAN524279 FKJ524279 FUF524279 GEB524279 GNX524279 GXT524279 HHP524279 HRL524279 IBH524279 ILD524279 IUZ524279 JEV524279 JOR524279 JYN524279 KIJ524279 KSF524279 LCB524279 LLX524279 LVT524279 MFP524279 MPL524279 MZH524279 NJD524279 NSZ524279 OCV524279 OMR524279 OWN524279 PGJ524279 PQF524279 QAB524279 QJX524279 QTT524279 RDP524279 RNL524279 RXH524279 SHD524279 SQZ524279 TAV524279 TKR524279 TUN524279 UEJ524279 UOF524279 UYB524279 VHX524279 VRT524279 WBP524279 WLL524279 WVH524279 A589819 IV589815 SR589815 ACN589815 AMJ589815 AWF589815 BGB589815 BPX589815 BZT589815 CJP589815 CTL589815 DDH589815 DND589815 DWZ589815 EGV589815 EQR589815 FAN589815 FKJ589815 FUF589815 GEB589815 GNX589815 GXT589815 HHP589815 HRL589815 IBH589815 ILD589815 IUZ589815 JEV589815 JOR589815 JYN589815 KIJ589815 KSF589815 LCB589815 LLX589815 LVT589815 MFP589815 MPL589815 MZH589815 NJD589815 NSZ589815 OCV589815 OMR589815 OWN589815 PGJ589815 PQF589815 QAB589815 QJX589815 QTT589815 RDP589815 RNL589815 RXH589815 SHD589815 SQZ589815 TAV589815 TKR589815 TUN589815 UEJ589815 UOF589815 UYB589815 VHX589815 VRT589815 WBP589815 WLL589815 WVH589815 A655355 IV655351 SR655351 ACN655351 AMJ655351 AWF655351 BGB655351 BPX655351 BZT655351 CJP655351 CTL655351 DDH655351 DND655351 DWZ655351 EGV655351 EQR655351 FAN655351 FKJ655351 FUF655351 GEB655351 GNX655351 GXT655351 HHP655351 HRL655351 IBH655351 ILD655351 IUZ655351 JEV655351 JOR655351 JYN655351 KIJ655351 KSF655351 LCB655351 LLX655351 LVT655351 MFP655351 MPL655351 MZH655351 NJD655351 NSZ655351 OCV655351 OMR655351 OWN655351 PGJ655351 PQF655351 QAB655351 QJX655351 QTT655351 RDP655351 RNL655351 RXH655351 SHD655351 SQZ655351 TAV655351 TKR655351 TUN655351 UEJ655351 UOF655351 UYB655351 VHX655351 VRT655351 WBP655351 WLL655351 WVH655351 A720891 IV720887 SR720887 ACN720887 AMJ720887 AWF720887 BGB720887 BPX720887 BZT720887 CJP720887 CTL720887 DDH720887 DND720887 DWZ720887 EGV720887 EQR720887 FAN720887 FKJ720887 FUF720887 GEB720887 GNX720887 GXT720887 HHP720887 HRL720887 IBH720887 ILD720887 IUZ720887 JEV720887 JOR720887 JYN720887 KIJ720887 KSF720887 LCB720887 LLX720887 LVT720887 MFP720887 MPL720887 MZH720887 NJD720887 NSZ720887 OCV720887 OMR720887 OWN720887 PGJ720887 PQF720887 QAB720887 QJX720887 QTT720887 RDP720887 RNL720887 RXH720887 SHD720887 SQZ720887 TAV720887 TKR720887 TUN720887 UEJ720887 UOF720887 UYB720887 VHX720887 VRT720887 WBP720887 WLL720887 WVH720887 A786427 IV786423 SR786423 ACN786423 AMJ786423 AWF786423 BGB786423 BPX786423 BZT786423 CJP786423 CTL786423 DDH786423 DND786423 DWZ786423 EGV786423 EQR786423 FAN786423 FKJ786423 FUF786423 GEB786423 GNX786423 GXT786423 HHP786423 HRL786423 IBH786423 ILD786423 IUZ786423 JEV786423 JOR786423 JYN786423 KIJ786423 KSF786423 LCB786423 LLX786423 LVT786423 MFP786423 MPL786423 MZH786423 NJD786423 NSZ786423 OCV786423 OMR786423 OWN786423 PGJ786423 PQF786423 QAB786423 QJX786423 QTT786423 RDP786423 RNL786423 RXH786423 SHD786423 SQZ786423 TAV786423 TKR786423 TUN786423 UEJ786423 UOF786423 UYB786423 VHX786423 VRT786423 WBP786423 WLL786423 WVH786423 A851963 IV851959 SR851959 ACN851959 AMJ851959 AWF851959 BGB851959 BPX851959 BZT851959 CJP851959 CTL851959 DDH851959 DND851959 DWZ851959 EGV851959 EQR851959 FAN851959 FKJ851959 FUF851959 GEB851959 GNX851959 GXT851959 HHP851959 HRL851959 IBH851959 ILD851959 IUZ851959 JEV851959 JOR851959 JYN851959 KIJ851959 KSF851959 LCB851959 LLX851959 LVT851959 MFP851959 MPL851959 MZH851959 NJD851959 NSZ851959 OCV851959 OMR851959 OWN851959 PGJ851959 PQF851959 QAB851959 QJX851959 QTT851959 RDP851959 RNL851959 RXH851959 SHD851959 SQZ851959 TAV851959 TKR851959 TUN851959 UEJ851959 UOF851959 UYB851959 VHX851959 VRT851959 WBP851959 WLL851959 WVH851959 A917499 IV917495 SR917495 ACN917495 AMJ917495 AWF917495 BGB917495 BPX917495 BZT917495 CJP917495 CTL917495 DDH917495 DND917495 DWZ917495 EGV917495 EQR917495 FAN917495 FKJ917495 FUF917495 GEB917495 GNX917495 GXT917495 HHP917495 HRL917495 IBH917495 ILD917495 IUZ917495 JEV917495 JOR917495 JYN917495 KIJ917495 KSF917495 LCB917495 LLX917495 LVT917495 MFP917495 MPL917495 MZH917495 NJD917495 NSZ917495 OCV917495 OMR917495 OWN917495 PGJ917495 PQF917495 QAB917495 QJX917495 QTT917495 RDP917495 RNL917495 RXH917495 SHD917495 SQZ917495 TAV917495 TKR917495 TUN917495 UEJ917495 UOF917495 UYB917495 VHX917495 VRT917495 WBP917495 WLL917495 WVH917495 A983035 IV983031 SR983031 ACN983031 AMJ983031 AWF983031 BGB983031 BPX983031 BZT983031 CJP983031 CTL983031 DDH983031 DND983031 DWZ983031 EGV983031 EQR983031 FAN983031 FKJ983031 FUF983031 GEB983031 GNX983031 GXT983031 HHP983031 HRL983031 IBH983031 ILD983031 IUZ983031 JEV983031 JOR983031 JYN983031 KIJ983031 KSF983031 LCB983031 LLX983031 LVT983031 MFP983031 MPL983031 MZH983031 NJD983031 NSZ983031 OCV983031 OMR983031 OWN983031 PGJ983031 PQF983031 QAB983031 QJX983031 QTT983031 RDP983031 RNL983031 RXH983031 SHD983031 SQZ983031 TAV983031 TKR983031 TUN983031 UEJ983031 UOF983031 UYB983031 VHX983031 VRT983031 WBP983031 WLL983031 WVH983031" xr:uid="{C288890D-DBEB-4526-A158-98E7114C8A64}">
      <formula1>0</formula1>
      <formula2>0</formula2>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BE374-3958-4247-8924-862BD027121C}">
  <dimension ref="A1:E138"/>
  <sheetViews>
    <sheetView topLeftCell="A112" workbookViewId="0">
      <selection activeCell="A104" sqref="A104:E138"/>
    </sheetView>
  </sheetViews>
  <sheetFormatPr baseColWidth="10" defaultColWidth="10.7109375" defaultRowHeight="12.75" x14ac:dyDescent="0.2"/>
  <cols>
    <col min="1" max="1" width="39.42578125" customWidth="1"/>
    <col min="2" max="2" width="11.5703125" customWidth="1"/>
  </cols>
  <sheetData>
    <row r="1" spans="1:5" ht="23.25" x14ac:dyDescent="0.2">
      <c r="A1" s="566" t="s">
        <v>3497</v>
      </c>
      <c r="B1" s="566"/>
      <c r="C1" s="566"/>
      <c r="D1" s="566"/>
      <c r="E1" s="566"/>
    </row>
    <row r="3" spans="1:5" ht="55.15" customHeight="1" x14ac:dyDescent="0.2">
      <c r="A3" s="344" t="s">
        <v>3498</v>
      </c>
      <c r="B3" s="345" t="str">
        <f>+'PRESUPUESTO OFICIAL (Entidad)'!D19</f>
        <v>2.1</v>
      </c>
      <c r="C3" s="565" t="str">
        <f>+VLOOKUP(B3,'PRESUPUESTO OFICIAL (Entidad)'!$D$14:$I$89,4,FALSE)</f>
        <v>suministro transporte y construcción de solado en concreto simple de 17 Mpa y espesor 5 cm, de acuerdo a los niveles y especificaciones dados en los planos o indicaciones del supervisior.</v>
      </c>
      <c r="D3" s="565" t="e">
        <v>#REF!</v>
      </c>
      <c r="E3" s="565" t="e">
        <v>#REF!</v>
      </c>
    </row>
    <row r="4" spans="1:5" ht="52.15" customHeight="1" x14ac:dyDescent="0.2">
      <c r="A4" s="344" t="s">
        <v>3499</v>
      </c>
      <c r="B4" s="345" t="str">
        <f>+VLOOKUP(B3,'PRESUPUESTO OFICIAL (Entidad)'!$D$14:$I$89,5,FALSE)</f>
        <v>m³</v>
      </c>
      <c r="C4" s="565" t="e">
        <v>#REF!</v>
      </c>
      <c r="D4" s="565" t="e">
        <v>#REF!</v>
      </c>
      <c r="E4" s="565" t="e">
        <v>#REF!</v>
      </c>
    </row>
    <row r="5" spans="1:5" ht="15" x14ac:dyDescent="0.2">
      <c r="A5" s="344"/>
      <c r="B5" s="345"/>
      <c r="C5" s="346"/>
      <c r="D5" s="346"/>
      <c r="E5" s="346"/>
    </row>
    <row r="6" spans="1:5" ht="15" x14ac:dyDescent="0.25">
      <c r="A6" s="199" t="s">
        <v>74</v>
      </c>
      <c r="B6" s="196"/>
      <c r="C6" s="196"/>
      <c r="D6" s="196"/>
      <c r="E6" s="196"/>
    </row>
    <row r="7" spans="1:5" ht="15" x14ac:dyDescent="0.2">
      <c r="A7" s="200" t="s">
        <v>77</v>
      </c>
      <c r="B7" s="200" t="s">
        <v>69</v>
      </c>
      <c r="C7" s="200" t="s">
        <v>3316</v>
      </c>
      <c r="D7" s="200" t="s">
        <v>3317</v>
      </c>
      <c r="E7" s="200" t="s">
        <v>3318</v>
      </c>
    </row>
    <row r="8" spans="1:5" ht="15" x14ac:dyDescent="0.25">
      <c r="A8" s="201" t="s">
        <v>3500</v>
      </c>
      <c r="B8" s="202" t="s">
        <v>64</v>
      </c>
      <c r="C8" s="203">
        <v>0.05</v>
      </c>
      <c r="D8" s="204">
        <v>1</v>
      </c>
      <c r="E8" s="205">
        <f>+C8*D8*E28</f>
        <v>3423.3500000000004</v>
      </c>
    </row>
    <row r="9" spans="1:5" ht="15" x14ac:dyDescent="0.25">
      <c r="A9" s="201"/>
      <c r="B9" s="202"/>
      <c r="C9" s="348"/>
      <c r="D9" s="202"/>
      <c r="E9" s="349"/>
    </row>
    <row r="10" spans="1:5" ht="15" x14ac:dyDescent="0.25">
      <c r="A10" s="208"/>
      <c r="B10" s="208"/>
      <c r="C10" s="208"/>
      <c r="D10" s="209" t="s">
        <v>3320</v>
      </c>
      <c r="E10" s="205">
        <f>SUM(E8:E9)</f>
        <v>3423.3500000000004</v>
      </c>
    </row>
    <row r="11" spans="1:5" ht="15" x14ac:dyDescent="0.25">
      <c r="A11" s="196"/>
      <c r="B11" s="196"/>
      <c r="C11" s="196"/>
      <c r="D11" s="196"/>
      <c r="E11" s="196"/>
    </row>
    <row r="12" spans="1:5" ht="15" x14ac:dyDescent="0.25">
      <c r="A12" s="199" t="s">
        <v>3321</v>
      </c>
      <c r="B12" s="196"/>
      <c r="C12" s="196"/>
      <c r="D12" s="196"/>
      <c r="E12" s="196"/>
    </row>
    <row r="13" spans="1:5" x14ac:dyDescent="0.2">
      <c r="A13" s="210" t="s">
        <v>77</v>
      </c>
      <c r="B13" s="211" t="s">
        <v>69</v>
      </c>
      <c r="C13" s="211" t="s">
        <v>3316</v>
      </c>
      <c r="D13" s="211" t="s">
        <v>3317</v>
      </c>
      <c r="E13" s="211" t="s">
        <v>3318</v>
      </c>
    </row>
    <row r="14" spans="1:5" ht="15" x14ac:dyDescent="0.25">
      <c r="A14" s="201" t="str">
        <f>+SUBANALIS!A4</f>
        <v>Concreto en obra de 17 Mpa = 2400 PSI</v>
      </c>
      <c r="B14" s="202" t="str">
        <f>+SUBANALIS!E4</f>
        <v>m3</v>
      </c>
      <c r="C14" s="213">
        <f>+SUBANALIS!E32</f>
        <v>527175.28</v>
      </c>
      <c r="D14" s="352">
        <v>1.05</v>
      </c>
      <c r="E14" s="205">
        <f t="shared" ref="E14" si="0">+D14*C14</f>
        <v>553534.04400000011</v>
      </c>
    </row>
    <row r="15" spans="1:5" ht="15" x14ac:dyDescent="0.25">
      <c r="A15" s="354"/>
      <c r="B15" s="202"/>
      <c r="C15" s="213"/>
      <c r="D15" s="352"/>
      <c r="E15" s="205"/>
    </row>
    <row r="16" spans="1:5" ht="15" x14ac:dyDescent="0.25">
      <c r="A16" s="196"/>
      <c r="B16" s="196"/>
      <c r="C16" s="196"/>
      <c r="D16" s="209" t="s">
        <v>3320</v>
      </c>
      <c r="E16" s="205">
        <f>SUM(E14:E15)</f>
        <v>553534.04400000011</v>
      </c>
    </row>
    <row r="17" spans="1:5" ht="15" x14ac:dyDescent="0.25">
      <c r="A17" s="196"/>
      <c r="B17" s="196"/>
      <c r="C17" s="196"/>
      <c r="D17" s="214"/>
      <c r="E17" s="215"/>
    </row>
    <row r="18" spans="1:5" ht="15" x14ac:dyDescent="0.25">
      <c r="A18" s="199" t="s">
        <v>3322</v>
      </c>
      <c r="B18" s="196"/>
      <c r="C18" s="196"/>
      <c r="D18" s="196"/>
      <c r="E18" s="196"/>
    </row>
    <row r="19" spans="1:5" x14ac:dyDescent="0.2">
      <c r="A19" s="210" t="s">
        <v>77</v>
      </c>
      <c r="B19" s="211" t="s">
        <v>69</v>
      </c>
      <c r="C19" s="211" t="s">
        <v>3316</v>
      </c>
      <c r="D19" s="211" t="s">
        <v>3317</v>
      </c>
      <c r="E19" s="211" t="s">
        <v>3318</v>
      </c>
    </row>
    <row r="20" spans="1:5" ht="15" x14ac:dyDescent="0.25">
      <c r="A20" s="201" t="str">
        <f>+'CARGUE, TRANSPORTE Y BOTADERO'!$A$5</f>
        <v xml:space="preserve">Viaje de camion </v>
      </c>
      <c r="B20" s="202" t="str">
        <f>+VLOOKUP(A20,'CARGUE, TRANSPORTE Y BOTADERO'!$A$3:$C$13,2,FALSE)</f>
        <v>Viaje</v>
      </c>
      <c r="C20" s="213">
        <f>+VLOOKUP(A20,'CARGUE, TRANSPORTE Y BOTADERO'!$A$2:$C$13,3,FALSE)</f>
        <v>450000</v>
      </c>
      <c r="D20" s="202">
        <v>0.05</v>
      </c>
      <c r="E20" s="349">
        <f>+D20*C20</f>
        <v>22500</v>
      </c>
    </row>
    <row r="21" spans="1:5" ht="15" x14ac:dyDescent="0.25">
      <c r="A21" s="350"/>
      <c r="B21" s="202"/>
      <c r="C21" s="213"/>
      <c r="D21" s="202"/>
      <c r="E21" s="205"/>
    </row>
    <row r="22" spans="1:5" ht="15" x14ac:dyDescent="0.25">
      <c r="A22" s="196"/>
      <c r="B22" s="196"/>
      <c r="C22" s="196"/>
      <c r="D22" s="209" t="s">
        <v>3320</v>
      </c>
      <c r="E22" s="205">
        <f>SUM(E20:E20)</f>
        <v>22500</v>
      </c>
    </row>
    <row r="24" spans="1:5" ht="15" x14ac:dyDescent="0.25">
      <c r="A24" s="218" t="s">
        <v>3323</v>
      </c>
      <c r="B24" s="208"/>
      <c r="C24" s="196"/>
      <c r="D24" s="196"/>
      <c r="E24" s="196"/>
    </row>
    <row r="25" spans="1:5" x14ac:dyDescent="0.2">
      <c r="A25" s="210" t="s">
        <v>77</v>
      </c>
      <c r="B25" s="211" t="s">
        <v>69</v>
      </c>
      <c r="C25" s="211" t="s">
        <v>3316</v>
      </c>
      <c r="D25" s="211" t="s">
        <v>3317</v>
      </c>
      <c r="E25" s="211" t="s">
        <v>3318</v>
      </c>
    </row>
    <row r="26" spans="1:5" ht="15" x14ac:dyDescent="0.25">
      <c r="A26" s="201" t="str">
        <f>+SALARIOS!A$103</f>
        <v>CUADRILLA DD CONCRETOS 1:2</v>
      </c>
      <c r="B26" s="202" t="str">
        <f>+VLOOKUP(A26,SALARIOS!$A$58:$C$106,2,FALSE)</f>
        <v>H/C</v>
      </c>
      <c r="C26" s="213">
        <f>+VLOOKUP(A26,SALARIOS!$A$58:$C$106,3,FALSE)</f>
        <v>68467</v>
      </c>
      <c r="D26" s="204">
        <v>1</v>
      </c>
      <c r="E26" s="205">
        <f>+D26*C26</f>
        <v>68467</v>
      </c>
    </row>
    <row r="27" spans="1:5" ht="15" x14ac:dyDescent="0.25">
      <c r="A27" s="212"/>
      <c r="B27" s="202"/>
      <c r="C27" s="207"/>
      <c r="D27" s="204"/>
      <c r="E27" s="205">
        <f>+D27*C27</f>
        <v>0</v>
      </c>
    </row>
    <row r="28" spans="1:5" ht="15" x14ac:dyDescent="0.25">
      <c r="A28" s="196"/>
      <c r="B28" s="196"/>
      <c r="C28" s="196"/>
      <c r="D28" s="209" t="s">
        <v>3320</v>
      </c>
      <c r="E28" s="205">
        <f>SUM(E26:E27)</f>
        <v>68467</v>
      </c>
    </row>
    <row r="29" spans="1:5" ht="15" x14ac:dyDescent="0.25">
      <c r="A29" s="196"/>
      <c r="B29" s="196"/>
      <c r="C29" s="196"/>
      <c r="D29" s="196"/>
      <c r="E29" s="196"/>
    </row>
    <row r="30" spans="1:5" ht="15" x14ac:dyDescent="0.25">
      <c r="A30" s="563" t="s">
        <v>63</v>
      </c>
      <c r="B30" s="563"/>
      <c r="C30" s="563"/>
      <c r="D30" s="563"/>
      <c r="E30" s="219">
        <f>+E28+E22+E16+E10</f>
        <v>647924.39400000009</v>
      </c>
    </row>
    <row r="33" spans="1:5" ht="23.25" x14ac:dyDescent="0.2">
      <c r="A33" s="566" t="s">
        <v>3497</v>
      </c>
      <c r="B33" s="566"/>
      <c r="C33" s="566"/>
      <c r="D33" s="566"/>
      <c r="E33" s="566"/>
    </row>
    <row r="35" spans="1:5" ht="46.15" customHeight="1" x14ac:dyDescent="0.2">
      <c r="A35" s="344" t="s">
        <v>3498</v>
      </c>
      <c r="B35" s="345" t="str">
        <f>+'PRESUPUESTO OFICIAL (Entidad)'!D20</f>
        <v>2.2</v>
      </c>
      <c r="C35" s="565" t="str">
        <f>+VLOOKUP(B35,'PRESUPUESTO OFICIAL (Entidad)'!$D$14:$I$89,4,FALSE)</f>
        <v>Suministro,transporte y construccion de concreto de 3000 psi para zapata,esp=30cm, incluye materiales, mano de obra y equipo necesario</v>
      </c>
      <c r="D35" s="565" t="e">
        <v>#REF!</v>
      </c>
      <c r="E35" s="565" t="e">
        <v>#REF!</v>
      </c>
    </row>
    <row r="36" spans="1:5" ht="33.6" customHeight="1" x14ac:dyDescent="0.2">
      <c r="A36" s="344" t="s">
        <v>3499</v>
      </c>
      <c r="B36" s="345" t="str">
        <f>+VLOOKUP(B35,'PRESUPUESTO OFICIAL (Entidad)'!$D$14:$I$89,5,FALSE)</f>
        <v>m³</v>
      </c>
      <c r="C36" s="565" t="e">
        <v>#REF!</v>
      </c>
      <c r="D36" s="565" t="e">
        <v>#REF!</v>
      </c>
      <c r="E36" s="565" t="e">
        <v>#REF!</v>
      </c>
    </row>
    <row r="37" spans="1:5" ht="15" x14ac:dyDescent="0.2">
      <c r="A37" s="344"/>
      <c r="B37" s="345"/>
      <c r="C37" s="346"/>
      <c r="D37" s="346"/>
      <c r="E37" s="346"/>
    </row>
    <row r="38" spans="1:5" ht="15" x14ac:dyDescent="0.25">
      <c r="A38" s="199" t="s">
        <v>74</v>
      </c>
      <c r="B38" s="196"/>
      <c r="C38" s="196"/>
      <c r="D38" s="196"/>
      <c r="E38" s="196"/>
    </row>
    <row r="39" spans="1:5" ht="15" x14ac:dyDescent="0.2">
      <c r="A39" s="200" t="s">
        <v>77</v>
      </c>
      <c r="B39" s="200" t="s">
        <v>69</v>
      </c>
      <c r="C39" s="200" t="s">
        <v>3316</v>
      </c>
      <c r="D39" s="200" t="s">
        <v>3317</v>
      </c>
      <c r="E39" s="200" t="s">
        <v>3318</v>
      </c>
    </row>
    <row r="40" spans="1:5" ht="15" x14ac:dyDescent="0.25">
      <c r="A40" s="201" t="s">
        <v>3500</v>
      </c>
      <c r="B40" s="202" t="s">
        <v>64</v>
      </c>
      <c r="C40" s="203">
        <v>0.05</v>
      </c>
      <c r="D40" s="204">
        <v>1</v>
      </c>
      <c r="E40" s="205">
        <f>+C40*D40*E62</f>
        <v>10270.050000000001</v>
      </c>
    </row>
    <row r="41" spans="1:5" ht="15" x14ac:dyDescent="0.25">
      <c r="A41" s="201"/>
      <c r="B41" s="202"/>
      <c r="C41" s="348"/>
      <c r="D41" s="202"/>
      <c r="E41" s="349"/>
    </row>
    <row r="42" spans="1:5" ht="15" x14ac:dyDescent="0.25">
      <c r="A42" s="208"/>
      <c r="B42" s="208"/>
      <c r="C42" s="208"/>
      <c r="D42" s="209" t="s">
        <v>3320</v>
      </c>
      <c r="E42" s="205">
        <f>SUM(E40:E41)</f>
        <v>10270.050000000001</v>
      </c>
    </row>
    <row r="43" spans="1:5" ht="15" x14ac:dyDescent="0.25">
      <c r="A43" s="196"/>
      <c r="B43" s="196"/>
      <c r="C43" s="196"/>
      <c r="D43" s="196"/>
      <c r="E43" s="196"/>
    </row>
    <row r="44" spans="1:5" ht="15" x14ac:dyDescent="0.25">
      <c r="A44" s="199" t="s">
        <v>3321</v>
      </c>
      <c r="B44" s="196"/>
      <c r="C44" s="196"/>
      <c r="D44" s="196"/>
      <c r="E44" s="196"/>
    </row>
    <row r="45" spans="1:5" x14ac:dyDescent="0.2">
      <c r="A45" s="210" t="s">
        <v>77</v>
      </c>
      <c r="B45" s="211" t="s">
        <v>69</v>
      </c>
      <c r="C45" s="211" t="s">
        <v>3316</v>
      </c>
      <c r="D45" s="211" t="s">
        <v>3317</v>
      </c>
      <c r="E45" s="211" t="s">
        <v>3318</v>
      </c>
    </row>
    <row r="46" spans="1:5" ht="15" x14ac:dyDescent="0.25">
      <c r="A46" s="201" t="str">
        <f>+SUBANALIS!$A$37</f>
        <v>Concreto en obra de 21 Mpa = 3000 PSI</v>
      </c>
      <c r="B46" s="202" t="str">
        <f>+SUBANALIS!$E$37</f>
        <v>m3</v>
      </c>
      <c r="C46" s="213">
        <f>+SUBANALIS!$E$65</f>
        <v>598162.85</v>
      </c>
      <c r="D46" s="352">
        <v>1.05</v>
      </c>
      <c r="E46" s="205">
        <f t="shared" ref="E46:E49" si="1">+D46*C46</f>
        <v>628070.99250000005</v>
      </c>
    </row>
    <row r="47" spans="1:5" ht="15" x14ac:dyDescent="0.25">
      <c r="A47" s="354" t="str">
        <f>+MATERIALES!A579</f>
        <v>Switch sencillo</v>
      </c>
      <c r="B47" s="202" t="str">
        <f>+VLOOKUP(A47,MATERIALES!$A$2:$C$3126,2,FALSE)</f>
        <v>und</v>
      </c>
      <c r="C47" s="213">
        <f>+VLOOKUP(A47,MATERIALES!$A$2:$C$3126,3,FALSE)</f>
        <v>7000</v>
      </c>
      <c r="D47" s="352">
        <v>3</v>
      </c>
      <c r="E47" s="205">
        <f t="shared" si="1"/>
        <v>21000</v>
      </c>
    </row>
    <row r="48" spans="1:5" ht="15" x14ac:dyDescent="0.25">
      <c r="A48" s="201" t="str">
        <f>+MATERIALES!$A$406</f>
        <v>LARGUERO MADERA COMUN</v>
      </c>
      <c r="B48" s="202" t="str">
        <f>+VLOOKUP(A48,MATERIALES!$A$2:$C$3126,2,FALSE)</f>
        <v>UND</v>
      </c>
      <c r="C48" s="213">
        <f>+VLOOKUP(A48,MATERIALES!$A$2:$C$3126,3,FALSE)</f>
        <v>19040</v>
      </c>
      <c r="D48" s="352">
        <v>1</v>
      </c>
      <c r="E48" s="205">
        <f t="shared" si="1"/>
        <v>19040</v>
      </c>
    </row>
    <row r="49" spans="1:5" ht="15" x14ac:dyDescent="0.25">
      <c r="A49" s="201" t="str">
        <f>+MATERIALES!$A$306</f>
        <v>Clavos común de 1- 1/2"</v>
      </c>
      <c r="B49" s="202" t="str">
        <f>+VLOOKUP(A49,MATERIALES!$A$2:$C$3126,2,FALSE)</f>
        <v>lb</v>
      </c>
      <c r="C49" s="213">
        <f>+VLOOKUP(A49,MATERIALES!$A$2:$C$3126,3,FALSE)</f>
        <v>11500</v>
      </c>
      <c r="D49" s="352">
        <v>0.4</v>
      </c>
      <c r="E49" s="205">
        <f t="shared" si="1"/>
        <v>4600</v>
      </c>
    </row>
    <row r="50" spans="1:5" ht="15" x14ac:dyDescent="0.25">
      <c r="A50" s="196"/>
      <c r="B50" s="196"/>
      <c r="C50" s="196"/>
      <c r="D50" s="209" t="s">
        <v>3320</v>
      </c>
      <c r="E50" s="205">
        <f>SUM(E46:E49)</f>
        <v>672710.99250000005</v>
      </c>
    </row>
    <row r="51" spans="1:5" ht="15" x14ac:dyDescent="0.25">
      <c r="A51" s="196"/>
      <c r="B51" s="196"/>
      <c r="C51" s="196"/>
      <c r="D51" s="214"/>
      <c r="E51" s="215"/>
    </row>
    <row r="52" spans="1:5" ht="15" x14ac:dyDescent="0.25">
      <c r="A52" s="199" t="s">
        <v>3322</v>
      </c>
      <c r="B52" s="196"/>
      <c r="C52" s="196"/>
      <c r="D52" s="196"/>
      <c r="E52" s="196"/>
    </row>
    <row r="53" spans="1:5" x14ac:dyDescent="0.2">
      <c r="A53" s="210" t="s">
        <v>77</v>
      </c>
      <c r="B53" s="211" t="s">
        <v>69</v>
      </c>
      <c r="C53" s="211" t="s">
        <v>3316</v>
      </c>
      <c r="D53" s="211" t="s">
        <v>3317</v>
      </c>
      <c r="E53" s="211" t="s">
        <v>3318</v>
      </c>
    </row>
    <row r="54" spans="1:5" ht="15" x14ac:dyDescent="0.25">
      <c r="A54" s="201" t="str">
        <f>+'CARGUE, TRANSPORTE Y BOTADERO'!$A$5</f>
        <v xml:space="preserve">Viaje de camion </v>
      </c>
      <c r="B54" s="202" t="str">
        <f>+VLOOKUP(A54,'CARGUE, TRANSPORTE Y BOTADERO'!$A$3:$C$13,2,FALSE)</f>
        <v>Viaje</v>
      </c>
      <c r="C54" s="213">
        <f>+VLOOKUP(A54,'CARGUE, TRANSPORTE Y BOTADERO'!$A$2:$C$13,3,FALSE)</f>
        <v>450000</v>
      </c>
      <c r="D54" s="202">
        <v>0.1</v>
      </c>
      <c r="E54" s="349">
        <f>+D54*C54</f>
        <v>45000</v>
      </c>
    </row>
    <row r="55" spans="1:5" ht="15" x14ac:dyDescent="0.25">
      <c r="A55" s="350"/>
      <c r="B55" s="202"/>
      <c r="C55" s="213"/>
      <c r="D55" s="202"/>
      <c r="E55" s="205"/>
    </row>
    <row r="56" spans="1:5" ht="15" x14ac:dyDescent="0.25">
      <c r="A56" s="196"/>
      <c r="B56" s="196"/>
      <c r="C56" s="196"/>
      <c r="D56" s="209" t="s">
        <v>3320</v>
      </c>
      <c r="E56" s="205">
        <f>SUM(E54:E54)</f>
        <v>45000</v>
      </c>
    </row>
    <row r="58" spans="1:5" ht="15" x14ac:dyDescent="0.25">
      <c r="A58" s="218" t="s">
        <v>3323</v>
      </c>
      <c r="B58" s="208"/>
      <c r="C58" s="196"/>
      <c r="D58" s="196"/>
      <c r="E58" s="196"/>
    </row>
    <row r="59" spans="1:5" x14ac:dyDescent="0.2">
      <c r="A59" s="210" t="s">
        <v>77</v>
      </c>
      <c r="B59" s="211" t="s">
        <v>69</v>
      </c>
      <c r="C59" s="211" t="s">
        <v>3316</v>
      </c>
      <c r="D59" s="211" t="s">
        <v>3317</v>
      </c>
      <c r="E59" s="211" t="s">
        <v>3318</v>
      </c>
    </row>
    <row r="60" spans="1:5" ht="15" x14ac:dyDescent="0.25">
      <c r="A60" s="201" t="str">
        <f>+SALARIOS!A$103</f>
        <v>CUADRILLA DD CONCRETOS 1:2</v>
      </c>
      <c r="B60" s="202" t="str">
        <f>+VLOOKUP(A60,SALARIOS!$A$58:$C$106,2,FALSE)</f>
        <v>H/C</v>
      </c>
      <c r="C60" s="213">
        <f>+VLOOKUP(A60,SALARIOS!$A$58:$C$106,3,FALSE)</f>
        <v>68467</v>
      </c>
      <c r="D60" s="204">
        <v>3</v>
      </c>
      <c r="E60" s="205">
        <f>+D60*C60</f>
        <v>205401</v>
      </c>
    </row>
    <row r="61" spans="1:5" ht="15" x14ac:dyDescent="0.25">
      <c r="A61" s="212"/>
      <c r="B61" s="202"/>
      <c r="C61" s="207"/>
      <c r="D61" s="204"/>
      <c r="E61" s="205">
        <f>+D61*C61</f>
        <v>0</v>
      </c>
    </row>
    <row r="62" spans="1:5" ht="15" x14ac:dyDescent="0.25">
      <c r="A62" s="196"/>
      <c r="B62" s="196"/>
      <c r="C62" s="196"/>
      <c r="D62" s="209" t="s">
        <v>3320</v>
      </c>
      <c r="E62" s="205">
        <f>SUM(E60:E61)</f>
        <v>205401</v>
      </c>
    </row>
    <row r="63" spans="1:5" ht="15" x14ac:dyDescent="0.25">
      <c r="A63" s="196"/>
      <c r="B63" s="196"/>
      <c r="C63" s="196"/>
      <c r="D63" s="196"/>
      <c r="E63" s="196"/>
    </row>
    <row r="64" spans="1:5" ht="15" x14ac:dyDescent="0.25">
      <c r="A64" s="563" t="s">
        <v>63</v>
      </c>
      <c r="B64" s="563"/>
      <c r="C64" s="563"/>
      <c r="D64" s="563"/>
      <c r="E64" s="219">
        <f>+E62+E56+E50+E42</f>
        <v>933382.0425000001</v>
      </c>
    </row>
    <row r="67" spans="1:5" ht="23.25" x14ac:dyDescent="0.2">
      <c r="A67" s="564" t="s">
        <v>3497</v>
      </c>
      <c r="B67" s="564"/>
      <c r="C67" s="564"/>
      <c r="D67" s="564"/>
      <c r="E67" s="564"/>
    </row>
    <row r="68" spans="1:5" ht="15" x14ac:dyDescent="0.25">
      <c r="A68" s="196"/>
      <c r="B68" s="196"/>
      <c r="C68" s="196"/>
      <c r="D68" s="196"/>
      <c r="E68" s="196"/>
    </row>
    <row r="69" spans="1:5" ht="43.15" customHeight="1" x14ac:dyDescent="0.2">
      <c r="A69" s="344" t="s">
        <v>3498</v>
      </c>
      <c r="B69" s="345" t="str">
        <f>+'PRESUPUESTO OFICIAL (Entidad)'!D21</f>
        <v>2.3</v>
      </c>
      <c r="C69" s="565" t="str">
        <f>+VLOOKUP(B69,'PRESUPUESTO OFICIAL (Entidad)'!$D$14:$I$89,4,FALSE)</f>
        <v>Suministro transporte y construcción pedestales en concreto de 3000 psi, de seccion 35X35X1M m de altura, incluye materiales, mano de obra transporte y equipo necesario.</v>
      </c>
      <c r="D69" s="565" t="e">
        <v>#REF!</v>
      </c>
      <c r="E69" s="565" t="e">
        <v>#REF!</v>
      </c>
    </row>
    <row r="70" spans="1:5" ht="38.450000000000003" customHeight="1" x14ac:dyDescent="0.2">
      <c r="A70" s="344" t="s">
        <v>3499</v>
      </c>
      <c r="B70" s="345" t="str">
        <f>+VLOOKUP(B69,'PRESUPUESTO OFICIAL (Entidad)'!$D$14:$I$89,5,FALSE)</f>
        <v>m³</v>
      </c>
      <c r="C70" s="565" t="e">
        <v>#REF!</v>
      </c>
      <c r="D70" s="565" t="e">
        <v>#REF!</v>
      </c>
      <c r="E70" s="565" t="e">
        <v>#REF!</v>
      </c>
    </row>
    <row r="71" spans="1:5" ht="15" x14ac:dyDescent="0.2">
      <c r="A71" s="344"/>
      <c r="B71" s="345"/>
      <c r="C71" s="346"/>
      <c r="D71" s="346"/>
      <c r="E71" s="346"/>
    </row>
    <row r="72" spans="1:5" ht="15" x14ac:dyDescent="0.25">
      <c r="A72" s="199" t="s">
        <v>74</v>
      </c>
      <c r="B72" s="196"/>
      <c r="C72" s="196"/>
      <c r="D72" s="196"/>
      <c r="E72" s="196"/>
    </row>
    <row r="73" spans="1:5" ht="15" x14ac:dyDescent="0.2">
      <c r="A73" s="200" t="s">
        <v>77</v>
      </c>
      <c r="B73" s="200" t="s">
        <v>69</v>
      </c>
      <c r="C73" s="200" t="s">
        <v>3316</v>
      </c>
      <c r="D73" s="200" t="s">
        <v>3317</v>
      </c>
      <c r="E73" s="200" t="s">
        <v>3318</v>
      </c>
    </row>
    <row r="74" spans="1:5" ht="15" x14ac:dyDescent="0.25">
      <c r="A74" s="201" t="s">
        <v>3500</v>
      </c>
      <c r="B74" s="202" t="s">
        <v>64</v>
      </c>
      <c r="C74" s="203">
        <v>0.05</v>
      </c>
      <c r="D74" s="204">
        <v>1</v>
      </c>
      <c r="E74" s="205">
        <f>+C74*D74*E99</f>
        <v>13693.400000000001</v>
      </c>
    </row>
    <row r="75" spans="1:5" ht="45" x14ac:dyDescent="0.25">
      <c r="A75" s="201" t="s">
        <v>80</v>
      </c>
      <c r="B75" s="202" t="s">
        <v>3222</v>
      </c>
      <c r="C75" s="348">
        <v>1000</v>
      </c>
      <c r="D75" s="202">
        <f>2*7</f>
        <v>14</v>
      </c>
      <c r="E75" s="349">
        <f>+D75*C75</f>
        <v>14000</v>
      </c>
    </row>
    <row r="76" spans="1:5" ht="15" x14ac:dyDescent="0.25">
      <c r="A76" s="201" t="s">
        <v>3273</v>
      </c>
      <c r="B76" s="202" t="s">
        <v>3222</v>
      </c>
      <c r="C76" s="348">
        <v>2500</v>
      </c>
      <c r="D76" s="202">
        <f t="shared" ref="D76" si="2">2*7</f>
        <v>14</v>
      </c>
      <c r="E76" s="205">
        <f>+D76*C76</f>
        <v>35000</v>
      </c>
    </row>
    <row r="77" spans="1:5" ht="30" x14ac:dyDescent="0.25">
      <c r="A77" s="201" t="s">
        <v>3274</v>
      </c>
      <c r="B77" s="202" t="s">
        <v>3222</v>
      </c>
      <c r="C77" s="348">
        <v>350</v>
      </c>
      <c r="D77" s="202">
        <f>5*7</f>
        <v>35</v>
      </c>
      <c r="E77" s="349">
        <f>+D77*C77</f>
        <v>12250</v>
      </c>
    </row>
    <row r="78" spans="1:5" ht="15" x14ac:dyDescent="0.25">
      <c r="A78" s="208"/>
      <c r="B78" s="208"/>
      <c r="C78" s="208"/>
      <c r="D78" s="209" t="s">
        <v>3320</v>
      </c>
      <c r="E78" s="205">
        <f>SUM(E74:E77)</f>
        <v>74943.399999999994</v>
      </c>
    </row>
    <row r="79" spans="1:5" ht="15" x14ac:dyDescent="0.25">
      <c r="A79" s="196"/>
      <c r="B79" s="196"/>
      <c r="C79" s="196"/>
      <c r="D79" s="196"/>
      <c r="E79" s="196"/>
    </row>
    <row r="80" spans="1:5" ht="15" x14ac:dyDescent="0.25">
      <c r="A80" s="199" t="s">
        <v>3321</v>
      </c>
      <c r="B80" s="196"/>
      <c r="C80" s="196"/>
      <c r="D80" s="196"/>
      <c r="E80" s="196"/>
    </row>
    <row r="81" spans="1:5" x14ac:dyDescent="0.2">
      <c r="A81" s="210" t="s">
        <v>77</v>
      </c>
      <c r="B81" s="211" t="s">
        <v>69</v>
      </c>
      <c r="C81" s="211" t="s">
        <v>3316</v>
      </c>
      <c r="D81" s="211" t="s">
        <v>3317</v>
      </c>
      <c r="E81" s="211" t="s">
        <v>3318</v>
      </c>
    </row>
    <row r="82" spans="1:5" ht="15" x14ac:dyDescent="0.25">
      <c r="A82" s="201" t="str">
        <f>+SUBANALIS!$A$37</f>
        <v>Concreto en obra de 21 Mpa = 3000 PSI</v>
      </c>
      <c r="B82" s="202" t="str">
        <f>+SUBANALIS!$E$37</f>
        <v>m3</v>
      </c>
      <c r="C82" s="213">
        <f>+SUBANALIS!$E$65</f>
        <v>598162.85</v>
      </c>
      <c r="D82" s="352">
        <v>1.05</v>
      </c>
      <c r="E82" s="205">
        <f>+D82*C82</f>
        <v>628070.99250000005</v>
      </c>
    </row>
    <row r="83" spans="1:5" ht="15" x14ac:dyDescent="0.25">
      <c r="A83" s="354" t="str">
        <f>+MATERIALES!$A$611</f>
        <v xml:space="preserve">Tabla madera común de 1,7cm x 20cm x 3,0m. </v>
      </c>
      <c r="B83" s="202" t="str">
        <f>+VLOOKUP(A83,MATERIALES!$A$2:$C$3126,2,FALSE)</f>
        <v>und</v>
      </c>
      <c r="C83" s="213">
        <f>+VLOOKUP(A83,MATERIALES!$A$2:$C$3126,3,FALSE)</f>
        <v>19040</v>
      </c>
      <c r="D83" s="352">
        <v>6</v>
      </c>
      <c r="E83" s="205">
        <f>+D83*C83</f>
        <v>114240</v>
      </c>
    </row>
    <row r="84" spans="1:5" ht="15" x14ac:dyDescent="0.25">
      <c r="A84" s="201" t="str">
        <f>+MATERIALES!$A$406</f>
        <v>LARGUERO MADERA COMUN</v>
      </c>
      <c r="B84" s="202" t="str">
        <f>+VLOOKUP(A84,MATERIALES!$A$2:$C$3126,2,FALSE)</f>
        <v>UND</v>
      </c>
      <c r="C84" s="213">
        <f>+VLOOKUP(A84,MATERIALES!$A$2:$C$3126,3,FALSE)</f>
        <v>19040</v>
      </c>
      <c r="D84" s="352">
        <v>4</v>
      </c>
      <c r="E84" s="205">
        <f>+D84*C84</f>
        <v>76160</v>
      </c>
    </row>
    <row r="85" spans="1:5" ht="15" x14ac:dyDescent="0.25">
      <c r="A85" s="201" t="str">
        <f>+MATERIALES!$A$306</f>
        <v>Clavos común de 1- 1/2"</v>
      </c>
      <c r="B85" s="202" t="str">
        <f>+VLOOKUP(A85,MATERIALES!$A$2:$C$3126,2,FALSE)</f>
        <v>lb</v>
      </c>
      <c r="C85" s="213">
        <f>+VLOOKUP(A85,MATERIALES!$A$2:$C$3126,3,FALSE)</f>
        <v>11500</v>
      </c>
      <c r="D85" s="352">
        <v>0.4</v>
      </c>
      <c r="E85" s="205">
        <f>+D85*C85</f>
        <v>4600</v>
      </c>
    </row>
    <row r="86" spans="1:5" ht="15" x14ac:dyDescent="0.25">
      <c r="A86" s="201" t="str">
        <f>+MATERIALES!$A$205</f>
        <v>Alambre recocido Cal 18</v>
      </c>
      <c r="B86" s="202" t="str">
        <f>+VLOOKUP(A86,MATERIALES!$A$2:$C$3126,2,FALSE)</f>
        <v>kg</v>
      </c>
      <c r="C86" s="213">
        <f>+VLOOKUP(A86,MATERIALES!$A$2:$C$3126,3,FALSE)</f>
        <v>7335</v>
      </c>
      <c r="D86" s="351">
        <v>0.25</v>
      </c>
      <c r="E86" s="349">
        <f>+D86*C86</f>
        <v>1833.75</v>
      </c>
    </row>
    <row r="87" spans="1:5" ht="15" x14ac:dyDescent="0.25">
      <c r="A87" s="196"/>
      <c r="B87" s="196"/>
      <c r="C87" s="196"/>
      <c r="D87" s="209" t="s">
        <v>3320</v>
      </c>
      <c r="E87" s="205">
        <f>SUM(E82:E86)</f>
        <v>824904.74250000005</v>
      </c>
    </row>
    <row r="88" spans="1:5" ht="15" x14ac:dyDescent="0.25">
      <c r="A88" s="196"/>
      <c r="B88" s="196"/>
      <c r="C88" s="196"/>
      <c r="D88" s="214"/>
      <c r="E88" s="215"/>
    </row>
    <row r="89" spans="1:5" ht="15" x14ac:dyDescent="0.25">
      <c r="A89" s="199" t="s">
        <v>3322</v>
      </c>
      <c r="B89" s="196"/>
      <c r="C89" s="196"/>
      <c r="D89" s="196"/>
      <c r="E89" s="196"/>
    </row>
    <row r="90" spans="1:5" x14ac:dyDescent="0.2">
      <c r="A90" s="210" t="s">
        <v>77</v>
      </c>
      <c r="B90" s="211" t="s">
        <v>69</v>
      </c>
      <c r="C90" s="211" t="s">
        <v>3316</v>
      </c>
      <c r="D90" s="211" t="s">
        <v>3317</v>
      </c>
      <c r="E90" s="211" t="s">
        <v>3318</v>
      </c>
    </row>
    <row r="91" spans="1:5" ht="15" x14ac:dyDescent="0.25">
      <c r="A91" s="201" t="str">
        <f>+'CARGUE, TRANSPORTE Y BOTADERO'!$A$5</f>
        <v xml:space="preserve">Viaje de camion </v>
      </c>
      <c r="B91" s="202" t="str">
        <f>+VLOOKUP(A91,'CARGUE, TRANSPORTE Y BOTADERO'!$A$3:$C$13,2,FALSE)</f>
        <v>Viaje</v>
      </c>
      <c r="C91" s="213">
        <f>+VLOOKUP(A91,'CARGUE, TRANSPORTE Y BOTADERO'!$A$2:$C$13,3,FALSE)</f>
        <v>450000</v>
      </c>
      <c r="D91" s="202">
        <v>0.1</v>
      </c>
      <c r="E91" s="349">
        <f>+D91*C91</f>
        <v>45000</v>
      </c>
    </row>
    <row r="92" spans="1:5" ht="15" x14ac:dyDescent="0.25">
      <c r="A92" s="350"/>
      <c r="B92" s="202"/>
      <c r="C92" s="213"/>
      <c r="D92" s="202"/>
      <c r="E92" s="205"/>
    </row>
    <row r="93" spans="1:5" ht="15" x14ac:dyDescent="0.25">
      <c r="A93" s="196"/>
      <c r="B93" s="196"/>
      <c r="C93" s="196"/>
      <c r="D93" s="209" t="s">
        <v>3320</v>
      </c>
      <c r="E93" s="205">
        <f>SUM(E91:E91)</f>
        <v>45000</v>
      </c>
    </row>
    <row r="94" spans="1:5" ht="15" x14ac:dyDescent="0.25">
      <c r="A94" s="196"/>
      <c r="B94" s="196"/>
      <c r="C94" s="196"/>
      <c r="D94" s="196"/>
      <c r="E94" s="196"/>
    </row>
    <row r="95" spans="1:5" ht="15" x14ac:dyDescent="0.25">
      <c r="A95" s="218" t="s">
        <v>3323</v>
      </c>
      <c r="B95" s="208"/>
      <c r="C95" s="196"/>
      <c r="D95" s="196"/>
      <c r="E95" s="196"/>
    </row>
    <row r="96" spans="1:5" x14ac:dyDescent="0.2">
      <c r="A96" s="210" t="s">
        <v>77</v>
      </c>
      <c r="B96" s="211" t="s">
        <v>69</v>
      </c>
      <c r="C96" s="211" t="s">
        <v>3316</v>
      </c>
      <c r="D96" s="211" t="s">
        <v>3317</v>
      </c>
      <c r="E96" s="211" t="s">
        <v>3318</v>
      </c>
    </row>
    <row r="97" spans="1:5" ht="15" x14ac:dyDescent="0.25">
      <c r="A97" s="201" t="str">
        <f>+SALARIOS!A$103</f>
        <v>CUADRILLA DD CONCRETOS 1:2</v>
      </c>
      <c r="B97" s="202" t="str">
        <f>+VLOOKUP(A97,SALARIOS!$A$58:$C$106,2,FALSE)</f>
        <v>H/C</v>
      </c>
      <c r="C97" s="213">
        <f>+VLOOKUP(A97,SALARIOS!$A$58:$C$106,3,FALSE)</f>
        <v>68467</v>
      </c>
      <c r="D97" s="204">
        <v>4</v>
      </c>
      <c r="E97" s="205">
        <f>+D97*C97</f>
        <v>273868</v>
      </c>
    </row>
    <row r="98" spans="1:5" ht="15" x14ac:dyDescent="0.25">
      <c r="A98" s="212"/>
      <c r="B98" s="202"/>
      <c r="C98" s="207"/>
      <c r="D98" s="204"/>
      <c r="E98" s="205">
        <f>+D98*C98</f>
        <v>0</v>
      </c>
    </row>
    <row r="99" spans="1:5" ht="15" x14ac:dyDescent="0.25">
      <c r="A99" s="196"/>
      <c r="B99" s="196"/>
      <c r="C99" s="196"/>
      <c r="D99" s="209" t="s">
        <v>3320</v>
      </c>
      <c r="E99" s="205">
        <f>SUM(E97:E98)</f>
        <v>273868</v>
      </c>
    </row>
    <row r="100" spans="1:5" ht="15" x14ac:dyDescent="0.25">
      <c r="A100" s="196"/>
      <c r="B100" s="196"/>
      <c r="C100" s="196"/>
      <c r="D100" s="196"/>
      <c r="E100" s="196"/>
    </row>
    <row r="101" spans="1:5" ht="15" x14ac:dyDescent="0.25">
      <c r="A101" s="563" t="s">
        <v>63</v>
      </c>
      <c r="B101" s="563"/>
      <c r="C101" s="563"/>
      <c r="D101" s="563"/>
      <c r="E101" s="219">
        <f>+E99+E93+E87+E78</f>
        <v>1218716.1425000001</v>
      </c>
    </row>
    <row r="104" spans="1:5" ht="23.25" x14ac:dyDescent="0.2">
      <c r="A104" s="566" t="s">
        <v>3497</v>
      </c>
      <c r="B104" s="566"/>
      <c r="C104" s="566"/>
      <c r="D104" s="566"/>
      <c r="E104" s="566"/>
    </row>
    <row r="106" spans="1:5" ht="44.45" customHeight="1" x14ac:dyDescent="0.2">
      <c r="A106" s="344" t="s">
        <v>3498</v>
      </c>
      <c r="B106" s="345" t="str">
        <f>+'PRESUPUESTO OFICIAL (Entidad)'!D22</f>
        <v>2.4</v>
      </c>
      <c r="C106" s="565" t="str">
        <f>+VLOOKUP(B106,'PRESUPUESTO OFICIAL (Entidad)'!$D$14:$I$89,4,FALSE)</f>
        <v>Construccion de placa de piso en concreto de 3000 psi, de espesor 10cm reforzada con malla electrosoldada d-50, entresuelo en piedra acomodada de 20 cm</v>
      </c>
      <c r="D106" s="565" t="e">
        <v>#REF!</v>
      </c>
      <c r="E106" s="565" t="e">
        <v>#REF!</v>
      </c>
    </row>
    <row r="107" spans="1:5" ht="32.450000000000003" customHeight="1" x14ac:dyDescent="0.2">
      <c r="A107" s="344" t="s">
        <v>3499</v>
      </c>
      <c r="B107" s="345" t="str">
        <f>+VLOOKUP(B106,'PRESUPUESTO OFICIAL (Entidad)'!$D$14:$I$89,5,FALSE)</f>
        <v>m²</v>
      </c>
      <c r="C107" s="565" t="e">
        <v>#REF!</v>
      </c>
      <c r="D107" s="565" t="e">
        <v>#REF!</v>
      </c>
      <c r="E107" s="565" t="e">
        <v>#REF!</v>
      </c>
    </row>
    <row r="108" spans="1:5" ht="15" x14ac:dyDescent="0.2">
      <c r="A108" s="344"/>
      <c r="B108" s="345"/>
      <c r="C108" s="346"/>
      <c r="D108" s="346"/>
      <c r="E108" s="346"/>
    </row>
    <row r="109" spans="1:5" ht="15" x14ac:dyDescent="0.25">
      <c r="A109" s="199" t="s">
        <v>74</v>
      </c>
      <c r="B109" s="196"/>
      <c r="C109" s="196"/>
      <c r="D109" s="196"/>
      <c r="E109" s="196"/>
    </row>
    <row r="110" spans="1:5" ht="15" x14ac:dyDescent="0.2">
      <c r="A110" s="200" t="s">
        <v>77</v>
      </c>
      <c r="B110" s="200" t="s">
        <v>69</v>
      </c>
      <c r="C110" s="200" t="s">
        <v>3316</v>
      </c>
      <c r="D110" s="200" t="s">
        <v>3317</v>
      </c>
      <c r="E110" s="200" t="s">
        <v>3318</v>
      </c>
    </row>
    <row r="111" spans="1:5" ht="15" x14ac:dyDescent="0.25">
      <c r="A111" s="201" t="s">
        <v>3500</v>
      </c>
      <c r="B111" s="202" t="s">
        <v>64</v>
      </c>
      <c r="C111" s="203">
        <v>0.05</v>
      </c>
      <c r="D111" s="204">
        <v>1</v>
      </c>
      <c r="E111" s="205">
        <f>+C111*D111*E136</f>
        <v>3423.3500000000004</v>
      </c>
    </row>
    <row r="112" spans="1:5" ht="15" x14ac:dyDescent="0.25">
      <c r="A112" s="201"/>
      <c r="B112" s="202"/>
      <c r="C112" s="348"/>
      <c r="D112" s="202"/>
      <c r="E112" s="349"/>
    </row>
    <row r="113" spans="1:5" ht="15" x14ac:dyDescent="0.25">
      <c r="A113" s="208"/>
      <c r="B113" s="208"/>
      <c r="C113" s="208"/>
      <c r="D113" s="209" t="s">
        <v>3320</v>
      </c>
      <c r="E113" s="205">
        <f>SUM(E111:E112)</f>
        <v>3423.3500000000004</v>
      </c>
    </row>
    <row r="114" spans="1:5" ht="15" x14ac:dyDescent="0.25">
      <c r="A114" s="196"/>
      <c r="B114" s="196"/>
      <c r="C114" s="196"/>
      <c r="D114" s="196"/>
      <c r="E114" s="196"/>
    </row>
    <row r="115" spans="1:5" ht="15" x14ac:dyDescent="0.25">
      <c r="A115" s="199" t="s">
        <v>3321</v>
      </c>
      <c r="B115" s="196"/>
      <c r="C115" s="196"/>
      <c r="D115" s="196"/>
      <c r="E115" s="196"/>
    </row>
    <row r="116" spans="1:5" x14ac:dyDescent="0.2">
      <c r="A116" s="210" t="s">
        <v>77</v>
      </c>
      <c r="B116" s="211" t="s">
        <v>69</v>
      </c>
      <c r="C116" s="211" t="s">
        <v>3316</v>
      </c>
      <c r="D116" s="211" t="s">
        <v>3317</v>
      </c>
      <c r="E116" s="211" t="s">
        <v>3318</v>
      </c>
    </row>
    <row r="117" spans="1:5" ht="15" x14ac:dyDescent="0.25">
      <c r="A117" s="201" t="str">
        <f>+SUBANALIS!$A$37</f>
        <v>Concreto en obra de 21 Mpa = 3000 PSI</v>
      </c>
      <c r="B117" s="202" t="str">
        <f>+SUBANALIS!$E$37</f>
        <v>m3</v>
      </c>
      <c r="C117" s="213">
        <f>+SUBANALIS!$E$65</f>
        <v>598162.85</v>
      </c>
      <c r="D117" s="352">
        <v>0.1</v>
      </c>
      <c r="E117" s="205">
        <f t="shared" ref="E117:E123" si="3">+D117*C117</f>
        <v>59816.285000000003</v>
      </c>
    </row>
    <row r="118" spans="1:5" ht="15" x14ac:dyDescent="0.25">
      <c r="A118" s="354" t="str">
        <f>+MATERIALES!$A$542</f>
        <v>Separol o equivalente</v>
      </c>
      <c r="B118" s="202" t="str">
        <f>+VLOOKUP(A118,MATERIALES!$A$2:$C$3126,2,FALSE)</f>
        <v>kg</v>
      </c>
      <c r="C118" s="213">
        <f>+VLOOKUP(A118,MATERIALES!$A$2:$C$3126,3,FALSE)</f>
        <v>23000</v>
      </c>
      <c r="D118" s="352">
        <v>3</v>
      </c>
      <c r="E118" s="205">
        <f t="shared" si="3"/>
        <v>69000</v>
      </c>
    </row>
    <row r="119" spans="1:5" ht="15" x14ac:dyDescent="0.25">
      <c r="A119" s="201" t="str">
        <f>+MATERIALES!$A$406</f>
        <v>LARGUERO MADERA COMUN</v>
      </c>
      <c r="B119" s="202" t="str">
        <f>+VLOOKUP(A119,MATERIALES!$A$2:$C$3126,2,FALSE)</f>
        <v>UND</v>
      </c>
      <c r="C119" s="213">
        <f>+VLOOKUP(A119,MATERIALES!$A$2:$C$3126,3,FALSE)</f>
        <v>19040</v>
      </c>
      <c r="D119" s="352">
        <v>1</v>
      </c>
      <c r="E119" s="205">
        <f t="shared" si="3"/>
        <v>19040</v>
      </c>
    </row>
    <row r="120" spans="1:5" ht="15" x14ac:dyDescent="0.25">
      <c r="A120" s="201" t="str">
        <f>+MATERIALES!$A$306</f>
        <v>Clavos común de 1- 1/2"</v>
      </c>
      <c r="B120" s="202" t="str">
        <f>+VLOOKUP(A120,MATERIALES!$A$2:$C$3126,2,FALSE)</f>
        <v>lb</v>
      </c>
      <c r="C120" s="213">
        <f>+VLOOKUP(A120,MATERIALES!$A$2:$C$3126,3,FALSE)</f>
        <v>11500</v>
      </c>
      <c r="D120" s="352">
        <v>0.4</v>
      </c>
      <c r="E120" s="205">
        <f t="shared" si="3"/>
        <v>4600</v>
      </c>
    </row>
    <row r="121" spans="1:5" ht="15" x14ac:dyDescent="0.25">
      <c r="A121" s="355" t="str">
        <f>+MATERIALES!$A$452</f>
        <v>Malla Electrosoldada D-84</v>
      </c>
      <c r="B121" s="202" t="str">
        <f>+VLOOKUP(A121,MATERIALES!$A$2:$C$3126,2,FALSE)</f>
        <v>m2</v>
      </c>
      <c r="C121" s="213">
        <f>+VLOOKUP(A121,MATERIALES!$A$2:$C$3126,3,FALSE)</f>
        <v>7052.765957446808</v>
      </c>
      <c r="D121" s="358">
        <v>1.05</v>
      </c>
      <c r="E121" s="359">
        <f t="shared" si="3"/>
        <v>7405.4042553191484</v>
      </c>
    </row>
    <row r="122" spans="1:5" ht="15" x14ac:dyDescent="0.25">
      <c r="A122" s="355" t="str">
        <f>+MATERIALES!$A$794</f>
        <v>ALAMBRE NEGRO</v>
      </c>
      <c r="B122" s="202" t="str">
        <f>+VLOOKUP(A122,MATERIALES!$A$2:$C$3126,2,FALSE)</f>
        <v>Kg</v>
      </c>
      <c r="C122" s="213">
        <f>+VLOOKUP(A122,MATERIALES!$A$2:$C$3126,3,FALSE)</f>
        <v>6073</v>
      </c>
      <c r="D122" s="358">
        <v>0.05</v>
      </c>
      <c r="E122" s="359">
        <f t="shared" si="3"/>
        <v>303.65000000000003</v>
      </c>
    </row>
    <row r="123" spans="1:5" ht="15" x14ac:dyDescent="0.25">
      <c r="A123" s="201" t="str">
        <f>+MATERIALES!$A$205</f>
        <v>Alambre recocido Cal 18</v>
      </c>
      <c r="B123" s="202" t="str">
        <f>+VLOOKUP(A123,MATERIALES!$A$2:$C$3126,2,FALSE)</f>
        <v>kg</v>
      </c>
      <c r="C123" s="213">
        <f>+VLOOKUP(A123,MATERIALES!$A$2:$C$3126,3,FALSE)</f>
        <v>7335</v>
      </c>
      <c r="D123" s="351">
        <v>0.25</v>
      </c>
      <c r="E123" s="349">
        <f t="shared" si="3"/>
        <v>1833.75</v>
      </c>
    </row>
    <row r="124" spans="1:5" ht="15" x14ac:dyDescent="0.25">
      <c r="A124" s="196"/>
      <c r="B124" s="196"/>
      <c r="C124" s="196"/>
      <c r="D124" s="209" t="s">
        <v>3320</v>
      </c>
      <c r="E124" s="205">
        <f>SUM(E117:E123)</f>
        <v>161999.08925531915</v>
      </c>
    </row>
    <row r="125" spans="1:5" ht="15" x14ac:dyDescent="0.25">
      <c r="A125" s="196"/>
      <c r="B125" s="196"/>
      <c r="C125" s="196"/>
      <c r="D125" s="214"/>
      <c r="E125" s="215"/>
    </row>
    <row r="126" spans="1:5" ht="15" x14ac:dyDescent="0.25">
      <c r="A126" s="199" t="s">
        <v>3322</v>
      </c>
      <c r="B126" s="196"/>
      <c r="C126" s="196"/>
      <c r="D126" s="196"/>
      <c r="E126" s="196"/>
    </row>
    <row r="127" spans="1:5" x14ac:dyDescent="0.2">
      <c r="A127" s="210" t="s">
        <v>77</v>
      </c>
      <c r="B127" s="211" t="s">
        <v>69</v>
      </c>
      <c r="C127" s="211" t="s">
        <v>3316</v>
      </c>
      <c r="D127" s="211" t="s">
        <v>3317</v>
      </c>
      <c r="E127" s="211" t="s">
        <v>3318</v>
      </c>
    </row>
    <row r="128" spans="1:5" ht="15" x14ac:dyDescent="0.25">
      <c r="A128" s="201" t="str">
        <f>+'CARGUE, TRANSPORTE Y BOTADERO'!$A$5</f>
        <v xml:space="preserve">Viaje de camion </v>
      </c>
      <c r="B128" s="202" t="s">
        <v>3304</v>
      </c>
      <c r="C128" s="213">
        <v>450000</v>
      </c>
      <c r="D128" s="202">
        <v>0.05</v>
      </c>
      <c r="E128" s="349">
        <f>+D128*C128</f>
        <v>22500</v>
      </c>
    </row>
    <row r="129" spans="1:5" ht="15" x14ac:dyDescent="0.25">
      <c r="A129" s="350"/>
      <c r="B129" s="202"/>
      <c r="C129" s="213"/>
      <c r="D129" s="202"/>
      <c r="E129" s="205"/>
    </row>
    <row r="130" spans="1:5" ht="15" x14ac:dyDescent="0.25">
      <c r="A130" s="196"/>
      <c r="B130" s="196"/>
      <c r="C130" s="196"/>
      <c r="D130" s="209" t="s">
        <v>3320</v>
      </c>
      <c r="E130" s="205">
        <f>SUM(E128:E128)</f>
        <v>22500</v>
      </c>
    </row>
    <row r="132" spans="1:5" ht="15" x14ac:dyDescent="0.25">
      <c r="A132" s="218" t="s">
        <v>3323</v>
      </c>
      <c r="B132" s="208"/>
      <c r="C132" s="196"/>
      <c r="D132" s="196"/>
      <c r="E132" s="196"/>
    </row>
    <row r="133" spans="1:5" x14ac:dyDescent="0.2">
      <c r="A133" s="210" t="s">
        <v>77</v>
      </c>
      <c r="B133" s="211" t="s">
        <v>69</v>
      </c>
      <c r="C133" s="211" t="s">
        <v>3316</v>
      </c>
      <c r="D133" s="211" t="s">
        <v>3317</v>
      </c>
      <c r="E133" s="211" t="s">
        <v>3318</v>
      </c>
    </row>
    <row r="134" spans="1:5" ht="15" x14ac:dyDescent="0.25">
      <c r="A134" s="201" t="str">
        <f>+SALARIOS!A$103</f>
        <v>CUADRILLA DD CONCRETOS 1:2</v>
      </c>
      <c r="B134" s="202" t="str">
        <f>+VLOOKUP(A134,SALARIOS!$A$58:$C$106,2,FALSE)</f>
        <v>H/C</v>
      </c>
      <c r="C134" s="213">
        <f>+VLOOKUP(A134,SALARIOS!$A$58:$C$106,3,FALSE)</f>
        <v>68467</v>
      </c>
      <c r="D134" s="204">
        <v>1</v>
      </c>
      <c r="E134" s="205">
        <f>+D134*C134</f>
        <v>68467</v>
      </c>
    </row>
    <row r="135" spans="1:5" ht="15" x14ac:dyDescent="0.25">
      <c r="A135" s="212"/>
      <c r="B135" s="202"/>
      <c r="C135" s="207"/>
      <c r="D135" s="204"/>
      <c r="E135" s="205">
        <f>+D135*C135</f>
        <v>0</v>
      </c>
    </row>
    <row r="136" spans="1:5" ht="15" x14ac:dyDescent="0.25">
      <c r="A136" s="196"/>
      <c r="B136" s="196"/>
      <c r="C136" s="196"/>
      <c r="D136" s="209" t="s">
        <v>3320</v>
      </c>
      <c r="E136" s="205">
        <f>SUM(E134:E135)</f>
        <v>68467</v>
      </c>
    </row>
    <row r="137" spans="1:5" ht="15" x14ac:dyDescent="0.25">
      <c r="A137" s="196"/>
      <c r="B137" s="196"/>
      <c r="C137" s="196"/>
      <c r="D137" s="196"/>
      <c r="E137" s="196"/>
    </row>
    <row r="138" spans="1:5" ht="15" x14ac:dyDescent="0.25">
      <c r="A138" s="563" t="s">
        <v>63</v>
      </c>
      <c r="B138" s="563"/>
      <c r="C138" s="563"/>
      <c r="D138" s="563"/>
      <c r="E138" s="219">
        <f>+E136+E130+E124+E113</f>
        <v>256389.43925531916</v>
      </c>
    </row>
  </sheetData>
  <mergeCells count="12">
    <mergeCell ref="A138:D138"/>
    <mergeCell ref="A1:E1"/>
    <mergeCell ref="C3:E4"/>
    <mergeCell ref="A30:D30"/>
    <mergeCell ref="A33:E33"/>
    <mergeCell ref="C35:E36"/>
    <mergeCell ref="A64:D64"/>
    <mergeCell ref="A67:E67"/>
    <mergeCell ref="C69:E70"/>
    <mergeCell ref="A101:D101"/>
    <mergeCell ref="A104:E104"/>
    <mergeCell ref="C106:E10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C81E70-83D3-4602-82BD-85BF54383BFB}">
  <dimension ref="A1:F104"/>
  <sheetViews>
    <sheetView topLeftCell="A75" zoomScaleNormal="100" workbookViewId="0">
      <selection activeCell="A88" sqref="A88"/>
    </sheetView>
  </sheetViews>
  <sheetFormatPr baseColWidth="10" defaultColWidth="11.42578125" defaultRowHeight="15" x14ac:dyDescent="0.25"/>
  <cols>
    <col min="1" max="1" width="38" style="196" customWidth="1"/>
    <col min="2" max="2" width="11.28515625" style="196" customWidth="1"/>
    <col min="3" max="3" width="13" style="196" bestFit="1" customWidth="1"/>
    <col min="4" max="4" width="12.42578125" style="196" customWidth="1"/>
    <col min="5" max="5" width="14" style="196" customWidth="1"/>
    <col min="6" max="6" width="10" style="196" customWidth="1"/>
    <col min="7" max="7" width="11.5703125" style="196" bestFit="1" customWidth="1"/>
    <col min="8" max="255" width="11.42578125" style="196"/>
    <col min="256" max="256" width="17.7109375" style="196" customWidth="1"/>
    <col min="257" max="257" width="10.42578125" style="196" customWidth="1"/>
    <col min="258" max="258" width="13" style="196" customWidth="1"/>
    <col min="259" max="259" width="13" style="196" bestFit="1" customWidth="1"/>
    <col min="260" max="260" width="12.42578125" style="196" customWidth="1"/>
    <col min="261" max="261" width="14" style="196" customWidth="1"/>
    <col min="262" max="262" width="10" style="196" customWidth="1"/>
    <col min="263" max="511" width="11.42578125" style="196"/>
    <col min="512" max="512" width="17.7109375" style="196" customWidth="1"/>
    <col min="513" max="513" width="10.42578125" style="196" customWidth="1"/>
    <col min="514" max="514" width="13" style="196" customWidth="1"/>
    <col min="515" max="515" width="13" style="196" bestFit="1" customWidth="1"/>
    <col min="516" max="516" width="12.42578125" style="196" customWidth="1"/>
    <col min="517" max="517" width="14" style="196" customWidth="1"/>
    <col min="518" max="518" width="10" style="196" customWidth="1"/>
    <col min="519" max="767" width="11.42578125" style="196"/>
    <col min="768" max="768" width="17.7109375" style="196" customWidth="1"/>
    <col min="769" max="769" width="10.42578125" style="196" customWidth="1"/>
    <col min="770" max="770" width="13" style="196" customWidth="1"/>
    <col min="771" max="771" width="13" style="196" bestFit="1" customWidth="1"/>
    <col min="772" max="772" width="12.42578125" style="196" customWidth="1"/>
    <col min="773" max="773" width="14" style="196" customWidth="1"/>
    <col min="774" max="774" width="10" style="196" customWidth="1"/>
    <col min="775" max="1023" width="11.42578125" style="196"/>
    <col min="1024" max="1024" width="17.7109375" style="196" customWidth="1"/>
    <col min="1025" max="1025" width="10.42578125" style="196" customWidth="1"/>
    <col min="1026" max="1026" width="13" style="196" customWidth="1"/>
    <col min="1027" max="1027" width="13" style="196" bestFit="1" customWidth="1"/>
    <col min="1028" max="1028" width="12.42578125" style="196" customWidth="1"/>
    <col min="1029" max="1029" width="14" style="196" customWidth="1"/>
    <col min="1030" max="1030" width="10" style="196" customWidth="1"/>
    <col min="1031" max="1279" width="11.42578125" style="196"/>
    <col min="1280" max="1280" width="17.7109375" style="196" customWidth="1"/>
    <col min="1281" max="1281" width="10.42578125" style="196" customWidth="1"/>
    <col min="1282" max="1282" width="13" style="196" customWidth="1"/>
    <col min="1283" max="1283" width="13" style="196" bestFit="1" customWidth="1"/>
    <col min="1284" max="1284" width="12.42578125" style="196" customWidth="1"/>
    <col min="1285" max="1285" width="14" style="196" customWidth="1"/>
    <col min="1286" max="1286" width="10" style="196" customWidth="1"/>
    <col min="1287" max="1535" width="11.42578125" style="196"/>
    <col min="1536" max="1536" width="17.7109375" style="196" customWidth="1"/>
    <col min="1537" max="1537" width="10.42578125" style="196" customWidth="1"/>
    <col min="1538" max="1538" width="13" style="196" customWidth="1"/>
    <col min="1539" max="1539" width="13" style="196" bestFit="1" customWidth="1"/>
    <col min="1540" max="1540" width="12.42578125" style="196" customWidth="1"/>
    <col min="1541" max="1541" width="14" style="196" customWidth="1"/>
    <col min="1542" max="1542" width="10" style="196" customWidth="1"/>
    <col min="1543" max="1791" width="11.42578125" style="196"/>
    <col min="1792" max="1792" width="17.7109375" style="196" customWidth="1"/>
    <col min="1793" max="1793" width="10.42578125" style="196" customWidth="1"/>
    <col min="1794" max="1794" width="13" style="196" customWidth="1"/>
    <col min="1795" max="1795" width="13" style="196" bestFit="1" customWidth="1"/>
    <col min="1796" max="1796" width="12.42578125" style="196" customWidth="1"/>
    <col min="1797" max="1797" width="14" style="196" customWidth="1"/>
    <col min="1798" max="1798" width="10" style="196" customWidth="1"/>
    <col min="1799" max="2047" width="11.42578125" style="196"/>
    <col min="2048" max="2048" width="17.7109375" style="196" customWidth="1"/>
    <col min="2049" max="2049" width="10.42578125" style="196" customWidth="1"/>
    <col min="2050" max="2050" width="13" style="196" customWidth="1"/>
    <col min="2051" max="2051" width="13" style="196" bestFit="1" customWidth="1"/>
    <col min="2052" max="2052" width="12.42578125" style="196" customWidth="1"/>
    <col min="2053" max="2053" width="14" style="196" customWidth="1"/>
    <col min="2054" max="2054" width="10" style="196" customWidth="1"/>
    <col min="2055" max="2303" width="11.42578125" style="196"/>
    <col min="2304" max="2304" width="17.7109375" style="196" customWidth="1"/>
    <col min="2305" max="2305" width="10.42578125" style="196" customWidth="1"/>
    <col min="2306" max="2306" width="13" style="196" customWidth="1"/>
    <col min="2307" max="2307" width="13" style="196" bestFit="1" customWidth="1"/>
    <col min="2308" max="2308" width="12.42578125" style="196" customWidth="1"/>
    <col min="2309" max="2309" width="14" style="196" customWidth="1"/>
    <col min="2310" max="2310" width="10" style="196" customWidth="1"/>
    <col min="2311" max="2559" width="11.42578125" style="196"/>
    <col min="2560" max="2560" width="17.7109375" style="196" customWidth="1"/>
    <col min="2561" max="2561" width="10.42578125" style="196" customWidth="1"/>
    <col min="2562" max="2562" width="13" style="196" customWidth="1"/>
    <col min="2563" max="2563" width="13" style="196" bestFit="1" customWidth="1"/>
    <col min="2564" max="2564" width="12.42578125" style="196" customWidth="1"/>
    <col min="2565" max="2565" width="14" style="196" customWidth="1"/>
    <col min="2566" max="2566" width="10" style="196" customWidth="1"/>
    <col min="2567" max="2815" width="11.42578125" style="196"/>
    <col min="2816" max="2816" width="17.7109375" style="196" customWidth="1"/>
    <col min="2817" max="2817" width="10.42578125" style="196" customWidth="1"/>
    <col min="2818" max="2818" width="13" style="196" customWidth="1"/>
    <col min="2819" max="2819" width="13" style="196" bestFit="1" customWidth="1"/>
    <col min="2820" max="2820" width="12.42578125" style="196" customWidth="1"/>
    <col min="2821" max="2821" width="14" style="196" customWidth="1"/>
    <col min="2822" max="2822" width="10" style="196" customWidth="1"/>
    <col min="2823" max="3071" width="11.42578125" style="196"/>
    <col min="3072" max="3072" width="17.7109375" style="196" customWidth="1"/>
    <col min="3073" max="3073" width="10.42578125" style="196" customWidth="1"/>
    <col min="3074" max="3074" width="13" style="196" customWidth="1"/>
    <col min="3075" max="3075" width="13" style="196" bestFit="1" customWidth="1"/>
    <col min="3076" max="3076" width="12.42578125" style="196" customWidth="1"/>
    <col min="3077" max="3077" width="14" style="196" customWidth="1"/>
    <col min="3078" max="3078" width="10" style="196" customWidth="1"/>
    <col min="3079" max="3327" width="11.42578125" style="196"/>
    <col min="3328" max="3328" width="17.7109375" style="196" customWidth="1"/>
    <col min="3329" max="3329" width="10.42578125" style="196" customWidth="1"/>
    <col min="3330" max="3330" width="13" style="196" customWidth="1"/>
    <col min="3331" max="3331" width="13" style="196" bestFit="1" customWidth="1"/>
    <col min="3332" max="3332" width="12.42578125" style="196" customWidth="1"/>
    <col min="3333" max="3333" width="14" style="196" customWidth="1"/>
    <col min="3334" max="3334" width="10" style="196" customWidth="1"/>
    <col min="3335" max="3583" width="11.42578125" style="196"/>
    <col min="3584" max="3584" width="17.7109375" style="196" customWidth="1"/>
    <col min="3585" max="3585" width="10.42578125" style="196" customWidth="1"/>
    <col min="3586" max="3586" width="13" style="196" customWidth="1"/>
    <col min="3587" max="3587" width="13" style="196" bestFit="1" customWidth="1"/>
    <col min="3588" max="3588" width="12.42578125" style="196" customWidth="1"/>
    <col min="3589" max="3589" width="14" style="196" customWidth="1"/>
    <col min="3590" max="3590" width="10" style="196" customWidth="1"/>
    <col min="3591" max="3839" width="11.42578125" style="196"/>
    <col min="3840" max="3840" width="17.7109375" style="196" customWidth="1"/>
    <col min="3841" max="3841" width="10.42578125" style="196" customWidth="1"/>
    <col min="3842" max="3842" width="13" style="196" customWidth="1"/>
    <col min="3843" max="3843" width="13" style="196" bestFit="1" customWidth="1"/>
    <col min="3844" max="3844" width="12.42578125" style="196" customWidth="1"/>
    <col min="3845" max="3845" width="14" style="196" customWidth="1"/>
    <col min="3846" max="3846" width="10" style="196" customWidth="1"/>
    <col min="3847" max="4095" width="11.42578125" style="196"/>
    <col min="4096" max="4096" width="17.7109375" style="196" customWidth="1"/>
    <col min="4097" max="4097" width="10.42578125" style="196" customWidth="1"/>
    <col min="4098" max="4098" width="13" style="196" customWidth="1"/>
    <col min="4099" max="4099" width="13" style="196" bestFit="1" customWidth="1"/>
    <col min="4100" max="4100" width="12.42578125" style="196" customWidth="1"/>
    <col min="4101" max="4101" width="14" style="196" customWidth="1"/>
    <col min="4102" max="4102" width="10" style="196" customWidth="1"/>
    <col min="4103" max="4351" width="11.42578125" style="196"/>
    <col min="4352" max="4352" width="17.7109375" style="196" customWidth="1"/>
    <col min="4353" max="4353" width="10.42578125" style="196" customWidth="1"/>
    <col min="4354" max="4354" width="13" style="196" customWidth="1"/>
    <col min="4355" max="4355" width="13" style="196" bestFit="1" customWidth="1"/>
    <col min="4356" max="4356" width="12.42578125" style="196" customWidth="1"/>
    <col min="4357" max="4357" width="14" style="196" customWidth="1"/>
    <col min="4358" max="4358" width="10" style="196" customWidth="1"/>
    <col min="4359" max="4607" width="11.42578125" style="196"/>
    <col min="4608" max="4608" width="17.7109375" style="196" customWidth="1"/>
    <col min="4609" max="4609" width="10.42578125" style="196" customWidth="1"/>
    <col min="4610" max="4610" width="13" style="196" customWidth="1"/>
    <col min="4611" max="4611" width="13" style="196" bestFit="1" customWidth="1"/>
    <col min="4612" max="4612" width="12.42578125" style="196" customWidth="1"/>
    <col min="4613" max="4613" width="14" style="196" customWidth="1"/>
    <col min="4614" max="4614" width="10" style="196" customWidth="1"/>
    <col min="4615" max="4863" width="11.42578125" style="196"/>
    <col min="4864" max="4864" width="17.7109375" style="196" customWidth="1"/>
    <col min="4865" max="4865" width="10.42578125" style="196" customWidth="1"/>
    <col min="4866" max="4866" width="13" style="196" customWidth="1"/>
    <col min="4867" max="4867" width="13" style="196" bestFit="1" customWidth="1"/>
    <col min="4868" max="4868" width="12.42578125" style="196" customWidth="1"/>
    <col min="4869" max="4869" width="14" style="196" customWidth="1"/>
    <col min="4870" max="4870" width="10" style="196" customWidth="1"/>
    <col min="4871" max="5119" width="11.42578125" style="196"/>
    <col min="5120" max="5120" width="17.7109375" style="196" customWidth="1"/>
    <col min="5121" max="5121" width="10.42578125" style="196" customWidth="1"/>
    <col min="5122" max="5122" width="13" style="196" customWidth="1"/>
    <col min="5123" max="5123" width="13" style="196" bestFit="1" customWidth="1"/>
    <col min="5124" max="5124" width="12.42578125" style="196" customWidth="1"/>
    <col min="5125" max="5125" width="14" style="196" customWidth="1"/>
    <col min="5126" max="5126" width="10" style="196" customWidth="1"/>
    <col min="5127" max="5375" width="11.42578125" style="196"/>
    <col min="5376" max="5376" width="17.7109375" style="196" customWidth="1"/>
    <col min="5377" max="5377" width="10.42578125" style="196" customWidth="1"/>
    <col min="5378" max="5378" width="13" style="196" customWidth="1"/>
    <col min="5379" max="5379" width="13" style="196" bestFit="1" customWidth="1"/>
    <col min="5380" max="5380" width="12.42578125" style="196" customWidth="1"/>
    <col min="5381" max="5381" width="14" style="196" customWidth="1"/>
    <col min="5382" max="5382" width="10" style="196" customWidth="1"/>
    <col min="5383" max="5631" width="11.42578125" style="196"/>
    <col min="5632" max="5632" width="17.7109375" style="196" customWidth="1"/>
    <col min="5633" max="5633" width="10.42578125" style="196" customWidth="1"/>
    <col min="5634" max="5634" width="13" style="196" customWidth="1"/>
    <col min="5635" max="5635" width="13" style="196" bestFit="1" customWidth="1"/>
    <col min="5636" max="5636" width="12.42578125" style="196" customWidth="1"/>
    <col min="5637" max="5637" width="14" style="196" customWidth="1"/>
    <col min="5638" max="5638" width="10" style="196" customWidth="1"/>
    <col min="5639" max="5887" width="11.42578125" style="196"/>
    <col min="5888" max="5888" width="17.7109375" style="196" customWidth="1"/>
    <col min="5889" max="5889" width="10.42578125" style="196" customWidth="1"/>
    <col min="5890" max="5890" width="13" style="196" customWidth="1"/>
    <col min="5891" max="5891" width="13" style="196" bestFit="1" customWidth="1"/>
    <col min="5892" max="5892" width="12.42578125" style="196" customWidth="1"/>
    <col min="5893" max="5893" width="14" style="196" customWidth="1"/>
    <col min="5894" max="5894" width="10" style="196" customWidth="1"/>
    <col min="5895" max="6143" width="11.42578125" style="196"/>
    <col min="6144" max="6144" width="17.7109375" style="196" customWidth="1"/>
    <col min="6145" max="6145" width="10.42578125" style="196" customWidth="1"/>
    <col min="6146" max="6146" width="13" style="196" customWidth="1"/>
    <col min="6147" max="6147" width="13" style="196" bestFit="1" customWidth="1"/>
    <col min="6148" max="6148" width="12.42578125" style="196" customWidth="1"/>
    <col min="6149" max="6149" width="14" style="196" customWidth="1"/>
    <col min="6150" max="6150" width="10" style="196" customWidth="1"/>
    <col min="6151" max="6399" width="11.42578125" style="196"/>
    <col min="6400" max="6400" width="17.7109375" style="196" customWidth="1"/>
    <col min="6401" max="6401" width="10.42578125" style="196" customWidth="1"/>
    <col min="6402" max="6402" width="13" style="196" customWidth="1"/>
    <col min="6403" max="6403" width="13" style="196" bestFit="1" customWidth="1"/>
    <col min="6404" max="6404" width="12.42578125" style="196" customWidth="1"/>
    <col min="6405" max="6405" width="14" style="196" customWidth="1"/>
    <col min="6406" max="6406" width="10" style="196" customWidth="1"/>
    <col min="6407" max="6655" width="11.42578125" style="196"/>
    <col min="6656" max="6656" width="17.7109375" style="196" customWidth="1"/>
    <col min="6657" max="6657" width="10.42578125" style="196" customWidth="1"/>
    <col min="6658" max="6658" width="13" style="196" customWidth="1"/>
    <col min="6659" max="6659" width="13" style="196" bestFit="1" customWidth="1"/>
    <col min="6660" max="6660" width="12.42578125" style="196" customWidth="1"/>
    <col min="6661" max="6661" width="14" style="196" customWidth="1"/>
    <col min="6662" max="6662" width="10" style="196" customWidth="1"/>
    <col min="6663" max="6911" width="11.42578125" style="196"/>
    <col min="6912" max="6912" width="17.7109375" style="196" customWidth="1"/>
    <col min="6913" max="6913" width="10.42578125" style="196" customWidth="1"/>
    <col min="6914" max="6914" width="13" style="196" customWidth="1"/>
    <col min="6915" max="6915" width="13" style="196" bestFit="1" customWidth="1"/>
    <col min="6916" max="6916" width="12.42578125" style="196" customWidth="1"/>
    <col min="6917" max="6917" width="14" style="196" customWidth="1"/>
    <col min="6918" max="6918" width="10" style="196" customWidth="1"/>
    <col min="6919" max="7167" width="11.42578125" style="196"/>
    <col min="7168" max="7168" width="17.7109375" style="196" customWidth="1"/>
    <col min="7169" max="7169" width="10.42578125" style="196" customWidth="1"/>
    <col min="7170" max="7170" width="13" style="196" customWidth="1"/>
    <col min="7171" max="7171" width="13" style="196" bestFit="1" customWidth="1"/>
    <col min="7172" max="7172" width="12.42578125" style="196" customWidth="1"/>
    <col min="7173" max="7173" width="14" style="196" customWidth="1"/>
    <col min="7174" max="7174" width="10" style="196" customWidth="1"/>
    <col min="7175" max="7423" width="11.42578125" style="196"/>
    <col min="7424" max="7424" width="17.7109375" style="196" customWidth="1"/>
    <col min="7425" max="7425" width="10.42578125" style="196" customWidth="1"/>
    <col min="7426" max="7426" width="13" style="196" customWidth="1"/>
    <col min="7427" max="7427" width="13" style="196" bestFit="1" customWidth="1"/>
    <col min="7428" max="7428" width="12.42578125" style="196" customWidth="1"/>
    <col min="7429" max="7429" width="14" style="196" customWidth="1"/>
    <col min="7430" max="7430" width="10" style="196" customWidth="1"/>
    <col min="7431" max="7679" width="11.42578125" style="196"/>
    <col min="7680" max="7680" width="17.7109375" style="196" customWidth="1"/>
    <col min="7681" max="7681" width="10.42578125" style="196" customWidth="1"/>
    <col min="7682" max="7682" width="13" style="196" customWidth="1"/>
    <col min="7683" max="7683" width="13" style="196" bestFit="1" customWidth="1"/>
    <col min="7684" max="7684" width="12.42578125" style="196" customWidth="1"/>
    <col min="7685" max="7685" width="14" style="196" customWidth="1"/>
    <col min="7686" max="7686" width="10" style="196" customWidth="1"/>
    <col min="7687" max="7935" width="11.42578125" style="196"/>
    <col min="7936" max="7936" width="17.7109375" style="196" customWidth="1"/>
    <col min="7937" max="7937" width="10.42578125" style="196" customWidth="1"/>
    <col min="7938" max="7938" width="13" style="196" customWidth="1"/>
    <col min="7939" max="7939" width="13" style="196" bestFit="1" customWidth="1"/>
    <col min="7940" max="7940" width="12.42578125" style="196" customWidth="1"/>
    <col min="7941" max="7941" width="14" style="196" customWidth="1"/>
    <col min="7942" max="7942" width="10" style="196" customWidth="1"/>
    <col min="7943" max="8191" width="11.42578125" style="196"/>
    <col min="8192" max="8192" width="17.7109375" style="196" customWidth="1"/>
    <col min="8193" max="8193" width="10.42578125" style="196" customWidth="1"/>
    <col min="8194" max="8194" width="13" style="196" customWidth="1"/>
    <col min="8195" max="8195" width="13" style="196" bestFit="1" customWidth="1"/>
    <col min="8196" max="8196" width="12.42578125" style="196" customWidth="1"/>
    <col min="8197" max="8197" width="14" style="196" customWidth="1"/>
    <col min="8198" max="8198" width="10" style="196" customWidth="1"/>
    <col min="8199" max="8447" width="11.42578125" style="196"/>
    <col min="8448" max="8448" width="17.7109375" style="196" customWidth="1"/>
    <col min="8449" max="8449" width="10.42578125" style="196" customWidth="1"/>
    <col min="8450" max="8450" width="13" style="196" customWidth="1"/>
    <col min="8451" max="8451" width="13" style="196" bestFit="1" customWidth="1"/>
    <col min="8452" max="8452" width="12.42578125" style="196" customWidth="1"/>
    <col min="8453" max="8453" width="14" style="196" customWidth="1"/>
    <col min="8454" max="8454" width="10" style="196" customWidth="1"/>
    <col min="8455" max="8703" width="11.42578125" style="196"/>
    <col min="8704" max="8704" width="17.7109375" style="196" customWidth="1"/>
    <col min="8705" max="8705" width="10.42578125" style="196" customWidth="1"/>
    <col min="8706" max="8706" width="13" style="196" customWidth="1"/>
    <col min="8707" max="8707" width="13" style="196" bestFit="1" customWidth="1"/>
    <col min="8708" max="8708" width="12.42578125" style="196" customWidth="1"/>
    <col min="8709" max="8709" width="14" style="196" customWidth="1"/>
    <col min="8710" max="8710" width="10" style="196" customWidth="1"/>
    <col min="8711" max="8959" width="11.42578125" style="196"/>
    <col min="8960" max="8960" width="17.7109375" style="196" customWidth="1"/>
    <col min="8961" max="8961" width="10.42578125" style="196" customWidth="1"/>
    <col min="8962" max="8962" width="13" style="196" customWidth="1"/>
    <col min="8963" max="8963" width="13" style="196" bestFit="1" customWidth="1"/>
    <col min="8964" max="8964" width="12.42578125" style="196" customWidth="1"/>
    <col min="8965" max="8965" width="14" style="196" customWidth="1"/>
    <col min="8966" max="8966" width="10" style="196" customWidth="1"/>
    <col min="8967" max="9215" width="11.42578125" style="196"/>
    <col min="9216" max="9216" width="17.7109375" style="196" customWidth="1"/>
    <col min="9217" max="9217" width="10.42578125" style="196" customWidth="1"/>
    <col min="9218" max="9218" width="13" style="196" customWidth="1"/>
    <col min="9219" max="9219" width="13" style="196" bestFit="1" customWidth="1"/>
    <col min="9220" max="9220" width="12.42578125" style="196" customWidth="1"/>
    <col min="9221" max="9221" width="14" style="196" customWidth="1"/>
    <col min="9222" max="9222" width="10" style="196" customWidth="1"/>
    <col min="9223" max="9471" width="11.42578125" style="196"/>
    <col min="9472" max="9472" width="17.7109375" style="196" customWidth="1"/>
    <col min="9473" max="9473" width="10.42578125" style="196" customWidth="1"/>
    <col min="9474" max="9474" width="13" style="196" customWidth="1"/>
    <col min="9475" max="9475" width="13" style="196" bestFit="1" customWidth="1"/>
    <col min="9476" max="9476" width="12.42578125" style="196" customWidth="1"/>
    <col min="9477" max="9477" width="14" style="196" customWidth="1"/>
    <col min="9478" max="9478" width="10" style="196" customWidth="1"/>
    <col min="9479" max="9727" width="11.42578125" style="196"/>
    <col min="9728" max="9728" width="17.7109375" style="196" customWidth="1"/>
    <col min="9729" max="9729" width="10.42578125" style="196" customWidth="1"/>
    <col min="9730" max="9730" width="13" style="196" customWidth="1"/>
    <col min="9731" max="9731" width="13" style="196" bestFit="1" customWidth="1"/>
    <col min="9732" max="9732" width="12.42578125" style="196" customWidth="1"/>
    <col min="9733" max="9733" width="14" style="196" customWidth="1"/>
    <col min="9734" max="9734" width="10" style="196" customWidth="1"/>
    <col min="9735" max="9983" width="11.42578125" style="196"/>
    <col min="9984" max="9984" width="17.7109375" style="196" customWidth="1"/>
    <col min="9985" max="9985" width="10.42578125" style="196" customWidth="1"/>
    <col min="9986" max="9986" width="13" style="196" customWidth="1"/>
    <col min="9987" max="9987" width="13" style="196" bestFit="1" customWidth="1"/>
    <col min="9988" max="9988" width="12.42578125" style="196" customWidth="1"/>
    <col min="9989" max="9989" width="14" style="196" customWidth="1"/>
    <col min="9990" max="9990" width="10" style="196" customWidth="1"/>
    <col min="9991" max="10239" width="11.42578125" style="196"/>
    <col min="10240" max="10240" width="17.7109375" style="196" customWidth="1"/>
    <col min="10241" max="10241" width="10.42578125" style="196" customWidth="1"/>
    <col min="10242" max="10242" width="13" style="196" customWidth="1"/>
    <col min="10243" max="10243" width="13" style="196" bestFit="1" customWidth="1"/>
    <col min="10244" max="10244" width="12.42578125" style="196" customWidth="1"/>
    <col min="10245" max="10245" width="14" style="196" customWidth="1"/>
    <col min="10246" max="10246" width="10" style="196" customWidth="1"/>
    <col min="10247" max="10495" width="11.42578125" style="196"/>
    <col min="10496" max="10496" width="17.7109375" style="196" customWidth="1"/>
    <col min="10497" max="10497" width="10.42578125" style="196" customWidth="1"/>
    <col min="10498" max="10498" width="13" style="196" customWidth="1"/>
    <col min="10499" max="10499" width="13" style="196" bestFit="1" customWidth="1"/>
    <col min="10500" max="10500" width="12.42578125" style="196" customWidth="1"/>
    <col min="10501" max="10501" width="14" style="196" customWidth="1"/>
    <col min="10502" max="10502" width="10" style="196" customWidth="1"/>
    <col min="10503" max="10751" width="11.42578125" style="196"/>
    <col min="10752" max="10752" width="17.7109375" style="196" customWidth="1"/>
    <col min="10753" max="10753" width="10.42578125" style="196" customWidth="1"/>
    <col min="10754" max="10754" width="13" style="196" customWidth="1"/>
    <col min="10755" max="10755" width="13" style="196" bestFit="1" customWidth="1"/>
    <col min="10756" max="10756" width="12.42578125" style="196" customWidth="1"/>
    <col min="10757" max="10757" width="14" style="196" customWidth="1"/>
    <col min="10758" max="10758" width="10" style="196" customWidth="1"/>
    <col min="10759" max="11007" width="11.42578125" style="196"/>
    <col min="11008" max="11008" width="17.7109375" style="196" customWidth="1"/>
    <col min="11009" max="11009" width="10.42578125" style="196" customWidth="1"/>
    <col min="11010" max="11010" width="13" style="196" customWidth="1"/>
    <col min="11011" max="11011" width="13" style="196" bestFit="1" customWidth="1"/>
    <col min="11012" max="11012" width="12.42578125" style="196" customWidth="1"/>
    <col min="11013" max="11013" width="14" style="196" customWidth="1"/>
    <col min="11014" max="11014" width="10" style="196" customWidth="1"/>
    <col min="11015" max="11263" width="11.42578125" style="196"/>
    <col min="11264" max="11264" width="17.7109375" style="196" customWidth="1"/>
    <col min="11265" max="11265" width="10.42578125" style="196" customWidth="1"/>
    <col min="11266" max="11266" width="13" style="196" customWidth="1"/>
    <col min="11267" max="11267" width="13" style="196" bestFit="1" customWidth="1"/>
    <col min="11268" max="11268" width="12.42578125" style="196" customWidth="1"/>
    <col min="11269" max="11269" width="14" style="196" customWidth="1"/>
    <col min="11270" max="11270" width="10" style="196" customWidth="1"/>
    <col min="11271" max="11519" width="11.42578125" style="196"/>
    <col min="11520" max="11520" width="17.7109375" style="196" customWidth="1"/>
    <col min="11521" max="11521" width="10.42578125" style="196" customWidth="1"/>
    <col min="11522" max="11522" width="13" style="196" customWidth="1"/>
    <col min="11523" max="11523" width="13" style="196" bestFit="1" customWidth="1"/>
    <col min="11524" max="11524" width="12.42578125" style="196" customWidth="1"/>
    <col min="11525" max="11525" width="14" style="196" customWidth="1"/>
    <col min="11526" max="11526" width="10" style="196" customWidth="1"/>
    <col min="11527" max="11775" width="11.42578125" style="196"/>
    <col min="11776" max="11776" width="17.7109375" style="196" customWidth="1"/>
    <col min="11777" max="11777" width="10.42578125" style="196" customWidth="1"/>
    <col min="11778" max="11778" width="13" style="196" customWidth="1"/>
    <col min="11779" max="11779" width="13" style="196" bestFit="1" customWidth="1"/>
    <col min="11780" max="11780" width="12.42578125" style="196" customWidth="1"/>
    <col min="11781" max="11781" width="14" style="196" customWidth="1"/>
    <col min="11782" max="11782" width="10" style="196" customWidth="1"/>
    <col min="11783" max="12031" width="11.42578125" style="196"/>
    <col min="12032" max="12032" width="17.7109375" style="196" customWidth="1"/>
    <col min="12033" max="12033" width="10.42578125" style="196" customWidth="1"/>
    <col min="12034" max="12034" width="13" style="196" customWidth="1"/>
    <col min="12035" max="12035" width="13" style="196" bestFit="1" customWidth="1"/>
    <col min="12036" max="12036" width="12.42578125" style="196" customWidth="1"/>
    <col min="12037" max="12037" width="14" style="196" customWidth="1"/>
    <col min="12038" max="12038" width="10" style="196" customWidth="1"/>
    <col min="12039" max="12287" width="11.42578125" style="196"/>
    <col min="12288" max="12288" width="17.7109375" style="196" customWidth="1"/>
    <col min="12289" max="12289" width="10.42578125" style="196" customWidth="1"/>
    <col min="12290" max="12290" width="13" style="196" customWidth="1"/>
    <col min="12291" max="12291" width="13" style="196" bestFit="1" customWidth="1"/>
    <col min="12292" max="12292" width="12.42578125" style="196" customWidth="1"/>
    <col min="12293" max="12293" width="14" style="196" customWidth="1"/>
    <col min="12294" max="12294" width="10" style="196" customWidth="1"/>
    <col min="12295" max="12543" width="11.42578125" style="196"/>
    <col min="12544" max="12544" width="17.7109375" style="196" customWidth="1"/>
    <col min="12545" max="12545" width="10.42578125" style="196" customWidth="1"/>
    <col min="12546" max="12546" width="13" style="196" customWidth="1"/>
    <col min="12547" max="12547" width="13" style="196" bestFit="1" customWidth="1"/>
    <col min="12548" max="12548" width="12.42578125" style="196" customWidth="1"/>
    <col min="12549" max="12549" width="14" style="196" customWidth="1"/>
    <col min="12550" max="12550" width="10" style="196" customWidth="1"/>
    <col min="12551" max="12799" width="11.42578125" style="196"/>
    <col min="12800" max="12800" width="17.7109375" style="196" customWidth="1"/>
    <col min="12801" max="12801" width="10.42578125" style="196" customWidth="1"/>
    <col min="12802" max="12802" width="13" style="196" customWidth="1"/>
    <col min="12803" max="12803" width="13" style="196" bestFit="1" customWidth="1"/>
    <col min="12804" max="12804" width="12.42578125" style="196" customWidth="1"/>
    <col min="12805" max="12805" width="14" style="196" customWidth="1"/>
    <col min="12806" max="12806" width="10" style="196" customWidth="1"/>
    <col min="12807" max="13055" width="11.42578125" style="196"/>
    <col min="13056" max="13056" width="17.7109375" style="196" customWidth="1"/>
    <col min="13057" max="13057" width="10.42578125" style="196" customWidth="1"/>
    <col min="13058" max="13058" width="13" style="196" customWidth="1"/>
    <col min="13059" max="13059" width="13" style="196" bestFit="1" customWidth="1"/>
    <col min="13060" max="13060" width="12.42578125" style="196" customWidth="1"/>
    <col min="13061" max="13061" width="14" style="196" customWidth="1"/>
    <col min="13062" max="13062" width="10" style="196" customWidth="1"/>
    <col min="13063" max="13311" width="11.42578125" style="196"/>
    <col min="13312" max="13312" width="17.7109375" style="196" customWidth="1"/>
    <col min="13313" max="13313" width="10.42578125" style="196" customWidth="1"/>
    <col min="13314" max="13314" width="13" style="196" customWidth="1"/>
    <col min="13315" max="13315" width="13" style="196" bestFit="1" customWidth="1"/>
    <col min="13316" max="13316" width="12.42578125" style="196" customWidth="1"/>
    <col min="13317" max="13317" width="14" style="196" customWidth="1"/>
    <col min="13318" max="13318" width="10" style="196" customWidth="1"/>
    <col min="13319" max="13567" width="11.42578125" style="196"/>
    <col min="13568" max="13568" width="17.7109375" style="196" customWidth="1"/>
    <col min="13569" max="13569" width="10.42578125" style="196" customWidth="1"/>
    <col min="13570" max="13570" width="13" style="196" customWidth="1"/>
    <col min="13571" max="13571" width="13" style="196" bestFit="1" customWidth="1"/>
    <col min="13572" max="13572" width="12.42578125" style="196" customWidth="1"/>
    <col min="13573" max="13573" width="14" style="196" customWidth="1"/>
    <col min="13574" max="13574" width="10" style="196" customWidth="1"/>
    <col min="13575" max="13823" width="11.42578125" style="196"/>
    <col min="13824" max="13824" width="17.7109375" style="196" customWidth="1"/>
    <col min="13825" max="13825" width="10.42578125" style="196" customWidth="1"/>
    <col min="13826" max="13826" width="13" style="196" customWidth="1"/>
    <col min="13827" max="13827" width="13" style="196" bestFit="1" customWidth="1"/>
    <col min="13828" max="13828" width="12.42578125" style="196" customWidth="1"/>
    <col min="13829" max="13829" width="14" style="196" customWidth="1"/>
    <col min="13830" max="13830" width="10" style="196" customWidth="1"/>
    <col min="13831" max="14079" width="11.42578125" style="196"/>
    <col min="14080" max="14080" width="17.7109375" style="196" customWidth="1"/>
    <col min="14081" max="14081" width="10.42578125" style="196" customWidth="1"/>
    <col min="14082" max="14082" width="13" style="196" customWidth="1"/>
    <col min="14083" max="14083" width="13" style="196" bestFit="1" customWidth="1"/>
    <col min="14084" max="14084" width="12.42578125" style="196" customWidth="1"/>
    <col min="14085" max="14085" width="14" style="196" customWidth="1"/>
    <col min="14086" max="14086" width="10" style="196" customWidth="1"/>
    <col min="14087" max="14335" width="11.42578125" style="196"/>
    <col min="14336" max="14336" width="17.7109375" style="196" customWidth="1"/>
    <col min="14337" max="14337" width="10.42578125" style="196" customWidth="1"/>
    <col min="14338" max="14338" width="13" style="196" customWidth="1"/>
    <col min="14339" max="14339" width="13" style="196" bestFit="1" customWidth="1"/>
    <col min="14340" max="14340" width="12.42578125" style="196" customWidth="1"/>
    <col min="14341" max="14341" width="14" style="196" customWidth="1"/>
    <col min="14342" max="14342" width="10" style="196" customWidth="1"/>
    <col min="14343" max="14591" width="11.42578125" style="196"/>
    <col min="14592" max="14592" width="17.7109375" style="196" customWidth="1"/>
    <col min="14593" max="14593" width="10.42578125" style="196" customWidth="1"/>
    <col min="14594" max="14594" width="13" style="196" customWidth="1"/>
    <col min="14595" max="14595" width="13" style="196" bestFit="1" customWidth="1"/>
    <col min="14596" max="14596" width="12.42578125" style="196" customWidth="1"/>
    <col min="14597" max="14597" width="14" style="196" customWidth="1"/>
    <col min="14598" max="14598" width="10" style="196" customWidth="1"/>
    <col min="14599" max="14847" width="11.42578125" style="196"/>
    <col min="14848" max="14848" width="17.7109375" style="196" customWidth="1"/>
    <col min="14849" max="14849" width="10.42578125" style="196" customWidth="1"/>
    <col min="14850" max="14850" width="13" style="196" customWidth="1"/>
    <col min="14851" max="14851" width="13" style="196" bestFit="1" customWidth="1"/>
    <col min="14852" max="14852" width="12.42578125" style="196" customWidth="1"/>
    <col min="14853" max="14853" width="14" style="196" customWidth="1"/>
    <col min="14854" max="14854" width="10" style="196" customWidth="1"/>
    <col min="14855" max="15103" width="11.42578125" style="196"/>
    <col min="15104" max="15104" width="17.7109375" style="196" customWidth="1"/>
    <col min="15105" max="15105" width="10.42578125" style="196" customWidth="1"/>
    <col min="15106" max="15106" width="13" style="196" customWidth="1"/>
    <col min="15107" max="15107" width="13" style="196" bestFit="1" customWidth="1"/>
    <col min="15108" max="15108" width="12.42578125" style="196" customWidth="1"/>
    <col min="15109" max="15109" width="14" style="196" customWidth="1"/>
    <col min="15110" max="15110" width="10" style="196" customWidth="1"/>
    <col min="15111" max="15359" width="11.42578125" style="196"/>
    <col min="15360" max="15360" width="17.7109375" style="196" customWidth="1"/>
    <col min="15361" max="15361" width="10.42578125" style="196" customWidth="1"/>
    <col min="15362" max="15362" width="13" style="196" customWidth="1"/>
    <col min="15363" max="15363" width="13" style="196" bestFit="1" customWidth="1"/>
    <col min="15364" max="15364" width="12.42578125" style="196" customWidth="1"/>
    <col min="15365" max="15365" width="14" style="196" customWidth="1"/>
    <col min="15366" max="15366" width="10" style="196" customWidth="1"/>
    <col min="15367" max="15615" width="11.42578125" style="196"/>
    <col min="15616" max="15616" width="17.7109375" style="196" customWidth="1"/>
    <col min="15617" max="15617" width="10.42578125" style="196" customWidth="1"/>
    <col min="15618" max="15618" width="13" style="196" customWidth="1"/>
    <col min="15619" max="15619" width="13" style="196" bestFit="1" customWidth="1"/>
    <col min="15620" max="15620" width="12.42578125" style="196" customWidth="1"/>
    <col min="15621" max="15621" width="14" style="196" customWidth="1"/>
    <col min="15622" max="15622" width="10" style="196" customWidth="1"/>
    <col min="15623" max="15871" width="11.42578125" style="196"/>
    <col min="15872" max="15872" width="17.7109375" style="196" customWidth="1"/>
    <col min="15873" max="15873" width="10.42578125" style="196" customWidth="1"/>
    <col min="15874" max="15874" width="13" style="196" customWidth="1"/>
    <col min="15875" max="15875" width="13" style="196" bestFit="1" customWidth="1"/>
    <col min="15876" max="15876" width="12.42578125" style="196" customWidth="1"/>
    <col min="15877" max="15877" width="14" style="196" customWidth="1"/>
    <col min="15878" max="15878" width="10" style="196" customWidth="1"/>
    <col min="15879" max="16127" width="11.42578125" style="196"/>
    <col min="16128" max="16128" width="17.7109375" style="196" customWidth="1"/>
    <col min="16129" max="16129" width="10.42578125" style="196" customWidth="1"/>
    <col min="16130" max="16130" width="13" style="196" customWidth="1"/>
    <col min="16131" max="16131" width="13" style="196" bestFit="1" customWidth="1"/>
    <col min="16132" max="16132" width="12.42578125" style="196" customWidth="1"/>
    <col min="16133" max="16133" width="14" style="196" customWidth="1"/>
    <col min="16134" max="16134" width="10" style="196" customWidth="1"/>
    <col min="16135" max="16384" width="11.42578125" style="196"/>
  </cols>
  <sheetData>
    <row r="1" spans="1:5" ht="23.25" x14ac:dyDescent="0.25">
      <c r="A1" s="564" t="s">
        <v>3497</v>
      </c>
      <c r="B1" s="564"/>
      <c r="C1" s="564"/>
      <c r="D1" s="564"/>
      <c r="E1" s="564"/>
    </row>
    <row r="3" spans="1:5" ht="93" customHeight="1" x14ac:dyDescent="0.25">
      <c r="A3" s="344" t="s">
        <v>3498</v>
      </c>
      <c r="B3" s="345" t="str">
        <f>+'PRESUPUESTO OFICIAL (Entidad)'!D25</f>
        <v>3.1</v>
      </c>
      <c r="C3" s="565" t="str">
        <f>+VLOOKUP(B3,'PRESUPUESTO OFICIAL (Entidad)'!$D$14:$I$89,4,FALSE)</f>
        <v>Construcción y montaje de ESTRUCTURA METÁLICA, en PERFILERIA TIPO IPE, HEA, PHR-C, PTE para elementos de cubierta, columnas metalicas, según diseño. Incluye: suministro y transporte de láminas, platinas, uniones, soldaduras de acabado o presentación, anclajes y pernos a estructura de concreto y madera. Todos los elementos deben llevar wash primer, pintura anticorrosiva, (2) dos manos de esmalte base aceite mate, color por definir, ensayos a soldaduras, anticorrosivos y pinturas, obra falsa y todo el equipo y la herramienta necesaria para el montaje.</v>
      </c>
      <c r="D3" s="565" t="e">
        <v>#REF!</v>
      </c>
      <c r="E3" s="565" t="e">
        <v>#REF!</v>
      </c>
    </row>
    <row r="4" spans="1:5" ht="103.9" customHeight="1" x14ac:dyDescent="0.25">
      <c r="A4" s="344" t="s">
        <v>3499</v>
      </c>
      <c r="B4" s="345" t="str">
        <f>+VLOOKUP(B3,'PRESUPUESTO OFICIAL (Entidad)'!$D$14:$I$89,5,FALSE)</f>
        <v>kg</v>
      </c>
      <c r="C4" s="565" t="e">
        <v>#REF!</v>
      </c>
      <c r="D4" s="565" t="e">
        <v>#REF!</v>
      </c>
      <c r="E4" s="565" t="e">
        <v>#REF!</v>
      </c>
    </row>
    <row r="5" spans="1:5" x14ac:dyDescent="0.25">
      <c r="A5" s="344"/>
      <c r="B5" s="345"/>
      <c r="C5" s="346"/>
      <c r="D5" s="346"/>
      <c r="E5" s="346"/>
    </row>
    <row r="6" spans="1:5" x14ac:dyDescent="0.25">
      <c r="A6" s="199" t="s">
        <v>74</v>
      </c>
    </row>
    <row r="7" spans="1:5" x14ac:dyDescent="0.25">
      <c r="A7" s="200" t="s">
        <v>77</v>
      </c>
      <c r="B7" s="200" t="s">
        <v>69</v>
      </c>
      <c r="C7" s="200" t="s">
        <v>3316</v>
      </c>
      <c r="D7" s="200" t="s">
        <v>3317</v>
      </c>
      <c r="E7" s="200" t="s">
        <v>3318</v>
      </c>
    </row>
    <row r="8" spans="1:5" x14ac:dyDescent="0.25">
      <c r="A8" s="201" t="s">
        <v>3500</v>
      </c>
      <c r="B8" s="202" t="s">
        <v>64</v>
      </c>
      <c r="C8" s="203">
        <v>0.05</v>
      </c>
      <c r="D8" s="204">
        <v>1</v>
      </c>
      <c r="E8" s="205">
        <f>+C8*D8*E35</f>
        <v>58.374000000000002</v>
      </c>
    </row>
    <row r="9" spans="1:5" ht="30" x14ac:dyDescent="0.25">
      <c r="A9" s="201" t="str">
        <f>+EQUIPO!$A$25</f>
        <v>Soldador Eléctrico MILLER XMT CC/W 300 AMP.</v>
      </c>
      <c r="B9" s="202" t="str">
        <f>+VLOOKUP(A9,EQUIPO!$A$2:$C$86,2,FALSE)</f>
        <v>dia</v>
      </c>
      <c r="C9" s="348">
        <f>+VLOOKUP(A9,EQUIPO!$A$2:$C$86,3,FALSE)</f>
        <v>65500</v>
      </c>
      <c r="D9" s="202">
        <v>0.05</v>
      </c>
      <c r="E9" s="349">
        <f>+C9*D9</f>
        <v>3275</v>
      </c>
    </row>
    <row r="10" spans="1:5" x14ac:dyDescent="0.25">
      <c r="A10" s="201" t="str">
        <f>+EQUIPO!$A$9</f>
        <v xml:space="preserve">Pluma grua giratoria de 250 kg 30-60m </v>
      </c>
      <c r="B10" s="202" t="str">
        <f>+VLOOKUP(A10,EQUIPO!$A$2:$C$86,2,FALSE)</f>
        <v>dia</v>
      </c>
      <c r="C10" s="348">
        <f>+VLOOKUP(A10,EQUIPO!$A$2:$C$86,3,FALSE)</f>
        <v>115000</v>
      </c>
      <c r="D10" s="202">
        <v>5.0000000000000001E-3</v>
      </c>
      <c r="E10" s="349">
        <f>+C10*D10</f>
        <v>575</v>
      </c>
    </row>
    <row r="11" spans="1:5" ht="30" x14ac:dyDescent="0.25">
      <c r="A11" s="201" t="str">
        <f>+EQUIPO!$A$27</f>
        <v>Sección completa cuerpo de andamio (1.2m-1,5m) * 1,5m. (+4 ruedas)</v>
      </c>
      <c r="B11" s="202" t="str">
        <f>+VLOOKUP(A11,EQUIPO!$A$2:$C$86,2,FALSE)</f>
        <v>dia</v>
      </c>
      <c r="C11" s="348">
        <f>+VLOOKUP(A11,EQUIPO!$A$2:$C$86,3,FALSE)</f>
        <v>19500</v>
      </c>
      <c r="D11" s="202">
        <v>0.05</v>
      </c>
      <c r="E11" s="349">
        <f>+C11*D11</f>
        <v>975</v>
      </c>
    </row>
    <row r="12" spans="1:5" ht="30" x14ac:dyDescent="0.25">
      <c r="A12" s="201" t="str">
        <f>+MATERIALES!A273</f>
        <v>Can Zunchado en madera común. De 3,5cm x 20 cm x 3,0m. Incluye transporte.</v>
      </c>
      <c r="B12" s="202" t="str">
        <f>+VLOOKUP(A12,MATERIALES!$A$2:$C$3121,2,FALSE)</f>
        <v>und</v>
      </c>
      <c r="C12" s="348">
        <f>+VLOOKUP(A12,MATERIALES!$A$2:$C$3121,3,FALSE)</f>
        <v>15000</v>
      </c>
      <c r="D12" s="202">
        <v>0.05</v>
      </c>
      <c r="E12" s="349">
        <f>+C12*D12</f>
        <v>750</v>
      </c>
    </row>
    <row r="13" spans="1:5" x14ac:dyDescent="0.25">
      <c r="A13" s="201" t="str">
        <f>+EQUIPO!$A$53</f>
        <v>Equipo de oxicorte, con pipetas</v>
      </c>
      <c r="B13" s="202" t="str">
        <f>+VLOOKUP(A13,EQUIPO!$A$2:$C$86,2,FALSE)</f>
        <v>dia</v>
      </c>
      <c r="C13" s="348">
        <f>+VLOOKUP(A13,EQUIPO!$A$2:$C$86,3,FALSE)</f>
        <v>36854</v>
      </c>
      <c r="D13" s="202">
        <v>0.05</v>
      </c>
      <c r="E13" s="349">
        <f>+C13*D13</f>
        <v>1842.7</v>
      </c>
    </row>
    <row r="14" spans="1:5" x14ac:dyDescent="0.25">
      <c r="A14" s="208"/>
      <c r="B14" s="208"/>
      <c r="C14" s="208"/>
      <c r="D14" s="209" t="s">
        <v>3320</v>
      </c>
      <c r="E14" s="205">
        <f>SUM(E8:E13)</f>
        <v>7476.0739999999996</v>
      </c>
    </row>
    <row r="16" spans="1:5" x14ac:dyDescent="0.25">
      <c r="A16" s="199" t="s">
        <v>3321</v>
      </c>
    </row>
    <row r="17" spans="1:6" x14ac:dyDescent="0.25">
      <c r="A17" s="210" t="s">
        <v>77</v>
      </c>
      <c r="B17" s="211" t="s">
        <v>69</v>
      </c>
      <c r="C17" s="211" t="s">
        <v>3316</v>
      </c>
      <c r="D17" s="211" t="s">
        <v>3317</v>
      </c>
      <c r="E17" s="211" t="s">
        <v>3318</v>
      </c>
    </row>
    <row r="18" spans="1:6" x14ac:dyDescent="0.25">
      <c r="A18" s="201" t="s">
        <v>307</v>
      </c>
      <c r="B18" s="202" t="str">
        <f>+VLOOKUP(A18,MATERIALES!$A$2:$C$3121,2,FALSE)</f>
        <v>kg</v>
      </c>
      <c r="C18" s="213">
        <f>+VLOOKUP(A18,MATERIALES!$A$2:$C$3121,3,FALSE)</f>
        <v>10254</v>
      </c>
      <c r="D18" s="352">
        <v>1.05</v>
      </c>
      <c r="E18" s="205">
        <f>+D18*C18</f>
        <v>10766.7</v>
      </c>
    </row>
    <row r="19" spans="1:6" x14ac:dyDescent="0.25">
      <c r="A19" s="201" t="str">
        <f>+MATERIALES!$A$1516</f>
        <v>ANTICORROSIVO GRIS 507 1/4</v>
      </c>
      <c r="B19" s="202" t="str">
        <f>+VLOOKUP(A19,MATERIALES!$A$2:$C$3121,2,FALSE)</f>
        <v>UND</v>
      </c>
      <c r="C19" s="213">
        <f>+VLOOKUP(A19,MATERIALES!$A$2:$C$3121,3,FALSE)</f>
        <v>24076</v>
      </c>
      <c r="D19" s="360">
        <v>6.0000000000000001E-3</v>
      </c>
      <c r="E19" s="205">
        <f>+D19*C19</f>
        <v>144.45599999999999</v>
      </c>
    </row>
    <row r="20" spans="1:6" ht="30" x14ac:dyDescent="0.25">
      <c r="A20" s="201" t="str">
        <f>+MATERIALES!$A$339</f>
        <v>Disco Diamantado Segmentado 9 Pulgadas Ref DW47902HP</v>
      </c>
      <c r="B20" s="202" t="str">
        <f>+VLOOKUP(A20,MATERIALES!$A$2:$C$3121,2,FALSE)</f>
        <v>und</v>
      </c>
      <c r="C20" s="213">
        <f>+VLOOKUP(A20,MATERIALES!$A$2:$C$3121,3,FALSE)</f>
        <v>90900</v>
      </c>
      <c r="D20" s="360">
        <v>3.0000000000000001E-3</v>
      </c>
      <c r="E20" s="205">
        <f>+D20*C20</f>
        <v>272.7</v>
      </c>
    </row>
    <row r="21" spans="1:6" x14ac:dyDescent="0.25">
      <c r="A21" s="201" t="str">
        <f>+MATERIALES!$A$1718</f>
        <v>CORROTEC ALTA TEMP NEGRO 901 GAL</v>
      </c>
      <c r="B21" s="202" t="str">
        <f>+VLOOKUP(A21,MATERIALES!$A$2:$C$3121,2,FALSE)</f>
        <v>UND</v>
      </c>
      <c r="C21" s="213">
        <f>+VLOOKUP(A21,MATERIALES!$A$2:$C$3121,3,FALSE)</f>
        <v>132677</v>
      </c>
      <c r="D21" s="360">
        <v>0.01</v>
      </c>
      <c r="E21" s="205">
        <f>+D21*C21</f>
        <v>1326.77</v>
      </c>
    </row>
    <row r="22" spans="1:6" x14ac:dyDescent="0.25">
      <c r="A22" s="201" t="str">
        <f>+MATERIALES!$A$572</f>
        <v>SOLDADURA PVC EN 1/8</v>
      </c>
      <c r="B22" s="202" t="str">
        <f>+VLOOKUP(A22,MATERIALES!$A$2:$C$3121,2,FALSE)</f>
        <v>und</v>
      </c>
      <c r="C22" s="213">
        <f>+VLOOKUP(A22,MATERIALES!$A$2:$C$3121,3,FALSE)</f>
        <v>49900</v>
      </c>
      <c r="D22" s="360">
        <v>3.5000000000000003E-2</v>
      </c>
      <c r="E22" s="205">
        <f>+D22*C22</f>
        <v>1746.5000000000002</v>
      </c>
    </row>
    <row r="23" spans="1:6" x14ac:dyDescent="0.25">
      <c r="D23" s="209" t="s">
        <v>3320</v>
      </c>
      <c r="E23" s="205">
        <f>SUM(E18:E22)</f>
        <v>14257.126000000002</v>
      </c>
    </row>
    <row r="24" spans="1:6" x14ac:dyDescent="0.25">
      <c r="D24" s="214"/>
      <c r="E24" s="215"/>
    </row>
    <row r="25" spans="1:6" x14ac:dyDescent="0.25">
      <c r="A25" s="199" t="s">
        <v>3322</v>
      </c>
    </row>
    <row r="26" spans="1:6" x14ac:dyDescent="0.25">
      <c r="A26" s="210" t="s">
        <v>77</v>
      </c>
      <c r="B26" s="211" t="s">
        <v>69</v>
      </c>
      <c r="C26" s="211" t="s">
        <v>3316</v>
      </c>
      <c r="D26" s="211" t="s">
        <v>3317</v>
      </c>
      <c r="E26" s="211" t="s">
        <v>3318</v>
      </c>
    </row>
    <row r="27" spans="1:6" x14ac:dyDescent="0.25">
      <c r="A27" s="201" t="str">
        <f>+'CARGUE, TRANSPORTE Y BOTADERO'!$A$5</f>
        <v xml:space="preserve">Viaje de camion </v>
      </c>
      <c r="B27" s="202" t="str">
        <f>+VLOOKUP(A27,'CARGUE, TRANSPORTE Y BOTADERO'!$A$3:$C$13,2,FALSE)</f>
        <v>Viaje</v>
      </c>
      <c r="C27" s="213">
        <f>+VLOOKUP(A27,'CARGUE, TRANSPORTE Y BOTADERO'!$A$2:$C$13,3,FALSE)</f>
        <v>450000</v>
      </c>
      <c r="D27" s="202">
        <v>1E-3</v>
      </c>
      <c r="E27" s="349">
        <f>+D27*C27</f>
        <v>450</v>
      </c>
    </row>
    <row r="28" spans="1:6" x14ac:dyDescent="0.25">
      <c r="A28" s="350"/>
      <c r="B28" s="202"/>
      <c r="C28" s="213"/>
      <c r="D28" s="202"/>
      <c r="E28" s="205"/>
    </row>
    <row r="29" spans="1:6" x14ac:dyDescent="0.25">
      <c r="D29" s="209" t="s">
        <v>3320</v>
      </c>
      <c r="E29" s="205">
        <f>SUM(E27:E27)</f>
        <v>450</v>
      </c>
    </row>
    <row r="31" spans="1:6" x14ac:dyDescent="0.25">
      <c r="A31" s="218" t="s">
        <v>3323</v>
      </c>
      <c r="B31" s="208"/>
    </row>
    <row r="32" spans="1:6" ht="23.25" x14ac:dyDescent="0.25">
      <c r="A32" s="361" t="s">
        <v>77</v>
      </c>
      <c r="B32" s="362" t="s">
        <v>69</v>
      </c>
      <c r="C32" s="362" t="s">
        <v>3316</v>
      </c>
      <c r="D32" s="362" t="s">
        <v>3317</v>
      </c>
      <c r="E32" s="362" t="s">
        <v>3318</v>
      </c>
      <c r="F32" s="195"/>
    </row>
    <row r="33" spans="1:5" x14ac:dyDescent="0.25">
      <c r="A33" s="201" t="str">
        <f>+SALARIOS!$A$69</f>
        <v>CUADRILLA BB INSTALACIONES 1:1</v>
      </c>
      <c r="B33" s="202" t="str">
        <f>+VLOOKUP(A33,SALARIOS!$A$58:$C$106,2,FALSE)</f>
        <v>H/C</v>
      </c>
      <c r="C33" s="213">
        <f>+VLOOKUP(A33,SALARIOS!$A$58:$C$106,3,FALSE)</f>
        <v>38916</v>
      </c>
      <c r="D33" s="204">
        <v>0.03</v>
      </c>
      <c r="E33" s="205">
        <f>+D33*C33</f>
        <v>1167.48</v>
      </c>
    </row>
    <row r="34" spans="1:5" x14ac:dyDescent="0.25">
      <c r="A34" s="212"/>
      <c r="B34" s="202"/>
      <c r="C34" s="207"/>
      <c r="D34" s="204"/>
      <c r="E34" s="205">
        <f>+D34*C34</f>
        <v>0</v>
      </c>
    </row>
    <row r="35" spans="1:5" x14ac:dyDescent="0.25">
      <c r="D35" s="209" t="s">
        <v>3320</v>
      </c>
      <c r="E35" s="205">
        <f>SUM(E33:E34)</f>
        <v>1167.48</v>
      </c>
    </row>
    <row r="36" spans="1:5" ht="15" customHeight="1" x14ac:dyDescent="0.25"/>
    <row r="37" spans="1:5" x14ac:dyDescent="0.25">
      <c r="A37" s="563" t="s">
        <v>63</v>
      </c>
      <c r="B37" s="563"/>
      <c r="C37" s="563"/>
      <c r="D37" s="563"/>
      <c r="E37" s="219">
        <f>+E35+E29+E14+E23</f>
        <v>23350.68</v>
      </c>
    </row>
    <row r="40" spans="1:5" ht="23.25" x14ac:dyDescent="0.25">
      <c r="A40" s="564" t="s">
        <v>3497</v>
      </c>
      <c r="B40" s="564"/>
      <c r="C40" s="564"/>
      <c r="D40" s="564"/>
      <c r="E40" s="564"/>
    </row>
    <row r="41" spans="1:5" ht="20.45" customHeight="1" x14ac:dyDescent="0.25"/>
    <row r="42" spans="1:5" ht="47.45" customHeight="1" x14ac:dyDescent="0.25">
      <c r="A42" s="363" t="s">
        <v>3498</v>
      </c>
      <c r="B42" s="345" t="str">
        <f>+'PRESUPUESTO OFICIAL (Entidad)'!D26</f>
        <v>3.2</v>
      </c>
      <c r="C42" s="565" t="str">
        <f>+VLOOKUP(B42,'PRESUPUESTO OFICIAL (Entidad)'!$D$14:$I$89,4,FALSE)</f>
        <v>ACERO GRADO 60 . Incluye Suministro transporte , corte, figurado y amarre de acero  en barras de 6 mt, incluye andamios y demas elementos necesarios para su correcta instalacion.</v>
      </c>
      <c r="D42" s="565" t="e">
        <v>#REF!</v>
      </c>
      <c r="E42" s="565" t="e">
        <v>#REF!</v>
      </c>
    </row>
    <row r="43" spans="1:5" ht="46.15" customHeight="1" x14ac:dyDescent="0.25">
      <c r="A43" s="363" t="s">
        <v>3499</v>
      </c>
      <c r="B43" s="345" t="str">
        <f>+VLOOKUP(B42,'PRESUPUESTO OFICIAL (Entidad)'!$D$14:$I$89,5,FALSE)</f>
        <v>kg</v>
      </c>
      <c r="C43" s="565" t="e">
        <v>#REF!</v>
      </c>
      <c r="D43" s="565" t="e">
        <v>#REF!</v>
      </c>
      <c r="E43" s="565" t="e">
        <v>#REF!</v>
      </c>
    </row>
    <row r="44" spans="1:5" x14ac:dyDescent="0.25">
      <c r="A44" s="363"/>
      <c r="B44" s="364"/>
      <c r="C44" s="365"/>
      <c r="D44" s="365"/>
      <c r="E44" s="365"/>
    </row>
    <row r="45" spans="1:5" x14ac:dyDescent="0.25">
      <c r="A45" s="366" t="s">
        <v>74</v>
      </c>
      <c r="B45" s="367"/>
      <c r="C45" s="367"/>
      <c r="D45" s="367"/>
      <c r="E45" s="367"/>
    </row>
    <row r="46" spans="1:5" x14ac:dyDescent="0.25">
      <c r="A46" s="368" t="s">
        <v>77</v>
      </c>
      <c r="B46" s="368" t="s">
        <v>69</v>
      </c>
      <c r="C46" s="368" t="s">
        <v>3316</v>
      </c>
      <c r="D46" s="368" t="s">
        <v>3317</v>
      </c>
      <c r="E46" s="368" t="s">
        <v>3318</v>
      </c>
    </row>
    <row r="47" spans="1:5" x14ac:dyDescent="0.25">
      <c r="A47" s="355" t="s">
        <v>3500</v>
      </c>
      <c r="B47" s="356" t="s">
        <v>64</v>
      </c>
      <c r="C47" s="369">
        <v>0.05</v>
      </c>
      <c r="D47" s="370">
        <v>1</v>
      </c>
      <c r="E47" s="359">
        <f>+C47*D47*E67</f>
        <v>97.29000000000002</v>
      </c>
    </row>
    <row r="48" spans="1:5" x14ac:dyDescent="0.25">
      <c r="A48" s="355"/>
      <c r="B48" s="356"/>
      <c r="C48" s="371"/>
      <c r="D48" s="356"/>
      <c r="E48" s="372"/>
    </row>
    <row r="49" spans="1:5" ht="30.6" customHeight="1" x14ac:dyDescent="0.25">
      <c r="A49" s="373"/>
      <c r="B49" s="373"/>
      <c r="C49" s="373"/>
      <c r="D49" s="374" t="s">
        <v>3320</v>
      </c>
      <c r="E49" s="359">
        <f>SUM(E47:E48)</f>
        <v>97.29000000000002</v>
      </c>
    </row>
    <row r="50" spans="1:5" ht="30.6" customHeight="1" x14ac:dyDescent="0.25">
      <c r="A50" s="367"/>
      <c r="B50" s="367"/>
      <c r="C50" s="367"/>
      <c r="D50" s="367"/>
      <c r="E50" s="367"/>
    </row>
    <row r="51" spans="1:5" x14ac:dyDescent="0.25">
      <c r="A51" s="366" t="s">
        <v>3321</v>
      </c>
      <c r="B51" s="367"/>
      <c r="C51" s="367"/>
      <c r="D51" s="367"/>
      <c r="E51" s="367"/>
    </row>
    <row r="52" spans="1:5" x14ac:dyDescent="0.25">
      <c r="A52" s="375" t="s">
        <v>77</v>
      </c>
      <c r="B52" s="376" t="s">
        <v>69</v>
      </c>
      <c r="C52" s="376" t="s">
        <v>3316</v>
      </c>
      <c r="D52" s="376" t="s">
        <v>3317</v>
      </c>
      <c r="E52" s="376" t="s">
        <v>3318</v>
      </c>
    </row>
    <row r="53" spans="1:5" x14ac:dyDescent="0.25">
      <c r="A53" s="355" t="str">
        <f>+MATERIALES!$A$4</f>
        <v>Acero de refuerzo 4200 Fy</v>
      </c>
      <c r="B53" s="356" t="str">
        <f>+VLOOKUP(A53,MATERIALES!$A$2:$C$3126,2,FALSE)</f>
        <v>kg</v>
      </c>
      <c r="C53" s="357">
        <f>+VLOOKUP(A53,MATERIALES!$A$2:$C$3121,3,FALSE)</f>
        <v>5480</v>
      </c>
      <c r="D53" s="358">
        <v>1.05</v>
      </c>
      <c r="E53" s="359">
        <f>+D53*C53</f>
        <v>5754</v>
      </c>
    </row>
    <row r="54" spans="1:5" x14ac:dyDescent="0.25">
      <c r="A54" s="355" t="str">
        <f>+MATERIALES!$A$205</f>
        <v>Alambre recocido Cal 18</v>
      </c>
      <c r="B54" s="356" t="str">
        <f>+VLOOKUP(A54,MATERIALES!$A$2:$C$3126,2,FALSE)</f>
        <v>kg</v>
      </c>
      <c r="C54" s="357">
        <f>+VLOOKUP(A54,MATERIALES!$A$2:$C$3121,3,FALSE)</f>
        <v>7335</v>
      </c>
      <c r="D54" s="358">
        <v>3.3000000000000002E-2</v>
      </c>
      <c r="E54" s="359">
        <f>+D54*C54</f>
        <v>242.05500000000001</v>
      </c>
    </row>
    <row r="55" spans="1:5" x14ac:dyDescent="0.25">
      <c r="A55" s="367"/>
      <c r="B55" s="367"/>
      <c r="C55" s="367"/>
      <c r="D55" s="374" t="s">
        <v>3320</v>
      </c>
      <c r="E55" s="359">
        <f>SUM(E53:E54)</f>
        <v>5996.0550000000003</v>
      </c>
    </row>
    <row r="56" spans="1:5" x14ac:dyDescent="0.25">
      <c r="A56" s="367"/>
      <c r="B56" s="367"/>
      <c r="C56" s="367"/>
      <c r="D56" s="377"/>
      <c r="E56" s="378"/>
    </row>
    <row r="57" spans="1:5" x14ac:dyDescent="0.25">
      <c r="A57" s="366" t="s">
        <v>3322</v>
      </c>
      <c r="B57" s="367"/>
      <c r="C57" s="367"/>
      <c r="D57" s="367"/>
      <c r="E57" s="367"/>
    </row>
    <row r="58" spans="1:5" x14ac:dyDescent="0.25">
      <c r="A58" s="375" t="s">
        <v>77</v>
      </c>
      <c r="B58" s="376" t="s">
        <v>69</v>
      </c>
      <c r="C58" s="376" t="s">
        <v>3316</v>
      </c>
      <c r="D58" s="376" t="s">
        <v>3317</v>
      </c>
      <c r="E58" s="376" t="s">
        <v>3318</v>
      </c>
    </row>
    <row r="59" spans="1:5" x14ac:dyDescent="0.25">
      <c r="A59" s="201" t="str">
        <f>+'CARGUE, TRANSPORTE Y BOTADERO'!$A$5</f>
        <v xml:space="preserve">Viaje de camion </v>
      </c>
      <c r="B59" s="202" t="str">
        <f>+VLOOKUP(A59,'CARGUE, TRANSPORTE Y BOTADERO'!$A$3:$C$13,2,FALSE)</f>
        <v>Viaje</v>
      </c>
      <c r="C59" s="213">
        <f>+VLOOKUP(A59,'CARGUE, TRANSPORTE Y BOTADERO'!$A$2:$C$13,3,FALSE)</f>
        <v>450000</v>
      </c>
      <c r="D59" s="356">
        <v>2.0000000000000001E-4</v>
      </c>
      <c r="E59" s="372">
        <f>+D59*C59</f>
        <v>90</v>
      </c>
    </row>
    <row r="60" spans="1:5" x14ac:dyDescent="0.25">
      <c r="A60" s="379"/>
      <c r="B60" s="356"/>
      <c r="C60" s="357"/>
      <c r="D60" s="356"/>
      <c r="E60" s="359"/>
    </row>
    <row r="61" spans="1:5" x14ac:dyDescent="0.25">
      <c r="A61" s="367"/>
      <c r="B61" s="367"/>
      <c r="C61" s="367"/>
      <c r="D61" s="374" t="s">
        <v>3320</v>
      </c>
      <c r="E61" s="359">
        <f>SUM(E59:E59)</f>
        <v>90</v>
      </c>
    </row>
    <row r="62" spans="1:5" x14ac:dyDescent="0.25">
      <c r="A62" s="367"/>
      <c r="B62" s="367"/>
      <c r="C62" s="367"/>
      <c r="D62" s="367"/>
      <c r="E62" s="367"/>
    </row>
    <row r="63" spans="1:5" x14ac:dyDescent="0.25">
      <c r="A63" s="380" t="s">
        <v>3323</v>
      </c>
      <c r="B63" s="373"/>
      <c r="C63" s="367"/>
      <c r="D63" s="367"/>
      <c r="E63" s="367"/>
    </row>
    <row r="64" spans="1:5" x14ac:dyDescent="0.25">
      <c r="A64" s="375" t="s">
        <v>77</v>
      </c>
      <c r="B64" s="376" t="s">
        <v>69</v>
      </c>
      <c r="C64" s="376" t="s">
        <v>3316</v>
      </c>
      <c r="D64" s="376" t="s">
        <v>3317</v>
      </c>
      <c r="E64" s="376" t="s">
        <v>3318</v>
      </c>
    </row>
    <row r="65" spans="1:5" x14ac:dyDescent="0.25">
      <c r="A65" s="201" t="str">
        <f>+SALARIOS!$A$69</f>
        <v>CUADRILLA BB INSTALACIONES 1:1</v>
      </c>
      <c r="B65" s="202" t="str">
        <f>+VLOOKUP(A65,SALARIOS!$A$58:$C$106,2,FALSE)</f>
        <v>H/C</v>
      </c>
      <c r="C65" s="213">
        <f>+VLOOKUP(A65,SALARIOS!$A$58:$C$106,3,FALSE)</f>
        <v>38916</v>
      </c>
      <c r="D65" s="370">
        <v>0.05</v>
      </c>
      <c r="E65" s="359">
        <f>+D65*C65</f>
        <v>1945.8000000000002</v>
      </c>
    </row>
    <row r="66" spans="1:5" x14ac:dyDescent="0.25">
      <c r="A66" s="381"/>
      <c r="B66" s="356"/>
      <c r="C66" s="382"/>
      <c r="D66" s="370"/>
      <c r="E66" s="359">
        <f>+D66*C66</f>
        <v>0</v>
      </c>
    </row>
    <row r="67" spans="1:5" x14ac:dyDescent="0.25">
      <c r="A67" s="367"/>
      <c r="B67" s="367"/>
      <c r="C67" s="367"/>
      <c r="D67" s="374" t="s">
        <v>3320</v>
      </c>
      <c r="E67" s="359">
        <f>SUM(E65:E66)</f>
        <v>1945.8000000000002</v>
      </c>
    </row>
    <row r="68" spans="1:5" x14ac:dyDescent="0.25">
      <c r="A68" s="367"/>
      <c r="B68" s="367"/>
      <c r="C68" s="367"/>
      <c r="D68" s="367"/>
      <c r="E68" s="367"/>
    </row>
    <row r="69" spans="1:5" x14ac:dyDescent="0.25">
      <c r="A69" s="567" t="s">
        <v>63</v>
      </c>
      <c r="B69" s="567"/>
      <c r="C69" s="567"/>
      <c r="D69" s="567"/>
      <c r="E69" s="383">
        <f>+E67+E61+E49+E55</f>
        <v>8129.1450000000004</v>
      </c>
    </row>
    <row r="72" spans="1:5" ht="23.25" x14ac:dyDescent="0.25">
      <c r="A72" s="564" t="s">
        <v>3497</v>
      </c>
      <c r="B72" s="564"/>
      <c r="C72" s="564"/>
      <c r="D72" s="564"/>
      <c r="E72" s="564"/>
    </row>
    <row r="74" spans="1:5" ht="24" customHeight="1" x14ac:dyDescent="0.25">
      <c r="A74" s="344" t="s">
        <v>3498</v>
      </c>
      <c r="B74" s="345" t="str">
        <f>+'PRESUPUESTO OFICIAL (Entidad)'!D27</f>
        <v>3.3</v>
      </c>
      <c r="C74" s="565" t="str">
        <f>+VLOOKUP(B74,'PRESUPUESTO OFICIAL (Entidad)'!$D$14:$I$89,4,FALSE)</f>
        <v>Suministro, transporte y colocacion de platinas de acero de 300x300x10mm+4 pernos de 4/4" x10" y dos tuercas y un arandela</v>
      </c>
      <c r="D74" s="565" t="e">
        <v>#REF!</v>
      </c>
      <c r="E74" s="565" t="e">
        <v>#REF!</v>
      </c>
    </row>
    <row r="75" spans="1:5" ht="30.6" customHeight="1" x14ac:dyDescent="0.25">
      <c r="A75" s="344" t="s">
        <v>3499</v>
      </c>
      <c r="B75" s="345" t="s">
        <v>39</v>
      </c>
      <c r="C75" s="565" t="e">
        <v>#REF!</v>
      </c>
      <c r="D75" s="565" t="e">
        <v>#REF!</v>
      </c>
      <c r="E75" s="565" t="e">
        <v>#REF!</v>
      </c>
    </row>
    <row r="76" spans="1:5" x14ac:dyDescent="0.25">
      <c r="A76" s="344"/>
      <c r="B76" s="345"/>
      <c r="C76" s="346"/>
      <c r="D76" s="346"/>
      <c r="E76" s="346"/>
    </row>
    <row r="77" spans="1:5" x14ac:dyDescent="0.25">
      <c r="A77" s="199" t="s">
        <v>74</v>
      </c>
    </row>
    <row r="78" spans="1:5" ht="14.45" customHeight="1" x14ac:dyDescent="0.25">
      <c r="A78" s="200" t="s">
        <v>77</v>
      </c>
      <c r="B78" s="200" t="s">
        <v>69</v>
      </c>
      <c r="C78" s="200" t="s">
        <v>3316</v>
      </c>
      <c r="D78" s="200" t="s">
        <v>3317</v>
      </c>
      <c r="E78" s="200" t="s">
        <v>3318</v>
      </c>
    </row>
    <row r="79" spans="1:5" x14ac:dyDescent="0.25">
      <c r="A79" s="201" t="s">
        <v>3500</v>
      </c>
      <c r="B79" s="202" t="s">
        <v>64</v>
      </c>
      <c r="C79" s="203">
        <v>0.05</v>
      </c>
      <c r="D79" s="204">
        <v>1</v>
      </c>
      <c r="E79" s="205">
        <f>+C79*D79*E102</f>
        <v>97.29000000000002</v>
      </c>
    </row>
    <row r="80" spans="1:5" ht="30" x14ac:dyDescent="0.25">
      <c r="A80" s="347" t="str">
        <f>+EQUIPO!$A$25</f>
        <v>Soldador Eléctrico MILLER XMT CC/W 300 AMP.</v>
      </c>
      <c r="B80" s="202" t="str">
        <f>+VLOOKUP(A80,EQUIPO!$A$2:$C$86,2,FALSE)</f>
        <v>dia</v>
      </c>
      <c r="C80" s="348">
        <f>+VLOOKUP(A80,EQUIPO!$A$2:$C$86,3,FALSE)</f>
        <v>65500</v>
      </c>
      <c r="D80" s="202">
        <v>0.06</v>
      </c>
      <c r="E80" s="205">
        <f>+C80*D80</f>
        <v>3930</v>
      </c>
    </row>
    <row r="81" spans="1:5" x14ac:dyDescent="0.25">
      <c r="A81" s="347" t="str">
        <f>+EQUIPO!$A$9</f>
        <v xml:space="preserve">Pluma grua giratoria de 250 kg 30-60m </v>
      </c>
      <c r="B81" s="202" t="str">
        <f>+VLOOKUP(A81,EQUIPO!$A$2:$C$86,2,FALSE)</f>
        <v>dia</v>
      </c>
      <c r="C81" s="348">
        <f>+VLOOKUP(A81,EQUIPO!$A$2:$C$86,3,FALSE)</f>
        <v>115000</v>
      </c>
      <c r="D81" s="202">
        <v>0.06</v>
      </c>
      <c r="E81" s="205">
        <f>+C81*D81</f>
        <v>6900</v>
      </c>
    </row>
    <row r="82" spans="1:5" ht="30" x14ac:dyDescent="0.25">
      <c r="A82" s="347" t="str">
        <f>+EQUIPO!$A$27</f>
        <v>Sección completa cuerpo de andamio (1.2m-1,5m) * 1,5m. (+4 ruedas)</v>
      </c>
      <c r="B82" s="202" t="str">
        <f>+VLOOKUP(A82,EQUIPO!$A$2:$C$86,2,FALSE)</f>
        <v>dia</v>
      </c>
      <c r="C82" s="348">
        <f>+VLOOKUP(A82,EQUIPO!$A$2:$C$86,3,FALSE)</f>
        <v>19500</v>
      </c>
      <c r="D82" s="202">
        <v>0.06</v>
      </c>
      <c r="E82" s="349">
        <f>+C82*D82</f>
        <v>1170</v>
      </c>
    </row>
    <row r="83" spans="1:5" x14ac:dyDescent="0.25">
      <c r="A83" s="347" t="str">
        <f>+MATERIALES!A344</f>
        <v>Grifería Ahorrador Tanque Dual</v>
      </c>
      <c r="B83" s="202" t="str">
        <f>+VLOOKUP(A83,MATERIALES!$A$2:$C$3121,2,FALSE)</f>
        <v>und</v>
      </c>
      <c r="C83" s="348">
        <f>+VLOOKUP(A83,MATERIALES!$A$2:$C$3121,3,FALSE)</f>
        <v>85900</v>
      </c>
      <c r="D83" s="202">
        <v>0.06</v>
      </c>
      <c r="E83" s="349">
        <f>+C83*D83</f>
        <v>5154</v>
      </c>
    </row>
    <row r="84" spans="1:5" x14ac:dyDescent="0.25">
      <c r="A84" s="208"/>
      <c r="B84" s="208"/>
      <c r="C84" s="208"/>
      <c r="D84" s="209" t="s">
        <v>3320</v>
      </c>
      <c r="E84" s="205">
        <f>SUM(E79:E83)</f>
        <v>17251.29</v>
      </c>
    </row>
    <row r="86" spans="1:5" x14ac:dyDescent="0.25">
      <c r="A86" s="199" t="s">
        <v>3321</v>
      </c>
    </row>
    <row r="87" spans="1:5" x14ac:dyDescent="0.25">
      <c r="A87" s="210" t="s">
        <v>77</v>
      </c>
      <c r="B87" s="211" t="s">
        <v>69</v>
      </c>
      <c r="C87" s="211" t="s">
        <v>3316</v>
      </c>
      <c r="D87" s="211" t="s">
        <v>3317</v>
      </c>
      <c r="E87" s="211" t="s">
        <v>3318</v>
      </c>
    </row>
    <row r="88" spans="1:5" x14ac:dyDescent="0.25">
      <c r="A88" s="201" t="str">
        <f>+MATERIALES!$A$189</f>
        <v>Concertina galvanizada Ø 0,30 m</v>
      </c>
      <c r="B88" s="202" t="str">
        <f>+VLOOKUP(A88,MATERIALES!$A$2:$C$3121,2,FALSE)</f>
        <v>m</v>
      </c>
      <c r="C88" s="213">
        <f>+VLOOKUP(A88,MATERIALES!$A$2:$C$3121,3,FALSE)</f>
        <v>16237.5</v>
      </c>
      <c r="D88" s="352">
        <v>1</v>
      </c>
      <c r="E88" s="205">
        <f>+D88*C88</f>
        <v>16237.5</v>
      </c>
    </row>
    <row r="89" spans="1:5" x14ac:dyDescent="0.25">
      <c r="A89" s="201" t="str">
        <f>+MATERIALES!$A$1516</f>
        <v>ANTICORROSIVO GRIS 507 1/4</v>
      </c>
      <c r="B89" s="202" t="str">
        <f>+VLOOKUP(A89,MATERIALES!$A$2:$C$3121,2,FALSE)</f>
        <v>UND</v>
      </c>
      <c r="C89" s="213">
        <f>+VLOOKUP(A89,MATERIALES!$A$2:$C$3121,3,FALSE)</f>
        <v>24076</v>
      </c>
      <c r="D89" s="360">
        <v>6.0000000000000001E-3</v>
      </c>
      <c r="E89" s="205">
        <f t="shared" ref="E89" si="0">+D89*C89</f>
        <v>144.45599999999999</v>
      </c>
    </row>
    <row r="90" spans="1:5" x14ac:dyDescent="0.25">
      <c r="D90" s="209" t="s">
        <v>3320</v>
      </c>
      <c r="E90" s="205">
        <f>SUM(E88:E89)</f>
        <v>16381.956</v>
      </c>
    </row>
    <row r="91" spans="1:5" x14ac:dyDescent="0.25">
      <c r="D91" s="214"/>
      <c r="E91" s="215"/>
    </row>
    <row r="92" spans="1:5" x14ac:dyDescent="0.25">
      <c r="A92" s="199" t="s">
        <v>3322</v>
      </c>
    </row>
    <row r="93" spans="1:5" x14ac:dyDescent="0.25">
      <c r="A93" s="210" t="s">
        <v>77</v>
      </c>
      <c r="B93" s="211" t="s">
        <v>69</v>
      </c>
      <c r="C93" s="211" t="s">
        <v>3316</v>
      </c>
      <c r="D93" s="211" t="s">
        <v>3317</v>
      </c>
      <c r="E93" s="211" t="s">
        <v>3318</v>
      </c>
    </row>
    <row r="94" spans="1:5" x14ac:dyDescent="0.25">
      <c r="A94" s="201" t="str">
        <f>+'CARGUE, TRANSPORTE Y BOTADERO'!$A$5</f>
        <v xml:space="preserve">Viaje de camion </v>
      </c>
      <c r="B94" s="202" t="str">
        <f>+VLOOKUP(A94,'CARGUE, TRANSPORTE Y BOTADERO'!$A$3:$C$13,2,FALSE)</f>
        <v>Viaje</v>
      </c>
      <c r="C94" s="213">
        <f>+VLOOKUP(A94,'CARGUE, TRANSPORTE Y BOTADERO'!$A$2:$C$13,3,FALSE)</f>
        <v>450000</v>
      </c>
      <c r="D94" s="202">
        <v>2.0000000000000001E-4</v>
      </c>
      <c r="E94" s="349">
        <f>+D94*C94</f>
        <v>90</v>
      </c>
    </row>
    <row r="95" spans="1:5" x14ac:dyDescent="0.25">
      <c r="A95" s="350"/>
      <c r="B95" s="202"/>
      <c r="C95" s="213"/>
      <c r="D95" s="202"/>
      <c r="E95" s="205"/>
    </row>
    <row r="96" spans="1:5" x14ac:dyDescent="0.25">
      <c r="D96" s="209" t="s">
        <v>3320</v>
      </c>
      <c r="E96" s="205">
        <f>SUM(E94:E94)</f>
        <v>90</v>
      </c>
    </row>
    <row r="98" spans="1:5" x14ac:dyDescent="0.25">
      <c r="A98" s="218" t="s">
        <v>3323</v>
      </c>
      <c r="B98" s="208"/>
    </row>
    <row r="99" spans="1:5" x14ac:dyDescent="0.25">
      <c r="A99" s="210" t="s">
        <v>77</v>
      </c>
      <c r="B99" s="211" t="s">
        <v>69</v>
      </c>
      <c r="C99" s="211" t="s">
        <v>3316</v>
      </c>
      <c r="D99" s="211" t="s">
        <v>3317</v>
      </c>
      <c r="E99" s="211" t="s">
        <v>3318</v>
      </c>
    </row>
    <row r="100" spans="1:5" x14ac:dyDescent="0.25">
      <c r="A100" s="201" t="str">
        <f>+SALARIOS!$A$69</f>
        <v>CUADRILLA BB INSTALACIONES 1:1</v>
      </c>
      <c r="B100" s="202" t="str">
        <f>+VLOOKUP(A100,SALARIOS!$A$58:$C$106,2,FALSE)</f>
        <v>H/C</v>
      </c>
      <c r="C100" s="213">
        <f>+VLOOKUP(A100,SALARIOS!$A$58:$C$106,3,FALSE)</f>
        <v>38916</v>
      </c>
      <c r="D100" s="204">
        <v>0.05</v>
      </c>
      <c r="E100" s="205">
        <f>+D100*C100</f>
        <v>1945.8000000000002</v>
      </c>
    </row>
    <row r="101" spans="1:5" x14ac:dyDescent="0.25">
      <c r="A101" s="212"/>
      <c r="B101" s="202"/>
      <c r="C101" s="207"/>
      <c r="D101" s="204"/>
      <c r="E101" s="205">
        <f>+D101*C101</f>
        <v>0</v>
      </c>
    </row>
    <row r="102" spans="1:5" x14ac:dyDescent="0.25">
      <c r="D102" s="209" t="s">
        <v>3320</v>
      </c>
      <c r="E102" s="205">
        <f>SUM(E100:E101)</f>
        <v>1945.8000000000002</v>
      </c>
    </row>
    <row r="104" spans="1:5" x14ac:dyDescent="0.25">
      <c r="A104" s="563" t="s">
        <v>63</v>
      </c>
      <c r="B104" s="563"/>
      <c r="C104" s="563"/>
      <c r="D104" s="563"/>
      <c r="E104" s="219">
        <f>+E102+E96+E84+E90</f>
        <v>35669.046000000002</v>
      </c>
    </row>
  </sheetData>
  <mergeCells count="9">
    <mergeCell ref="A104:D104"/>
    <mergeCell ref="A72:E72"/>
    <mergeCell ref="A1:E1"/>
    <mergeCell ref="A40:E40"/>
    <mergeCell ref="C42:E43"/>
    <mergeCell ref="A69:D69"/>
    <mergeCell ref="C74:E75"/>
    <mergeCell ref="C3:E4"/>
    <mergeCell ref="A37:D37"/>
  </mergeCells>
  <dataValidations count="1">
    <dataValidation type="textLength" errorStyle="warning" allowBlank="1" showInputMessage="1" showErrorMessage="1" errorTitle="FIRMA" error="Este espacio debe dejarse libre para la firma del Contratista" prompt="Deje este espacio libre para la firma del Contratista" sqref="A64959 IV64959 SR64959 ACN64959 AMJ64959 AWF64959 BGB64959 BPX64959 BZT64959 CJP64959 CTL64959 DDH64959 DND64959 DWZ64959 EGV64959 EQR64959 FAN64959 FKJ64959 FUF64959 GEB64959 GNX64959 GXT64959 HHP64959 HRL64959 IBH64959 ILD64959 IUZ64959 JEV64959 JOR64959 JYN64959 KIJ64959 KSF64959 LCB64959 LLX64959 LVT64959 MFP64959 MPL64959 MZH64959 NJD64959 NSZ64959 OCV64959 OMR64959 OWN64959 PGJ64959 PQF64959 QAB64959 QJX64959 QTT64959 RDP64959 RNL64959 RXH64959 SHD64959 SQZ64959 TAV64959 TKR64959 TUN64959 UEJ64959 UOF64959 UYB64959 VHX64959 VRT64959 WBP64959 WLL64959 WVH64959 A130495 IV130495 SR130495 ACN130495 AMJ130495 AWF130495 BGB130495 BPX130495 BZT130495 CJP130495 CTL130495 DDH130495 DND130495 DWZ130495 EGV130495 EQR130495 FAN130495 FKJ130495 FUF130495 GEB130495 GNX130495 GXT130495 HHP130495 HRL130495 IBH130495 ILD130495 IUZ130495 JEV130495 JOR130495 JYN130495 KIJ130495 KSF130495 LCB130495 LLX130495 LVT130495 MFP130495 MPL130495 MZH130495 NJD130495 NSZ130495 OCV130495 OMR130495 OWN130495 PGJ130495 PQF130495 QAB130495 QJX130495 QTT130495 RDP130495 RNL130495 RXH130495 SHD130495 SQZ130495 TAV130495 TKR130495 TUN130495 UEJ130495 UOF130495 UYB130495 VHX130495 VRT130495 WBP130495 WLL130495 WVH130495 A196031 IV196031 SR196031 ACN196031 AMJ196031 AWF196031 BGB196031 BPX196031 BZT196031 CJP196031 CTL196031 DDH196031 DND196031 DWZ196031 EGV196031 EQR196031 FAN196031 FKJ196031 FUF196031 GEB196031 GNX196031 GXT196031 HHP196031 HRL196031 IBH196031 ILD196031 IUZ196031 JEV196031 JOR196031 JYN196031 KIJ196031 KSF196031 LCB196031 LLX196031 LVT196031 MFP196031 MPL196031 MZH196031 NJD196031 NSZ196031 OCV196031 OMR196031 OWN196031 PGJ196031 PQF196031 QAB196031 QJX196031 QTT196031 RDP196031 RNL196031 RXH196031 SHD196031 SQZ196031 TAV196031 TKR196031 TUN196031 UEJ196031 UOF196031 UYB196031 VHX196031 VRT196031 WBP196031 WLL196031 WVH196031 A261567 IV261567 SR261567 ACN261567 AMJ261567 AWF261567 BGB261567 BPX261567 BZT261567 CJP261567 CTL261567 DDH261567 DND261567 DWZ261567 EGV261567 EQR261567 FAN261567 FKJ261567 FUF261567 GEB261567 GNX261567 GXT261567 HHP261567 HRL261567 IBH261567 ILD261567 IUZ261567 JEV261567 JOR261567 JYN261567 KIJ261567 KSF261567 LCB261567 LLX261567 LVT261567 MFP261567 MPL261567 MZH261567 NJD261567 NSZ261567 OCV261567 OMR261567 OWN261567 PGJ261567 PQF261567 QAB261567 QJX261567 QTT261567 RDP261567 RNL261567 RXH261567 SHD261567 SQZ261567 TAV261567 TKR261567 TUN261567 UEJ261567 UOF261567 UYB261567 VHX261567 VRT261567 WBP261567 WLL261567 WVH261567 A327103 IV327103 SR327103 ACN327103 AMJ327103 AWF327103 BGB327103 BPX327103 BZT327103 CJP327103 CTL327103 DDH327103 DND327103 DWZ327103 EGV327103 EQR327103 FAN327103 FKJ327103 FUF327103 GEB327103 GNX327103 GXT327103 HHP327103 HRL327103 IBH327103 ILD327103 IUZ327103 JEV327103 JOR327103 JYN327103 KIJ327103 KSF327103 LCB327103 LLX327103 LVT327103 MFP327103 MPL327103 MZH327103 NJD327103 NSZ327103 OCV327103 OMR327103 OWN327103 PGJ327103 PQF327103 QAB327103 QJX327103 QTT327103 RDP327103 RNL327103 RXH327103 SHD327103 SQZ327103 TAV327103 TKR327103 TUN327103 UEJ327103 UOF327103 UYB327103 VHX327103 VRT327103 WBP327103 WLL327103 WVH327103 A392639 IV392639 SR392639 ACN392639 AMJ392639 AWF392639 BGB392639 BPX392639 BZT392639 CJP392639 CTL392639 DDH392639 DND392639 DWZ392639 EGV392639 EQR392639 FAN392639 FKJ392639 FUF392639 GEB392639 GNX392639 GXT392639 HHP392639 HRL392639 IBH392639 ILD392639 IUZ392639 JEV392639 JOR392639 JYN392639 KIJ392639 KSF392639 LCB392639 LLX392639 LVT392639 MFP392639 MPL392639 MZH392639 NJD392639 NSZ392639 OCV392639 OMR392639 OWN392639 PGJ392639 PQF392639 QAB392639 QJX392639 QTT392639 RDP392639 RNL392639 RXH392639 SHD392639 SQZ392639 TAV392639 TKR392639 TUN392639 UEJ392639 UOF392639 UYB392639 VHX392639 VRT392639 WBP392639 WLL392639 WVH392639 A458175 IV458175 SR458175 ACN458175 AMJ458175 AWF458175 BGB458175 BPX458175 BZT458175 CJP458175 CTL458175 DDH458175 DND458175 DWZ458175 EGV458175 EQR458175 FAN458175 FKJ458175 FUF458175 GEB458175 GNX458175 GXT458175 HHP458175 HRL458175 IBH458175 ILD458175 IUZ458175 JEV458175 JOR458175 JYN458175 KIJ458175 KSF458175 LCB458175 LLX458175 LVT458175 MFP458175 MPL458175 MZH458175 NJD458175 NSZ458175 OCV458175 OMR458175 OWN458175 PGJ458175 PQF458175 QAB458175 QJX458175 QTT458175 RDP458175 RNL458175 RXH458175 SHD458175 SQZ458175 TAV458175 TKR458175 TUN458175 UEJ458175 UOF458175 UYB458175 VHX458175 VRT458175 WBP458175 WLL458175 WVH458175 A523711 IV523711 SR523711 ACN523711 AMJ523711 AWF523711 BGB523711 BPX523711 BZT523711 CJP523711 CTL523711 DDH523711 DND523711 DWZ523711 EGV523711 EQR523711 FAN523711 FKJ523711 FUF523711 GEB523711 GNX523711 GXT523711 HHP523711 HRL523711 IBH523711 ILD523711 IUZ523711 JEV523711 JOR523711 JYN523711 KIJ523711 KSF523711 LCB523711 LLX523711 LVT523711 MFP523711 MPL523711 MZH523711 NJD523711 NSZ523711 OCV523711 OMR523711 OWN523711 PGJ523711 PQF523711 QAB523711 QJX523711 QTT523711 RDP523711 RNL523711 RXH523711 SHD523711 SQZ523711 TAV523711 TKR523711 TUN523711 UEJ523711 UOF523711 UYB523711 VHX523711 VRT523711 WBP523711 WLL523711 WVH523711 A589247 IV589247 SR589247 ACN589247 AMJ589247 AWF589247 BGB589247 BPX589247 BZT589247 CJP589247 CTL589247 DDH589247 DND589247 DWZ589247 EGV589247 EQR589247 FAN589247 FKJ589247 FUF589247 GEB589247 GNX589247 GXT589247 HHP589247 HRL589247 IBH589247 ILD589247 IUZ589247 JEV589247 JOR589247 JYN589247 KIJ589247 KSF589247 LCB589247 LLX589247 LVT589247 MFP589247 MPL589247 MZH589247 NJD589247 NSZ589247 OCV589247 OMR589247 OWN589247 PGJ589247 PQF589247 QAB589247 QJX589247 QTT589247 RDP589247 RNL589247 RXH589247 SHD589247 SQZ589247 TAV589247 TKR589247 TUN589247 UEJ589247 UOF589247 UYB589247 VHX589247 VRT589247 WBP589247 WLL589247 WVH589247 A654783 IV654783 SR654783 ACN654783 AMJ654783 AWF654783 BGB654783 BPX654783 BZT654783 CJP654783 CTL654783 DDH654783 DND654783 DWZ654783 EGV654783 EQR654783 FAN654783 FKJ654783 FUF654783 GEB654783 GNX654783 GXT654783 HHP654783 HRL654783 IBH654783 ILD654783 IUZ654783 JEV654783 JOR654783 JYN654783 KIJ654783 KSF654783 LCB654783 LLX654783 LVT654783 MFP654783 MPL654783 MZH654783 NJD654783 NSZ654783 OCV654783 OMR654783 OWN654783 PGJ654783 PQF654783 QAB654783 QJX654783 QTT654783 RDP654783 RNL654783 RXH654783 SHD654783 SQZ654783 TAV654783 TKR654783 TUN654783 UEJ654783 UOF654783 UYB654783 VHX654783 VRT654783 WBP654783 WLL654783 WVH654783 A720319 IV720319 SR720319 ACN720319 AMJ720319 AWF720319 BGB720319 BPX720319 BZT720319 CJP720319 CTL720319 DDH720319 DND720319 DWZ720319 EGV720319 EQR720319 FAN720319 FKJ720319 FUF720319 GEB720319 GNX720319 GXT720319 HHP720319 HRL720319 IBH720319 ILD720319 IUZ720319 JEV720319 JOR720319 JYN720319 KIJ720319 KSF720319 LCB720319 LLX720319 LVT720319 MFP720319 MPL720319 MZH720319 NJD720319 NSZ720319 OCV720319 OMR720319 OWN720319 PGJ720319 PQF720319 QAB720319 QJX720319 QTT720319 RDP720319 RNL720319 RXH720319 SHD720319 SQZ720319 TAV720319 TKR720319 TUN720319 UEJ720319 UOF720319 UYB720319 VHX720319 VRT720319 WBP720319 WLL720319 WVH720319 A785855 IV785855 SR785855 ACN785855 AMJ785855 AWF785855 BGB785855 BPX785855 BZT785855 CJP785855 CTL785855 DDH785855 DND785855 DWZ785855 EGV785855 EQR785855 FAN785855 FKJ785855 FUF785855 GEB785855 GNX785855 GXT785855 HHP785855 HRL785855 IBH785855 ILD785855 IUZ785855 JEV785855 JOR785855 JYN785855 KIJ785855 KSF785855 LCB785855 LLX785855 LVT785855 MFP785855 MPL785855 MZH785855 NJD785855 NSZ785855 OCV785855 OMR785855 OWN785855 PGJ785855 PQF785855 QAB785855 QJX785855 QTT785855 RDP785855 RNL785855 RXH785855 SHD785855 SQZ785855 TAV785855 TKR785855 TUN785855 UEJ785855 UOF785855 UYB785855 VHX785855 VRT785855 WBP785855 WLL785855 WVH785855 A851391 IV851391 SR851391 ACN851391 AMJ851391 AWF851391 BGB851391 BPX851391 BZT851391 CJP851391 CTL851391 DDH851391 DND851391 DWZ851391 EGV851391 EQR851391 FAN851391 FKJ851391 FUF851391 GEB851391 GNX851391 GXT851391 HHP851391 HRL851391 IBH851391 ILD851391 IUZ851391 JEV851391 JOR851391 JYN851391 KIJ851391 KSF851391 LCB851391 LLX851391 LVT851391 MFP851391 MPL851391 MZH851391 NJD851391 NSZ851391 OCV851391 OMR851391 OWN851391 PGJ851391 PQF851391 QAB851391 QJX851391 QTT851391 RDP851391 RNL851391 RXH851391 SHD851391 SQZ851391 TAV851391 TKR851391 TUN851391 UEJ851391 UOF851391 UYB851391 VHX851391 VRT851391 WBP851391 WLL851391 WVH851391 A916927 IV916927 SR916927 ACN916927 AMJ916927 AWF916927 BGB916927 BPX916927 BZT916927 CJP916927 CTL916927 DDH916927 DND916927 DWZ916927 EGV916927 EQR916927 FAN916927 FKJ916927 FUF916927 GEB916927 GNX916927 GXT916927 HHP916927 HRL916927 IBH916927 ILD916927 IUZ916927 JEV916927 JOR916927 JYN916927 KIJ916927 KSF916927 LCB916927 LLX916927 LVT916927 MFP916927 MPL916927 MZH916927 NJD916927 NSZ916927 OCV916927 OMR916927 OWN916927 PGJ916927 PQF916927 QAB916927 QJX916927 QTT916927 RDP916927 RNL916927 RXH916927 SHD916927 SQZ916927 TAV916927 TKR916927 TUN916927 UEJ916927 UOF916927 UYB916927 VHX916927 VRT916927 WBP916927 WLL916927 WVH916927 A982463 IV982463 SR982463 ACN982463 AMJ982463 AWF982463 BGB982463 BPX982463 BZT982463 CJP982463 CTL982463 DDH982463 DND982463 DWZ982463 EGV982463 EQR982463 FAN982463 FKJ982463 FUF982463 GEB982463 GNX982463 GXT982463 HHP982463 HRL982463 IBH982463 ILD982463 IUZ982463 JEV982463 JOR982463 JYN982463 KIJ982463 KSF982463 LCB982463 LLX982463 LVT982463 MFP982463 MPL982463 MZH982463 NJD982463 NSZ982463 OCV982463 OMR982463 OWN982463 PGJ982463 PQF982463 QAB982463 QJX982463 QTT982463 RDP982463 RNL982463 RXH982463 SHD982463 SQZ982463 TAV982463 TKR982463 TUN982463 UEJ982463 UOF982463 UYB982463 VHX982463 VRT982463 WBP982463 WLL982463 WVH982463" xr:uid="{59827AF7-9EC7-49A5-9CFA-CE8E37644DF4}">
      <formula1>0</formula1>
      <formula2>0</formula2>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471F4-029C-4C6F-B5EB-38E2CEDF0F68}">
  <dimension ref="A1:E33"/>
  <sheetViews>
    <sheetView topLeftCell="A16" zoomScaleNormal="100" workbookViewId="0">
      <selection activeCell="H25" sqref="H25"/>
    </sheetView>
  </sheetViews>
  <sheetFormatPr baseColWidth="10" defaultColWidth="11.42578125" defaultRowHeight="15" x14ac:dyDescent="0.25"/>
  <cols>
    <col min="1" max="1" width="38" style="196" customWidth="1"/>
    <col min="2" max="2" width="11.28515625" style="196" customWidth="1"/>
    <col min="3" max="3" width="13" style="196" bestFit="1" customWidth="1"/>
    <col min="4" max="4" width="12.42578125" style="196" customWidth="1"/>
    <col min="5" max="5" width="14" style="196" customWidth="1"/>
    <col min="6" max="6" width="10" style="196" customWidth="1"/>
    <col min="7" max="7" width="11.5703125" style="196" bestFit="1" customWidth="1"/>
    <col min="8" max="255" width="11.42578125" style="196"/>
    <col min="256" max="256" width="17.7109375" style="196" customWidth="1"/>
    <col min="257" max="257" width="10.42578125" style="196" customWidth="1"/>
    <col min="258" max="258" width="13" style="196" customWidth="1"/>
    <col min="259" max="259" width="13" style="196" bestFit="1" customWidth="1"/>
    <col min="260" max="260" width="12.42578125" style="196" customWidth="1"/>
    <col min="261" max="261" width="14" style="196" customWidth="1"/>
    <col min="262" max="262" width="10" style="196" customWidth="1"/>
    <col min="263" max="511" width="11.42578125" style="196"/>
    <col min="512" max="512" width="17.7109375" style="196" customWidth="1"/>
    <col min="513" max="513" width="10.42578125" style="196" customWidth="1"/>
    <col min="514" max="514" width="13" style="196" customWidth="1"/>
    <col min="515" max="515" width="13" style="196" bestFit="1" customWidth="1"/>
    <col min="516" max="516" width="12.42578125" style="196" customWidth="1"/>
    <col min="517" max="517" width="14" style="196" customWidth="1"/>
    <col min="518" max="518" width="10" style="196" customWidth="1"/>
    <col min="519" max="767" width="11.42578125" style="196"/>
    <col min="768" max="768" width="17.7109375" style="196" customWidth="1"/>
    <col min="769" max="769" width="10.42578125" style="196" customWidth="1"/>
    <col min="770" max="770" width="13" style="196" customWidth="1"/>
    <col min="771" max="771" width="13" style="196" bestFit="1" customWidth="1"/>
    <col min="772" max="772" width="12.42578125" style="196" customWidth="1"/>
    <col min="773" max="773" width="14" style="196" customWidth="1"/>
    <col min="774" max="774" width="10" style="196" customWidth="1"/>
    <col min="775" max="1023" width="11.42578125" style="196"/>
    <col min="1024" max="1024" width="17.7109375" style="196" customWidth="1"/>
    <col min="1025" max="1025" width="10.42578125" style="196" customWidth="1"/>
    <col min="1026" max="1026" width="13" style="196" customWidth="1"/>
    <col min="1027" max="1027" width="13" style="196" bestFit="1" customWidth="1"/>
    <col min="1028" max="1028" width="12.42578125" style="196" customWidth="1"/>
    <col min="1029" max="1029" width="14" style="196" customWidth="1"/>
    <col min="1030" max="1030" width="10" style="196" customWidth="1"/>
    <col min="1031" max="1279" width="11.42578125" style="196"/>
    <col min="1280" max="1280" width="17.7109375" style="196" customWidth="1"/>
    <col min="1281" max="1281" width="10.42578125" style="196" customWidth="1"/>
    <col min="1282" max="1282" width="13" style="196" customWidth="1"/>
    <col min="1283" max="1283" width="13" style="196" bestFit="1" customWidth="1"/>
    <col min="1284" max="1284" width="12.42578125" style="196" customWidth="1"/>
    <col min="1285" max="1285" width="14" style="196" customWidth="1"/>
    <col min="1286" max="1286" width="10" style="196" customWidth="1"/>
    <col min="1287" max="1535" width="11.42578125" style="196"/>
    <col min="1536" max="1536" width="17.7109375" style="196" customWidth="1"/>
    <col min="1537" max="1537" width="10.42578125" style="196" customWidth="1"/>
    <col min="1538" max="1538" width="13" style="196" customWidth="1"/>
    <col min="1539" max="1539" width="13" style="196" bestFit="1" customWidth="1"/>
    <col min="1540" max="1540" width="12.42578125" style="196" customWidth="1"/>
    <col min="1541" max="1541" width="14" style="196" customWidth="1"/>
    <col min="1542" max="1542" width="10" style="196" customWidth="1"/>
    <col min="1543" max="1791" width="11.42578125" style="196"/>
    <col min="1792" max="1792" width="17.7109375" style="196" customWidth="1"/>
    <col min="1793" max="1793" width="10.42578125" style="196" customWidth="1"/>
    <col min="1794" max="1794" width="13" style="196" customWidth="1"/>
    <col min="1795" max="1795" width="13" style="196" bestFit="1" customWidth="1"/>
    <col min="1796" max="1796" width="12.42578125" style="196" customWidth="1"/>
    <col min="1797" max="1797" width="14" style="196" customWidth="1"/>
    <col min="1798" max="1798" width="10" style="196" customWidth="1"/>
    <col min="1799" max="2047" width="11.42578125" style="196"/>
    <col min="2048" max="2048" width="17.7109375" style="196" customWidth="1"/>
    <col min="2049" max="2049" width="10.42578125" style="196" customWidth="1"/>
    <col min="2050" max="2050" width="13" style="196" customWidth="1"/>
    <col min="2051" max="2051" width="13" style="196" bestFit="1" customWidth="1"/>
    <col min="2052" max="2052" width="12.42578125" style="196" customWidth="1"/>
    <col min="2053" max="2053" width="14" style="196" customWidth="1"/>
    <col min="2054" max="2054" width="10" style="196" customWidth="1"/>
    <col min="2055" max="2303" width="11.42578125" style="196"/>
    <col min="2304" max="2304" width="17.7109375" style="196" customWidth="1"/>
    <col min="2305" max="2305" width="10.42578125" style="196" customWidth="1"/>
    <col min="2306" max="2306" width="13" style="196" customWidth="1"/>
    <col min="2307" max="2307" width="13" style="196" bestFit="1" customWidth="1"/>
    <col min="2308" max="2308" width="12.42578125" style="196" customWidth="1"/>
    <col min="2309" max="2309" width="14" style="196" customWidth="1"/>
    <col min="2310" max="2310" width="10" style="196" customWidth="1"/>
    <col min="2311" max="2559" width="11.42578125" style="196"/>
    <col min="2560" max="2560" width="17.7109375" style="196" customWidth="1"/>
    <col min="2561" max="2561" width="10.42578125" style="196" customWidth="1"/>
    <col min="2562" max="2562" width="13" style="196" customWidth="1"/>
    <col min="2563" max="2563" width="13" style="196" bestFit="1" customWidth="1"/>
    <col min="2564" max="2564" width="12.42578125" style="196" customWidth="1"/>
    <col min="2565" max="2565" width="14" style="196" customWidth="1"/>
    <col min="2566" max="2566" width="10" style="196" customWidth="1"/>
    <col min="2567" max="2815" width="11.42578125" style="196"/>
    <col min="2816" max="2816" width="17.7109375" style="196" customWidth="1"/>
    <col min="2817" max="2817" width="10.42578125" style="196" customWidth="1"/>
    <col min="2818" max="2818" width="13" style="196" customWidth="1"/>
    <col min="2819" max="2819" width="13" style="196" bestFit="1" customWidth="1"/>
    <col min="2820" max="2820" width="12.42578125" style="196" customWidth="1"/>
    <col min="2821" max="2821" width="14" style="196" customWidth="1"/>
    <col min="2822" max="2822" width="10" style="196" customWidth="1"/>
    <col min="2823" max="3071" width="11.42578125" style="196"/>
    <col min="3072" max="3072" width="17.7109375" style="196" customWidth="1"/>
    <col min="3073" max="3073" width="10.42578125" style="196" customWidth="1"/>
    <col min="3074" max="3074" width="13" style="196" customWidth="1"/>
    <col min="3075" max="3075" width="13" style="196" bestFit="1" customWidth="1"/>
    <col min="3076" max="3076" width="12.42578125" style="196" customWidth="1"/>
    <col min="3077" max="3077" width="14" style="196" customWidth="1"/>
    <col min="3078" max="3078" width="10" style="196" customWidth="1"/>
    <col min="3079" max="3327" width="11.42578125" style="196"/>
    <col min="3328" max="3328" width="17.7109375" style="196" customWidth="1"/>
    <col min="3329" max="3329" width="10.42578125" style="196" customWidth="1"/>
    <col min="3330" max="3330" width="13" style="196" customWidth="1"/>
    <col min="3331" max="3331" width="13" style="196" bestFit="1" customWidth="1"/>
    <col min="3332" max="3332" width="12.42578125" style="196" customWidth="1"/>
    <col min="3333" max="3333" width="14" style="196" customWidth="1"/>
    <col min="3334" max="3334" width="10" style="196" customWidth="1"/>
    <col min="3335" max="3583" width="11.42578125" style="196"/>
    <col min="3584" max="3584" width="17.7109375" style="196" customWidth="1"/>
    <col min="3585" max="3585" width="10.42578125" style="196" customWidth="1"/>
    <col min="3586" max="3586" width="13" style="196" customWidth="1"/>
    <col min="3587" max="3587" width="13" style="196" bestFit="1" customWidth="1"/>
    <col min="3588" max="3588" width="12.42578125" style="196" customWidth="1"/>
    <col min="3589" max="3589" width="14" style="196" customWidth="1"/>
    <col min="3590" max="3590" width="10" style="196" customWidth="1"/>
    <col min="3591" max="3839" width="11.42578125" style="196"/>
    <col min="3840" max="3840" width="17.7109375" style="196" customWidth="1"/>
    <col min="3841" max="3841" width="10.42578125" style="196" customWidth="1"/>
    <col min="3842" max="3842" width="13" style="196" customWidth="1"/>
    <col min="3843" max="3843" width="13" style="196" bestFit="1" customWidth="1"/>
    <col min="3844" max="3844" width="12.42578125" style="196" customWidth="1"/>
    <col min="3845" max="3845" width="14" style="196" customWidth="1"/>
    <col min="3846" max="3846" width="10" style="196" customWidth="1"/>
    <col min="3847" max="4095" width="11.42578125" style="196"/>
    <col min="4096" max="4096" width="17.7109375" style="196" customWidth="1"/>
    <col min="4097" max="4097" width="10.42578125" style="196" customWidth="1"/>
    <col min="4098" max="4098" width="13" style="196" customWidth="1"/>
    <col min="4099" max="4099" width="13" style="196" bestFit="1" customWidth="1"/>
    <col min="4100" max="4100" width="12.42578125" style="196" customWidth="1"/>
    <col min="4101" max="4101" width="14" style="196" customWidth="1"/>
    <col min="4102" max="4102" width="10" style="196" customWidth="1"/>
    <col min="4103" max="4351" width="11.42578125" style="196"/>
    <col min="4352" max="4352" width="17.7109375" style="196" customWidth="1"/>
    <col min="4353" max="4353" width="10.42578125" style="196" customWidth="1"/>
    <col min="4354" max="4354" width="13" style="196" customWidth="1"/>
    <col min="4355" max="4355" width="13" style="196" bestFit="1" customWidth="1"/>
    <col min="4356" max="4356" width="12.42578125" style="196" customWidth="1"/>
    <col min="4357" max="4357" width="14" style="196" customWidth="1"/>
    <col min="4358" max="4358" width="10" style="196" customWidth="1"/>
    <col min="4359" max="4607" width="11.42578125" style="196"/>
    <col min="4608" max="4608" width="17.7109375" style="196" customWidth="1"/>
    <col min="4609" max="4609" width="10.42578125" style="196" customWidth="1"/>
    <col min="4610" max="4610" width="13" style="196" customWidth="1"/>
    <col min="4611" max="4611" width="13" style="196" bestFit="1" customWidth="1"/>
    <col min="4612" max="4612" width="12.42578125" style="196" customWidth="1"/>
    <col min="4613" max="4613" width="14" style="196" customWidth="1"/>
    <col min="4614" max="4614" width="10" style="196" customWidth="1"/>
    <col min="4615" max="4863" width="11.42578125" style="196"/>
    <col min="4864" max="4864" width="17.7109375" style="196" customWidth="1"/>
    <col min="4865" max="4865" width="10.42578125" style="196" customWidth="1"/>
    <col min="4866" max="4866" width="13" style="196" customWidth="1"/>
    <col min="4867" max="4867" width="13" style="196" bestFit="1" customWidth="1"/>
    <col min="4868" max="4868" width="12.42578125" style="196" customWidth="1"/>
    <col min="4869" max="4869" width="14" style="196" customWidth="1"/>
    <col min="4870" max="4870" width="10" style="196" customWidth="1"/>
    <col min="4871" max="5119" width="11.42578125" style="196"/>
    <col min="5120" max="5120" width="17.7109375" style="196" customWidth="1"/>
    <col min="5121" max="5121" width="10.42578125" style="196" customWidth="1"/>
    <col min="5122" max="5122" width="13" style="196" customWidth="1"/>
    <col min="5123" max="5123" width="13" style="196" bestFit="1" customWidth="1"/>
    <col min="5124" max="5124" width="12.42578125" style="196" customWidth="1"/>
    <col min="5125" max="5125" width="14" style="196" customWidth="1"/>
    <col min="5126" max="5126" width="10" style="196" customWidth="1"/>
    <col min="5127" max="5375" width="11.42578125" style="196"/>
    <col min="5376" max="5376" width="17.7109375" style="196" customWidth="1"/>
    <col min="5377" max="5377" width="10.42578125" style="196" customWidth="1"/>
    <col min="5378" max="5378" width="13" style="196" customWidth="1"/>
    <col min="5379" max="5379" width="13" style="196" bestFit="1" customWidth="1"/>
    <col min="5380" max="5380" width="12.42578125" style="196" customWidth="1"/>
    <col min="5381" max="5381" width="14" style="196" customWidth="1"/>
    <col min="5382" max="5382" width="10" style="196" customWidth="1"/>
    <col min="5383" max="5631" width="11.42578125" style="196"/>
    <col min="5632" max="5632" width="17.7109375" style="196" customWidth="1"/>
    <col min="5633" max="5633" width="10.42578125" style="196" customWidth="1"/>
    <col min="5634" max="5634" width="13" style="196" customWidth="1"/>
    <col min="5635" max="5635" width="13" style="196" bestFit="1" customWidth="1"/>
    <col min="5636" max="5636" width="12.42578125" style="196" customWidth="1"/>
    <col min="5637" max="5637" width="14" style="196" customWidth="1"/>
    <col min="5638" max="5638" width="10" style="196" customWidth="1"/>
    <col min="5639" max="5887" width="11.42578125" style="196"/>
    <col min="5888" max="5888" width="17.7109375" style="196" customWidth="1"/>
    <col min="5889" max="5889" width="10.42578125" style="196" customWidth="1"/>
    <col min="5890" max="5890" width="13" style="196" customWidth="1"/>
    <col min="5891" max="5891" width="13" style="196" bestFit="1" customWidth="1"/>
    <col min="5892" max="5892" width="12.42578125" style="196" customWidth="1"/>
    <col min="5893" max="5893" width="14" style="196" customWidth="1"/>
    <col min="5894" max="5894" width="10" style="196" customWidth="1"/>
    <col min="5895" max="6143" width="11.42578125" style="196"/>
    <col min="6144" max="6144" width="17.7109375" style="196" customWidth="1"/>
    <col min="6145" max="6145" width="10.42578125" style="196" customWidth="1"/>
    <col min="6146" max="6146" width="13" style="196" customWidth="1"/>
    <col min="6147" max="6147" width="13" style="196" bestFit="1" customWidth="1"/>
    <col min="6148" max="6148" width="12.42578125" style="196" customWidth="1"/>
    <col min="6149" max="6149" width="14" style="196" customWidth="1"/>
    <col min="6150" max="6150" width="10" style="196" customWidth="1"/>
    <col min="6151" max="6399" width="11.42578125" style="196"/>
    <col min="6400" max="6400" width="17.7109375" style="196" customWidth="1"/>
    <col min="6401" max="6401" width="10.42578125" style="196" customWidth="1"/>
    <col min="6402" max="6402" width="13" style="196" customWidth="1"/>
    <col min="6403" max="6403" width="13" style="196" bestFit="1" customWidth="1"/>
    <col min="6404" max="6404" width="12.42578125" style="196" customWidth="1"/>
    <col min="6405" max="6405" width="14" style="196" customWidth="1"/>
    <col min="6406" max="6406" width="10" style="196" customWidth="1"/>
    <col min="6407" max="6655" width="11.42578125" style="196"/>
    <col min="6656" max="6656" width="17.7109375" style="196" customWidth="1"/>
    <col min="6657" max="6657" width="10.42578125" style="196" customWidth="1"/>
    <col min="6658" max="6658" width="13" style="196" customWidth="1"/>
    <col min="6659" max="6659" width="13" style="196" bestFit="1" customWidth="1"/>
    <col min="6660" max="6660" width="12.42578125" style="196" customWidth="1"/>
    <col min="6661" max="6661" width="14" style="196" customWidth="1"/>
    <col min="6662" max="6662" width="10" style="196" customWidth="1"/>
    <col min="6663" max="6911" width="11.42578125" style="196"/>
    <col min="6912" max="6912" width="17.7109375" style="196" customWidth="1"/>
    <col min="6913" max="6913" width="10.42578125" style="196" customWidth="1"/>
    <col min="6914" max="6914" width="13" style="196" customWidth="1"/>
    <col min="6915" max="6915" width="13" style="196" bestFit="1" customWidth="1"/>
    <col min="6916" max="6916" width="12.42578125" style="196" customWidth="1"/>
    <col min="6917" max="6917" width="14" style="196" customWidth="1"/>
    <col min="6918" max="6918" width="10" style="196" customWidth="1"/>
    <col min="6919" max="7167" width="11.42578125" style="196"/>
    <col min="7168" max="7168" width="17.7109375" style="196" customWidth="1"/>
    <col min="7169" max="7169" width="10.42578125" style="196" customWidth="1"/>
    <col min="7170" max="7170" width="13" style="196" customWidth="1"/>
    <col min="7171" max="7171" width="13" style="196" bestFit="1" customWidth="1"/>
    <col min="7172" max="7172" width="12.42578125" style="196" customWidth="1"/>
    <col min="7173" max="7173" width="14" style="196" customWidth="1"/>
    <col min="7174" max="7174" width="10" style="196" customWidth="1"/>
    <col min="7175" max="7423" width="11.42578125" style="196"/>
    <col min="7424" max="7424" width="17.7109375" style="196" customWidth="1"/>
    <col min="7425" max="7425" width="10.42578125" style="196" customWidth="1"/>
    <col min="7426" max="7426" width="13" style="196" customWidth="1"/>
    <col min="7427" max="7427" width="13" style="196" bestFit="1" customWidth="1"/>
    <col min="7428" max="7428" width="12.42578125" style="196" customWidth="1"/>
    <col min="7429" max="7429" width="14" style="196" customWidth="1"/>
    <col min="7430" max="7430" width="10" style="196" customWidth="1"/>
    <col min="7431" max="7679" width="11.42578125" style="196"/>
    <col min="7680" max="7680" width="17.7109375" style="196" customWidth="1"/>
    <col min="7681" max="7681" width="10.42578125" style="196" customWidth="1"/>
    <col min="7682" max="7682" width="13" style="196" customWidth="1"/>
    <col min="7683" max="7683" width="13" style="196" bestFit="1" customWidth="1"/>
    <col min="7684" max="7684" width="12.42578125" style="196" customWidth="1"/>
    <col min="7685" max="7685" width="14" style="196" customWidth="1"/>
    <col min="7686" max="7686" width="10" style="196" customWidth="1"/>
    <col min="7687" max="7935" width="11.42578125" style="196"/>
    <col min="7936" max="7936" width="17.7109375" style="196" customWidth="1"/>
    <col min="7937" max="7937" width="10.42578125" style="196" customWidth="1"/>
    <col min="7938" max="7938" width="13" style="196" customWidth="1"/>
    <col min="7939" max="7939" width="13" style="196" bestFit="1" customWidth="1"/>
    <col min="7940" max="7940" width="12.42578125" style="196" customWidth="1"/>
    <col min="7941" max="7941" width="14" style="196" customWidth="1"/>
    <col min="7942" max="7942" width="10" style="196" customWidth="1"/>
    <col min="7943" max="8191" width="11.42578125" style="196"/>
    <col min="8192" max="8192" width="17.7109375" style="196" customWidth="1"/>
    <col min="8193" max="8193" width="10.42578125" style="196" customWidth="1"/>
    <col min="8194" max="8194" width="13" style="196" customWidth="1"/>
    <col min="8195" max="8195" width="13" style="196" bestFit="1" customWidth="1"/>
    <col min="8196" max="8196" width="12.42578125" style="196" customWidth="1"/>
    <col min="8197" max="8197" width="14" style="196" customWidth="1"/>
    <col min="8198" max="8198" width="10" style="196" customWidth="1"/>
    <col min="8199" max="8447" width="11.42578125" style="196"/>
    <col min="8448" max="8448" width="17.7109375" style="196" customWidth="1"/>
    <col min="8449" max="8449" width="10.42578125" style="196" customWidth="1"/>
    <col min="8450" max="8450" width="13" style="196" customWidth="1"/>
    <col min="8451" max="8451" width="13" style="196" bestFit="1" customWidth="1"/>
    <col min="8452" max="8452" width="12.42578125" style="196" customWidth="1"/>
    <col min="8453" max="8453" width="14" style="196" customWidth="1"/>
    <col min="8454" max="8454" width="10" style="196" customWidth="1"/>
    <col min="8455" max="8703" width="11.42578125" style="196"/>
    <col min="8704" max="8704" width="17.7109375" style="196" customWidth="1"/>
    <col min="8705" max="8705" width="10.42578125" style="196" customWidth="1"/>
    <col min="8706" max="8706" width="13" style="196" customWidth="1"/>
    <col min="8707" max="8707" width="13" style="196" bestFit="1" customWidth="1"/>
    <col min="8708" max="8708" width="12.42578125" style="196" customWidth="1"/>
    <col min="8709" max="8709" width="14" style="196" customWidth="1"/>
    <col min="8710" max="8710" width="10" style="196" customWidth="1"/>
    <col min="8711" max="8959" width="11.42578125" style="196"/>
    <col min="8960" max="8960" width="17.7109375" style="196" customWidth="1"/>
    <col min="8961" max="8961" width="10.42578125" style="196" customWidth="1"/>
    <col min="8962" max="8962" width="13" style="196" customWidth="1"/>
    <col min="8963" max="8963" width="13" style="196" bestFit="1" customWidth="1"/>
    <col min="8964" max="8964" width="12.42578125" style="196" customWidth="1"/>
    <col min="8965" max="8965" width="14" style="196" customWidth="1"/>
    <col min="8966" max="8966" width="10" style="196" customWidth="1"/>
    <col min="8967" max="9215" width="11.42578125" style="196"/>
    <col min="9216" max="9216" width="17.7109375" style="196" customWidth="1"/>
    <col min="9217" max="9217" width="10.42578125" style="196" customWidth="1"/>
    <col min="9218" max="9218" width="13" style="196" customWidth="1"/>
    <col min="9219" max="9219" width="13" style="196" bestFit="1" customWidth="1"/>
    <col min="9220" max="9220" width="12.42578125" style="196" customWidth="1"/>
    <col min="9221" max="9221" width="14" style="196" customWidth="1"/>
    <col min="9222" max="9222" width="10" style="196" customWidth="1"/>
    <col min="9223" max="9471" width="11.42578125" style="196"/>
    <col min="9472" max="9472" width="17.7109375" style="196" customWidth="1"/>
    <col min="9473" max="9473" width="10.42578125" style="196" customWidth="1"/>
    <col min="9474" max="9474" width="13" style="196" customWidth="1"/>
    <col min="9475" max="9475" width="13" style="196" bestFit="1" customWidth="1"/>
    <col min="9476" max="9476" width="12.42578125" style="196" customWidth="1"/>
    <col min="9477" max="9477" width="14" style="196" customWidth="1"/>
    <col min="9478" max="9478" width="10" style="196" customWidth="1"/>
    <col min="9479" max="9727" width="11.42578125" style="196"/>
    <col min="9728" max="9728" width="17.7109375" style="196" customWidth="1"/>
    <col min="9729" max="9729" width="10.42578125" style="196" customWidth="1"/>
    <col min="9730" max="9730" width="13" style="196" customWidth="1"/>
    <col min="9731" max="9731" width="13" style="196" bestFit="1" customWidth="1"/>
    <col min="9732" max="9732" width="12.42578125" style="196" customWidth="1"/>
    <col min="9733" max="9733" width="14" style="196" customWidth="1"/>
    <col min="9734" max="9734" width="10" style="196" customWidth="1"/>
    <col min="9735" max="9983" width="11.42578125" style="196"/>
    <col min="9984" max="9984" width="17.7109375" style="196" customWidth="1"/>
    <col min="9985" max="9985" width="10.42578125" style="196" customWidth="1"/>
    <col min="9986" max="9986" width="13" style="196" customWidth="1"/>
    <col min="9987" max="9987" width="13" style="196" bestFit="1" customWidth="1"/>
    <col min="9988" max="9988" width="12.42578125" style="196" customWidth="1"/>
    <col min="9989" max="9989" width="14" style="196" customWidth="1"/>
    <col min="9990" max="9990" width="10" style="196" customWidth="1"/>
    <col min="9991" max="10239" width="11.42578125" style="196"/>
    <col min="10240" max="10240" width="17.7109375" style="196" customWidth="1"/>
    <col min="10241" max="10241" width="10.42578125" style="196" customWidth="1"/>
    <col min="10242" max="10242" width="13" style="196" customWidth="1"/>
    <col min="10243" max="10243" width="13" style="196" bestFit="1" customWidth="1"/>
    <col min="10244" max="10244" width="12.42578125" style="196" customWidth="1"/>
    <col min="10245" max="10245" width="14" style="196" customWidth="1"/>
    <col min="10246" max="10246" width="10" style="196" customWidth="1"/>
    <col min="10247" max="10495" width="11.42578125" style="196"/>
    <col min="10496" max="10496" width="17.7109375" style="196" customWidth="1"/>
    <col min="10497" max="10497" width="10.42578125" style="196" customWidth="1"/>
    <col min="10498" max="10498" width="13" style="196" customWidth="1"/>
    <col min="10499" max="10499" width="13" style="196" bestFit="1" customWidth="1"/>
    <col min="10500" max="10500" width="12.42578125" style="196" customWidth="1"/>
    <col min="10501" max="10501" width="14" style="196" customWidth="1"/>
    <col min="10502" max="10502" width="10" style="196" customWidth="1"/>
    <col min="10503" max="10751" width="11.42578125" style="196"/>
    <col min="10752" max="10752" width="17.7109375" style="196" customWidth="1"/>
    <col min="10753" max="10753" width="10.42578125" style="196" customWidth="1"/>
    <col min="10754" max="10754" width="13" style="196" customWidth="1"/>
    <col min="10755" max="10755" width="13" style="196" bestFit="1" customWidth="1"/>
    <col min="10756" max="10756" width="12.42578125" style="196" customWidth="1"/>
    <col min="10757" max="10757" width="14" style="196" customWidth="1"/>
    <col min="10758" max="10758" width="10" style="196" customWidth="1"/>
    <col min="10759" max="11007" width="11.42578125" style="196"/>
    <col min="11008" max="11008" width="17.7109375" style="196" customWidth="1"/>
    <col min="11009" max="11009" width="10.42578125" style="196" customWidth="1"/>
    <col min="11010" max="11010" width="13" style="196" customWidth="1"/>
    <col min="11011" max="11011" width="13" style="196" bestFit="1" customWidth="1"/>
    <col min="11012" max="11012" width="12.42578125" style="196" customWidth="1"/>
    <col min="11013" max="11013" width="14" style="196" customWidth="1"/>
    <col min="11014" max="11014" width="10" style="196" customWidth="1"/>
    <col min="11015" max="11263" width="11.42578125" style="196"/>
    <col min="11264" max="11264" width="17.7109375" style="196" customWidth="1"/>
    <col min="11265" max="11265" width="10.42578125" style="196" customWidth="1"/>
    <col min="11266" max="11266" width="13" style="196" customWidth="1"/>
    <col min="11267" max="11267" width="13" style="196" bestFit="1" customWidth="1"/>
    <col min="11268" max="11268" width="12.42578125" style="196" customWidth="1"/>
    <col min="11269" max="11269" width="14" style="196" customWidth="1"/>
    <col min="11270" max="11270" width="10" style="196" customWidth="1"/>
    <col min="11271" max="11519" width="11.42578125" style="196"/>
    <col min="11520" max="11520" width="17.7109375" style="196" customWidth="1"/>
    <col min="11521" max="11521" width="10.42578125" style="196" customWidth="1"/>
    <col min="11522" max="11522" width="13" style="196" customWidth="1"/>
    <col min="11523" max="11523" width="13" style="196" bestFit="1" customWidth="1"/>
    <col min="11524" max="11524" width="12.42578125" style="196" customWidth="1"/>
    <col min="11525" max="11525" width="14" style="196" customWidth="1"/>
    <col min="11526" max="11526" width="10" style="196" customWidth="1"/>
    <col min="11527" max="11775" width="11.42578125" style="196"/>
    <col min="11776" max="11776" width="17.7109375" style="196" customWidth="1"/>
    <col min="11777" max="11777" width="10.42578125" style="196" customWidth="1"/>
    <col min="11778" max="11778" width="13" style="196" customWidth="1"/>
    <col min="11779" max="11779" width="13" style="196" bestFit="1" customWidth="1"/>
    <col min="11780" max="11780" width="12.42578125" style="196" customWidth="1"/>
    <col min="11781" max="11781" width="14" style="196" customWidth="1"/>
    <col min="11782" max="11782" width="10" style="196" customWidth="1"/>
    <col min="11783" max="12031" width="11.42578125" style="196"/>
    <col min="12032" max="12032" width="17.7109375" style="196" customWidth="1"/>
    <col min="12033" max="12033" width="10.42578125" style="196" customWidth="1"/>
    <col min="12034" max="12034" width="13" style="196" customWidth="1"/>
    <col min="12035" max="12035" width="13" style="196" bestFit="1" customWidth="1"/>
    <col min="12036" max="12036" width="12.42578125" style="196" customWidth="1"/>
    <col min="12037" max="12037" width="14" style="196" customWidth="1"/>
    <col min="12038" max="12038" width="10" style="196" customWidth="1"/>
    <col min="12039" max="12287" width="11.42578125" style="196"/>
    <col min="12288" max="12288" width="17.7109375" style="196" customWidth="1"/>
    <col min="12289" max="12289" width="10.42578125" style="196" customWidth="1"/>
    <col min="12290" max="12290" width="13" style="196" customWidth="1"/>
    <col min="12291" max="12291" width="13" style="196" bestFit="1" customWidth="1"/>
    <col min="12292" max="12292" width="12.42578125" style="196" customWidth="1"/>
    <col min="12293" max="12293" width="14" style="196" customWidth="1"/>
    <col min="12294" max="12294" width="10" style="196" customWidth="1"/>
    <col min="12295" max="12543" width="11.42578125" style="196"/>
    <col min="12544" max="12544" width="17.7109375" style="196" customWidth="1"/>
    <col min="12545" max="12545" width="10.42578125" style="196" customWidth="1"/>
    <col min="12546" max="12546" width="13" style="196" customWidth="1"/>
    <col min="12547" max="12547" width="13" style="196" bestFit="1" customWidth="1"/>
    <col min="12548" max="12548" width="12.42578125" style="196" customWidth="1"/>
    <col min="12549" max="12549" width="14" style="196" customWidth="1"/>
    <col min="12550" max="12550" width="10" style="196" customWidth="1"/>
    <col min="12551" max="12799" width="11.42578125" style="196"/>
    <col min="12800" max="12800" width="17.7109375" style="196" customWidth="1"/>
    <col min="12801" max="12801" width="10.42578125" style="196" customWidth="1"/>
    <col min="12802" max="12802" width="13" style="196" customWidth="1"/>
    <col min="12803" max="12803" width="13" style="196" bestFit="1" customWidth="1"/>
    <col min="12804" max="12804" width="12.42578125" style="196" customWidth="1"/>
    <col min="12805" max="12805" width="14" style="196" customWidth="1"/>
    <col min="12806" max="12806" width="10" style="196" customWidth="1"/>
    <col min="12807" max="13055" width="11.42578125" style="196"/>
    <col min="13056" max="13056" width="17.7109375" style="196" customWidth="1"/>
    <col min="13057" max="13057" width="10.42578125" style="196" customWidth="1"/>
    <col min="13058" max="13058" width="13" style="196" customWidth="1"/>
    <col min="13059" max="13059" width="13" style="196" bestFit="1" customWidth="1"/>
    <col min="13060" max="13060" width="12.42578125" style="196" customWidth="1"/>
    <col min="13061" max="13061" width="14" style="196" customWidth="1"/>
    <col min="13062" max="13062" width="10" style="196" customWidth="1"/>
    <col min="13063" max="13311" width="11.42578125" style="196"/>
    <col min="13312" max="13312" width="17.7109375" style="196" customWidth="1"/>
    <col min="13313" max="13313" width="10.42578125" style="196" customWidth="1"/>
    <col min="13314" max="13314" width="13" style="196" customWidth="1"/>
    <col min="13315" max="13315" width="13" style="196" bestFit="1" customWidth="1"/>
    <col min="13316" max="13316" width="12.42578125" style="196" customWidth="1"/>
    <col min="13317" max="13317" width="14" style="196" customWidth="1"/>
    <col min="13318" max="13318" width="10" style="196" customWidth="1"/>
    <col min="13319" max="13567" width="11.42578125" style="196"/>
    <col min="13568" max="13568" width="17.7109375" style="196" customWidth="1"/>
    <col min="13569" max="13569" width="10.42578125" style="196" customWidth="1"/>
    <col min="13570" max="13570" width="13" style="196" customWidth="1"/>
    <col min="13571" max="13571" width="13" style="196" bestFit="1" customWidth="1"/>
    <col min="13572" max="13572" width="12.42578125" style="196" customWidth="1"/>
    <col min="13573" max="13573" width="14" style="196" customWidth="1"/>
    <col min="13574" max="13574" width="10" style="196" customWidth="1"/>
    <col min="13575" max="13823" width="11.42578125" style="196"/>
    <col min="13824" max="13824" width="17.7109375" style="196" customWidth="1"/>
    <col min="13825" max="13825" width="10.42578125" style="196" customWidth="1"/>
    <col min="13826" max="13826" width="13" style="196" customWidth="1"/>
    <col min="13827" max="13827" width="13" style="196" bestFit="1" customWidth="1"/>
    <col min="13828" max="13828" width="12.42578125" style="196" customWidth="1"/>
    <col min="13829" max="13829" width="14" style="196" customWidth="1"/>
    <col min="13830" max="13830" width="10" style="196" customWidth="1"/>
    <col min="13831" max="14079" width="11.42578125" style="196"/>
    <col min="14080" max="14080" width="17.7109375" style="196" customWidth="1"/>
    <col min="14081" max="14081" width="10.42578125" style="196" customWidth="1"/>
    <col min="14082" max="14082" width="13" style="196" customWidth="1"/>
    <col min="14083" max="14083" width="13" style="196" bestFit="1" customWidth="1"/>
    <col min="14084" max="14084" width="12.42578125" style="196" customWidth="1"/>
    <col min="14085" max="14085" width="14" style="196" customWidth="1"/>
    <col min="14086" max="14086" width="10" style="196" customWidth="1"/>
    <col min="14087" max="14335" width="11.42578125" style="196"/>
    <col min="14336" max="14336" width="17.7109375" style="196" customWidth="1"/>
    <col min="14337" max="14337" width="10.42578125" style="196" customWidth="1"/>
    <col min="14338" max="14338" width="13" style="196" customWidth="1"/>
    <col min="14339" max="14339" width="13" style="196" bestFit="1" customWidth="1"/>
    <col min="14340" max="14340" width="12.42578125" style="196" customWidth="1"/>
    <col min="14341" max="14341" width="14" style="196" customWidth="1"/>
    <col min="14342" max="14342" width="10" style="196" customWidth="1"/>
    <col min="14343" max="14591" width="11.42578125" style="196"/>
    <col min="14592" max="14592" width="17.7109375" style="196" customWidth="1"/>
    <col min="14593" max="14593" width="10.42578125" style="196" customWidth="1"/>
    <col min="14594" max="14594" width="13" style="196" customWidth="1"/>
    <col min="14595" max="14595" width="13" style="196" bestFit="1" customWidth="1"/>
    <col min="14596" max="14596" width="12.42578125" style="196" customWidth="1"/>
    <col min="14597" max="14597" width="14" style="196" customWidth="1"/>
    <col min="14598" max="14598" width="10" style="196" customWidth="1"/>
    <col min="14599" max="14847" width="11.42578125" style="196"/>
    <col min="14848" max="14848" width="17.7109375" style="196" customWidth="1"/>
    <col min="14849" max="14849" width="10.42578125" style="196" customWidth="1"/>
    <col min="14850" max="14850" width="13" style="196" customWidth="1"/>
    <col min="14851" max="14851" width="13" style="196" bestFit="1" customWidth="1"/>
    <col min="14852" max="14852" width="12.42578125" style="196" customWidth="1"/>
    <col min="14853" max="14853" width="14" style="196" customWidth="1"/>
    <col min="14854" max="14854" width="10" style="196" customWidth="1"/>
    <col min="14855" max="15103" width="11.42578125" style="196"/>
    <col min="15104" max="15104" width="17.7109375" style="196" customWidth="1"/>
    <col min="15105" max="15105" width="10.42578125" style="196" customWidth="1"/>
    <col min="15106" max="15106" width="13" style="196" customWidth="1"/>
    <col min="15107" max="15107" width="13" style="196" bestFit="1" customWidth="1"/>
    <col min="15108" max="15108" width="12.42578125" style="196" customWidth="1"/>
    <col min="15109" max="15109" width="14" style="196" customWidth="1"/>
    <col min="15110" max="15110" width="10" style="196" customWidth="1"/>
    <col min="15111" max="15359" width="11.42578125" style="196"/>
    <col min="15360" max="15360" width="17.7109375" style="196" customWidth="1"/>
    <col min="15361" max="15361" width="10.42578125" style="196" customWidth="1"/>
    <col min="15362" max="15362" width="13" style="196" customWidth="1"/>
    <col min="15363" max="15363" width="13" style="196" bestFit="1" customWidth="1"/>
    <col min="15364" max="15364" width="12.42578125" style="196" customWidth="1"/>
    <col min="15365" max="15365" width="14" style="196" customWidth="1"/>
    <col min="15366" max="15366" width="10" style="196" customWidth="1"/>
    <col min="15367" max="15615" width="11.42578125" style="196"/>
    <col min="15616" max="15616" width="17.7109375" style="196" customWidth="1"/>
    <col min="15617" max="15617" width="10.42578125" style="196" customWidth="1"/>
    <col min="15618" max="15618" width="13" style="196" customWidth="1"/>
    <col min="15619" max="15619" width="13" style="196" bestFit="1" customWidth="1"/>
    <col min="15620" max="15620" width="12.42578125" style="196" customWidth="1"/>
    <col min="15621" max="15621" width="14" style="196" customWidth="1"/>
    <col min="15622" max="15622" width="10" style="196" customWidth="1"/>
    <col min="15623" max="15871" width="11.42578125" style="196"/>
    <col min="15872" max="15872" width="17.7109375" style="196" customWidth="1"/>
    <col min="15873" max="15873" width="10.42578125" style="196" customWidth="1"/>
    <col min="15874" max="15874" width="13" style="196" customWidth="1"/>
    <col min="15875" max="15875" width="13" style="196" bestFit="1" customWidth="1"/>
    <col min="15876" max="15876" width="12.42578125" style="196" customWidth="1"/>
    <col min="15877" max="15877" width="14" style="196" customWidth="1"/>
    <col min="15878" max="15878" width="10" style="196" customWidth="1"/>
    <col min="15879" max="16127" width="11.42578125" style="196"/>
    <col min="16128" max="16128" width="17.7109375" style="196" customWidth="1"/>
    <col min="16129" max="16129" width="10.42578125" style="196" customWidth="1"/>
    <col min="16130" max="16130" width="13" style="196" customWidth="1"/>
    <col min="16131" max="16131" width="13" style="196" bestFit="1" customWidth="1"/>
    <col min="16132" max="16132" width="12.42578125" style="196" customWidth="1"/>
    <col min="16133" max="16133" width="14" style="196" customWidth="1"/>
    <col min="16134" max="16134" width="10" style="196" customWidth="1"/>
    <col min="16135" max="16384" width="11.42578125" style="196"/>
  </cols>
  <sheetData>
    <row r="1" spans="1:5" ht="23.25" x14ac:dyDescent="0.25">
      <c r="A1" s="564" t="s">
        <v>3497</v>
      </c>
      <c r="B1" s="564"/>
      <c r="C1" s="564"/>
      <c r="D1" s="564"/>
      <c r="E1" s="564"/>
    </row>
    <row r="3" spans="1:5" ht="42.6" customHeight="1" x14ac:dyDescent="0.25">
      <c r="A3" s="344" t="s">
        <v>3498</v>
      </c>
      <c r="B3" s="345" t="str">
        <f>+'PRESUPUESTO OFICIAL (Entidad)'!D30</f>
        <v>4.1</v>
      </c>
      <c r="C3" s="565" t="str">
        <f>+VLOOKUP(B3,'PRESUPUESTO OFICIAL (Entidad)'!$D$14:$I$89,4,FALSE)</f>
        <v>Suministro, transporte y colocación de cubierta en teja sin traslapo MANO PLAS o similar color blanco. Incluye Clips de fijación, tornillos y todo lo necesario para su correcta instalación y funcionamiento. Según diseño de cubierta.</v>
      </c>
      <c r="D3" s="565" t="e">
        <v>#REF!</v>
      </c>
      <c r="E3" s="565" t="e">
        <v>#REF!</v>
      </c>
    </row>
    <row r="4" spans="1:5" ht="45.6" customHeight="1" x14ac:dyDescent="0.25">
      <c r="A4" s="344" t="s">
        <v>3499</v>
      </c>
      <c r="B4" s="345" t="str">
        <f>+VLOOKUP(B3,'PRESUPUESTO OFICIAL (Entidad)'!$D$14:$I$89,5,FALSE)</f>
        <v>m²</v>
      </c>
      <c r="C4" s="565" t="e">
        <v>#REF!</v>
      </c>
      <c r="D4" s="565" t="e">
        <v>#REF!</v>
      </c>
      <c r="E4" s="565" t="e">
        <v>#REF!</v>
      </c>
    </row>
    <row r="5" spans="1:5" x14ac:dyDescent="0.25">
      <c r="A5" s="344"/>
      <c r="B5" s="345"/>
      <c r="C5" s="346"/>
      <c r="D5" s="346"/>
      <c r="E5" s="346"/>
    </row>
    <row r="6" spans="1:5" x14ac:dyDescent="0.25">
      <c r="A6" s="199" t="s">
        <v>74</v>
      </c>
    </row>
    <row r="7" spans="1:5" x14ac:dyDescent="0.25">
      <c r="A7" s="200" t="s">
        <v>77</v>
      </c>
      <c r="B7" s="200" t="s">
        <v>69</v>
      </c>
      <c r="C7" s="200" t="s">
        <v>3316</v>
      </c>
      <c r="D7" s="200" t="s">
        <v>3317</v>
      </c>
      <c r="E7" s="200" t="s">
        <v>3318</v>
      </c>
    </row>
    <row r="8" spans="1:5" x14ac:dyDescent="0.25">
      <c r="A8" s="201" t="s">
        <v>3500</v>
      </c>
      <c r="B8" s="202" t="s">
        <v>64</v>
      </c>
      <c r="C8" s="203">
        <v>0.05</v>
      </c>
      <c r="D8" s="204">
        <v>1</v>
      </c>
      <c r="E8" s="205">
        <f>+C8*D8*E31</f>
        <v>1771.1750000000002</v>
      </c>
    </row>
    <row r="9" spans="1:5" ht="30" x14ac:dyDescent="0.25">
      <c r="A9" s="347" t="str">
        <f>+EQUIPO!$A$27</f>
        <v>Sección completa cuerpo de andamio (1.2m-1,5m) * 1,5m. (+4 ruedas)</v>
      </c>
      <c r="B9" s="202" t="str">
        <f>+VLOOKUP(A9,EQUIPO!$A$2:$C$86,2,FALSE)</f>
        <v>dia</v>
      </c>
      <c r="C9" s="348">
        <f>+VLOOKUP(A9,EQUIPO!$A$2:$C$86,3,FALSE)</f>
        <v>19500</v>
      </c>
      <c r="D9" s="202">
        <v>0.25</v>
      </c>
      <c r="E9" s="349">
        <f>+D9*C9</f>
        <v>4875</v>
      </c>
    </row>
    <row r="10" spans="1:5" ht="45" x14ac:dyDescent="0.25">
      <c r="A10" s="201" t="str">
        <f>+EQUIPO!$A$81</f>
        <v>Can zunchado en madera común de 5,0cmx20cmx3,0m (alquiler). Incluye transporte.</v>
      </c>
      <c r="B10" s="202" t="str">
        <f>+VLOOKUP(A10,EQUIPO!$A$2:$C$86,2,FALSE)</f>
        <v>dia</v>
      </c>
      <c r="C10" s="348">
        <f>+VLOOKUP(A10,EQUIPO!$A$2:$C$86,3,FALSE)</f>
        <v>1000</v>
      </c>
      <c r="D10" s="202">
        <v>0.25</v>
      </c>
      <c r="E10" s="349">
        <f>+D10*C10</f>
        <v>250</v>
      </c>
    </row>
    <row r="11" spans="1:5" x14ac:dyDescent="0.25">
      <c r="A11" s="208"/>
      <c r="B11" s="208"/>
      <c r="C11" s="208"/>
      <c r="D11" s="209" t="s">
        <v>3320</v>
      </c>
      <c r="E11" s="205">
        <f>SUM(E8:E10)</f>
        <v>6896.1750000000002</v>
      </c>
    </row>
    <row r="13" spans="1:5" x14ac:dyDescent="0.25">
      <c r="A13" s="199" t="s">
        <v>3321</v>
      </c>
    </row>
    <row r="14" spans="1:5" x14ac:dyDescent="0.25">
      <c r="A14" s="210" t="s">
        <v>77</v>
      </c>
      <c r="B14" s="211" t="s">
        <v>69</v>
      </c>
      <c r="C14" s="211" t="s">
        <v>3316</v>
      </c>
      <c r="D14" s="211" t="s">
        <v>3317</v>
      </c>
      <c r="E14" s="211" t="s">
        <v>3318</v>
      </c>
    </row>
    <row r="15" spans="1:5" ht="30" x14ac:dyDescent="0.25">
      <c r="A15" s="347" t="str">
        <f>+MATERIALES!A807</f>
        <v>Teja Blanca 5.9x1.07m 2mm Cresta Alta Upvc Klar</v>
      </c>
      <c r="B15" s="202" t="str">
        <f>+VLOOKUP(A15,MATERIALES!$A$2:$C$3121,2,FALSE)</f>
        <v>m2</v>
      </c>
      <c r="C15" s="213">
        <f>+VLOOKUP(A15,MATERIALES!$A$2:$C$3121,3,FALSE)</f>
        <v>45915</v>
      </c>
      <c r="D15" s="351">
        <v>1.05</v>
      </c>
      <c r="E15" s="349">
        <f t="shared" ref="E15:E18" si="0">+D15*C15</f>
        <v>48210.75</v>
      </c>
    </row>
    <row r="16" spans="1:5" ht="45" x14ac:dyDescent="0.25">
      <c r="A16" s="201" t="str">
        <f>+MATERIALES!$A$658</f>
        <v>Tornillo Autoperforante zincado cabeza hexagonal Nº 10-16-3/4" con arandela de neopreno.</v>
      </c>
      <c r="B16" s="202" t="str">
        <f>+VLOOKUP(A16,MATERIALES!$A$2:$C$3121,2,FALSE)</f>
        <v>und</v>
      </c>
      <c r="C16" s="213">
        <f>+VLOOKUP(A16,MATERIALES!$A$2:$C$3121,3,FALSE)</f>
        <v>269</v>
      </c>
      <c r="D16" s="351">
        <v>1</v>
      </c>
      <c r="E16" s="349">
        <f t="shared" si="0"/>
        <v>269</v>
      </c>
    </row>
    <row r="17" spans="1:5" x14ac:dyDescent="0.25">
      <c r="A17" s="347" t="str">
        <f>+MATERIALES!A1915</f>
        <v>SIKASIL E NEGRO X 280ML</v>
      </c>
      <c r="B17" s="202" t="str">
        <f>+VLOOKUP(A17,MATERIALES!$A$2:$C$3121,2,FALSE)</f>
        <v>UND</v>
      </c>
      <c r="C17" s="213">
        <f>+VLOOKUP(A17,MATERIALES!$A$2:$C$3121,3,FALSE)</f>
        <v>21947</v>
      </c>
      <c r="D17" s="351">
        <v>0.25</v>
      </c>
      <c r="E17" s="349">
        <f t="shared" si="0"/>
        <v>5486.75</v>
      </c>
    </row>
    <row r="18" spans="1:5" x14ac:dyDescent="0.25">
      <c r="A18" s="347" t="str">
        <f>+MATERIALES!$A$1813</f>
        <v>AEROCOL BEI MARFIL BTE 300ML</v>
      </c>
      <c r="B18" s="202" t="str">
        <f>+VLOOKUP(A18,MATERIALES!$A$2:$C$3121,2,FALSE)</f>
        <v>UND</v>
      </c>
      <c r="C18" s="213">
        <f>+VLOOKUP(A18,MATERIALES!$A$2:$C$3121,3,FALSE)</f>
        <v>13020</v>
      </c>
      <c r="D18" s="351">
        <v>0.15</v>
      </c>
      <c r="E18" s="349">
        <f t="shared" si="0"/>
        <v>1953</v>
      </c>
    </row>
    <row r="19" spans="1:5" x14ac:dyDescent="0.25">
      <c r="D19" s="209" t="s">
        <v>3320</v>
      </c>
      <c r="E19" s="205">
        <f>SUM(E15:E18)</f>
        <v>55919.5</v>
      </c>
    </row>
    <row r="20" spans="1:5" x14ac:dyDescent="0.25">
      <c r="D20" s="214"/>
      <c r="E20" s="215"/>
    </row>
    <row r="21" spans="1:5" x14ac:dyDescent="0.25">
      <c r="A21" s="199" t="s">
        <v>3322</v>
      </c>
    </row>
    <row r="22" spans="1:5" x14ac:dyDescent="0.25">
      <c r="A22" s="210" t="s">
        <v>77</v>
      </c>
      <c r="B22" s="211" t="s">
        <v>69</v>
      </c>
      <c r="C22" s="211" t="s">
        <v>3316</v>
      </c>
      <c r="D22" s="211" t="s">
        <v>3317</v>
      </c>
      <c r="E22" s="211" t="s">
        <v>3318</v>
      </c>
    </row>
    <row r="23" spans="1:5" x14ac:dyDescent="0.25">
      <c r="A23" s="201" t="str">
        <f>+'CARGUE, TRANSPORTE Y BOTADERO'!$A$5</f>
        <v xml:space="preserve">Viaje de camion </v>
      </c>
      <c r="B23" s="202" t="str">
        <f>+VLOOKUP(A23,'CARGUE, TRANSPORTE Y BOTADERO'!$A$3:$C$13,2,FALSE)</f>
        <v>Viaje</v>
      </c>
      <c r="C23" s="213">
        <f>+VLOOKUP(A23,'CARGUE, TRANSPORTE Y BOTADERO'!$A$2:$C$13,3,FALSE)</f>
        <v>450000</v>
      </c>
      <c r="D23" s="202">
        <v>0.01</v>
      </c>
      <c r="E23" s="349">
        <f>+D23*C23</f>
        <v>4500</v>
      </c>
    </row>
    <row r="24" spans="1:5" x14ac:dyDescent="0.25">
      <c r="A24" s="350"/>
      <c r="B24" s="202"/>
      <c r="C24" s="213"/>
      <c r="D24" s="202"/>
      <c r="E24" s="205"/>
    </row>
    <row r="25" spans="1:5" x14ac:dyDescent="0.25">
      <c r="D25" s="209" t="s">
        <v>3320</v>
      </c>
      <c r="E25" s="205">
        <f>SUM(E23:E23)</f>
        <v>4500</v>
      </c>
    </row>
    <row r="27" spans="1:5" x14ac:dyDescent="0.25">
      <c r="A27" s="218" t="s">
        <v>3323</v>
      </c>
      <c r="B27" s="208"/>
    </row>
    <row r="28" spans="1:5" x14ac:dyDescent="0.25">
      <c r="A28" s="210" t="s">
        <v>77</v>
      </c>
      <c r="B28" s="211" t="s">
        <v>69</v>
      </c>
      <c r="C28" s="211" t="s">
        <v>3316</v>
      </c>
      <c r="D28" s="211" t="s">
        <v>3317</v>
      </c>
      <c r="E28" s="211" t="s">
        <v>3318</v>
      </c>
    </row>
    <row r="29" spans="1:5" x14ac:dyDescent="0.25">
      <c r="A29" s="201" t="str">
        <f>+SALARIOS!A71</f>
        <v>CUADRILLA BB INSTALACIONES 1:3</v>
      </c>
      <c r="B29" s="202" t="str">
        <f>+VLOOKUP(A29,SALARIOS!$A$58:$C$106,2,FALSE)</f>
        <v>H/C</v>
      </c>
      <c r="C29" s="213">
        <v>70847</v>
      </c>
      <c r="D29" s="204">
        <v>0.5</v>
      </c>
      <c r="E29" s="205">
        <f>+D29*C29</f>
        <v>35423.5</v>
      </c>
    </row>
    <row r="30" spans="1:5" x14ac:dyDescent="0.25">
      <c r="A30" s="212"/>
      <c r="B30" s="202"/>
      <c r="C30" s="207"/>
      <c r="D30" s="204"/>
      <c r="E30" s="205">
        <f>+D30*C30</f>
        <v>0</v>
      </c>
    </row>
    <row r="31" spans="1:5" x14ac:dyDescent="0.25">
      <c r="D31" s="209" t="s">
        <v>3320</v>
      </c>
      <c r="E31" s="205">
        <f>SUM(E29:E30)</f>
        <v>35423.5</v>
      </c>
    </row>
    <row r="33" spans="1:5" x14ac:dyDescent="0.25">
      <c r="A33" s="563" t="s">
        <v>63</v>
      </c>
      <c r="B33" s="563"/>
      <c r="C33" s="563"/>
      <c r="D33" s="563"/>
      <c r="E33" s="219">
        <f>+E31+E25+E11+E19</f>
        <v>102739.175</v>
      </c>
    </row>
  </sheetData>
  <mergeCells count="3">
    <mergeCell ref="C3:E4"/>
    <mergeCell ref="A33:D33"/>
    <mergeCell ref="A1:E1"/>
  </mergeCells>
  <dataValidations count="1">
    <dataValidation type="textLength" errorStyle="warning" allowBlank="1" showInputMessage="1" showErrorMessage="1" errorTitle="FIRMA" error="Este espacio debe dejarse libre para la firma del Contratista" prompt="Deje este espacio libre para la firma del Contratista" sqref="A64839 IV64839 SR64839 ACN64839 AMJ64839 AWF64839 BGB64839 BPX64839 BZT64839 CJP64839 CTL64839 DDH64839 DND64839 DWZ64839 EGV64839 EQR64839 FAN64839 FKJ64839 FUF64839 GEB64839 GNX64839 GXT64839 HHP64839 HRL64839 IBH64839 ILD64839 IUZ64839 JEV64839 JOR64839 JYN64839 KIJ64839 KSF64839 LCB64839 LLX64839 LVT64839 MFP64839 MPL64839 MZH64839 NJD64839 NSZ64839 OCV64839 OMR64839 OWN64839 PGJ64839 PQF64839 QAB64839 QJX64839 QTT64839 RDP64839 RNL64839 RXH64839 SHD64839 SQZ64839 TAV64839 TKR64839 TUN64839 UEJ64839 UOF64839 UYB64839 VHX64839 VRT64839 WBP64839 WLL64839 WVH64839 A130375 IV130375 SR130375 ACN130375 AMJ130375 AWF130375 BGB130375 BPX130375 BZT130375 CJP130375 CTL130375 DDH130375 DND130375 DWZ130375 EGV130375 EQR130375 FAN130375 FKJ130375 FUF130375 GEB130375 GNX130375 GXT130375 HHP130375 HRL130375 IBH130375 ILD130375 IUZ130375 JEV130375 JOR130375 JYN130375 KIJ130375 KSF130375 LCB130375 LLX130375 LVT130375 MFP130375 MPL130375 MZH130375 NJD130375 NSZ130375 OCV130375 OMR130375 OWN130375 PGJ130375 PQF130375 QAB130375 QJX130375 QTT130375 RDP130375 RNL130375 RXH130375 SHD130375 SQZ130375 TAV130375 TKR130375 TUN130375 UEJ130375 UOF130375 UYB130375 VHX130375 VRT130375 WBP130375 WLL130375 WVH130375 A195911 IV195911 SR195911 ACN195911 AMJ195911 AWF195911 BGB195911 BPX195911 BZT195911 CJP195911 CTL195911 DDH195911 DND195911 DWZ195911 EGV195911 EQR195911 FAN195911 FKJ195911 FUF195911 GEB195911 GNX195911 GXT195911 HHP195911 HRL195911 IBH195911 ILD195911 IUZ195911 JEV195911 JOR195911 JYN195911 KIJ195911 KSF195911 LCB195911 LLX195911 LVT195911 MFP195911 MPL195911 MZH195911 NJD195911 NSZ195911 OCV195911 OMR195911 OWN195911 PGJ195911 PQF195911 QAB195911 QJX195911 QTT195911 RDP195911 RNL195911 RXH195911 SHD195911 SQZ195911 TAV195911 TKR195911 TUN195911 UEJ195911 UOF195911 UYB195911 VHX195911 VRT195911 WBP195911 WLL195911 WVH195911 A261447 IV261447 SR261447 ACN261447 AMJ261447 AWF261447 BGB261447 BPX261447 BZT261447 CJP261447 CTL261447 DDH261447 DND261447 DWZ261447 EGV261447 EQR261447 FAN261447 FKJ261447 FUF261447 GEB261447 GNX261447 GXT261447 HHP261447 HRL261447 IBH261447 ILD261447 IUZ261447 JEV261447 JOR261447 JYN261447 KIJ261447 KSF261447 LCB261447 LLX261447 LVT261447 MFP261447 MPL261447 MZH261447 NJD261447 NSZ261447 OCV261447 OMR261447 OWN261447 PGJ261447 PQF261447 QAB261447 QJX261447 QTT261447 RDP261447 RNL261447 RXH261447 SHD261447 SQZ261447 TAV261447 TKR261447 TUN261447 UEJ261447 UOF261447 UYB261447 VHX261447 VRT261447 WBP261447 WLL261447 WVH261447 A326983 IV326983 SR326983 ACN326983 AMJ326983 AWF326983 BGB326983 BPX326983 BZT326983 CJP326983 CTL326983 DDH326983 DND326983 DWZ326983 EGV326983 EQR326983 FAN326983 FKJ326983 FUF326983 GEB326983 GNX326983 GXT326983 HHP326983 HRL326983 IBH326983 ILD326983 IUZ326983 JEV326983 JOR326983 JYN326983 KIJ326983 KSF326983 LCB326983 LLX326983 LVT326983 MFP326983 MPL326983 MZH326983 NJD326983 NSZ326983 OCV326983 OMR326983 OWN326983 PGJ326983 PQF326983 QAB326983 QJX326983 QTT326983 RDP326983 RNL326983 RXH326983 SHD326983 SQZ326983 TAV326983 TKR326983 TUN326983 UEJ326983 UOF326983 UYB326983 VHX326983 VRT326983 WBP326983 WLL326983 WVH326983 A392519 IV392519 SR392519 ACN392519 AMJ392519 AWF392519 BGB392519 BPX392519 BZT392519 CJP392519 CTL392519 DDH392519 DND392519 DWZ392519 EGV392519 EQR392519 FAN392519 FKJ392519 FUF392519 GEB392519 GNX392519 GXT392519 HHP392519 HRL392519 IBH392519 ILD392519 IUZ392519 JEV392519 JOR392519 JYN392519 KIJ392519 KSF392519 LCB392519 LLX392519 LVT392519 MFP392519 MPL392519 MZH392519 NJD392519 NSZ392519 OCV392519 OMR392519 OWN392519 PGJ392519 PQF392519 QAB392519 QJX392519 QTT392519 RDP392519 RNL392519 RXH392519 SHD392519 SQZ392519 TAV392519 TKR392519 TUN392519 UEJ392519 UOF392519 UYB392519 VHX392519 VRT392519 WBP392519 WLL392519 WVH392519 A458055 IV458055 SR458055 ACN458055 AMJ458055 AWF458055 BGB458055 BPX458055 BZT458055 CJP458055 CTL458055 DDH458055 DND458055 DWZ458055 EGV458055 EQR458055 FAN458055 FKJ458055 FUF458055 GEB458055 GNX458055 GXT458055 HHP458055 HRL458055 IBH458055 ILD458055 IUZ458055 JEV458055 JOR458055 JYN458055 KIJ458055 KSF458055 LCB458055 LLX458055 LVT458055 MFP458055 MPL458055 MZH458055 NJD458055 NSZ458055 OCV458055 OMR458055 OWN458055 PGJ458055 PQF458055 QAB458055 QJX458055 QTT458055 RDP458055 RNL458055 RXH458055 SHD458055 SQZ458055 TAV458055 TKR458055 TUN458055 UEJ458055 UOF458055 UYB458055 VHX458055 VRT458055 WBP458055 WLL458055 WVH458055 A523591 IV523591 SR523591 ACN523591 AMJ523591 AWF523591 BGB523591 BPX523591 BZT523591 CJP523591 CTL523591 DDH523591 DND523591 DWZ523591 EGV523591 EQR523591 FAN523591 FKJ523591 FUF523591 GEB523591 GNX523591 GXT523591 HHP523591 HRL523591 IBH523591 ILD523591 IUZ523591 JEV523591 JOR523591 JYN523591 KIJ523591 KSF523591 LCB523591 LLX523591 LVT523591 MFP523591 MPL523591 MZH523591 NJD523591 NSZ523591 OCV523591 OMR523591 OWN523591 PGJ523591 PQF523591 QAB523591 QJX523591 QTT523591 RDP523591 RNL523591 RXH523591 SHD523591 SQZ523591 TAV523591 TKR523591 TUN523591 UEJ523591 UOF523591 UYB523591 VHX523591 VRT523591 WBP523591 WLL523591 WVH523591 A589127 IV589127 SR589127 ACN589127 AMJ589127 AWF589127 BGB589127 BPX589127 BZT589127 CJP589127 CTL589127 DDH589127 DND589127 DWZ589127 EGV589127 EQR589127 FAN589127 FKJ589127 FUF589127 GEB589127 GNX589127 GXT589127 HHP589127 HRL589127 IBH589127 ILD589127 IUZ589127 JEV589127 JOR589127 JYN589127 KIJ589127 KSF589127 LCB589127 LLX589127 LVT589127 MFP589127 MPL589127 MZH589127 NJD589127 NSZ589127 OCV589127 OMR589127 OWN589127 PGJ589127 PQF589127 QAB589127 QJX589127 QTT589127 RDP589127 RNL589127 RXH589127 SHD589127 SQZ589127 TAV589127 TKR589127 TUN589127 UEJ589127 UOF589127 UYB589127 VHX589127 VRT589127 WBP589127 WLL589127 WVH589127 A654663 IV654663 SR654663 ACN654663 AMJ654663 AWF654663 BGB654663 BPX654663 BZT654663 CJP654663 CTL654663 DDH654663 DND654663 DWZ654663 EGV654663 EQR654663 FAN654663 FKJ654663 FUF654663 GEB654663 GNX654663 GXT654663 HHP654663 HRL654663 IBH654663 ILD654663 IUZ654663 JEV654663 JOR654663 JYN654663 KIJ654663 KSF654663 LCB654663 LLX654663 LVT654663 MFP654663 MPL654663 MZH654663 NJD654663 NSZ654663 OCV654663 OMR654663 OWN654663 PGJ654663 PQF654663 QAB654663 QJX654663 QTT654663 RDP654663 RNL654663 RXH654663 SHD654663 SQZ654663 TAV654663 TKR654663 TUN654663 UEJ654663 UOF654663 UYB654663 VHX654663 VRT654663 WBP654663 WLL654663 WVH654663 A720199 IV720199 SR720199 ACN720199 AMJ720199 AWF720199 BGB720199 BPX720199 BZT720199 CJP720199 CTL720199 DDH720199 DND720199 DWZ720199 EGV720199 EQR720199 FAN720199 FKJ720199 FUF720199 GEB720199 GNX720199 GXT720199 HHP720199 HRL720199 IBH720199 ILD720199 IUZ720199 JEV720199 JOR720199 JYN720199 KIJ720199 KSF720199 LCB720199 LLX720199 LVT720199 MFP720199 MPL720199 MZH720199 NJD720199 NSZ720199 OCV720199 OMR720199 OWN720199 PGJ720199 PQF720199 QAB720199 QJX720199 QTT720199 RDP720199 RNL720199 RXH720199 SHD720199 SQZ720199 TAV720199 TKR720199 TUN720199 UEJ720199 UOF720199 UYB720199 VHX720199 VRT720199 WBP720199 WLL720199 WVH720199 A785735 IV785735 SR785735 ACN785735 AMJ785735 AWF785735 BGB785735 BPX785735 BZT785735 CJP785735 CTL785735 DDH785735 DND785735 DWZ785735 EGV785735 EQR785735 FAN785735 FKJ785735 FUF785735 GEB785735 GNX785735 GXT785735 HHP785735 HRL785735 IBH785735 ILD785735 IUZ785735 JEV785735 JOR785735 JYN785735 KIJ785735 KSF785735 LCB785735 LLX785735 LVT785735 MFP785735 MPL785735 MZH785735 NJD785735 NSZ785735 OCV785735 OMR785735 OWN785735 PGJ785735 PQF785735 QAB785735 QJX785735 QTT785735 RDP785735 RNL785735 RXH785735 SHD785735 SQZ785735 TAV785735 TKR785735 TUN785735 UEJ785735 UOF785735 UYB785735 VHX785735 VRT785735 WBP785735 WLL785735 WVH785735 A851271 IV851271 SR851271 ACN851271 AMJ851271 AWF851271 BGB851271 BPX851271 BZT851271 CJP851271 CTL851271 DDH851271 DND851271 DWZ851271 EGV851271 EQR851271 FAN851271 FKJ851271 FUF851271 GEB851271 GNX851271 GXT851271 HHP851271 HRL851271 IBH851271 ILD851271 IUZ851271 JEV851271 JOR851271 JYN851271 KIJ851271 KSF851271 LCB851271 LLX851271 LVT851271 MFP851271 MPL851271 MZH851271 NJD851271 NSZ851271 OCV851271 OMR851271 OWN851271 PGJ851271 PQF851271 QAB851271 QJX851271 QTT851271 RDP851271 RNL851271 RXH851271 SHD851271 SQZ851271 TAV851271 TKR851271 TUN851271 UEJ851271 UOF851271 UYB851271 VHX851271 VRT851271 WBP851271 WLL851271 WVH851271 A916807 IV916807 SR916807 ACN916807 AMJ916807 AWF916807 BGB916807 BPX916807 BZT916807 CJP916807 CTL916807 DDH916807 DND916807 DWZ916807 EGV916807 EQR916807 FAN916807 FKJ916807 FUF916807 GEB916807 GNX916807 GXT916807 HHP916807 HRL916807 IBH916807 ILD916807 IUZ916807 JEV916807 JOR916807 JYN916807 KIJ916807 KSF916807 LCB916807 LLX916807 LVT916807 MFP916807 MPL916807 MZH916807 NJD916807 NSZ916807 OCV916807 OMR916807 OWN916807 PGJ916807 PQF916807 QAB916807 QJX916807 QTT916807 RDP916807 RNL916807 RXH916807 SHD916807 SQZ916807 TAV916807 TKR916807 TUN916807 UEJ916807 UOF916807 UYB916807 VHX916807 VRT916807 WBP916807 WLL916807 WVH916807 A982343 IV982343 SR982343 ACN982343 AMJ982343 AWF982343 BGB982343 BPX982343 BZT982343 CJP982343 CTL982343 DDH982343 DND982343 DWZ982343 EGV982343 EQR982343 FAN982343 FKJ982343 FUF982343 GEB982343 GNX982343 GXT982343 HHP982343 HRL982343 IBH982343 ILD982343 IUZ982343 JEV982343 JOR982343 JYN982343 KIJ982343 KSF982343 LCB982343 LLX982343 LVT982343 MFP982343 MPL982343 MZH982343 NJD982343 NSZ982343 OCV982343 OMR982343 OWN982343 PGJ982343 PQF982343 QAB982343 QJX982343 QTT982343 RDP982343 RNL982343 RXH982343 SHD982343 SQZ982343 TAV982343 TKR982343 TUN982343 UEJ982343 UOF982343 UYB982343 VHX982343 VRT982343 WBP982343 WLL982343 WVH982343" xr:uid="{1EA3404E-B124-4F92-990F-4577DCD1824B}">
      <formula1>0</formula1>
      <formula2>0</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11E3FE-8997-4E7D-A8F8-B8401C9CA72C}">
  <dimension ref="A1:E112"/>
  <sheetViews>
    <sheetView zoomScaleNormal="100" workbookViewId="0">
      <selection activeCell="C15" sqref="C15"/>
    </sheetView>
  </sheetViews>
  <sheetFormatPr baseColWidth="10" defaultColWidth="11.42578125" defaultRowHeight="15" x14ac:dyDescent="0.25"/>
  <cols>
    <col min="1" max="1" width="38" style="196" customWidth="1"/>
    <col min="2" max="2" width="11.28515625" style="196" customWidth="1"/>
    <col min="3" max="3" width="13" style="196" bestFit="1" customWidth="1"/>
    <col min="4" max="4" width="12.42578125" style="196" customWidth="1"/>
    <col min="5" max="5" width="14" style="196" customWidth="1"/>
    <col min="6" max="6" width="10" style="196" customWidth="1"/>
    <col min="7" max="7" width="11.5703125" style="196" bestFit="1" customWidth="1"/>
    <col min="8" max="248" width="11.42578125" style="196"/>
    <col min="249" max="249" width="17.7109375" style="196" customWidth="1"/>
    <col min="250" max="250" width="10.42578125" style="196" customWidth="1"/>
    <col min="251" max="251" width="13" style="196" customWidth="1"/>
    <col min="252" max="252" width="13" style="196" bestFit="1" customWidth="1"/>
    <col min="253" max="253" width="12.42578125" style="196" customWidth="1"/>
    <col min="254" max="254" width="14" style="196" customWidth="1"/>
    <col min="255" max="255" width="10" style="196" customWidth="1"/>
    <col min="256" max="504" width="11.42578125" style="196"/>
    <col min="505" max="505" width="17.7109375" style="196" customWidth="1"/>
    <col min="506" max="506" width="10.42578125" style="196" customWidth="1"/>
    <col min="507" max="507" width="13" style="196" customWidth="1"/>
    <col min="508" max="508" width="13" style="196" bestFit="1" customWidth="1"/>
    <col min="509" max="509" width="12.42578125" style="196" customWidth="1"/>
    <col min="510" max="510" width="14" style="196" customWidth="1"/>
    <col min="511" max="511" width="10" style="196" customWidth="1"/>
    <col min="512" max="760" width="11.42578125" style="196"/>
    <col min="761" max="761" width="17.7109375" style="196" customWidth="1"/>
    <col min="762" max="762" width="10.42578125" style="196" customWidth="1"/>
    <col min="763" max="763" width="13" style="196" customWidth="1"/>
    <col min="764" max="764" width="13" style="196" bestFit="1" customWidth="1"/>
    <col min="765" max="765" width="12.42578125" style="196" customWidth="1"/>
    <col min="766" max="766" width="14" style="196" customWidth="1"/>
    <col min="767" max="767" width="10" style="196" customWidth="1"/>
    <col min="768" max="1016" width="11.42578125" style="196"/>
    <col min="1017" max="1017" width="17.7109375" style="196" customWidth="1"/>
    <col min="1018" max="1018" width="10.42578125" style="196" customWidth="1"/>
    <col min="1019" max="1019" width="13" style="196" customWidth="1"/>
    <col min="1020" max="1020" width="13" style="196" bestFit="1" customWidth="1"/>
    <col min="1021" max="1021" width="12.42578125" style="196" customWidth="1"/>
    <col min="1022" max="1022" width="14" style="196" customWidth="1"/>
    <col min="1023" max="1023" width="10" style="196" customWidth="1"/>
    <col min="1024" max="1272" width="11.42578125" style="196"/>
    <col min="1273" max="1273" width="17.7109375" style="196" customWidth="1"/>
    <col min="1274" max="1274" width="10.42578125" style="196" customWidth="1"/>
    <col min="1275" max="1275" width="13" style="196" customWidth="1"/>
    <col min="1276" max="1276" width="13" style="196" bestFit="1" customWidth="1"/>
    <col min="1277" max="1277" width="12.42578125" style="196" customWidth="1"/>
    <col min="1278" max="1278" width="14" style="196" customWidth="1"/>
    <col min="1279" max="1279" width="10" style="196" customWidth="1"/>
    <col min="1280" max="1528" width="11.42578125" style="196"/>
    <col min="1529" max="1529" width="17.7109375" style="196" customWidth="1"/>
    <col min="1530" max="1530" width="10.42578125" style="196" customWidth="1"/>
    <col min="1531" max="1531" width="13" style="196" customWidth="1"/>
    <col min="1532" max="1532" width="13" style="196" bestFit="1" customWidth="1"/>
    <col min="1533" max="1533" width="12.42578125" style="196" customWidth="1"/>
    <col min="1534" max="1534" width="14" style="196" customWidth="1"/>
    <col min="1535" max="1535" width="10" style="196" customWidth="1"/>
    <col min="1536" max="1784" width="11.42578125" style="196"/>
    <col min="1785" max="1785" width="17.7109375" style="196" customWidth="1"/>
    <col min="1786" max="1786" width="10.42578125" style="196" customWidth="1"/>
    <col min="1787" max="1787" width="13" style="196" customWidth="1"/>
    <col min="1788" max="1788" width="13" style="196" bestFit="1" customWidth="1"/>
    <col min="1789" max="1789" width="12.42578125" style="196" customWidth="1"/>
    <col min="1790" max="1790" width="14" style="196" customWidth="1"/>
    <col min="1791" max="1791" width="10" style="196" customWidth="1"/>
    <col min="1792" max="2040" width="11.42578125" style="196"/>
    <col min="2041" max="2041" width="17.7109375" style="196" customWidth="1"/>
    <col min="2042" max="2042" width="10.42578125" style="196" customWidth="1"/>
    <col min="2043" max="2043" width="13" style="196" customWidth="1"/>
    <col min="2044" max="2044" width="13" style="196" bestFit="1" customWidth="1"/>
    <col min="2045" max="2045" width="12.42578125" style="196" customWidth="1"/>
    <col min="2046" max="2046" width="14" style="196" customWidth="1"/>
    <col min="2047" max="2047" width="10" style="196" customWidth="1"/>
    <col min="2048" max="2296" width="11.42578125" style="196"/>
    <col min="2297" max="2297" width="17.7109375" style="196" customWidth="1"/>
    <col min="2298" max="2298" width="10.42578125" style="196" customWidth="1"/>
    <col min="2299" max="2299" width="13" style="196" customWidth="1"/>
    <col min="2300" max="2300" width="13" style="196" bestFit="1" customWidth="1"/>
    <col min="2301" max="2301" width="12.42578125" style="196" customWidth="1"/>
    <col min="2302" max="2302" width="14" style="196" customWidth="1"/>
    <col min="2303" max="2303" width="10" style="196" customWidth="1"/>
    <col min="2304" max="2552" width="11.42578125" style="196"/>
    <col min="2553" max="2553" width="17.7109375" style="196" customWidth="1"/>
    <col min="2554" max="2554" width="10.42578125" style="196" customWidth="1"/>
    <col min="2555" max="2555" width="13" style="196" customWidth="1"/>
    <col min="2556" max="2556" width="13" style="196" bestFit="1" customWidth="1"/>
    <col min="2557" max="2557" width="12.42578125" style="196" customWidth="1"/>
    <col min="2558" max="2558" width="14" style="196" customWidth="1"/>
    <col min="2559" max="2559" width="10" style="196" customWidth="1"/>
    <col min="2560" max="2808" width="11.42578125" style="196"/>
    <col min="2809" max="2809" width="17.7109375" style="196" customWidth="1"/>
    <col min="2810" max="2810" width="10.42578125" style="196" customWidth="1"/>
    <col min="2811" max="2811" width="13" style="196" customWidth="1"/>
    <col min="2812" max="2812" width="13" style="196" bestFit="1" customWidth="1"/>
    <col min="2813" max="2813" width="12.42578125" style="196" customWidth="1"/>
    <col min="2814" max="2814" width="14" style="196" customWidth="1"/>
    <col min="2815" max="2815" width="10" style="196" customWidth="1"/>
    <col min="2816" max="3064" width="11.42578125" style="196"/>
    <col min="3065" max="3065" width="17.7109375" style="196" customWidth="1"/>
    <col min="3066" max="3066" width="10.42578125" style="196" customWidth="1"/>
    <col min="3067" max="3067" width="13" style="196" customWidth="1"/>
    <col min="3068" max="3068" width="13" style="196" bestFit="1" customWidth="1"/>
    <col min="3069" max="3069" width="12.42578125" style="196" customWidth="1"/>
    <col min="3070" max="3070" width="14" style="196" customWidth="1"/>
    <col min="3071" max="3071" width="10" style="196" customWidth="1"/>
    <col min="3072" max="3320" width="11.42578125" style="196"/>
    <col min="3321" max="3321" width="17.7109375" style="196" customWidth="1"/>
    <col min="3322" max="3322" width="10.42578125" style="196" customWidth="1"/>
    <col min="3323" max="3323" width="13" style="196" customWidth="1"/>
    <col min="3324" max="3324" width="13" style="196" bestFit="1" customWidth="1"/>
    <col min="3325" max="3325" width="12.42578125" style="196" customWidth="1"/>
    <col min="3326" max="3326" width="14" style="196" customWidth="1"/>
    <col min="3327" max="3327" width="10" style="196" customWidth="1"/>
    <col min="3328" max="3576" width="11.42578125" style="196"/>
    <col min="3577" max="3577" width="17.7109375" style="196" customWidth="1"/>
    <col min="3578" max="3578" width="10.42578125" style="196" customWidth="1"/>
    <col min="3579" max="3579" width="13" style="196" customWidth="1"/>
    <col min="3580" max="3580" width="13" style="196" bestFit="1" customWidth="1"/>
    <col min="3581" max="3581" width="12.42578125" style="196" customWidth="1"/>
    <col min="3582" max="3582" width="14" style="196" customWidth="1"/>
    <col min="3583" max="3583" width="10" style="196" customWidth="1"/>
    <col min="3584" max="3832" width="11.42578125" style="196"/>
    <col min="3833" max="3833" width="17.7109375" style="196" customWidth="1"/>
    <col min="3834" max="3834" width="10.42578125" style="196" customWidth="1"/>
    <col min="3835" max="3835" width="13" style="196" customWidth="1"/>
    <col min="3836" max="3836" width="13" style="196" bestFit="1" customWidth="1"/>
    <col min="3837" max="3837" width="12.42578125" style="196" customWidth="1"/>
    <col min="3838" max="3838" width="14" style="196" customWidth="1"/>
    <col min="3839" max="3839" width="10" style="196" customWidth="1"/>
    <col min="3840" max="4088" width="11.42578125" style="196"/>
    <col min="4089" max="4089" width="17.7109375" style="196" customWidth="1"/>
    <col min="4090" max="4090" width="10.42578125" style="196" customWidth="1"/>
    <col min="4091" max="4091" width="13" style="196" customWidth="1"/>
    <col min="4092" max="4092" width="13" style="196" bestFit="1" customWidth="1"/>
    <col min="4093" max="4093" width="12.42578125" style="196" customWidth="1"/>
    <col min="4094" max="4094" width="14" style="196" customWidth="1"/>
    <col min="4095" max="4095" width="10" style="196" customWidth="1"/>
    <col min="4096" max="4344" width="11.42578125" style="196"/>
    <col min="4345" max="4345" width="17.7109375" style="196" customWidth="1"/>
    <col min="4346" max="4346" width="10.42578125" style="196" customWidth="1"/>
    <col min="4347" max="4347" width="13" style="196" customWidth="1"/>
    <col min="4348" max="4348" width="13" style="196" bestFit="1" customWidth="1"/>
    <col min="4349" max="4349" width="12.42578125" style="196" customWidth="1"/>
    <col min="4350" max="4350" width="14" style="196" customWidth="1"/>
    <col min="4351" max="4351" width="10" style="196" customWidth="1"/>
    <col min="4352" max="4600" width="11.42578125" style="196"/>
    <col min="4601" max="4601" width="17.7109375" style="196" customWidth="1"/>
    <col min="4602" max="4602" width="10.42578125" style="196" customWidth="1"/>
    <col min="4603" max="4603" width="13" style="196" customWidth="1"/>
    <col min="4604" max="4604" width="13" style="196" bestFit="1" customWidth="1"/>
    <col min="4605" max="4605" width="12.42578125" style="196" customWidth="1"/>
    <col min="4606" max="4606" width="14" style="196" customWidth="1"/>
    <col min="4607" max="4607" width="10" style="196" customWidth="1"/>
    <col min="4608" max="4856" width="11.42578125" style="196"/>
    <col min="4857" max="4857" width="17.7109375" style="196" customWidth="1"/>
    <col min="4858" max="4858" width="10.42578125" style="196" customWidth="1"/>
    <col min="4859" max="4859" width="13" style="196" customWidth="1"/>
    <col min="4860" max="4860" width="13" style="196" bestFit="1" customWidth="1"/>
    <col min="4861" max="4861" width="12.42578125" style="196" customWidth="1"/>
    <col min="4862" max="4862" width="14" style="196" customWidth="1"/>
    <col min="4863" max="4863" width="10" style="196" customWidth="1"/>
    <col min="4864" max="5112" width="11.42578125" style="196"/>
    <col min="5113" max="5113" width="17.7109375" style="196" customWidth="1"/>
    <col min="5114" max="5114" width="10.42578125" style="196" customWidth="1"/>
    <col min="5115" max="5115" width="13" style="196" customWidth="1"/>
    <col min="5116" max="5116" width="13" style="196" bestFit="1" customWidth="1"/>
    <col min="5117" max="5117" width="12.42578125" style="196" customWidth="1"/>
    <col min="5118" max="5118" width="14" style="196" customWidth="1"/>
    <col min="5119" max="5119" width="10" style="196" customWidth="1"/>
    <col min="5120" max="5368" width="11.42578125" style="196"/>
    <col min="5369" max="5369" width="17.7109375" style="196" customWidth="1"/>
    <col min="5370" max="5370" width="10.42578125" style="196" customWidth="1"/>
    <col min="5371" max="5371" width="13" style="196" customWidth="1"/>
    <col min="5372" max="5372" width="13" style="196" bestFit="1" customWidth="1"/>
    <col min="5373" max="5373" width="12.42578125" style="196" customWidth="1"/>
    <col min="5374" max="5374" width="14" style="196" customWidth="1"/>
    <col min="5375" max="5375" width="10" style="196" customWidth="1"/>
    <col min="5376" max="5624" width="11.42578125" style="196"/>
    <col min="5625" max="5625" width="17.7109375" style="196" customWidth="1"/>
    <col min="5626" max="5626" width="10.42578125" style="196" customWidth="1"/>
    <col min="5627" max="5627" width="13" style="196" customWidth="1"/>
    <col min="5628" max="5628" width="13" style="196" bestFit="1" customWidth="1"/>
    <col min="5629" max="5629" width="12.42578125" style="196" customWidth="1"/>
    <col min="5630" max="5630" width="14" style="196" customWidth="1"/>
    <col min="5631" max="5631" width="10" style="196" customWidth="1"/>
    <col min="5632" max="5880" width="11.42578125" style="196"/>
    <col min="5881" max="5881" width="17.7109375" style="196" customWidth="1"/>
    <col min="5882" max="5882" width="10.42578125" style="196" customWidth="1"/>
    <col min="5883" max="5883" width="13" style="196" customWidth="1"/>
    <col min="5884" max="5884" width="13" style="196" bestFit="1" customWidth="1"/>
    <col min="5885" max="5885" width="12.42578125" style="196" customWidth="1"/>
    <col min="5886" max="5886" width="14" style="196" customWidth="1"/>
    <col min="5887" max="5887" width="10" style="196" customWidth="1"/>
    <col min="5888" max="6136" width="11.42578125" style="196"/>
    <col min="6137" max="6137" width="17.7109375" style="196" customWidth="1"/>
    <col min="6138" max="6138" width="10.42578125" style="196" customWidth="1"/>
    <col min="6139" max="6139" width="13" style="196" customWidth="1"/>
    <col min="6140" max="6140" width="13" style="196" bestFit="1" customWidth="1"/>
    <col min="6141" max="6141" width="12.42578125" style="196" customWidth="1"/>
    <col min="6142" max="6142" width="14" style="196" customWidth="1"/>
    <col min="6143" max="6143" width="10" style="196" customWidth="1"/>
    <col min="6144" max="6392" width="11.42578125" style="196"/>
    <col min="6393" max="6393" width="17.7109375" style="196" customWidth="1"/>
    <col min="6394" max="6394" width="10.42578125" style="196" customWidth="1"/>
    <col min="6395" max="6395" width="13" style="196" customWidth="1"/>
    <col min="6396" max="6396" width="13" style="196" bestFit="1" customWidth="1"/>
    <col min="6397" max="6397" width="12.42578125" style="196" customWidth="1"/>
    <col min="6398" max="6398" width="14" style="196" customWidth="1"/>
    <col min="6399" max="6399" width="10" style="196" customWidth="1"/>
    <col min="6400" max="6648" width="11.42578125" style="196"/>
    <col min="6649" max="6649" width="17.7109375" style="196" customWidth="1"/>
    <col min="6650" max="6650" width="10.42578125" style="196" customWidth="1"/>
    <col min="6651" max="6651" width="13" style="196" customWidth="1"/>
    <col min="6652" max="6652" width="13" style="196" bestFit="1" customWidth="1"/>
    <col min="6653" max="6653" width="12.42578125" style="196" customWidth="1"/>
    <col min="6654" max="6654" width="14" style="196" customWidth="1"/>
    <col min="6655" max="6655" width="10" style="196" customWidth="1"/>
    <col min="6656" max="6904" width="11.42578125" style="196"/>
    <col min="6905" max="6905" width="17.7109375" style="196" customWidth="1"/>
    <col min="6906" max="6906" width="10.42578125" style="196" customWidth="1"/>
    <col min="6907" max="6907" width="13" style="196" customWidth="1"/>
    <col min="6908" max="6908" width="13" style="196" bestFit="1" customWidth="1"/>
    <col min="6909" max="6909" width="12.42578125" style="196" customWidth="1"/>
    <col min="6910" max="6910" width="14" style="196" customWidth="1"/>
    <col min="6911" max="6911" width="10" style="196" customWidth="1"/>
    <col min="6912" max="7160" width="11.42578125" style="196"/>
    <col min="7161" max="7161" width="17.7109375" style="196" customWidth="1"/>
    <col min="7162" max="7162" width="10.42578125" style="196" customWidth="1"/>
    <col min="7163" max="7163" width="13" style="196" customWidth="1"/>
    <col min="7164" max="7164" width="13" style="196" bestFit="1" customWidth="1"/>
    <col min="7165" max="7165" width="12.42578125" style="196" customWidth="1"/>
    <col min="7166" max="7166" width="14" style="196" customWidth="1"/>
    <col min="7167" max="7167" width="10" style="196" customWidth="1"/>
    <col min="7168" max="7416" width="11.42578125" style="196"/>
    <col min="7417" max="7417" width="17.7109375" style="196" customWidth="1"/>
    <col min="7418" max="7418" width="10.42578125" style="196" customWidth="1"/>
    <col min="7419" max="7419" width="13" style="196" customWidth="1"/>
    <col min="7420" max="7420" width="13" style="196" bestFit="1" customWidth="1"/>
    <col min="7421" max="7421" width="12.42578125" style="196" customWidth="1"/>
    <col min="7422" max="7422" width="14" style="196" customWidth="1"/>
    <col min="7423" max="7423" width="10" style="196" customWidth="1"/>
    <col min="7424" max="7672" width="11.42578125" style="196"/>
    <col min="7673" max="7673" width="17.7109375" style="196" customWidth="1"/>
    <col min="7674" max="7674" width="10.42578125" style="196" customWidth="1"/>
    <col min="7675" max="7675" width="13" style="196" customWidth="1"/>
    <col min="7676" max="7676" width="13" style="196" bestFit="1" customWidth="1"/>
    <col min="7677" max="7677" width="12.42578125" style="196" customWidth="1"/>
    <col min="7678" max="7678" width="14" style="196" customWidth="1"/>
    <col min="7679" max="7679" width="10" style="196" customWidth="1"/>
    <col min="7680" max="7928" width="11.42578125" style="196"/>
    <col min="7929" max="7929" width="17.7109375" style="196" customWidth="1"/>
    <col min="7930" max="7930" width="10.42578125" style="196" customWidth="1"/>
    <col min="7931" max="7931" width="13" style="196" customWidth="1"/>
    <col min="7932" max="7932" width="13" style="196" bestFit="1" customWidth="1"/>
    <col min="7933" max="7933" width="12.42578125" style="196" customWidth="1"/>
    <col min="7934" max="7934" width="14" style="196" customWidth="1"/>
    <col min="7935" max="7935" width="10" style="196" customWidth="1"/>
    <col min="7936" max="8184" width="11.42578125" style="196"/>
    <col min="8185" max="8185" width="17.7109375" style="196" customWidth="1"/>
    <col min="8186" max="8186" width="10.42578125" style="196" customWidth="1"/>
    <col min="8187" max="8187" width="13" style="196" customWidth="1"/>
    <col min="8188" max="8188" width="13" style="196" bestFit="1" customWidth="1"/>
    <col min="8189" max="8189" width="12.42578125" style="196" customWidth="1"/>
    <col min="8190" max="8190" width="14" style="196" customWidth="1"/>
    <col min="8191" max="8191" width="10" style="196" customWidth="1"/>
    <col min="8192" max="8440" width="11.42578125" style="196"/>
    <col min="8441" max="8441" width="17.7109375" style="196" customWidth="1"/>
    <col min="8442" max="8442" width="10.42578125" style="196" customWidth="1"/>
    <col min="8443" max="8443" width="13" style="196" customWidth="1"/>
    <col min="8444" max="8444" width="13" style="196" bestFit="1" customWidth="1"/>
    <col min="8445" max="8445" width="12.42578125" style="196" customWidth="1"/>
    <col min="8446" max="8446" width="14" style="196" customWidth="1"/>
    <col min="8447" max="8447" width="10" style="196" customWidth="1"/>
    <col min="8448" max="8696" width="11.42578125" style="196"/>
    <col min="8697" max="8697" width="17.7109375" style="196" customWidth="1"/>
    <col min="8698" max="8698" width="10.42578125" style="196" customWidth="1"/>
    <col min="8699" max="8699" width="13" style="196" customWidth="1"/>
    <col min="8700" max="8700" width="13" style="196" bestFit="1" customWidth="1"/>
    <col min="8701" max="8701" width="12.42578125" style="196" customWidth="1"/>
    <col min="8702" max="8702" width="14" style="196" customWidth="1"/>
    <col min="8703" max="8703" width="10" style="196" customWidth="1"/>
    <col min="8704" max="8952" width="11.42578125" style="196"/>
    <col min="8953" max="8953" width="17.7109375" style="196" customWidth="1"/>
    <col min="8954" max="8954" width="10.42578125" style="196" customWidth="1"/>
    <col min="8955" max="8955" width="13" style="196" customWidth="1"/>
    <col min="8956" max="8956" width="13" style="196" bestFit="1" customWidth="1"/>
    <col min="8957" max="8957" width="12.42578125" style="196" customWidth="1"/>
    <col min="8958" max="8958" width="14" style="196" customWidth="1"/>
    <col min="8959" max="8959" width="10" style="196" customWidth="1"/>
    <col min="8960" max="9208" width="11.42578125" style="196"/>
    <col min="9209" max="9209" width="17.7109375" style="196" customWidth="1"/>
    <col min="9210" max="9210" width="10.42578125" style="196" customWidth="1"/>
    <col min="9211" max="9211" width="13" style="196" customWidth="1"/>
    <col min="9212" max="9212" width="13" style="196" bestFit="1" customWidth="1"/>
    <col min="9213" max="9213" width="12.42578125" style="196" customWidth="1"/>
    <col min="9214" max="9214" width="14" style="196" customWidth="1"/>
    <col min="9215" max="9215" width="10" style="196" customWidth="1"/>
    <col min="9216" max="9464" width="11.42578125" style="196"/>
    <col min="9465" max="9465" width="17.7109375" style="196" customWidth="1"/>
    <col min="9466" max="9466" width="10.42578125" style="196" customWidth="1"/>
    <col min="9467" max="9467" width="13" style="196" customWidth="1"/>
    <col min="9468" max="9468" width="13" style="196" bestFit="1" customWidth="1"/>
    <col min="9469" max="9469" width="12.42578125" style="196" customWidth="1"/>
    <col min="9470" max="9470" width="14" style="196" customWidth="1"/>
    <col min="9471" max="9471" width="10" style="196" customWidth="1"/>
    <col min="9472" max="9720" width="11.42578125" style="196"/>
    <col min="9721" max="9721" width="17.7109375" style="196" customWidth="1"/>
    <col min="9722" max="9722" width="10.42578125" style="196" customWidth="1"/>
    <col min="9723" max="9723" width="13" style="196" customWidth="1"/>
    <col min="9724" max="9724" width="13" style="196" bestFit="1" customWidth="1"/>
    <col min="9725" max="9725" width="12.42578125" style="196" customWidth="1"/>
    <col min="9726" max="9726" width="14" style="196" customWidth="1"/>
    <col min="9727" max="9727" width="10" style="196" customWidth="1"/>
    <col min="9728" max="9976" width="11.42578125" style="196"/>
    <col min="9977" max="9977" width="17.7109375" style="196" customWidth="1"/>
    <col min="9978" max="9978" width="10.42578125" style="196" customWidth="1"/>
    <col min="9979" max="9979" width="13" style="196" customWidth="1"/>
    <col min="9980" max="9980" width="13" style="196" bestFit="1" customWidth="1"/>
    <col min="9981" max="9981" width="12.42578125" style="196" customWidth="1"/>
    <col min="9982" max="9982" width="14" style="196" customWidth="1"/>
    <col min="9983" max="9983" width="10" style="196" customWidth="1"/>
    <col min="9984" max="10232" width="11.42578125" style="196"/>
    <col min="10233" max="10233" width="17.7109375" style="196" customWidth="1"/>
    <col min="10234" max="10234" width="10.42578125" style="196" customWidth="1"/>
    <col min="10235" max="10235" width="13" style="196" customWidth="1"/>
    <col min="10236" max="10236" width="13" style="196" bestFit="1" customWidth="1"/>
    <col min="10237" max="10237" width="12.42578125" style="196" customWidth="1"/>
    <col min="10238" max="10238" width="14" style="196" customWidth="1"/>
    <col min="10239" max="10239" width="10" style="196" customWidth="1"/>
    <col min="10240" max="10488" width="11.42578125" style="196"/>
    <col min="10489" max="10489" width="17.7109375" style="196" customWidth="1"/>
    <col min="10490" max="10490" width="10.42578125" style="196" customWidth="1"/>
    <col min="10491" max="10491" width="13" style="196" customWidth="1"/>
    <col min="10492" max="10492" width="13" style="196" bestFit="1" customWidth="1"/>
    <col min="10493" max="10493" width="12.42578125" style="196" customWidth="1"/>
    <col min="10494" max="10494" width="14" style="196" customWidth="1"/>
    <col min="10495" max="10495" width="10" style="196" customWidth="1"/>
    <col min="10496" max="10744" width="11.42578125" style="196"/>
    <col min="10745" max="10745" width="17.7109375" style="196" customWidth="1"/>
    <col min="10746" max="10746" width="10.42578125" style="196" customWidth="1"/>
    <col min="10747" max="10747" width="13" style="196" customWidth="1"/>
    <col min="10748" max="10748" width="13" style="196" bestFit="1" customWidth="1"/>
    <col min="10749" max="10749" width="12.42578125" style="196" customWidth="1"/>
    <col min="10750" max="10750" width="14" style="196" customWidth="1"/>
    <col min="10751" max="10751" width="10" style="196" customWidth="1"/>
    <col min="10752" max="11000" width="11.42578125" style="196"/>
    <col min="11001" max="11001" width="17.7109375" style="196" customWidth="1"/>
    <col min="11002" max="11002" width="10.42578125" style="196" customWidth="1"/>
    <col min="11003" max="11003" width="13" style="196" customWidth="1"/>
    <col min="11004" max="11004" width="13" style="196" bestFit="1" customWidth="1"/>
    <col min="11005" max="11005" width="12.42578125" style="196" customWidth="1"/>
    <col min="11006" max="11006" width="14" style="196" customWidth="1"/>
    <col min="11007" max="11007" width="10" style="196" customWidth="1"/>
    <col min="11008" max="11256" width="11.42578125" style="196"/>
    <col min="11257" max="11257" width="17.7109375" style="196" customWidth="1"/>
    <col min="11258" max="11258" width="10.42578125" style="196" customWidth="1"/>
    <col min="11259" max="11259" width="13" style="196" customWidth="1"/>
    <col min="11260" max="11260" width="13" style="196" bestFit="1" customWidth="1"/>
    <col min="11261" max="11261" width="12.42578125" style="196" customWidth="1"/>
    <col min="11262" max="11262" width="14" style="196" customWidth="1"/>
    <col min="11263" max="11263" width="10" style="196" customWidth="1"/>
    <col min="11264" max="11512" width="11.42578125" style="196"/>
    <col min="11513" max="11513" width="17.7109375" style="196" customWidth="1"/>
    <col min="11514" max="11514" width="10.42578125" style="196" customWidth="1"/>
    <col min="11515" max="11515" width="13" style="196" customWidth="1"/>
    <col min="11516" max="11516" width="13" style="196" bestFit="1" customWidth="1"/>
    <col min="11517" max="11517" width="12.42578125" style="196" customWidth="1"/>
    <col min="11518" max="11518" width="14" style="196" customWidth="1"/>
    <col min="11519" max="11519" width="10" style="196" customWidth="1"/>
    <col min="11520" max="11768" width="11.42578125" style="196"/>
    <col min="11769" max="11769" width="17.7109375" style="196" customWidth="1"/>
    <col min="11770" max="11770" width="10.42578125" style="196" customWidth="1"/>
    <col min="11771" max="11771" width="13" style="196" customWidth="1"/>
    <col min="11772" max="11772" width="13" style="196" bestFit="1" customWidth="1"/>
    <col min="11773" max="11773" width="12.42578125" style="196" customWidth="1"/>
    <col min="11774" max="11774" width="14" style="196" customWidth="1"/>
    <col min="11775" max="11775" width="10" style="196" customWidth="1"/>
    <col min="11776" max="12024" width="11.42578125" style="196"/>
    <col min="12025" max="12025" width="17.7109375" style="196" customWidth="1"/>
    <col min="12026" max="12026" width="10.42578125" style="196" customWidth="1"/>
    <col min="12027" max="12027" width="13" style="196" customWidth="1"/>
    <col min="12028" max="12028" width="13" style="196" bestFit="1" customWidth="1"/>
    <col min="12029" max="12029" width="12.42578125" style="196" customWidth="1"/>
    <col min="12030" max="12030" width="14" style="196" customWidth="1"/>
    <col min="12031" max="12031" width="10" style="196" customWidth="1"/>
    <col min="12032" max="12280" width="11.42578125" style="196"/>
    <col min="12281" max="12281" width="17.7109375" style="196" customWidth="1"/>
    <col min="12282" max="12282" width="10.42578125" style="196" customWidth="1"/>
    <col min="12283" max="12283" width="13" style="196" customWidth="1"/>
    <col min="12284" max="12284" width="13" style="196" bestFit="1" customWidth="1"/>
    <col min="12285" max="12285" width="12.42578125" style="196" customWidth="1"/>
    <col min="12286" max="12286" width="14" style="196" customWidth="1"/>
    <col min="12287" max="12287" width="10" style="196" customWidth="1"/>
    <col min="12288" max="12536" width="11.42578125" style="196"/>
    <col min="12537" max="12537" width="17.7109375" style="196" customWidth="1"/>
    <col min="12538" max="12538" width="10.42578125" style="196" customWidth="1"/>
    <col min="12539" max="12539" width="13" style="196" customWidth="1"/>
    <col min="12540" max="12540" width="13" style="196" bestFit="1" customWidth="1"/>
    <col min="12541" max="12541" width="12.42578125" style="196" customWidth="1"/>
    <col min="12542" max="12542" width="14" style="196" customWidth="1"/>
    <col min="12543" max="12543" width="10" style="196" customWidth="1"/>
    <col min="12544" max="12792" width="11.42578125" style="196"/>
    <col min="12793" max="12793" width="17.7109375" style="196" customWidth="1"/>
    <col min="12794" max="12794" width="10.42578125" style="196" customWidth="1"/>
    <col min="12795" max="12795" width="13" style="196" customWidth="1"/>
    <col min="12796" max="12796" width="13" style="196" bestFit="1" customWidth="1"/>
    <col min="12797" max="12797" width="12.42578125" style="196" customWidth="1"/>
    <col min="12798" max="12798" width="14" style="196" customWidth="1"/>
    <col min="12799" max="12799" width="10" style="196" customWidth="1"/>
    <col min="12800" max="13048" width="11.42578125" style="196"/>
    <col min="13049" max="13049" width="17.7109375" style="196" customWidth="1"/>
    <col min="13050" max="13050" width="10.42578125" style="196" customWidth="1"/>
    <col min="13051" max="13051" width="13" style="196" customWidth="1"/>
    <col min="13052" max="13052" width="13" style="196" bestFit="1" customWidth="1"/>
    <col min="13053" max="13053" width="12.42578125" style="196" customWidth="1"/>
    <col min="13054" max="13054" width="14" style="196" customWidth="1"/>
    <col min="13055" max="13055" width="10" style="196" customWidth="1"/>
    <col min="13056" max="13304" width="11.42578125" style="196"/>
    <col min="13305" max="13305" width="17.7109375" style="196" customWidth="1"/>
    <col min="13306" max="13306" width="10.42578125" style="196" customWidth="1"/>
    <col min="13307" max="13307" width="13" style="196" customWidth="1"/>
    <col min="13308" max="13308" width="13" style="196" bestFit="1" customWidth="1"/>
    <col min="13309" max="13309" width="12.42578125" style="196" customWidth="1"/>
    <col min="13310" max="13310" width="14" style="196" customWidth="1"/>
    <col min="13311" max="13311" width="10" style="196" customWidth="1"/>
    <col min="13312" max="13560" width="11.42578125" style="196"/>
    <col min="13561" max="13561" width="17.7109375" style="196" customWidth="1"/>
    <col min="13562" max="13562" width="10.42578125" style="196" customWidth="1"/>
    <col min="13563" max="13563" width="13" style="196" customWidth="1"/>
    <col min="13564" max="13564" width="13" style="196" bestFit="1" customWidth="1"/>
    <col min="13565" max="13565" width="12.42578125" style="196" customWidth="1"/>
    <col min="13566" max="13566" width="14" style="196" customWidth="1"/>
    <col min="13567" max="13567" width="10" style="196" customWidth="1"/>
    <col min="13568" max="13816" width="11.42578125" style="196"/>
    <col min="13817" max="13817" width="17.7109375" style="196" customWidth="1"/>
    <col min="13818" max="13818" width="10.42578125" style="196" customWidth="1"/>
    <col min="13819" max="13819" width="13" style="196" customWidth="1"/>
    <col min="13820" max="13820" width="13" style="196" bestFit="1" customWidth="1"/>
    <col min="13821" max="13821" width="12.42578125" style="196" customWidth="1"/>
    <col min="13822" max="13822" width="14" style="196" customWidth="1"/>
    <col min="13823" max="13823" width="10" style="196" customWidth="1"/>
    <col min="13824" max="14072" width="11.42578125" style="196"/>
    <col min="14073" max="14073" width="17.7109375" style="196" customWidth="1"/>
    <col min="14074" max="14074" width="10.42578125" style="196" customWidth="1"/>
    <col min="14075" max="14075" width="13" style="196" customWidth="1"/>
    <col min="14076" max="14076" width="13" style="196" bestFit="1" customWidth="1"/>
    <col min="14077" max="14077" width="12.42578125" style="196" customWidth="1"/>
    <col min="14078" max="14078" width="14" style="196" customWidth="1"/>
    <col min="14079" max="14079" width="10" style="196" customWidth="1"/>
    <col min="14080" max="14328" width="11.42578125" style="196"/>
    <col min="14329" max="14329" width="17.7109375" style="196" customWidth="1"/>
    <col min="14330" max="14330" width="10.42578125" style="196" customWidth="1"/>
    <col min="14331" max="14331" width="13" style="196" customWidth="1"/>
    <col min="14332" max="14332" width="13" style="196" bestFit="1" customWidth="1"/>
    <col min="14333" max="14333" width="12.42578125" style="196" customWidth="1"/>
    <col min="14334" max="14334" width="14" style="196" customWidth="1"/>
    <col min="14335" max="14335" width="10" style="196" customWidth="1"/>
    <col min="14336" max="14584" width="11.42578125" style="196"/>
    <col min="14585" max="14585" width="17.7109375" style="196" customWidth="1"/>
    <col min="14586" max="14586" width="10.42578125" style="196" customWidth="1"/>
    <col min="14587" max="14587" width="13" style="196" customWidth="1"/>
    <col min="14588" max="14588" width="13" style="196" bestFit="1" customWidth="1"/>
    <col min="14589" max="14589" width="12.42578125" style="196" customWidth="1"/>
    <col min="14590" max="14590" width="14" style="196" customWidth="1"/>
    <col min="14591" max="14591" width="10" style="196" customWidth="1"/>
    <col min="14592" max="14840" width="11.42578125" style="196"/>
    <col min="14841" max="14841" width="17.7109375" style="196" customWidth="1"/>
    <col min="14842" max="14842" width="10.42578125" style="196" customWidth="1"/>
    <col min="14843" max="14843" width="13" style="196" customWidth="1"/>
    <col min="14844" max="14844" width="13" style="196" bestFit="1" customWidth="1"/>
    <col min="14845" max="14845" width="12.42578125" style="196" customWidth="1"/>
    <col min="14846" max="14846" width="14" style="196" customWidth="1"/>
    <col min="14847" max="14847" width="10" style="196" customWidth="1"/>
    <col min="14848" max="15096" width="11.42578125" style="196"/>
    <col min="15097" max="15097" width="17.7109375" style="196" customWidth="1"/>
    <col min="15098" max="15098" width="10.42578125" style="196" customWidth="1"/>
    <col min="15099" max="15099" width="13" style="196" customWidth="1"/>
    <col min="15100" max="15100" width="13" style="196" bestFit="1" customWidth="1"/>
    <col min="15101" max="15101" width="12.42578125" style="196" customWidth="1"/>
    <col min="15102" max="15102" width="14" style="196" customWidth="1"/>
    <col min="15103" max="15103" width="10" style="196" customWidth="1"/>
    <col min="15104" max="15352" width="11.42578125" style="196"/>
    <col min="15353" max="15353" width="17.7109375" style="196" customWidth="1"/>
    <col min="15354" max="15354" width="10.42578125" style="196" customWidth="1"/>
    <col min="15355" max="15355" width="13" style="196" customWidth="1"/>
    <col min="15356" max="15356" width="13" style="196" bestFit="1" customWidth="1"/>
    <col min="15357" max="15357" width="12.42578125" style="196" customWidth="1"/>
    <col min="15358" max="15358" width="14" style="196" customWidth="1"/>
    <col min="15359" max="15359" width="10" style="196" customWidth="1"/>
    <col min="15360" max="15608" width="11.42578125" style="196"/>
    <col min="15609" max="15609" width="17.7109375" style="196" customWidth="1"/>
    <col min="15610" max="15610" width="10.42578125" style="196" customWidth="1"/>
    <col min="15611" max="15611" width="13" style="196" customWidth="1"/>
    <col min="15612" max="15612" width="13" style="196" bestFit="1" customWidth="1"/>
    <col min="15613" max="15613" width="12.42578125" style="196" customWidth="1"/>
    <col min="15614" max="15614" width="14" style="196" customWidth="1"/>
    <col min="15615" max="15615" width="10" style="196" customWidth="1"/>
    <col min="15616" max="15864" width="11.42578125" style="196"/>
    <col min="15865" max="15865" width="17.7109375" style="196" customWidth="1"/>
    <col min="15866" max="15866" width="10.42578125" style="196" customWidth="1"/>
    <col min="15867" max="15867" width="13" style="196" customWidth="1"/>
    <col min="15868" max="15868" width="13" style="196" bestFit="1" customWidth="1"/>
    <col min="15869" max="15869" width="12.42578125" style="196" customWidth="1"/>
    <col min="15870" max="15870" width="14" style="196" customWidth="1"/>
    <col min="15871" max="15871" width="10" style="196" customWidth="1"/>
    <col min="15872" max="16120" width="11.42578125" style="196"/>
    <col min="16121" max="16121" width="17.7109375" style="196" customWidth="1"/>
    <col min="16122" max="16122" width="10.42578125" style="196" customWidth="1"/>
    <col min="16123" max="16123" width="13" style="196" customWidth="1"/>
    <col min="16124" max="16124" width="13" style="196" bestFit="1" customWidth="1"/>
    <col min="16125" max="16125" width="12.42578125" style="196" customWidth="1"/>
    <col min="16126" max="16126" width="14" style="196" customWidth="1"/>
    <col min="16127" max="16127" width="10" style="196" customWidth="1"/>
    <col min="16128" max="16384" width="11.42578125" style="196"/>
  </cols>
  <sheetData>
    <row r="1" spans="1:5" ht="23.25" x14ac:dyDescent="0.25">
      <c r="A1" s="564" t="s">
        <v>3497</v>
      </c>
      <c r="B1" s="564"/>
      <c r="C1" s="564"/>
      <c r="D1" s="564"/>
      <c r="E1" s="564"/>
    </row>
    <row r="3" spans="1:5" ht="64.150000000000006" customHeight="1" x14ac:dyDescent="0.25">
      <c r="A3" s="344" t="s">
        <v>3498</v>
      </c>
      <c r="B3" s="345" t="str">
        <f>+'PRESUPUESTO OFICIAL (Entidad)'!D33</f>
        <v>5.1</v>
      </c>
      <c r="C3" s="565" t="str">
        <f>+VLOOKUP(B3,'PRESUPUESTO OFICIAL (Entidad)'!$D$14:$I$89,4,FALSE)</f>
        <v xml:space="preserve">Suministro, transporte y colocación de canoa en lamina galvanizada calibre 20, .empalmes con soldadura autógena.  , soportes, tornillos autoperforantes, wash primer, anticorrosivo epóxico por ambas caras, acabado con esmalte en la cara inferior a la vista y todos los elementos necesarios para su correcta instalación y funcionamiento.  Según diseño de cubierta. Incluye embudos en laminas </v>
      </c>
      <c r="D3" s="565" t="e">
        <v>#REF!</v>
      </c>
      <c r="E3" s="565" t="e">
        <v>#REF!</v>
      </c>
    </row>
    <row r="4" spans="1:5" ht="83.45" customHeight="1" x14ac:dyDescent="0.25">
      <c r="A4" s="344" t="s">
        <v>3499</v>
      </c>
      <c r="B4" s="345" t="str">
        <f>+VLOOKUP(B3,'PRESUPUESTO OFICIAL (Entidad)'!$D$14:$I$89,5,FALSE)</f>
        <v>m</v>
      </c>
      <c r="C4" s="565" t="e">
        <v>#REF!</v>
      </c>
      <c r="D4" s="565" t="e">
        <v>#REF!</v>
      </c>
      <c r="E4" s="565" t="e">
        <v>#REF!</v>
      </c>
    </row>
    <row r="5" spans="1:5" x14ac:dyDescent="0.25">
      <c r="A5" s="344"/>
      <c r="B5" s="345"/>
      <c r="C5" s="346"/>
      <c r="D5" s="346"/>
      <c r="E5" s="346"/>
    </row>
    <row r="6" spans="1:5" x14ac:dyDescent="0.25">
      <c r="A6" s="199" t="s">
        <v>74</v>
      </c>
    </row>
    <row r="7" spans="1:5" x14ac:dyDescent="0.25">
      <c r="A7" s="200" t="s">
        <v>77</v>
      </c>
      <c r="B7" s="200" t="s">
        <v>69</v>
      </c>
      <c r="C7" s="200" t="s">
        <v>3316</v>
      </c>
      <c r="D7" s="200" t="s">
        <v>3317</v>
      </c>
      <c r="E7" s="200" t="s">
        <v>3318</v>
      </c>
    </row>
    <row r="8" spans="1:5" x14ac:dyDescent="0.25">
      <c r="A8" s="201" t="s">
        <v>3500</v>
      </c>
      <c r="B8" s="202" t="s">
        <v>64</v>
      </c>
      <c r="C8" s="203">
        <v>0.05</v>
      </c>
      <c r="D8" s="204">
        <v>1</v>
      </c>
      <c r="E8" s="205">
        <f>+C8*D8*E37</f>
        <v>1771.1750000000002</v>
      </c>
    </row>
    <row r="9" spans="1:5" ht="30" x14ac:dyDescent="0.25">
      <c r="A9" s="347" t="str">
        <f>+EQUIPO!$A$27</f>
        <v>Sección completa cuerpo de andamio (1.2m-1,5m) * 1,5m. (+4 ruedas)</v>
      </c>
      <c r="B9" s="202" t="str">
        <f>+VLOOKUP(A9,EQUIPO!$A$2:$C$86,2,FALSE)</f>
        <v>dia</v>
      </c>
      <c r="C9" s="348">
        <f>+VLOOKUP(A9,EQUIPO!$A$2:$C$86,3,FALSE)</f>
        <v>19500</v>
      </c>
      <c r="D9" s="202">
        <v>0.5</v>
      </c>
      <c r="E9" s="349">
        <f>+D9*C9</f>
        <v>9750</v>
      </c>
    </row>
    <row r="10" spans="1:5" ht="45" x14ac:dyDescent="0.25">
      <c r="A10" s="201" t="str">
        <f>+EQUIPO!$A$81</f>
        <v>Can zunchado en madera común de 5,0cmx20cmx3,0m (alquiler). Incluye transporte.</v>
      </c>
      <c r="B10" s="202" t="str">
        <f>+VLOOKUP(A10,EQUIPO!$A$2:$C$86,2,FALSE)</f>
        <v>dia</v>
      </c>
      <c r="C10" s="348">
        <f>+VLOOKUP(A10,EQUIPO!$A$2:$C$86,3,FALSE)</f>
        <v>1000</v>
      </c>
      <c r="D10" s="202">
        <v>0.5</v>
      </c>
      <c r="E10" s="349">
        <f>+D10*C10</f>
        <v>500</v>
      </c>
    </row>
    <row r="11" spans="1:5" x14ac:dyDescent="0.25">
      <c r="A11" s="208"/>
      <c r="B11" s="208"/>
      <c r="C11" s="208"/>
      <c r="D11" s="209" t="s">
        <v>3320</v>
      </c>
      <c r="E11" s="205">
        <f>SUM(E8:E10)</f>
        <v>12021.174999999999</v>
      </c>
    </row>
    <row r="13" spans="1:5" x14ac:dyDescent="0.25">
      <c r="A13" s="199" t="s">
        <v>3321</v>
      </c>
    </row>
    <row r="14" spans="1:5" x14ac:dyDescent="0.25">
      <c r="A14" s="210" t="s">
        <v>77</v>
      </c>
      <c r="B14" s="211" t="s">
        <v>69</v>
      </c>
      <c r="C14" s="211" t="s">
        <v>3316</v>
      </c>
      <c r="D14" s="211" t="s">
        <v>3317</v>
      </c>
      <c r="E14" s="211" t="s">
        <v>3318</v>
      </c>
    </row>
    <row r="15" spans="1:5" x14ac:dyDescent="0.25">
      <c r="A15" s="201" t="s">
        <v>3514</v>
      </c>
      <c r="B15" s="202" t="s">
        <v>136</v>
      </c>
      <c r="C15" s="348">
        <v>86000</v>
      </c>
      <c r="D15" s="202">
        <v>1.05</v>
      </c>
      <c r="E15" s="349">
        <f t="shared" ref="E15:E24" si="0">+D15*C15</f>
        <v>90300</v>
      </c>
    </row>
    <row r="16" spans="1:5" x14ac:dyDescent="0.25">
      <c r="A16" s="201" t="s">
        <v>3515</v>
      </c>
      <c r="B16" s="202" t="s">
        <v>54</v>
      </c>
      <c r="C16" s="348">
        <v>22000</v>
      </c>
      <c r="D16" s="202">
        <v>0.16669999999999999</v>
      </c>
      <c r="E16" s="349">
        <f t="shared" si="0"/>
        <v>3667.3999999999996</v>
      </c>
    </row>
    <row r="17" spans="1:5" x14ac:dyDescent="0.25">
      <c r="A17" s="201" t="s">
        <v>3516</v>
      </c>
      <c r="B17" s="202" t="s">
        <v>82</v>
      </c>
      <c r="C17" s="348">
        <v>2100</v>
      </c>
      <c r="D17" s="202">
        <v>1</v>
      </c>
      <c r="E17" s="349">
        <f t="shared" si="0"/>
        <v>2100</v>
      </c>
    </row>
    <row r="18" spans="1:5" x14ac:dyDescent="0.25">
      <c r="A18" s="201" t="s">
        <v>3517</v>
      </c>
      <c r="B18" s="202" t="s">
        <v>509</v>
      </c>
      <c r="C18" s="348">
        <v>74900</v>
      </c>
      <c r="D18" s="202">
        <v>0.05</v>
      </c>
      <c r="E18" s="349">
        <f t="shared" si="0"/>
        <v>3745</v>
      </c>
    </row>
    <row r="19" spans="1:5" x14ac:dyDescent="0.25">
      <c r="A19" s="201" t="s">
        <v>83</v>
      </c>
      <c r="B19" s="202" t="s">
        <v>509</v>
      </c>
      <c r="C19" s="348">
        <v>74900</v>
      </c>
      <c r="D19" s="202">
        <v>0.05</v>
      </c>
      <c r="E19" s="349">
        <f t="shared" si="0"/>
        <v>3745</v>
      </c>
    </row>
    <row r="20" spans="1:5" x14ac:dyDescent="0.25">
      <c r="A20" s="201" t="s">
        <v>3518</v>
      </c>
      <c r="B20" s="202" t="s">
        <v>84</v>
      </c>
      <c r="C20" s="348">
        <v>109900</v>
      </c>
      <c r="D20" s="202">
        <v>0.05</v>
      </c>
      <c r="E20" s="349">
        <f t="shared" si="0"/>
        <v>5495</v>
      </c>
    </row>
    <row r="21" spans="1:5" x14ac:dyDescent="0.25">
      <c r="A21" s="201" t="s">
        <v>3519</v>
      </c>
      <c r="B21" s="202" t="s">
        <v>84</v>
      </c>
      <c r="C21" s="348">
        <v>55800</v>
      </c>
      <c r="D21" s="202">
        <v>0.05</v>
      </c>
      <c r="E21" s="349">
        <f t="shared" si="0"/>
        <v>2790</v>
      </c>
    </row>
    <row r="22" spans="1:5" ht="45" x14ac:dyDescent="0.25">
      <c r="A22" s="201" t="s">
        <v>622</v>
      </c>
      <c r="B22" s="202" t="s">
        <v>114</v>
      </c>
      <c r="C22" s="348">
        <v>34900</v>
      </c>
      <c r="D22" s="202">
        <v>0.02</v>
      </c>
      <c r="E22" s="349">
        <f t="shared" si="0"/>
        <v>698</v>
      </c>
    </row>
    <row r="23" spans="1:5" x14ac:dyDescent="0.25">
      <c r="A23" s="201" t="s">
        <v>470</v>
      </c>
      <c r="B23" s="202" t="s">
        <v>82</v>
      </c>
      <c r="C23" s="348">
        <v>28000</v>
      </c>
      <c r="D23" s="202">
        <v>0.25</v>
      </c>
      <c r="E23" s="349">
        <f t="shared" si="0"/>
        <v>7000</v>
      </c>
    </row>
    <row r="24" spans="1:5" ht="45" x14ac:dyDescent="0.25">
      <c r="A24" s="201" t="s">
        <v>3520</v>
      </c>
      <c r="B24" s="202" t="s">
        <v>82</v>
      </c>
      <c r="C24" s="348">
        <v>91</v>
      </c>
      <c r="D24" s="202">
        <v>2</v>
      </c>
      <c r="E24" s="349">
        <f t="shared" si="0"/>
        <v>182</v>
      </c>
    </row>
    <row r="25" spans="1:5" x14ac:dyDescent="0.25">
      <c r="D25" s="209" t="s">
        <v>3320</v>
      </c>
      <c r="E25" s="205">
        <f>SUM(E15:E24)</f>
        <v>119722.4</v>
      </c>
    </row>
    <row r="26" spans="1:5" x14ac:dyDescent="0.25">
      <c r="D26" s="214"/>
      <c r="E26" s="215"/>
    </row>
    <row r="27" spans="1:5" x14ac:dyDescent="0.25">
      <c r="A27" s="199" t="s">
        <v>3322</v>
      </c>
    </row>
    <row r="28" spans="1:5" x14ac:dyDescent="0.25">
      <c r="A28" s="210" t="s">
        <v>77</v>
      </c>
      <c r="B28" s="211" t="s">
        <v>69</v>
      </c>
      <c r="C28" s="211" t="s">
        <v>3316</v>
      </c>
      <c r="D28" s="211" t="s">
        <v>3317</v>
      </c>
      <c r="E28" s="211" t="s">
        <v>3318</v>
      </c>
    </row>
    <row r="29" spans="1:5" x14ac:dyDescent="0.25">
      <c r="A29" s="201" t="str">
        <f>+'CARGUE, TRANSPORTE Y BOTADERO'!$A$5</f>
        <v xml:space="preserve">Viaje de camion </v>
      </c>
      <c r="B29" s="202" t="str">
        <f>+VLOOKUP(A29,'CARGUE, TRANSPORTE Y BOTADERO'!$A$3:$C$13,2,FALSE)</f>
        <v>Viaje</v>
      </c>
      <c r="C29" s="213">
        <f>+VLOOKUP(A29,'CARGUE, TRANSPORTE Y BOTADERO'!$A$2:$C$13,3,FALSE)</f>
        <v>450000</v>
      </c>
      <c r="D29" s="202">
        <v>0.01</v>
      </c>
      <c r="E29" s="349">
        <f>+D29*C29</f>
        <v>4500</v>
      </c>
    </row>
    <row r="30" spans="1:5" x14ac:dyDescent="0.25">
      <c r="A30" s="350"/>
      <c r="B30" s="202"/>
      <c r="C30" s="213"/>
      <c r="D30" s="202"/>
      <c r="E30" s="205"/>
    </row>
    <row r="31" spans="1:5" x14ac:dyDescent="0.25">
      <c r="D31" s="209" t="s">
        <v>3320</v>
      </c>
      <c r="E31" s="205">
        <f>SUM(E29:E29)</f>
        <v>4500</v>
      </c>
    </row>
    <row r="33" spans="1:5" x14ac:dyDescent="0.25">
      <c r="A33" s="218" t="s">
        <v>3323</v>
      </c>
      <c r="B33" s="208"/>
    </row>
    <row r="34" spans="1:5" x14ac:dyDescent="0.25">
      <c r="A34" s="210" t="s">
        <v>77</v>
      </c>
      <c r="B34" s="211" t="s">
        <v>69</v>
      </c>
      <c r="C34" s="211" t="s">
        <v>3316</v>
      </c>
      <c r="D34" s="211" t="s">
        <v>3317</v>
      </c>
      <c r="E34" s="211" t="s">
        <v>3318</v>
      </c>
    </row>
    <row r="35" spans="1:5" x14ac:dyDescent="0.25">
      <c r="A35" s="201" t="str">
        <f>+SALARIOS!$A$71</f>
        <v>CUADRILLA BB INSTALACIONES 1:3</v>
      </c>
      <c r="B35" s="202" t="str">
        <f>+VLOOKUP(A35,SALARIOS!$A$58:$C$106,2,FALSE)</f>
        <v>H/C</v>
      </c>
      <c r="C35" s="213">
        <f>+VLOOKUP(A35,SALARIOS!$A$58:$C$106,3,FALSE)</f>
        <v>70847</v>
      </c>
      <c r="D35" s="204">
        <v>0.5</v>
      </c>
      <c r="E35" s="205">
        <f>+D35*C35</f>
        <v>35423.5</v>
      </c>
    </row>
    <row r="36" spans="1:5" x14ac:dyDescent="0.25">
      <c r="A36" s="212"/>
      <c r="B36" s="202"/>
      <c r="C36" s="207"/>
      <c r="D36" s="204"/>
      <c r="E36" s="205">
        <f>+D36*C36</f>
        <v>0</v>
      </c>
    </row>
    <row r="37" spans="1:5" x14ac:dyDescent="0.25">
      <c r="D37" s="209" t="s">
        <v>3320</v>
      </c>
      <c r="E37" s="205">
        <f>SUM(E35:E36)</f>
        <v>35423.5</v>
      </c>
    </row>
    <row r="39" spans="1:5" x14ac:dyDescent="0.25">
      <c r="A39" s="563" t="s">
        <v>63</v>
      </c>
      <c r="B39" s="563"/>
      <c r="C39" s="563"/>
      <c r="D39" s="563"/>
      <c r="E39" s="219">
        <f>+E37+E31+E11+E25</f>
        <v>171667.07500000001</v>
      </c>
    </row>
    <row r="42" spans="1:5" ht="23.25" x14ac:dyDescent="0.25">
      <c r="A42" s="568" t="s">
        <v>3497</v>
      </c>
      <c r="B42" s="568"/>
      <c r="C42" s="568"/>
      <c r="D42" s="568"/>
      <c r="E42" s="568"/>
    </row>
    <row r="43" spans="1:5" x14ac:dyDescent="0.25">
      <c r="A43" s="367"/>
      <c r="B43" s="367"/>
      <c r="C43" s="367"/>
      <c r="D43" s="367"/>
      <c r="E43" s="367"/>
    </row>
    <row r="44" spans="1:5" ht="68.45" customHeight="1" x14ac:dyDescent="0.25">
      <c r="A44" s="363" t="s">
        <v>3498</v>
      </c>
      <c r="B44" s="345" t="str">
        <f>+'PRESUPUESTO OFICIAL (Entidad)'!D34</f>
        <v>5.2</v>
      </c>
      <c r="C44" s="565" t="str">
        <f>+VLOOKUP(B44,'PRESUPUESTO OFICIAL (Entidad)'!$D$14:$I$89,4,FALSE)</f>
        <v>Suministro, transporte e instalación de TUBERÍA PVC-VENTILACION, con un DIÁMETRO DE 4", para bajantes de aguas lluvias o reventilación. Incluye suministro y transporte de los materiales, bocas, accesorios, pegante, limpiador, wash primer, acabado en esmalte mate, color a definir por parte de interventoria, andamios, abrazaderas y todos los elementos necesarios para su correcta instalación y funcionamiento.</v>
      </c>
      <c r="D44" s="565" t="e">
        <v>#REF!</v>
      </c>
      <c r="E44" s="565" t="e">
        <v>#REF!</v>
      </c>
    </row>
    <row r="45" spans="1:5" ht="61.9" customHeight="1" x14ac:dyDescent="0.25">
      <c r="A45" s="363" t="s">
        <v>3499</v>
      </c>
      <c r="B45" s="345" t="s">
        <v>136</v>
      </c>
      <c r="C45" s="565" t="e">
        <v>#REF!</v>
      </c>
      <c r="D45" s="565" t="e">
        <v>#REF!</v>
      </c>
      <c r="E45" s="565" t="e">
        <v>#REF!</v>
      </c>
    </row>
    <row r="46" spans="1:5" x14ac:dyDescent="0.25">
      <c r="A46" s="363"/>
      <c r="B46" s="364"/>
      <c r="C46" s="365"/>
      <c r="D46" s="365"/>
      <c r="E46" s="365"/>
    </row>
    <row r="47" spans="1:5" x14ac:dyDescent="0.25">
      <c r="A47" s="363"/>
      <c r="B47" s="364"/>
      <c r="C47" s="365"/>
      <c r="D47" s="365"/>
      <c r="E47" s="365"/>
    </row>
    <row r="48" spans="1:5" x14ac:dyDescent="0.25">
      <c r="A48" s="366" t="s">
        <v>74</v>
      </c>
      <c r="B48" s="367"/>
      <c r="C48" s="367"/>
      <c r="D48" s="367"/>
      <c r="E48" s="367"/>
    </row>
    <row r="49" spans="1:5" x14ac:dyDescent="0.25">
      <c r="A49" s="368" t="s">
        <v>77</v>
      </c>
      <c r="B49" s="368" t="s">
        <v>69</v>
      </c>
      <c r="C49" s="368" t="s">
        <v>3316</v>
      </c>
      <c r="D49" s="368" t="s">
        <v>3317</v>
      </c>
      <c r="E49" s="368" t="s">
        <v>3318</v>
      </c>
    </row>
    <row r="50" spans="1:5" x14ac:dyDescent="0.25">
      <c r="A50" s="355" t="s">
        <v>3500</v>
      </c>
      <c r="B50" s="356" t="s">
        <v>64</v>
      </c>
      <c r="C50" s="369">
        <v>0.05</v>
      </c>
      <c r="D50" s="370">
        <v>1</v>
      </c>
      <c r="E50" s="359">
        <f>+C50*D50*E73</f>
        <v>548.81000000000006</v>
      </c>
    </row>
    <row r="51" spans="1:5" x14ac:dyDescent="0.25">
      <c r="A51" s="355"/>
      <c r="B51" s="356"/>
      <c r="C51" s="382"/>
      <c r="D51" s="370"/>
      <c r="E51" s="359"/>
    </row>
    <row r="52" spans="1:5" x14ac:dyDescent="0.25">
      <c r="A52" s="373"/>
      <c r="B52" s="373"/>
      <c r="C52" s="373"/>
      <c r="D52" s="374" t="s">
        <v>3320</v>
      </c>
      <c r="E52" s="359">
        <f>SUM(E50:E51)</f>
        <v>548.81000000000006</v>
      </c>
    </row>
    <row r="53" spans="1:5" x14ac:dyDescent="0.25">
      <c r="A53" s="367"/>
      <c r="B53" s="367"/>
      <c r="C53" s="367"/>
      <c r="D53" s="367"/>
      <c r="E53" s="367"/>
    </row>
    <row r="54" spans="1:5" x14ac:dyDescent="0.25">
      <c r="A54" s="366" t="s">
        <v>3321</v>
      </c>
      <c r="B54" s="367"/>
      <c r="C54" s="367"/>
      <c r="D54" s="367"/>
      <c r="E54" s="367"/>
    </row>
    <row r="55" spans="1:5" x14ac:dyDescent="0.25">
      <c r="A55" s="375" t="s">
        <v>77</v>
      </c>
      <c r="B55" s="376" t="s">
        <v>69</v>
      </c>
      <c r="C55" s="376" t="s">
        <v>3316</v>
      </c>
      <c r="D55" s="376" t="s">
        <v>3317</v>
      </c>
      <c r="E55" s="376" t="s">
        <v>3318</v>
      </c>
    </row>
    <row r="56" spans="1:5" x14ac:dyDescent="0.25">
      <c r="A56" s="381" t="str">
        <f>+MATERIALES!$A$67</f>
        <v>Tubo Sanitario 4' X 6 Metros</v>
      </c>
      <c r="B56" s="356" t="str">
        <f>+VLOOKUP(A56,MATERIALES!$A$2:$C$3126,2,FALSE)</f>
        <v>und</v>
      </c>
      <c r="C56" s="357">
        <f>+VLOOKUP(A56,MATERIALES!$A$2:$C$3126,3,FALSE)</f>
        <v>91900</v>
      </c>
      <c r="D56" s="358">
        <f>0.166666666666667*1.05</f>
        <v>0.17500000000000035</v>
      </c>
      <c r="E56" s="359">
        <f>+D56*C56</f>
        <v>16082.500000000033</v>
      </c>
    </row>
    <row r="57" spans="1:5" x14ac:dyDescent="0.25">
      <c r="A57" s="381" t="str">
        <f>+MATERIALES!$A$865</f>
        <v>UNION SANITARIA DE 4</v>
      </c>
      <c r="B57" s="356" t="str">
        <f>+VLOOKUP(A57,MATERIALES!$A$2:$C$3126,2,FALSE)</f>
        <v>UND</v>
      </c>
      <c r="C57" s="357">
        <f>+VLOOKUP(A57,MATERIALES!$A$2:$C$3126,3,FALSE)</f>
        <v>8500</v>
      </c>
      <c r="D57" s="358">
        <v>0.15</v>
      </c>
      <c r="E57" s="359">
        <f t="shared" ref="E57:E60" si="1">+D57*C57</f>
        <v>1275</v>
      </c>
    </row>
    <row r="58" spans="1:5" x14ac:dyDescent="0.25">
      <c r="A58" s="381" t="str">
        <f>+MATERIALES!$A$864</f>
        <v>CODO PVC SANITARIO DE 4</v>
      </c>
      <c r="B58" s="356" t="str">
        <f>+VLOOKUP(A58,MATERIALES!$A$2:$C$3126,2,FALSE)</f>
        <v>UND</v>
      </c>
      <c r="C58" s="357">
        <f>+VLOOKUP(A58,MATERIALES!$A$2:$C$3126,3,FALSE)</f>
        <v>14600</v>
      </c>
      <c r="D58" s="358">
        <v>0.15</v>
      </c>
      <c r="E58" s="359">
        <f t="shared" si="1"/>
        <v>2190</v>
      </c>
    </row>
    <row r="59" spans="1:5" x14ac:dyDescent="0.25">
      <c r="A59" s="381" t="str">
        <f>+MATERIALES!$A$441</f>
        <v>LIMPIADOR PVC GERF 1 galón.</v>
      </c>
      <c r="B59" s="356" t="str">
        <f>+VLOOKUP(A59,MATERIALES!$A$2:$C$3126,2,FALSE)</f>
        <v>und</v>
      </c>
      <c r="C59" s="357">
        <f>+VLOOKUP(A59,MATERIALES!$A$2:$C$3126,3,FALSE)</f>
        <v>76701</v>
      </c>
      <c r="D59" s="358">
        <v>2E-3</v>
      </c>
      <c r="E59" s="359">
        <f t="shared" si="1"/>
        <v>153.40200000000002</v>
      </c>
    </row>
    <row r="60" spans="1:5" x14ac:dyDescent="0.25">
      <c r="A60" s="385" t="str">
        <f>+MATERIALES!$A$571</f>
        <v>Soldadura PVC (Unión simple) 1/4</v>
      </c>
      <c r="B60" s="356" t="str">
        <f>+VLOOKUP(A60,MATERIALES!$A$2:$C$3126,2,FALSE)</f>
        <v>und</v>
      </c>
      <c r="C60" s="357">
        <f>+VLOOKUP(A60,MATERIALES!$A$2:$C$3126,3,FALSE)</f>
        <v>96011</v>
      </c>
      <c r="D60" s="386">
        <v>2E-3</v>
      </c>
      <c r="E60" s="372">
        <f t="shared" si="1"/>
        <v>192.02199999999999</v>
      </c>
    </row>
    <row r="61" spans="1:5" x14ac:dyDescent="0.25">
      <c r="A61" s="367"/>
      <c r="B61" s="367"/>
      <c r="C61" s="367"/>
      <c r="D61" s="374" t="s">
        <v>3320</v>
      </c>
      <c r="E61" s="359">
        <f>SUM(E56:E60)</f>
        <v>19892.924000000032</v>
      </c>
    </row>
    <row r="62" spans="1:5" x14ac:dyDescent="0.25">
      <c r="A62" s="367"/>
      <c r="B62" s="367"/>
      <c r="C62" s="367"/>
      <c r="D62" s="377"/>
      <c r="E62" s="378"/>
    </row>
    <row r="63" spans="1:5" x14ac:dyDescent="0.25">
      <c r="A63" s="366" t="s">
        <v>3322</v>
      </c>
      <c r="B63" s="367"/>
      <c r="C63" s="367"/>
      <c r="D63" s="367"/>
      <c r="E63" s="367"/>
    </row>
    <row r="64" spans="1:5" x14ac:dyDescent="0.25">
      <c r="A64" s="375" t="s">
        <v>77</v>
      </c>
      <c r="B64" s="376" t="s">
        <v>69</v>
      </c>
      <c r="C64" s="376" t="s">
        <v>3316</v>
      </c>
      <c r="D64" s="376" t="s">
        <v>3317</v>
      </c>
      <c r="E64" s="376" t="s">
        <v>3318</v>
      </c>
    </row>
    <row r="65" spans="1:5" x14ac:dyDescent="0.25">
      <c r="A65" s="201" t="str">
        <f>+'CARGUE, TRANSPORTE Y BOTADERO'!$A$5</f>
        <v xml:space="preserve">Viaje de camion </v>
      </c>
      <c r="B65" s="202" t="str">
        <f>+VLOOKUP(A65,'CARGUE, TRANSPORTE Y BOTADERO'!$A$3:$C$13,2,FALSE)</f>
        <v>Viaje</v>
      </c>
      <c r="C65" s="213">
        <f>+VLOOKUP(A65,'CARGUE, TRANSPORTE Y BOTADERO'!$A$2:$C$13,3,FALSE)</f>
        <v>450000</v>
      </c>
      <c r="D65" s="387">
        <v>1E-3</v>
      </c>
      <c r="E65" s="359">
        <f>+D65*C65</f>
        <v>450</v>
      </c>
    </row>
    <row r="66" spans="1:5" x14ac:dyDescent="0.25">
      <c r="A66" s="381" t="str">
        <f>+'CARGUE, TRANSPORTE Y BOTADERO'!$A$6</f>
        <v>Acarreo interno</v>
      </c>
      <c r="B66" s="356" t="str">
        <f>+VLOOKUP(A66,'CARGUE, TRANSPORTE Y BOTADERO'!$A$3:$C$13,2,FALSE)</f>
        <v>m3-Ton</v>
      </c>
      <c r="C66" s="357">
        <f>+VLOOKUP(A66,'CARGUE, TRANSPORTE Y BOTADERO'!$A$2:$C$13,3,FALSE)</f>
        <v>12878</v>
      </c>
      <c r="D66" s="356">
        <v>1E-3</v>
      </c>
      <c r="E66" s="359">
        <f>+D66*C66</f>
        <v>12.878</v>
      </c>
    </row>
    <row r="67" spans="1:5" x14ac:dyDescent="0.25">
      <c r="A67" s="367"/>
      <c r="B67" s="367"/>
      <c r="C67" s="367"/>
      <c r="D67" s="374" t="s">
        <v>3320</v>
      </c>
      <c r="E67" s="359">
        <f>SUM(E65:E66)</f>
        <v>462.87799999999999</v>
      </c>
    </row>
    <row r="68" spans="1:5" x14ac:dyDescent="0.25">
      <c r="A68" s="367"/>
      <c r="B68" s="367"/>
      <c r="C68" s="367"/>
      <c r="D68" s="367"/>
      <c r="E68" s="367"/>
    </row>
    <row r="69" spans="1:5" x14ac:dyDescent="0.25">
      <c r="A69" s="380" t="s">
        <v>3323</v>
      </c>
      <c r="B69" s="373"/>
      <c r="C69" s="367"/>
      <c r="D69" s="367"/>
      <c r="E69" s="367"/>
    </row>
    <row r="70" spans="1:5" x14ac:dyDescent="0.25">
      <c r="A70" s="375" t="s">
        <v>77</v>
      </c>
      <c r="B70" s="376" t="s">
        <v>69</v>
      </c>
      <c r="C70" s="376" t="s">
        <v>3316</v>
      </c>
      <c r="D70" s="376" t="s">
        <v>3317</v>
      </c>
      <c r="E70" s="376" t="s">
        <v>3318</v>
      </c>
    </row>
    <row r="71" spans="1:5" x14ac:dyDescent="0.25">
      <c r="A71" s="201" t="str">
        <f>+SALARIOS!A70</f>
        <v>CUADRILLA BB INSTALACIONES 1:2</v>
      </c>
      <c r="B71" s="202" t="str">
        <f>+VLOOKUP(A71,SALARIOS!$A$58:$C$106,2,FALSE)</f>
        <v>H/C</v>
      </c>
      <c r="C71" s="213">
        <f>+VLOOKUP(A71,SALARIOS!$A$58:$C$106,3,FALSE)</f>
        <v>54881</v>
      </c>
      <c r="D71" s="370">
        <v>0.2</v>
      </c>
      <c r="E71" s="359">
        <f>+D71*C71</f>
        <v>10976.2</v>
      </c>
    </row>
    <row r="72" spans="1:5" x14ac:dyDescent="0.25">
      <c r="A72" s="381"/>
      <c r="B72" s="356"/>
      <c r="C72" s="382"/>
      <c r="D72" s="370"/>
      <c r="E72" s="359">
        <f>+D72*C72</f>
        <v>0</v>
      </c>
    </row>
    <row r="73" spans="1:5" x14ac:dyDescent="0.25">
      <c r="A73" s="367"/>
      <c r="B73" s="367"/>
      <c r="C73" s="367"/>
      <c r="D73" s="374" t="s">
        <v>3320</v>
      </c>
      <c r="E73" s="359">
        <f>SUM(E71:E72)</f>
        <v>10976.2</v>
      </c>
    </row>
    <row r="74" spans="1:5" x14ac:dyDescent="0.25">
      <c r="A74" s="367"/>
      <c r="B74" s="367"/>
      <c r="C74" s="367"/>
      <c r="D74" s="367"/>
      <c r="E74" s="367"/>
    </row>
    <row r="75" spans="1:5" x14ac:dyDescent="0.25">
      <c r="A75" s="567" t="s">
        <v>63</v>
      </c>
      <c r="B75" s="567"/>
      <c r="C75" s="567"/>
      <c r="D75" s="567"/>
      <c r="E75" s="388">
        <f>+E73+E67+E52+E61</f>
        <v>31880.812000000034</v>
      </c>
    </row>
    <row r="78" spans="1:5" ht="23.25" x14ac:dyDescent="0.25">
      <c r="A78" s="566" t="s">
        <v>3497</v>
      </c>
      <c r="B78" s="566"/>
      <c r="C78" s="566"/>
      <c r="D78" s="566"/>
      <c r="E78" s="566"/>
    </row>
    <row r="79" spans="1:5" x14ac:dyDescent="0.25">
      <c r="A79"/>
      <c r="B79"/>
      <c r="C79"/>
      <c r="D79"/>
      <c r="E79"/>
    </row>
    <row r="80" spans="1:5" ht="34.15" customHeight="1" x14ac:dyDescent="0.25">
      <c r="A80" s="344" t="s">
        <v>3498</v>
      </c>
      <c r="B80" s="345" t="str">
        <f>+'PRESUPUESTO OFICIAL (Entidad)'!D35</f>
        <v>5.3</v>
      </c>
      <c r="C80" s="565" t="str">
        <f>+VLOOKUP(B80,'PRESUPUESTO OFICIAL (Entidad)'!$D$14:$I$89,4,FALSE)</f>
        <v xml:space="preserve">Suministro, transporte y colocacion de cunetas tipo v, de espesor 10cm , desarrollo 60cm, incluye recebo en cascajo sucio de 10cm y refuerzo en malla electrosoldada d-50 </v>
      </c>
      <c r="D80" s="565" t="e">
        <v>#REF!</v>
      </c>
      <c r="E80" s="565" t="e">
        <v>#REF!</v>
      </c>
    </row>
    <row r="81" spans="1:5" ht="39" customHeight="1" x14ac:dyDescent="0.25">
      <c r="A81" s="344" t="s">
        <v>3499</v>
      </c>
      <c r="B81" s="345" t="str">
        <f>+VLOOKUP(B80,'PRESUPUESTO OFICIAL (Entidad)'!$D$14:$I$89,5,FALSE)</f>
        <v>m</v>
      </c>
      <c r="C81" s="565" t="e">
        <v>#REF!</v>
      </c>
      <c r="D81" s="565" t="e">
        <v>#REF!</v>
      </c>
      <c r="E81" s="565" t="e">
        <v>#REF!</v>
      </c>
    </row>
    <row r="82" spans="1:5" x14ac:dyDescent="0.25">
      <c r="A82" s="344"/>
      <c r="B82" s="345"/>
      <c r="C82" s="346"/>
      <c r="D82" s="346"/>
      <c r="E82" s="346"/>
    </row>
    <row r="83" spans="1:5" x14ac:dyDescent="0.25">
      <c r="A83" s="199" t="s">
        <v>74</v>
      </c>
    </row>
    <row r="84" spans="1:5" x14ac:dyDescent="0.25">
      <c r="A84" s="200" t="s">
        <v>77</v>
      </c>
      <c r="B84" s="200" t="s">
        <v>69</v>
      </c>
      <c r="C84" s="200" t="s">
        <v>3316</v>
      </c>
      <c r="D84" s="200" t="s">
        <v>3317</v>
      </c>
      <c r="E84" s="200" t="s">
        <v>3318</v>
      </c>
    </row>
    <row r="85" spans="1:5" x14ac:dyDescent="0.25">
      <c r="A85" s="201" t="s">
        <v>3500</v>
      </c>
      <c r="B85" s="202" t="s">
        <v>64</v>
      </c>
      <c r="C85" s="203">
        <v>0.05</v>
      </c>
      <c r="D85" s="204">
        <v>1</v>
      </c>
      <c r="E85" s="205">
        <f>+C85*D85*E110</f>
        <v>3423.3500000000004</v>
      </c>
    </row>
    <row r="86" spans="1:5" x14ac:dyDescent="0.25">
      <c r="A86" s="201"/>
      <c r="B86" s="202"/>
      <c r="C86" s="348"/>
      <c r="D86" s="202"/>
      <c r="E86" s="349"/>
    </row>
    <row r="87" spans="1:5" x14ac:dyDescent="0.25">
      <c r="A87" s="208"/>
      <c r="B87" s="208"/>
      <c r="C87" s="208"/>
      <c r="D87" s="209" t="s">
        <v>3320</v>
      </c>
      <c r="E87" s="205">
        <f>SUM(E85:E86)</f>
        <v>3423.3500000000004</v>
      </c>
    </row>
    <row r="89" spans="1:5" x14ac:dyDescent="0.25">
      <c r="A89" s="199" t="s">
        <v>3321</v>
      </c>
    </row>
    <row r="90" spans="1:5" x14ac:dyDescent="0.25">
      <c r="A90" s="210" t="s">
        <v>77</v>
      </c>
      <c r="B90" s="211" t="s">
        <v>69</v>
      </c>
      <c r="C90" s="211" t="s">
        <v>3316</v>
      </c>
      <c r="D90" s="211" t="s">
        <v>3317</v>
      </c>
      <c r="E90" s="211" t="s">
        <v>3318</v>
      </c>
    </row>
    <row r="91" spans="1:5" x14ac:dyDescent="0.25">
      <c r="A91" s="201" t="str">
        <f>+SUBANALIS!$A$37</f>
        <v>Concreto en obra de 21 Mpa = 3000 PSI</v>
      </c>
      <c r="B91" s="202" t="str">
        <f>+SUBANALIS!$E$37</f>
        <v>m3</v>
      </c>
      <c r="C91" s="213">
        <f>+SUBANALIS!$E$65</f>
        <v>598162.85</v>
      </c>
      <c r="D91" s="352">
        <f>0.1*0.6</f>
        <v>0.06</v>
      </c>
      <c r="E91" s="205">
        <f t="shared" ref="E91:E97" si="2">+D91*C91</f>
        <v>35889.771000000001</v>
      </c>
    </row>
    <row r="92" spans="1:5" x14ac:dyDescent="0.25">
      <c r="A92" s="201" t="str">
        <f>+MATERIALES!A610</f>
        <v>Subbase granular Tipo INVIAS</v>
      </c>
      <c r="B92" s="202" t="str">
        <f>+VLOOKUP(A92,MATERIALES!$A$2:$C$3126,2,FALSE)</f>
        <v>m3</v>
      </c>
      <c r="C92" s="213">
        <f>+VLOOKUP(A92,MATERIALES!$A$2:$C$3126,3,FALSE)</f>
        <v>69900</v>
      </c>
      <c r="D92" s="352">
        <f>0.1*0.6</f>
        <v>0.06</v>
      </c>
      <c r="E92" s="205">
        <f t="shared" si="2"/>
        <v>4194</v>
      </c>
    </row>
    <row r="93" spans="1:5" x14ac:dyDescent="0.25">
      <c r="A93" s="201" t="str">
        <f>+MATERIALES!$A$406</f>
        <v>LARGUERO MADERA COMUN</v>
      </c>
      <c r="B93" s="202" t="str">
        <f>+VLOOKUP(A93,MATERIALES!$A$2:$C$3126,2,FALSE)</f>
        <v>UND</v>
      </c>
      <c r="C93" s="213">
        <f>+VLOOKUP(A93,MATERIALES!$A$2:$C$3126,3,FALSE)</f>
        <v>19040</v>
      </c>
      <c r="D93" s="352">
        <v>1</v>
      </c>
      <c r="E93" s="205">
        <f t="shared" si="2"/>
        <v>19040</v>
      </c>
    </row>
    <row r="94" spans="1:5" x14ac:dyDescent="0.25">
      <c r="A94" s="201" t="str">
        <f>+MATERIALES!$A$306</f>
        <v>Clavos común de 1- 1/2"</v>
      </c>
      <c r="B94" s="202" t="str">
        <f>+VLOOKUP(A94,MATERIALES!$A$2:$C$3126,2,FALSE)</f>
        <v>lb</v>
      </c>
      <c r="C94" s="213">
        <f>+VLOOKUP(A94,MATERIALES!$A$2:$C$3126,3,FALSE)</f>
        <v>11500</v>
      </c>
      <c r="D94" s="352">
        <v>0.4</v>
      </c>
      <c r="E94" s="205">
        <f t="shared" si="2"/>
        <v>4600</v>
      </c>
    </row>
    <row r="95" spans="1:5" x14ac:dyDescent="0.25">
      <c r="A95" s="355" t="str">
        <f>+MATERIALES!$A$452</f>
        <v>Malla Electrosoldada D-84</v>
      </c>
      <c r="B95" s="202" t="str">
        <f>+VLOOKUP(A95,MATERIALES!$A$2:$C$3126,2,FALSE)</f>
        <v>m2</v>
      </c>
      <c r="C95" s="213">
        <f>+VLOOKUP(A95,MATERIALES!$A$2:$C$3126,3,FALSE)</f>
        <v>7052.765957446808</v>
      </c>
      <c r="D95" s="358">
        <v>0.6</v>
      </c>
      <c r="E95" s="359">
        <f t="shared" si="2"/>
        <v>4231.6595744680844</v>
      </c>
    </row>
    <row r="96" spans="1:5" x14ac:dyDescent="0.25">
      <c r="A96" s="355" t="str">
        <f>+MATERIALES!$A$794</f>
        <v>ALAMBRE NEGRO</v>
      </c>
      <c r="B96" s="202" t="str">
        <f>+VLOOKUP(A96,MATERIALES!$A$2:$C$3126,2,FALSE)</f>
        <v>Kg</v>
      </c>
      <c r="C96" s="213">
        <f>+VLOOKUP(A96,MATERIALES!$A$2:$C$3126,3,FALSE)</f>
        <v>6073</v>
      </c>
      <c r="D96" s="358">
        <v>0.05</v>
      </c>
      <c r="E96" s="359">
        <f t="shared" si="2"/>
        <v>303.65000000000003</v>
      </c>
    </row>
    <row r="97" spans="1:5" x14ac:dyDescent="0.25">
      <c r="A97" s="201" t="str">
        <f>+MATERIALES!$A$205</f>
        <v>Alambre recocido Cal 18</v>
      </c>
      <c r="B97" s="202" t="str">
        <f>+VLOOKUP(A97,MATERIALES!$A$2:$C$3126,2,FALSE)</f>
        <v>kg</v>
      </c>
      <c r="C97" s="213">
        <f>+VLOOKUP(A97,MATERIALES!$A$2:$C$3126,3,FALSE)</f>
        <v>7335</v>
      </c>
      <c r="D97" s="351">
        <v>0.25</v>
      </c>
      <c r="E97" s="349">
        <f t="shared" si="2"/>
        <v>1833.75</v>
      </c>
    </row>
    <row r="98" spans="1:5" x14ac:dyDescent="0.25">
      <c r="D98" s="209" t="s">
        <v>3320</v>
      </c>
      <c r="E98" s="205">
        <f>SUM(E91:E97)</f>
        <v>70092.830574468084</v>
      </c>
    </row>
    <row r="99" spans="1:5" x14ac:dyDescent="0.25">
      <c r="D99" s="214"/>
      <c r="E99" s="215"/>
    </row>
    <row r="100" spans="1:5" x14ac:dyDescent="0.25">
      <c r="A100" s="199" t="s">
        <v>3322</v>
      </c>
    </row>
    <row r="101" spans="1:5" x14ac:dyDescent="0.25">
      <c r="A101" s="210" t="s">
        <v>77</v>
      </c>
      <c r="B101" s="211" t="s">
        <v>69</v>
      </c>
      <c r="C101" s="211" t="s">
        <v>3316</v>
      </c>
      <c r="D101" s="211" t="s">
        <v>3317</v>
      </c>
      <c r="E101" s="211" t="s">
        <v>3318</v>
      </c>
    </row>
    <row r="102" spans="1:5" x14ac:dyDescent="0.25">
      <c r="A102" s="201" t="str">
        <f>+'CARGUE, TRANSPORTE Y BOTADERO'!$A$5</f>
        <v xml:space="preserve">Viaje de camion </v>
      </c>
      <c r="B102" s="202" t="s">
        <v>3304</v>
      </c>
      <c r="C102" s="213">
        <v>450000</v>
      </c>
      <c r="D102" s="202">
        <v>0.05</v>
      </c>
      <c r="E102" s="349">
        <f>+D102*C102</f>
        <v>22500</v>
      </c>
    </row>
    <row r="103" spans="1:5" x14ac:dyDescent="0.25">
      <c r="A103" s="350"/>
      <c r="B103" s="202"/>
      <c r="C103" s="213"/>
      <c r="D103" s="202"/>
      <c r="E103" s="205"/>
    </row>
    <row r="104" spans="1:5" x14ac:dyDescent="0.25">
      <c r="D104" s="209" t="s">
        <v>3320</v>
      </c>
      <c r="E104" s="205">
        <f>SUM(E102:E102)</f>
        <v>22500</v>
      </c>
    </row>
    <row r="105" spans="1:5" x14ac:dyDescent="0.25">
      <c r="A105"/>
      <c r="B105"/>
      <c r="C105"/>
      <c r="D105"/>
      <c r="E105"/>
    </row>
    <row r="106" spans="1:5" x14ac:dyDescent="0.25">
      <c r="A106" s="218" t="s">
        <v>3323</v>
      </c>
      <c r="B106" s="208"/>
    </row>
    <row r="107" spans="1:5" x14ac:dyDescent="0.25">
      <c r="A107" s="210" t="s">
        <v>77</v>
      </c>
      <c r="B107" s="211" t="s">
        <v>69</v>
      </c>
      <c r="C107" s="211" t="s">
        <v>3316</v>
      </c>
      <c r="D107" s="211" t="s">
        <v>3317</v>
      </c>
      <c r="E107" s="211" t="s">
        <v>3318</v>
      </c>
    </row>
    <row r="108" spans="1:5" x14ac:dyDescent="0.25">
      <c r="A108" s="201" t="str">
        <f>+SALARIOS!A$103</f>
        <v>CUADRILLA DD CONCRETOS 1:2</v>
      </c>
      <c r="B108" s="202" t="str">
        <f>+VLOOKUP(A108,SALARIOS!$A$58:$C$106,2,FALSE)</f>
        <v>H/C</v>
      </c>
      <c r="C108" s="213">
        <f>+VLOOKUP(A108,SALARIOS!$A$58:$C$106,3,FALSE)</f>
        <v>68467</v>
      </c>
      <c r="D108" s="204">
        <v>1</v>
      </c>
      <c r="E108" s="205">
        <f>+D108*C108</f>
        <v>68467</v>
      </c>
    </row>
    <row r="109" spans="1:5" x14ac:dyDescent="0.25">
      <c r="A109" s="212"/>
      <c r="B109" s="202"/>
      <c r="C109" s="207"/>
      <c r="D109" s="204"/>
      <c r="E109" s="205">
        <f>+D109*C109</f>
        <v>0</v>
      </c>
    </row>
    <row r="110" spans="1:5" x14ac:dyDescent="0.25">
      <c r="D110" s="209" t="s">
        <v>3320</v>
      </c>
      <c r="E110" s="205">
        <f>SUM(E108:E109)</f>
        <v>68467</v>
      </c>
    </row>
    <row r="112" spans="1:5" x14ac:dyDescent="0.25">
      <c r="A112" s="563" t="s">
        <v>63</v>
      </c>
      <c r="B112" s="563"/>
      <c r="C112" s="563"/>
      <c r="D112" s="563"/>
      <c r="E112" s="219">
        <f>+E110+E104+E98+E87</f>
        <v>164483.18057446808</v>
      </c>
    </row>
  </sheetData>
  <mergeCells count="9">
    <mergeCell ref="A112:D112"/>
    <mergeCell ref="A1:E1"/>
    <mergeCell ref="C3:E4"/>
    <mergeCell ref="A39:D39"/>
    <mergeCell ref="A42:E42"/>
    <mergeCell ref="C44:E45"/>
    <mergeCell ref="A75:D75"/>
    <mergeCell ref="A78:E78"/>
    <mergeCell ref="C80:E81"/>
  </mergeCells>
  <dataValidations count="1">
    <dataValidation type="textLength" errorStyle="warning" allowBlank="1" showInputMessage="1" showErrorMessage="1" errorTitle="FIRMA" error="Este espacio debe dejarse libre para la firma del Contratista" prompt="Deje este espacio libre para la firma del Contratista" sqref="A64845 IO64834 SK64834 ACG64834 AMC64834 AVY64834 BFU64834 BPQ64834 BZM64834 CJI64834 CTE64834 DDA64834 DMW64834 DWS64834 EGO64834 EQK64834 FAG64834 FKC64834 FTY64834 GDU64834 GNQ64834 GXM64834 HHI64834 HRE64834 IBA64834 IKW64834 IUS64834 JEO64834 JOK64834 JYG64834 KIC64834 KRY64834 LBU64834 LLQ64834 LVM64834 MFI64834 MPE64834 MZA64834 NIW64834 NSS64834 OCO64834 OMK64834 OWG64834 PGC64834 PPY64834 PZU64834 QJQ64834 QTM64834 RDI64834 RNE64834 RXA64834 SGW64834 SQS64834 TAO64834 TKK64834 TUG64834 UEC64834 UNY64834 UXU64834 VHQ64834 VRM64834 WBI64834 WLE64834 WVA64834 A130381 IO130370 SK130370 ACG130370 AMC130370 AVY130370 BFU130370 BPQ130370 BZM130370 CJI130370 CTE130370 DDA130370 DMW130370 DWS130370 EGO130370 EQK130370 FAG130370 FKC130370 FTY130370 GDU130370 GNQ130370 GXM130370 HHI130370 HRE130370 IBA130370 IKW130370 IUS130370 JEO130370 JOK130370 JYG130370 KIC130370 KRY130370 LBU130370 LLQ130370 LVM130370 MFI130370 MPE130370 MZA130370 NIW130370 NSS130370 OCO130370 OMK130370 OWG130370 PGC130370 PPY130370 PZU130370 QJQ130370 QTM130370 RDI130370 RNE130370 RXA130370 SGW130370 SQS130370 TAO130370 TKK130370 TUG130370 UEC130370 UNY130370 UXU130370 VHQ130370 VRM130370 WBI130370 WLE130370 WVA130370 A195917 IO195906 SK195906 ACG195906 AMC195906 AVY195906 BFU195906 BPQ195906 BZM195906 CJI195906 CTE195906 DDA195906 DMW195906 DWS195906 EGO195906 EQK195906 FAG195906 FKC195906 FTY195906 GDU195906 GNQ195906 GXM195906 HHI195906 HRE195906 IBA195906 IKW195906 IUS195906 JEO195906 JOK195906 JYG195906 KIC195906 KRY195906 LBU195906 LLQ195906 LVM195906 MFI195906 MPE195906 MZA195906 NIW195906 NSS195906 OCO195906 OMK195906 OWG195906 PGC195906 PPY195906 PZU195906 QJQ195906 QTM195906 RDI195906 RNE195906 RXA195906 SGW195906 SQS195906 TAO195906 TKK195906 TUG195906 UEC195906 UNY195906 UXU195906 VHQ195906 VRM195906 WBI195906 WLE195906 WVA195906 A261453 IO261442 SK261442 ACG261442 AMC261442 AVY261442 BFU261442 BPQ261442 BZM261442 CJI261442 CTE261442 DDA261442 DMW261442 DWS261442 EGO261442 EQK261442 FAG261442 FKC261442 FTY261442 GDU261442 GNQ261442 GXM261442 HHI261442 HRE261442 IBA261442 IKW261442 IUS261442 JEO261442 JOK261442 JYG261442 KIC261442 KRY261442 LBU261442 LLQ261442 LVM261442 MFI261442 MPE261442 MZA261442 NIW261442 NSS261442 OCO261442 OMK261442 OWG261442 PGC261442 PPY261442 PZU261442 QJQ261442 QTM261442 RDI261442 RNE261442 RXA261442 SGW261442 SQS261442 TAO261442 TKK261442 TUG261442 UEC261442 UNY261442 UXU261442 VHQ261442 VRM261442 WBI261442 WLE261442 WVA261442 A326989 IO326978 SK326978 ACG326978 AMC326978 AVY326978 BFU326978 BPQ326978 BZM326978 CJI326978 CTE326978 DDA326978 DMW326978 DWS326978 EGO326978 EQK326978 FAG326978 FKC326978 FTY326978 GDU326978 GNQ326978 GXM326978 HHI326978 HRE326978 IBA326978 IKW326978 IUS326978 JEO326978 JOK326978 JYG326978 KIC326978 KRY326978 LBU326978 LLQ326978 LVM326978 MFI326978 MPE326978 MZA326978 NIW326978 NSS326978 OCO326978 OMK326978 OWG326978 PGC326978 PPY326978 PZU326978 QJQ326978 QTM326978 RDI326978 RNE326978 RXA326978 SGW326978 SQS326978 TAO326978 TKK326978 TUG326978 UEC326978 UNY326978 UXU326978 VHQ326978 VRM326978 WBI326978 WLE326978 WVA326978 A392525 IO392514 SK392514 ACG392514 AMC392514 AVY392514 BFU392514 BPQ392514 BZM392514 CJI392514 CTE392514 DDA392514 DMW392514 DWS392514 EGO392514 EQK392514 FAG392514 FKC392514 FTY392514 GDU392514 GNQ392514 GXM392514 HHI392514 HRE392514 IBA392514 IKW392514 IUS392514 JEO392514 JOK392514 JYG392514 KIC392514 KRY392514 LBU392514 LLQ392514 LVM392514 MFI392514 MPE392514 MZA392514 NIW392514 NSS392514 OCO392514 OMK392514 OWG392514 PGC392514 PPY392514 PZU392514 QJQ392514 QTM392514 RDI392514 RNE392514 RXA392514 SGW392514 SQS392514 TAO392514 TKK392514 TUG392514 UEC392514 UNY392514 UXU392514 VHQ392514 VRM392514 WBI392514 WLE392514 WVA392514 A458061 IO458050 SK458050 ACG458050 AMC458050 AVY458050 BFU458050 BPQ458050 BZM458050 CJI458050 CTE458050 DDA458050 DMW458050 DWS458050 EGO458050 EQK458050 FAG458050 FKC458050 FTY458050 GDU458050 GNQ458050 GXM458050 HHI458050 HRE458050 IBA458050 IKW458050 IUS458050 JEO458050 JOK458050 JYG458050 KIC458050 KRY458050 LBU458050 LLQ458050 LVM458050 MFI458050 MPE458050 MZA458050 NIW458050 NSS458050 OCO458050 OMK458050 OWG458050 PGC458050 PPY458050 PZU458050 QJQ458050 QTM458050 RDI458050 RNE458050 RXA458050 SGW458050 SQS458050 TAO458050 TKK458050 TUG458050 UEC458050 UNY458050 UXU458050 VHQ458050 VRM458050 WBI458050 WLE458050 WVA458050 A523597 IO523586 SK523586 ACG523586 AMC523586 AVY523586 BFU523586 BPQ523586 BZM523586 CJI523586 CTE523586 DDA523586 DMW523586 DWS523586 EGO523586 EQK523586 FAG523586 FKC523586 FTY523586 GDU523586 GNQ523586 GXM523586 HHI523586 HRE523586 IBA523586 IKW523586 IUS523586 JEO523586 JOK523586 JYG523586 KIC523586 KRY523586 LBU523586 LLQ523586 LVM523586 MFI523586 MPE523586 MZA523586 NIW523586 NSS523586 OCO523586 OMK523586 OWG523586 PGC523586 PPY523586 PZU523586 QJQ523586 QTM523586 RDI523586 RNE523586 RXA523586 SGW523586 SQS523586 TAO523586 TKK523586 TUG523586 UEC523586 UNY523586 UXU523586 VHQ523586 VRM523586 WBI523586 WLE523586 WVA523586 A589133 IO589122 SK589122 ACG589122 AMC589122 AVY589122 BFU589122 BPQ589122 BZM589122 CJI589122 CTE589122 DDA589122 DMW589122 DWS589122 EGO589122 EQK589122 FAG589122 FKC589122 FTY589122 GDU589122 GNQ589122 GXM589122 HHI589122 HRE589122 IBA589122 IKW589122 IUS589122 JEO589122 JOK589122 JYG589122 KIC589122 KRY589122 LBU589122 LLQ589122 LVM589122 MFI589122 MPE589122 MZA589122 NIW589122 NSS589122 OCO589122 OMK589122 OWG589122 PGC589122 PPY589122 PZU589122 QJQ589122 QTM589122 RDI589122 RNE589122 RXA589122 SGW589122 SQS589122 TAO589122 TKK589122 TUG589122 UEC589122 UNY589122 UXU589122 VHQ589122 VRM589122 WBI589122 WLE589122 WVA589122 A654669 IO654658 SK654658 ACG654658 AMC654658 AVY654658 BFU654658 BPQ654658 BZM654658 CJI654658 CTE654658 DDA654658 DMW654658 DWS654658 EGO654658 EQK654658 FAG654658 FKC654658 FTY654658 GDU654658 GNQ654658 GXM654658 HHI654658 HRE654658 IBA654658 IKW654658 IUS654658 JEO654658 JOK654658 JYG654658 KIC654658 KRY654658 LBU654658 LLQ654658 LVM654658 MFI654658 MPE654658 MZA654658 NIW654658 NSS654658 OCO654658 OMK654658 OWG654658 PGC654658 PPY654658 PZU654658 QJQ654658 QTM654658 RDI654658 RNE654658 RXA654658 SGW654658 SQS654658 TAO654658 TKK654658 TUG654658 UEC654658 UNY654658 UXU654658 VHQ654658 VRM654658 WBI654658 WLE654658 WVA654658 A720205 IO720194 SK720194 ACG720194 AMC720194 AVY720194 BFU720194 BPQ720194 BZM720194 CJI720194 CTE720194 DDA720194 DMW720194 DWS720194 EGO720194 EQK720194 FAG720194 FKC720194 FTY720194 GDU720194 GNQ720194 GXM720194 HHI720194 HRE720194 IBA720194 IKW720194 IUS720194 JEO720194 JOK720194 JYG720194 KIC720194 KRY720194 LBU720194 LLQ720194 LVM720194 MFI720194 MPE720194 MZA720194 NIW720194 NSS720194 OCO720194 OMK720194 OWG720194 PGC720194 PPY720194 PZU720194 QJQ720194 QTM720194 RDI720194 RNE720194 RXA720194 SGW720194 SQS720194 TAO720194 TKK720194 TUG720194 UEC720194 UNY720194 UXU720194 VHQ720194 VRM720194 WBI720194 WLE720194 WVA720194 A785741 IO785730 SK785730 ACG785730 AMC785730 AVY785730 BFU785730 BPQ785730 BZM785730 CJI785730 CTE785730 DDA785730 DMW785730 DWS785730 EGO785730 EQK785730 FAG785730 FKC785730 FTY785730 GDU785730 GNQ785730 GXM785730 HHI785730 HRE785730 IBA785730 IKW785730 IUS785730 JEO785730 JOK785730 JYG785730 KIC785730 KRY785730 LBU785730 LLQ785730 LVM785730 MFI785730 MPE785730 MZA785730 NIW785730 NSS785730 OCO785730 OMK785730 OWG785730 PGC785730 PPY785730 PZU785730 QJQ785730 QTM785730 RDI785730 RNE785730 RXA785730 SGW785730 SQS785730 TAO785730 TKK785730 TUG785730 UEC785730 UNY785730 UXU785730 VHQ785730 VRM785730 WBI785730 WLE785730 WVA785730 A851277 IO851266 SK851266 ACG851266 AMC851266 AVY851266 BFU851266 BPQ851266 BZM851266 CJI851266 CTE851266 DDA851266 DMW851266 DWS851266 EGO851266 EQK851266 FAG851266 FKC851266 FTY851266 GDU851266 GNQ851266 GXM851266 HHI851266 HRE851266 IBA851266 IKW851266 IUS851266 JEO851266 JOK851266 JYG851266 KIC851266 KRY851266 LBU851266 LLQ851266 LVM851266 MFI851266 MPE851266 MZA851266 NIW851266 NSS851266 OCO851266 OMK851266 OWG851266 PGC851266 PPY851266 PZU851266 QJQ851266 QTM851266 RDI851266 RNE851266 RXA851266 SGW851266 SQS851266 TAO851266 TKK851266 TUG851266 UEC851266 UNY851266 UXU851266 VHQ851266 VRM851266 WBI851266 WLE851266 WVA851266 A916813 IO916802 SK916802 ACG916802 AMC916802 AVY916802 BFU916802 BPQ916802 BZM916802 CJI916802 CTE916802 DDA916802 DMW916802 DWS916802 EGO916802 EQK916802 FAG916802 FKC916802 FTY916802 GDU916802 GNQ916802 GXM916802 HHI916802 HRE916802 IBA916802 IKW916802 IUS916802 JEO916802 JOK916802 JYG916802 KIC916802 KRY916802 LBU916802 LLQ916802 LVM916802 MFI916802 MPE916802 MZA916802 NIW916802 NSS916802 OCO916802 OMK916802 OWG916802 PGC916802 PPY916802 PZU916802 QJQ916802 QTM916802 RDI916802 RNE916802 RXA916802 SGW916802 SQS916802 TAO916802 TKK916802 TUG916802 UEC916802 UNY916802 UXU916802 VHQ916802 VRM916802 WBI916802 WLE916802 WVA916802 A982349 IO982338 SK982338 ACG982338 AMC982338 AVY982338 BFU982338 BPQ982338 BZM982338 CJI982338 CTE982338 DDA982338 DMW982338 DWS982338 EGO982338 EQK982338 FAG982338 FKC982338 FTY982338 GDU982338 GNQ982338 GXM982338 HHI982338 HRE982338 IBA982338 IKW982338 IUS982338 JEO982338 JOK982338 JYG982338 KIC982338 KRY982338 LBU982338 LLQ982338 LVM982338 MFI982338 MPE982338 MZA982338 NIW982338 NSS982338 OCO982338 OMK982338 OWG982338 PGC982338 PPY982338 PZU982338 QJQ982338 QTM982338 RDI982338 RNE982338 RXA982338 SGW982338 SQS982338 TAO982338 TKK982338 TUG982338 UEC982338 UNY982338 UXU982338 VHQ982338 VRM982338 WBI982338 WLE982338 WVA982338" xr:uid="{B27AC190-577C-49CD-BA16-3C91E3533A12}">
      <formula1>0</formula1>
      <formula2>0</formula2>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93C47-66E5-4D2F-B013-33237F94E8A2}">
  <dimension ref="A1:E34"/>
  <sheetViews>
    <sheetView topLeftCell="A11" zoomScaleNormal="100" workbookViewId="0">
      <selection activeCell="D31" sqref="D31"/>
    </sheetView>
  </sheetViews>
  <sheetFormatPr baseColWidth="10" defaultColWidth="11.42578125" defaultRowHeight="15" x14ac:dyDescent="0.25"/>
  <cols>
    <col min="1" max="1" width="38" style="196" customWidth="1"/>
    <col min="2" max="2" width="11.28515625" style="196" customWidth="1"/>
    <col min="3" max="3" width="13" style="196" bestFit="1" customWidth="1"/>
    <col min="4" max="4" width="12.42578125" style="196" customWidth="1"/>
    <col min="5" max="5" width="14" style="196" customWidth="1"/>
    <col min="6" max="6" width="10" style="196" customWidth="1"/>
    <col min="7" max="7" width="11.5703125" style="196" bestFit="1" customWidth="1"/>
    <col min="8" max="248" width="11.42578125" style="196"/>
    <col min="249" max="249" width="17.7109375" style="196" customWidth="1"/>
    <col min="250" max="250" width="10.42578125" style="196" customWidth="1"/>
    <col min="251" max="251" width="13" style="196" customWidth="1"/>
    <col min="252" max="252" width="13" style="196" bestFit="1" customWidth="1"/>
    <col min="253" max="253" width="12.42578125" style="196" customWidth="1"/>
    <col min="254" max="254" width="14" style="196" customWidth="1"/>
    <col min="255" max="255" width="10" style="196" customWidth="1"/>
    <col min="256" max="504" width="11.42578125" style="196"/>
    <col min="505" max="505" width="17.7109375" style="196" customWidth="1"/>
    <col min="506" max="506" width="10.42578125" style="196" customWidth="1"/>
    <col min="507" max="507" width="13" style="196" customWidth="1"/>
    <col min="508" max="508" width="13" style="196" bestFit="1" customWidth="1"/>
    <col min="509" max="509" width="12.42578125" style="196" customWidth="1"/>
    <col min="510" max="510" width="14" style="196" customWidth="1"/>
    <col min="511" max="511" width="10" style="196" customWidth="1"/>
    <col min="512" max="760" width="11.42578125" style="196"/>
    <col min="761" max="761" width="17.7109375" style="196" customWidth="1"/>
    <col min="762" max="762" width="10.42578125" style="196" customWidth="1"/>
    <col min="763" max="763" width="13" style="196" customWidth="1"/>
    <col min="764" max="764" width="13" style="196" bestFit="1" customWidth="1"/>
    <col min="765" max="765" width="12.42578125" style="196" customWidth="1"/>
    <col min="766" max="766" width="14" style="196" customWidth="1"/>
    <col min="767" max="767" width="10" style="196" customWidth="1"/>
    <col min="768" max="1016" width="11.42578125" style="196"/>
    <col min="1017" max="1017" width="17.7109375" style="196" customWidth="1"/>
    <col min="1018" max="1018" width="10.42578125" style="196" customWidth="1"/>
    <col min="1019" max="1019" width="13" style="196" customWidth="1"/>
    <col min="1020" max="1020" width="13" style="196" bestFit="1" customWidth="1"/>
    <col min="1021" max="1021" width="12.42578125" style="196" customWidth="1"/>
    <col min="1022" max="1022" width="14" style="196" customWidth="1"/>
    <col min="1023" max="1023" width="10" style="196" customWidth="1"/>
    <col min="1024" max="1272" width="11.42578125" style="196"/>
    <col min="1273" max="1273" width="17.7109375" style="196" customWidth="1"/>
    <col min="1274" max="1274" width="10.42578125" style="196" customWidth="1"/>
    <col min="1275" max="1275" width="13" style="196" customWidth="1"/>
    <col min="1276" max="1276" width="13" style="196" bestFit="1" customWidth="1"/>
    <col min="1277" max="1277" width="12.42578125" style="196" customWidth="1"/>
    <col min="1278" max="1278" width="14" style="196" customWidth="1"/>
    <col min="1279" max="1279" width="10" style="196" customWidth="1"/>
    <col min="1280" max="1528" width="11.42578125" style="196"/>
    <col min="1529" max="1529" width="17.7109375" style="196" customWidth="1"/>
    <col min="1530" max="1530" width="10.42578125" style="196" customWidth="1"/>
    <col min="1531" max="1531" width="13" style="196" customWidth="1"/>
    <col min="1532" max="1532" width="13" style="196" bestFit="1" customWidth="1"/>
    <col min="1533" max="1533" width="12.42578125" style="196" customWidth="1"/>
    <col min="1534" max="1534" width="14" style="196" customWidth="1"/>
    <col min="1535" max="1535" width="10" style="196" customWidth="1"/>
    <col min="1536" max="1784" width="11.42578125" style="196"/>
    <col min="1785" max="1785" width="17.7109375" style="196" customWidth="1"/>
    <col min="1786" max="1786" width="10.42578125" style="196" customWidth="1"/>
    <col min="1787" max="1787" width="13" style="196" customWidth="1"/>
    <col min="1788" max="1788" width="13" style="196" bestFit="1" customWidth="1"/>
    <col min="1789" max="1789" width="12.42578125" style="196" customWidth="1"/>
    <col min="1790" max="1790" width="14" style="196" customWidth="1"/>
    <col min="1791" max="1791" width="10" style="196" customWidth="1"/>
    <col min="1792" max="2040" width="11.42578125" style="196"/>
    <col min="2041" max="2041" width="17.7109375" style="196" customWidth="1"/>
    <col min="2042" max="2042" width="10.42578125" style="196" customWidth="1"/>
    <col min="2043" max="2043" width="13" style="196" customWidth="1"/>
    <col min="2044" max="2044" width="13" style="196" bestFit="1" customWidth="1"/>
    <col min="2045" max="2045" width="12.42578125" style="196" customWidth="1"/>
    <col min="2046" max="2046" width="14" style="196" customWidth="1"/>
    <col min="2047" max="2047" width="10" style="196" customWidth="1"/>
    <col min="2048" max="2296" width="11.42578125" style="196"/>
    <col min="2297" max="2297" width="17.7109375" style="196" customWidth="1"/>
    <col min="2298" max="2298" width="10.42578125" style="196" customWidth="1"/>
    <col min="2299" max="2299" width="13" style="196" customWidth="1"/>
    <col min="2300" max="2300" width="13" style="196" bestFit="1" customWidth="1"/>
    <col min="2301" max="2301" width="12.42578125" style="196" customWidth="1"/>
    <col min="2302" max="2302" width="14" style="196" customWidth="1"/>
    <col min="2303" max="2303" width="10" style="196" customWidth="1"/>
    <col min="2304" max="2552" width="11.42578125" style="196"/>
    <col min="2553" max="2553" width="17.7109375" style="196" customWidth="1"/>
    <col min="2554" max="2554" width="10.42578125" style="196" customWidth="1"/>
    <col min="2555" max="2555" width="13" style="196" customWidth="1"/>
    <col min="2556" max="2556" width="13" style="196" bestFit="1" customWidth="1"/>
    <col min="2557" max="2557" width="12.42578125" style="196" customWidth="1"/>
    <col min="2558" max="2558" width="14" style="196" customWidth="1"/>
    <col min="2559" max="2559" width="10" style="196" customWidth="1"/>
    <col min="2560" max="2808" width="11.42578125" style="196"/>
    <col min="2809" max="2809" width="17.7109375" style="196" customWidth="1"/>
    <col min="2810" max="2810" width="10.42578125" style="196" customWidth="1"/>
    <col min="2811" max="2811" width="13" style="196" customWidth="1"/>
    <col min="2812" max="2812" width="13" style="196" bestFit="1" customWidth="1"/>
    <col min="2813" max="2813" width="12.42578125" style="196" customWidth="1"/>
    <col min="2814" max="2814" width="14" style="196" customWidth="1"/>
    <col min="2815" max="2815" width="10" style="196" customWidth="1"/>
    <col min="2816" max="3064" width="11.42578125" style="196"/>
    <col min="3065" max="3065" width="17.7109375" style="196" customWidth="1"/>
    <col min="3066" max="3066" width="10.42578125" style="196" customWidth="1"/>
    <col min="3067" max="3067" width="13" style="196" customWidth="1"/>
    <col min="3068" max="3068" width="13" style="196" bestFit="1" customWidth="1"/>
    <col min="3069" max="3069" width="12.42578125" style="196" customWidth="1"/>
    <col min="3070" max="3070" width="14" style="196" customWidth="1"/>
    <col min="3071" max="3071" width="10" style="196" customWidth="1"/>
    <col min="3072" max="3320" width="11.42578125" style="196"/>
    <col min="3321" max="3321" width="17.7109375" style="196" customWidth="1"/>
    <col min="3322" max="3322" width="10.42578125" style="196" customWidth="1"/>
    <col min="3323" max="3323" width="13" style="196" customWidth="1"/>
    <col min="3324" max="3324" width="13" style="196" bestFit="1" customWidth="1"/>
    <col min="3325" max="3325" width="12.42578125" style="196" customWidth="1"/>
    <col min="3326" max="3326" width="14" style="196" customWidth="1"/>
    <col min="3327" max="3327" width="10" style="196" customWidth="1"/>
    <col min="3328" max="3576" width="11.42578125" style="196"/>
    <col min="3577" max="3577" width="17.7109375" style="196" customWidth="1"/>
    <col min="3578" max="3578" width="10.42578125" style="196" customWidth="1"/>
    <col min="3579" max="3579" width="13" style="196" customWidth="1"/>
    <col min="3580" max="3580" width="13" style="196" bestFit="1" customWidth="1"/>
    <col min="3581" max="3581" width="12.42578125" style="196" customWidth="1"/>
    <col min="3582" max="3582" width="14" style="196" customWidth="1"/>
    <col min="3583" max="3583" width="10" style="196" customWidth="1"/>
    <col min="3584" max="3832" width="11.42578125" style="196"/>
    <col min="3833" max="3833" width="17.7109375" style="196" customWidth="1"/>
    <col min="3834" max="3834" width="10.42578125" style="196" customWidth="1"/>
    <col min="3835" max="3835" width="13" style="196" customWidth="1"/>
    <col min="3836" max="3836" width="13" style="196" bestFit="1" customWidth="1"/>
    <col min="3837" max="3837" width="12.42578125" style="196" customWidth="1"/>
    <col min="3838" max="3838" width="14" style="196" customWidth="1"/>
    <col min="3839" max="3839" width="10" style="196" customWidth="1"/>
    <col min="3840" max="4088" width="11.42578125" style="196"/>
    <col min="4089" max="4089" width="17.7109375" style="196" customWidth="1"/>
    <col min="4090" max="4090" width="10.42578125" style="196" customWidth="1"/>
    <col min="4091" max="4091" width="13" style="196" customWidth="1"/>
    <col min="4092" max="4092" width="13" style="196" bestFit="1" customWidth="1"/>
    <col min="4093" max="4093" width="12.42578125" style="196" customWidth="1"/>
    <col min="4094" max="4094" width="14" style="196" customWidth="1"/>
    <col min="4095" max="4095" width="10" style="196" customWidth="1"/>
    <col min="4096" max="4344" width="11.42578125" style="196"/>
    <col min="4345" max="4345" width="17.7109375" style="196" customWidth="1"/>
    <col min="4346" max="4346" width="10.42578125" style="196" customWidth="1"/>
    <col min="4347" max="4347" width="13" style="196" customWidth="1"/>
    <col min="4348" max="4348" width="13" style="196" bestFit="1" customWidth="1"/>
    <col min="4349" max="4349" width="12.42578125" style="196" customWidth="1"/>
    <col min="4350" max="4350" width="14" style="196" customWidth="1"/>
    <col min="4351" max="4351" width="10" style="196" customWidth="1"/>
    <col min="4352" max="4600" width="11.42578125" style="196"/>
    <col min="4601" max="4601" width="17.7109375" style="196" customWidth="1"/>
    <col min="4602" max="4602" width="10.42578125" style="196" customWidth="1"/>
    <col min="4603" max="4603" width="13" style="196" customWidth="1"/>
    <col min="4604" max="4604" width="13" style="196" bestFit="1" customWidth="1"/>
    <col min="4605" max="4605" width="12.42578125" style="196" customWidth="1"/>
    <col min="4606" max="4606" width="14" style="196" customWidth="1"/>
    <col min="4607" max="4607" width="10" style="196" customWidth="1"/>
    <col min="4608" max="4856" width="11.42578125" style="196"/>
    <col min="4857" max="4857" width="17.7109375" style="196" customWidth="1"/>
    <col min="4858" max="4858" width="10.42578125" style="196" customWidth="1"/>
    <col min="4859" max="4859" width="13" style="196" customWidth="1"/>
    <col min="4860" max="4860" width="13" style="196" bestFit="1" customWidth="1"/>
    <col min="4861" max="4861" width="12.42578125" style="196" customWidth="1"/>
    <col min="4862" max="4862" width="14" style="196" customWidth="1"/>
    <col min="4863" max="4863" width="10" style="196" customWidth="1"/>
    <col min="4864" max="5112" width="11.42578125" style="196"/>
    <col min="5113" max="5113" width="17.7109375" style="196" customWidth="1"/>
    <col min="5114" max="5114" width="10.42578125" style="196" customWidth="1"/>
    <col min="5115" max="5115" width="13" style="196" customWidth="1"/>
    <col min="5116" max="5116" width="13" style="196" bestFit="1" customWidth="1"/>
    <col min="5117" max="5117" width="12.42578125" style="196" customWidth="1"/>
    <col min="5118" max="5118" width="14" style="196" customWidth="1"/>
    <col min="5119" max="5119" width="10" style="196" customWidth="1"/>
    <col min="5120" max="5368" width="11.42578125" style="196"/>
    <col min="5369" max="5369" width="17.7109375" style="196" customWidth="1"/>
    <col min="5370" max="5370" width="10.42578125" style="196" customWidth="1"/>
    <col min="5371" max="5371" width="13" style="196" customWidth="1"/>
    <col min="5372" max="5372" width="13" style="196" bestFit="1" customWidth="1"/>
    <col min="5373" max="5373" width="12.42578125" style="196" customWidth="1"/>
    <col min="5374" max="5374" width="14" style="196" customWidth="1"/>
    <col min="5375" max="5375" width="10" style="196" customWidth="1"/>
    <col min="5376" max="5624" width="11.42578125" style="196"/>
    <col min="5625" max="5625" width="17.7109375" style="196" customWidth="1"/>
    <col min="5626" max="5626" width="10.42578125" style="196" customWidth="1"/>
    <col min="5627" max="5627" width="13" style="196" customWidth="1"/>
    <col min="5628" max="5628" width="13" style="196" bestFit="1" customWidth="1"/>
    <col min="5629" max="5629" width="12.42578125" style="196" customWidth="1"/>
    <col min="5630" max="5630" width="14" style="196" customWidth="1"/>
    <col min="5631" max="5631" width="10" style="196" customWidth="1"/>
    <col min="5632" max="5880" width="11.42578125" style="196"/>
    <col min="5881" max="5881" width="17.7109375" style="196" customWidth="1"/>
    <col min="5882" max="5882" width="10.42578125" style="196" customWidth="1"/>
    <col min="5883" max="5883" width="13" style="196" customWidth="1"/>
    <col min="5884" max="5884" width="13" style="196" bestFit="1" customWidth="1"/>
    <col min="5885" max="5885" width="12.42578125" style="196" customWidth="1"/>
    <col min="5886" max="5886" width="14" style="196" customWidth="1"/>
    <col min="5887" max="5887" width="10" style="196" customWidth="1"/>
    <col min="5888" max="6136" width="11.42578125" style="196"/>
    <col min="6137" max="6137" width="17.7109375" style="196" customWidth="1"/>
    <col min="6138" max="6138" width="10.42578125" style="196" customWidth="1"/>
    <col min="6139" max="6139" width="13" style="196" customWidth="1"/>
    <col min="6140" max="6140" width="13" style="196" bestFit="1" customWidth="1"/>
    <col min="6141" max="6141" width="12.42578125" style="196" customWidth="1"/>
    <col min="6142" max="6142" width="14" style="196" customWidth="1"/>
    <col min="6143" max="6143" width="10" style="196" customWidth="1"/>
    <col min="6144" max="6392" width="11.42578125" style="196"/>
    <col min="6393" max="6393" width="17.7109375" style="196" customWidth="1"/>
    <col min="6394" max="6394" width="10.42578125" style="196" customWidth="1"/>
    <col min="6395" max="6395" width="13" style="196" customWidth="1"/>
    <col min="6396" max="6396" width="13" style="196" bestFit="1" customWidth="1"/>
    <col min="6397" max="6397" width="12.42578125" style="196" customWidth="1"/>
    <col min="6398" max="6398" width="14" style="196" customWidth="1"/>
    <col min="6399" max="6399" width="10" style="196" customWidth="1"/>
    <col min="6400" max="6648" width="11.42578125" style="196"/>
    <col min="6649" max="6649" width="17.7109375" style="196" customWidth="1"/>
    <col min="6650" max="6650" width="10.42578125" style="196" customWidth="1"/>
    <col min="6651" max="6651" width="13" style="196" customWidth="1"/>
    <col min="6652" max="6652" width="13" style="196" bestFit="1" customWidth="1"/>
    <col min="6653" max="6653" width="12.42578125" style="196" customWidth="1"/>
    <col min="6654" max="6654" width="14" style="196" customWidth="1"/>
    <col min="6655" max="6655" width="10" style="196" customWidth="1"/>
    <col min="6656" max="6904" width="11.42578125" style="196"/>
    <col min="6905" max="6905" width="17.7109375" style="196" customWidth="1"/>
    <col min="6906" max="6906" width="10.42578125" style="196" customWidth="1"/>
    <col min="6907" max="6907" width="13" style="196" customWidth="1"/>
    <col min="6908" max="6908" width="13" style="196" bestFit="1" customWidth="1"/>
    <col min="6909" max="6909" width="12.42578125" style="196" customWidth="1"/>
    <col min="6910" max="6910" width="14" style="196" customWidth="1"/>
    <col min="6911" max="6911" width="10" style="196" customWidth="1"/>
    <col min="6912" max="7160" width="11.42578125" style="196"/>
    <col min="7161" max="7161" width="17.7109375" style="196" customWidth="1"/>
    <col min="7162" max="7162" width="10.42578125" style="196" customWidth="1"/>
    <col min="7163" max="7163" width="13" style="196" customWidth="1"/>
    <col min="7164" max="7164" width="13" style="196" bestFit="1" customWidth="1"/>
    <col min="7165" max="7165" width="12.42578125" style="196" customWidth="1"/>
    <col min="7166" max="7166" width="14" style="196" customWidth="1"/>
    <col min="7167" max="7167" width="10" style="196" customWidth="1"/>
    <col min="7168" max="7416" width="11.42578125" style="196"/>
    <col min="7417" max="7417" width="17.7109375" style="196" customWidth="1"/>
    <col min="7418" max="7418" width="10.42578125" style="196" customWidth="1"/>
    <col min="7419" max="7419" width="13" style="196" customWidth="1"/>
    <col min="7420" max="7420" width="13" style="196" bestFit="1" customWidth="1"/>
    <col min="7421" max="7421" width="12.42578125" style="196" customWidth="1"/>
    <col min="7422" max="7422" width="14" style="196" customWidth="1"/>
    <col min="7423" max="7423" width="10" style="196" customWidth="1"/>
    <col min="7424" max="7672" width="11.42578125" style="196"/>
    <col min="7673" max="7673" width="17.7109375" style="196" customWidth="1"/>
    <col min="7674" max="7674" width="10.42578125" style="196" customWidth="1"/>
    <col min="7675" max="7675" width="13" style="196" customWidth="1"/>
    <col min="7676" max="7676" width="13" style="196" bestFit="1" customWidth="1"/>
    <col min="7677" max="7677" width="12.42578125" style="196" customWidth="1"/>
    <col min="7678" max="7678" width="14" style="196" customWidth="1"/>
    <col min="7679" max="7679" width="10" style="196" customWidth="1"/>
    <col min="7680" max="7928" width="11.42578125" style="196"/>
    <col min="7929" max="7929" width="17.7109375" style="196" customWidth="1"/>
    <col min="7930" max="7930" width="10.42578125" style="196" customWidth="1"/>
    <col min="7931" max="7931" width="13" style="196" customWidth="1"/>
    <col min="7932" max="7932" width="13" style="196" bestFit="1" customWidth="1"/>
    <col min="7933" max="7933" width="12.42578125" style="196" customWidth="1"/>
    <col min="7934" max="7934" width="14" style="196" customWidth="1"/>
    <col min="7935" max="7935" width="10" style="196" customWidth="1"/>
    <col min="7936" max="8184" width="11.42578125" style="196"/>
    <col min="8185" max="8185" width="17.7109375" style="196" customWidth="1"/>
    <col min="8186" max="8186" width="10.42578125" style="196" customWidth="1"/>
    <col min="8187" max="8187" width="13" style="196" customWidth="1"/>
    <col min="8188" max="8188" width="13" style="196" bestFit="1" customWidth="1"/>
    <col min="8189" max="8189" width="12.42578125" style="196" customWidth="1"/>
    <col min="8190" max="8190" width="14" style="196" customWidth="1"/>
    <col min="8191" max="8191" width="10" style="196" customWidth="1"/>
    <col min="8192" max="8440" width="11.42578125" style="196"/>
    <col min="8441" max="8441" width="17.7109375" style="196" customWidth="1"/>
    <col min="8442" max="8442" width="10.42578125" style="196" customWidth="1"/>
    <col min="8443" max="8443" width="13" style="196" customWidth="1"/>
    <col min="8444" max="8444" width="13" style="196" bestFit="1" customWidth="1"/>
    <col min="8445" max="8445" width="12.42578125" style="196" customWidth="1"/>
    <col min="8446" max="8446" width="14" style="196" customWidth="1"/>
    <col min="8447" max="8447" width="10" style="196" customWidth="1"/>
    <col min="8448" max="8696" width="11.42578125" style="196"/>
    <col min="8697" max="8697" width="17.7109375" style="196" customWidth="1"/>
    <col min="8698" max="8698" width="10.42578125" style="196" customWidth="1"/>
    <col min="8699" max="8699" width="13" style="196" customWidth="1"/>
    <col min="8700" max="8700" width="13" style="196" bestFit="1" customWidth="1"/>
    <col min="8701" max="8701" width="12.42578125" style="196" customWidth="1"/>
    <col min="8702" max="8702" width="14" style="196" customWidth="1"/>
    <col min="8703" max="8703" width="10" style="196" customWidth="1"/>
    <col min="8704" max="8952" width="11.42578125" style="196"/>
    <col min="8953" max="8953" width="17.7109375" style="196" customWidth="1"/>
    <col min="8954" max="8954" width="10.42578125" style="196" customWidth="1"/>
    <col min="8955" max="8955" width="13" style="196" customWidth="1"/>
    <col min="8956" max="8956" width="13" style="196" bestFit="1" customWidth="1"/>
    <col min="8957" max="8957" width="12.42578125" style="196" customWidth="1"/>
    <col min="8958" max="8958" width="14" style="196" customWidth="1"/>
    <col min="8959" max="8959" width="10" style="196" customWidth="1"/>
    <col min="8960" max="9208" width="11.42578125" style="196"/>
    <col min="9209" max="9209" width="17.7109375" style="196" customWidth="1"/>
    <col min="9210" max="9210" width="10.42578125" style="196" customWidth="1"/>
    <col min="9211" max="9211" width="13" style="196" customWidth="1"/>
    <col min="9212" max="9212" width="13" style="196" bestFit="1" customWidth="1"/>
    <col min="9213" max="9213" width="12.42578125" style="196" customWidth="1"/>
    <col min="9214" max="9214" width="14" style="196" customWidth="1"/>
    <col min="9215" max="9215" width="10" style="196" customWidth="1"/>
    <col min="9216" max="9464" width="11.42578125" style="196"/>
    <col min="9465" max="9465" width="17.7109375" style="196" customWidth="1"/>
    <col min="9466" max="9466" width="10.42578125" style="196" customWidth="1"/>
    <col min="9467" max="9467" width="13" style="196" customWidth="1"/>
    <col min="9468" max="9468" width="13" style="196" bestFit="1" customWidth="1"/>
    <col min="9469" max="9469" width="12.42578125" style="196" customWidth="1"/>
    <col min="9470" max="9470" width="14" style="196" customWidth="1"/>
    <col min="9471" max="9471" width="10" style="196" customWidth="1"/>
    <col min="9472" max="9720" width="11.42578125" style="196"/>
    <col min="9721" max="9721" width="17.7109375" style="196" customWidth="1"/>
    <col min="9722" max="9722" width="10.42578125" style="196" customWidth="1"/>
    <col min="9723" max="9723" width="13" style="196" customWidth="1"/>
    <col min="9724" max="9724" width="13" style="196" bestFit="1" customWidth="1"/>
    <col min="9725" max="9725" width="12.42578125" style="196" customWidth="1"/>
    <col min="9726" max="9726" width="14" style="196" customWidth="1"/>
    <col min="9727" max="9727" width="10" style="196" customWidth="1"/>
    <col min="9728" max="9976" width="11.42578125" style="196"/>
    <col min="9977" max="9977" width="17.7109375" style="196" customWidth="1"/>
    <col min="9978" max="9978" width="10.42578125" style="196" customWidth="1"/>
    <col min="9979" max="9979" width="13" style="196" customWidth="1"/>
    <col min="9980" max="9980" width="13" style="196" bestFit="1" customWidth="1"/>
    <col min="9981" max="9981" width="12.42578125" style="196" customWidth="1"/>
    <col min="9982" max="9982" width="14" style="196" customWidth="1"/>
    <col min="9983" max="9983" width="10" style="196" customWidth="1"/>
    <col min="9984" max="10232" width="11.42578125" style="196"/>
    <col min="10233" max="10233" width="17.7109375" style="196" customWidth="1"/>
    <col min="10234" max="10234" width="10.42578125" style="196" customWidth="1"/>
    <col min="10235" max="10235" width="13" style="196" customWidth="1"/>
    <col min="10236" max="10236" width="13" style="196" bestFit="1" customWidth="1"/>
    <col min="10237" max="10237" width="12.42578125" style="196" customWidth="1"/>
    <col min="10238" max="10238" width="14" style="196" customWidth="1"/>
    <col min="10239" max="10239" width="10" style="196" customWidth="1"/>
    <col min="10240" max="10488" width="11.42578125" style="196"/>
    <col min="10489" max="10489" width="17.7109375" style="196" customWidth="1"/>
    <col min="10490" max="10490" width="10.42578125" style="196" customWidth="1"/>
    <col min="10491" max="10491" width="13" style="196" customWidth="1"/>
    <col min="10492" max="10492" width="13" style="196" bestFit="1" customWidth="1"/>
    <col min="10493" max="10493" width="12.42578125" style="196" customWidth="1"/>
    <col min="10494" max="10494" width="14" style="196" customWidth="1"/>
    <col min="10495" max="10495" width="10" style="196" customWidth="1"/>
    <col min="10496" max="10744" width="11.42578125" style="196"/>
    <col min="10745" max="10745" width="17.7109375" style="196" customWidth="1"/>
    <col min="10746" max="10746" width="10.42578125" style="196" customWidth="1"/>
    <col min="10747" max="10747" width="13" style="196" customWidth="1"/>
    <col min="10748" max="10748" width="13" style="196" bestFit="1" customWidth="1"/>
    <col min="10749" max="10749" width="12.42578125" style="196" customWidth="1"/>
    <col min="10750" max="10750" width="14" style="196" customWidth="1"/>
    <col min="10751" max="10751" width="10" style="196" customWidth="1"/>
    <col min="10752" max="11000" width="11.42578125" style="196"/>
    <col min="11001" max="11001" width="17.7109375" style="196" customWidth="1"/>
    <col min="11002" max="11002" width="10.42578125" style="196" customWidth="1"/>
    <col min="11003" max="11003" width="13" style="196" customWidth="1"/>
    <col min="11004" max="11004" width="13" style="196" bestFit="1" customWidth="1"/>
    <col min="11005" max="11005" width="12.42578125" style="196" customWidth="1"/>
    <col min="11006" max="11006" width="14" style="196" customWidth="1"/>
    <col min="11007" max="11007" width="10" style="196" customWidth="1"/>
    <col min="11008" max="11256" width="11.42578125" style="196"/>
    <col min="11257" max="11257" width="17.7109375" style="196" customWidth="1"/>
    <col min="11258" max="11258" width="10.42578125" style="196" customWidth="1"/>
    <col min="11259" max="11259" width="13" style="196" customWidth="1"/>
    <col min="11260" max="11260" width="13" style="196" bestFit="1" customWidth="1"/>
    <col min="11261" max="11261" width="12.42578125" style="196" customWidth="1"/>
    <col min="11262" max="11262" width="14" style="196" customWidth="1"/>
    <col min="11263" max="11263" width="10" style="196" customWidth="1"/>
    <col min="11264" max="11512" width="11.42578125" style="196"/>
    <col min="11513" max="11513" width="17.7109375" style="196" customWidth="1"/>
    <col min="11514" max="11514" width="10.42578125" style="196" customWidth="1"/>
    <col min="11515" max="11515" width="13" style="196" customWidth="1"/>
    <col min="11516" max="11516" width="13" style="196" bestFit="1" customWidth="1"/>
    <col min="11517" max="11517" width="12.42578125" style="196" customWidth="1"/>
    <col min="11518" max="11518" width="14" style="196" customWidth="1"/>
    <col min="11519" max="11519" width="10" style="196" customWidth="1"/>
    <col min="11520" max="11768" width="11.42578125" style="196"/>
    <col min="11769" max="11769" width="17.7109375" style="196" customWidth="1"/>
    <col min="11770" max="11770" width="10.42578125" style="196" customWidth="1"/>
    <col min="11771" max="11771" width="13" style="196" customWidth="1"/>
    <col min="11772" max="11772" width="13" style="196" bestFit="1" customWidth="1"/>
    <col min="11773" max="11773" width="12.42578125" style="196" customWidth="1"/>
    <col min="11774" max="11774" width="14" style="196" customWidth="1"/>
    <col min="11775" max="11775" width="10" style="196" customWidth="1"/>
    <col min="11776" max="12024" width="11.42578125" style="196"/>
    <col min="12025" max="12025" width="17.7109375" style="196" customWidth="1"/>
    <col min="12026" max="12026" width="10.42578125" style="196" customWidth="1"/>
    <col min="12027" max="12027" width="13" style="196" customWidth="1"/>
    <col min="12028" max="12028" width="13" style="196" bestFit="1" customWidth="1"/>
    <col min="12029" max="12029" width="12.42578125" style="196" customWidth="1"/>
    <col min="12030" max="12030" width="14" style="196" customWidth="1"/>
    <col min="12031" max="12031" width="10" style="196" customWidth="1"/>
    <col min="12032" max="12280" width="11.42578125" style="196"/>
    <col min="12281" max="12281" width="17.7109375" style="196" customWidth="1"/>
    <col min="12282" max="12282" width="10.42578125" style="196" customWidth="1"/>
    <col min="12283" max="12283" width="13" style="196" customWidth="1"/>
    <col min="12284" max="12284" width="13" style="196" bestFit="1" customWidth="1"/>
    <col min="12285" max="12285" width="12.42578125" style="196" customWidth="1"/>
    <col min="12286" max="12286" width="14" style="196" customWidth="1"/>
    <col min="12287" max="12287" width="10" style="196" customWidth="1"/>
    <col min="12288" max="12536" width="11.42578125" style="196"/>
    <col min="12537" max="12537" width="17.7109375" style="196" customWidth="1"/>
    <col min="12538" max="12538" width="10.42578125" style="196" customWidth="1"/>
    <col min="12539" max="12539" width="13" style="196" customWidth="1"/>
    <col min="12540" max="12540" width="13" style="196" bestFit="1" customWidth="1"/>
    <col min="12541" max="12541" width="12.42578125" style="196" customWidth="1"/>
    <col min="12542" max="12542" width="14" style="196" customWidth="1"/>
    <col min="12543" max="12543" width="10" style="196" customWidth="1"/>
    <col min="12544" max="12792" width="11.42578125" style="196"/>
    <col min="12793" max="12793" width="17.7109375" style="196" customWidth="1"/>
    <col min="12794" max="12794" width="10.42578125" style="196" customWidth="1"/>
    <col min="12795" max="12795" width="13" style="196" customWidth="1"/>
    <col min="12796" max="12796" width="13" style="196" bestFit="1" customWidth="1"/>
    <col min="12797" max="12797" width="12.42578125" style="196" customWidth="1"/>
    <col min="12798" max="12798" width="14" style="196" customWidth="1"/>
    <col min="12799" max="12799" width="10" style="196" customWidth="1"/>
    <col min="12800" max="13048" width="11.42578125" style="196"/>
    <col min="13049" max="13049" width="17.7109375" style="196" customWidth="1"/>
    <col min="13050" max="13050" width="10.42578125" style="196" customWidth="1"/>
    <col min="13051" max="13051" width="13" style="196" customWidth="1"/>
    <col min="13052" max="13052" width="13" style="196" bestFit="1" customWidth="1"/>
    <col min="13053" max="13053" width="12.42578125" style="196" customWidth="1"/>
    <col min="13054" max="13054" width="14" style="196" customWidth="1"/>
    <col min="13055" max="13055" width="10" style="196" customWidth="1"/>
    <col min="13056" max="13304" width="11.42578125" style="196"/>
    <col min="13305" max="13305" width="17.7109375" style="196" customWidth="1"/>
    <col min="13306" max="13306" width="10.42578125" style="196" customWidth="1"/>
    <col min="13307" max="13307" width="13" style="196" customWidth="1"/>
    <col min="13308" max="13308" width="13" style="196" bestFit="1" customWidth="1"/>
    <col min="13309" max="13309" width="12.42578125" style="196" customWidth="1"/>
    <col min="13310" max="13310" width="14" style="196" customWidth="1"/>
    <col min="13311" max="13311" width="10" style="196" customWidth="1"/>
    <col min="13312" max="13560" width="11.42578125" style="196"/>
    <col min="13561" max="13561" width="17.7109375" style="196" customWidth="1"/>
    <col min="13562" max="13562" width="10.42578125" style="196" customWidth="1"/>
    <col min="13563" max="13563" width="13" style="196" customWidth="1"/>
    <col min="13564" max="13564" width="13" style="196" bestFit="1" customWidth="1"/>
    <col min="13565" max="13565" width="12.42578125" style="196" customWidth="1"/>
    <col min="13566" max="13566" width="14" style="196" customWidth="1"/>
    <col min="13567" max="13567" width="10" style="196" customWidth="1"/>
    <col min="13568" max="13816" width="11.42578125" style="196"/>
    <col min="13817" max="13817" width="17.7109375" style="196" customWidth="1"/>
    <col min="13818" max="13818" width="10.42578125" style="196" customWidth="1"/>
    <col min="13819" max="13819" width="13" style="196" customWidth="1"/>
    <col min="13820" max="13820" width="13" style="196" bestFit="1" customWidth="1"/>
    <col min="13821" max="13821" width="12.42578125" style="196" customWidth="1"/>
    <col min="13822" max="13822" width="14" style="196" customWidth="1"/>
    <col min="13823" max="13823" width="10" style="196" customWidth="1"/>
    <col min="13824" max="14072" width="11.42578125" style="196"/>
    <col min="14073" max="14073" width="17.7109375" style="196" customWidth="1"/>
    <col min="14074" max="14074" width="10.42578125" style="196" customWidth="1"/>
    <col min="14075" max="14075" width="13" style="196" customWidth="1"/>
    <col min="14076" max="14076" width="13" style="196" bestFit="1" customWidth="1"/>
    <col min="14077" max="14077" width="12.42578125" style="196" customWidth="1"/>
    <col min="14078" max="14078" width="14" style="196" customWidth="1"/>
    <col min="14079" max="14079" width="10" style="196" customWidth="1"/>
    <col min="14080" max="14328" width="11.42578125" style="196"/>
    <col min="14329" max="14329" width="17.7109375" style="196" customWidth="1"/>
    <col min="14330" max="14330" width="10.42578125" style="196" customWidth="1"/>
    <col min="14331" max="14331" width="13" style="196" customWidth="1"/>
    <col min="14332" max="14332" width="13" style="196" bestFit="1" customWidth="1"/>
    <col min="14333" max="14333" width="12.42578125" style="196" customWidth="1"/>
    <col min="14334" max="14334" width="14" style="196" customWidth="1"/>
    <col min="14335" max="14335" width="10" style="196" customWidth="1"/>
    <col min="14336" max="14584" width="11.42578125" style="196"/>
    <col min="14585" max="14585" width="17.7109375" style="196" customWidth="1"/>
    <col min="14586" max="14586" width="10.42578125" style="196" customWidth="1"/>
    <col min="14587" max="14587" width="13" style="196" customWidth="1"/>
    <col min="14588" max="14588" width="13" style="196" bestFit="1" customWidth="1"/>
    <col min="14589" max="14589" width="12.42578125" style="196" customWidth="1"/>
    <col min="14590" max="14590" width="14" style="196" customWidth="1"/>
    <col min="14591" max="14591" width="10" style="196" customWidth="1"/>
    <col min="14592" max="14840" width="11.42578125" style="196"/>
    <col min="14841" max="14841" width="17.7109375" style="196" customWidth="1"/>
    <col min="14842" max="14842" width="10.42578125" style="196" customWidth="1"/>
    <col min="14843" max="14843" width="13" style="196" customWidth="1"/>
    <col min="14844" max="14844" width="13" style="196" bestFit="1" customWidth="1"/>
    <col min="14845" max="14845" width="12.42578125" style="196" customWidth="1"/>
    <col min="14846" max="14846" width="14" style="196" customWidth="1"/>
    <col min="14847" max="14847" width="10" style="196" customWidth="1"/>
    <col min="14848" max="15096" width="11.42578125" style="196"/>
    <col min="15097" max="15097" width="17.7109375" style="196" customWidth="1"/>
    <col min="15098" max="15098" width="10.42578125" style="196" customWidth="1"/>
    <col min="15099" max="15099" width="13" style="196" customWidth="1"/>
    <col min="15100" max="15100" width="13" style="196" bestFit="1" customWidth="1"/>
    <col min="15101" max="15101" width="12.42578125" style="196" customWidth="1"/>
    <col min="15102" max="15102" width="14" style="196" customWidth="1"/>
    <col min="15103" max="15103" width="10" style="196" customWidth="1"/>
    <col min="15104" max="15352" width="11.42578125" style="196"/>
    <col min="15353" max="15353" width="17.7109375" style="196" customWidth="1"/>
    <col min="15354" max="15354" width="10.42578125" style="196" customWidth="1"/>
    <col min="15355" max="15355" width="13" style="196" customWidth="1"/>
    <col min="15356" max="15356" width="13" style="196" bestFit="1" customWidth="1"/>
    <col min="15357" max="15357" width="12.42578125" style="196" customWidth="1"/>
    <col min="15358" max="15358" width="14" style="196" customWidth="1"/>
    <col min="15359" max="15359" width="10" style="196" customWidth="1"/>
    <col min="15360" max="15608" width="11.42578125" style="196"/>
    <col min="15609" max="15609" width="17.7109375" style="196" customWidth="1"/>
    <col min="15610" max="15610" width="10.42578125" style="196" customWidth="1"/>
    <col min="15611" max="15611" width="13" style="196" customWidth="1"/>
    <col min="15612" max="15612" width="13" style="196" bestFit="1" customWidth="1"/>
    <col min="15613" max="15613" width="12.42578125" style="196" customWidth="1"/>
    <col min="15614" max="15614" width="14" style="196" customWidth="1"/>
    <col min="15615" max="15615" width="10" style="196" customWidth="1"/>
    <col min="15616" max="15864" width="11.42578125" style="196"/>
    <col min="15865" max="15865" width="17.7109375" style="196" customWidth="1"/>
    <col min="15866" max="15866" width="10.42578125" style="196" customWidth="1"/>
    <col min="15867" max="15867" width="13" style="196" customWidth="1"/>
    <col min="15868" max="15868" width="13" style="196" bestFit="1" customWidth="1"/>
    <col min="15869" max="15869" width="12.42578125" style="196" customWidth="1"/>
    <col min="15870" max="15870" width="14" style="196" customWidth="1"/>
    <col min="15871" max="15871" width="10" style="196" customWidth="1"/>
    <col min="15872" max="16120" width="11.42578125" style="196"/>
    <col min="16121" max="16121" width="17.7109375" style="196" customWidth="1"/>
    <col min="16122" max="16122" width="10.42578125" style="196" customWidth="1"/>
    <col min="16123" max="16123" width="13" style="196" customWidth="1"/>
    <col min="16124" max="16124" width="13" style="196" bestFit="1" customWidth="1"/>
    <col min="16125" max="16125" width="12.42578125" style="196" customWidth="1"/>
    <col min="16126" max="16126" width="14" style="196" customWidth="1"/>
    <col min="16127" max="16127" width="10" style="196" customWidth="1"/>
    <col min="16128" max="16384" width="11.42578125" style="196"/>
  </cols>
  <sheetData>
    <row r="1" spans="1:5" ht="23.25" x14ac:dyDescent="0.25">
      <c r="A1" s="564" t="s">
        <v>3497</v>
      </c>
      <c r="B1" s="564"/>
      <c r="C1" s="564"/>
      <c r="D1" s="564"/>
      <c r="E1" s="564"/>
    </row>
    <row r="3" spans="1:5" ht="64.150000000000006" customHeight="1" x14ac:dyDescent="0.25">
      <c r="A3" s="344" t="s">
        <v>3498</v>
      </c>
      <c r="B3" s="345" t="str">
        <f>+'PRESUPUESTO OFICIAL (Entidad)'!D38</f>
        <v>6.1</v>
      </c>
      <c r="C3" s="565" t="str">
        <f>+VLOOKUP(B3,'PRESUPUESTO OFICIAL (Entidad)'!$D$14:$I$89,4,FALSE)</f>
        <v>Suministro, transporte y colocacion de baranda tipo pingüino para puente de altura 90 cm.( barra superior  en tubo galvanizado de 4", barra inferior de 3"" paral en perfil estructural segun diseño., incluye anclaje, pernos, pintura y todos los elementos necesarios para su normal entrega.</v>
      </c>
      <c r="D3" s="565" t="e">
        <v>#REF!</v>
      </c>
      <c r="E3" s="565" t="e">
        <v>#REF!</v>
      </c>
    </row>
    <row r="4" spans="1:5" ht="69" customHeight="1" x14ac:dyDescent="0.25">
      <c r="A4" s="344" t="s">
        <v>3499</v>
      </c>
      <c r="B4" s="345" t="str">
        <f>+VLOOKUP(B3,'PRESUPUESTO OFICIAL (Entidad)'!$D$14:$I$89,5,FALSE)</f>
        <v>m</v>
      </c>
      <c r="C4" s="565" t="e">
        <v>#REF!</v>
      </c>
      <c r="D4" s="565" t="e">
        <v>#REF!</v>
      </c>
      <c r="E4" s="565" t="e">
        <v>#REF!</v>
      </c>
    </row>
    <row r="5" spans="1:5" x14ac:dyDescent="0.25">
      <c r="A5" s="344"/>
      <c r="B5" s="345"/>
      <c r="C5" s="346"/>
      <c r="D5" s="346"/>
      <c r="E5" s="346"/>
    </row>
    <row r="6" spans="1:5" x14ac:dyDescent="0.25">
      <c r="A6" s="199" t="s">
        <v>74</v>
      </c>
    </row>
    <row r="7" spans="1:5" x14ac:dyDescent="0.25">
      <c r="A7" s="200" t="s">
        <v>77</v>
      </c>
      <c r="B7" s="200" t="s">
        <v>69</v>
      </c>
      <c r="C7" s="200" t="s">
        <v>3316</v>
      </c>
      <c r="D7" s="200" t="s">
        <v>3317</v>
      </c>
      <c r="E7" s="200" t="s">
        <v>3318</v>
      </c>
    </row>
    <row r="8" spans="1:5" x14ac:dyDescent="0.25">
      <c r="A8" s="201" t="s">
        <v>3500</v>
      </c>
      <c r="B8" s="202" t="s">
        <v>64</v>
      </c>
      <c r="C8" s="203">
        <v>0.05</v>
      </c>
      <c r="D8" s="204">
        <v>1</v>
      </c>
      <c r="E8" s="205">
        <f>+C8*D8*E32</f>
        <v>10627.050000000001</v>
      </c>
    </row>
    <row r="9" spans="1:5" x14ac:dyDescent="0.25">
      <c r="A9" s="347"/>
      <c r="B9" s="202"/>
      <c r="C9" s="348"/>
      <c r="D9" s="202"/>
      <c r="E9" s="349"/>
    </row>
    <row r="10" spans="1:5" x14ac:dyDescent="0.25">
      <c r="A10" s="201"/>
      <c r="B10" s="202"/>
      <c r="C10" s="348"/>
      <c r="D10" s="202"/>
      <c r="E10" s="349"/>
    </row>
    <row r="11" spans="1:5" x14ac:dyDescent="0.25">
      <c r="A11" s="208"/>
      <c r="B11" s="208"/>
      <c r="C11" s="208"/>
      <c r="D11" s="209" t="s">
        <v>3320</v>
      </c>
      <c r="E11" s="205">
        <f>SUM(E8:E10)</f>
        <v>10627.050000000001</v>
      </c>
    </row>
    <row r="13" spans="1:5" x14ac:dyDescent="0.25">
      <c r="A13" s="199" t="s">
        <v>3321</v>
      </c>
    </row>
    <row r="14" spans="1:5" x14ac:dyDescent="0.25">
      <c r="A14" s="210" t="s">
        <v>77</v>
      </c>
      <c r="B14" s="211" t="s">
        <v>69</v>
      </c>
      <c r="C14" s="211" t="s">
        <v>3316</v>
      </c>
      <c r="D14" s="211" t="s">
        <v>3317</v>
      </c>
      <c r="E14" s="211" t="s">
        <v>3318</v>
      </c>
    </row>
    <row r="15" spans="1:5" ht="30" x14ac:dyDescent="0.25">
      <c r="A15" s="201" t="str">
        <f>+MATERIALES!A691</f>
        <v xml:space="preserve">Tubería galvanizada de 3" pulg. Calibre 1,5mm x 6m </v>
      </c>
      <c r="B15" s="202" t="str">
        <f>+VLOOKUP(A15,MATERIALES!$A$2:$C$3126,2,FALSE)</f>
        <v>und</v>
      </c>
      <c r="C15" s="213">
        <f>+VLOOKUP(A15,MATERIALES!$A$2:$C$3126,3,FALSE)</f>
        <v>134900</v>
      </c>
      <c r="D15" s="202">
        <v>3</v>
      </c>
      <c r="E15" s="349">
        <f t="shared" ref="E15:E19" si="0">+D15*C15</f>
        <v>404700</v>
      </c>
    </row>
    <row r="16" spans="1:5" x14ac:dyDescent="0.25">
      <c r="A16" s="201" t="str">
        <f>+MATERIALES!$A$1515</f>
        <v>ANTICORROSIVO RJO 310 1/4</v>
      </c>
      <c r="B16" s="202" t="s">
        <v>362</v>
      </c>
      <c r="C16" s="213">
        <v>24076</v>
      </c>
      <c r="D16" s="202">
        <v>0.16669999999999999</v>
      </c>
      <c r="E16" s="349">
        <f t="shared" si="0"/>
        <v>4013.4691999999995</v>
      </c>
    </row>
    <row r="17" spans="1:5" x14ac:dyDescent="0.25">
      <c r="A17" s="201" t="s">
        <v>453</v>
      </c>
      <c r="B17" s="202" t="s">
        <v>114</v>
      </c>
      <c r="C17" s="213">
        <v>56000</v>
      </c>
      <c r="D17" s="202">
        <v>1</v>
      </c>
      <c r="E17" s="349">
        <f t="shared" si="0"/>
        <v>56000</v>
      </c>
    </row>
    <row r="18" spans="1:5" x14ac:dyDescent="0.25">
      <c r="A18" s="201" t="s">
        <v>1828</v>
      </c>
      <c r="B18" s="202" t="s">
        <v>362</v>
      </c>
      <c r="C18" s="213">
        <v>109050</v>
      </c>
      <c r="D18" s="202">
        <v>0.05</v>
      </c>
      <c r="E18" s="349">
        <f t="shared" si="0"/>
        <v>5452.5</v>
      </c>
    </row>
    <row r="19" spans="1:5" x14ac:dyDescent="0.25">
      <c r="A19" s="201" t="s">
        <v>85</v>
      </c>
      <c r="B19" s="202" t="s">
        <v>51</v>
      </c>
      <c r="C19" s="213">
        <v>21880</v>
      </c>
      <c r="D19" s="202">
        <v>0.05</v>
      </c>
      <c r="E19" s="349">
        <f t="shared" si="0"/>
        <v>1094</v>
      </c>
    </row>
    <row r="20" spans="1:5" x14ac:dyDescent="0.25">
      <c r="D20" s="209" t="s">
        <v>3320</v>
      </c>
      <c r="E20" s="205">
        <f>SUM(E15:E19)</f>
        <v>471259.96919999999</v>
      </c>
    </row>
    <row r="21" spans="1:5" x14ac:dyDescent="0.25">
      <c r="D21" s="214"/>
      <c r="E21" s="215"/>
    </row>
    <row r="22" spans="1:5" x14ac:dyDescent="0.25">
      <c r="A22" s="199" t="s">
        <v>3322</v>
      </c>
    </row>
    <row r="23" spans="1:5" x14ac:dyDescent="0.25">
      <c r="A23" s="210" t="s">
        <v>77</v>
      </c>
      <c r="B23" s="211" t="s">
        <v>69</v>
      </c>
      <c r="C23" s="211" t="s">
        <v>3316</v>
      </c>
      <c r="D23" s="211" t="s">
        <v>3317</v>
      </c>
      <c r="E23" s="211" t="s">
        <v>3318</v>
      </c>
    </row>
    <row r="24" spans="1:5" x14ac:dyDescent="0.25">
      <c r="A24" s="201" t="str">
        <f>+'CARGUE, TRANSPORTE Y BOTADERO'!$A$5</f>
        <v xml:space="preserve">Viaje de camion </v>
      </c>
      <c r="B24" s="202" t="str">
        <f>+VLOOKUP(A24,'CARGUE, TRANSPORTE Y BOTADERO'!$A$3:$C$13,2,FALSE)</f>
        <v>Viaje</v>
      </c>
      <c r="C24" s="213">
        <f>+VLOOKUP(A24,'CARGUE, TRANSPORTE Y BOTADERO'!$A$2:$C$13,3,FALSE)</f>
        <v>450000</v>
      </c>
      <c r="D24" s="202">
        <v>0.01</v>
      </c>
      <c r="E24" s="349">
        <f>+D24*C24</f>
        <v>4500</v>
      </c>
    </row>
    <row r="25" spans="1:5" x14ac:dyDescent="0.25">
      <c r="A25" s="350"/>
      <c r="B25" s="202"/>
      <c r="C25" s="213"/>
      <c r="D25" s="202"/>
      <c r="E25" s="205"/>
    </row>
    <row r="26" spans="1:5" x14ac:dyDescent="0.25">
      <c r="D26" s="209" t="s">
        <v>3320</v>
      </c>
      <c r="E26" s="205">
        <f>SUM(E24:E24)</f>
        <v>4500</v>
      </c>
    </row>
    <row r="28" spans="1:5" x14ac:dyDescent="0.25">
      <c r="A28" s="218" t="s">
        <v>3323</v>
      </c>
      <c r="B28" s="208"/>
    </row>
    <row r="29" spans="1:5" x14ac:dyDescent="0.25">
      <c r="A29" s="210" t="s">
        <v>77</v>
      </c>
      <c r="B29" s="211" t="s">
        <v>69</v>
      </c>
      <c r="C29" s="211" t="s">
        <v>3316</v>
      </c>
      <c r="D29" s="211" t="s">
        <v>3317</v>
      </c>
      <c r="E29" s="211" t="s">
        <v>3318</v>
      </c>
    </row>
    <row r="30" spans="1:5" x14ac:dyDescent="0.25">
      <c r="A30" s="201" t="str">
        <f>+SALARIOS!$A$71</f>
        <v>CUADRILLA BB INSTALACIONES 1:3</v>
      </c>
      <c r="B30" s="202" t="str">
        <f>+VLOOKUP(A30,SALARIOS!$A$58:$C$106,2,FALSE)</f>
        <v>H/C</v>
      </c>
      <c r="C30" s="213">
        <f>+VLOOKUP(A30,SALARIOS!$A$58:$C$106,3,FALSE)</f>
        <v>70847</v>
      </c>
      <c r="D30" s="204">
        <v>3</v>
      </c>
      <c r="E30" s="205">
        <f>+D30*C30</f>
        <v>212541</v>
      </c>
    </row>
    <row r="31" spans="1:5" x14ac:dyDescent="0.25">
      <c r="A31" s="212"/>
      <c r="B31" s="202"/>
      <c r="C31" s="207"/>
      <c r="D31" s="204"/>
      <c r="E31" s="205">
        <f>+D31*C31</f>
        <v>0</v>
      </c>
    </row>
    <row r="32" spans="1:5" x14ac:dyDescent="0.25">
      <c r="D32" s="209" t="s">
        <v>3320</v>
      </c>
      <c r="E32" s="205">
        <f>SUM(E30:E31)</f>
        <v>212541</v>
      </c>
    </row>
    <row r="34" spans="1:5" x14ac:dyDescent="0.25">
      <c r="A34" s="563" t="s">
        <v>63</v>
      </c>
      <c r="B34" s="563"/>
      <c r="C34" s="563"/>
      <c r="D34" s="563"/>
      <c r="E34" s="219">
        <f>+E32+E26+E11+E20</f>
        <v>698928.01919999998</v>
      </c>
    </row>
  </sheetData>
  <mergeCells count="3">
    <mergeCell ref="A1:E1"/>
    <mergeCell ref="C3:E4"/>
    <mergeCell ref="A34:D34"/>
  </mergeCells>
  <dataValidations count="1">
    <dataValidation type="textLength" errorStyle="warning" allowBlank="1" showInputMessage="1" showErrorMessage="1" errorTitle="FIRMA" error="Este espacio debe dejarse libre para la firma del Contratista" prompt="Deje este espacio libre para la firma del Contratista" sqref="A64660 IO64649 SK64649 ACG64649 AMC64649 AVY64649 BFU64649 BPQ64649 BZM64649 CJI64649 CTE64649 DDA64649 DMW64649 DWS64649 EGO64649 EQK64649 FAG64649 FKC64649 FTY64649 GDU64649 GNQ64649 GXM64649 HHI64649 HRE64649 IBA64649 IKW64649 IUS64649 JEO64649 JOK64649 JYG64649 KIC64649 KRY64649 LBU64649 LLQ64649 LVM64649 MFI64649 MPE64649 MZA64649 NIW64649 NSS64649 OCO64649 OMK64649 OWG64649 PGC64649 PPY64649 PZU64649 QJQ64649 QTM64649 RDI64649 RNE64649 RXA64649 SGW64649 SQS64649 TAO64649 TKK64649 TUG64649 UEC64649 UNY64649 UXU64649 VHQ64649 VRM64649 WBI64649 WLE64649 WVA64649 A130196 IO130185 SK130185 ACG130185 AMC130185 AVY130185 BFU130185 BPQ130185 BZM130185 CJI130185 CTE130185 DDA130185 DMW130185 DWS130185 EGO130185 EQK130185 FAG130185 FKC130185 FTY130185 GDU130185 GNQ130185 GXM130185 HHI130185 HRE130185 IBA130185 IKW130185 IUS130185 JEO130185 JOK130185 JYG130185 KIC130185 KRY130185 LBU130185 LLQ130185 LVM130185 MFI130185 MPE130185 MZA130185 NIW130185 NSS130185 OCO130185 OMK130185 OWG130185 PGC130185 PPY130185 PZU130185 QJQ130185 QTM130185 RDI130185 RNE130185 RXA130185 SGW130185 SQS130185 TAO130185 TKK130185 TUG130185 UEC130185 UNY130185 UXU130185 VHQ130185 VRM130185 WBI130185 WLE130185 WVA130185 A195732 IO195721 SK195721 ACG195721 AMC195721 AVY195721 BFU195721 BPQ195721 BZM195721 CJI195721 CTE195721 DDA195721 DMW195721 DWS195721 EGO195721 EQK195721 FAG195721 FKC195721 FTY195721 GDU195721 GNQ195721 GXM195721 HHI195721 HRE195721 IBA195721 IKW195721 IUS195721 JEO195721 JOK195721 JYG195721 KIC195721 KRY195721 LBU195721 LLQ195721 LVM195721 MFI195721 MPE195721 MZA195721 NIW195721 NSS195721 OCO195721 OMK195721 OWG195721 PGC195721 PPY195721 PZU195721 QJQ195721 QTM195721 RDI195721 RNE195721 RXA195721 SGW195721 SQS195721 TAO195721 TKK195721 TUG195721 UEC195721 UNY195721 UXU195721 VHQ195721 VRM195721 WBI195721 WLE195721 WVA195721 A261268 IO261257 SK261257 ACG261257 AMC261257 AVY261257 BFU261257 BPQ261257 BZM261257 CJI261257 CTE261257 DDA261257 DMW261257 DWS261257 EGO261257 EQK261257 FAG261257 FKC261257 FTY261257 GDU261257 GNQ261257 GXM261257 HHI261257 HRE261257 IBA261257 IKW261257 IUS261257 JEO261257 JOK261257 JYG261257 KIC261257 KRY261257 LBU261257 LLQ261257 LVM261257 MFI261257 MPE261257 MZA261257 NIW261257 NSS261257 OCO261257 OMK261257 OWG261257 PGC261257 PPY261257 PZU261257 QJQ261257 QTM261257 RDI261257 RNE261257 RXA261257 SGW261257 SQS261257 TAO261257 TKK261257 TUG261257 UEC261257 UNY261257 UXU261257 VHQ261257 VRM261257 WBI261257 WLE261257 WVA261257 A326804 IO326793 SK326793 ACG326793 AMC326793 AVY326793 BFU326793 BPQ326793 BZM326793 CJI326793 CTE326793 DDA326793 DMW326793 DWS326793 EGO326793 EQK326793 FAG326793 FKC326793 FTY326793 GDU326793 GNQ326793 GXM326793 HHI326793 HRE326793 IBA326793 IKW326793 IUS326793 JEO326793 JOK326793 JYG326793 KIC326793 KRY326793 LBU326793 LLQ326793 LVM326793 MFI326793 MPE326793 MZA326793 NIW326793 NSS326793 OCO326793 OMK326793 OWG326793 PGC326793 PPY326793 PZU326793 QJQ326793 QTM326793 RDI326793 RNE326793 RXA326793 SGW326793 SQS326793 TAO326793 TKK326793 TUG326793 UEC326793 UNY326793 UXU326793 VHQ326793 VRM326793 WBI326793 WLE326793 WVA326793 A392340 IO392329 SK392329 ACG392329 AMC392329 AVY392329 BFU392329 BPQ392329 BZM392329 CJI392329 CTE392329 DDA392329 DMW392329 DWS392329 EGO392329 EQK392329 FAG392329 FKC392329 FTY392329 GDU392329 GNQ392329 GXM392329 HHI392329 HRE392329 IBA392329 IKW392329 IUS392329 JEO392329 JOK392329 JYG392329 KIC392329 KRY392329 LBU392329 LLQ392329 LVM392329 MFI392329 MPE392329 MZA392329 NIW392329 NSS392329 OCO392329 OMK392329 OWG392329 PGC392329 PPY392329 PZU392329 QJQ392329 QTM392329 RDI392329 RNE392329 RXA392329 SGW392329 SQS392329 TAO392329 TKK392329 TUG392329 UEC392329 UNY392329 UXU392329 VHQ392329 VRM392329 WBI392329 WLE392329 WVA392329 A457876 IO457865 SK457865 ACG457865 AMC457865 AVY457865 BFU457865 BPQ457865 BZM457865 CJI457865 CTE457865 DDA457865 DMW457865 DWS457865 EGO457865 EQK457865 FAG457865 FKC457865 FTY457865 GDU457865 GNQ457865 GXM457865 HHI457865 HRE457865 IBA457865 IKW457865 IUS457865 JEO457865 JOK457865 JYG457865 KIC457865 KRY457865 LBU457865 LLQ457865 LVM457865 MFI457865 MPE457865 MZA457865 NIW457865 NSS457865 OCO457865 OMK457865 OWG457865 PGC457865 PPY457865 PZU457865 QJQ457865 QTM457865 RDI457865 RNE457865 RXA457865 SGW457865 SQS457865 TAO457865 TKK457865 TUG457865 UEC457865 UNY457865 UXU457865 VHQ457865 VRM457865 WBI457865 WLE457865 WVA457865 A523412 IO523401 SK523401 ACG523401 AMC523401 AVY523401 BFU523401 BPQ523401 BZM523401 CJI523401 CTE523401 DDA523401 DMW523401 DWS523401 EGO523401 EQK523401 FAG523401 FKC523401 FTY523401 GDU523401 GNQ523401 GXM523401 HHI523401 HRE523401 IBA523401 IKW523401 IUS523401 JEO523401 JOK523401 JYG523401 KIC523401 KRY523401 LBU523401 LLQ523401 LVM523401 MFI523401 MPE523401 MZA523401 NIW523401 NSS523401 OCO523401 OMK523401 OWG523401 PGC523401 PPY523401 PZU523401 QJQ523401 QTM523401 RDI523401 RNE523401 RXA523401 SGW523401 SQS523401 TAO523401 TKK523401 TUG523401 UEC523401 UNY523401 UXU523401 VHQ523401 VRM523401 WBI523401 WLE523401 WVA523401 A588948 IO588937 SK588937 ACG588937 AMC588937 AVY588937 BFU588937 BPQ588937 BZM588937 CJI588937 CTE588937 DDA588937 DMW588937 DWS588937 EGO588937 EQK588937 FAG588937 FKC588937 FTY588937 GDU588937 GNQ588937 GXM588937 HHI588937 HRE588937 IBA588937 IKW588937 IUS588937 JEO588937 JOK588937 JYG588937 KIC588937 KRY588937 LBU588937 LLQ588937 LVM588937 MFI588937 MPE588937 MZA588937 NIW588937 NSS588937 OCO588937 OMK588937 OWG588937 PGC588937 PPY588937 PZU588937 QJQ588937 QTM588937 RDI588937 RNE588937 RXA588937 SGW588937 SQS588937 TAO588937 TKK588937 TUG588937 UEC588937 UNY588937 UXU588937 VHQ588937 VRM588937 WBI588937 WLE588937 WVA588937 A654484 IO654473 SK654473 ACG654473 AMC654473 AVY654473 BFU654473 BPQ654473 BZM654473 CJI654473 CTE654473 DDA654473 DMW654473 DWS654473 EGO654473 EQK654473 FAG654473 FKC654473 FTY654473 GDU654473 GNQ654473 GXM654473 HHI654473 HRE654473 IBA654473 IKW654473 IUS654473 JEO654473 JOK654473 JYG654473 KIC654473 KRY654473 LBU654473 LLQ654473 LVM654473 MFI654473 MPE654473 MZA654473 NIW654473 NSS654473 OCO654473 OMK654473 OWG654473 PGC654473 PPY654473 PZU654473 QJQ654473 QTM654473 RDI654473 RNE654473 RXA654473 SGW654473 SQS654473 TAO654473 TKK654473 TUG654473 UEC654473 UNY654473 UXU654473 VHQ654473 VRM654473 WBI654473 WLE654473 WVA654473 A720020 IO720009 SK720009 ACG720009 AMC720009 AVY720009 BFU720009 BPQ720009 BZM720009 CJI720009 CTE720009 DDA720009 DMW720009 DWS720009 EGO720009 EQK720009 FAG720009 FKC720009 FTY720009 GDU720009 GNQ720009 GXM720009 HHI720009 HRE720009 IBA720009 IKW720009 IUS720009 JEO720009 JOK720009 JYG720009 KIC720009 KRY720009 LBU720009 LLQ720009 LVM720009 MFI720009 MPE720009 MZA720009 NIW720009 NSS720009 OCO720009 OMK720009 OWG720009 PGC720009 PPY720009 PZU720009 QJQ720009 QTM720009 RDI720009 RNE720009 RXA720009 SGW720009 SQS720009 TAO720009 TKK720009 TUG720009 UEC720009 UNY720009 UXU720009 VHQ720009 VRM720009 WBI720009 WLE720009 WVA720009 A785556 IO785545 SK785545 ACG785545 AMC785545 AVY785545 BFU785545 BPQ785545 BZM785545 CJI785545 CTE785545 DDA785545 DMW785545 DWS785545 EGO785545 EQK785545 FAG785545 FKC785545 FTY785545 GDU785545 GNQ785545 GXM785545 HHI785545 HRE785545 IBA785545 IKW785545 IUS785545 JEO785545 JOK785545 JYG785545 KIC785545 KRY785545 LBU785545 LLQ785545 LVM785545 MFI785545 MPE785545 MZA785545 NIW785545 NSS785545 OCO785545 OMK785545 OWG785545 PGC785545 PPY785545 PZU785545 QJQ785545 QTM785545 RDI785545 RNE785545 RXA785545 SGW785545 SQS785545 TAO785545 TKK785545 TUG785545 UEC785545 UNY785545 UXU785545 VHQ785545 VRM785545 WBI785545 WLE785545 WVA785545 A851092 IO851081 SK851081 ACG851081 AMC851081 AVY851081 BFU851081 BPQ851081 BZM851081 CJI851081 CTE851081 DDA851081 DMW851081 DWS851081 EGO851081 EQK851081 FAG851081 FKC851081 FTY851081 GDU851081 GNQ851081 GXM851081 HHI851081 HRE851081 IBA851081 IKW851081 IUS851081 JEO851081 JOK851081 JYG851081 KIC851081 KRY851081 LBU851081 LLQ851081 LVM851081 MFI851081 MPE851081 MZA851081 NIW851081 NSS851081 OCO851081 OMK851081 OWG851081 PGC851081 PPY851081 PZU851081 QJQ851081 QTM851081 RDI851081 RNE851081 RXA851081 SGW851081 SQS851081 TAO851081 TKK851081 TUG851081 UEC851081 UNY851081 UXU851081 VHQ851081 VRM851081 WBI851081 WLE851081 WVA851081 A916628 IO916617 SK916617 ACG916617 AMC916617 AVY916617 BFU916617 BPQ916617 BZM916617 CJI916617 CTE916617 DDA916617 DMW916617 DWS916617 EGO916617 EQK916617 FAG916617 FKC916617 FTY916617 GDU916617 GNQ916617 GXM916617 HHI916617 HRE916617 IBA916617 IKW916617 IUS916617 JEO916617 JOK916617 JYG916617 KIC916617 KRY916617 LBU916617 LLQ916617 LVM916617 MFI916617 MPE916617 MZA916617 NIW916617 NSS916617 OCO916617 OMK916617 OWG916617 PGC916617 PPY916617 PZU916617 QJQ916617 QTM916617 RDI916617 RNE916617 RXA916617 SGW916617 SQS916617 TAO916617 TKK916617 TUG916617 UEC916617 UNY916617 UXU916617 VHQ916617 VRM916617 WBI916617 WLE916617 WVA916617 A982164 IO982153 SK982153 ACG982153 AMC982153 AVY982153 BFU982153 BPQ982153 BZM982153 CJI982153 CTE982153 DDA982153 DMW982153 DWS982153 EGO982153 EQK982153 FAG982153 FKC982153 FTY982153 GDU982153 GNQ982153 GXM982153 HHI982153 HRE982153 IBA982153 IKW982153 IUS982153 JEO982153 JOK982153 JYG982153 KIC982153 KRY982153 LBU982153 LLQ982153 LVM982153 MFI982153 MPE982153 MZA982153 NIW982153 NSS982153 OCO982153 OMK982153 OWG982153 PGC982153 PPY982153 PZU982153 QJQ982153 QTM982153 RDI982153 RNE982153 RXA982153 SGW982153 SQS982153 TAO982153 TKK982153 TUG982153 UEC982153 UNY982153 UXU982153 VHQ982153 VRM982153 WBI982153 WLE982153 WVA982153" xr:uid="{36F17672-120E-4B3E-AB40-D1B92A15D243}">
      <formula1>0</formula1>
      <formula2>0</formula2>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9E9C97-9D7C-4FB6-99B4-341675E8C5ED}">
  <dimension ref="A1:O189"/>
  <sheetViews>
    <sheetView topLeftCell="A24" workbookViewId="0">
      <selection activeCell="I12" sqref="I12"/>
    </sheetView>
  </sheetViews>
  <sheetFormatPr baseColWidth="10" defaultColWidth="11.42578125" defaultRowHeight="15" x14ac:dyDescent="0.25"/>
  <cols>
    <col min="1" max="1" width="36" style="196" customWidth="1"/>
    <col min="2" max="2" width="11" style="196" customWidth="1"/>
    <col min="3" max="3" width="13" style="196" bestFit="1" customWidth="1"/>
    <col min="4" max="4" width="12.42578125" style="196" customWidth="1"/>
    <col min="5" max="5" width="14" style="196" customWidth="1"/>
    <col min="6" max="6" width="10" style="196" customWidth="1"/>
    <col min="7" max="7" width="11.42578125" style="196" customWidth="1"/>
    <col min="8" max="8" width="11.42578125" style="196"/>
    <col min="9" max="9" width="11.42578125" style="196" customWidth="1"/>
    <col min="10" max="255" width="11.42578125" style="196"/>
    <col min="256" max="256" width="17.7109375" style="196" customWidth="1"/>
    <col min="257" max="257" width="10.42578125" style="196" customWidth="1"/>
    <col min="258" max="258" width="13" style="196" customWidth="1"/>
    <col min="259" max="259" width="13" style="196" bestFit="1" customWidth="1"/>
    <col min="260" max="260" width="12.42578125" style="196" customWidth="1"/>
    <col min="261" max="261" width="14" style="196" customWidth="1"/>
    <col min="262" max="262" width="10" style="196" customWidth="1"/>
    <col min="263" max="511" width="11.42578125" style="196"/>
    <col min="512" max="512" width="17.7109375" style="196" customWidth="1"/>
    <col min="513" max="513" width="10.42578125" style="196" customWidth="1"/>
    <col min="514" max="514" width="13" style="196" customWidth="1"/>
    <col min="515" max="515" width="13" style="196" bestFit="1" customWidth="1"/>
    <col min="516" max="516" width="12.42578125" style="196" customWidth="1"/>
    <col min="517" max="517" width="14" style="196" customWidth="1"/>
    <col min="518" max="518" width="10" style="196" customWidth="1"/>
    <col min="519" max="767" width="11.42578125" style="196"/>
    <col min="768" max="768" width="17.7109375" style="196" customWidth="1"/>
    <col min="769" max="769" width="10.42578125" style="196" customWidth="1"/>
    <col min="770" max="770" width="13" style="196" customWidth="1"/>
    <col min="771" max="771" width="13" style="196" bestFit="1" customWidth="1"/>
    <col min="772" max="772" width="12.42578125" style="196" customWidth="1"/>
    <col min="773" max="773" width="14" style="196" customWidth="1"/>
    <col min="774" max="774" width="10" style="196" customWidth="1"/>
    <col min="775" max="1023" width="11.42578125" style="196"/>
    <col min="1024" max="1024" width="17.7109375" style="196" customWidth="1"/>
    <col min="1025" max="1025" width="10.42578125" style="196" customWidth="1"/>
    <col min="1026" max="1026" width="13" style="196" customWidth="1"/>
    <col min="1027" max="1027" width="13" style="196" bestFit="1" customWidth="1"/>
    <col min="1028" max="1028" width="12.42578125" style="196" customWidth="1"/>
    <col min="1029" max="1029" width="14" style="196" customWidth="1"/>
    <col min="1030" max="1030" width="10" style="196" customWidth="1"/>
    <col min="1031" max="1279" width="11.42578125" style="196"/>
    <col min="1280" max="1280" width="17.7109375" style="196" customWidth="1"/>
    <col min="1281" max="1281" width="10.42578125" style="196" customWidth="1"/>
    <col min="1282" max="1282" width="13" style="196" customWidth="1"/>
    <col min="1283" max="1283" width="13" style="196" bestFit="1" customWidth="1"/>
    <col min="1284" max="1284" width="12.42578125" style="196" customWidth="1"/>
    <col min="1285" max="1285" width="14" style="196" customWidth="1"/>
    <col min="1286" max="1286" width="10" style="196" customWidth="1"/>
    <col min="1287" max="1535" width="11.42578125" style="196"/>
    <col min="1536" max="1536" width="17.7109375" style="196" customWidth="1"/>
    <col min="1537" max="1537" width="10.42578125" style="196" customWidth="1"/>
    <col min="1538" max="1538" width="13" style="196" customWidth="1"/>
    <col min="1539" max="1539" width="13" style="196" bestFit="1" customWidth="1"/>
    <col min="1540" max="1540" width="12.42578125" style="196" customWidth="1"/>
    <col min="1541" max="1541" width="14" style="196" customWidth="1"/>
    <col min="1542" max="1542" width="10" style="196" customWidth="1"/>
    <col min="1543" max="1791" width="11.42578125" style="196"/>
    <col min="1792" max="1792" width="17.7109375" style="196" customWidth="1"/>
    <col min="1793" max="1793" width="10.42578125" style="196" customWidth="1"/>
    <col min="1794" max="1794" width="13" style="196" customWidth="1"/>
    <col min="1795" max="1795" width="13" style="196" bestFit="1" customWidth="1"/>
    <col min="1796" max="1796" width="12.42578125" style="196" customWidth="1"/>
    <col min="1797" max="1797" width="14" style="196" customWidth="1"/>
    <col min="1798" max="1798" width="10" style="196" customWidth="1"/>
    <col min="1799" max="2047" width="11.42578125" style="196"/>
    <col min="2048" max="2048" width="17.7109375" style="196" customWidth="1"/>
    <col min="2049" max="2049" width="10.42578125" style="196" customWidth="1"/>
    <col min="2050" max="2050" width="13" style="196" customWidth="1"/>
    <col min="2051" max="2051" width="13" style="196" bestFit="1" customWidth="1"/>
    <col min="2052" max="2052" width="12.42578125" style="196" customWidth="1"/>
    <col min="2053" max="2053" width="14" style="196" customWidth="1"/>
    <col min="2054" max="2054" width="10" style="196" customWidth="1"/>
    <col min="2055" max="2303" width="11.42578125" style="196"/>
    <col min="2304" max="2304" width="17.7109375" style="196" customWidth="1"/>
    <col min="2305" max="2305" width="10.42578125" style="196" customWidth="1"/>
    <col min="2306" max="2306" width="13" style="196" customWidth="1"/>
    <col min="2307" max="2307" width="13" style="196" bestFit="1" customWidth="1"/>
    <col min="2308" max="2308" width="12.42578125" style="196" customWidth="1"/>
    <col min="2309" max="2309" width="14" style="196" customWidth="1"/>
    <col min="2310" max="2310" width="10" style="196" customWidth="1"/>
    <col min="2311" max="2559" width="11.42578125" style="196"/>
    <col min="2560" max="2560" width="17.7109375" style="196" customWidth="1"/>
    <col min="2561" max="2561" width="10.42578125" style="196" customWidth="1"/>
    <col min="2562" max="2562" width="13" style="196" customWidth="1"/>
    <col min="2563" max="2563" width="13" style="196" bestFit="1" customWidth="1"/>
    <col min="2564" max="2564" width="12.42578125" style="196" customWidth="1"/>
    <col min="2565" max="2565" width="14" style="196" customWidth="1"/>
    <col min="2566" max="2566" width="10" style="196" customWidth="1"/>
    <col min="2567" max="2815" width="11.42578125" style="196"/>
    <col min="2816" max="2816" width="17.7109375" style="196" customWidth="1"/>
    <col min="2817" max="2817" width="10.42578125" style="196" customWidth="1"/>
    <col min="2818" max="2818" width="13" style="196" customWidth="1"/>
    <col min="2819" max="2819" width="13" style="196" bestFit="1" customWidth="1"/>
    <col min="2820" max="2820" width="12.42578125" style="196" customWidth="1"/>
    <col min="2821" max="2821" width="14" style="196" customWidth="1"/>
    <col min="2822" max="2822" width="10" style="196" customWidth="1"/>
    <col min="2823" max="3071" width="11.42578125" style="196"/>
    <col min="3072" max="3072" width="17.7109375" style="196" customWidth="1"/>
    <col min="3073" max="3073" width="10.42578125" style="196" customWidth="1"/>
    <col min="3074" max="3074" width="13" style="196" customWidth="1"/>
    <col min="3075" max="3075" width="13" style="196" bestFit="1" customWidth="1"/>
    <col min="3076" max="3076" width="12.42578125" style="196" customWidth="1"/>
    <col min="3077" max="3077" width="14" style="196" customWidth="1"/>
    <col min="3078" max="3078" width="10" style="196" customWidth="1"/>
    <col min="3079" max="3327" width="11.42578125" style="196"/>
    <col min="3328" max="3328" width="17.7109375" style="196" customWidth="1"/>
    <col min="3329" max="3329" width="10.42578125" style="196" customWidth="1"/>
    <col min="3330" max="3330" width="13" style="196" customWidth="1"/>
    <col min="3331" max="3331" width="13" style="196" bestFit="1" customWidth="1"/>
    <col min="3332" max="3332" width="12.42578125" style="196" customWidth="1"/>
    <col min="3333" max="3333" width="14" style="196" customWidth="1"/>
    <col min="3334" max="3334" width="10" style="196" customWidth="1"/>
    <col min="3335" max="3583" width="11.42578125" style="196"/>
    <col min="3584" max="3584" width="17.7109375" style="196" customWidth="1"/>
    <col min="3585" max="3585" width="10.42578125" style="196" customWidth="1"/>
    <col min="3586" max="3586" width="13" style="196" customWidth="1"/>
    <col min="3587" max="3587" width="13" style="196" bestFit="1" customWidth="1"/>
    <col min="3588" max="3588" width="12.42578125" style="196" customWidth="1"/>
    <col min="3589" max="3589" width="14" style="196" customWidth="1"/>
    <col min="3590" max="3590" width="10" style="196" customWidth="1"/>
    <col min="3591" max="3839" width="11.42578125" style="196"/>
    <col min="3840" max="3840" width="17.7109375" style="196" customWidth="1"/>
    <col min="3841" max="3841" width="10.42578125" style="196" customWidth="1"/>
    <col min="3842" max="3842" width="13" style="196" customWidth="1"/>
    <col min="3843" max="3843" width="13" style="196" bestFit="1" customWidth="1"/>
    <col min="3844" max="3844" width="12.42578125" style="196" customWidth="1"/>
    <col min="3845" max="3845" width="14" style="196" customWidth="1"/>
    <col min="3846" max="3846" width="10" style="196" customWidth="1"/>
    <col min="3847" max="4095" width="11.42578125" style="196"/>
    <col min="4096" max="4096" width="17.7109375" style="196" customWidth="1"/>
    <col min="4097" max="4097" width="10.42578125" style="196" customWidth="1"/>
    <col min="4098" max="4098" width="13" style="196" customWidth="1"/>
    <col min="4099" max="4099" width="13" style="196" bestFit="1" customWidth="1"/>
    <col min="4100" max="4100" width="12.42578125" style="196" customWidth="1"/>
    <col min="4101" max="4101" width="14" style="196" customWidth="1"/>
    <col min="4102" max="4102" width="10" style="196" customWidth="1"/>
    <col min="4103" max="4351" width="11.42578125" style="196"/>
    <col min="4352" max="4352" width="17.7109375" style="196" customWidth="1"/>
    <col min="4353" max="4353" width="10.42578125" style="196" customWidth="1"/>
    <col min="4354" max="4354" width="13" style="196" customWidth="1"/>
    <col min="4355" max="4355" width="13" style="196" bestFit="1" customWidth="1"/>
    <col min="4356" max="4356" width="12.42578125" style="196" customWidth="1"/>
    <col min="4357" max="4357" width="14" style="196" customWidth="1"/>
    <col min="4358" max="4358" width="10" style="196" customWidth="1"/>
    <col min="4359" max="4607" width="11.42578125" style="196"/>
    <col min="4608" max="4608" width="17.7109375" style="196" customWidth="1"/>
    <col min="4609" max="4609" width="10.42578125" style="196" customWidth="1"/>
    <col min="4610" max="4610" width="13" style="196" customWidth="1"/>
    <col min="4611" max="4611" width="13" style="196" bestFit="1" customWidth="1"/>
    <col min="4612" max="4612" width="12.42578125" style="196" customWidth="1"/>
    <col min="4613" max="4613" width="14" style="196" customWidth="1"/>
    <col min="4614" max="4614" width="10" style="196" customWidth="1"/>
    <col min="4615" max="4863" width="11.42578125" style="196"/>
    <col min="4864" max="4864" width="17.7109375" style="196" customWidth="1"/>
    <col min="4865" max="4865" width="10.42578125" style="196" customWidth="1"/>
    <col min="4866" max="4866" width="13" style="196" customWidth="1"/>
    <col min="4867" max="4867" width="13" style="196" bestFit="1" customWidth="1"/>
    <col min="4868" max="4868" width="12.42578125" style="196" customWidth="1"/>
    <col min="4869" max="4869" width="14" style="196" customWidth="1"/>
    <col min="4870" max="4870" width="10" style="196" customWidth="1"/>
    <col min="4871" max="5119" width="11.42578125" style="196"/>
    <col min="5120" max="5120" width="17.7109375" style="196" customWidth="1"/>
    <col min="5121" max="5121" width="10.42578125" style="196" customWidth="1"/>
    <col min="5122" max="5122" width="13" style="196" customWidth="1"/>
    <col min="5123" max="5123" width="13" style="196" bestFit="1" customWidth="1"/>
    <col min="5124" max="5124" width="12.42578125" style="196" customWidth="1"/>
    <col min="5125" max="5125" width="14" style="196" customWidth="1"/>
    <col min="5126" max="5126" width="10" style="196" customWidth="1"/>
    <col min="5127" max="5375" width="11.42578125" style="196"/>
    <col min="5376" max="5376" width="17.7109375" style="196" customWidth="1"/>
    <col min="5377" max="5377" width="10.42578125" style="196" customWidth="1"/>
    <col min="5378" max="5378" width="13" style="196" customWidth="1"/>
    <col min="5379" max="5379" width="13" style="196" bestFit="1" customWidth="1"/>
    <col min="5380" max="5380" width="12.42578125" style="196" customWidth="1"/>
    <col min="5381" max="5381" width="14" style="196" customWidth="1"/>
    <col min="5382" max="5382" width="10" style="196" customWidth="1"/>
    <col min="5383" max="5631" width="11.42578125" style="196"/>
    <col min="5632" max="5632" width="17.7109375" style="196" customWidth="1"/>
    <col min="5633" max="5633" width="10.42578125" style="196" customWidth="1"/>
    <col min="5634" max="5634" width="13" style="196" customWidth="1"/>
    <col min="5635" max="5635" width="13" style="196" bestFit="1" customWidth="1"/>
    <col min="5636" max="5636" width="12.42578125" style="196" customWidth="1"/>
    <col min="5637" max="5637" width="14" style="196" customWidth="1"/>
    <col min="5638" max="5638" width="10" style="196" customWidth="1"/>
    <col min="5639" max="5887" width="11.42578125" style="196"/>
    <col min="5888" max="5888" width="17.7109375" style="196" customWidth="1"/>
    <col min="5889" max="5889" width="10.42578125" style="196" customWidth="1"/>
    <col min="5890" max="5890" width="13" style="196" customWidth="1"/>
    <col min="5891" max="5891" width="13" style="196" bestFit="1" customWidth="1"/>
    <col min="5892" max="5892" width="12.42578125" style="196" customWidth="1"/>
    <col min="5893" max="5893" width="14" style="196" customWidth="1"/>
    <col min="5894" max="5894" width="10" style="196" customWidth="1"/>
    <col min="5895" max="6143" width="11.42578125" style="196"/>
    <col min="6144" max="6144" width="17.7109375" style="196" customWidth="1"/>
    <col min="6145" max="6145" width="10.42578125" style="196" customWidth="1"/>
    <col min="6146" max="6146" width="13" style="196" customWidth="1"/>
    <col min="6147" max="6147" width="13" style="196" bestFit="1" customWidth="1"/>
    <col min="6148" max="6148" width="12.42578125" style="196" customWidth="1"/>
    <col min="6149" max="6149" width="14" style="196" customWidth="1"/>
    <col min="6150" max="6150" width="10" style="196" customWidth="1"/>
    <col min="6151" max="6399" width="11.42578125" style="196"/>
    <col min="6400" max="6400" width="17.7109375" style="196" customWidth="1"/>
    <col min="6401" max="6401" width="10.42578125" style="196" customWidth="1"/>
    <col min="6402" max="6402" width="13" style="196" customWidth="1"/>
    <col min="6403" max="6403" width="13" style="196" bestFit="1" customWidth="1"/>
    <col min="6404" max="6404" width="12.42578125" style="196" customWidth="1"/>
    <col min="6405" max="6405" width="14" style="196" customWidth="1"/>
    <col min="6406" max="6406" width="10" style="196" customWidth="1"/>
    <col min="6407" max="6655" width="11.42578125" style="196"/>
    <col min="6656" max="6656" width="17.7109375" style="196" customWidth="1"/>
    <col min="6657" max="6657" width="10.42578125" style="196" customWidth="1"/>
    <col min="6658" max="6658" width="13" style="196" customWidth="1"/>
    <col min="6659" max="6659" width="13" style="196" bestFit="1" customWidth="1"/>
    <col min="6660" max="6660" width="12.42578125" style="196" customWidth="1"/>
    <col min="6661" max="6661" width="14" style="196" customWidth="1"/>
    <col min="6662" max="6662" width="10" style="196" customWidth="1"/>
    <col min="6663" max="6911" width="11.42578125" style="196"/>
    <col min="6912" max="6912" width="17.7109375" style="196" customWidth="1"/>
    <col min="6913" max="6913" width="10.42578125" style="196" customWidth="1"/>
    <col min="6914" max="6914" width="13" style="196" customWidth="1"/>
    <col min="6915" max="6915" width="13" style="196" bestFit="1" customWidth="1"/>
    <col min="6916" max="6916" width="12.42578125" style="196" customWidth="1"/>
    <col min="6917" max="6917" width="14" style="196" customWidth="1"/>
    <col min="6918" max="6918" width="10" style="196" customWidth="1"/>
    <col min="6919" max="7167" width="11.42578125" style="196"/>
    <col min="7168" max="7168" width="17.7109375" style="196" customWidth="1"/>
    <col min="7169" max="7169" width="10.42578125" style="196" customWidth="1"/>
    <col min="7170" max="7170" width="13" style="196" customWidth="1"/>
    <col min="7171" max="7171" width="13" style="196" bestFit="1" customWidth="1"/>
    <col min="7172" max="7172" width="12.42578125" style="196" customWidth="1"/>
    <col min="7173" max="7173" width="14" style="196" customWidth="1"/>
    <col min="7174" max="7174" width="10" style="196" customWidth="1"/>
    <col min="7175" max="7423" width="11.42578125" style="196"/>
    <col min="7424" max="7424" width="17.7109375" style="196" customWidth="1"/>
    <col min="7425" max="7425" width="10.42578125" style="196" customWidth="1"/>
    <col min="7426" max="7426" width="13" style="196" customWidth="1"/>
    <col min="7427" max="7427" width="13" style="196" bestFit="1" customWidth="1"/>
    <col min="7428" max="7428" width="12.42578125" style="196" customWidth="1"/>
    <col min="7429" max="7429" width="14" style="196" customWidth="1"/>
    <col min="7430" max="7430" width="10" style="196" customWidth="1"/>
    <col min="7431" max="7679" width="11.42578125" style="196"/>
    <col min="7680" max="7680" width="17.7109375" style="196" customWidth="1"/>
    <col min="7681" max="7681" width="10.42578125" style="196" customWidth="1"/>
    <col min="7682" max="7682" width="13" style="196" customWidth="1"/>
    <col min="7683" max="7683" width="13" style="196" bestFit="1" customWidth="1"/>
    <col min="7684" max="7684" width="12.42578125" style="196" customWidth="1"/>
    <col min="7685" max="7685" width="14" style="196" customWidth="1"/>
    <col min="7686" max="7686" width="10" style="196" customWidth="1"/>
    <col min="7687" max="7935" width="11.42578125" style="196"/>
    <col min="7936" max="7936" width="17.7109375" style="196" customWidth="1"/>
    <col min="7937" max="7937" width="10.42578125" style="196" customWidth="1"/>
    <col min="7938" max="7938" width="13" style="196" customWidth="1"/>
    <col min="7939" max="7939" width="13" style="196" bestFit="1" customWidth="1"/>
    <col min="7940" max="7940" width="12.42578125" style="196" customWidth="1"/>
    <col min="7941" max="7941" width="14" style="196" customWidth="1"/>
    <col min="7942" max="7942" width="10" style="196" customWidth="1"/>
    <col min="7943" max="8191" width="11.42578125" style="196"/>
    <col min="8192" max="8192" width="17.7109375" style="196" customWidth="1"/>
    <col min="8193" max="8193" width="10.42578125" style="196" customWidth="1"/>
    <col min="8194" max="8194" width="13" style="196" customWidth="1"/>
    <col min="8195" max="8195" width="13" style="196" bestFit="1" customWidth="1"/>
    <col min="8196" max="8196" width="12.42578125" style="196" customWidth="1"/>
    <col min="8197" max="8197" width="14" style="196" customWidth="1"/>
    <col min="8198" max="8198" width="10" style="196" customWidth="1"/>
    <col min="8199" max="8447" width="11.42578125" style="196"/>
    <col min="8448" max="8448" width="17.7109375" style="196" customWidth="1"/>
    <col min="8449" max="8449" width="10.42578125" style="196" customWidth="1"/>
    <col min="8450" max="8450" width="13" style="196" customWidth="1"/>
    <col min="8451" max="8451" width="13" style="196" bestFit="1" customWidth="1"/>
    <col min="8452" max="8452" width="12.42578125" style="196" customWidth="1"/>
    <col min="8453" max="8453" width="14" style="196" customWidth="1"/>
    <col min="8454" max="8454" width="10" style="196" customWidth="1"/>
    <col min="8455" max="8703" width="11.42578125" style="196"/>
    <col min="8704" max="8704" width="17.7109375" style="196" customWidth="1"/>
    <col min="8705" max="8705" width="10.42578125" style="196" customWidth="1"/>
    <col min="8706" max="8706" width="13" style="196" customWidth="1"/>
    <col min="8707" max="8707" width="13" style="196" bestFit="1" customWidth="1"/>
    <col min="8708" max="8708" width="12.42578125" style="196" customWidth="1"/>
    <col min="8709" max="8709" width="14" style="196" customWidth="1"/>
    <col min="8710" max="8710" width="10" style="196" customWidth="1"/>
    <col min="8711" max="8959" width="11.42578125" style="196"/>
    <col min="8960" max="8960" width="17.7109375" style="196" customWidth="1"/>
    <col min="8961" max="8961" width="10.42578125" style="196" customWidth="1"/>
    <col min="8962" max="8962" width="13" style="196" customWidth="1"/>
    <col min="8963" max="8963" width="13" style="196" bestFit="1" customWidth="1"/>
    <col min="8964" max="8964" width="12.42578125" style="196" customWidth="1"/>
    <col min="8965" max="8965" width="14" style="196" customWidth="1"/>
    <col min="8966" max="8966" width="10" style="196" customWidth="1"/>
    <col min="8967" max="9215" width="11.42578125" style="196"/>
    <col min="9216" max="9216" width="17.7109375" style="196" customWidth="1"/>
    <col min="9217" max="9217" width="10.42578125" style="196" customWidth="1"/>
    <col min="9218" max="9218" width="13" style="196" customWidth="1"/>
    <col min="9219" max="9219" width="13" style="196" bestFit="1" customWidth="1"/>
    <col min="9220" max="9220" width="12.42578125" style="196" customWidth="1"/>
    <col min="9221" max="9221" width="14" style="196" customWidth="1"/>
    <col min="9222" max="9222" width="10" style="196" customWidth="1"/>
    <col min="9223" max="9471" width="11.42578125" style="196"/>
    <col min="9472" max="9472" width="17.7109375" style="196" customWidth="1"/>
    <col min="9473" max="9473" width="10.42578125" style="196" customWidth="1"/>
    <col min="9474" max="9474" width="13" style="196" customWidth="1"/>
    <col min="9475" max="9475" width="13" style="196" bestFit="1" customWidth="1"/>
    <col min="9476" max="9476" width="12.42578125" style="196" customWidth="1"/>
    <col min="9477" max="9477" width="14" style="196" customWidth="1"/>
    <col min="9478" max="9478" width="10" style="196" customWidth="1"/>
    <col min="9479" max="9727" width="11.42578125" style="196"/>
    <col min="9728" max="9728" width="17.7109375" style="196" customWidth="1"/>
    <col min="9729" max="9729" width="10.42578125" style="196" customWidth="1"/>
    <col min="9730" max="9730" width="13" style="196" customWidth="1"/>
    <col min="9731" max="9731" width="13" style="196" bestFit="1" customWidth="1"/>
    <col min="9732" max="9732" width="12.42578125" style="196" customWidth="1"/>
    <col min="9733" max="9733" width="14" style="196" customWidth="1"/>
    <col min="9734" max="9734" width="10" style="196" customWidth="1"/>
    <col min="9735" max="9983" width="11.42578125" style="196"/>
    <col min="9984" max="9984" width="17.7109375" style="196" customWidth="1"/>
    <col min="9985" max="9985" width="10.42578125" style="196" customWidth="1"/>
    <col min="9986" max="9986" width="13" style="196" customWidth="1"/>
    <col min="9987" max="9987" width="13" style="196" bestFit="1" customWidth="1"/>
    <col min="9988" max="9988" width="12.42578125" style="196" customWidth="1"/>
    <col min="9989" max="9989" width="14" style="196" customWidth="1"/>
    <col min="9990" max="9990" width="10" style="196" customWidth="1"/>
    <col min="9991" max="10239" width="11.42578125" style="196"/>
    <col min="10240" max="10240" width="17.7109375" style="196" customWidth="1"/>
    <col min="10241" max="10241" width="10.42578125" style="196" customWidth="1"/>
    <col min="10242" max="10242" width="13" style="196" customWidth="1"/>
    <col min="10243" max="10243" width="13" style="196" bestFit="1" customWidth="1"/>
    <col min="10244" max="10244" width="12.42578125" style="196" customWidth="1"/>
    <col min="10245" max="10245" width="14" style="196" customWidth="1"/>
    <col min="10246" max="10246" width="10" style="196" customWidth="1"/>
    <col min="10247" max="10495" width="11.42578125" style="196"/>
    <col min="10496" max="10496" width="17.7109375" style="196" customWidth="1"/>
    <col min="10497" max="10497" width="10.42578125" style="196" customWidth="1"/>
    <col min="10498" max="10498" width="13" style="196" customWidth="1"/>
    <col min="10499" max="10499" width="13" style="196" bestFit="1" customWidth="1"/>
    <col min="10500" max="10500" width="12.42578125" style="196" customWidth="1"/>
    <col min="10501" max="10501" width="14" style="196" customWidth="1"/>
    <col min="10502" max="10502" width="10" style="196" customWidth="1"/>
    <col min="10503" max="10751" width="11.42578125" style="196"/>
    <col min="10752" max="10752" width="17.7109375" style="196" customWidth="1"/>
    <col min="10753" max="10753" width="10.42578125" style="196" customWidth="1"/>
    <col min="10754" max="10754" width="13" style="196" customWidth="1"/>
    <col min="10755" max="10755" width="13" style="196" bestFit="1" customWidth="1"/>
    <col min="10756" max="10756" width="12.42578125" style="196" customWidth="1"/>
    <col min="10757" max="10757" width="14" style="196" customWidth="1"/>
    <col min="10758" max="10758" width="10" style="196" customWidth="1"/>
    <col min="10759" max="11007" width="11.42578125" style="196"/>
    <col min="11008" max="11008" width="17.7109375" style="196" customWidth="1"/>
    <col min="11009" max="11009" width="10.42578125" style="196" customWidth="1"/>
    <col min="11010" max="11010" width="13" style="196" customWidth="1"/>
    <col min="11011" max="11011" width="13" style="196" bestFit="1" customWidth="1"/>
    <col min="11012" max="11012" width="12.42578125" style="196" customWidth="1"/>
    <col min="11013" max="11013" width="14" style="196" customWidth="1"/>
    <col min="11014" max="11014" width="10" style="196" customWidth="1"/>
    <col min="11015" max="11263" width="11.42578125" style="196"/>
    <col min="11264" max="11264" width="17.7109375" style="196" customWidth="1"/>
    <col min="11265" max="11265" width="10.42578125" style="196" customWidth="1"/>
    <col min="11266" max="11266" width="13" style="196" customWidth="1"/>
    <col min="11267" max="11267" width="13" style="196" bestFit="1" customWidth="1"/>
    <col min="11268" max="11268" width="12.42578125" style="196" customWidth="1"/>
    <col min="11269" max="11269" width="14" style="196" customWidth="1"/>
    <col min="11270" max="11270" width="10" style="196" customWidth="1"/>
    <col min="11271" max="11519" width="11.42578125" style="196"/>
    <col min="11520" max="11520" width="17.7109375" style="196" customWidth="1"/>
    <col min="11521" max="11521" width="10.42578125" style="196" customWidth="1"/>
    <col min="11522" max="11522" width="13" style="196" customWidth="1"/>
    <col min="11523" max="11523" width="13" style="196" bestFit="1" customWidth="1"/>
    <col min="11524" max="11524" width="12.42578125" style="196" customWidth="1"/>
    <col min="11525" max="11525" width="14" style="196" customWidth="1"/>
    <col min="11526" max="11526" width="10" style="196" customWidth="1"/>
    <col min="11527" max="11775" width="11.42578125" style="196"/>
    <col min="11776" max="11776" width="17.7109375" style="196" customWidth="1"/>
    <col min="11777" max="11777" width="10.42578125" style="196" customWidth="1"/>
    <col min="11778" max="11778" width="13" style="196" customWidth="1"/>
    <col min="11779" max="11779" width="13" style="196" bestFit="1" customWidth="1"/>
    <col min="11780" max="11780" width="12.42578125" style="196" customWidth="1"/>
    <col min="11781" max="11781" width="14" style="196" customWidth="1"/>
    <col min="11782" max="11782" width="10" style="196" customWidth="1"/>
    <col min="11783" max="12031" width="11.42578125" style="196"/>
    <col min="12032" max="12032" width="17.7109375" style="196" customWidth="1"/>
    <col min="12033" max="12033" width="10.42578125" style="196" customWidth="1"/>
    <col min="12034" max="12034" width="13" style="196" customWidth="1"/>
    <col min="12035" max="12035" width="13" style="196" bestFit="1" customWidth="1"/>
    <col min="12036" max="12036" width="12.42578125" style="196" customWidth="1"/>
    <col min="12037" max="12037" width="14" style="196" customWidth="1"/>
    <col min="12038" max="12038" width="10" style="196" customWidth="1"/>
    <col min="12039" max="12287" width="11.42578125" style="196"/>
    <col min="12288" max="12288" width="17.7109375" style="196" customWidth="1"/>
    <col min="12289" max="12289" width="10.42578125" style="196" customWidth="1"/>
    <col min="12290" max="12290" width="13" style="196" customWidth="1"/>
    <col min="12291" max="12291" width="13" style="196" bestFit="1" customWidth="1"/>
    <col min="12292" max="12292" width="12.42578125" style="196" customWidth="1"/>
    <col min="12293" max="12293" width="14" style="196" customWidth="1"/>
    <col min="12294" max="12294" width="10" style="196" customWidth="1"/>
    <col min="12295" max="12543" width="11.42578125" style="196"/>
    <col min="12544" max="12544" width="17.7109375" style="196" customWidth="1"/>
    <col min="12545" max="12545" width="10.42578125" style="196" customWidth="1"/>
    <col min="12546" max="12546" width="13" style="196" customWidth="1"/>
    <col min="12547" max="12547" width="13" style="196" bestFit="1" customWidth="1"/>
    <col min="12548" max="12548" width="12.42578125" style="196" customWidth="1"/>
    <col min="12549" max="12549" width="14" style="196" customWidth="1"/>
    <col min="12550" max="12550" width="10" style="196" customWidth="1"/>
    <col min="12551" max="12799" width="11.42578125" style="196"/>
    <col min="12800" max="12800" width="17.7109375" style="196" customWidth="1"/>
    <col min="12801" max="12801" width="10.42578125" style="196" customWidth="1"/>
    <col min="12802" max="12802" width="13" style="196" customWidth="1"/>
    <col min="12803" max="12803" width="13" style="196" bestFit="1" customWidth="1"/>
    <col min="12804" max="12804" width="12.42578125" style="196" customWidth="1"/>
    <col min="12805" max="12805" width="14" style="196" customWidth="1"/>
    <col min="12806" max="12806" width="10" style="196" customWidth="1"/>
    <col min="12807" max="13055" width="11.42578125" style="196"/>
    <col min="13056" max="13056" width="17.7109375" style="196" customWidth="1"/>
    <col min="13057" max="13057" width="10.42578125" style="196" customWidth="1"/>
    <col min="13058" max="13058" width="13" style="196" customWidth="1"/>
    <col min="13059" max="13059" width="13" style="196" bestFit="1" customWidth="1"/>
    <col min="13060" max="13060" width="12.42578125" style="196" customWidth="1"/>
    <col min="13061" max="13061" width="14" style="196" customWidth="1"/>
    <col min="13062" max="13062" width="10" style="196" customWidth="1"/>
    <col min="13063" max="13311" width="11.42578125" style="196"/>
    <col min="13312" max="13312" width="17.7109375" style="196" customWidth="1"/>
    <col min="13313" max="13313" width="10.42578125" style="196" customWidth="1"/>
    <col min="13314" max="13314" width="13" style="196" customWidth="1"/>
    <col min="13315" max="13315" width="13" style="196" bestFit="1" customWidth="1"/>
    <col min="13316" max="13316" width="12.42578125" style="196" customWidth="1"/>
    <col min="13317" max="13317" width="14" style="196" customWidth="1"/>
    <col min="13318" max="13318" width="10" style="196" customWidth="1"/>
    <col min="13319" max="13567" width="11.42578125" style="196"/>
    <col min="13568" max="13568" width="17.7109375" style="196" customWidth="1"/>
    <col min="13569" max="13569" width="10.42578125" style="196" customWidth="1"/>
    <col min="13570" max="13570" width="13" style="196" customWidth="1"/>
    <col min="13571" max="13571" width="13" style="196" bestFit="1" customWidth="1"/>
    <col min="13572" max="13572" width="12.42578125" style="196" customWidth="1"/>
    <col min="13573" max="13573" width="14" style="196" customWidth="1"/>
    <col min="13574" max="13574" width="10" style="196" customWidth="1"/>
    <col min="13575" max="13823" width="11.42578125" style="196"/>
    <col min="13824" max="13824" width="17.7109375" style="196" customWidth="1"/>
    <col min="13825" max="13825" width="10.42578125" style="196" customWidth="1"/>
    <col min="13826" max="13826" width="13" style="196" customWidth="1"/>
    <col min="13827" max="13827" width="13" style="196" bestFit="1" customWidth="1"/>
    <col min="13828" max="13828" width="12.42578125" style="196" customWidth="1"/>
    <col min="13829" max="13829" width="14" style="196" customWidth="1"/>
    <col min="13830" max="13830" width="10" style="196" customWidth="1"/>
    <col min="13831" max="14079" width="11.42578125" style="196"/>
    <col min="14080" max="14080" width="17.7109375" style="196" customWidth="1"/>
    <col min="14081" max="14081" width="10.42578125" style="196" customWidth="1"/>
    <col min="14082" max="14082" width="13" style="196" customWidth="1"/>
    <col min="14083" max="14083" width="13" style="196" bestFit="1" customWidth="1"/>
    <col min="14084" max="14084" width="12.42578125" style="196" customWidth="1"/>
    <col min="14085" max="14085" width="14" style="196" customWidth="1"/>
    <col min="14086" max="14086" width="10" style="196" customWidth="1"/>
    <col min="14087" max="14335" width="11.42578125" style="196"/>
    <col min="14336" max="14336" width="17.7109375" style="196" customWidth="1"/>
    <col min="14337" max="14337" width="10.42578125" style="196" customWidth="1"/>
    <col min="14338" max="14338" width="13" style="196" customWidth="1"/>
    <col min="14339" max="14339" width="13" style="196" bestFit="1" customWidth="1"/>
    <col min="14340" max="14340" width="12.42578125" style="196" customWidth="1"/>
    <col min="14341" max="14341" width="14" style="196" customWidth="1"/>
    <col min="14342" max="14342" width="10" style="196" customWidth="1"/>
    <col min="14343" max="14591" width="11.42578125" style="196"/>
    <col min="14592" max="14592" width="17.7109375" style="196" customWidth="1"/>
    <col min="14593" max="14593" width="10.42578125" style="196" customWidth="1"/>
    <col min="14594" max="14594" width="13" style="196" customWidth="1"/>
    <col min="14595" max="14595" width="13" style="196" bestFit="1" customWidth="1"/>
    <col min="14596" max="14596" width="12.42578125" style="196" customWidth="1"/>
    <col min="14597" max="14597" width="14" style="196" customWidth="1"/>
    <col min="14598" max="14598" width="10" style="196" customWidth="1"/>
    <col min="14599" max="14847" width="11.42578125" style="196"/>
    <col min="14848" max="14848" width="17.7109375" style="196" customWidth="1"/>
    <col min="14849" max="14849" width="10.42578125" style="196" customWidth="1"/>
    <col min="14850" max="14850" width="13" style="196" customWidth="1"/>
    <col min="14851" max="14851" width="13" style="196" bestFit="1" customWidth="1"/>
    <col min="14852" max="14852" width="12.42578125" style="196" customWidth="1"/>
    <col min="14853" max="14853" width="14" style="196" customWidth="1"/>
    <col min="14854" max="14854" width="10" style="196" customWidth="1"/>
    <col min="14855" max="15103" width="11.42578125" style="196"/>
    <col min="15104" max="15104" width="17.7109375" style="196" customWidth="1"/>
    <col min="15105" max="15105" width="10.42578125" style="196" customWidth="1"/>
    <col min="15106" max="15106" width="13" style="196" customWidth="1"/>
    <col min="15107" max="15107" width="13" style="196" bestFit="1" customWidth="1"/>
    <col min="15108" max="15108" width="12.42578125" style="196" customWidth="1"/>
    <col min="15109" max="15109" width="14" style="196" customWidth="1"/>
    <col min="15110" max="15110" width="10" style="196" customWidth="1"/>
    <col min="15111" max="15359" width="11.42578125" style="196"/>
    <col min="15360" max="15360" width="17.7109375" style="196" customWidth="1"/>
    <col min="15361" max="15361" width="10.42578125" style="196" customWidth="1"/>
    <col min="15362" max="15362" width="13" style="196" customWidth="1"/>
    <col min="15363" max="15363" width="13" style="196" bestFit="1" customWidth="1"/>
    <col min="15364" max="15364" width="12.42578125" style="196" customWidth="1"/>
    <col min="15365" max="15365" width="14" style="196" customWidth="1"/>
    <col min="15366" max="15366" width="10" style="196" customWidth="1"/>
    <col min="15367" max="15615" width="11.42578125" style="196"/>
    <col min="15616" max="15616" width="17.7109375" style="196" customWidth="1"/>
    <col min="15617" max="15617" width="10.42578125" style="196" customWidth="1"/>
    <col min="15618" max="15618" width="13" style="196" customWidth="1"/>
    <col min="15619" max="15619" width="13" style="196" bestFit="1" customWidth="1"/>
    <col min="15620" max="15620" width="12.42578125" style="196" customWidth="1"/>
    <col min="15621" max="15621" width="14" style="196" customWidth="1"/>
    <col min="15622" max="15622" width="10" style="196" customWidth="1"/>
    <col min="15623" max="15871" width="11.42578125" style="196"/>
    <col min="15872" max="15872" width="17.7109375" style="196" customWidth="1"/>
    <col min="15873" max="15873" width="10.42578125" style="196" customWidth="1"/>
    <col min="15874" max="15874" width="13" style="196" customWidth="1"/>
    <col min="15875" max="15875" width="13" style="196" bestFit="1" customWidth="1"/>
    <col min="15876" max="15876" width="12.42578125" style="196" customWidth="1"/>
    <col min="15877" max="15877" width="14" style="196" customWidth="1"/>
    <col min="15878" max="15878" width="10" style="196" customWidth="1"/>
    <col min="15879" max="16127" width="11.42578125" style="196"/>
    <col min="16128" max="16128" width="17.7109375" style="196" customWidth="1"/>
    <col min="16129" max="16129" width="10.42578125" style="196" customWidth="1"/>
    <col min="16130" max="16130" width="13" style="196" customWidth="1"/>
    <col min="16131" max="16131" width="13" style="196" bestFit="1" customWidth="1"/>
    <col min="16132" max="16132" width="12.42578125" style="196" customWidth="1"/>
    <col min="16133" max="16133" width="14" style="196" customWidth="1"/>
    <col min="16134" max="16134" width="10" style="196" customWidth="1"/>
    <col min="16135" max="16384" width="11.42578125" style="196"/>
  </cols>
  <sheetData>
    <row r="1" spans="1:6" ht="60" customHeight="1" x14ac:dyDescent="0.25">
      <c r="A1" s="564" t="s">
        <v>3314</v>
      </c>
      <c r="B1" s="564"/>
      <c r="C1" s="564"/>
      <c r="D1" s="564"/>
      <c r="E1" s="564"/>
      <c r="F1" s="195"/>
    </row>
    <row r="3" spans="1:6" x14ac:dyDescent="0.25">
      <c r="A3" s="573" t="s">
        <v>73</v>
      </c>
      <c r="B3" s="574"/>
      <c r="C3" s="574"/>
      <c r="D3" s="574"/>
      <c r="E3" s="197" t="s">
        <v>68</v>
      </c>
    </row>
    <row r="4" spans="1:6" x14ac:dyDescent="0.25">
      <c r="A4" s="569" t="s">
        <v>3315</v>
      </c>
      <c r="B4" s="570"/>
      <c r="C4" s="570"/>
      <c r="D4" s="571"/>
      <c r="E4" s="198" t="s">
        <v>42</v>
      </c>
    </row>
    <row r="5" spans="1:6" ht="15" customHeight="1" x14ac:dyDescent="0.25">
      <c r="A5" s="199"/>
      <c r="B5" s="572"/>
      <c r="C5" s="572"/>
      <c r="D5" s="572"/>
      <c r="E5" s="572"/>
    </row>
    <row r="6" spans="1:6" x14ac:dyDescent="0.25">
      <c r="A6" s="199" t="s">
        <v>74</v>
      </c>
    </row>
    <row r="7" spans="1:6" x14ac:dyDescent="0.25">
      <c r="A7" s="200" t="s">
        <v>77</v>
      </c>
      <c r="B7" s="200" t="s">
        <v>69</v>
      </c>
      <c r="C7" s="200" t="s">
        <v>3316</v>
      </c>
      <c r="D7" s="200" t="s">
        <v>3317</v>
      </c>
      <c r="E7" s="200" t="s">
        <v>3318</v>
      </c>
    </row>
    <row r="8" spans="1:6" x14ac:dyDescent="0.25">
      <c r="A8" s="201" t="s">
        <v>3319</v>
      </c>
      <c r="B8" s="202" t="s">
        <v>64</v>
      </c>
      <c r="C8" s="203">
        <v>0.05</v>
      </c>
      <c r="D8" s="204">
        <v>1</v>
      </c>
      <c r="E8" s="205">
        <f>+C8*D8*E30</f>
        <v>4987.7200000000012</v>
      </c>
    </row>
    <row r="9" spans="1:6" x14ac:dyDescent="0.25">
      <c r="A9" s="201" t="s">
        <v>3287</v>
      </c>
      <c r="B9" s="202" t="s">
        <v>3222</v>
      </c>
      <c r="C9" s="206">
        <v>65000</v>
      </c>
      <c r="D9" s="204">
        <v>0.125</v>
      </c>
      <c r="E9" s="205">
        <f>+D9*C9</f>
        <v>8125</v>
      </c>
    </row>
    <row r="10" spans="1:6" x14ac:dyDescent="0.25">
      <c r="A10" s="201"/>
      <c r="B10" s="202"/>
      <c r="C10" s="207"/>
      <c r="D10" s="204"/>
      <c r="E10" s="205"/>
    </row>
    <row r="11" spans="1:6" ht="14.45" customHeight="1" x14ac:dyDescent="0.25">
      <c r="A11" s="208"/>
      <c r="B11" s="208"/>
      <c r="C11" s="208"/>
      <c r="D11" s="209" t="s">
        <v>3320</v>
      </c>
      <c r="E11" s="205">
        <f>SUM(E8:E10)</f>
        <v>13112.720000000001</v>
      </c>
    </row>
    <row r="13" spans="1:6" x14ac:dyDescent="0.25">
      <c r="A13" s="199" t="s">
        <v>3321</v>
      </c>
    </row>
    <row r="14" spans="1:6" x14ac:dyDescent="0.25">
      <c r="A14" s="210" t="s">
        <v>77</v>
      </c>
      <c r="B14" s="211" t="s">
        <v>69</v>
      </c>
      <c r="C14" s="211" t="s">
        <v>3316</v>
      </c>
      <c r="D14" s="211" t="s">
        <v>3317</v>
      </c>
      <c r="E14" s="211" t="s">
        <v>3318</v>
      </c>
    </row>
    <row r="15" spans="1:6" x14ac:dyDescent="0.25">
      <c r="A15" s="212" t="s">
        <v>392</v>
      </c>
      <c r="B15" s="202" t="s">
        <v>51</v>
      </c>
      <c r="C15" s="213">
        <v>700</v>
      </c>
      <c r="D15" s="204">
        <v>300</v>
      </c>
      <c r="E15" s="205">
        <f>+D15*C15</f>
        <v>210000</v>
      </c>
    </row>
    <row r="16" spans="1:6" ht="14.45" customHeight="1" x14ac:dyDescent="0.25">
      <c r="A16" s="212" t="s">
        <v>100</v>
      </c>
      <c r="B16" s="202" t="s">
        <v>42</v>
      </c>
      <c r="C16" s="213">
        <v>120428</v>
      </c>
      <c r="D16" s="204">
        <v>0.72</v>
      </c>
      <c r="E16" s="205">
        <f t="shared" ref="E16:E18" si="0">+D16*C16</f>
        <v>86708.160000000003</v>
      </c>
    </row>
    <row r="17" spans="1:5" x14ac:dyDescent="0.25">
      <c r="A17" s="212" t="s">
        <v>101</v>
      </c>
      <c r="B17" s="202" t="s">
        <v>42</v>
      </c>
      <c r="C17" s="213">
        <v>100000</v>
      </c>
      <c r="D17" s="204">
        <v>0.72</v>
      </c>
      <c r="E17" s="205">
        <f t="shared" si="0"/>
        <v>72000</v>
      </c>
    </row>
    <row r="18" spans="1:5" x14ac:dyDescent="0.25">
      <c r="A18" s="212" t="s">
        <v>105</v>
      </c>
      <c r="B18" s="202" t="s">
        <v>123</v>
      </c>
      <c r="C18" s="213">
        <v>60</v>
      </c>
      <c r="D18" s="204">
        <v>160</v>
      </c>
      <c r="E18" s="205">
        <f t="shared" si="0"/>
        <v>9600</v>
      </c>
    </row>
    <row r="19" spans="1:5" x14ac:dyDescent="0.25">
      <c r="D19" s="209" t="s">
        <v>3320</v>
      </c>
      <c r="E19" s="205">
        <f>SUM(E15:E18)</f>
        <v>378308.16000000003</v>
      </c>
    </row>
    <row r="20" spans="1:5" x14ac:dyDescent="0.25">
      <c r="D20" s="214"/>
      <c r="E20" s="215"/>
    </row>
    <row r="21" spans="1:5" x14ac:dyDescent="0.25">
      <c r="A21" s="199" t="s">
        <v>3322</v>
      </c>
    </row>
    <row r="22" spans="1:5" x14ac:dyDescent="0.25">
      <c r="A22" s="210" t="s">
        <v>77</v>
      </c>
      <c r="B22" s="211" t="s">
        <v>69</v>
      </c>
      <c r="C22" s="211" t="s">
        <v>3316</v>
      </c>
      <c r="D22" s="211" t="s">
        <v>3317</v>
      </c>
      <c r="E22" s="211" t="s">
        <v>3318</v>
      </c>
    </row>
    <row r="23" spans="1:5" x14ac:dyDescent="0.25">
      <c r="A23" s="216" t="s">
        <v>3302</v>
      </c>
      <c r="B23" s="217" t="s">
        <v>3301</v>
      </c>
      <c r="C23" s="213">
        <v>3600</v>
      </c>
      <c r="D23" s="202">
        <v>10</v>
      </c>
      <c r="E23" s="205">
        <f>+D23*C23</f>
        <v>36000</v>
      </c>
    </row>
    <row r="24" spans="1:5" x14ac:dyDescent="0.25">
      <c r="D24" s="209" t="s">
        <v>3320</v>
      </c>
      <c r="E24" s="205">
        <f>SUM(E23:E23)</f>
        <v>36000</v>
      </c>
    </row>
    <row r="26" spans="1:5" x14ac:dyDescent="0.25">
      <c r="A26" s="218" t="s">
        <v>3323</v>
      </c>
      <c r="B26" s="208"/>
    </row>
    <row r="27" spans="1:5" x14ac:dyDescent="0.25">
      <c r="A27" s="210" t="s">
        <v>77</v>
      </c>
      <c r="B27" s="211" t="s">
        <v>69</v>
      </c>
      <c r="C27" s="211" t="s">
        <v>3316</v>
      </c>
      <c r="D27" s="211" t="s">
        <v>3317</v>
      </c>
      <c r="E27" s="211" t="s">
        <v>3318</v>
      </c>
    </row>
    <row r="28" spans="1:5" x14ac:dyDescent="0.25">
      <c r="A28" s="212" t="s">
        <v>3493</v>
      </c>
      <c r="B28" s="202" t="s">
        <v>3445</v>
      </c>
      <c r="C28" s="213">
        <v>124693</v>
      </c>
      <c r="D28" s="204">
        <v>0.8</v>
      </c>
      <c r="E28" s="205">
        <f t="shared" ref="E28" si="1">+D28*C28</f>
        <v>99754.400000000009</v>
      </c>
    </row>
    <row r="29" spans="1:5" x14ac:dyDescent="0.25">
      <c r="A29" s="212"/>
      <c r="B29" s="202"/>
      <c r="C29" s="207"/>
      <c r="D29" s="204"/>
      <c r="E29" s="205">
        <f>+D29*C29</f>
        <v>0</v>
      </c>
    </row>
    <row r="30" spans="1:5" x14ac:dyDescent="0.25">
      <c r="D30" s="209" t="s">
        <v>3320</v>
      </c>
      <c r="E30" s="205">
        <f>SUM(E28:E29)</f>
        <v>99754.400000000009</v>
      </c>
    </row>
    <row r="32" spans="1:5" x14ac:dyDescent="0.25">
      <c r="A32" s="563" t="s">
        <v>63</v>
      </c>
      <c r="B32" s="563"/>
      <c r="C32" s="563"/>
      <c r="D32" s="563"/>
      <c r="E32" s="219">
        <f>+E30+E24+E11+E19</f>
        <v>527175.28</v>
      </c>
    </row>
    <row r="33" spans="1:15" x14ac:dyDescent="0.25">
      <c r="F33" s="220"/>
      <c r="G33" s="220"/>
      <c r="H33" s="220"/>
      <c r="I33" s="220"/>
      <c r="J33" s="220"/>
      <c r="K33" s="220"/>
      <c r="L33" s="220"/>
      <c r="M33" s="220"/>
      <c r="N33" s="220"/>
      <c r="O33" s="220"/>
    </row>
    <row r="36" spans="1:15" x14ac:dyDescent="0.25">
      <c r="A36" s="573" t="s">
        <v>73</v>
      </c>
      <c r="B36" s="574"/>
      <c r="C36" s="574"/>
      <c r="D36" s="574"/>
      <c r="E36" s="197" t="s">
        <v>68</v>
      </c>
    </row>
    <row r="37" spans="1:15" x14ac:dyDescent="0.25">
      <c r="A37" s="569" t="s">
        <v>3324</v>
      </c>
      <c r="B37" s="570"/>
      <c r="C37" s="570"/>
      <c r="D37" s="571"/>
      <c r="E37" s="198" t="s">
        <v>42</v>
      </c>
    </row>
    <row r="38" spans="1:15" x14ac:dyDescent="0.25">
      <c r="A38" s="199"/>
      <c r="B38" s="572"/>
      <c r="C38" s="572"/>
      <c r="D38" s="572"/>
      <c r="E38" s="572"/>
    </row>
    <row r="39" spans="1:15" x14ac:dyDescent="0.25">
      <c r="A39" s="199" t="s">
        <v>74</v>
      </c>
    </row>
    <row r="40" spans="1:15" x14ac:dyDescent="0.25">
      <c r="A40" s="200" t="s">
        <v>77</v>
      </c>
      <c r="B40" s="200" t="s">
        <v>69</v>
      </c>
      <c r="C40" s="200" t="s">
        <v>3316</v>
      </c>
      <c r="D40" s="200" t="s">
        <v>3317</v>
      </c>
      <c r="E40" s="200" t="s">
        <v>3318</v>
      </c>
    </row>
    <row r="41" spans="1:15" x14ac:dyDescent="0.25">
      <c r="A41" s="201" t="s">
        <v>3319</v>
      </c>
      <c r="B41" s="202" t="s">
        <v>64</v>
      </c>
      <c r="C41" s="203">
        <v>0.05</v>
      </c>
      <c r="D41" s="204">
        <v>1</v>
      </c>
      <c r="E41" s="205">
        <f>+C41*D41*E63</f>
        <v>6234.6500000000005</v>
      </c>
    </row>
    <row r="42" spans="1:15" x14ac:dyDescent="0.25">
      <c r="A42" s="201" t="s">
        <v>3283</v>
      </c>
      <c r="B42" s="202" t="s">
        <v>3222</v>
      </c>
      <c r="C42" s="206">
        <v>65000</v>
      </c>
      <c r="D42" s="204">
        <v>0.25</v>
      </c>
      <c r="E42" s="205">
        <f>+D42*C42</f>
        <v>16250</v>
      </c>
    </row>
    <row r="43" spans="1:15" ht="30" x14ac:dyDescent="0.25">
      <c r="A43" s="201" t="s">
        <v>3221</v>
      </c>
      <c r="B43" s="202" t="s">
        <v>3222</v>
      </c>
      <c r="C43" s="206">
        <v>65000</v>
      </c>
      <c r="D43" s="204">
        <v>0.25</v>
      </c>
      <c r="E43" s="205"/>
    </row>
    <row r="44" spans="1:15" x14ac:dyDescent="0.25">
      <c r="A44" s="208"/>
      <c r="B44" s="208"/>
      <c r="C44" s="208"/>
      <c r="D44" s="209" t="s">
        <v>3320</v>
      </c>
      <c r="E44" s="205">
        <f>SUM(E41:E43)</f>
        <v>22484.65</v>
      </c>
    </row>
    <row r="46" spans="1:15" x14ac:dyDescent="0.25">
      <c r="A46" s="199" t="s">
        <v>3321</v>
      </c>
    </row>
    <row r="47" spans="1:15" x14ac:dyDescent="0.25">
      <c r="A47" s="210" t="s">
        <v>77</v>
      </c>
      <c r="B47" s="211" t="s">
        <v>69</v>
      </c>
      <c r="C47" s="211" t="s">
        <v>3316</v>
      </c>
      <c r="D47" s="211" t="s">
        <v>3317</v>
      </c>
      <c r="E47" s="211" t="s">
        <v>3318</v>
      </c>
    </row>
    <row r="48" spans="1:15" x14ac:dyDescent="0.25">
      <c r="A48" s="212" t="s">
        <v>392</v>
      </c>
      <c r="B48" s="202" t="s">
        <v>51</v>
      </c>
      <c r="C48" s="213">
        <v>700</v>
      </c>
      <c r="D48" s="204">
        <v>350</v>
      </c>
      <c r="E48" s="205">
        <f>+D48*C48</f>
        <v>245000</v>
      </c>
    </row>
    <row r="49" spans="1:5" x14ac:dyDescent="0.25">
      <c r="A49" s="212" t="s">
        <v>100</v>
      </c>
      <c r="B49" s="202" t="s">
        <v>42</v>
      </c>
      <c r="C49" s="213">
        <v>120428</v>
      </c>
      <c r="D49" s="204">
        <v>0.9</v>
      </c>
      <c r="E49" s="205">
        <f t="shared" ref="E49:E51" si="2">+D49*C49</f>
        <v>108385.2</v>
      </c>
    </row>
    <row r="50" spans="1:5" x14ac:dyDescent="0.25">
      <c r="A50" s="212" t="s">
        <v>101</v>
      </c>
      <c r="B50" s="202" t="s">
        <v>42</v>
      </c>
      <c r="C50" s="213">
        <v>100000</v>
      </c>
      <c r="D50" s="204">
        <v>0.52</v>
      </c>
      <c r="E50" s="205">
        <f t="shared" si="2"/>
        <v>52000</v>
      </c>
    </row>
    <row r="51" spans="1:5" x14ac:dyDescent="0.25">
      <c r="A51" s="212" t="s">
        <v>105</v>
      </c>
      <c r="B51" s="202" t="s">
        <v>123</v>
      </c>
      <c r="C51" s="213">
        <v>60</v>
      </c>
      <c r="D51" s="204">
        <v>160</v>
      </c>
      <c r="E51" s="205">
        <f t="shared" si="2"/>
        <v>9600</v>
      </c>
    </row>
    <row r="52" spans="1:5" x14ac:dyDescent="0.25">
      <c r="D52" s="209" t="s">
        <v>3320</v>
      </c>
      <c r="E52" s="205">
        <f>SUM(E48:E51)</f>
        <v>414985.2</v>
      </c>
    </row>
    <row r="53" spans="1:5" x14ac:dyDescent="0.25">
      <c r="D53" s="214"/>
      <c r="E53" s="215"/>
    </row>
    <row r="54" spans="1:5" x14ac:dyDescent="0.25">
      <c r="A54" s="199" t="s">
        <v>3322</v>
      </c>
    </row>
    <row r="55" spans="1:5" x14ac:dyDescent="0.25">
      <c r="A55" s="210" t="s">
        <v>77</v>
      </c>
      <c r="B55" s="211" t="s">
        <v>69</v>
      </c>
      <c r="C55" s="211" t="s">
        <v>3316</v>
      </c>
      <c r="D55" s="211" t="s">
        <v>3317</v>
      </c>
      <c r="E55" s="211" t="s">
        <v>3318</v>
      </c>
    </row>
    <row r="56" spans="1:5" x14ac:dyDescent="0.25">
      <c r="A56" s="216" t="s">
        <v>3302</v>
      </c>
      <c r="B56" s="217" t="s">
        <v>3301</v>
      </c>
      <c r="C56" s="213">
        <v>3600</v>
      </c>
      <c r="D56" s="202">
        <v>10</v>
      </c>
      <c r="E56" s="205">
        <f>+D56*C56</f>
        <v>36000</v>
      </c>
    </row>
    <row r="57" spans="1:5" x14ac:dyDescent="0.25">
      <c r="D57" s="209" t="s">
        <v>3320</v>
      </c>
      <c r="E57" s="205">
        <f>SUM(E56:E56)</f>
        <v>36000</v>
      </c>
    </row>
    <row r="59" spans="1:5" x14ac:dyDescent="0.25">
      <c r="A59" s="218" t="s">
        <v>3323</v>
      </c>
      <c r="B59" s="208"/>
    </row>
    <row r="60" spans="1:5" x14ac:dyDescent="0.25">
      <c r="A60" s="210" t="s">
        <v>77</v>
      </c>
      <c r="B60" s="211" t="s">
        <v>69</v>
      </c>
      <c r="C60" s="211" t="s">
        <v>3316</v>
      </c>
      <c r="D60" s="211" t="s">
        <v>3317</v>
      </c>
      <c r="E60" s="211" t="s">
        <v>3318</v>
      </c>
    </row>
    <row r="61" spans="1:5" x14ac:dyDescent="0.25">
      <c r="A61" s="212" t="s">
        <v>3493</v>
      </c>
      <c r="B61" s="202" t="s">
        <v>3445</v>
      </c>
      <c r="C61" s="213">
        <v>124693</v>
      </c>
      <c r="D61" s="204">
        <v>1</v>
      </c>
      <c r="E61" s="205">
        <f t="shared" ref="E61" si="3">+D61*C61</f>
        <v>124693</v>
      </c>
    </row>
    <row r="62" spans="1:5" x14ac:dyDescent="0.25">
      <c r="A62" s="212"/>
      <c r="B62" s="202"/>
      <c r="C62" s="207"/>
      <c r="D62" s="204"/>
      <c r="E62" s="205">
        <f>+D62*C62</f>
        <v>0</v>
      </c>
    </row>
    <row r="63" spans="1:5" x14ac:dyDescent="0.25">
      <c r="D63" s="209" t="s">
        <v>3320</v>
      </c>
      <c r="E63" s="205">
        <f>SUM(E61:E62)</f>
        <v>124693</v>
      </c>
    </row>
    <row r="65" spans="1:5" x14ac:dyDescent="0.25">
      <c r="A65" s="563" t="s">
        <v>63</v>
      </c>
      <c r="B65" s="563"/>
      <c r="C65" s="563"/>
      <c r="D65" s="563"/>
      <c r="E65" s="219">
        <f>+E63+E57+E44+E52</f>
        <v>598162.85</v>
      </c>
    </row>
    <row r="66" spans="1:5" x14ac:dyDescent="0.25">
      <c r="A66" s="214"/>
      <c r="B66" s="214"/>
      <c r="C66" s="214"/>
      <c r="D66" s="214"/>
      <c r="E66" s="221"/>
    </row>
    <row r="67" spans="1:5" x14ac:dyDescent="0.25">
      <c r="A67" s="214"/>
      <c r="B67" s="214"/>
      <c r="C67" s="214"/>
      <c r="D67" s="214"/>
      <c r="E67" s="221"/>
    </row>
    <row r="69" spans="1:5" x14ac:dyDescent="0.25">
      <c r="A69" s="573" t="s">
        <v>73</v>
      </c>
      <c r="B69" s="574"/>
      <c r="C69" s="574"/>
      <c r="D69" s="574"/>
      <c r="E69" s="197" t="s">
        <v>68</v>
      </c>
    </row>
    <row r="70" spans="1:5" x14ac:dyDescent="0.25">
      <c r="A70" s="569" t="s">
        <v>590</v>
      </c>
      <c r="B70" s="570"/>
      <c r="C70" s="570"/>
      <c r="D70" s="571"/>
      <c r="E70" s="198" t="s">
        <v>42</v>
      </c>
    </row>
    <row r="71" spans="1:5" x14ac:dyDescent="0.25">
      <c r="A71" s="199"/>
      <c r="B71" s="572"/>
      <c r="C71" s="572"/>
      <c r="D71" s="572"/>
      <c r="E71" s="572"/>
    </row>
    <row r="72" spans="1:5" x14ac:dyDescent="0.25">
      <c r="A72" s="199" t="s">
        <v>74</v>
      </c>
    </row>
    <row r="73" spans="1:5" x14ac:dyDescent="0.25">
      <c r="A73" s="200" t="s">
        <v>77</v>
      </c>
      <c r="B73" s="200" t="s">
        <v>69</v>
      </c>
      <c r="C73" s="200" t="s">
        <v>3316</v>
      </c>
      <c r="D73" s="200" t="s">
        <v>3317</v>
      </c>
      <c r="E73" s="200" t="s">
        <v>3318</v>
      </c>
    </row>
    <row r="74" spans="1:5" x14ac:dyDescent="0.25">
      <c r="A74" s="201" t="s">
        <v>3319</v>
      </c>
      <c r="B74" s="202" t="s">
        <v>64</v>
      </c>
      <c r="C74" s="203">
        <v>0.05</v>
      </c>
      <c r="D74" s="204">
        <v>1</v>
      </c>
      <c r="E74" s="205">
        <f>+C74*D74*E94</f>
        <v>6234.6500000000005</v>
      </c>
    </row>
    <row r="75" spans="1:5" x14ac:dyDescent="0.25">
      <c r="A75" s="201" t="s">
        <v>3283</v>
      </c>
      <c r="B75" s="202" t="s">
        <v>3222</v>
      </c>
      <c r="C75" s="206">
        <v>65000</v>
      </c>
      <c r="D75" s="204">
        <v>0.25</v>
      </c>
      <c r="E75" s="205">
        <f>+D75*C75</f>
        <v>16250</v>
      </c>
    </row>
    <row r="76" spans="1:5" x14ac:dyDescent="0.25">
      <c r="A76" s="208"/>
      <c r="B76" s="208"/>
      <c r="C76" s="208"/>
      <c r="D76" s="209" t="s">
        <v>3320</v>
      </c>
      <c r="E76" s="205">
        <f>SUM(E74:E75)</f>
        <v>22484.65</v>
      </c>
    </row>
    <row r="78" spans="1:5" x14ac:dyDescent="0.25">
      <c r="A78" s="199" t="s">
        <v>3321</v>
      </c>
    </row>
    <row r="79" spans="1:5" x14ac:dyDescent="0.25">
      <c r="A79" s="210" t="s">
        <v>77</v>
      </c>
      <c r="B79" s="211" t="s">
        <v>69</v>
      </c>
      <c r="C79" s="211" t="s">
        <v>3316</v>
      </c>
      <c r="D79" s="211" t="s">
        <v>3317</v>
      </c>
      <c r="E79" s="211" t="s">
        <v>3318</v>
      </c>
    </row>
    <row r="80" spans="1:5" x14ac:dyDescent="0.25">
      <c r="A80" s="212" t="s">
        <v>392</v>
      </c>
      <c r="B80" s="202" t="s">
        <v>51</v>
      </c>
      <c r="C80" s="213">
        <v>700</v>
      </c>
      <c r="D80" s="204">
        <v>375</v>
      </c>
      <c r="E80" s="205">
        <f>+D80*C80</f>
        <v>262500</v>
      </c>
    </row>
    <row r="81" spans="1:5" x14ac:dyDescent="0.25">
      <c r="A81" s="212" t="s">
        <v>327</v>
      </c>
      <c r="B81" s="202" t="s">
        <v>42</v>
      </c>
      <c r="C81" s="213">
        <v>82000</v>
      </c>
      <c r="D81" s="204">
        <v>1.2</v>
      </c>
      <c r="E81" s="205">
        <f t="shared" ref="E81:E82" si="4">+D81*C81</f>
        <v>98400</v>
      </c>
    </row>
    <row r="82" spans="1:5" x14ac:dyDescent="0.25">
      <c r="A82" s="212" t="s">
        <v>105</v>
      </c>
      <c r="B82" s="202" t="s">
        <v>123</v>
      </c>
      <c r="C82" s="213">
        <v>60</v>
      </c>
      <c r="D82" s="204">
        <v>240</v>
      </c>
      <c r="E82" s="205">
        <f t="shared" si="4"/>
        <v>14400</v>
      </c>
    </row>
    <row r="83" spans="1:5" x14ac:dyDescent="0.25">
      <c r="D83" s="209" t="s">
        <v>3320</v>
      </c>
      <c r="E83" s="205">
        <f>SUM(E80:E82)</f>
        <v>375300</v>
      </c>
    </row>
    <row r="84" spans="1:5" x14ac:dyDescent="0.25">
      <c r="D84" s="214"/>
      <c r="E84" s="215"/>
    </row>
    <row r="85" spans="1:5" x14ac:dyDescent="0.25">
      <c r="A85" s="199" t="s">
        <v>3322</v>
      </c>
    </row>
    <row r="86" spans="1:5" x14ac:dyDescent="0.25">
      <c r="A86" s="210" t="s">
        <v>77</v>
      </c>
      <c r="B86" s="211" t="s">
        <v>69</v>
      </c>
      <c r="C86" s="211" t="s">
        <v>3316</v>
      </c>
      <c r="D86" s="211" t="s">
        <v>3317</v>
      </c>
      <c r="E86" s="211" t="s">
        <v>3318</v>
      </c>
    </row>
    <row r="87" spans="1:5" x14ac:dyDescent="0.25">
      <c r="A87" s="216" t="s">
        <v>3302</v>
      </c>
      <c r="B87" s="217" t="s">
        <v>3301</v>
      </c>
      <c r="C87" s="213">
        <v>3600</v>
      </c>
      <c r="D87" s="202">
        <v>10</v>
      </c>
      <c r="E87" s="205">
        <f>+D87*C87</f>
        <v>36000</v>
      </c>
    </row>
    <row r="88" spans="1:5" x14ac:dyDescent="0.25">
      <c r="D88" s="209" t="s">
        <v>3320</v>
      </c>
      <c r="E88" s="205">
        <f>SUM(E87:E87)</f>
        <v>36000</v>
      </c>
    </row>
    <row r="90" spans="1:5" x14ac:dyDescent="0.25">
      <c r="A90" s="218" t="s">
        <v>3323</v>
      </c>
      <c r="B90" s="208"/>
    </row>
    <row r="91" spans="1:5" x14ac:dyDescent="0.25">
      <c r="A91" s="210" t="s">
        <v>77</v>
      </c>
      <c r="B91" s="211" t="s">
        <v>69</v>
      </c>
      <c r="C91" s="211" t="s">
        <v>3316</v>
      </c>
      <c r="D91" s="211" t="s">
        <v>3317</v>
      </c>
      <c r="E91" s="211" t="s">
        <v>3318</v>
      </c>
    </row>
    <row r="92" spans="1:5" x14ac:dyDescent="0.25">
      <c r="A92" s="212" t="s">
        <v>3493</v>
      </c>
      <c r="B92" s="202" t="s">
        <v>3445</v>
      </c>
      <c r="C92" s="213">
        <v>124693</v>
      </c>
      <c r="D92" s="204">
        <v>1</v>
      </c>
      <c r="E92" s="205">
        <f t="shared" ref="E92" si="5">+D92*C92</f>
        <v>124693</v>
      </c>
    </row>
    <row r="93" spans="1:5" x14ac:dyDescent="0.25">
      <c r="A93" s="212"/>
      <c r="B93" s="202"/>
      <c r="C93" s="207"/>
      <c r="D93" s="204"/>
      <c r="E93" s="205">
        <f>+D93*C93</f>
        <v>0</v>
      </c>
    </row>
    <row r="94" spans="1:5" x14ac:dyDescent="0.25">
      <c r="D94" s="209" t="s">
        <v>3320</v>
      </c>
      <c r="E94" s="205">
        <f>SUM(E92:E93)</f>
        <v>124693</v>
      </c>
    </row>
    <row r="96" spans="1:5" x14ac:dyDescent="0.25">
      <c r="A96" s="563" t="s">
        <v>63</v>
      </c>
      <c r="B96" s="563"/>
      <c r="C96" s="563"/>
      <c r="D96" s="563"/>
      <c r="E96" s="219">
        <f>+E94+E88+E76+E83</f>
        <v>558477.65</v>
      </c>
    </row>
    <row r="100" spans="1:5" x14ac:dyDescent="0.25">
      <c r="A100" s="573" t="s">
        <v>73</v>
      </c>
      <c r="B100" s="574"/>
      <c r="C100" s="574"/>
      <c r="D100" s="574"/>
      <c r="E100" s="197" t="s">
        <v>68</v>
      </c>
    </row>
    <row r="101" spans="1:5" x14ac:dyDescent="0.25">
      <c r="A101" s="569" t="s">
        <v>3325</v>
      </c>
      <c r="B101" s="570"/>
      <c r="C101" s="570"/>
      <c r="D101" s="571"/>
      <c r="E101" s="198" t="s">
        <v>42</v>
      </c>
    </row>
    <row r="102" spans="1:5" x14ac:dyDescent="0.25">
      <c r="A102" s="199"/>
      <c r="B102" s="572"/>
      <c r="C102" s="572"/>
      <c r="D102" s="572"/>
      <c r="E102" s="572"/>
    </row>
    <row r="103" spans="1:5" x14ac:dyDescent="0.25">
      <c r="A103" s="199" t="s">
        <v>74</v>
      </c>
    </row>
    <row r="104" spans="1:5" x14ac:dyDescent="0.25">
      <c r="A104" s="200" t="s">
        <v>77</v>
      </c>
      <c r="B104" s="200" t="s">
        <v>69</v>
      </c>
      <c r="C104" s="200" t="s">
        <v>3316</v>
      </c>
      <c r="D104" s="200" t="s">
        <v>3317</v>
      </c>
      <c r="E104" s="200" t="s">
        <v>3318</v>
      </c>
    </row>
    <row r="105" spans="1:5" x14ac:dyDescent="0.25">
      <c r="A105" s="201" t="s">
        <v>3319</v>
      </c>
      <c r="B105" s="202" t="s">
        <v>64</v>
      </c>
      <c r="C105" s="203">
        <v>0.05</v>
      </c>
      <c r="D105" s="204">
        <v>1</v>
      </c>
      <c r="E105" s="205">
        <f>+C105*D105*E127</f>
        <v>4987.7200000000012</v>
      </c>
    </row>
    <row r="106" spans="1:5" x14ac:dyDescent="0.25">
      <c r="A106" s="201" t="s">
        <v>3287</v>
      </c>
      <c r="B106" s="202" t="s">
        <v>3222</v>
      </c>
      <c r="C106" s="206">
        <v>65000</v>
      </c>
      <c r="D106" s="204">
        <v>0.125</v>
      </c>
      <c r="E106" s="205">
        <f>+D106*C106</f>
        <v>8125</v>
      </c>
    </row>
    <row r="107" spans="1:5" x14ac:dyDescent="0.25">
      <c r="A107" s="201"/>
      <c r="B107" s="202"/>
      <c r="C107" s="207"/>
      <c r="D107" s="204"/>
      <c r="E107" s="205"/>
    </row>
    <row r="108" spans="1:5" x14ac:dyDescent="0.25">
      <c r="A108" s="208"/>
      <c r="B108" s="208"/>
      <c r="C108" s="208"/>
      <c r="D108" s="209" t="s">
        <v>3320</v>
      </c>
      <c r="E108" s="205">
        <f>SUM(E105:E107)</f>
        <v>13112.720000000001</v>
      </c>
    </row>
    <row r="110" spans="1:5" x14ac:dyDescent="0.25">
      <c r="A110" s="199" t="s">
        <v>3321</v>
      </c>
    </row>
    <row r="111" spans="1:5" x14ac:dyDescent="0.25">
      <c r="A111" s="210" t="s">
        <v>77</v>
      </c>
      <c r="B111" s="211" t="s">
        <v>69</v>
      </c>
      <c r="C111" s="211" t="s">
        <v>3316</v>
      </c>
      <c r="D111" s="211" t="s">
        <v>3317</v>
      </c>
      <c r="E111" s="211" t="s">
        <v>3318</v>
      </c>
    </row>
    <row r="112" spans="1:5" x14ac:dyDescent="0.25">
      <c r="A112" s="212" t="s">
        <v>392</v>
      </c>
      <c r="B112" s="202" t="s">
        <v>51</v>
      </c>
      <c r="C112" s="213">
        <v>700</v>
      </c>
      <c r="D112" s="204">
        <v>275</v>
      </c>
      <c r="E112" s="205">
        <f>+D112*C112</f>
        <v>192500</v>
      </c>
    </row>
    <row r="113" spans="1:5" x14ac:dyDescent="0.25">
      <c r="A113" s="212" t="s">
        <v>100</v>
      </c>
      <c r="B113" s="202" t="s">
        <v>42</v>
      </c>
      <c r="C113" s="213">
        <v>120428</v>
      </c>
      <c r="D113" s="204">
        <v>0.72</v>
      </c>
      <c r="E113" s="205">
        <f t="shared" ref="E113:E115" si="6">+D113*C113</f>
        <v>86708.160000000003</v>
      </c>
    </row>
    <row r="114" spans="1:5" x14ac:dyDescent="0.25">
      <c r="A114" s="212" t="s">
        <v>101</v>
      </c>
      <c r="B114" s="202" t="s">
        <v>42</v>
      </c>
      <c r="C114" s="213">
        <v>100000</v>
      </c>
      <c r="D114" s="204">
        <v>0.72</v>
      </c>
      <c r="E114" s="205">
        <f t="shared" si="6"/>
        <v>72000</v>
      </c>
    </row>
    <row r="115" spans="1:5" x14ac:dyDescent="0.25">
      <c r="A115" s="212" t="s">
        <v>105</v>
      </c>
      <c r="B115" s="202" t="s">
        <v>123</v>
      </c>
      <c r="C115" s="213">
        <v>60</v>
      </c>
      <c r="D115" s="204">
        <v>160</v>
      </c>
      <c r="E115" s="205">
        <f t="shared" si="6"/>
        <v>9600</v>
      </c>
    </row>
    <row r="116" spans="1:5" x14ac:dyDescent="0.25">
      <c r="D116" s="209" t="s">
        <v>3320</v>
      </c>
      <c r="E116" s="205">
        <f>SUM(E112:E115)</f>
        <v>360808.16000000003</v>
      </c>
    </row>
    <row r="117" spans="1:5" x14ac:dyDescent="0.25">
      <c r="D117" s="214"/>
      <c r="E117" s="215"/>
    </row>
    <row r="118" spans="1:5" x14ac:dyDescent="0.25">
      <c r="A118" s="199" t="s">
        <v>3322</v>
      </c>
    </row>
    <row r="119" spans="1:5" x14ac:dyDescent="0.25">
      <c r="A119" s="210" t="s">
        <v>77</v>
      </c>
      <c r="B119" s="211" t="s">
        <v>69</v>
      </c>
      <c r="C119" s="211" t="s">
        <v>3316</v>
      </c>
      <c r="D119" s="211" t="s">
        <v>3317</v>
      </c>
      <c r="E119" s="211" t="s">
        <v>3318</v>
      </c>
    </row>
    <row r="120" spans="1:5" x14ac:dyDescent="0.25">
      <c r="A120" s="216" t="s">
        <v>3302</v>
      </c>
      <c r="B120" s="217" t="s">
        <v>3301</v>
      </c>
      <c r="C120" s="213">
        <v>3600</v>
      </c>
      <c r="D120" s="202">
        <v>10</v>
      </c>
      <c r="E120" s="205">
        <f>+D120*C120</f>
        <v>36000</v>
      </c>
    </row>
    <row r="121" spans="1:5" x14ac:dyDescent="0.25">
      <c r="D121" s="209" t="s">
        <v>3320</v>
      </c>
      <c r="E121" s="205">
        <f>SUM(E120:E120)</f>
        <v>36000</v>
      </c>
    </row>
    <row r="123" spans="1:5" x14ac:dyDescent="0.25">
      <c r="A123" s="218" t="s">
        <v>3323</v>
      </c>
      <c r="B123" s="208"/>
    </row>
    <row r="124" spans="1:5" x14ac:dyDescent="0.25">
      <c r="A124" s="210" t="s">
        <v>77</v>
      </c>
      <c r="B124" s="211" t="s">
        <v>69</v>
      </c>
      <c r="C124" s="211" t="s">
        <v>3316</v>
      </c>
      <c r="D124" s="211" t="s">
        <v>3317</v>
      </c>
      <c r="E124" s="211" t="s">
        <v>3318</v>
      </c>
    </row>
    <row r="125" spans="1:5" x14ac:dyDescent="0.25">
      <c r="A125" s="212" t="s">
        <v>3493</v>
      </c>
      <c r="B125" s="202" t="s">
        <v>3445</v>
      </c>
      <c r="C125" s="213">
        <v>124693</v>
      </c>
      <c r="D125" s="204">
        <v>0.8</v>
      </c>
      <c r="E125" s="205">
        <f t="shared" ref="E125" si="7">+D125*C125</f>
        <v>99754.400000000009</v>
      </c>
    </row>
    <row r="126" spans="1:5" x14ac:dyDescent="0.25">
      <c r="A126" s="212"/>
      <c r="B126" s="202"/>
      <c r="C126" s="207"/>
      <c r="D126" s="204"/>
      <c r="E126" s="205">
        <f>+D126*C126</f>
        <v>0</v>
      </c>
    </row>
    <row r="127" spans="1:5" x14ac:dyDescent="0.25">
      <c r="D127" s="209" t="s">
        <v>3320</v>
      </c>
      <c r="E127" s="205">
        <f>SUM(E125:E126)</f>
        <v>99754.400000000009</v>
      </c>
    </row>
    <row r="129" spans="1:5" x14ac:dyDescent="0.25">
      <c r="A129" s="563" t="s">
        <v>63</v>
      </c>
      <c r="B129" s="563"/>
      <c r="C129" s="563"/>
      <c r="D129" s="563"/>
      <c r="E129" s="219">
        <f>+E127+E121+E108+E116</f>
        <v>509675.28</v>
      </c>
    </row>
    <row r="132" spans="1:5" x14ac:dyDescent="0.25">
      <c r="A132" s="573" t="s">
        <v>73</v>
      </c>
      <c r="B132" s="574"/>
      <c r="C132" s="574"/>
      <c r="D132" s="574"/>
      <c r="E132" s="197" t="s">
        <v>68</v>
      </c>
    </row>
    <row r="133" spans="1:5" x14ac:dyDescent="0.25">
      <c r="A133" s="569" t="s">
        <v>3326</v>
      </c>
      <c r="B133" s="570"/>
      <c r="C133" s="570"/>
      <c r="D133" s="571"/>
      <c r="E133" s="198" t="s">
        <v>42</v>
      </c>
    </row>
    <row r="134" spans="1:5" x14ac:dyDescent="0.25">
      <c r="A134" s="199"/>
      <c r="B134" s="572"/>
      <c r="C134" s="572"/>
      <c r="D134" s="572"/>
      <c r="E134" s="572"/>
    </row>
    <row r="135" spans="1:5" x14ac:dyDescent="0.25">
      <c r="A135" s="199" t="s">
        <v>74</v>
      </c>
    </row>
    <row r="136" spans="1:5" x14ac:dyDescent="0.25">
      <c r="A136" s="200" t="s">
        <v>77</v>
      </c>
      <c r="B136" s="200" t="s">
        <v>69</v>
      </c>
      <c r="C136" s="200" t="s">
        <v>3316</v>
      </c>
      <c r="D136" s="200" t="s">
        <v>3317</v>
      </c>
      <c r="E136" s="200" t="s">
        <v>3318</v>
      </c>
    </row>
    <row r="137" spans="1:5" x14ac:dyDescent="0.25">
      <c r="A137" s="201" t="s">
        <v>3319</v>
      </c>
      <c r="B137" s="202" t="s">
        <v>64</v>
      </c>
      <c r="C137" s="203">
        <v>0.05</v>
      </c>
      <c r="D137" s="204">
        <v>1</v>
      </c>
      <c r="E137" s="205">
        <f>+C137*D137*E157</f>
        <v>6234.6500000000005</v>
      </c>
    </row>
    <row r="138" spans="1:5" x14ac:dyDescent="0.25">
      <c r="A138" s="201" t="s">
        <v>3283</v>
      </c>
      <c r="B138" s="202" t="s">
        <v>3222</v>
      </c>
      <c r="C138" s="206">
        <v>65000</v>
      </c>
      <c r="D138" s="204">
        <v>0.25</v>
      </c>
      <c r="E138" s="205">
        <f>+D138*C138</f>
        <v>16250</v>
      </c>
    </row>
    <row r="139" spans="1:5" x14ac:dyDescent="0.25">
      <c r="A139" s="208"/>
      <c r="B139" s="208"/>
      <c r="C139" s="208"/>
      <c r="D139" s="209" t="s">
        <v>3320</v>
      </c>
      <c r="E139" s="205">
        <f>SUM(E137:E138)</f>
        <v>22484.65</v>
      </c>
    </row>
    <row r="141" spans="1:5" x14ac:dyDescent="0.25">
      <c r="A141" s="199" t="s">
        <v>3321</v>
      </c>
    </row>
    <row r="142" spans="1:5" x14ac:dyDescent="0.25">
      <c r="A142" s="210" t="s">
        <v>77</v>
      </c>
      <c r="B142" s="211" t="s">
        <v>69</v>
      </c>
      <c r="C142" s="211" t="s">
        <v>3316</v>
      </c>
      <c r="D142" s="211" t="s">
        <v>3317</v>
      </c>
      <c r="E142" s="211" t="s">
        <v>3318</v>
      </c>
    </row>
    <row r="143" spans="1:5" x14ac:dyDescent="0.25">
      <c r="A143" s="212" t="s">
        <v>392</v>
      </c>
      <c r="B143" s="202" t="s">
        <v>51</v>
      </c>
      <c r="C143" s="213">
        <v>700</v>
      </c>
      <c r="D143" s="204">
        <v>375</v>
      </c>
      <c r="E143" s="205">
        <f>+D143*C143</f>
        <v>262500</v>
      </c>
    </row>
    <row r="144" spans="1:5" x14ac:dyDescent="0.25">
      <c r="A144" s="212" t="s">
        <v>329</v>
      </c>
      <c r="B144" s="202" t="s">
        <v>42</v>
      </c>
      <c r="C144" s="213">
        <v>90000</v>
      </c>
      <c r="D144" s="204">
        <v>1.2</v>
      </c>
      <c r="E144" s="205">
        <f t="shared" ref="E144:E145" si="8">+D144*C144</f>
        <v>108000</v>
      </c>
    </row>
    <row r="145" spans="1:5" x14ac:dyDescent="0.25">
      <c r="A145" s="212" t="s">
        <v>105</v>
      </c>
      <c r="B145" s="202" t="s">
        <v>123</v>
      </c>
      <c r="C145" s="213">
        <v>60</v>
      </c>
      <c r="D145" s="204">
        <v>240</v>
      </c>
      <c r="E145" s="205">
        <f t="shared" si="8"/>
        <v>14400</v>
      </c>
    </row>
    <row r="146" spans="1:5" x14ac:dyDescent="0.25">
      <c r="D146" s="209" t="s">
        <v>3320</v>
      </c>
      <c r="E146" s="205">
        <f>SUM(E143:E145)</f>
        <v>384900</v>
      </c>
    </row>
    <row r="147" spans="1:5" x14ac:dyDescent="0.25">
      <c r="D147" s="214"/>
      <c r="E147" s="215"/>
    </row>
    <row r="148" spans="1:5" x14ac:dyDescent="0.25">
      <c r="A148" s="199" t="s">
        <v>3322</v>
      </c>
    </row>
    <row r="149" spans="1:5" x14ac:dyDescent="0.25">
      <c r="A149" s="210" t="s">
        <v>77</v>
      </c>
      <c r="B149" s="211" t="s">
        <v>69</v>
      </c>
      <c r="C149" s="211" t="s">
        <v>3316</v>
      </c>
      <c r="D149" s="211" t="s">
        <v>3317</v>
      </c>
      <c r="E149" s="211" t="s">
        <v>3318</v>
      </c>
    </row>
    <row r="150" spans="1:5" x14ac:dyDescent="0.25">
      <c r="A150" s="216" t="s">
        <v>3302</v>
      </c>
      <c r="B150" s="217" t="s">
        <v>3301</v>
      </c>
      <c r="C150" s="213">
        <v>3600</v>
      </c>
      <c r="D150" s="202">
        <v>10</v>
      </c>
      <c r="E150" s="205">
        <f>+D150*C150</f>
        <v>36000</v>
      </c>
    </row>
    <row r="151" spans="1:5" x14ac:dyDescent="0.25">
      <c r="D151" s="209" t="s">
        <v>3320</v>
      </c>
      <c r="E151" s="205">
        <f>SUM(E150:E150)</f>
        <v>36000</v>
      </c>
    </row>
    <row r="153" spans="1:5" x14ac:dyDescent="0.25">
      <c r="A153" s="218" t="s">
        <v>3323</v>
      </c>
      <c r="B153" s="208"/>
    </row>
    <row r="154" spans="1:5" x14ac:dyDescent="0.25">
      <c r="A154" s="210" t="s">
        <v>77</v>
      </c>
      <c r="B154" s="211" t="s">
        <v>69</v>
      </c>
      <c r="C154" s="211" t="s">
        <v>3316</v>
      </c>
      <c r="D154" s="211" t="s">
        <v>3317</v>
      </c>
      <c r="E154" s="211" t="s">
        <v>3318</v>
      </c>
    </row>
    <row r="155" spans="1:5" x14ac:dyDescent="0.25">
      <c r="A155" s="212" t="s">
        <v>3493</v>
      </c>
      <c r="B155" s="202" t="s">
        <v>3445</v>
      </c>
      <c r="C155" s="213">
        <v>124693</v>
      </c>
      <c r="D155" s="204">
        <v>1</v>
      </c>
      <c r="E155" s="205">
        <f t="shared" ref="E155" si="9">+D155*C155</f>
        <v>124693</v>
      </c>
    </row>
    <row r="156" spans="1:5" x14ac:dyDescent="0.25">
      <c r="A156" s="212"/>
      <c r="B156" s="202"/>
      <c r="C156" s="207"/>
      <c r="D156" s="204"/>
      <c r="E156" s="205">
        <f>+D156*C156</f>
        <v>0</v>
      </c>
    </row>
    <row r="157" spans="1:5" x14ac:dyDescent="0.25">
      <c r="D157" s="209" t="s">
        <v>3320</v>
      </c>
      <c r="E157" s="205">
        <f>SUM(E155:E156)</f>
        <v>124693</v>
      </c>
    </row>
    <row r="159" spans="1:5" x14ac:dyDescent="0.25">
      <c r="A159" s="563" t="s">
        <v>63</v>
      </c>
      <c r="B159" s="563"/>
      <c r="C159" s="563"/>
      <c r="D159" s="563"/>
      <c r="E159" s="219">
        <f>+E157+E151+E139+E146</f>
        <v>568077.65</v>
      </c>
    </row>
    <row r="162" spans="1:5" x14ac:dyDescent="0.25">
      <c r="A162" s="573" t="s">
        <v>73</v>
      </c>
      <c r="B162" s="574"/>
      <c r="C162" s="574"/>
      <c r="D162" s="574"/>
      <c r="E162" s="197" t="s">
        <v>68</v>
      </c>
    </row>
    <row r="163" spans="1:5" x14ac:dyDescent="0.25">
      <c r="A163" s="569" t="s">
        <v>3327</v>
      </c>
      <c r="B163" s="570"/>
      <c r="C163" s="570"/>
      <c r="D163" s="571"/>
      <c r="E163" s="198" t="s">
        <v>42</v>
      </c>
    </row>
    <row r="164" spans="1:5" x14ac:dyDescent="0.25">
      <c r="A164" s="199"/>
      <c r="B164" s="572"/>
      <c r="C164" s="572"/>
      <c r="D164" s="572"/>
      <c r="E164" s="572"/>
    </row>
    <row r="165" spans="1:5" x14ac:dyDescent="0.25">
      <c r="A165" s="199" t="s">
        <v>74</v>
      </c>
    </row>
    <row r="166" spans="1:5" x14ac:dyDescent="0.25">
      <c r="A166" s="200" t="s">
        <v>77</v>
      </c>
      <c r="B166" s="200" t="s">
        <v>69</v>
      </c>
      <c r="C166" s="200" t="s">
        <v>3316</v>
      </c>
      <c r="D166" s="200" t="s">
        <v>3317</v>
      </c>
      <c r="E166" s="200" t="s">
        <v>3318</v>
      </c>
    </row>
    <row r="167" spans="1:5" x14ac:dyDescent="0.25">
      <c r="A167" s="201" t="s">
        <v>3319</v>
      </c>
      <c r="B167" s="202" t="s">
        <v>64</v>
      </c>
      <c r="C167" s="203">
        <v>0.05</v>
      </c>
      <c r="D167" s="204">
        <v>1</v>
      </c>
      <c r="E167" s="205">
        <f>+C167*D167*E187</f>
        <v>6234.6500000000005</v>
      </c>
    </row>
    <row r="168" spans="1:5" x14ac:dyDescent="0.25">
      <c r="A168" s="201" t="s">
        <v>3283</v>
      </c>
      <c r="B168" s="202" t="s">
        <v>3222</v>
      </c>
      <c r="C168" s="206">
        <v>65000</v>
      </c>
      <c r="D168" s="204">
        <v>0.25</v>
      </c>
      <c r="E168" s="205">
        <f>+D168*C168</f>
        <v>16250</v>
      </c>
    </row>
    <row r="169" spans="1:5" x14ac:dyDescent="0.25">
      <c r="A169" s="208"/>
      <c r="B169" s="208"/>
      <c r="C169" s="208"/>
      <c r="D169" s="209" t="s">
        <v>3320</v>
      </c>
      <c r="E169" s="205">
        <f>SUM(E167:E168)</f>
        <v>22484.65</v>
      </c>
    </row>
    <row r="171" spans="1:5" x14ac:dyDescent="0.25">
      <c r="A171" s="199" t="s">
        <v>3321</v>
      </c>
    </row>
    <row r="172" spans="1:5" x14ac:dyDescent="0.25">
      <c r="A172" s="210" t="s">
        <v>77</v>
      </c>
      <c r="B172" s="211" t="s">
        <v>69</v>
      </c>
      <c r="C172" s="211" t="s">
        <v>3316</v>
      </c>
      <c r="D172" s="211" t="s">
        <v>3317</v>
      </c>
      <c r="E172" s="211" t="s">
        <v>3318</v>
      </c>
    </row>
    <row r="173" spans="1:5" x14ac:dyDescent="0.25">
      <c r="A173" s="212" t="s">
        <v>2035</v>
      </c>
      <c r="B173" s="202" t="s">
        <v>362</v>
      </c>
      <c r="C173" s="213">
        <v>85012</v>
      </c>
      <c r="D173" s="204">
        <v>14</v>
      </c>
      <c r="E173" s="205">
        <f>+D173*C173</f>
        <v>1190168</v>
      </c>
    </row>
    <row r="174" spans="1:5" x14ac:dyDescent="0.25">
      <c r="A174" s="212" t="s">
        <v>101</v>
      </c>
      <c r="B174" s="202" t="s">
        <v>42</v>
      </c>
      <c r="C174" s="213">
        <v>100000</v>
      </c>
      <c r="D174" s="204">
        <v>1.2</v>
      </c>
      <c r="E174" s="205">
        <f t="shared" ref="E174:E175" si="10">+D174*C174</f>
        <v>120000</v>
      </c>
    </row>
    <row r="175" spans="1:5" x14ac:dyDescent="0.25">
      <c r="A175" s="212" t="s">
        <v>105</v>
      </c>
      <c r="B175" s="202" t="s">
        <v>123</v>
      </c>
      <c r="C175" s="213">
        <v>60</v>
      </c>
      <c r="D175" s="204">
        <v>240</v>
      </c>
      <c r="E175" s="205">
        <f t="shared" si="10"/>
        <v>14400</v>
      </c>
    </row>
    <row r="176" spans="1:5" x14ac:dyDescent="0.25">
      <c r="D176" s="209" t="s">
        <v>3320</v>
      </c>
      <c r="E176" s="205">
        <f>SUM(E173:E175)</f>
        <v>1324568</v>
      </c>
    </row>
    <row r="177" spans="1:5" x14ac:dyDescent="0.25">
      <c r="D177" s="214"/>
      <c r="E177" s="215"/>
    </row>
    <row r="178" spans="1:5" x14ac:dyDescent="0.25">
      <c r="A178" s="199" t="s">
        <v>3322</v>
      </c>
    </row>
    <row r="179" spans="1:5" x14ac:dyDescent="0.25">
      <c r="A179" s="210" t="s">
        <v>77</v>
      </c>
      <c r="B179" s="211" t="s">
        <v>69</v>
      </c>
      <c r="C179" s="211" t="s">
        <v>3316</v>
      </c>
      <c r="D179" s="211" t="s">
        <v>3317</v>
      </c>
      <c r="E179" s="211" t="s">
        <v>3318</v>
      </c>
    </row>
    <row r="180" spans="1:5" x14ac:dyDescent="0.25">
      <c r="A180" s="216" t="s">
        <v>3302</v>
      </c>
      <c r="B180" s="217" t="s">
        <v>3301</v>
      </c>
      <c r="C180" s="213">
        <v>3600</v>
      </c>
      <c r="D180" s="202">
        <v>10</v>
      </c>
      <c r="E180" s="205">
        <f>+D180*C180</f>
        <v>36000</v>
      </c>
    </row>
    <row r="181" spans="1:5" x14ac:dyDescent="0.25">
      <c r="D181" s="209" t="s">
        <v>3320</v>
      </c>
      <c r="E181" s="205">
        <f>SUM(E180:E180)</f>
        <v>36000</v>
      </c>
    </row>
    <row r="183" spans="1:5" x14ac:dyDescent="0.25">
      <c r="A183" s="218" t="s">
        <v>3323</v>
      </c>
      <c r="B183" s="208"/>
    </row>
    <row r="184" spans="1:5" x14ac:dyDescent="0.25">
      <c r="A184" s="210" t="s">
        <v>77</v>
      </c>
      <c r="B184" s="211" t="s">
        <v>69</v>
      </c>
      <c r="C184" s="211" t="s">
        <v>3316</v>
      </c>
      <c r="D184" s="211" t="s">
        <v>3317</v>
      </c>
      <c r="E184" s="211" t="s">
        <v>3318</v>
      </c>
    </row>
    <row r="185" spans="1:5" x14ac:dyDescent="0.25">
      <c r="A185" s="212" t="s">
        <v>3493</v>
      </c>
      <c r="B185" s="202" t="s">
        <v>3445</v>
      </c>
      <c r="C185" s="213">
        <v>124693</v>
      </c>
      <c r="D185" s="204">
        <v>1</v>
      </c>
      <c r="E185" s="205">
        <f t="shared" ref="E185" si="11">+D185*C185</f>
        <v>124693</v>
      </c>
    </row>
    <row r="186" spans="1:5" x14ac:dyDescent="0.25">
      <c r="A186" s="212"/>
      <c r="B186" s="202"/>
      <c r="C186" s="207"/>
      <c r="D186" s="204"/>
      <c r="E186" s="205">
        <f>+D186*C186</f>
        <v>0</v>
      </c>
    </row>
    <row r="187" spans="1:5" x14ac:dyDescent="0.25">
      <c r="D187" s="209" t="s">
        <v>3320</v>
      </c>
      <c r="E187" s="205">
        <f>SUM(E185:E186)</f>
        <v>124693</v>
      </c>
    </row>
    <row r="189" spans="1:5" x14ac:dyDescent="0.25">
      <c r="A189" s="563" t="s">
        <v>63</v>
      </c>
      <c r="B189" s="563"/>
      <c r="C189" s="563"/>
      <c r="D189" s="563"/>
      <c r="E189" s="219">
        <f>+E187+E181+E169+E176</f>
        <v>1507745.65</v>
      </c>
    </row>
  </sheetData>
  <mergeCells count="25">
    <mergeCell ref="A36:D36"/>
    <mergeCell ref="A1:E1"/>
    <mergeCell ref="A3:D3"/>
    <mergeCell ref="A4:D4"/>
    <mergeCell ref="B5:E5"/>
    <mergeCell ref="A32:D32"/>
    <mergeCell ref="A132:D132"/>
    <mergeCell ref="A37:D37"/>
    <mergeCell ref="B38:E38"/>
    <mergeCell ref="A65:D65"/>
    <mergeCell ref="A69:D69"/>
    <mergeCell ref="A70:D70"/>
    <mergeCell ref="B71:E71"/>
    <mergeCell ref="A96:D96"/>
    <mergeCell ref="A100:D100"/>
    <mergeCell ref="A101:D101"/>
    <mergeCell ref="B102:E102"/>
    <mergeCell ref="A129:D129"/>
    <mergeCell ref="A189:D189"/>
    <mergeCell ref="A133:D133"/>
    <mergeCell ref="B134:E134"/>
    <mergeCell ref="A159:D159"/>
    <mergeCell ref="A162:D162"/>
    <mergeCell ref="A163:D163"/>
    <mergeCell ref="B164:E164"/>
  </mergeCells>
  <dataValidations count="1">
    <dataValidation type="textLength" errorStyle="warning" allowBlank="1" showInputMessage="1" showErrorMessage="1" errorTitle="FIRMA" error="Este espacio debe dejarse libre para la firma del Contratista" prompt="Deje este espacio libre para la firma del Contratista" sqref="IR33 SN33 ACJ33 AMF33 AWB33 BFX33 BPT33 BZP33 CJL33 CTH33 DDD33 DMZ33 DWV33 EGR33 EQN33 FAJ33 FKF33 FUB33 GDX33 GNT33 GXP33 HHL33 HRH33 IBD33 IKZ33 IUV33 JER33 JON33 JYJ33 KIF33 KSB33 LBX33 LLT33 LVP33 MFL33 MPH33 MZD33 NIZ33 NSV33 OCR33 OMN33 OWJ33 PGF33 PQB33 PZX33 QJT33 QTP33 RDL33 RNH33 RXD33 SGZ33 SQV33 TAR33 TKN33 TUJ33 UEF33 UOB33 UXX33 VHT33 VRP33 WBL33 WLH33 WVD33 A65567 IV65564 SR65564 ACN65564 AMJ65564 AWF65564 BGB65564 BPX65564 BZT65564 CJP65564 CTL65564 DDH65564 DND65564 DWZ65564 EGV65564 EQR65564 FAN65564 FKJ65564 FUF65564 GEB65564 GNX65564 GXT65564 HHP65564 HRL65564 IBH65564 ILD65564 IUZ65564 JEV65564 JOR65564 JYN65564 KIJ65564 KSF65564 LCB65564 LLX65564 LVT65564 MFP65564 MPL65564 MZH65564 NJD65564 NSZ65564 OCV65564 OMR65564 OWN65564 PGJ65564 PQF65564 QAB65564 QJX65564 QTT65564 RDP65564 RNL65564 RXH65564 SHD65564 SQZ65564 TAV65564 TKR65564 TUN65564 UEJ65564 UOF65564 UYB65564 VHX65564 VRT65564 WBP65564 WLL65564 WVH65564 A131103 IV131100 SR131100 ACN131100 AMJ131100 AWF131100 BGB131100 BPX131100 BZT131100 CJP131100 CTL131100 DDH131100 DND131100 DWZ131100 EGV131100 EQR131100 FAN131100 FKJ131100 FUF131100 GEB131100 GNX131100 GXT131100 HHP131100 HRL131100 IBH131100 ILD131100 IUZ131100 JEV131100 JOR131100 JYN131100 KIJ131100 KSF131100 LCB131100 LLX131100 LVT131100 MFP131100 MPL131100 MZH131100 NJD131100 NSZ131100 OCV131100 OMR131100 OWN131100 PGJ131100 PQF131100 QAB131100 QJX131100 QTT131100 RDP131100 RNL131100 RXH131100 SHD131100 SQZ131100 TAV131100 TKR131100 TUN131100 UEJ131100 UOF131100 UYB131100 VHX131100 VRT131100 WBP131100 WLL131100 WVH131100 A196639 IV196636 SR196636 ACN196636 AMJ196636 AWF196636 BGB196636 BPX196636 BZT196636 CJP196636 CTL196636 DDH196636 DND196636 DWZ196636 EGV196636 EQR196636 FAN196636 FKJ196636 FUF196636 GEB196636 GNX196636 GXT196636 HHP196636 HRL196636 IBH196636 ILD196636 IUZ196636 JEV196636 JOR196636 JYN196636 KIJ196636 KSF196636 LCB196636 LLX196636 LVT196636 MFP196636 MPL196636 MZH196636 NJD196636 NSZ196636 OCV196636 OMR196636 OWN196636 PGJ196636 PQF196636 QAB196636 QJX196636 QTT196636 RDP196636 RNL196636 RXH196636 SHD196636 SQZ196636 TAV196636 TKR196636 TUN196636 UEJ196636 UOF196636 UYB196636 VHX196636 VRT196636 WBP196636 WLL196636 WVH196636 A262175 IV262172 SR262172 ACN262172 AMJ262172 AWF262172 BGB262172 BPX262172 BZT262172 CJP262172 CTL262172 DDH262172 DND262172 DWZ262172 EGV262172 EQR262172 FAN262172 FKJ262172 FUF262172 GEB262172 GNX262172 GXT262172 HHP262172 HRL262172 IBH262172 ILD262172 IUZ262172 JEV262172 JOR262172 JYN262172 KIJ262172 KSF262172 LCB262172 LLX262172 LVT262172 MFP262172 MPL262172 MZH262172 NJD262172 NSZ262172 OCV262172 OMR262172 OWN262172 PGJ262172 PQF262172 QAB262172 QJX262172 QTT262172 RDP262172 RNL262172 RXH262172 SHD262172 SQZ262172 TAV262172 TKR262172 TUN262172 UEJ262172 UOF262172 UYB262172 VHX262172 VRT262172 WBP262172 WLL262172 WVH262172 A327711 IV327708 SR327708 ACN327708 AMJ327708 AWF327708 BGB327708 BPX327708 BZT327708 CJP327708 CTL327708 DDH327708 DND327708 DWZ327708 EGV327708 EQR327708 FAN327708 FKJ327708 FUF327708 GEB327708 GNX327708 GXT327708 HHP327708 HRL327708 IBH327708 ILD327708 IUZ327708 JEV327708 JOR327708 JYN327708 KIJ327708 KSF327708 LCB327708 LLX327708 LVT327708 MFP327708 MPL327708 MZH327708 NJD327708 NSZ327708 OCV327708 OMR327708 OWN327708 PGJ327708 PQF327708 QAB327708 QJX327708 QTT327708 RDP327708 RNL327708 RXH327708 SHD327708 SQZ327708 TAV327708 TKR327708 TUN327708 UEJ327708 UOF327708 UYB327708 VHX327708 VRT327708 WBP327708 WLL327708 WVH327708 A393247 IV393244 SR393244 ACN393244 AMJ393244 AWF393244 BGB393244 BPX393244 BZT393244 CJP393244 CTL393244 DDH393244 DND393244 DWZ393244 EGV393244 EQR393244 FAN393244 FKJ393244 FUF393244 GEB393244 GNX393244 GXT393244 HHP393244 HRL393244 IBH393244 ILD393244 IUZ393244 JEV393244 JOR393244 JYN393244 KIJ393244 KSF393244 LCB393244 LLX393244 LVT393244 MFP393244 MPL393244 MZH393244 NJD393244 NSZ393244 OCV393244 OMR393244 OWN393244 PGJ393244 PQF393244 QAB393244 QJX393244 QTT393244 RDP393244 RNL393244 RXH393244 SHD393244 SQZ393244 TAV393244 TKR393244 TUN393244 UEJ393244 UOF393244 UYB393244 VHX393244 VRT393244 WBP393244 WLL393244 WVH393244 A458783 IV458780 SR458780 ACN458780 AMJ458780 AWF458780 BGB458780 BPX458780 BZT458780 CJP458780 CTL458780 DDH458780 DND458780 DWZ458780 EGV458780 EQR458780 FAN458780 FKJ458780 FUF458780 GEB458780 GNX458780 GXT458780 HHP458780 HRL458780 IBH458780 ILD458780 IUZ458780 JEV458780 JOR458780 JYN458780 KIJ458780 KSF458780 LCB458780 LLX458780 LVT458780 MFP458780 MPL458780 MZH458780 NJD458780 NSZ458780 OCV458780 OMR458780 OWN458780 PGJ458780 PQF458780 QAB458780 QJX458780 QTT458780 RDP458780 RNL458780 RXH458780 SHD458780 SQZ458780 TAV458780 TKR458780 TUN458780 UEJ458780 UOF458780 UYB458780 VHX458780 VRT458780 WBP458780 WLL458780 WVH458780 A524319 IV524316 SR524316 ACN524316 AMJ524316 AWF524316 BGB524316 BPX524316 BZT524316 CJP524316 CTL524316 DDH524316 DND524316 DWZ524316 EGV524316 EQR524316 FAN524316 FKJ524316 FUF524316 GEB524316 GNX524316 GXT524316 HHP524316 HRL524316 IBH524316 ILD524316 IUZ524316 JEV524316 JOR524316 JYN524316 KIJ524316 KSF524316 LCB524316 LLX524316 LVT524316 MFP524316 MPL524316 MZH524316 NJD524316 NSZ524316 OCV524316 OMR524316 OWN524316 PGJ524316 PQF524316 QAB524316 QJX524316 QTT524316 RDP524316 RNL524316 RXH524316 SHD524316 SQZ524316 TAV524316 TKR524316 TUN524316 UEJ524316 UOF524316 UYB524316 VHX524316 VRT524316 WBP524316 WLL524316 WVH524316 A589855 IV589852 SR589852 ACN589852 AMJ589852 AWF589852 BGB589852 BPX589852 BZT589852 CJP589852 CTL589852 DDH589852 DND589852 DWZ589852 EGV589852 EQR589852 FAN589852 FKJ589852 FUF589852 GEB589852 GNX589852 GXT589852 HHP589852 HRL589852 IBH589852 ILD589852 IUZ589852 JEV589852 JOR589852 JYN589852 KIJ589852 KSF589852 LCB589852 LLX589852 LVT589852 MFP589852 MPL589852 MZH589852 NJD589852 NSZ589852 OCV589852 OMR589852 OWN589852 PGJ589852 PQF589852 QAB589852 QJX589852 QTT589852 RDP589852 RNL589852 RXH589852 SHD589852 SQZ589852 TAV589852 TKR589852 TUN589852 UEJ589852 UOF589852 UYB589852 VHX589852 VRT589852 WBP589852 WLL589852 WVH589852 A655391 IV655388 SR655388 ACN655388 AMJ655388 AWF655388 BGB655388 BPX655388 BZT655388 CJP655388 CTL655388 DDH655388 DND655388 DWZ655388 EGV655388 EQR655388 FAN655388 FKJ655388 FUF655388 GEB655388 GNX655388 GXT655388 HHP655388 HRL655388 IBH655388 ILD655388 IUZ655388 JEV655388 JOR655388 JYN655388 KIJ655388 KSF655388 LCB655388 LLX655388 LVT655388 MFP655388 MPL655388 MZH655388 NJD655388 NSZ655388 OCV655388 OMR655388 OWN655388 PGJ655388 PQF655388 QAB655388 QJX655388 QTT655388 RDP655388 RNL655388 RXH655388 SHD655388 SQZ655388 TAV655388 TKR655388 TUN655388 UEJ655388 UOF655388 UYB655388 VHX655388 VRT655388 WBP655388 WLL655388 WVH655388 A720927 IV720924 SR720924 ACN720924 AMJ720924 AWF720924 BGB720924 BPX720924 BZT720924 CJP720924 CTL720924 DDH720924 DND720924 DWZ720924 EGV720924 EQR720924 FAN720924 FKJ720924 FUF720924 GEB720924 GNX720924 GXT720924 HHP720924 HRL720924 IBH720924 ILD720924 IUZ720924 JEV720924 JOR720924 JYN720924 KIJ720924 KSF720924 LCB720924 LLX720924 LVT720924 MFP720924 MPL720924 MZH720924 NJD720924 NSZ720924 OCV720924 OMR720924 OWN720924 PGJ720924 PQF720924 QAB720924 QJX720924 QTT720924 RDP720924 RNL720924 RXH720924 SHD720924 SQZ720924 TAV720924 TKR720924 TUN720924 UEJ720924 UOF720924 UYB720924 VHX720924 VRT720924 WBP720924 WLL720924 WVH720924 A786463 IV786460 SR786460 ACN786460 AMJ786460 AWF786460 BGB786460 BPX786460 BZT786460 CJP786460 CTL786460 DDH786460 DND786460 DWZ786460 EGV786460 EQR786460 FAN786460 FKJ786460 FUF786460 GEB786460 GNX786460 GXT786460 HHP786460 HRL786460 IBH786460 ILD786460 IUZ786460 JEV786460 JOR786460 JYN786460 KIJ786460 KSF786460 LCB786460 LLX786460 LVT786460 MFP786460 MPL786460 MZH786460 NJD786460 NSZ786460 OCV786460 OMR786460 OWN786460 PGJ786460 PQF786460 QAB786460 QJX786460 QTT786460 RDP786460 RNL786460 RXH786460 SHD786460 SQZ786460 TAV786460 TKR786460 TUN786460 UEJ786460 UOF786460 UYB786460 VHX786460 VRT786460 WBP786460 WLL786460 WVH786460 A851999 IV851996 SR851996 ACN851996 AMJ851996 AWF851996 BGB851996 BPX851996 BZT851996 CJP851996 CTL851996 DDH851996 DND851996 DWZ851996 EGV851996 EQR851996 FAN851996 FKJ851996 FUF851996 GEB851996 GNX851996 GXT851996 HHP851996 HRL851996 IBH851996 ILD851996 IUZ851996 JEV851996 JOR851996 JYN851996 KIJ851996 KSF851996 LCB851996 LLX851996 LVT851996 MFP851996 MPL851996 MZH851996 NJD851996 NSZ851996 OCV851996 OMR851996 OWN851996 PGJ851996 PQF851996 QAB851996 QJX851996 QTT851996 RDP851996 RNL851996 RXH851996 SHD851996 SQZ851996 TAV851996 TKR851996 TUN851996 UEJ851996 UOF851996 UYB851996 VHX851996 VRT851996 WBP851996 WLL851996 WVH851996 A917535 IV917532 SR917532 ACN917532 AMJ917532 AWF917532 BGB917532 BPX917532 BZT917532 CJP917532 CTL917532 DDH917532 DND917532 DWZ917532 EGV917532 EQR917532 FAN917532 FKJ917532 FUF917532 GEB917532 GNX917532 GXT917532 HHP917532 HRL917532 IBH917532 ILD917532 IUZ917532 JEV917532 JOR917532 JYN917532 KIJ917532 KSF917532 LCB917532 LLX917532 LVT917532 MFP917532 MPL917532 MZH917532 NJD917532 NSZ917532 OCV917532 OMR917532 OWN917532 PGJ917532 PQF917532 QAB917532 QJX917532 QTT917532 RDP917532 RNL917532 RXH917532 SHD917532 SQZ917532 TAV917532 TKR917532 TUN917532 UEJ917532 UOF917532 UYB917532 VHX917532 VRT917532 WBP917532 WLL917532 WVH917532 A983071 IV983068 SR983068 ACN983068 AMJ983068 AWF983068 BGB983068 BPX983068 BZT983068 CJP983068 CTL983068 DDH983068 DND983068 DWZ983068 EGV983068 EQR983068 FAN983068 FKJ983068 FUF983068 GEB983068 GNX983068 GXT983068 HHP983068 HRL983068 IBH983068 ILD983068 IUZ983068 JEV983068 JOR983068 JYN983068 KIJ983068 KSF983068 LCB983068 LLX983068 LVT983068 MFP983068 MPL983068 MZH983068 NJD983068 NSZ983068 OCV983068 OMR983068 OWN983068 PGJ983068 PQF983068 QAB983068 QJX983068 QTT983068 RDP983068 RNL983068 RXH983068 SHD983068 SQZ983068 TAV983068 TKR983068 TUN983068 UEJ983068 UOF983068 UYB983068 VHX983068 VRT983068 WBP983068 WLL983068 WVH983068" xr:uid="{DE9F4E88-114F-4DEF-AF25-4669DC2417C6}">
      <formula1>0</formula1>
      <formula2>0</formula2>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CAAA6-FB27-46BE-BB19-E2C85B60B82F}">
  <dimension ref="A1:F28"/>
  <sheetViews>
    <sheetView workbookViewId="0">
      <selection activeCell="K16" sqref="K16"/>
    </sheetView>
  </sheetViews>
  <sheetFormatPr baseColWidth="10" defaultColWidth="11.42578125" defaultRowHeight="12.75" x14ac:dyDescent="0.2"/>
  <cols>
    <col min="1" max="1" width="23.28515625" customWidth="1"/>
  </cols>
  <sheetData>
    <row r="1" spans="1:6" ht="13.5" thickBot="1" x14ac:dyDescent="0.25">
      <c r="A1" s="86"/>
      <c r="B1" s="86"/>
      <c r="C1" s="87"/>
      <c r="D1" s="87"/>
      <c r="E1" s="88"/>
      <c r="F1" s="88"/>
    </row>
    <row r="2" spans="1:6" x14ac:dyDescent="0.2">
      <c r="A2" s="89" t="s">
        <v>9</v>
      </c>
      <c r="B2" s="90" t="s">
        <v>68</v>
      </c>
      <c r="C2" s="91" t="s">
        <v>87</v>
      </c>
      <c r="D2" s="90" t="s">
        <v>88</v>
      </c>
      <c r="E2" s="92" t="s">
        <v>89</v>
      </c>
      <c r="F2" s="93" t="s">
        <v>90</v>
      </c>
    </row>
    <row r="3" spans="1:6" x14ac:dyDescent="0.2">
      <c r="A3" s="94"/>
      <c r="B3" s="95"/>
      <c r="C3" s="87"/>
      <c r="D3" s="87"/>
      <c r="E3" s="88"/>
      <c r="F3" s="96"/>
    </row>
    <row r="4" spans="1:6" x14ac:dyDescent="0.2">
      <c r="A4" s="97" t="s">
        <v>91</v>
      </c>
      <c r="B4" s="97" t="s">
        <v>42</v>
      </c>
      <c r="C4" s="98"/>
      <c r="D4" s="97"/>
      <c r="E4" s="99"/>
      <c r="F4" s="99">
        <f>F5+F6+F7*1.05+F8</f>
        <v>448452.42857142858</v>
      </c>
    </row>
    <row r="5" spans="1:6" x14ac:dyDescent="0.2">
      <c r="A5" s="100" t="s">
        <v>92</v>
      </c>
      <c r="B5" s="100" t="s">
        <v>42</v>
      </c>
      <c r="C5" s="101">
        <v>1.0900000000000001</v>
      </c>
      <c r="D5" s="100">
        <v>5</v>
      </c>
      <c r="E5" s="102">
        <v>58000</v>
      </c>
      <c r="F5" s="102">
        <f>C5*E5*1.05</f>
        <v>66381.000000000015</v>
      </c>
    </row>
    <row r="6" spans="1:6" x14ac:dyDescent="0.2">
      <c r="A6" s="100" t="s">
        <v>93</v>
      </c>
      <c r="B6" s="100" t="s">
        <v>94</v>
      </c>
      <c r="C6" s="101">
        <v>9</v>
      </c>
      <c r="D6" s="100">
        <v>10</v>
      </c>
      <c r="E6" s="102">
        <v>35000</v>
      </c>
      <c r="F6" s="102">
        <f>C6*E6*1.1</f>
        <v>346500</v>
      </c>
    </row>
    <row r="7" spans="1:6" x14ac:dyDescent="0.2">
      <c r="A7" s="100" t="s">
        <v>95</v>
      </c>
      <c r="B7" s="100" t="s">
        <v>42</v>
      </c>
      <c r="C7" s="101">
        <v>1</v>
      </c>
      <c r="D7" s="100">
        <v>0</v>
      </c>
      <c r="E7" s="102">
        <v>20000</v>
      </c>
      <c r="F7" s="102">
        <f>C7*E7</f>
        <v>20000</v>
      </c>
    </row>
    <row r="8" spans="1:6" x14ac:dyDescent="0.2">
      <c r="A8" s="100" t="s">
        <v>96</v>
      </c>
      <c r="B8" s="100" t="s">
        <v>97</v>
      </c>
      <c r="C8" s="101">
        <v>7</v>
      </c>
      <c r="D8" s="100">
        <v>0</v>
      </c>
      <c r="E8" s="102">
        <v>102000</v>
      </c>
      <c r="F8" s="102">
        <f>E8/C8</f>
        <v>14571.428571428571</v>
      </c>
    </row>
    <row r="9" spans="1:6" x14ac:dyDescent="0.2">
      <c r="A9" s="100" t="s">
        <v>98</v>
      </c>
      <c r="B9" s="100" t="s">
        <v>42</v>
      </c>
      <c r="C9" s="101">
        <v>1.0900000000000001</v>
      </c>
      <c r="D9" s="100"/>
      <c r="E9" s="102">
        <v>15000</v>
      </c>
      <c r="F9" s="102"/>
    </row>
    <row r="10" spans="1:6" x14ac:dyDescent="0.2">
      <c r="A10" s="103"/>
      <c r="B10" s="104"/>
      <c r="C10" s="105"/>
      <c r="D10" s="104"/>
      <c r="E10" s="106"/>
      <c r="F10" s="107"/>
    </row>
    <row r="11" spans="1:6" ht="13.5" thickBot="1" x14ac:dyDescent="0.25">
      <c r="A11" s="103"/>
      <c r="B11" s="104"/>
      <c r="C11" s="105"/>
      <c r="D11" s="104"/>
      <c r="E11" s="106"/>
      <c r="F11" s="107"/>
    </row>
    <row r="12" spans="1:6" x14ac:dyDescent="0.2">
      <c r="A12" s="108" t="s">
        <v>99</v>
      </c>
      <c r="B12" s="109" t="s">
        <v>42</v>
      </c>
      <c r="C12" s="110"/>
      <c r="D12" s="109"/>
      <c r="E12" s="111"/>
      <c r="F12" s="112">
        <f>(F16*1.05)+F13+F14+F15+F18</f>
        <v>297336.60707142862</v>
      </c>
    </row>
    <row r="13" spans="1:6" x14ac:dyDescent="0.2">
      <c r="A13" s="100" t="s">
        <v>100</v>
      </c>
      <c r="B13" s="100" t="s">
        <v>42</v>
      </c>
      <c r="C13" s="101">
        <v>0.9</v>
      </c>
      <c r="D13" s="100">
        <v>5</v>
      </c>
      <c r="E13" s="102">
        <v>55123</v>
      </c>
      <c r="F13" s="102">
        <f>C13*E13*1.05</f>
        <v>52091.235000000008</v>
      </c>
    </row>
    <row r="14" spans="1:6" x14ac:dyDescent="0.2">
      <c r="A14" s="100" t="s">
        <v>101</v>
      </c>
      <c r="B14" s="100" t="s">
        <v>42</v>
      </c>
      <c r="C14" s="101">
        <v>0.56000000000000005</v>
      </c>
      <c r="D14" s="100">
        <v>5</v>
      </c>
      <c r="E14" s="102">
        <v>49892</v>
      </c>
      <c r="F14" s="102">
        <f>C14*E14*1.05</f>
        <v>29336.496000000006</v>
      </c>
    </row>
    <row r="15" spans="1:6" x14ac:dyDescent="0.2">
      <c r="A15" s="100" t="s">
        <v>93</v>
      </c>
      <c r="B15" s="100" t="s">
        <v>94</v>
      </c>
      <c r="C15" s="101">
        <v>6</v>
      </c>
      <c r="D15" s="100">
        <v>10</v>
      </c>
      <c r="E15" s="102">
        <v>28000</v>
      </c>
      <c r="F15" s="102">
        <f>C15*E15*1.05</f>
        <v>176400</v>
      </c>
    </row>
    <row r="16" spans="1:6" x14ac:dyDescent="0.2">
      <c r="A16" s="100" t="s">
        <v>95</v>
      </c>
      <c r="B16" s="100" t="s">
        <v>42</v>
      </c>
      <c r="C16" s="101">
        <v>1</v>
      </c>
      <c r="D16" s="100">
        <v>0</v>
      </c>
      <c r="E16" s="102">
        <v>22619</v>
      </c>
      <c r="F16" s="102">
        <f>C16*E16*1.05</f>
        <v>23749.95</v>
      </c>
    </row>
    <row r="17" spans="1:6" x14ac:dyDescent="0.2">
      <c r="A17" s="100" t="s">
        <v>102</v>
      </c>
      <c r="B17" s="100" t="s">
        <v>42</v>
      </c>
      <c r="C17" s="101">
        <v>1.5</v>
      </c>
      <c r="D17" s="100">
        <v>0</v>
      </c>
      <c r="E17" s="102">
        <v>25000</v>
      </c>
      <c r="F17" s="102">
        <f>C17*E17*1.05</f>
        <v>39375</v>
      </c>
    </row>
    <row r="18" spans="1:6" x14ac:dyDescent="0.2">
      <c r="A18" s="100" t="s">
        <v>96</v>
      </c>
      <c r="B18" s="100" t="s">
        <v>97</v>
      </c>
      <c r="C18" s="101">
        <v>7</v>
      </c>
      <c r="D18" s="100">
        <v>0</v>
      </c>
      <c r="E18" s="102">
        <v>102000</v>
      </c>
      <c r="F18" s="102">
        <f>E18/C18</f>
        <v>14571.428571428571</v>
      </c>
    </row>
    <row r="19" spans="1:6" ht="13.5" thickBot="1" x14ac:dyDescent="0.25">
      <c r="A19" s="103"/>
      <c r="B19" s="104"/>
      <c r="C19" s="105"/>
      <c r="D19" s="104"/>
      <c r="E19" s="106"/>
      <c r="F19" s="107"/>
    </row>
    <row r="20" spans="1:6" ht="13.5" thickBot="1" x14ac:dyDescent="0.25">
      <c r="A20" s="108" t="s">
        <v>103</v>
      </c>
      <c r="B20" s="109" t="s">
        <v>42</v>
      </c>
      <c r="C20" s="110"/>
      <c r="D20" s="109"/>
      <c r="E20" s="111"/>
      <c r="F20" s="112">
        <f>F21+F22+F23+F24+F25+F26+F27</f>
        <v>494046.71428571426</v>
      </c>
    </row>
    <row r="21" spans="1:6" x14ac:dyDescent="0.2">
      <c r="A21" s="113" t="s">
        <v>104</v>
      </c>
      <c r="B21" s="114" t="s">
        <v>42</v>
      </c>
      <c r="C21" s="115">
        <f>0.8*0+0.74</f>
        <v>0.74</v>
      </c>
      <c r="D21" s="114">
        <v>5</v>
      </c>
      <c r="E21" s="116">
        <v>96000</v>
      </c>
      <c r="F21" s="117">
        <f>C21*E21*1.05</f>
        <v>74592</v>
      </c>
    </row>
    <row r="22" spans="1:6" x14ac:dyDescent="0.2">
      <c r="A22" s="118" t="s">
        <v>101</v>
      </c>
      <c r="B22" s="100" t="s">
        <v>42</v>
      </c>
      <c r="C22" s="101">
        <f>0.56*0+0.53</f>
        <v>0.53</v>
      </c>
      <c r="D22" s="100">
        <v>5</v>
      </c>
      <c r="E22" s="102">
        <v>96000</v>
      </c>
      <c r="F22" s="119">
        <f>C22*E22*1.05</f>
        <v>53424</v>
      </c>
    </row>
    <row r="23" spans="1:6" x14ac:dyDescent="0.2">
      <c r="A23" s="118" t="s">
        <v>93</v>
      </c>
      <c r="B23" s="100" t="s">
        <v>94</v>
      </c>
      <c r="C23" s="101">
        <v>7.5</v>
      </c>
      <c r="D23" s="100">
        <v>0</v>
      </c>
      <c r="E23" s="102">
        <v>35000</v>
      </c>
      <c r="F23" s="119">
        <f>C23*E23*1.1</f>
        <v>288750</v>
      </c>
    </row>
    <row r="24" spans="1:6" x14ac:dyDescent="0.2">
      <c r="A24" s="118" t="s">
        <v>105</v>
      </c>
      <c r="B24" s="100" t="s">
        <v>42</v>
      </c>
      <c r="C24" s="101">
        <v>0.18</v>
      </c>
      <c r="D24" s="100"/>
      <c r="E24" s="102">
        <v>2500</v>
      </c>
      <c r="F24" s="119">
        <f>C24*E24*1.1</f>
        <v>495.00000000000006</v>
      </c>
    </row>
    <row r="25" spans="1:6" x14ac:dyDescent="0.2">
      <c r="A25" s="118" t="s">
        <v>95</v>
      </c>
      <c r="B25" s="100" t="s">
        <v>42</v>
      </c>
      <c r="C25" s="101">
        <v>1</v>
      </c>
      <c r="D25" s="100">
        <v>0</v>
      </c>
      <c r="E25" s="102">
        <v>25000</v>
      </c>
      <c r="F25" s="119">
        <f>C25*E25</f>
        <v>25000</v>
      </c>
    </row>
    <row r="26" spans="1:6" x14ac:dyDescent="0.2">
      <c r="A26" s="118" t="s">
        <v>106</v>
      </c>
      <c r="B26" s="100" t="s">
        <v>97</v>
      </c>
      <c r="C26" s="101">
        <v>7</v>
      </c>
      <c r="D26" s="100">
        <v>0</v>
      </c>
      <c r="E26" s="102">
        <v>100000</v>
      </c>
      <c r="F26" s="119">
        <f>E26/C26</f>
        <v>14285.714285714286</v>
      </c>
    </row>
    <row r="27" spans="1:6" ht="13.5" thickBot="1" x14ac:dyDescent="0.25">
      <c r="A27" s="120" t="s">
        <v>102</v>
      </c>
      <c r="B27" s="121" t="s">
        <v>42</v>
      </c>
      <c r="C27" s="122">
        <v>1.5</v>
      </c>
      <c r="D27" s="121"/>
      <c r="E27" s="123">
        <v>25000</v>
      </c>
      <c r="F27" s="124">
        <f>E27*C27</f>
        <v>37500</v>
      </c>
    </row>
    <row r="28" spans="1:6" x14ac:dyDescent="0.2">
      <c r="A28" s="104"/>
      <c r="B28" s="104"/>
      <c r="C28" s="105"/>
      <c r="D28" s="104"/>
      <c r="E28" s="106"/>
      <c r="F28" s="106"/>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C1993-503B-4574-8885-A7FD04C2F1D3}">
  <dimension ref="A1:F3130"/>
  <sheetViews>
    <sheetView zoomScale="80" zoomScaleNormal="80" workbookViewId="0">
      <pane ySplit="1" topLeftCell="A790" activePane="bottomLeft" state="frozen"/>
      <selection activeCell="G320" sqref="G320"/>
      <selection pane="bottomLeft" activeCell="C807" sqref="C807"/>
    </sheetView>
  </sheetViews>
  <sheetFormatPr baseColWidth="10" defaultColWidth="11.5703125" defaultRowHeight="15" x14ac:dyDescent="0.25"/>
  <cols>
    <col min="1" max="1" width="93.7109375" style="128" customWidth="1"/>
    <col min="2" max="2" width="11.5703125" style="128"/>
    <col min="3" max="3" width="17.7109375" style="128" customWidth="1"/>
    <col min="4" max="16384" width="11.5703125" style="128"/>
  </cols>
  <sheetData>
    <row r="1" spans="1:3" ht="15.75" thickBot="1" x14ac:dyDescent="0.3">
      <c r="A1" s="126" t="s">
        <v>107</v>
      </c>
      <c r="B1" s="126" t="s">
        <v>68</v>
      </c>
      <c r="C1" s="127" t="s">
        <v>89</v>
      </c>
    </row>
    <row r="2" spans="1:3" x14ac:dyDescent="0.25">
      <c r="A2" s="129" t="s">
        <v>108</v>
      </c>
      <c r="B2" s="130" t="s">
        <v>58</v>
      </c>
      <c r="C2" s="131">
        <v>25000</v>
      </c>
    </row>
    <row r="3" spans="1:3" x14ac:dyDescent="0.25">
      <c r="A3" s="132" t="s">
        <v>109</v>
      </c>
      <c r="B3" s="133" t="s">
        <v>58</v>
      </c>
      <c r="C3" s="134">
        <v>6200</v>
      </c>
    </row>
    <row r="4" spans="1:3" x14ac:dyDescent="0.25">
      <c r="A4" s="135" t="s">
        <v>110</v>
      </c>
      <c r="B4" s="136" t="s">
        <v>51</v>
      </c>
      <c r="C4" s="137">
        <v>5480</v>
      </c>
    </row>
    <row r="5" spans="1:3" x14ac:dyDescent="0.25">
      <c r="A5" s="135" t="s">
        <v>111</v>
      </c>
      <c r="B5" s="136" t="s">
        <v>112</v>
      </c>
      <c r="C5" s="137">
        <v>5654</v>
      </c>
    </row>
    <row r="6" spans="1:3" x14ac:dyDescent="0.25">
      <c r="A6" s="135" t="s">
        <v>81</v>
      </c>
      <c r="B6" s="136" t="s">
        <v>51</v>
      </c>
      <c r="C6" s="137">
        <v>9500</v>
      </c>
    </row>
    <row r="7" spans="1:3" x14ac:dyDescent="0.25">
      <c r="A7" s="135" t="s">
        <v>113</v>
      </c>
      <c r="B7" s="136" t="s">
        <v>114</v>
      </c>
      <c r="C7" s="137">
        <v>33900</v>
      </c>
    </row>
    <row r="8" spans="1:3" x14ac:dyDescent="0.25">
      <c r="A8" s="135" t="s">
        <v>115</v>
      </c>
      <c r="B8" s="136" t="s">
        <v>58</v>
      </c>
      <c r="C8" s="137">
        <v>84652</v>
      </c>
    </row>
    <row r="9" spans="1:3" x14ac:dyDescent="0.25">
      <c r="A9" s="135" t="s">
        <v>116</v>
      </c>
      <c r="B9" s="136" t="s">
        <v>114</v>
      </c>
      <c r="C9" s="137">
        <v>39900</v>
      </c>
    </row>
    <row r="10" spans="1:3" x14ac:dyDescent="0.25">
      <c r="A10" s="135" t="s">
        <v>117</v>
      </c>
      <c r="B10" s="136" t="s">
        <v>58</v>
      </c>
      <c r="C10" s="137">
        <v>5900</v>
      </c>
    </row>
    <row r="11" spans="1:3" x14ac:dyDescent="0.25">
      <c r="A11" s="135" t="s">
        <v>118</v>
      </c>
      <c r="B11" s="136" t="s">
        <v>58</v>
      </c>
      <c r="C11" s="137">
        <v>25900</v>
      </c>
    </row>
    <row r="12" spans="1:3" x14ac:dyDescent="0.25">
      <c r="A12" s="135" t="s">
        <v>119</v>
      </c>
      <c r="B12" s="136" t="s">
        <v>58</v>
      </c>
      <c r="C12" s="137">
        <v>3300</v>
      </c>
    </row>
    <row r="13" spans="1:3" x14ac:dyDescent="0.25">
      <c r="A13" s="138" t="s">
        <v>120</v>
      </c>
      <c r="B13" s="136" t="s">
        <v>54</v>
      </c>
      <c r="C13" s="137">
        <v>255000</v>
      </c>
    </row>
    <row r="14" spans="1:3" x14ac:dyDescent="0.25">
      <c r="A14" s="139" t="s">
        <v>121</v>
      </c>
      <c r="B14" s="136" t="s">
        <v>86</v>
      </c>
      <c r="C14" s="137">
        <v>300</v>
      </c>
    </row>
    <row r="15" spans="1:3" x14ac:dyDescent="0.25">
      <c r="A15" s="139" t="s">
        <v>122</v>
      </c>
      <c r="B15" s="136" t="s">
        <v>123</v>
      </c>
      <c r="C15" s="137">
        <v>180000</v>
      </c>
    </row>
    <row r="16" spans="1:3" x14ac:dyDescent="0.25">
      <c r="A16" s="139" t="s">
        <v>124</v>
      </c>
      <c r="B16" s="136" t="s">
        <v>123</v>
      </c>
      <c r="C16" s="137">
        <v>220000</v>
      </c>
    </row>
    <row r="17" spans="1:3" x14ac:dyDescent="0.25">
      <c r="A17" s="139" t="s">
        <v>125</v>
      </c>
      <c r="B17" s="136" t="s">
        <v>123</v>
      </c>
      <c r="C17" s="137">
        <v>160000</v>
      </c>
    </row>
    <row r="18" spans="1:3" x14ac:dyDescent="0.25">
      <c r="A18" s="139" t="s">
        <v>126</v>
      </c>
      <c r="B18" s="136" t="s">
        <v>112</v>
      </c>
      <c r="C18" s="137">
        <v>25000</v>
      </c>
    </row>
    <row r="19" spans="1:3" x14ac:dyDescent="0.25">
      <c r="A19" s="139" t="s">
        <v>127</v>
      </c>
      <c r="B19" s="136" t="s">
        <v>51</v>
      </c>
      <c r="C19" s="137">
        <v>35000</v>
      </c>
    </row>
    <row r="20" spans="1:3" x14ac:dyDescent="0.25">
      <c r="A20" s="139" t="s">
        <v>128</v>
      </c>
      <c r="B20" s="136" t="s">
        <v>58</v>
      </c>
      <c r="C20" s="137">
        <v>256324</v>
      </c>
    </row>
    <row r="21" spans="1:3" x14ac:dyDescent="0.25">
      <c r="A21" s="139" t="s">
        <v>129</v>
      </c>
      <c r="B21" s="136" t="s">
        <v>48</v>
      </c>
      <c r="C21" s="137">
        <v>98000</v>
      </c>
    </row>
    <row r="22" spans="1:3" x14ac:dyDescent="0.25">
      <c r="A22" s="139" t="s">
        <v>130</v>
      </c>
      <c r="B22" s="136" t="s">
        <v>54</v>
      </c>
      <c r="C22" s="137">
        <v>68000</v>
      </c>
    </row>
    <row r="23" spans="1:3" x14ac:dyDescent="0.25">
      <c r="A23" s="139" t="s">
        <v>131</v>
      </c>
      <c r="B23" s="136" t="s">
        <v>78</v>
      </c>
      <c r="C23" s="137">
        <v>546000</v>
      </c>
    </row>
    <row r="24" spans="1:3" x14ac:dyDescent="0.25">
      <c r="A24" s="139" t="s">
        <v>132</v>
      </c>
      <c r="B24" s="136" t="s">
        <v>112</v>
      </c>
      <c r="C24" s="137">
        <v>35000</v>
      </c>
    </row>
    <row r="25" spans="1:3" x14ac:dyDescent="0.25">
      <c r="A25" s="139" t="s">
        <v>133</v>
      </c>
      <c r="B25" s="136" t="s">
        <v>54</v>
      </c>
      <c r="C25" s="137">
        <v>485900</v>
      </c>
    </row>
    <row r="26" spans="1:3" x14ac:dyDescent="0.25">
      <c r="A26" s="139" t="s">
        <v>134</v>
      </c>
      <c r="B26" s="136" t="s">
        <v>54</v>
      </c>
      <c r="C26" s="137">
        <v>294900</v>
      </c>
    </row>
    <row r="27" spans="1:3" x14ac:dyDescent="0.25">
      <c r="A27" s="139" t="s">
        <v>135</v>
      </c>
      <c r="B27" s="136" t="s">
        <v>136</v>
      </c>
      <c r="C27" s="137">
        <v>950000</v>
      </c>
    </row>
    <row r="28" spans="1:3" x14ac:dyDescent="0.25">
      <c r="A28" s="139" t="s">
        <v>137</v>
      </c>
      <c r="B28" s="136" t="s">
        <v>136</v>
      </c>
      <c r="C28" s="137">
        <v>1150000</v>
      </c>
    </row>
    <row r="29" spans="1:3" x14ac:dyDescent="0.25">
      <c r="A29" s="139" t="s">
        <v>138</v>
      </c>
      <c r="B29" s="136" t="s">
        <v>54</v>
      </c>
      <c r="C29" s="137">
        <v>420000</v>
      </c>
    </row>
    <row r="30" spans="1:3" x14ac:dyDescent="0.25">
      <c r="A30" s="139" t="s">
        <v>139</v>
      </c>
      <c r="B30" s="136" t="s">
        <v>54</v>
      </c>
      <c r="C30" s="137">
        <v>45000</v>
      </c>
    </row>
    <row r="31" spans="1:3" x14ac:dyDescent="0.25">
      <c r="A31" s="139" t="s">
        <v>140</v>
      </c>
      <c r="B31" s="136" t="s">
        <v>141</v>
      </c>
      <c r="C31" s="137">
        <v>48500</v>
      </c>
    </row>
    <row r="32" spans="1:3" x14ac:dyDescent="0.25">
      <c r="A32" s="139" t="s">
        <v>142</v>
      </c>
      <c r="B32" s="136" t="s">
        <v>54</v>
      </c>
      <c r="C32" s="137">
        <v>180000</v>
      </c>
    </row>
    <row r="33" spans="1:3" x14ac:dyDescent="0.25">
      <c r="A33" s="139" t="s">
        <v>143</v>
      </c>
      <c r="B33" s="136" t="s">
        <v>144</v>
      </c>
      <c r="C33" s="137">
        <v>220000</v>
      </c>
    </row>
    <row r="34" spans="1:3" x14ac:dyDescent="0.25">
      <c r="A34" s="139" t="s">
        <v>145</v>
      </c>
      <c r="B34" s="136" t="s">
        <v>54</v>
      </c>
      <c r="C34" s="137">
        <v>44800</v>
      </c>
    </row>
    <row r="35" spans="1:3" x14ac:dyDescent="0.25">
      <c r="A35" s="135" t="s">
        <v>146</v>
      </c>
      <c r="B35" s="136" t="s">
        <v>58</v>
      </c>
      <c r="C35" s="137">
        <v>610</v>
      </c>
    </row>
    <row r="36" spans="1:3" x14ac:dyDescent="0.25">
      <c r="A36" s="135" t="s">
        <v>147</v>
      </c>
      <c r="B36" s="136" t="s">
        <v>58</v>
      </c>
      <c r="C36" s="137">
        <v>610</v>
      </c>
    </row>
    <row r="37" spans="1:3" x14ac:dyDescent="0.25">
      <c r="A37" s="135" t="s">
        <v>148</v>
      </c>
      <c r="B37" s="136" t="s">
        <v>58</v>
      </c>
      <c r="C37" s="137">
        <v>254800</v>
      </c>
    </row>
    <row r="38" spans="1:3" x14ac:dyDescent="0.25">
      <c r="A38" s="135" t="s">
        <v>149</v>
      </c>
      <c r="B38" s="136" t="s">
        <v>51</v>
      </c>
      <c r="C38" s="137">
        <v>8954</v>
      </c>
    </row>
    <row r="39" spans="1:3" x14ac:dyDescent="0.25">
      <c r="A39" s="135" t="s">
        <v>150</v>
      </c>
      <c r="B39" s="136" t="s">
        <v>51</v>
      </c>
      <c r="C39" s="137">
        <v>7400</v>
      </c>
    </row>
    <row r="40" spans="1:3" x14ac:dyDescent="0.25">
      <c r="A40" s="135" t="s">
        <v>151</v>
      </c>
      <c r="B40" s="136" t="s">
        <v>78</v>
      </c>
      <c r="C40" s="137">
        <v>280000</v>
      </c>
    </row>
    <row r="41" spans="1:3" x14ac:dyDescent="0.25">
      <c r="A41" s="135" t="s">
        <v>152</v>
      </c>
      <c r="B41" s="136" t="s">
        <v>78</v>
      </c>
      <c r="C41" s="137">
        <v>231000</v>
      </c>
    </row>
    <row r="42" spans="1:3" x14ac:dyDescent="0.25">
      <c r="A42" s="140" t="s">
        <v>153</v>
      </c>
      <c r="B42" s="136" t="s">
        <v>144</v>
      </c>
      <c r="C42" s="137">
        <v>85000</v>
      </c>
    </row>
    <row r="43" spans="1:3" x14ac:dyDescent="0.25">
      <c r="A43" s="135" t="s">
        <v>154</v>
      </c>
      <c r="B43" s="136" t="s">
        <v>144</v>
      </c>
      <c r="C43" s="137">
        <v>18000</v>
      </c>
    </row>
    <row r="44" spans="1:3" x14ac:dyDescent="0.25">
      <c r="A44" s="135" t="s">
        <v>155</v>
      </c>
      <c r="B44" s="136" t="s">
        <v>141</v>
      </c>
      <c r="C44" s="137">
        <v>12000</v>
      </c>
    </row>
    <row r="45" spans="1:3" x14ac:dyDescent="0.25">
      <c r="A45" s="135" t="s">
        <v>156</v>
      </c>
      <c r="B45" s="136" t="s">
        <v>141</v>
      </c>
      <c r="C45" s="137">
        <v>10000</v>
      </c>
    </row>
    <row r="46" spans="1:3" x14ac:dyDescent="0.25">
      <c r="A46" s="135" t="s">
        <v>157</v>
      </c>
      <c r="B46" s="136" t="s">
        <v>141</v>
      </c>
      <c r="C46" s="137">
        <v>15000</v>
      </c>
    </row>
    <row r="47" spans="1:3" x14ac:dyDescent="0.25">
      <c r="A47" s="135" t="s">
        <v>158</v>
      </c>
      <c r="B47" s="136" t="s">
        <v>144</v>
      </c>
      <c r="C47" s="137">
        <v>95000</v>
      </c>
    </row>
    <row r="48" spans="1:3" x14ac:dyDescent="0.25">
      <c r="A48" s="135" t="s">
        <v>159</v>
      </c>
      <c r="B48" s="136" t="s">
        <v>144</v>
      </c>
      <c r="C48" s="137">
        <v>125000</v>
      </c>
    </row>
    <row r="49" spans="1:3" x14ac:dyDescent="0.25">
      <c r="A49" s="135" t="s">
        <v>160</v>
      </c>
      <c r="B49" s="136" t="s">
        <v>144</v>
      </c>
      <c r="C49" s="137">
        <v>25000</v>
      </c>
    </row>
    <row r="50" spans="1:3" x14ac:dyDescent="0.25">
      <c r="A50" s="128" t="s">
        <v>161</v>
      </c>
      <c r="B50" s="136" t="s">
        <v>78</v>
      </c>
      <c r="C50" s="137">
        <v>190000</v>
      </c>
    </row>
    <row r="51" spans="1:3" x14ac:dyDescent="0.25">
      <c r="A51" s="135" t="s">
        <v>162</v>
      </c>
      <c r="B51" s="136" t="s">
        <v>58</v>
      </c>
      <c r="C51" s="137">
        <v>5700</v>
      </c>
    </row>
    <row r="52" spans="1:3" x14ac:dyDescent="0.25">
      <c r="A52" s="135" t="s">
        <v>163</v>
      </c>
      <c r="B52" s="136" t="s">
        <v>54</v>
      </c>
      <c r="C52" s="137">
        <v>14100</v>
      </c>
    </row>
    <row r="53" spans="1:3" x14ac:dyDescent="0.25">
      <c r="A53" s="135" t="s">
        <v>164</v>
      </c>
      <c r="B53" s="136" t="s">
        <v>54</v>
      </c>
      <c r="C53" s="137">
        <v>393289.20400000003</v>
      </c>
    </row>
    <row r="54" spans="1:3" x14ac:dyDescent="0.25">
      <c r="A54" s="135" t="s">
        <v>165</v>
      </c>
      <c r="B54" s="136" t="s">
        <v>54</v>
      </c>
      <c r="C54" s="137">
        <v>323289.20400000003</v>
      </c>
    </row>
    <row r="55" spans="1:3" x14ac:dyDescent="0.25">
      <c r="A55" s="135" t="s">
        <v>166</v>
      </c>
      <c r="B55" s="136" t="s">
        <v>54</v>
      </c>
      <c r="C55" s="137">
        <v>93289.203999999998</v>
      </c>
    </row>
    <row r="56" spans="1:3" x14ac:dyDescent="0.25">
      <c r="A56" s="135" t="s">
        <v>167</v>
      </c>
      <c r="B56" s="136" t="s">
        <v>58</v>
      </c>
      <c r="C56" s="137">
        <v>2800</v>
      </c>
    </row>
    <row r="57" spans="1:3" x14ac:dyDescent="0.25">
      <c r="A57" s="135" t="s">
        <v>168</v>
      </c>
      <c r="B57" s="136" t="s">
        <v>58</v>
      </c>
      <c r="C57" s="137">
        <v>3800</v>
      </c>
    </row>
    <row r="58" spans="1:3" x14ac:dyDescent="0.25">
      <c r="A58" s="128" t="s">
        <v>169</v>
      </c>
      <c r="B58" s="136" t="s">
        <v>136</v>
      </c>
      <c r="C58" s="137">
        <v>38000</v>
      </c>
    </row>
    <row r="59" spans="1:3" x14ac:dyDescent="0.25">
      <c r="A59" s="135" t="s">
        <v>170</v>
      </c>
      <c r="B59" s="136" t="s">
        <v>58</v>
      </c>
      <c r="C59" s="137">
        <v>680000</v>
      </c>
    </row>
    <row r="60" spans="1:3" x14ac:dyDescent="0.25">
      <c r="A60" s="135" t="s">
        <v>171</v>
      </c>
      <c r="B60" s="136" t="s">
        <v>58</v>
      </c>
      <c r="C60" s="137">
        <v>220000</v>
      </c>
    </row>
    <row r="61" spans="1:3" x14ac:dyDescent="0.25">
      <c r="A61" s="135" t="s">
        <v>172</v>
      </c>
      <c r="B61" s="136" t="s">
        <v>58</v>
      </c>
      <c r="C61" s="137">
        <v>180000</v>
      </c>
    </row>
    <row r="62" spans="1:3" x14ac:dyDescent="0.25">
      <c r="A62" s="135" t="s">
        <v>173</v>
      </c>
      <c r="B62" s="136" t="s">
        <v>58</v>
      </c>
      <c r="C62" s="137">
        <v>480000</v>
      </c>
    </row>
    <row r="63" spans="1:3" x14ac:dyDescent="0.25">
      <c r="A63" s="135" t="s">
        <v>174</v>
      </c>
      <c r="B63" s="136" t="s">
        <v>58</v>
      </c>
      <c r="C63" s="137">
        <v>120000</v>
      </c>
    </row>
    <row r="64" spans="1:3" x14ac:dyDescent="0.25">
      <c r="A64" s="135" t="s">
        <v>175</v>
      </c>
      <c r="B64" s="136" t="s">
        <v>58</v>
      </c>
      <c r="C64" s="137">
        <v>30000</v>
      </c>
    </row>
    <row r="65" spans="1:3" x14ac:dyDescent="0.25">
      <c r="A65" s="135" t="s">
        <v>176</v>
      </c>
      <c r="B65" s="136" t="s">
        <v>58</v>
      </c>
      <c r="C65" s="137">
        <v>15000</v>
      </c>
    </row>
    <row r="66" spans="1:3" x14ac:dyDescent="0.25">
      <c r="A66" s="135" t="s">
        <v>177</v>
      </c>
      <c r="B66" s="136" t="s">
        <v>58</v>
      </c>
      <c r="C66" s="137">
        <v>9000</v>
      </c>
    </row>
    <row r="67" spans="1:3" x14ac:dyDescent="0.25">
      <c r="A67" s="135" t="s">
        <v>178</v>
      </c>
      <c r="B67" s="136" t="s">
        <v>58</v>
      </c>
      <c r="C67" s="137">
        <v>91900</v>
      </c>
    </row>
    <row r="68" spans="1:3" x14ac:dyDescent="0.25">
      <c r="A68" s="135" t="s">
        <v>179</v>
      </c>
      <c r="B68" s="136" t="s">
        <v>58</v>
      </c>
      <c r="C68" s="137">
        <v>65500</v>
      </c>
    </row>
    <row r="69" spans="1:3" x14ac:dyDescent="0.25">
      <c r="A69" s="128" t="s">
        <v>180</v>
      </c>
      <c r="B69" s="136" t="s">
        <v>58</v>
      </c>
      <c r="C69" s="137">
        <v>45000</v>
      </c>
    </row>
    <row r="70" spans="1:3" x14ac:dyDescent="0.25">
      <c r="A70" s="135" t="s">
        <v>181</v>
      </c>
      <c r="B70" s="136" t="s">
        <v>58</v>
      </c>
      <c r="C70" s="137">
        <v>18000</v>
      </c>
    </row>
    <row r="71" spans="1:3" x14ac:dyDescent="0.25">
      <c r="A71" s="135" t="s">
        <v>182</v>
      </c>
      <c r="B71" s="136" t="s">
        <v>58</v>
      </c>
      <c r="C71" s="137">
        <v>3000</v>
      </c>
    </row>
    <row r="72" spans="1:3" x14ac:dyDescent="0.25">
      <c r="A72" s="135" t="s">
        <v>183</v>
      </c>
      <c r="B72" s="136" t="s">
        <v>58</v>
      </c>
      <c r="C72" s="137">
        <v>28000</v>
      </c>
    </row>
    <row r="73" spans="1:3" x14ac:dyDescent="0.25">
      <c r="A73" s="135" t="s">
        <v>184</v>
      </c>
      <c r="B73" s="136" t="s">
        <v>58</v>
      </c>
      <c r="C73" s="137">
        <v>10000</v>
      </c>
    </row>
    <row r="74" spans="1:3" x14ac:dyDescent="0.25">
      <c r="A74" s="135" t="s">
        <v>185</v>
      </c>
      <c r="B74" s="136" t="s">
        <v>58</v>
      </c>
      <c r="C74" s="137">
        <v>45900</v>
      </c>
    </row>
    <row r="75" spans="1:3" x14ac:dyDescent="0.25">
      <c r="A75" s="135" t="s">
        <v>186</v>
      </c>
      <c r="B75" s="136" t="s">
        <v>58</v>
      </c>
      <c r="C75" s="137">
        <v>65000</v>
      </c>
    </row>
    <row r="76" spans="1:3" x14ac:dyDescent="0.25">
      <c r="A76" s="135" t="s">
        <v>187</v>
      </c>
      <c r="B76" s="136" t="s">
        <v>58</v>
      </c>
      <c r="C76" s="137">
        <v>25000</v>
      </c>
    </row>
    <row r="77" spans="1:3" x14ac:dyDescent="0.25">
      <c r="A77" s="135" t="s">
        <v>188</v>
      </c>
      <c r="B77" s="136" t="s">
        <v>58</v>
      </c>
      <c r="C77" s="137">
        <v>220000</v>
      </c>
    </row>
    <row r="78" spans="1:3" x14ac:dyDescent="0.25">
      <c r="A78" s="135" t="s">
        <v>189</v>
      </c>
      <c r="B78" s="136" t="s">
        <v>58</v>
      </c>
      <c r="C78" s="137">
        <v>18000</v>
      </c>
    </row>
    <row r="79" spans="1:3" x14ac:dyDescent="0.25">
      <c r="A79" s="135" t="s">
        <v>190</v>
      </c>
      <c r="B79" s="136" t="s">
        <v>58</v>
      </c>
      <c r="C79" s="137">
        <v>584900</v>
      </c>
    </row>
    <row r="80" spans="1:3" x14ac:dyDescent="0.25">
      <c r="A80" s="135" t="s">
        <v>191</v>
      </c>
      <c r="B80" s="136" t="s">
        <v>58</v>
      </c>
      <c r="C80" s="137">
        <v>295650</v>
      </c>
    </row>
    <row r="81" spans="1:3" x14ac:dyDescent="0.25">
      <c r="A81" s="135" t="s">
        <v>192</v>
      </c>
      <c r="B81" s="136" t="s">
        <v>58</v>
      </c>
      <c r="C81" s="137">
        <v>31500</v>
      </c>
    </row>
    <row r="82" spans="1:3" x14ac:dyDescent="0.25">
      <c r="A82" s="135" t="s">
        <v>193</v>
      </c>
      <c r="B82" s="136" t="s">
        <v>58</v>
      </c>
      <c r="C82" s="137">
        <v>405900</v>
      </c>
    </row>
    <row r="83" spans="1:3" x14ac:dyDescent="0.25">
      <c r="A83" s="135" t="s">
        <v>194</v>
      </c>
      <c r="B83" s="136" t="s">
        <v>58</v>
      </c>
      <c r="C83" s="137">
        <v>252900</v>
      </c>
    </row>
    <row r="84" spans="1:3" x14ac:dyDescent="0.25">
      <c r="A84" s="135" t="s">
        <v>195</v>
      </c>
      <c r="B84" s="136" t="s">
        <v>58</v>
      </c>
      <c r="C84" s="137">
        <v>28400</v>
      </c>
    </row>
    <row r="85" spans="1:3" x14ac:dyDescent="0.25">
      <c r="A85" s="135" t="s">
        <v>196</v>
      </c>
      <c r="B85" s="136" t="s">
        <v>58</v>
      </c>
      <c r="C85" s="137">
        <v>258900</v>
      </c>
    </row>
    <row r="86" spans="1:3" x14ac:dyDescent="0.25">
      <c r="A86" s="135" t="s">
        <v>197</v>
      </c>
      <c r="B86" s="136" t="s">
        <v>58</v>
      </c>
      <c r="C86" s="137">
        <v>195300</v>
      </c>
    </row>
    <row r="87" spans="1:3" x14ac:dyDescent="0.25">
      <c r="A87" s="135" t="s">
        <v>198</v>
      </c>
      <c r="B87" s="136" t="s">
        <v>58</v>
      </c>
      <c r="C87" s="137">
        <v>23800</v>
      </c>
    </row>
    <row r="88" spans="1:3" x14ac:dyDescent="0.25">
      <c r="A88" s="135" t="s">
        <v>199</v>
      </c>
      <c r="B88" s="136" t="s">
        <v>58</v>
      </c>
      <c r="C88" s="137">
        <v>180900</v>
      </c>
    </row>
    <row r="89" spans="1:3" x14ac:dyDescent="0.25">
      <c r="A89" s="135" t="s">
        <v>200</v>
      </c>
      <c r="B89" s="136" t="s">
        <v>58</v>
      </c>
      <c r="C89" s="137">
        <v>125632</v>
      </c>
    </row>
    <row r="90" spans="1:3" x14ac:dyDescent="0.25">
      <c r="A90" s="135" t="s">
        <v>201</v>
      </c>
      <c r="B90" s="136" t="s">
        <v>58</v>
      </c>
      <c r="C90" s="137">
        <v>17300</v>
      </c>
    </row>
    <row r="91" spans="1:3" x14ac:dyDescent="0.25">
      <c r="A91" s="135" t="s">
        <v>202</v>
      </c>
      <c r="B91" s="136" t="s">
        <v>58</v>
      </c>
      <c r="C91" s="137">
        <v>220000</v>
      </c>
    </row>
    <row r="92" spans="1:3" x14ac:dyDescent="0.25">
      <c r="A92" s="135" t="s">
        <v>203</v>
      </c>
      <c r="B92" s="136" t="s">
        <v>58</v>
      </c>
      <c r="C92" s="137">
        <v>6000</v>
      </c>
    </row>
    <row r="93" spans="1:3" x14ac:dyDescent="0.25">
      <c r="A93" s="135" t="s">
        <v>204</v>
      </c>
      <c r="B93" s="136" t="s">
        <v>58</v>
      </c>
      <c r="C93" s="137">
        <v>18000</v>
      </c>
    </row>
    <row r="94" spans="1:3" x14ac:dyDescent="0.25">
      <c r="A94" s="135" t="s">
        <v>205</v>
      </c>
      <c r="B94" s="136" t="s">
        <v>78</v>
      </c>
      <c r="C94" s="137">
        <v>35000</v>
      </c>
    </row>
    <row r="95" spans="1:3" x14ac:dyDescent="0.25">
      <c r="A95" s="135" t="s">
        <v>206</v>
      </c>
      <c r="B95" s="136" t="s">
        <v>58</v>
      </c>
      <c r="C95" s="137">
        <v>130000</v>
      </c>
    </row>
    <row r="96" spans="1:3" x14ac:dyDescent="0.25">
      <c r="A96" s="135" t="s">
        <v>207</v>
      </c>
      <c r="B96" s="136" t="s">
        <v>58</v>
      </c>
      <c r="C96" s="137">
        <v>180000</v>
      </c>
    </row>
    <row r="97" spans="1:3" x14ac:dyDescent="0.25">
      <c r="A97" s="135" t="s">
        <v>208</v>
      </c>
      <c r="B97" s="136" t="s">
        <v>58</v>
      </c>
      <c r="C97" s="137">
        <v>8000</v>
      </c>
    </row>
    <row r="98" spans="1:3" x14ac:dyDescent="0.25">
      <c r="A98" s="135" t="s">
        <v>209</v>
      </c>
      <c r="B98" s="136" t="s">
        <v>58</v>
      </c>
      <c r="C98" s="137">
        <v>520000</v>
      </c>
    </row>
    <row r="99" spans="1:3" x14ac:dyDescent="0.25">
      <c r="A99" s="135" t="s">
        <v>210</v>
      </c>
      <c r="B99" s="136" t="s">
        <v>58</v>
      </c>
      <c r="C99" s="137">
        <v>480000</v>
      </c>
    </row>
    <row r="100" spans="1:3" x14ac:dyDescent="0.25">
      <c r="A100" s="128" t="s">
        <v>211</v>
      </c>
      <c r="B100" s="136" t="s">
        <v>58</v>
      </c>
      <c r="C100" s="137">
        <v>220000</v>
      </c>
    </row>
    <row r="101" spans="1:3" x14ac:dyDescent="0.25">
      <c r="A101" s="135" t="s">
        <v>212</v>
      </c>
      <c r="B101" s="136" t="s">
        <v>58</v>
      </c>
      <c r="C101" s="137">
        <v>850000</v>
      </c>
    </row>
    <row r="102" spans="1:3" x14ac:dyDescent="0.25">
      <c r="A102" s="135" t="s">
        <v>213</v>
      </c>
      <c r="B102" s="136" t="s">
        <v>58</v>
      </c>
      <c r="C102" s="137">
        <v>15000000</v>
      </c>
    </row>
    <row r="103" spans="1:3" x14ac:dyDescent="0.25">
      <c r="A103" s="135" t="s">
        <v>214</v>
      </c>
      <c r="B103" s="136" t="s">
        <v>136</v>
      </c>
      <c r="C103" s="137">
        <v>28000</v>
      </c>
    </row>
    <row r="104" spans="1:3" x14ac:dyDescent="0.25">
      <c r="A104" s="128" t="s">
        <v>215</v>
      </c>
      <c r="B104" s="136" t="s">
        <v>58</v>
      </c>
      <c r="C104" s="137">
        <v>35000</v>
      </c>
    </row>
    <row r="105" spans="1:3" x14ac:dyDescent="0.25">
      <c r="A105" s="135" t="s">
        <v>216</v>
      </c>
      <c r="B105" s="136" t="s">
        <v>58</v>
      </c>
      <c r="C105" s="137">
        <v>90000</v>
      </c>
    </row>
    <row r="106" spans="1:3" x14ac:dyDescent="0.25">
      <c r="A106" s="128" t="s">
        <v>217</v>
      </c>
      <c r="B106" s="136" t="s">
        <v>58</v>
      </c>
      <c r="C106" s="137">
        <v>85000</v>
      </c>
    </row>
    <row r="107" spans="1:3" x14ac:dyDescent="0.25">
      <c r="A107" s="135" t="s">
        <v>218</v>
      </c>
      <c r="B107" s="136" t="s">
        <v>136</v>
      </c>
      <c r="C107" s="137">
        <v>75000</v>
      </c>
    </row>
    <row r="108" spans="1:3" x14ac:dyDescent="0.25">
      <c r="A108" s="135" t="s">
        <v>219</v>
      </c>
      <c r="B108" s="136" t="s">
        <v>144</v>
      </c>
      <c r="C108" s="137">
        <v>220000</v>
      </c>
    </row>
    <row r="109" spans="1:3" x14ac:dyDescent="0.25">
      <c r="A109" s="135" t="s">
        <v>220</v>
      </c>
      <c r="B109" s="136" t="s">
        <v>136</v>
      </c>
      <c r="C109" s="137">
        <v>45000</v>
      </c>
    </row>
    <row r="110" spans="1:3" x14ac:dyDescent="0.25">
      <c r="A110" s="135" t="s">
        <v>221</v>
      </c>
      <c r="B110" s="136" t="s">
        <v>136</v>
      </c>
      <c r="C110" s="137">
        <v>38000</v>
      </c>
    </row>
    <row r="111" spans="1:3" x14ac:dyDescent="0.25">
      <c r="A111" s="128" t="s">
        <v>222</v>
      </c>
      <c r="B111" s="136" t="s">
        <v>54</v>
      </c>
      <c r="C111" s="137">
        <v>18000</v>
      </c>
    </row>
    <row r="112" spans="1:3" x14ac:dyDescent="0.25">
      <c r="A112" s="135" t="s">
        <v>223</v>
      </c>
      <c r="B112" s="136" t="s">
        <v>54</v>
      </c>
      <c r="C112" s="137">
        <v>3800000</v>
      </c>
    </row>
    <row r="113" spans="1:3" x14ac:dyDescent="0.25">
      <c r="A113" s="135" t="s">
        <v>224</v>
      </c>
      <c r="B113" s="136" t="s">
        <v>58</v>
      </c>
      <c r="C113" s="137">
        <v>1350000</v>
      </c>
    </row>
    <row r="114" spans="1:3" x14ac:dyDescent="0.25">
      <c r="A114" s="135" t="s">
        <v>225</v>
      </c>
      <c r="B114" s="136" t="s">
        <v>58</v>
      </c>
      <c r="C114" s="137">
        <v>980000</v>
      </c>
    </row>
    <row r="115" spans="1:3" x14ac:dyDescent="0.25">
      <c r="A115" s="135" t="s">
        <v>226</v>
      </c>
      <c r="B115" s="136" t="s">
        <v>58</v>
      </c>
      <c r="C115" s="137">
        <v>1050000</v>
      </c>
    </row>
    <row r="116" spans="1:3" x14ac:dyDescent="0.25">
      <c r="A116" s="135" t="s">
        <v>227</v>
      </c>
      <c r="B116" s="136" t="s">
        <v>58</v>
      </c>
      <c r="C116" s="137">
        <v>280000</v>
      </c>
    </row>
    <row r="117" spans="1:3" x14ac:dyDescent="0.25">
      <c r="A117" s="135" t="s">
        <v>228</v>
      </c>
      <c r="B117" s="136" t="s">
        <v>58</v>
      </c>
      <c r="C117" s="137">
        <v>120000</v>
      </c>
    </row>
    <row r="118" spans="1:3" x14ac:dyDescent="0.25">
      <c r="A118" s="135" t="s">
        <v>229</v>
      </c>
      <c r="B118" s="136" t="s">
        <v>58</v>
      </c>
      <c r="C118" s="137">
        <v>180000</v>
      </c>
    </row>
    <row r="119" spans="1:3" x14ac:dyDescent="0.25">
      <c r="A119" s="135" t="s">
        <v>230</v>
      </c>
      <c r="B119" s="136" t="s">
        <v>58</v>
      </c>
      <c r="C119" s="137">
        <v>420000</v>
      </c>
    </row>
    <row r="120" spans="1:3" x14ac:dyDescent="0.25">
      <c r="A120" s="135" t="s">
        <v>231</v>
      </c>
      <c r="B120" s="136" t="s">
        <v>58</v>
      </c>
      <c r="C120" s="137">
        <v>380000</v>
      </c>
    </row>
    <row r="121" spans="1:3" x14ac:dyDescent="0.25">
      <c r="A121" s="135" t="s">
        <v>232</v>
      </c>
      <c r="B121" s="136" t="s">
        <v>136</v>
      </c>
      <c r="C121" s="137">
        <v>95000</v>
      </c>
    </row>
    <row r="122" spans="1:3" x14ac:dyDescent="0.25">
      <c r="A122" s="135" t="s">
        <v>233</v>
      </c>
      <c r="B122" s="136" t="s">
        <v>136</v>
      </c>
      <c r="C122" s="137">
        <v>18000</v>
      </c>
    </row>
    <row r="123" spans="1:3" x14ac:dyDescent="0.25">
      <c r="A123" s="135" t="s">
        <v>234</v>
      </c>
      <c r="B123" s="136" t="s">
        <v>58</v>
      </c>
      <c r="C123" s="137">
        <v>720000</v>
      </c>
    </row>
    <row r="124" spans="1:3" x14ac:dyDescent="0.25">
      <c r="A124" s="135" t="s">
        <v>235</v>
      </c>
      <c r="B124" s="136" t="s">
        <v>58</v>
      </c>
      <c r="C124" s="137">
        <v>380000</v>
      </c>
    </row>
    <row r="125" spans="1:3" x14ac:dyDescent="0.25">
      <c r="A125" s="135" t="s">
        <v>236</v>
      </c>
      <c r="B125" s="136" t="s">
        <v>58</v>
      </c>
      <c r="C125" s="137">
        <v>420000</v>
      </c>
    </row>
    <row r="126" spans="1:3" x14ac:dyDescent="0.25">
      <c r="A126" s="135" t="s">
        <v>237</v>
      </c>
      <c r="B126" s="136" t="s">
        <v>58</v>
      </c>
      <c r="C126" s="137">
        <v>65000</v>
      </c>
    </row>
    <row r="127" spans="1:3" x14ac:dyDescent="0.25">
      <c r="A127" s="135" t="s">
        <v>238</v>
      </c>
      <c r="B127" s="136" t="s">
        <v>58</v>
      </c>
      <c r="C127" s="137">
        <v>120000</v>
      </c>
    </row>
    <row r="128" spans="1:3" x14ac:dyDescent="0.25">
      <c r="A128" s="135" t="s">
        <v>239</v>
      </c>
      <c r="B128" s="136" t="s">
        <v>136</v>
      </c>
      <c r="C128" s="137">
        <v>11500</v>
      </c>
    </row>
    <row r="129" spans="1:3" x14ac:dyDescent="0.25">
      <c r="A129" s="135" t="s">
        <v>240</v>
      </c>
      <c r="B129" s="136" t="s">
        <v>136</v>
      </c>
      <c r="C129" s="137">
        <v>7200</v>
      </c>
    </row>
    <row r="130" spans="1:3" x14ac:dyDescent="0.25">
      <c r="A130" s="135" t="s">
        <v>241</v>
      </c>
      <c r="B130" s="136" t="s">
        <v>136</v>
      </c>
      <c r="C130" s="137">
        <v>8500</v>
      </c>
    </row>
    <row r="131" spans="1:3" x14ac:dyDescent="0.25">
      <c r="A131" s="135" t="s">
        <v>242</v>
      </c>
      <c r="B131" s="136" t="s">
        <v>58</v>
      </c>
      <c r="C131" s="137">
        <v>2500</v>
      </c>
    </row>
    <row r="132" spans="1:3" x14ac:dyDescent="0.25">
      <c r="A132" s="135" t="s">
        <v>243</v>
      </c>
      <c r="B132" s="136" t="s">
        <v>58</v>
      </c>
      <c r="C132" s="137">
        <v>1500</v>
      </c>
    </row>
    <row r="133" spans="1:3" x14ac:dyDescent="0.25">
      <c r="A133" s="135" t="s">
        <v>244</v>
      </c>
      <c r="B133" s="136" t="s">
        <v>136</v>
      </c>
      <c r="C133" s="137">
        <v>7500</v>
      </c>
    </row>
    <row r="134" spans="1:3" x14ac:dyDescent="0.25">
      <c r="A134" s="135" t="s">
        <v>245</v>
      </c>
      <c r="B134" s="136" t="s">
        <v>58</v>
      </c>
      <c r="C134" s="137">
        <v>18000</v>
      </c>
    </row>
    <row r="135" spans="1:3" x14ac:dyDescent="0.25">
      <c r="A135" s="135" t="s">
        <v>246</v>
      </c>
      <c r="B135" s="136" t="s">
        <v>136</v>
      </c>
      <c r="C135" s="137">
        <v>4800</v>
      </c>
    </row>
    <row r="136" spans="1:3" x14ac:dyDescent="0.25">
      <c r="A136" s="128" t="s">
        <v>247</v>
      </c>
      <c r="B136" s="136" t="s">
        <v>54</v>
      </c>
      <c r="C136" s="137">
        <v>12000</v>
      </c>
    </row>
    <row r="137" spans="1:3" x14ac:dyDescent="0.25">
      <c r="A137" s="135" t="s">
        <v>248</v>
      </c>
      <c r="B137" s="136" t="s">
        <v>54</v>
      </c>
      <c r="C137" s="137">
        <v>32000</v>
      </c>
    </row>
    <row r="138" spans="1:3" ht="26.25" x14ac:dyDescent="0.25">
      <c r="A138" s="141" t="s">
        <v>249</v>
      </c>
      <c r="B138" s="142" t="s">
        <v>54</v>
      </c>
      <c r="C138" s="137">
        <v>165000</v>
      </c>
    </row>
    <row r="139" spans="1:3" x14ac:dyDescent="0.25">
      <c r="A139" s="135" t="s">
        <v>250</v>
      </c>
      <c r="B139" s="136" t="s">
        <v>136</v>
      </c>
      <c r="C139" s="137">
        <v>12000</v>
      </c>
    </row>
    <row r="140" spans="1:3" x14ac:dyDescent="0.25">
      <c r="A140" s="135" t="s">
        <v>251</v>
      </c>
      <c r="B140" s="136" t="s">
        <v>58</v>
      </c>
      <c r="C140" s="137">
        <v>408500</v>
      </c>
    </row>
    <row r="141" spans="1:3" x14ac:dyDescent="0.25">
      <c r="A141" s="135" t="s">
        <v>252</v>
      </c>
      <c r="B141" s="136" t="s">
        <v>58</v>
      </c>
      <c r="C141" s="137">
        <v>650000</v>
      </c>
    </row>
    <row r="142" spans="1:3" ht="26.25" x14ac:dyDescent="0.25">
      <c r="A142" s="141" t="s">
        <v>253</v>
      </c>
      <c r="B142" s="142" t="s">
        <v>58</v>
      </c>
      <c r="C142" s="143">
        <v>1350000</v>
      </c>
    </row>
    <row r="143" spans="1:3" x14ac:dyDescent="0.25">
      <c r="A143" s="135" t="s">
        <v>254</v>
      </c>
      <c r="B143" s="136" t="s">
        <v>136</v>
      </c>
      <c r="C143" s="137">
        <v>16500</v>
      </c>
    </row>
    <row r="144" spans="1:3" x14ac:dyDescent="0.25">
      <c r="A144" s="135" t="s">
        <v>255</v>
      </c>
      <c r="B144" s="136" t="s">
        <v>136</v>
      </c>
      <c r="C144" s="137">
        <v>11800</v>
      </c>
    </row>
    <row r="145" spans="1:3" x14ac:dyDescent="0.25">
      <c r="A145" s="135" t="s">
        <v>256</v>
      </c>
      <c r="B145" s="136" t="s">
        <v>136</v>
      </c>
      <c r="C145" s="137">
        <v>7200</v>
      </c>
    </row>
    <row r="146" spans="1:3" x14ac:dyDescent="0.25">
      <c r="A146" s="135" t="s">
        <v>257</v>
      </c>
      <c r="B146" s="136" t="s">
        <v>136</v>
      </c>
      <c r="C146" s="137">
        <v>26000</v>
      </c>
    </row>
    <row r="147" spans="1:3" x14ac:dyDescent="0.25">
      <c r="A147" s="135" t="s">
        <v>258</v>
      </c>
      <c r="B147" s="136" t="s">
        <v>58</v>
      </c>
      <c r="C147" s="137">
        <v>145000</v>
      </c>
    </row>
    <row r="148" spans="1:3" x14ac:dyDescent="0.25">
      <c r="A148" s="135" t="s">
        <v>259</v>
      </c>
      <c r="B148" s="136" t="s">
        <v>58</v>
      </c>
      <c r="C148" s="137">
        <v>38000</v>
      </c>
    </row>
    <row r="149" spans="1:3" x14ac:dyDescent="0.25">
      <c r="A149" s="135" t="s">
        <v>260</v>
      </c>
      <c r="B149" s="136" t="s">
        <v>136</v>
      </c>
      <c r="C149" s="137">
        <v>10500</v>
      </c>
    </row>
    <row r="150" spans="1:3" x14ac:dyDescent="0.25">
      <c r="A150" s="135" t="s">
        <v>261</v>
      </c>
      <c r="B150" s="136" t="s">
        <v>58</v>
      </c>
      <c r="C150" s="137">
        <v>115000</v>
      </c>
    </row>
    <row r="151" spans="1:3" x14ac:dyDescent="0.25">
      <c r="A151" s="135" t="s">
        <v>262</v>
      </c>
      <c r="B151" s="136" t="s">
        <v>58</v>
      </c>
      <c r="C151" s="137">
        <v>110000</v>
      </c>
    </row>
    <row r="152" spans="1:3" x14ac:dyDescent="0.25">
      <c r="A152" s="135" t="s">
        <v>263</v>
      </c>
      <c r="B152" s="142" t="s">
        <v>58</v>
      </c>
      <c r="C152" s="143">
        <v>28000000</v>
      </c>
    </row>
    <row r="153" spans="1:3" x14ac:dyDescent="0.25">
      <c r="A153" s="135" t="s">
        <v>264</v>
      </c>
      <c r="B153" s="142" t="s">
        <v>58</v>
      </c>
      <c r="C153" s="137">
        <v>2850000</v>
      </c>
    </row>
    <row r="154" spans="1:3" x14ac:dyDescent="0.25">
      <c r="A154" s="135" t="s">
        <v>265</v>
      </c>
      <c r="B154" s="142" t="s">
        <v>58</v>
      </c>
      <c r="C154" s="137">
        <v>520000</v>
      </c>
    </row>
    <row r="155" spans="1:3" x14ac:dyDescent="0.25">
      <c r="A155" s="135" t="s">
        <v>266</v>
      </c>
      <c r="B155" s="136" t="s">
        <v>136</v>
      </c>
      <c r="C155" s="137">
        <v>18500</v>
      </c>
    </row>
    <row r="156" spans="1:3" x14ac:dyDescent="0.25">
      <c r="A156" s="135" t="s">
        <v>267</v>
      </c>
      <c r="B156" s="136" t="s">
        <v>136</v>
      </c>
      <c r="C156" s="137">
        <v>7800</v>
      </c>
    </row>
    <row r="157" spans="1:3" x14ac:dyDescent="0.25">
      <c r="A157" s="135" t="s">
        <v>268</v>
      </c>
      <c r="B157" s="136" t="s">
        <v>136</v>
      </c>
      <c r="C157" s="137">
        <v>5200</v>
      </c>
    </row>
    <row r="158" spans="1:3" x14ac:dyDescent="0.25">
      <c r="A158" s="135" t="s">
        <v>269</v>
      </c>
      <c r="B158" s="142" t="s">
        <v>58</v>
      </c>
      <c r="C158" s="137">
        <v>2200</v>
      </c>
    </row>
    <row r="159" spans="1:3" x14ac:dyDescent="0.25">
      <c r="A159" s="135" t="s">
        <v>270</v>
      </c>
      <c r="B159" s="142" t="s">
        <v>58</v>
      </c>
      <c r="C159" s="143">
        <v>2650000</v>
      </c>
    </row>
    <row r="160" spans="1:3" x14ac:dyDescent="0.25">
      <c r="A160" s="135" t="s">
        <v>271</v>
      </c>
      <c r="B160" s="142" t="s">
        <v>58</v>
      </c>
      <c r="C160" s="137">
        <v>280000</v>
      </c>
    </row>
    <row r="161" spans="1:3" x14ac:dyDescent="0.25">
      <c r="A161" s="135" t="s">
        <v>272</v>
      </c>
      <c r="B161" s="142" t="s">
        <v>58</v>
      </c>
      <c r="C161" s="137">
        <v>180000</v>
      </c>
    </row>
    <row r="162" spans="1:3" x14ac:dyDescent="0.25">
      <c r="A162" s="135" t="s">
        <v>273</v>
      </c>
      <c r="B162" s="142" t="s">
        <v>58</v>
      </c>
      <c r="C162" s="137">
        <v>650000</v>
      </c>
    </row>
    <row r="163" spans="1:3" x14ac:dyDescent="0.25">
      <c r="A163" s="135" t="s">
        <v>274</v>
      </c>
      <c r="B163" s="142" t="s">
        <v>58</v>
      </c>
      <c r="C163" s="137">
        <v>420000</v>
      </c>
    </row>
    <row r="164" spans="1:3" x14ac:dyDescent="0.25">
      <c r="A164" s="135" t="s">
        <v>275</v>
      </c>
      <c r="B164" s="142" t="s">
        <v>58</v>
      </c>
      <c r="C164" s="137">
        <v>248000</v>
      </c>
    </row>
    <row r="165" spans="1:3" x14ac:dyDescent="0.25">
      <c r="A165" s="135" t="s">
        <v>276</v>
      </c>
      <c r="B165" s="136" t="s">
        <v>136</v>
      </c>
      <c r="C165" s="137">
        <v>68000</v>
      </c>
    </row>
    <row r="166" spans="1:3" x14ac:dyDescent="0.25">
      <c r="A166" s="135" t="s">
        <v>277</v>
      </c>
      <c r="B166" s="136" t="s">
        <v>58</v>
      </c>
      <c r="C166" s="137">
        <v>85000</v>
      </c>
    </row>
    <row r="167" spans="1:3" ht="26.25" x14ac:dyDescent="0.25">
      <c r="A167" s="141" t="s">
        <v>278</v>
      </c>
      <c r="B167" s="142" t="s">
        <v>58</v>
      </c>
      <c r="C167" s="143">
        <v>165000</v>
      </c>
    </row>
    <row r="168" spans="1:3" x14ac:dyDescent="0.25">
      <c r="A168" s="135" t="s">
        <v>279</v>
      </c>
      <c r="B168" s="142" t="s">
        <v>58</v>
      </c>
      <c r="C168" s="137">
        <v>385000</v>
      </c>
    </row>
    <row r="169" spans="1:3" x14ac:dyDescent="0.25">
      <c r="A169" s="135" t="s">
        <v>280</v>
      </c>
      <c r="B169" s="142" t="s">
        <v>58</v>
      </c>
      <c r="C169" s="137">
        <v>95000</v>
      </c>
    </row>
    <row r="170" spans="1:3" ht="26.25" x14ac:dyDescent="0.25">
      <c r="A170" s="141" t="s">
        <v>281</v>
      </c>
      <c r="B170" s="142" t="s">
        <v>58</v>
      </c>
      <c r="C170" s="143">
        <v>1250000</v>
      </c>
    </row>
    <row r="171" spans="1:3" x14ac:dyDescent="0.25">
      <c r="A171" s="135" t="s">
        <v>282</v>
      </c>
      <c r="B171" s="142" t="s">
        <v>58</v>
      </c>
      <c r="C171" s="137">
        <v>320000</v>
      </c>
    </row>
    <row r="172" spans="1:3" x14ac:dyDescent="0.25">
      <c r="A172" s="135" t="s">
        <v>283</v>
      </c>
      <c r="B172" s="142" t="s">
        <v>58</v>
      </c>
      <c r="C172" s="137">
        <v>1150000</v>
      </c>
    </row>
    <row r="173" spans="1:3" x14ac:dyDescent="0.25">
      <c r="A173" s="135" t="s">
        <v>284</v>
      </c>
      <c r="B173" s="136" t="s">
        <v>136</v>
      </c>
      <c r="C173" s="137">
        <v>6800</v>
      </c>
    </row>
    <row r="174" spans="1:3" x14ac:dyDescent="0.25">
      <c r="A174" s="135" t="s">
        <v>285</v>
      </c>
      <c r="B174" s="142" t="s">
        <v>58</v>
      </c>
      <c r="C174" s="137">
        <v>18000</v>
      </c>
    </row>
    <row r="175" spans="1:3" x14ac:dyDescent="0.25">
      <c r="A175" s="135" t="s">
        <v>286</v>
      </c>
      <c r="B175" s="142" t="s">
        <v>58</v>
      </c>
      <c r="C175" s="137">
        <v>42000</v>
      </c>
    </row>
    <row r="176" spans="1:3" x14ac:dyDescent="0.25">
      <c r="A176" s="135" t="s">
        <v>287</v>
      </c>
      <c r="B176" s="136" t="s">
        <v>136</v>
      </c>
      <c r="C176" s="137">
        <v>3200</v>
      </c>
    </row>
    <row r="177" spans="1:3" x14ac:dyDescent="0.25">
      <c r="A177" s="135" t="s">
        <v>288</v>
      </c>
      <c r="B177" s="142" t="s">
        <v>58</v>
      </c>
      <c r="C177" s="137">
        <v>320000</v>
      </c>
    </row>
    <row r="178" spans="1:3" x14ac:dyDescent="0.25">
      <c r="A178" s="135" t="s">
        <v>289</v>
      </c>
      <c r="B178" s="142" t="s">
        <v>58</v>
      </c>
      <c r="C178" s="137">
        <v>980000</v>
      </c>
    </row>
    <row r="179" spans="1:3" x14ac:dyDescent="0.25">
      <c r="A179" s="135" t="s">
        <v>290</v>
      </c>
      <c r="B179" s="142" t="s">
        <v>58</v>
      </c>
      <c r="C179" s="137">
        <v>320000</v>
      </c>
    </row>
    <row r="180" spans="1:3" ht="26.25" x14ac:dyDescent="0.25">
      <c r="A180" s="141" t="s">
        <v>291</v>
      </c>
      <c r="B180" s="142" t="s">
        <v>58</v>
      </c>
      <c r="C180" s="143">
        <v>295000</v>
      </c>
    </row>
    <row r="181" spans="1:3" ht="26.25" x14ac:dyDescent="0.25">
      <c r="A181" s="141" t="s">
        <v>292</v>
      </c>
      <c r="B181" s="142" t="s">
        <v>58</v>
      </c>
      <c r="C181" s="143">
        <v>490000</v>
      </c>
    </row>
    <row r="182" spans="1:3" x14ac:dyDescent="0.25">
      <c r="A182" s="135" t="s">
        <v>293</v>
      </c>
      <c r="B182" s="142" t="s">
        <v>136</v>
      </c>
      <c r="C182" s="137">
        <v>2300</v>
      </c>
    </row>
    <row r="183" spans="1:3" x14ac:dyDescent="0.25">
      <c r="A183" s="135" t="s">
        <v>294</v>
      </c>
      <c r="B183" s="142" t="s">
        <v>58</v>
      </c>
      <c r="C183" s="137">
        <v>400</v>
      </c>
    </row>
    <row r="184" spans="1:3" ht="39" x14ac:dyDescent="0.25">
      <c r="A184" s="141" t="s">
        <v>295</v>
      </c>
      <c r="B184" s="142" t="s">
        <v>58</v>
      </c>
      <c r="C184" s="143">
        <v>1950000</v>
      </c>
    </row>
    <row r="185" spans="1:3" ht="26.25" x14ac:dyDescent="0.25">
      <c r="A185" s="141" t="s">
        <v>296</v>
      </c>
      <c r="B185" s="142" t="s">
        <v>58</v>
      </c>
      <c r="C185" s="143">
        <v>520000</v>
      </c>
    </row>
    <row r="186" spans="1:3" x14ac:dyDescent="0.25">
      <c r="A186" s="141" t="s">
        <v>297</v>
      </c>
      <c r="B186" s="142" t="s">
        <v>58</v>
      </c>
      <c r="C186" s="137">
        <v>65000</v>
      </c>
    </row>
    <row r="187" spans="1:3" ht="26.25" x14ac:dyDescent="0.25">
      <c r="A187" s="141" t="s">
        <v>298</v>
      </c>
      <c r="B187" s="142" t="s">
        <v>58</v>
      </c>
      <c r="C187" s="143">
        <v>3850000</v>
      </c>
    </row>
    <row r="188" spans="1:3" x14ac:dyDescent="0.25">
      <c r="A188" s="128" t="s">
        <v>299</v>
      </c>
      <c r="B188" s="142" t="s">
        <v>58</v>
      </c>
      <c r="C188" s="137">
        <v>180000</v>
      </c>
    </row>
    <row r="189" spans="1:3" x14ac:dyDescent="0.25">
      <c r="A189" s="135" t="s">
        <v>300</v>
      </c>
      <c r="B189" s="136" t="s">
        <v>136</v>
      </c>
      <c r="C189" s="137">
        <v>16237.5</v>
      </c>
    </row>
    <row r="190" spans="1:3" x14ac:dyDescent="0.25">
      <c r="A190" s="135" t="s">
        <v>301</v>
      </c>
      <c r="B190" s="136" t="s">
        <v>112</v>
      </c>
      <c r="C190" s="137">
        <v>5600</v>
      </c>
    </row>
    <row r="191" spans="1:3" x14ac:dyDescent="0.25">
      <c r="A191" s="135" t="s">
        <v>302</v>
      </c>
      <c r="B191" s="136" t="s">
        <v>112</v>
      </c>
      <c r="C191" s="137">
        <v>8125</v>
      </c>
    </row>
    <row r="192" spans="1:3" x14ac:dyDescent="0.25">
      <c r="A192" s="135" t="s">
        <v>105</v>
      </c>
      <c r="B192" s="136" t="s">
        <v>123</v>
      </c>
      <c r="C192" s="137">
        <v>60</v>
      </c>
    </row>
    <row r="193" spans="1:3" x14ac:dyDescent="0.25">
      <c r="A193" s="135" t="s">
        <v>303</v>
      </c>
      <c r="B193" s="136" t="s">
        <v>42</v>
      </c>
      <c r="C193" s="137">
        <v>48000</v>
      </c>
    </row>
    <row r="194" spans="1:3" x14ac:dyDescent="0.25">
      <c r="A194" s="135" t="s">
        <v>304</v>
      </c>
      <c r="B194" s="136" t="s">
        <v>58</v>
      </c>
      <c r="C194" s="137">
        <v>708</v>
      </c>
    </row>
    <row r="195" spans="1:3" x14ac:dyDescent="0.25">
      <c r="A195" s="135" t="s">
        <v>305</v>
      </c>
      <c r="B195" s="136" t="s">
        <v>78</v>
      </c>
      <c r="C195" s="137">
        <v>65000</v>
      </c>
    </row>
    <row r="196" spans="1:3" x14ac:dyDescent="0.25">
      <c r="A196" s="135" t="s">
        <v>306</v>
      </c>
      <c r="B196" s="136" t="s">
        <v>58</v>
      </c>
      <c r="C196" s="137">
        <v>620</v>
      </c>
    </row>
    <row r="197" spans="1:3" x14ac:dyDescent="0.25">
      <c r="A197" s="135" t="s">
        <v>307</v>
      </c>
      <c r="B197" s="136" t="s">
        <v>51</v>
      </c>
      <c r="C197" s="137">
        <v>10254</v>
      </c>
    </row>
    <row r="198" spans="1:3" x14ac:dyDescent="0.25">
      <c r="A198" s="135" t="s">
        <v>308</v>
      </c>
      <c r="B198" s="136" t="s">
        <v>58</v>
      </c>
      <c r="C198" s="137">
        <v>714</v>
      </c>
    </row>
    <row r="199" spans="1:3" x14ac:dyDescent="0.25">
      <c r="A199" s="135" t="s">
        <v>309</v>
      </c>
      <c r="B199" s="136" t="s">
        <v>58</v>
      </c>
      <c r="C199" s="137">
        <v>340</v>
      </c>
    </row>
    <row r="200" spans="1:3" x14ac:dyDescent="0.25">
      <c r="A200" s="135" t="s">
        <v>310</v>
      </c>
      <c r="B200" s="136" t="s">
        <v>51</v>
      </c>
      <c r="C200" s="137">
        <v>9698</v>
      </c>
    </row>
    <row r="201" spans="1:3" x14ac:dyDescent="0.25">
      <c r="A201" s="135" t="s">
        <v>311</v>
      </c>
      <c r="B201" s="136" t="s">
        <v>51</v>
      </c>
      <c r="C201" s="137">
        <v>11400</v>
      </c>
    </row>
    <row r="202" spans="1:3" x14ac:dyDescent="0.25">
      <c r="A202" s="135" t="s">
        <v>312</v>
      </c>
      <c r="B202" s="136" t="s">
        <v>51</v>
      </c>
      <c r="C202" s="137">
        <v>11400</v>
      </c>
    </row>
    <row r="203" spans="1:3" x14ac:dyDescent="0.25">
      <c r="A203" s="135" t="s">
        <v>313</v>
      </c>
      <c r="B203" s="136" t="s">
        <v>51</v>
      </c>
      <c r="C203" s="137">
        <v>15400</v>
      </c>
    </row>
    <row r="204" spans="1:3" x14ac:dyDescent="0.25">
      <c r="A204" s="135" t="s">
        <v>314</v>
      </c>
      <c r="B204" s="136" t="s">
        <v>315</v>
      </c>
      <c r="C204" s="137">
        <v>6200</v>
      </c>
    </row>
    <row r="205" spans="1:3" x14ac:dyDescent="0.25">
      <c r="A205" s="135" t="s">
        <v>316</v>
      </c>
      <c r="B205" s="136" t="s">
        <v>51</v>
      </c>
      <c r="C205" s="137">
        <v>7335</v>
      </c>
    </row>
    <row r="206" spans="1:3" x14ac:dyDescent="0.25">
      <c r="A206" s="135" t="s">
        <v>317</v>
      </c>
      <c r="B206" s="136" t="s">
        <v>86</v>
      </c>
      <c r="C206" s="137">
        <v>512</v>
      </c>
    </row>
    <row r="207" spans="1:3" x14ac:dyDescent="0.25">
      <c r="A207" s="135" t="s">
        <v>318</v>
      </c>
      <c r="B207" s="136" t="s">
        <v>82</v>
      </c>
      <c r="C207" s="137">
        <v>5067</v>
      </c>
    </row>
    <row r="208" spans="1:3" x14ac:dyDescent="0.25">
      <c r="A208" s="135" t="s">
        <v>319</v>
      </c>
      <c r="B208" s="136" t="s">
        <v>51</v>
      </c>
      <c r="C208" s="137">
        <v>10345</v>
      </c>
    </row>
    <row r="209" spans="1:3" x14ac:dyDescent="0.25">
      <c r="A209" s="135" t="s">
        <v>320</v>
      </c>
      <c r="B209" s="136" t="s">
        <v>58</v>
      </c>
      <c r="C209" s="137">
        <v>90000</v>
      </c>
    </row>
    <row r="210" spans="1:3" x14ac:dyDescent="0.25">
      <c r="A210" s="135" t="s">
        <v>321</v>
      </c>
      <c r="B210" s="136" t="s">
        <v>58</v>
      </c>
      <c r="C210" s="137">
        <v>101000</v>
      </c>
    </row>
    <row r="211" spans="1:3" x14ac:dyDescent="0.25">
      <c r="A211" s="135" t="s">
        <v>322</v>
      </c>
      <c r="B211" s="136" t="s">
        <v>86</v>
      </c>
      <c r="C211" s="137">
        <v>6086</v>
      </c>
    </row>
    <row r="212" spans="1:3" x14ac:dyDescent="0.25">
      <c r="A212" s="135" t="s">
        <v>323</v>
      </c>
      <c r="B212" s="136" t="s">
        <v>58</v>
      </c>
      <c r="C212" s="137">
        <f>44500+50000</f>
        <v>94500</v>
      </c>
    </row>
    <row r="213" spans="1:3" x14ac:dyDescent="0.25">
      <c r="A213" s="135" t="s">
        <v>324</v>
      </c>
      <c r="B213" s="136" t="s">
        <v>58</v>
      </c>
      <c r="C213" s="137">
        <v>460000</v>
      </c>
    </row>
    <row r="214" spans="1:3" x14ac:dyDescent="0.25">
      <c r="A214" s="135" t="s">
        <v>325</v>
      </c>
      <c r="B214" s="136" t="s">
        <v>54</v>
      </c>
      <c r="C214" s="137">
        <v>3400</v>
      </c>
    </row>
    <row r="215" spans="1:3" x14ac:dyDescent="0.25">
      <c r="A215" s="135" t="s">
        <v>326</v>
      </c>
      <c r="B215" s="136" t="s">
        <v>54</v>
      </c>
      <c r="C215" s="137">
        <v>4597</v>
      </c>
    </row>
    <row r="216" spans="1:3" x14ac:dyDescent="0.25">
      <c r="A216" s="135" t="s">
        <v>101</v>
      </c>
      <c r="B216" s="142" t="s">
        <v>42</v>
      </c>
      <c r="C216" s="143">
        <v>100000</v>
      </c>
    </row>
    <row r="217" spans="1:3" x14ac:dyDescent="0.25">
      <c r="A217" s="135" t="s">
        <v>327</v>
      </c>
      <c r="B217" s="136" t="s">
        <v>42</v>
      </c>
      <c r="C217" s="137">
        <v>82000</v>
      </c>
    </row>
    <row r="218" spans="1:3" x14ac:dyDescent="0.25">
      <c r="A218" s="135" t="s">
        <v>328</v>
      </c>
      <c r="B218" s="136" t="s">
        <v>58</v>
      </c>
      <c r="C218" s="137">
        <v>11900</v>
      </c>
    </row>
    <row r="219" spans="1:3" x14ac:dyDescent="0.25">
      <c r="A219" s="135" t="s">
        <v>329</v>
      </c>
      <c r="B219" s="136" t="s">
        <v>42</v>
      </c>
      <c r="C219" s="137">
        <v>90000</v>
      </c>
    </row>
    <row r="220" spans="1:3" x14ac:dyDescent="0.25">
      <c r="A220" s="135" t="s">
        <v>330</v>
      </c>
      <c r="B220" s="136" t="s">
        <v>42</v>
      </c>
      <c r="C220" s="137">
        <v>75000</v>
      </c>
    </row>
    <row r="221" spans="1:3" x14ac:dyDescent="0.25">
      <c r="A221" s="135" t="s">
        <v>331</v>
      </c>
      <c r="B221" s="136" t="s">
        <v>58</v>
      </c>
      <c r="C221" s="137">
        <v>16000</v>
      </c>
    </row>
    <row r="222" spans="1:3" x14ac:dyDescent="0.25">
      <c r="A222" s="135" t="s">
        <v>332</v>
      </c>
      <c r="B222" s="136" t="s">
        <v>42</v>
      </c>
      <c r="C222" s="137">
        <f>38500*1.5*1.19</f>
        <v>68722.5</v>
      </c>
    </row>
    <row r="223" spans="1:3" x14ac:dyDescent="0.25">
      <c r="A223" s="135" t="s">
        <v>333</v>
      </c>
      <c r="B223" s="136" t="s">
        <v>42</v>
      </c>
      <c r="C223" s="137">
        <v>48500</v>
      </c>
    </row>
    <row r="224" spans="1:3" x14ac:dyDescent="0.25">
      <c r="A224" s="135" t="s">
        <v>334</v>
      </c>
      <c r="B224" s="136" t="s">
        <v>42</v>
      </c>
      <c r="C224" s="137">
        <v>80000</v>
      </c>
    </row>
    <row r="225" spans="1:6" x14ac:dyDescent="0.25">
      <c r="A225" s="135" t="s">
        <v>335</v>
      </c>
      <c r="B225" s="136" t="s">
        <v>42</v>
      </c>
      <c r="C225" s="137">
        <v>95000</v>
      </c>
    </row>
    <row r="226" spans="1:6" x14ac:dyDescent="0.25">
      <c r="A226" s="135" t="s">
        <v>336</v>
      </c>
      <c r="B226" s="144" t="s">
        <v>136</v>
      </c>
      <c r="C226" s="137">
        <v>2547</v>
      </c>
    </row>
    <row r="227" spans="1:6" x14ac:dyDescent="0.25">
      <c r="A227" s="135" t="s">
        <v>337</v>
      </c>
      <c r="B227" s="136" t="s">
        <v>78</v>
      </c>
      <c r="C227" s="137">
        <v>67500</v>
      </c>
    </row>
    <row r="228" spans="1:6" x14ac:dyDescent="0.25">
      <c r="A228" s="135" t="s">
        <v>338</v>
      </c>
      <c r="B228" s="136" t="s">
        <v>78</v>
      </c>
      <c r="C228" s="137">
        <v>64870</v>
      </c>
    </row>
    <row r="229" spans="1:6" x14ac:dyDescent="0.25">
      <c r="A229" s="135" t="s">
        <v>339</v>
      </c>
      <c r="B229" s="136" t="s">
        <v>58</v>
      </c>
      <c r="C229" s="137">
        <v>36127</v>
      </c>
    </row>
    <row r="230" spans="1:6" x14ac:dyDescent="0.25">
      <c r="A230" s="135" t="s">
        <v>340</v>
      </c>
      <c r="B230" s="136" t="s">
        <v>114</v>
      </c>
      <c r="C230" s="137">
        <v>78100</v>
      </c>
    </row>
    <row r="231" spans="1:6" x14ac:dyDescent="0.25">
      <c r="A231" s="135" t="s">
        <v>341</v>
      </c>
      <c r="B231" s="136" t="s">
        <v>114</v>
      </c>
      <c r="C231" s="137">
        <v>74900</v>
      </c>
    </row>
    <row r="232" spans="1:6" x14ac:dyDescent="0.25">
      <c r="A232" s="135" t="s">
        <v>342</v>
      </c>
      <c r="B232" s="136" t="s">
        <v>42</v>
      </c>
      <c r="C232" s="145">
        <v>74500</v>
      </c>
    </row>
    <row r="233" spans="1:6" x14ac:dyDescent="0.25">
      <c r="A233" s="135" t="s">
        <v>343</v>
      </c>
      <c r="B233" s="136" t="s">
        <v>114</v>
      </c>
      <c r="C233" s="137">
        <v>108900</v>
      </c>
    </row>
    <row r="234" spans="1:6" x14ac:dyDescent="0.25">
      <c r="A234" s="135" t="s">
        <v>344</v>
      </c>
      <c r="B234" s="136" t="s">
        <v>58</v>
      </c>
      <c r="C234" s="137">
        <v>18160</v>
      </c>
    </row>
    <row r="235" spans="1:6" x14ac:dyDescent="0.25">
      <c r="A235" s="135" t="s">
        <v>345</v>
      </c>
      <c r="B235" s="136" t="s">
        <v>58</v>
      </c>
      <c r="C235" s="137">
        <v>20150</v>
      </c>
    </row>
    <row r="236" spans="1:6" x14ac:dyDescent="0.25">
      <c r="A236" s="135" t="s">
        <v>346</v>
      </c>
      <c r="B236" s="136" t="s">
        <v>58</v>
      </c>
      <c r="C236" s="137">
        <v>11900</v>
      </c>
    </row>
    <row r="237" spans="1:6" x14ac:dyDescent="0.25">
      <c r="A237" s="135" t="s">
        <v>347</v>
      </c>
      <c r="B237" s="136" t="s">
        <v>58</v>
      </c>
      <c r="C237" s="137">
        <f>10450+10000</f>
        <v>20450</v>
      </c>
    </row>
    <row r="238" spans="1:6" x14ac:dyDescent="0.25">
      <c r="A238" s="135" t="s">
        <v>348</v>
      </c>
      <c r="B238" s="136" t="s">
        <v>58</v>
      </c>
      <c r="C238" s="137">
        <v>14000</v>
      </c>
    </row>
    <row r="239" spans="1:6" x14ac:dyDescent="0.25">
      <c r="A239" s="135" t="s">
        <v>349</v>
      </c>
      <c r="B239" s="136" t="s">
        <v>58</v>
      </c>
      <c r="C239" s="137">
        <v>3481.5000000000005</v>
      </c>
      <c r="F239" s="146"/>
    </row>
    <row r="240" spans="1:6" x14ac:dyDescent="0.25">
      <c r="A240" s="135" t="s">
        <v>350</v>
      </c>
      <c r="B240" s="136" t="s">
        <v>58</v>
      </c>
      <c r="C240" s="137">
        <v>3971.0000000000005</v>
      </c>
      <c r="F240" s="146"/>
    </row>
    <row r="241" spans="1:6" x14ac:dyDescent="0.25">
      <c r="A241" s="135" t="s">
        <v>351</v>
      </c>
      <c r="B241" s="136" t="s">
        <v>58</v>
      </c>
      <c r="C241" s="137">
        <v>4576</v>
      </c>
      <c r="F241" s="146"/>
    </row>
    <row r="242" spans="1:6" x14ac:dyDescent="0.25">
      <c r="A242" s="135" t="s">
        <v>352</v>
      </c>
      <c r="B242" s="136" t="s">
        <v>58</v>
      </c>
      <c r="C242" s="137">
        <v>5918.0000000000009</v>
      </c>
      <c r="F242" s="146"/>
    </row>
    <row r="243" spans="1:6" x14ac:dyDescent="0.25">
      <c r="A243" s="135" t="s">
        <v>353</v>
      </c>
      <c r="B243" s="136" t="s">
        <v>51</v>
      </c>
      <c r="C243" s="137">
        <v>6220</v>
      </c>
    </row>
    <row r="244" spans="1:6" x14ac:dyDescent="0.25">
      <c r="A244" s="135" t="s">
        <v>354</v>
      </c>
      <c r="B244" s="136" t="s">
        <v>58</v>
      </c>
      <c r="C244" s="137">
        <v>9300</v>
      </c>
    </row>
    <row r="245" spans="1:6" x14ac:dyDescent="0.25">
      <c r="A245" s="135" t="s">
        <v>355</v>
      </c>
      <c r="B245" s="136" t="s">
        <v>51</v>
      </c>
      <c r="C245" s="137">
        <f>14500/2</f>
        <v>7250</v>
      </c>
    </row>
    <row r="246" spans="1:6" x14ac:dyDescent="0.25">
      <c r="A246" s="135" t="s">
        <v>356</v>
      </c>
      <c r="B246" s="136" t="s">
        <v>58</v>
      </c>
      <c r="C246" s="137">
        <v>1950</v>
      </c>
    </row>
    <row r="247" spans="1:6" x14ac:dyDescent="0.25">
      <c r="A247" s="135" t="s">
        <v>357</v>
      </c>
      <c r="B247" s="136" t="s">
        <v>58</v>
      </c>
      <c r="C247" s="137">
        <v>49400</v>
      </c>
    </row>
    <row r="248" spans="1:6" x14ac:dyDescent="0.25">
      <c r="A248" s="135" t="s">
        <v>358</v>
      </c>
      <c r="B248" s="136" t="s">
        <v>58</v>
      </c>
      <c r="C248" s="137">
        <v>26000</v>
      </c>
    </row>
    <row r="249" spans="1:6" x14ac:dyDescent="0.25">
      <c r="A249" s="135" t="s">
        <v>359</v>
      </c>
      <c r="B249" s="136" t="s">
        <v>58</v>
      </c>
      <c r="C249" s="137">
        <v>15600</v>
      </c>
    </row>
    <row r="250" spans="1:6" x14ac:dyDescent="0.25">
      <c r="A250" s="141" t="s">
        <v>360</v>
      </c>
      <c r="B250" s="136" t="s">
        <v>58</v>
      </c>
      <c r="C250" s="137">
        <v>16900</v>
      </c>
    </row>
    <row r="251" spans="1:6" x14ac:dyDescent="0.25">
      <c r="A251" s="135" t="s">
        <v>361</v>
      </c>
      <c r="B251" s="136" t="s">
        <v>362</v>
      </c>
      <c r="C251" s="137">
        <v>3385</v>
      </c>
    </row>
    <row r="252" spans="1:6" x14ac:dyDescent="0.25">
      <c r="A252" s="135" t="s">
        <v>363</v>
      </c>
      <c r="B252" s="136" t="s">
        <v>362</v>
      </c>
      <c r="C252" s="137">
        <v>4420</v>
      </c>
    </row>
    <row r="253" spans="1:6" x14ac:dyDescent="0.25">
      <c r="A253" s="135" t="s">
        <v>364</v>
      </c>
      <c r="B253" s="136" t="s">
        <v>362</v>
      </c>
      <c r="C253" s="137">
        <v>5289</v>
      </c>
    </row>
    <row r="254" spans="1:6" x14ac:dyDescent="0.25">
      <c r="A254" s="135" t="s">
        <v>365</v>
      </c>
      <c r="B254" s="136" t="s">
        <v>362</v>
      </c>
      <c r="C254" s="137">
        <v>6792</v>
      </c>
    </row>
    <row r="255" spans="1:6" x14ac:dyDescent="0.25">
      <c r="A255" s="135" t="s">
        <v>366</v>
      </c>
      <c r="B255" s="136" t="s">
        <v>362</v>
      </c>
      <c r="C255" s="137">
        <v>8016</v>
      </c>
    </row>
    <row r="256" spans="1:6" x14ac:dyDescent="0.25">
      <c r="A256" s="135" t="s">
        <v>367</v>
      </c>
      <c r="B256" s="136" t="s">
        <v>362</v>
      </c>
      <c r="C256" s="137">
        <v>11259</v>
      </c>
    </row>
    <row r="257" spans="1:3" x14ac:dyDescent="0.25">
      <c r="A257" s="135" t="s">
        <v>368</v>
      </c>
      <c r="B257" s="136" t="s">
        <v>362</v>
      </c>
      <c r="C257" s="137">
        <v>15052</v>
      </c>
    </row>
    <row r="258" spans="1:3" x14ac:dyDescent="0.25">
      <c r="A258" s="135" t="s">
        <v>369</v>
      </c>
      <c r="B258" s="136" t="s">
        <v>362</v>
      </c>
      <c r="C258" s="137">
        <v>22466</v>
      </c>
    </row>
    <row r="259" spans="1:3" x14ac:dyDescent="0.25">
      <c r="A259" s="135" t="s">
        <v>370</v>
      </c>
      <c r="B259" s="136" t="s">
        <v>58</v>
      </c>
      <c r="C259" s="137">
        <v>9500</v>
      </c>
    </row>
    <row r="260" spans="1:3" x14ac:dyDescent="0.25">
      <c r="A260" s="135" t="s">
        <v>371</v>
      </c>
      <c r="B260" s="136" t="s">
        <v>58</v>
      </c>
      <c r="C260" s="137">
        <v>11900</v>
      </c>
    </row>
    <row r="261" spans="1:3" x14ac:dyDescent="0.25">
      <c r="A261" s="135" t="s">
        <v>372</v>
      </c>
      <c r="B261" s="136" t="s">
        <v>58</v>
      </c>
      <c r="C261" s="137">
        <v>5600</v>
      </c>
    </row>
    <row r="262" spans="1:3" x14ac:dyDescent="0.25">
      <c r="A262" s="135" t="s">
        <v>373</v>
      </c>
      <c r="B262" s="136" t="s">
        <v>86</v>
      </c>
      <c r="C262" s="137">
        <v>2410</v>
      </c>
    </row>
    <row r="263" spans="1:3" x14ac:dyDescent="0.25">
      <c r="A263" s="135" t="s">
        <v>374</v>
      </c>
      <c r="B263" s="136" t="s">
        <v>86</v>
      </c>
      <c r="C263" s="137">
        <v>37800</v>
      </c>
    </row>
    <row r="264" spans="1:3" x14ac:dyDescent="0.25">
      <c r="A264" s="135" t="s">
        <v>375</v>
      </c>
      <c r="B264" s="136" t="s">
        <v>86</v>
      </c>
      <c r="C264" s="137">
        <v>1900</v>
      </c>
    </row>
    <row r="265" spans="1:3" x14ac:dyDescent="0.25">
      <c r="A265" s="135" t="s">
        <v>376</v>
      </c>
      <c r="B265" s="136" t="s">
        <v>58</v>
      </c>
      <c r="C265" s="137">
        <v>45800</v>
      </c>
    </row>
    <row r="266" spans="1:3" x14ac:dyDescent="0.25">
      <c r="A266" s="135" t="s">
        <v>377</v>
      </c>
      <c r="B266" s="136" t="s">
        <v>58</v>
      </c>
      <c r="C266" s="137">
        <v>57850</v>
      </c>
    </row>
    <row r="267" spans="1:3" x14ac:dyDescent="0.25">
      <c r="A267" s="135" t="s">
        <v>378</v>
      </c>
      <c r="B267" s="136" t="s">
        <v>58</v>
      </c>
      <c r="C267" s="137">
        <v>9600</v>
      </c>
    </row>
    <row r="268" spans="1:3" x14ac:dyDescent="0.25">
      <c r="A268" s="135" t="s">
        <v>379</v>
      </c>
      <c r="B268" s="136" t="s">
        <v>58</v>
      </c>
      <c r="C268" s="137">
        <v>930</v>
      </c>
    </row>
    <row r="269" spans="1:3" x14ac:dyDescent="0.25">
      <c r="A269" s="135" t="s">
        <v>380</v>
      </c>
      <c r="B269" s="136" t="s">
        <v>58</v>
      </c>
      <c r="C269" s="137">
        <v>1200</v>
      </c>
    </row>
    <row r="270" spans="1:3" x14ac:dyDescent="0.25">
      <c r="A270" s="135" t="s">
        <v>381</v>
      </c>
      <c r="B270" s="136" t="s">
        <v>58</v>
      </c>
      <c r="C270" s="137">
        <v>1200</v>
      </c>
    </row>
    <row r="271" spans="1:3" x14ac:dyDescent="0.25">
      <c r="A271" s="135" t="s">
        <v>382</v>
      </c>
      <c r="B271" s="136" t="s">
        <v>58</v>
      </c>
      <c r="C271" s="137">
        <v>3000</v>
      </c>
    </row>
    <row r="272" spans="1:3" x14ac:dyDescent="0.25">
      <c r="A272" s="135" t="s">
        <v>383</v>
      </c>
      <c r="B272" s="136" t="s">
        <v>86</v>
      </c>
      <c r="C272" s="137">
        <v>33633</v>
      </c>
    </row>
    <row r="273" spans="1:3" x14ac:dyDescent="0.25">
      <c r="A273" s="135" t="s">
        <v>384</v>
      </c>
      <c r="B273" s="136" t="s">
        <v>58</v>
      </c>
      <c r="C273" s="137">
        <v>15000</v>
      </c>
    </row>
    <row r="274" spans="1:3" x14ac:dyDescent="0.25">
      <c r="A274" s="135" t="s">
        <v>385</v>
      </c>
      <c r="B274" s="136" t="s">
        <v>114</v>
      </c>
      <c r="C274" s="137">
        <v>315400</v>
      </c>
    </row>
    <row r="275" spans="1:3" x14ac:dyDescent="0.25">
      <c r="A275" s="135" t="s">
        <v>386</v>
      </c>
      <c r="B275" s="136" t="s">
        <v>58</v>
      </c>
      <c r="C275" s="137">
        <v>560</v>
      </c>
    </row>
    <row r="276" spans="1:3" x14ac:dyDescent="0.25">
      <c r="A276" s="135" t="s">
        <v>387</v>
      </c>
      <c r="B276" s="136" t="s">
        <v>58</v>
      </c>
      <c r="C276" s="137">
        <v>75500</v>
      </c>
    </row>
    <row r="277" spans="1:3" x14ac:dyDescent="0.25">
      <c r="A277" s="135" t="s">
        <v>388</v>
      </c>
      <c r="B277" s="136" t="s">
        <v>51</v>
      </c>
      <c r="C277" s="137">
        <f>C276/40</f>
        <v>1887.5</v>
      </c>
    </row>
    <row r="278" spans="1:3" x14ac:dyDescent="0.25">
      <c r="A278" s="135" t="s">
        <v>389</v>
      </c>
      <c r="B278" s="136" t="s">
        <v>58</v>
      </c>
      <c r="C278" s="137">
        <v>36653</v>
      </c>
    </row>
    <row r="279" spans="1:3" x14ac:dyDescent="0.25">
      <c r="A279" s="135" t="s">
        <v>390</v>
      </c>
      <c r="B279" s="136" t="s">
        <v>58</v>
      </c>
      <c r="C279" s="137">
        <v>35000</v>
      </c>
    </row>
    <row r="280" spans="1:3" x14ac:dyDescent="0.25">
      <c r="A280" s="135" t="s">
        <v>391</v>
      </c>
      <c r="B280" s="136" t="s">
        <v>58</v>
      </c>
      <c r="C280" s="137">
        <v>32000</v>
      </c>
    </row>
    <row r="281" spans="1:3" x14ac:dyDescent="0.25">
      <c r="A281" s="135" t="s">
        <v>392</v>
      </c>
      <c r="B281" s="136" t="s">
        <v>51</v>
      </c>
      <c r="C281" s="137">
        <f>C279/50</f>
        <v>700</v>
      </c>
    </row>
    <row r="282" spans="1:3" x14ac:dyDescent="0.25">
      <c r="A282" s="135" t="s">
        <v>393</v>
      </c>
      <c r="B282" s="136" t="s">
        <v>123</v>
      </c>
      <c r="C282" s="137">
        <v>28600</v>
      </c>
    </row>
    <row r="283" spans="1:3" x14ac:dyDescent="0.25">
      <c r="A283" s="135" t="s">
        <v>394</v>
      </c>
      <c r="B283" s="136" t="s">
        <v>78</v>
      </c>
      <c r="C283" s="137">
        <v>36000</v>
      </c>
    </row>
    <row r="284" spans="1:3" x14ac:dyDescent="0.25">
      <c r="A284" s="135" t="s">
        <v>395</v>
      </c>
      <c r="B284" s="136" t="s">
        <v>58</v>
      </c>
      <c r="C284" s="137">
        <v>89000</v>
      </c>
    </row>
    <row r="285" spans="1:3" x14ac:dyDescent="0.25">
      <c r="A285" s="135" t="s">
        <v>396</v>
      </c>
      <c r="B285" s="136" t="s">
        <v>58</v>
      </c>
      <c r="C285" s="137">
        <f>59900+40000</f>
        <v>99900</v>
      </c>
    </row>
    <row r="286" spans="1:3" x14ac:dyDescent="0.25">
      <c r="A286" s="135" t="s">
        <v>397</v>
      </c>
      <c r="B286" s="136" t="s">
        <v>58</v>
      </c>
      <c r="C286" s="137">
        <v>10190</v>
      </c>
    </row>
    <row r="287" spans="1:3" x14ac:dyDescent="0.25">
      <c r="A287" s="135" t="s">
        <v>398</v>
      </c>
      <c r="B287" s="136" t="s">
        <v>58</v>
      </c>
      <c r="C287" s="137">
        <v>3017</v>
      </c>
    </row>
    <row r="288" spans="1:3" x14ac:dyDescent="0.25">
      <c r="A288" s="135" t="s">
        <v>399</v>
      </c>
      <c r="B288" s="136" t="s">
        <v>315</v>
      </c>
      <c r="C288" s="137">
        <v>4630</v>
      </c>
    </row>
    <row r="289" spans="1:3" x14ac:dyDescent="0.25">
      <c r="A289" s="135" t="s">
        <v>400</v>
      </c>
      <c r="B289" s="136" t="s">
        <v>315</v>
      </c>
      <c r="C289" s="137">
        <v>4820</v>
      </c>
    </row>
    <row r="290" spans="1:3" x14ac:dyDescent="0.25">
      <c r="A290" s="135" t="s">
        <v>401</v>
      </c>
      <c r="B290" s="136" t="s">
        <v>58</v>
      </c>
      <c r="C290" s="137">
        <v>48990</v>
      </c>
    </row>
    <row r="291" spans="1:3" x14ac:dyDescent="0.25">
      <c r="A291" s="135" t="s">
        <v>402</v>
      </c>
      <c r="B291" s="136" t="s">
        <v>58</v>
      </c>
      <c r="C291" s="137">
        <v>7802</v>
      </c>
    </row>
    <row r="292" spans="1:3" x14ac:dyDescent="0.25">
      <c r="A292" s="135" t="s">
        <v>403</v>
      </c>
      <c r="B292" s="136" t="s">
        <v>58</v>
      </c>
      <c r="C292" s="137">
        <v>15994</v>
      </c>
    </row>
    <row r="293" spans="1:3" x14ac:dyDescent="0.25">
      <c r="A293" s="135" t="s">
        <v>404</v>
      </c>
      <c r="B293" s="136" t="s">
        <v>58</v>
      </c>
      <c r="C293" s="137">
        <v>27950</v>
      </c>
    </row>
    <row r="294" spans="1:3" x14ac:dyDescent="0.25">
      <c r="A294" s="135" t="s">
        <v>405</v>
      </c>
      <c r="B294" s="136" t="s">
        <v>58</v>
      </c>
      <c r="C294" s="137">
        <v>43771</v>
      </c>
    </row>
    <row r="295" spans="1:3" x14ac:dyDescent="0.25">
      <c r="A295" s="135" t="s">
        <v>406</v>
      </c>
      <c r="B295" s="136" t="s">
        <v>58</v>
      </c>
      <c r="C295" s="137">
        <v>63034</v>
      </c>
    </row>
    <row r="296" spans="1:3" x14ac:dyDescent="0.25">
      <c r="A296" s="135" t="s">
        <v>407</v>
      </c>
      <c r="B296" s="136" t="s">
        <v>58</v>
      </c>
      <c r="C296" s="137">
        <v>85794</v>
      </c>
    </row>
    <row r="297" spans="1:3" x14ac:dyDescent="0.25">
      <c r="A297" s="135" t="s">
        <v>408</v>
      </c>
      <c r="B297" s="136" t="s">
        <v>136</v>
      </c>
      <c r="C297" s="137">
        <v>24867</v>
      </c>
    </row>
    <row r="298" spans="1:3" x14ac:dyDescent="0.25">
      <c r="A298" s="135" t="s">
        <v>409</v>
      </c>
      <c r="B298" s="136" t="s">
        <v>51</v>
      </c>
      <c r="C298" s="137">
        <v>4879</v>
      </c>
    </row>
    <row r="299" spans="1:3" x14ac:dyDescent="0.25">
      <c r="A299" s="135" t="s">
        <v>410</v>
      </c>
      <c r="B299" s="136" t="s">
        <v>51</v>
      </c>
      <c r="C299" s="137">
        <v>4820</v>
      </c>
    </row>
    <row r="300" spans="1:3" x14ac:dyDescent="0.25">
      <c r="A300" s="135" t="s">
        <v>411</v>
      </c>
      <c r="B300" s="136" t="s">
        <v>51</v>
      </c>
      <c r="C300" s="137">
        <v>4960</v>
      </c>
    </row>
    <row r="301" spans="1:3" x14ac:dyDescent="0.25">
      <c r="A301" s="135" t="s">
        <v>412</v>
      </c>
      <c r="B301" s="136" t="s">
        <v>51</v>
      </c>
      <c r="C301" s="137">
        <v>5735</v>
      </c>
    </row>
    <row r="302" spans="1:3" x14ac:dyDescent="0.25">
      <c r="A302" s="135" t="s">
        <v>413</v>
      </c>
      <c r="B302" s="136" t="s">
        <v>86</v>
      </c>
      <c r="C302" s="137">
        <v>60</v>
      </c>
    </row>
    <row r="303" spans="1:3" x14ac:dyDescent="0.25">
      <c r="A303" s="135" t="s">
        <v>414</v>
      </c>
      <c r="B303" s="136" t="s">
        <v>58</v>
      </c>
      <c r="C303" s="137">
        <v>1250</v>
      </c>
    </row>
    <row r="304" spans="1:3" x14ac:dyDescent="0.25">
      <c r="A304" s="135" t="s">
        <v>415</v>
      </c>
      <c r="B304" s="136" t="s">
        <v>58</v>
      </c>
      <c r="C304" s="137">
        <v>8900</v>
      </c>
    </row>
    <row r="305" spans="1:3" x14ac:dyDescent="0.25">
      <c r="A305" s="135" t="s">
        <v>416</v>
      </c>
      <c r="B305" s="136" t="s">
        <v>417</v>
      </c>
      <c r="C305" s="137">
        <v>6956</v>
      </c>
    </row>
    <row r="306" spans="1:3" x14ac:dyDescent="0.25">
      <c r="A306" s="135" t="s">
        <v>418</v>
      </c>
      <c r="B306" s="136" t="s">
        <v>417</v>
      </c>
      <c r="C306" s="137">
        <v>11500</v>
      </c>
    </row>
    <row r="307" spans="1:3" x14ac:dyDescent="0.25">
      <c r="A307" s="135" t="s">
        <v>419</v>
      </c>
      <c r="B307" s="136" t="s">
        <v>417</v>
      </c>
      <c r="C307" s="137">
        <v>5780</v>
      </c>
    </row>
    <row r="308" spans="1:3" x14ac:dyDescent="0.25">
      <c r="A308" s="135" t="s">
        <v>420</v>
      </c>
      <c r="B308" s="136" t="s">
        <v>417</v>
      </c>
      <c r="C308" s="137">
        <v>5612</v>
      </c>
    </row>
    <row r="309" spans="1:3" x14ac:dyDescent="0.25">
      <c r="A309" s="135" t="s">
        <v>421</v>
      </c>
      <c r="B309" s="136" t="s">
        <v>417</v>
      </c>
      <c r="C309" s="137">
        <v>5612</v>
      </c>
    </row>
    <row r="310" spans="1:3" x14ac:dyDescent="0.25">
      <c r="A310" s="135" t="s">
        <v>422</v>
      </c>
      <c r="B310" s="136" t="s">
        <v>417</v>
      </c>
      <c r="C310" s="137">
        <v>8985</v>
      </c>
    </row>
    <row r="311" spans="1:3" x14ac:dyDescent="0.25">
      <c r="A311" s="135" t="s">
        <v>423</v>
      </c>
      <c r="B311" s="136" t="s">
        <v>417</v>
      </c>
      <c r="C311" s="137">
        <v>8985</v>
      </c>
    </row>
    <row r="312" spans="1:3" x14ac:dyDescent="0.25">
      <c r="A312" s="135" t="s">
        <v>424</v>
      </c>
      <c r="B312" s="136" t="s">
        <v>58</v>
      </c>
      <c r="C312" s="147">
        <v>2820603</v>
      </c>
    </row>
    <row r="313" spans="1:3" ht="26.25" x14ac:dyDescent="0.25">
      <c r="A313" s="141" t="s">
        <v>425</v>
      </c>
      <c r="B313" s="136" t="s">
        <v>58</v>
      </c>
      <c r="C313" s="147">
        <v>3474900</v>
      </c>
    </row>
    <row r="314" spans="1:3" x14ac:dyDescent="0.25">
      <c r="A314" s="141" t="s">
        <v>426</v>
      </c>
      <c r="B314" s="136" t="s">
        <v>136</v>
      </c>
      <c r="C314" s="147">
        <v>65000</v>
      </c>
    </row>
    <row r="315" spans="1:3" x14ac:dyDescent="0.25">
      <c r="A315" s="135" t="s">
        <v>427</v>
      </c>
      <c r="B315" s="136" t="s">
        <v>58</v>
      </c>
      <c r="C315" s="137">
        <v>2600</v>
      </c>
    </row>
    <row r="316" spans="1:3" x14ac:dyDescent="0.25">
      <c r="A316" s="135" t="s">
        <v>428</v>
      </c>
      <c r="B316" s="136" t="s">
        <v>58</v>
      </c>
      <c r="C316" s="137">
        <v>3500</v>
      </c>
    </row>
    <row r="317" spans="1:3" x14ac:dyDescent="0.25">
      <c r="A317" s="135" t="s">
        <v>429</v>
      </c>
      <c r="B317" s="136" t="s">
        <v>58</v>
      </c>
      <c r="C317" s="137">
        <v>8000</v>
      </c>
    </row>
    <row r="318" spans="1:3" x14ac:dyDescent="0.25">
      <c r="A318" s="135" t="s">
        <v>430</v>
      </c>
      <c r="B318" s="136" t="s">
        <v>58</v>
      </c>
      <c r="C318" s="137">
        <v>14600</v>
      </c>
    </row>
    <row r="319" spans="1:3" x14ac:dyDescent="0.25">
      <c r="A319" s="135" t="s">
        <v>431</v>
      </c>
      <c r="B319" s="136"/>
      <c r="C319" s="137">
        <v>3800</v>
      </c>
    </row>
    <row r="320" spans="1:3" x14ac:dyDescent="0.25">
      <c r="A320" s="135" t="s">
        <v>432</v>
      </c>
      <c r="B320" s="136" t="s">
        <v>58</v>
      </c>
      <c r="C320" s="137">
        <v>4200</v>
      </c>
    </row>
    <row r="321" spans="1:3" x14ac:dyDescent="0.25">
      <c r="A321" s="135" t="s">
        <v>433</v>
      </c>
      <c r="B321" s="136" t="s">
        <v>58</v>
      </c>
      <c r="C321" s="137">
        <v>9000</v>
      </c>
    </row>
    <row r="322" spans="1:3" x14ac:dyDescent="0.25">
      <c r="A322" s="135" t="s">
        <v>434</v>
      </c>
      <c r="B322" s="136" t="s">
        <v>58</v>
      </c>
      <c r="C322" s="137">
        <v>16500</v>
      </c>
    </row>
    <row r="323" spans="1:3" x14ac:dyDescent="0.25">
      <c r="A323" s="135" t="s">
        <v>435</v>
      </c>
      <c r="B323" s="136" t="s">
        <v>58</v>
      </c>
      <c r="C323" s="137">
        <v>17900</v>
      </c>
    </row>
    <row r="324" spans="1:3" x14ac:dyDescent="0.25">
      <c r="A324" s="135" t="s">
        <v>436</v>
      </c>
      <c r="B324" s="136" t="s">
        <v>58</v>
      </c>
      <c r="C324" s="148">
        <v>1290</v>
      </c>
    </row>
    <row r="325" spans="1:3" x14ac:dyDescent="0.25">
      <c r="A325" s="135" t="s">
        <v>437</v>
      </c>
      <c r="B325" s="136" t="s">
        <v>58</v>
      </c>
      <c r="C325" s="137">
        <v>500</v>
      </c>
    </row>
    <row r="326" spans="1:3" x14ac:dyDescent="0.25">
      <c r="A326" s="135" t="s">
        <v>438</v>
      </c>
      <c r="B326" s="136" t="s">
        <v>58</v>
      </c>
      <c r="C326" s="137">
        <v>9400</v>
      </c>
    </row>
    <row r="327" spans="1:3" x14ac:dyDescent="0.25">
      <c r="A327" s="135" t="s">
        <v>439</v>
      </c>
      <c r="B327" s="136" t="s">
        <v>58</v>
      </c>
      <c r="C327" s="137">
        <v>12000</v>
      </c>
    </row>
    <row r="328" spans="1:3" x14ac:dyDescent="0.25">
      <c r="A328" s="135" t="s">
        <v>440</v>
      </c>
      <c r="B328" s="136" t="s">
        <v>58</v>
      </c>
      <c r="C328" s="137">
        <v>18000</v>
      </c>
    </row>
    <row r="329" spans="1:3" x14ac:dyDescent="0.25">
      <c r="A329" s="135" t="s">
        <v>441</v>
      </c>
      <c r="B329" s="136" t="s">
        <v>42</v>
      </c>
      <c r="C329" s="137">
        <v>340247</v>
      </c>
    </row>
    <row r="330" spans="1:3" x14ac:dyDescent="0.25">
      <c r="A330" s="135" t="s">
        <v>442</v>
      </c>
      <c r="B330" s="136" t="s">
        <v>42</v>
      </c>
      <c r="C330" s="137">
        <v>426948</v>
      </c>
    </row>
    <row r="331" spans="1:3" x14ac:dyDescent="0.25">
      <c r="A331" s="135" t="s">
        <v>443</v>
      </c>
      <c r="B331" s="136" t="s">
        <v>42</v>
      </c>
      <c r="C331" s="137">
        <v>455462</v>
      </c>
    </row>
    <row r="332" spans="1:3" x14ac:dyDescent="0.25">
      <c r="A332" s="135" t="s">
        <v>444</v>
      </c>
      <c r="B332" s="136" t="s">
        <v>42</v>
      </c>
      <c r="C332" s="137">
        <v>598162.85</v>
      </c>
    </row>
    <row r="333" spans="1:3" x14ac:dyDescent="0.25">
      <c r="A333" s="135" t="s">
        <v>445</v>
      </c>
      <c r="B333" s="136" t="s">
        <v>42</v>
      </c>
      <c r="C333" s="137">
        <v>551541</v>
      </c>
    </row>
    <row r="334" spans="1:3" x14ac:dyDescent="0.25">
      <c r="A334" s="135" t="s">
        <v>446</v>
      </c>
      <c r="B334" s="136" t="s">
        <v>58</v>
      </c>
      <c r="C334" s="137">
        <v>38400</v>
      </c>
    </row>
    <row r="335" spans="1:3" x14ac:dyDescent="0.25">
      <c r="A335" s="135" t="s">
        <v>447</v>
      </c>
      <c r="B335" s="136" t="s">
        <v>58</v>
      </c>
      <c r="C335" s="137">
        <v>80</v>
      </c>
    </row>
    <row r="336" spans="1:3" x14ac:dyDescent="0.25">
      <c r="A336" s="135" t="s">
        <v>448</v>
      </c>
      <c r="B336" s="136" t="s">
        <v>58</v>
      </c>
      <c r="C336" s="137">
        <v>1800</v>
      </c>
    </row>
    <row r="337" spans="1:3" x14ac:dyDescent="0.25">
      <c r="A337" s="135" t="s">
        <v>449</v>
      </c>
      <c r="B337" s="136" t="s">
        <v>58</v>
      </c>
      <c r="C337" s="137">
        <v>320684</v>
      </c>
    </row>
    <row r="338" spans="1:3" x14ac:dyDescent="0.25">
      <c r="A338" s="135" t="s">
        <v>450</v>
      </c>
      <c r="B338" s="136" t="s">
        <v>58</v>
      </c>
      <c r="C338" s="137">
        <v>17900</v>
      </c>
    </row>
    <row r="339" spans="1:3" x14ac:dyDescent="0.25">
      <c r="A339" s="135" t="s">
        <v>451</v>
      </c>
      <c r="B339" s="136" t="s">
        <v>58</v>
      </c>
      <c r="C339" s="137">
        <v>90900</v>
      </c>
    </row>
    <row r="340" spans="1:3" x14ac:dyDescent="0.25">
      <c r="A340" s="135" t="s">
        <v>452</v>
      </c>
      <c r="B340" s="136" t="s">
        <v>58</v>
      </c>
      <c r="C340" s="137">
        <v>24712</v>
      </c>
    </row>
    <row r="341" spans="1:3" x14ac:dyDescent="0.25">
      <c r="A341" s="149" t="s">
        <v>453</v>
      </c>
      <c r="B341" s="136" t="s">
        <v>114</v>
      </c>
      <c r="C341" s="137">
        <v>56000</v>
      </c>
    </row>
    <row r="342" spans="1:3" x14ac:dyDescent="0.25">
      <c r="A342" s="149" t="s">
        <v>454</v>
      </c>
      <c r="B342" s="136" t="s">
        <v>78</v>
      </c>
      <c r="C342" s="137">
        <v>83500</v>
      </c>
    </row>
    <row r="343" spans="1:3" x14ac:dyDescent="0.25">
      <c r="A343" s="149" t="s">
        <v>455</v>
      </c>
      <c r="B343" s="136" t="s">
        <v>58</v>
      </c>
      <c r="C343" s="137">
        <v>73900</v>
      </c>
    </row>
    <row r="344" spans="1:3" x14ac:dyDescent="0.25">
      <c r="A344" s="135" t="s">
        <v>456</v>
      </c>
      <c r="B344" s="136" t="s">
        <v>58</v>
      </c>
      <c r="C344" s="137">
        <v>85900</v>
      </c>
    </row>
    <row r="345" spans="1:3" x14ac:dyDescent="0.25">
      <c r="A345" s="135" t="s">
        <v>457</v>
      </c>
      <c r="B345" s="136" t="s">
        <v>58</v>
      </c>
      <c r="C345" s="137">
        <v>81900</v>
      </c>
    </row>
    <row r="346" spans="1:3" x14ac:dyDescent="0.25">
      <c r="A346" s="135" t="s">
        <v>458</v>
      </c>
      <c r="B346" s="136" t="s">
        <v>58</v>
      </c>
      <c r="C346" s="137">
        <v>89900</v>
      </c>
    </row>
    <row r="347" spans="1:3" x14ac:dyDescent="0.25">
      <c r="A347" s="135" t="s">
        <v>459</v>
      </c>
      <c r="B347" s="136" t="s">
        <v>58</v>
      </c>
      <c r="C347" s="137">
        <v>75900</v>
      </c>
    </row>
    <row r="348" spans="1:3" x14ac:dyDescent="0.25">
      <c r="A348" s="135" t="s">
        <v>460</v>
      </c>
      <c r="B348" s="136" t="s">
        <v>58</v>
      </c>
      <c r="C348" s="137">
        <v>77900</v>
      </c>
    </row>
    <row r="349" spans="1:3" x14ac:dyDescent="0.25">
      <c r="A349" s="135" t="s">
        <v>461</v>
      </c>
      <c r="B349" s="136" t="s">
        <v>58</v>
      </c>
      <c r="C349" s="137">
        <v>93500</v>
      </c>
    </row>
    <row r="350" spans="1:3" x14ac:dyDescent="0.25">
      <c r="A350" s="135" t="s">
        <v>462</v>
      </c>
      <c r="B350" s="136" t="s">
        <v>463</v>
      </c>
      <c r="C350" s="147">
        <v>5100</v>
      </c>
    </row>
    <row r="351" spans="1:3" x14ac:dyDescent="0.25">
      <c r="A351" s="135" t="s">
        <v>464</v>
      </c>
      <c r="B351" s="136" t="s">
        <v>51</v>
      </c>
      <c r="C351" s="147">
        <v>13876</v>
      </c>
    </row>
    <row r="352" spans="1:3" ht="39" x14ac:dyDescent="0.25">
      <c r="A352" s="141" t="s">
        <v>465</v>
      </c>
      <c r="B352" s="142" t="s">
        <v>42</v>
      </c>
      <c r="C352" s="147">
        <v>109553</v>
      </c>
    </row>
    <row r="353" spans="1:3" ht="39" x14ac:dyDescent="0.25">
      <c r="A353" s="141" t="s">
        <v>466</v>
      </c>
      <c r="B353" s="136" t="s">
        <v>467</v>
      </c>
      <c r="C353" s="137">
        <v>1650000</v>
      </c>
    </row>
    <row r="354" spans="1:3" x14ac:dyDescent="0.25">
      <c r="A354" s="135" t="s">
        <v>468</v>
      </c>
      <c r="B354" s="136" t="s">
        <v>114</v>
      </c>
      <c r="C354" s="137">
        <f>9000*1.19</f>
        <v>10710</v>
      </c>
    </row>
    <row r="355" spans="1:3" x14ac:dyDescent="0.25">
      <c r="A355" s="135" t="s">
        <v>469</v>
      </c>
      <c r="B355" s="136" t="s">
        <v>58</v>
      </c>
      <c r="C355" s="137">
        <v>26200</v>
      </c>
    </row>
    <row r="356" spans="1:3" x14ac:dyDescent="0.25">
      <c r="A356" s="135" t="s">
        <v>470</v>
      </c>
      <c r="B356" s="136" t="s">
        <v>58</v>
      </c>
      <c r="C356" s="137">
        <v>28485</v>
      </c>
    </row>
    <row r="357" spans="1:3" x14ac:dyDescent="0.25">
      <c r="A357" s="135" t="s">
        <v>471</v>
      </c>
      <c r="B357" s="136" t="s">
        <v>58</v>
      </c>
      <c r="C357" s="137">
        <v>8900</v>
      </c>
    </row>
    <row r="358" spans="1:3" x14ac:dyDescent="0.25">
      <c r="A358" s="135" t="s">
        <v>472</v>
      </c>
      <c r="B358" s="136" t="s">
        <v>78</v>
      </c>
      <c r="C358" s="137">
        <v>65900</v>
      </c>
    </row>
    <row r="359" spans="1:3" x14ac:dyDescent="0.25">
      <c r="A359" s="135" t="s">
        <v>473</v>
      </c>
      <c r="B359" s="136" t="s">
        <v>78</v>
      </c>
      <c r="C359" s="137">
        <v>50880</v>
      </c>
    </row>
    <row r="360" spans="1:3" x14ac:dyDescent="0.25">
      <c r="A360" s="135" t="s">
        <v>474</v>
      </c>
      <c r="B360" s="136" t="s">
        <v>78</v>
      </c>
      <c r="C360" s="137">
        <v>39400</v>
      </c>
    </row>
    <row r="361" spans="1:3" x14ac:dyDescent="0.25">
      <c r="A361" s="135" t="s">
        <v>475</v>
      </c>
      <c r="B361" s="136" t="s">
        <v>114</v>
      </c>
      <c r="C361" s="137">
        <v>101900</v>
      </c>
    </row>
    <row r="362" spans="1:3" x14ac:dyDescent="0.25">
      <c r="A362" s="135" t="s">
        <v>476</v>
      </c>
      <c r="B362" s="136" t="s">
        <v>477</v>
      </c>
      <c r="C362" s="137">
        <v>5000</v>
      </c>
    </row>
    <row r="363" spans="1:3" x14ac:dyDescent="0.25">
      <c r="A363" s="135" t="s">
        <v>478</v>
      </c>
      <c r="B363" s="136" t="s">
        <v>51</v>
      </c>
      <c r="C363" s="137">
        <v>10700</v>
      </c>
    </row>
    <row r="364" spans="1:3" x14ac:dyDescent="0.25">
      <c r="A364" s="135" t="s">
        <v>479</v>
      </c>
      <c r="B364" s="136" t="s">
        <v>51</v>
      </c>
      <c r="C364" s="137">
        <f>46900/25</f>
        <v>1876</v>
      </c>
    </row>
    <row r="365" spans="1:3" x14ac:dyDescent="0.25">
      <c r="A365" s="135" t="s">
        <v>480</v>
      </c>
      <c r="B365" s="136" t="s">
        <v>481</v>
      </c>
      <c r="C365" s="137">
        <v>110000</v>
      </c>
    </row>
    <row r="366" spans="1:3" x14ac:dyDescent="0.25">
      <c r="A366" s="135" t="s">
        <v>482</v>
      </c>
      <c r="B366" s="136" t="s">
        <v>481</v>
      </c>
      <c r="C366" s="137">
        <v>105600</v>
      </c>
    </row>
    <row r="367" spans="1:3" x14ac:dyDescent="0.25">
      <c r="A367" s="135" t="s">
        <v>483</v>
      </c>
      <c r="B367" s="136" t="s">
        <v>51</v>
      </c>
      <c r="C367" s="137">
        <f>C366/30</f>
        <v>3520</v>
      </c>
    </row>
    <row r="368" spans="1:3" x14ac:dyDescent="0.25">
      <c r="A368" s="135" t="s">
        <v>484</v>
      </c>
      <c r="B368" s="136" t="s">
        <v>114</v>
      </c>
      <c r="C368" s="137">
        <v>58752</v>
      </c>
    </row>
    <row r="369" spans="1:3" x14ac:dyDescent="0.25">
      <c r="A369" s="135" t="s">
        <v>485</v>
      </c>
      <c r="B369" s="136" t="s">
        <v>114</v>
      </c>
      <c r="C369" s="137">
        <v>84001</v>
      </c>
    </row>
    <row r="370" spans="1:3" x14ac:dyDescent="0.25">
      <c r="A370" s="135" t="s">
        <v>486</v>
      </c>
      <c r="B370" s="136" t="s">
        <v>78</v>
      </c>
      <c r="C370" s="137">
        <v>180000</v>
      </c>
    </row>
    <row r="371" spans="1:3" x14ac:dyDescent="0.25">
      <c r="A371" s="150" t="s">
        <v>487</v>
      </c>
      <c r="B371" s="136" t="s">
        <v>86</v>
      </c>
      <c r="C371" s="137">
        <v>310000</v>
      </c>
    </row>
    <row r="372" spans="1:3" x14ac:dyDescent="0.25">
      <c r="A372" s="135" t="s">
        <v>488</v>
      </c>
      <c r="B372" s="136" t="s">
        <v>58</v>
      </c>
      <c r="C372" s="137">
        <v>265369</v>
      </c>
    </row>
    <row r="373" spans="1:3" ht="38.25" x14ac:dyDescent="0.25">
      <c r="A373" s="149" t="s">
        <v>489</v>
      </c>
      <c r="B373" s="151" t="s">
        <v>42</v>
      </c>
      <c r="C373" s="147" t="e">
        <f>#REF!</f>
        <v>#REF!</v>
      </c>
    </row>
    <row r="374" spans="1:3" x14ac:dyDescent="0.25">
      <c r="A374" s="135" t="s">
        <v>490</v>
      </c>
      <c r="B374" s="136" t="s">
        <v>58</v>
      </c>
      <c r="C374" s="137">
        <v>15500</v>
      </c>
    </row>
    <row r="375" spans="1:3" x14ac:dyDescent="0.25">
      <c r="A375" s="152" t="s">
        <v>491</v>
      </c>
      <c r="B375" s="136" t="s">
        <v>78</v>
      </c>
      <c r="C375" s="137">
        <v>8700</v>
      </c>
    </row>
    <row r="376" spans="1:3" x14ac:dyDescent="0.25">
      <c r="A376" s="152" t="s">
        <v>492</v>
      </c>
      <c r="B376" s="136" t="s">
        <v>78</v>
      </c>
      <c r="C376" s="137">
        <v>8557</v>
      </c>
    </row>
    <row r="377" spans="1:3" x14ac:dyDescent="0.25">
      <c r="A377" s="152" t="s">
        <v>493</v>
      </c>
      <c r="B377" s="136" t="s">
        <v>78</v>
      </c>
      <c r="C377" s="137">
        <f>1637486/180</f>
        <v>9097.1444444444442</v>
      </c>
    </row>
    <row r="378" spans="1:3" x14ac:dyDescent="0.25">
      <c r="A378" s="152" t="s">
        <v>494</v>
      </c>
      <c r="B378" s="136" t="s">
        <v>42</v>
      </c>
      <c r="C378" s="137">
        <f>1286043/180</f>
        <v>7144.6833333333334</v>
      </c>
    </row>
    <row r="379" spans="1:3" x14ac:dyDescent="0.25">
      <c r="A379" s="135" t="s">
        <v>495</v>
      </c>
      <c r="B379" s="136" t="s">
        <v>51</v>
      </c>
      <c r="C379" s="137">
        <v>1540</v>
      </c>
    </row>
    <row r="380" spans="1:3" x14ac:dyDescent="0.25">
      <c r="A380" s="135" t="s">
        <v>496</v>
      </c>
      <c r="B380" s="136" t="s">
        <v>58</v>
      </c>
      <c r="C380" s="137">
        <v>900</v>
      </c>
    </row>
    <row r="381" spans="1:3" x14ac:dyDescent="0.25">
      <c r="A381" s="135" t="s">
        <v>497</v>
      </c>
      <c r="B381" s="136" t="s">
        <v>58</v>
      </c>
      <c r="C381" s="137">
        <v>910</v>
      </c>
    </row>
    <row r="382" spans="1:3" x14ac:dyDescent="0.25">
      <c r="A382" s="135" t="s">
        <v>498</v>
      </c>
      <c r="B382" s="136" t="s">
        <v>417</v>
      </c>
      <c r="C382" s="137">
        <v>7290</v>
      </c>
    </row>
    <row r="383" spans="1:3" x14ac:dyDescent="0.25">
      <c r="A383" s="135" t="s">
        <v>499</v>
      </c>
      <c r="B383" s="136" t="s">
        <v>58</v>
      </c>
      <c r="C383" s="137">
        <v>32000</v>
      </c>
    </row>
    <row r="384" spans="1:3" x14ac:dyDescent="0.25">
      <c r="A384" s="135" t="s">
        <v>500</v>
      </c>
      <c r="B384" s="136" t="s">
        <v>58</v>
      </c>
      <c r="C384" s="137">
        <v>77900</v>
      </c>
    </row>
    <row r="385" spans="1:3" x14ac:dyDescent="0.25">
      <c r="A385" s="135" t="s">
        <v>501</v>
      </c>
      <c r="B385" s="136" t="s">
        <v>86</v>
      </c>
      <c r="C385" s="137">
        <v>7300</v>
      </c>
    </row>
    <row r="386" spans="1:3" x14ac:dyDescent="0.25">
      <c r="A386" s="135" t="s">
        <v>502</v>
      </c>
      <c r="B386" s="136" t="s">
        <v>58</v>
      </c>
      <c r="C386" s="137">
        <v>700</v>
      </c>
    </row>
    <row r="387" spans="1:3" x14ac:dyDescent="0.25">
      <c r="A387" s="135" t="s">
        <v>503</v>
      </c>
      <c r="B387" s="136" t="s">
        <v>58</v>
      </c>
      <c r="C387" s="137">
        <v>460000</v>
      </c>
    </row>
    <row r="388" spans="1:3" x14ac:dyDescent="0.25">
      <c r="A388" s="135" t="s">
        <v>504</v>
      </c>
      <c r="B388" s="136" t="s">
        <v>58</v>
      </c>
      <c r="C388" s="137">
        <v>96700</v>
      </c>
    </row>
    <row r="389" spans="1:3" x14ac:dyDescent="0.25">
      <c r="A389" s="135" t="s">
        <v>505</v>
      </c>
      <c r="B389" s="136" t="s">
        <v>58</v>
      </c>
      <c r="C389" s="137">
        <v>36764</v>
      </c>
    </row>
    <row r="390" spans="1:3" x14ac:dyDescent="0.25">
      <c r="A390" s="135" t="s">
        <v>506</v>
      </c>
      <c r="B390" s="136" t="s">
        <v>58</v>
      </c>
      <c r="C390" s="137"/>
    </row>
    <row r="391" spans="1:3" x14ac:dyDescent="0.25">
      <c r="A391" s="135" t="s">
        <v>507</v>
      </c>
      <c r="B391" s="136" t="s">
        <v>78</v>
      </c>
      <c r="C391" s="137">
        <v>3379</v>
      </c>
    </row>
    <row r="392" spans="1:3" x14ac:dyDescent="0.25">
      <c r="A392" s="135" t="s">
        <v>508</v>
      </c>
      <c r="B392" s="136" t="s">
        <v>509</v>
      </c>
      <c r="C392" s="137">
        <f>100800/2.5</f>
        <v>40320</v>
      </c>
    </row>
    <row r="393" spans="1:3" x14ac:dyDescent="0.25">
      <c r="A393" s="135" t="s">
        <v>510</v>
      </c>
      <c r="B393" s="136" t="s">
        <v>51</v>
      </c>
      <c r="C393" s="137">
        <v>3636</v>
      </c>
    </row>
    <row r="394" spans="1:3" x14ac:dyDescent="0.25">
      <c r="A394" s="135" t="s">
        <v>511</v>
      </c>
      <c r="B394" s="136" t="s">
        <v>509</v>
      </c>
      <c r="C394" s="137">
        <v>173000</v>
      </c>
    </row>
    <row r="395" spans="1:3" x14ac:dyDescent="0.25">
      <c r="A395" s="135" t="s">
        <v>512</v>
      </c>
      <c r="B395" s="136" t="s">
        <v>509</v>
      </c>
      <c r="C395" s="137">
        <f>429900/5</f>
        <v>85980</v>
      </c>
    </row>
    <row r="396" spans="1:3" x14ac:dyDescent="0.25">
      <c r="A396" s="135" t="s">
        <v>513</v>
      </c>
      <c r="B396" s="136" t="s">
        <v>78</v>
      </c>
      <c r="C396" s="137">
        <f>96500/25</f>
        <v>3860</v>
      </c>
    </row>
    <row r="397" spans="1:3" x14ac:dyDescent="0.25">
      <c r="A397" s="135" t="s">
        <v>514</v>
      </c>
      <c r="B397" s="136" t="s">
        <v>114</v>
      </c>
      <c r="C397" s="137">
        <v>75900</v>
      </c>
    </row>
    <row r="398" spans="1:3" x14ac:dyDescent="0.25">
      <c r="A398" s="135" t="s">
        <v>515</v>
      </c>
      <c r="B398" s="136" t="s">
        <v>58</v>
      </c>
      <c r="C398" s="137">
        <v>6000</v>
      </c>
    </row>
    <row r="399" spans="1:3" x14ac:dyDescent="0.25">
      <c r="A399" s="135" t="s">
        <v>516</v>
      </c>
      <c r="B399" s="136" t="s">
        <v>58</v>
      </c>
      <c r="C399" s="137">
        <v>9200</v>
      </c>
    </row>
    <row r="400" spans="1:3" x14ac:dyDescent="0.25">
      <c r="A400" s="135" t="s">
        <v>517</v>
      </c>
      <c r="B400" s="136" t="s">
        <v>58</v>
      </c>
      <c r="C400" s="137">
        <v>30000</v>
      </c>
    </row>
    <row r="401" spans="1:3" x14ac:dyDescent="0.25">
      <c r="A401" s="135" t="s">
        <v>518</v>
      </c>
      <c r="B401" s="136" t="s">
        <v>58</v>
      </c>
      <c r="C401" s="137">
        <v>3141</v>
      </c>
    </row>
    <row r="402" spans="1:3" x14ac:dyDescent="0.25">
      <c r="A402" s="135" t="s">
        <v>519</v>
      </c>
      <c r="B402" s="136" t="s">
        <v>58</v>
      </c>
      <c r="C402" s="137">
        <v>3157</v>
      </c>
    </row>
    <row r="403" spans="1:3" x14ac:dyDescent="0.25">
      <c r="A403" s="135" t="s">
        <v>520</v>
      </c>
      <c r="B403" s="136" t="s">
        <v>58</v>
      </c>
      <c r="C403" s="137">
        <v>2020</v>
      </c>
    </row>
    <row r="404" spans="1:3" x14ac:dyDescent="0.25">
      <c r="A404" s="135" t="s">
        <v>521</v>
      </c>
      <c r="B404" s="136" t="s">
        <v>58</v>
      </c>
      <c r="C404" s="137">
        <v>2715</v>
      </c>
    </row>
    <row r="405" spans="1:3" x14ac:dyDescent="0.25">
      <c r="A405" s="135" t="s">
        <v>522</v>
      </c>
      <c r="B405" s="136" t="s">
        <v>58</v>
      </c>
      <c r="C405" s="137">
        <v>3070</v>
      </c>
    </row>
    <row r="406" spans="1:3" x14ac:dyDescent="0.25">
      <c r="A406" s="135" t="s">
        <v>523</v>
      </c>
      <c r="B406" s="136" t="s">
        <v>362</v>
      </c>
      <c r="C406" s="137">
        <v>19040</v>
      </c>
    </row>
    <row r="407" spans="1:3" x14ac:dyDescent="0.25">
      <c r="A407" s="135" t="s">
        <v>524</v>
      </c>
      <c r="B407" s="136" t="s">
        <v>362</v>
      </c>
      <c r="C407" s="137">
        <v>18200</v>
      </c>
    </row>
    <row r="408" spans="1:3" x14ac:dyDescent="0.25">
      <c r="A408" s="135" t="s">
        <v>525</v>
      </c>
      <c r="B408" s="136" t="s">
        <v>58</v>
      </c>
      <c r="C408" s="137">
        <v>14900</v>
      </c>
    </row>
    <row r="409" spans="1:3" x14ac:dyDescent="0.25">
      <c r="A409" s="135" t="s">
        <v>526</v>
      </c>
      <c r="B409" s="136" t="s">
        <v>362</v>
      </c>
      <c r="C409" s="137">
        <v>30750</v>
      </c>
    </row>
    <row r="410" spans="1:3" x14ac:dyDescent="0.25">
      <c r="A410" s="135" t="s">
        <v>527</v>
      </c>
      <c r="B410" s="136" t="s">
        <v>362</v>
      </c>
      <c r="C410" s="137">
        <v>60000</v>
      </c>
    </row>
    <row r="411" spans="1:3" x14ac:dyDescent="0.25">
      <c r="A411" s="135" t="s">
        <v>528</v>
      </c>
      <c r="B411" s="136" t="s">
        <v>362</v>
      </c>
      <c r="C411" s="137">
        <v>80000</v>
      </c>
    </row>
    <row r="412" spans="1:3" x14ac:dyDescent="0.25">
      <c r="A412" s="135" t="s">
        <v>529</v>
      </c>
      <c r="B412" s="136" t="s">
        <v>362</v>
      </c>
      <c r="C412" s="137">
        <v>106000</v>
      </c>
    </row>
    <row r="413" spans="1:3" x14ac:dyDescent="0.25">
      <c r="A413" s="135" t="s">
        <v>530</v>
      </c>
      <c r="B413" s="136" t="s">
        <v>362</v>
      </c>
      <c r="C413" s="137">
        <v>91000</v>
      </c>
    </row>
    <row r="414" spans="1:3" x14ac:dyDescent="0.25">
      <c r="A414" s="135" t="s">
        <v>531</v>
      </c>
      <c r="B414" s="136" t="s">
        <v>362</v>
      </c>
      <c r="C414" s="137">
        <v>125500</v>
      </c>
    </row>
    <row r="415" spans="1:3" x14ac:dyDescent="0.25">
      <c r="A415" s="135" t="s">
        <v>532</v>
      </c>
      <c r="B415" s="136" t="s">
        <v>362</v>
      </c>
      <c r="C415" s="137">
        <v>163000</v>
      </c>
    </row>
    <row r="416" spans="1:3" x14ac:dyDescent="0.25">
      <c r="A416" s="135" t="s">
        <v>533</v>
      </c>
      <c r="B416" s="136" t="s">
        <v>362</v>
      </c>
      <c r="C416" s="137">
        <v>222000</v>
      </c>
    </row>
    <row r="417" spans="1:3" x14ac:dyDescent="0.25">
      <c r="A417" s="135" t="s">
        <v>534</v>
      </c>
      <c r="B417" s="136" t="s">
        <v>362</v>
      </c>
      <c r="C417" s="137">
        <v>197500</v>
      </c>
    </row>
    <row r="418" spans="1:3" x14ac:dyDescent="0.25">
      <c r="A418" s="135" t="s">
        <v>535</v>
      </c>
      <c r="B418" s="136" t="s">
        <v>362</v>
      </c>
      <c r="C418" s="137">
        <v>250000</v>
      </c>
    </row>
    <row r="419" spans="1:3" x14ac:dyDescent="0.25">
      <c r="A419" s="135" t="s">
        <v>536</v>
      </c>
      <c r="B419" s="136" t="s">
        <v>362</v>
      </c>
      <c r="C419" s="137">
        <v>350000</v>
      </c>
    </row>
    <row r="420" spans="1:3" x14ac:dyDescent="0.25">
      <c r="A420" s="135" t="s">
        <v>537</v>
      </c>
      <c r="B420" s="136" t="s">
        <v>362</v>
      </c>
      <c r="C420" s="137">
        <v>418000</v>
      </c>
    </row>
    <row r="421" spans="1:3" x14ac:dyDescent="0.25">
      <c r="A421" s="135" t="s">
        <v>538</v>
      </c>
      <c r="B421" s="136" t="s">
        <v>86</v>
      </c>
      <c r="C421" s="137">
        <v>27269</v>
      </c>
    </row>
    <row r="422" spans="1:3" x14ac:dyDescent="0.25">
      <c r="A422" s="135" t="s">
        <v>539</v>
      </c>
      <c r="B422" s="136" t="s">
        <v>86</v>
      </c>
      <c r="C422" s="137">
        <v>36093</v>
      </c>
    </row>
    <row r="423" spans="1:3" x14ac:dyDescent="0.25">
      <c r="A423" s="135" t="s">
        <v>540</v>
      </c>
      <c r="B423" s="136" t="s">
        <v>78</v>
      </c>
      <c r="C423" s="137">
        <f>84082/2</f>
        <v>42041</v>
      </c>
    </row>
    <row r="424" spans="1:3" x14ac:dyDescent="0.25">
      <c r="A424" s="135" t="s">
        <v>541</v>
      </c>
      <c r="B424" s="136" t="s">
        <v>86</v>
      </c>
      <c r="C424" s="137">
        <v>86000</v>
      </c>
    </row>
    <row r="425" spans="1:3" x14ac:dyDescent="0.25">
      <c r="A425" s="135" t="s">
        <v>542</v>
      </c>
      <c r="B425" s="136" t="s">
        <v>86</v>
      </c>
      <c r="C425" s="137">
        <v>80000</v>
      </c>
    </row>
    <row r="426" spans="1:3" x14ac:dyDescent="0.25">
      <c r="A426" s="135" t="s">
        <v>543</v>
      </c>
      <c r="B426" s="136" t="s">
        <v>86</v>
      </c>
      <c r="C426" s="137">
        <v>74000</v>
      </c>
    </row>
    <row r="427" spans="1:3" x14ac:dyDescent="0.25">
      <c r="A427" s="135" t="s">
        <v>544</v>
      </c>
      <c r="B427" s="136" t="s">
        <v>78</v>
      </c>
      <c r="C427" s="137">
        <v>105000</v>
      </c>
    </row>
    <row r="428" spans="1:3" x14ac:dyDescent="0.25">
      <c r="A428" s="135" t="s">
        <v>545</v>
      </c>
      <c r="B428" s="136" t="s">
        <v>78</v>
      </c>
      <c r="C428" s="137">
        <v>120000</v>
      </c>
    </row>
    <row r="429" spans="1:3" x14ac:dyDescent="0.25">
      <c r="A429" s="135" t="s">
        <v>546</v>
      </c>
      <c r="B429" s="136" t="s">
        <v>58</v>
      </c>
      <c r="C429" s="137">
        <v>72000</v>
      </c>
    </row>
    <row r="430" spans="1:3" x14ac:dyDescent="0.25">
      <c r="A430" s="141" t="s">
        <v>547</v>
      </c>
      <c r="B430" s="136" t="s">
        <v>58</v>
      </c>
      <c r="C430" s="137">
        <v>1675000</v>
      </c>
    </row>
    <row r="431" spans="1:3" x14ac:dyDescent="0.25">
      <c r="A431" s="135" t="s">
        <v>548</v>
      </c>
      <c r="B431" s="136" t="s">
        <v>58</v>
      </c>
      <c r="C431" s="137">
        <v>639900</v>
      </c>
    </row>
    <row r="432" spans="1:3" x14ac:dyDescent="0.25">
      <c r="A432" s="141" t="s">
        <v>549</v>
      </c>
      <c r="B432" s="136" t="s">
        <v>58</v>
      </c>
      <c r="C432" s="137">
        <v>548900</v>
      </c>
    </row>
    <row r="433" spans="1:3" x14ac:dyDescent="0.25">
      <c r="A433" s="141" t="s">
        <v>550</v>
      </c>
      <c r="B433" s="136" t="s">
        <v>58</v>
      </c>
      <c r="C433" s="137">
        <v>469900</v>
      </c>
    </row>
    <row r="434" spans="1:3" x14ac:dyDescent="0.25">
      <c r="A434" s="149" t="s">
        <v>551</v>
      </c>
      <c r="B434" s="136" t="s">
        <v>58</v>
      </c>
      <c r="C434" s="137">
        <v>406900</v>
      </c>
    </row>
    <row r="435" spans="1:3" x14ac:dyDescent="0.25">
      <c r="A435" s="149" t="s">
        <v>552</v>
      </c>
      <c r="B435" s="136" t="s">
        <v>58</v>
      </c>
      <c r="C435" s="137">
        <v>279900</v>
      </c>
    </row>
    <row r="436" spans="1:3" x14ac:dyDescent="0.25">
      <c r="A436" s="135" t="s">
        <v>553</v>
      </c>
      <c r="B436" s="136" t="s">
        <v>58</v>
      </c>
      <c r="C436" s="137">
        <v>210000</v>
      </c>
    </row>
    <row r="437" spans="1:3" x14ac:dyDescent="0.25">
      <c r="A437" s="135" t="s">
        <v>554</v>
      </c>
      <c r="B437" s="136" t="s">
        <v>51</v>
      </c>
      <c r="C437" s="137">
        <v>5500</v>
      </c>
    </row>
    <row r="438" spans="1:3" x14ac:dyDescent="0.25">
      <c r="A438" s="135" t="s">
        <v>555</v>
      </c>
      <c r="B438" s="136" t="s">
        <v>58</v>
      </c>
      <c r="C438" s="137">
        <v>1600</v>
      </c>
    </row>
    <row r="439" spans="1:3" x14ac:dyDescent="0.25">
      <c r="A439" s="135" t="s">
        <v>556</v>
      </c>
      <c r="B439" s="136" t="s">
        <v>58</v>
      </c>
      <c r="C439" s="137">
        <v>1320</v>
      </c>
    </row>
    <row r="440" spans="1:3" x14ac:dyDescent="0.25">
      <c r="A440" s="135" t="s">
        <v>557</v>
      </c>
      <c r="B440" s="136" t="s">
        <v>58</v>
      </c>
      <c r="C440" s="137">
        <v>24563</v>
      </c>
    </row>
    <row r="441" spans="1:3" x14ac:dyDescent="0.25">
      <c r="A441" s="135" t="s">
        <v>558</v>
      </c>
      <c r="B441" s="136" t="s">
        <v>58</v>
      </c>
      <c r="C441" s="137">
        <v>76701</v>
      </c>
    </row>
    <row r="442" spans="1:3" x14ac:dyDescent="0.25">
      <c r="A442" s="135" t="s">
        <v>559</v>
      </c>
      <c r="B442" s="136" t="s">
        <v>58</v>
      </c>
      <c r="C442" s="137">
        <v>43854</v>
      </c>
    </row>
    <row r="443" spans="1:3" x14ac:dyDescent="0.25">
      <c r="A443" s="135" t="s">
        <v>560</v>
      </c>
      <c r="B443" s="136" t="s">
        <v>58</v>
      </c>
      <c r="C443" s="137">
        <v>7876</v>
      </c>
    </row>
    <row r="444" spans="1:3" x14ac:dyDescent="0.25">
      <c r="A444" s="135" t="s">
        <v>561</v>
      </c>
      <c r="B444" s="136" t="s">
        <v>58</v>
      </c>
      <c r="C444" s="137">
        <v>4075</v>
      </c>
    </row>
    <row r="445" spans="1:3" x14ac:dyDescent="0.25">
      <c r="A445" s="135" t="s">
        <v>562</v>
      </c>
      <c r="B445" s="136" t="s">
        <v>58</v>
      </c>
      <c r="C445" s="137">
        <v>2841</v>
      </c>
    </row>
    <row r="446" spans="1:3" x14ac:dyDescent="0.25">
      <c r="A446" s="135" t="s">
        <v>563</v>
      </c>
      <c r="B446" s="136" t="s">
        <v>114</v>
      </c>
      <c r="C446" s="137">
        <v>32675</v>
      </c>
    </row>
    <row r="447" spans="1:3" ht="39" x14ac:dyDescent="0.25">
      <c r="A447" s="141" t="s">
        <v>564</v>
      </c>
      <c r="B447" s="136" t="s">
        <v>58</v>
      </c>
      <c r="C447" s="147">
        <v>124900</v>
      </c>
    </row>
    <row r="448" spans="1:3" x14ac:dyDescent="0.25">
      <c r="A448" s="135" t="s">
        <v>565</v>
      </c>
      <c r="B448" s="136" t="s">
        <v>42</v>
      </c>
      <c r="C448" s="137">
        <v>126000</v>
      </c>
    </row>
    <row r="449" spans="1:3" x14ac:dyDescent="0.25">
      <c r="A449" s="135" t="s">
        <v>566</v>
      </c>
      <c r="B449" s="136" t="s">
        <v>86</v>
      </c>
      <c r="C449" s="137">
        <v>15550</v>
      </c>
    </row>
    <row r="450" spans="1:3" x14ac:dyDescent="0.25">
      <c r="A450" s="135" t="s">
        <v>567</v>
      </c>
      <c r="B450" s="136" t="s">
        <v>58</v>
      </c>
      <c r="C450" s="137">
        <v>99444</v>
      </c>
    </row>
    <row r="451" spans="1:3" x14ac:dyDescent="0.25">
      <c r="A451" s="128" t="s">
        <v>568</v>
      </c>
      <c r="B451" s="136" t="s">
        <v>58</v>
      </c>
      <c r="C451" s="137">
        <v>256614</v>
      </c>
    </row>
    <row r="452" spans="1:3" x14ac:dyDescent="0.25">
      <c r="A452" s="135" t="s">
        <v>569</v>
      </c>
      <c r="B452" s="136" t="s">
        <v>78</v>
      </c>
      <c r="C452" s="137">
        <f>C450/(6*2.35)</f>
        <v>7052.765957446808</v>
      </c>
    </row>
    <row r="453" spans="1:3" x14ac:dyDescent="0.25">
      <c r="A453" s="135" t="s">
        <v>570</v>
      </c>
      <c r="B453" s="136" t="s">
        <v>58</v>
      </c>
      <c r="C453" s="137">
        <v>56993</v>
      </c>
    </row>
    <row r="454" spans="1:3" x14ac:dyDescent="0.25">
      <c r="A454" s="135" t="s">
        <v>571</v>
      </c>
      <c r="B454" s="136" t="s">
        <v>78</v>
      </c>
      <c r="C454" s="137">
        <f>C453/(6*2.35)</f>
        <v>4042.0567375886521</v>
      </c>
    </row>
    <row r="455" spans="1:3" x14ac:dyDescent="0.25">
      <c r="A455" s="135" t="s">
        <v>572</v>
      </c>
      <c r="B455" s="136" t="s">
        <v>78</v>
      </c>
      <c r="C455" s="137">
        <v>26000</v>
      </c>
    </row>
    <row r="456" spans="1:3" x14ac:dyDescent="0.25">
      <c r="A456" s="135" t="s">
        <v>573</v>
      </c>
      <c r="B456" s="136" t="s">
        <v>78</v>
      </c>
      <c r="C456" s="137">
        <v>26000</v>
      </c>
    </row>
    <row r="457" spans="1:3" x14ac:dyDescent="0.25">
      <c r="A457" s="135" t="s">
        <v>574</v>
      </c>
      <c r="B457" s="136" t="s">
        <v>78</v>
      </c>
      <c r="C457" s="137">
        <v>9200</v>
      </c>
    </row>
    <row r="458" spans="1:3" x14ac:dyDescent="0.25">
      <c r="A458" s="135" t="s">
        <v>575</v>
      </c>
      <c r="B458" s="136" t="s">
        <v>78</v>
      </c>
      <c r="C458" s="137">
        <v>6550</v>
      </c>
    </row>
    <row r="459" spans="1:3" x14ac:dyDescent="0.25">
      <c r="A459" s="135" t="s">
        <v>576</v>
      </c>
      <c r="B459" s="136" t="s">
        <v>78</v>
      </c>
      <c r="C459" s="137">
        <v>2538</v>
      </c>
    </row>
    <row r="460" spans="1:3" x14ac:dyDescent="0.25">
      <c r="A460" s="135" t="s">
        <v>577</v>
      </c>
      <c r="B460" s="136" t="s">
        <v>86</v>
      </c>
      <c r="C460" s="137">
        <v>2550</v>
      </c>
    </row>
    <row r="461" spans="1:3" x14ac:dyDescent="0.25">
      <c r="A461" s="135" t="s">
        <v>578</v>
      </c>
      <c r="B461" s="136" t="s">
        <v>58</v>
      </c>
      <c r="C461" s="137">
        <v>23900</v>
      </c>
    </row>
    <row r="462" spans="1:3" x14ac:dyDescent="0.25">
      <c r="A462" s="135" t="s">
        <v>579</v>
      </c>
      <c r="B462" s="136" t="s">
        <v>58</v>
      </c>
      <c r="C462" s="137">
        <v>470000</v>
      </c>
    </row>
    <row r="463" spans="1:3" x14ac:dyDescent="0.25">
      <c r="A463" s="135" t="s">
        <v>580</v>
      </c>
      <c r="B463" s="136" t="s">
        <v>58</v>
      </c>
      <c r="C463" s="137">
        <v>1840000</v>
      </c>
    </row>
    <row r="464" spans="1:3" x14ac:dyDescent="0.25">
      <c r="A464" s="135" t="s">
        <v>581</v>
      </c>
      <c r="B464" s="136" t="s">
        <v>86</v>
      </c>
      <c r="C464" s="137">
        <f>C463/1.6</f>
        <v>1150000</v>
      </c>
    </row>
    <row r="465" spans="1:3" x14ac:dyDescent="0.25">
      <c r="A465" s="135" t="s">
        <v>582</v>
      </c>
      <c r="B465" s="136" t="s">
        <v>583</v>
      </c>
      <c r="C465" s="137">
        <v>659200</v>
      </c>
    </row>
    <row r="466" spans="1:3" x14ac:dyDescent="0.25">
      <c r="A466" s="135" t="s">
        <v>584</v>
      </c>
      <c r="B466" s="136" t="s">
        <v>114</v>
      </c>
      <c r="C466" s="137">
        <v>79900</v>
      </c>
    </row>
    <row r="467" spans="1:3" x14ac:dyDescent="0.25">
      <c r="A467" s="135" t="s">
        <v>585</v>
      </c>
      <c r="B467" s="136" t="s">
        <v>86</v>
      </c>
      <c r="C467" s="137">
        <v>1500</v>
      </c>
    </row>
    <row r="468" spans="1:3" x14ac:dyDescent="0.25">
      <c r="A468" s="135" t="s">
        <v>586</v>
      </c>
      <c r="B468" s="136" t="s">
        <v>86</v>
      </c>
      <c r="C468" s="137">
        <v>1500</v>
      </c>
    </row>
    <row r="469" spans="1:3" x14ac:dyDescent="0.25">
      <c r="A469" s="135" t="s">
        <v>587</v>
      </c>
      <c r="B469" s="136" t="s">
        <v>58</v>
      </c>
      <c r="C469" s="137">
        <v>6450</v>
      </c>
    </row>
    <row r="470" spans="1:3" x14ac:dyDescent="0.25">
      <c r="A470" s="135" t="s">
        <v>588</v>
      </c>
      <c r="B470" s="136" t="s">
        <v>86</v>
      </c>
      <c r="C470" s="137">
        <v>2875</v>
      </c>
    </row>
    <row r="471" spans="1:3" x14ac:dyDescent="0.25">
      <c r="A471" s="135" t="s">
        <v>589</v>
      </c>
      <c r="B471" s="136" t="s">
        <v>42</v>
      </c>
      <c r="C471" s="137">
        <v>573875</v>
      </c>
    </row>
    <row r="472" spans="1:3" x14ac:dyDescent="0.25">
      <c r="A472" s="135" t="s">
        <v>590</v>
      </c>
      <c r="B472" s="136" t="s">
        <v>42</v>
      </c>
      <c r="C472" s="137">
        <v>558477.65</v>
      </c>
    </row>
    <row r="473" spans="1:3" x14ac:dyDescent="0.25">
      <c r="A473" s="135" t="s">
        <v>591</v>
      </c>
      <c r="B473" s="136" t="s">
        <v>42</v>
      </c>
      <c r="C473" s="137">
        <v>476475</v>
      </c>
    </row>
    <row r="474" spans="1:3" x14ac:dyDescent="0.25">
      <c r="A474" s="135" t="s">
        <v>592</v>
      </c>
      <c r="B474" s="136" t="s">
        <v>42</v>
      </c>
      <c r="C474" s="137">
        <v>523054</v>
      </c>
    </row>
    <row r="475" spans="1:3" x14ac:dyDescent="0.25">
      <c r="A475" s="135" t="s">
        <v>593</v>
      </c>
      <c r="B475" s="136" t="s">
        <v>37</v>
      </c>
      <c r="C475" s="137">
        <v>427475</v>
      </c>
    </row>
    <row r="476" spans="1:3" x14ac:dyDescent="0.25">
      <c r="A476" s="135" t="s">
        <v>594</v>
      </c>
      <c r="B476" s="136" t="s">
        <v>42</v>
      </c>
      <c r="C476" s="137">
        <v>486810</v>
      </c>
    </row>
    <row r="477" spans="1:3" x14ac:dyDescent="0.25">
      <c r="A477" s="135" t="s">
        <v>595</v>
      </c>
      <c r="B477" s="136" t="s">
        <v>42</v>
      </c>
      <c r="C477" s="137">
        <v>505810</v>
      </c>
    </row>
    <row r="478" spans="1:3" x14ac:dyDescent="0.25">
      <c r="A478" s="135" t="s">
        <v>596</v>
      </c>
      <c r="B478" s="136" t="s">
        <v>315</v>
      </c>
      <c r="C478" s="137">
        <v>1916</v>
      </c>
    </row>
    <row r="479" spans="1:3" x14ac:dyDescent="0.25">
      <c r="A479" s="135" t="s">
        <v>597</v>
      </c>
      <c r="B479" s="136" t="s">
        <v>58</v>
      </c>
      <c r="C479" s="137">
        <v>18900</v>
      </c>
    </row>
    <row r="480" spans="1:3" x14ac:dyDescent="0.25">
      <c r="A480" s="135" t="s">
        <v>598</v>
      </c>
      <c r="B480" s="136" t="s">
        <v>86</v>
      </c>
      <c r="C480" s="137">
        <v>89</v>
      </c>
    </row>
    <row r="481" spans="1:3" x14ac:dyDescent="0.25">
      <c r="A481" s="135" t="s">
        <v>599</v>
      </c>
      <c r="B481" s="136" t="s">
        <v>600</v>
      </c>
      <c r="C481" s="137">
        <f>6175000/1325</f>
        <v>4660.3773584905657</v>
      </c>
    </row>
    <row r="482" spans="1:3" x14ac:dyDescent="0.25">
      <c r="A482" s="135" t="s">
        <v>599</v>
      </c>
      <c r="B482" s="136" t="s">
        <v>114</v>
      </c>
      <c r="C482" s="137">
        <f>6175000/(50*7)</f>
        <v>17642.857142857141</v>
      </c>
    </row>
    <row r="483" spans="1:3" x14ac:dyDescent="0.25">
      <c r="A483" s="135" t="s">
        <v>601</v>
      </c>
      <c r="B483" s="136" t="s">
        <v>86</v>
      </c>
      <c r="C483" s="137">
        <v>40900</v>
      </c>
    </row>
    <row r="484" spans="1:3" x14ac:dyDescent="0.25">
      <c r="A484" s="135" t="s">
        <v>602</v>
      </c>
      <c r="B484" s="136" t="s">
        <v>136</v>
      </c>
      <c r="C484" s="137">
        <v>14000</v>
      </c>
    </row>
    <row r="485" spans="1:3" x14ac:dyDescent="0.25">
      <c r="A485" s="135" t="s">
        <v>603</v>
      </c>
      <c r="B485" s="136" t="s">
        <v>58</v>
      </c>
      <c r="C485" s="137">
        <v>7500</v>
      </c>
    </row>
    <row r="486" spans="1:3" x14ac:dyDescent="0.25">
      <c r="A486" s="135" t="s">
        <v>604</v>
      </c>
      <c r="B486" s="136" t="s">
        <v>58</v>
      </c>
      <c r="C486" s="137">
        <v>8000</v>
      </c>
    </row>
    <row r="487" spans="1:3" x14ac:dyDescent="0.25">
      <c r="A487" s="135" t="s">
        <v>605</v>
      </c>
      <c r="B487" s="136" t="s">
        <v>58</v>
      </c>
      <c r="C487" s="137">
        <v>160000</v>
      </c>
    </row>
    <row r="488" spans="1:3" x14ac:dyDescent="0.25">
      <c r="A488" s="135" t="s">
        <v>606</v>
      </c>
      <c r="B488" s="136" t="s">
        <v>58</v>
      </c>
      <c r="C488" s="137">
        <v>29200</v>
      </c>
    </row>
    <row r="489" spans="1:3" x14ac:dyDescent="0.25">
      <c r="A489" s="135" t="s">
        <v>607</v>
      </c>
      <c r="B489" s="136" t="s">
        <v>51</v>
      </c>
      <c r="C489" s="137">
        <f>C488/25</f>
        <v>1168</v>
      </c>
    </row>
    <row r="490" spans="1:3" x14ac:dyDescent="0.25">
      <c r="A490" s="135" t="s">
        <v>608</v>
      </c>
      <c r="B490" s="136" t="s">
        <v>51</v>
      </c>
      <c r="C490" s="137">
        <v>2000</v>
      </c>
    </row>
    <row r="491" spans="1:3" x14ac:dyDescent="0.25">
      <c r="A491" s="135" t="s">
        <v>609</v>
      </c>
      <c r="B491" s="136" t="s">
        <v>58</v>
      </c>
      <c r="C491" s="137">
        <v>1718</v>
      </c>
    </row>
    <row r="492" spans="1:3" x14ac:dyDescent="0.25">
      <c r="A492" s="135" t="s">
        <v>610</v>
      </c>
      <c r="B492" s="136" t="s">
        <v>58</v>
      </c>
      <c r="C492" s="137">
        <v>3500</v>
      </c>
    </row>
    <row r="493" spans="1:3" x14ac:dyDescent="0.25">
      <c r="A493" s="135" t="s">
        <v>611</v>
      </c>
      <c r="B493" s="136" t="s">
        <v>58</v>
      </c>
      <c r="C493" s="137">
        <v>1920</v>
      </c>
    </row>
    <row r="494" spans="1:3" x14ac:dyDescent="0.25">
      <c r="A494" s="135" t="s">
        <v>612</v>
      </c>
      <c r="B494" s="136" t="s">
        <v>58</v>
      </c>
      <c r="C494" s="137">
        <v>9670</v>
      </c>
    </row>
    <row r="495" spans="1:3" x14ac:dyDescent="0.25">
      <c r="A495" s="135" t="s">
        <v>613</v>
      </c>
      <c r="B495" s="136" t="s">
        <v>136</v>
      </c>
      <c r="C495" s="137">
        <v>8085</v>
      </c>
    </row>
    <row r="496" spans="1:3" x14ac:dyDescent="0.25">
      <c r="A496" s="135" t="s">
        <v>614</v>
      </c>
      <c r="B496" s="136" t="s">
        <v>136</v>
      </c>
      <c r="C496" s="137">
        <v>4500</v>
      </c>
    </row>
    <row r="497" spans="1:3" x14ac:dyDescent="0.25">
      <c r="A497" s="135" t="s">
        <v>615</v>
      </c>
      <c r="B497" s="136" t="s">
        <v>42</v>
      </c>
      <c r="C497" s="137">
        <v>89900</v>
      </c>
    </row>
    <row r="498" spans="1:3" x14ac:dyDescent="0.25">
      <c r="A498" s="135" t="s">
        <v>616</v>
      </c>
      <c r="B498" s="136" t="s">
        <v>42</v>
      </c>
      <c r="C498" s="137">
        <v>55600</v>
      </c>
    </row>
    <row r="499" spans="1:3" x14ac:dyDescent="0.25">
      <c r="A499" s="152" t="s">
        <v>617</v>
      </c>
      <c r="B499" s="136" t="s">
        <v>42</v>
      </c>
      <c r="C499" s="137">
        <v>101200</v>
      </c>
    </row>
    <row r="500" spans="1:3" x14ac:dyDescent="0.25">
      <c r="A500" s="135" t="s">
        <v>618</v>
      </c>
      <c r="B500" s="136" t="s">
        <v>42</v>
      </c>
      <c r="C500" s="137">
        <v>55600</v>
      </c>
    </row>
    <row r="501" spans="1:3" x14ac:dyDescent="0.25">
      <c r="A501" s="135" t="s">
        <v>619</v>
      </c>
      <c r="B501" s="136" t="s">
        <v>114</v>
      </c>
      <c r="C501" s="137">
        <v>65900</v>
      </c>
    </row>
    <row r="502" spans="1:3" x14ac:dyDescent="0.25">
      <c r="A502" s="135" t="s">
        <v>620</v>
      </c>
      <c r="B502" s="136" t="s">
        <v>114</v>
      </c>
      <c r="C502" s="137">
        <v>119900</v>
      </c>
    </row>
    <row r="503" spans="1:3" x14ac:dyDescent="0.25">
      <c r="A503" s="135" t="s">
        <v>621</v>
      </c>
      <c r="B503" s="136" t="s">
        <v>58</v>
      </c>
      <c r="C503" s="137">
        <v>59900</v>
      </c>
    </row>
    <row r="504" spans="1:3" x14ac:dyDescent="0.25">
      <c r="A504" s="135" t="s">
        <v>622</v>
      </c>
      <c r="B504" s="136" t="s">
        <v>58</v>
      </c>
      <c r="C504" s="137">
        <v>13117</v>
      </c>
    </row>
    <row r="505" spans="1:3" x14ac:dyDescent="0.25">
      <c r="A505" s="135" t="s">
        <v>623</v>
      </c>
      <c r="B505" s="136" t="s">
        <v>114</v>
      </c>
      <c r="C505" s="137">
        <v>45600</v>
      </c>
    </row>
    <row r="506" spans="1:3" x14ac:dyDescent="0.25">
      <c r="A506" s="135" t="s">
        <v>624</v>
      </c>
      <c r="B506" s="136" t="s">
        <v>114</v>
      </c>
      <c r="C506" s="137">
        <v>87149</v>
      </c>
    </row>
    <row r="507" spans="1:3" x14ac:dyDescent="0.25">
      <c r="A507" s="135" t="s">
        <v>625</v>
      </c>
      <c r="B507" s="136" t="s">
        <v>114</v>
      </c>
      <c r="C507" s="137">
        <v>190000</v>
      </c>
    </row>
    <row r="508" spans="1:3" x14ac:dyDescent="0.25">
      <c r="A508" s="135" t="s">
        <v>626</v>
      </c>
      <c r="B508" s="136" t="s">
        <v>114</v>
      </c>
      <c r="C508" s="137">
        <v>76900</v>
      </c>
    </row>
    <row r="509" spans="1:3" x14ac:dyDescent="0.25">
      <c r="A509" s="135" t="s">
        <v>627</v>
      </c>
      <c r="B509" s="136" t="s">
        <v>509</v>
      </c>
      <c r="C509" s="137">
        <v>146900</v>
      </c>
    </row>
    <row r="510" spans="1:3" x14ac:dyDescent="0.25">
      <c r="A510" s="135" t="s">
        <v>628</v>
      </c>
      <c r="B510" s="136" t="s">
        <v>78</v>
      </c>
      <c r="C510" s="137">
        <v>127108</v>
      </c>
    </row>
    <row r="511" spans="1:3" x14ac:dyDescent="0.25">
      <c r="A511" s="135" t="s">
        <v>629</v>
      </c>
      <c r="B511" s="136" t="s">
        <v>78</v>
      </c>
      <c r="C511" s="137">
        <v>18500</v>
      </c>
    </row>
    <row r="512" spans="1:3" x14ac:dyDescent="0.25">
      <c r="A512" s="153" t="s">
        <v>630</v>
      </c>
      <c r="B512" s="136" t="s">
        <v>58</v>
      </c>
      <c r="C512" s="137">
        <v>85900</v>
      </c>
    </row>
    <row r="513" spans="1:3" x14ac:dyDescent="0.25">
      <c r="A513" s="153" t="s">
        <v>631</v>
      </c>
      <c r="B513" s="136" t="s">
        <v>58</v>
      </c>
      <c r="C513" s="137">
        <v>34400</v>
      </c>
    </row>
    <row r="514" spans="1:3" x14ac:dyDescent="0.25">
      <c r="A514" s="153" t="s">
        <v>632</v>
      </c>
      <c r="B514" s="136" t="s">
        <v>58</v>
      </c>
      <c r="C514" s="137">
        <v>66900</v>
      </c>
    </row>
    <row r="515" spans="1:3" x14ac:dyDescent="0.25">
      <c r="A515" s="135" t="s">
        <v>633</v>
      </c>
      <c r="B515" s="136" t="s">
        <v>51</v>
      </c>
      <c r="C515" s="137">
        <v>22000</v>
      </c>
    </row>
    <row r="516" spans="1:3" x14ac:dyDescent="0.25">
      <c r="A516" s="135" t="s">
        <v>634</v>
      </c>
      <c r="B516" s="136" t="s">
        <v>58</v>
      </c>
      <c r="C516" s="137">
        <v>2347</v>
      </c>
    </row>
    <row r="517" spans="1:3" x14ac:dyDescent="0.25">
      <c r="A517" s="135" t="s">
        <v>635</v>
      </c>
      <c r="B517" s="136" t="s">
        <v>86</v>
      </c>
      <c r="C517" s="137">
        <v>11792</v>
      </c>
    </row>
    <row r="518" spans="1:3" x14ac:dyDescent="0.25">
      <c r="A518" s="135" t="s">
        <v>636</v>
      </c>
      <c r="B518" s="136" t="s">
        <v>86</v>
      </c>
      <c r="C518" s="137">
        <v>4750</v>
      </c>
    </row>
    <row r="519" spans="1:3" x14ac:dyDescent="0.25">
      <c r="A519" s="135" t="s">
        <v>637</v>
      </c>
      <c r="B519" s="136" t="s">
        <v>86</v>
      </c>
      <c r="C519" s="137">
        <v>18165</v>
      </c>
    </row>
    <row r="520" spans="1:3" x14ac:dyDescent="0.25">
      <c r="A520" s="135" t="s">
        <v>638</v>
      </c>
      <c r="B520" s="136" t="s">
        <v>86</v>
      </c>
      <c r="C520" s="137">
        <v>18167</v>
      </c>
    </row>
    <row r="521" spans="1:3" x14ac:dyDescent="0.25">
      <c r="A521" s="135" t="s">
        <v>639</v>
      </c>
      <c r="B521" s="136" t="s">
        <v>86</v>
      </c>
      <c r="C521" s="137">
        <v>6900</v>
      </c>
    </row>
    <row r="522" spans="1:3" x14ac:dyDescent="0.25">
      <c r="A522" s="135" t="s">
        <v>640</v>
      </c>
      <c r="B522" s="136" t="s">
        <v>86</v>
      </c>
      <c r="C522" s="137">
        <v>6200</v>
      </c>
    </row>
    <row r="523" spans="1:3" x14ac:dyDescent="0.25">
      <c r="A523" s="135" t="s">
        <v>641</v>
      </c>
      <c r="B523" s="136" t="s">
        <v>58</v>
      </c>
      <c r="C523" s="137">
        <v>65750</v>
      </c>
    </row>
    <row r="524" spans="1:3" x14ac:dyDescent="0.25">
      <c r="A524" s="135" t="s">
        <v>642</v>
      </c>
      <c r="B524" s="136" t="s">
        <v>58</v>
      </c>
      <c r="C524" s="137">
        <v>3500</v>
      </c>
    </row>
    <row r="525" spans="1:3" x14ac:dyDescent="0.25">
      <c r="A525" s="135" t="s">
        <v>643</v>
      </c>
      <c r="B525" s="136" t="s">
        <v>58</v>
      </c>
      <c r="C525" s="137">
        <v>2800000</v>
      </c>
    </row>
    <row r="526" spans="1:3" x14ac:dyDescent="0.25">
      <c r="A526" s="135" t="s">
        <v>644</v>
      </c>
      <c r="B526" s="136" t="s">
        <v>58</v>
      </c>
      <c r="C526" s="137">
        <v>509900</v>
      </c>
    </row>
    <row r="527" spans="1:3" x14ac:dyDescent="0.25">
      <c r="A527" s="135" t="s">
        <v>645</v>
      </c>
      <c r="B527" s="136" t="s">
        <v>58</v>
      </c>
      <c r="C527" s="137">
        <v>828588</v>
      </c>
    </row>
    <row r="528" spans="1:3" x14ac:dyDescent="0.25">
      <c r="A528" s="135" t="s">
        <v>646</v>
      </c>
      <c r="B528" s="136" t="s">
        <v>58</v>
      </c>
      <c r="C528" s="137">
        <v>45000</v>
      </c>
    </row>
    <row r="529" spans="1:3" x14ac:dyDescent="0.25">
      <c r="A529" s="135" t="s">
        <v>647</v>
      </c>
      <c r="B529" s="136" t="s">
        <v>58</v>
      </c>
      <c r="C529" s="137">
        <v>88100</v>
      </c>
    </row>
    <row r="530" spans="1:3" x14ac:dyDescent="0.25">
      <c r="A530" s="135" t="s">
        <v>648</v>
      </c>
      <c r="B530" s="136" t="s">
        <v>58</v>
      </c>
      <c r="C530" s="137">
        <v>1095</v>
      </c>
    </row>
    <row r="531" spans="1:3" x14ac:dyDescent="0.25">
      <c r="A531" s="135" t="s">
        <v>649</v>
      </c>
      <c r="B531" s="136" t="s">
        <v>86</v>
      </c>
      <c r="C531" s="137">
        <v>600</v>
      </c>
    </row>
    <row r="532" spans="1:3" x14ac:dyDescent="0.25">
      <c r="A532" s="135" t="s">
        <v>650</v>
      </c>
      <c r="B532" s="136" t="s">
        <v>58</v>
      </c>
      <c r="C532" s="137">
        <v>46900</v>
      </c>
    </row>
    <row r="533" spans="1:3" x14ac:dyDescent="0.25">
      <c r="A533" s="135" t="s">
        <v>651</v>
      </c>
      <c r="B533" s="136" t="s">
        <v>58</v>
      </c>
      <c r="C533" s="137">
        <v>58900</v>
      </c>
    </row>
    <row r="534" spans="1:3" x14ac:dyDescent="0.25">
      <c r="A534" s="135" t="s">
        <v>652</v>
      </c>
      <c r="B534" s="136" t="s">
        <v>58</v>
      </c>
      <c r="C534" s="137">
        <v>518900</v>
      </c>
    </row>
    <row r="535" spans="1:3" x14ac:dyDescent="0.25">
      <c r="A535" s="135" t="s">
        <v>653</v>
      </c>
      <c r="B535" s="136" t="s">
        <v>58</v>
      </c>
      <c r="C535" s="137">
        <v>15000</v>
      </c>
    </row>
    <row r="536" spans="1:3" x14ac:dyDescent="0.25">
      <c r="A536" s="135" t="s">
        <v>654</v>
      </c>
      <c r="B536" s="136" t="s">
        <v>58</v>
      </c>
      <c r="C536" s="137">
        <v>48900</v>
      </c>
    </row>
    <row r="537" spans="1:3" x14ac:dyDescent="0.25">
      <c r="A537" s="135" t="s">
        <v>655</v>
      </c>
      <c r="B537" s="136" t="s">
        <v>58</v>
      </c>
      <c r="C537" s="137">
        <v>25000</v>
      </c>
    </row>
    <row r="538" spans="1:3" x14ac:dyDescent="0.25">
      <c r="A538" s="135" t="s">
        <v>656</v>
      </c>
      <c r="B538" s="136" t="s">
        <v>86</v>
      </c>
      <c r="C538" s="137">
        <v>22300</v>
      </c>
    </row>
    <row r="539" spans="1:3" x14ac:dyDescent="0.25">
      <c r="A539" s="135" t="s">
        <v>657</v>
      </c>
      <c r="B539" s="136" t="s">
        <v>86</v>
      </c>
      <c r="C539" s="137">
        <v>25300</v>
      </c>
    </row>
    <row r="540" spans="1:3" x14ac:dyDescent="0.25">
      <c r="A540" s="135" t="s">
        <v>658</v>
      </c>
      <c r="B540" s="136" t="s">
        <v>58</v>
      </c>
      <c r="C540" s="137">
        <v>442900</v>
      </c>
    </row>
    <row r="541" spans="1:3" x14ac:dyDescent="0.25">
      <c r="A541" s="135" t="s">
        <v>659</v>
      </c>
      <c r="B541" s="136" t="s">
        <v>58</v>
      </c>
      <c r="C541" s="137">
        <v>676090</v>
      </c>
    </row>
    <row r="542" spans="1:3" x14ac:dyDescent="0.25">
      <c r="A542" s="135" t="s">
        <v>660</v>
      </c>
      <c r="B542" s="151" t="s">
        <v>51</v>
      </c>
      <c r="C542" s="147">
        <v>23000</v>
      </c>
    </row>
    <row r="543" spans="1:3" ht="25.5" x14ac:dyDescent="0.25">
      <c r="A543" s="149" t="s">
        <v>661</v>
      </c>
      <c r="B543" s="151" t="s">
        <v>58</v>
      </c>
      <c r="C543" s="147">
        <v>295180</v>
      </c>
    </row>
    <row r="544" spans="1:3" x14ac:dyDescent="0.25">
      <c r="A544" s="135" t="s">
        <v>662</v>
      </c>
      <c r="B544" s="136" t="s">
        <v>58</v>
      </c>
      <c r="C544" s="137">
        <v>25581</v>
      </c>
    </row>
    <row r="545" spans="1:3" x14ac:dyDescent="0.25">
      <c r="A545" s="135" t="s">
        <v>663</v>
      </c>
      <c r="B545" s="136" t="s">
        <v>58</v>
      </c>
      <c r="C545" s="137">
        <v>35000</v>
      </c>
    </row>
    <row r="546" spans="1:3" x14ac:dyDescent="0.25">
      <c r="A546" s="135" t="s">
        <v>664</v>
      </c>
      <c r="B546" s="136" t="s">
        <v>58</v>
      </c>
      <c r="C546" s="137">
        <v>39900</v>
      </c>
    </row>
    <row r="547" spans="1:3" x14ac:dyDescent="0.25">
      <c r="A547" s="135" t="s">
        <v>665</v>
      </c>
      <c r="B547" s="136" t="s">
        <v>58</v>
      </c>
      <c r="C547" s="137">
        <v>56335</v>
      </c>
    </row>
    <row r="548" spans="1:3" x14ac:dyDescent="0.25">
      <c r="A548" s="135" t="s">
        <v>666</v>
      </c>
      <c r="B548" s="136" t="s">
        <v>58</v>
      </c>
      <c r="C548" s="137">
        <v>24000</v>
      </c>
    </row>
    <row r="549" spans="1:3" ht="26.25" x14ac:dyDescent="0.25">
      <c r="A549" s="141" t="s">
        <v>667</v>
      </c>
      <c r="B549" s="151" t="s">
        <v>78</v>
      </c>
      <c r="C549" s="147">
        <v>58231</v>
      </c>
    </row>
    <row r="550" spans="1:3" ht="26.25" x14ac:dyDescent="0.25">
      <c r="A550" s="141" t="s">
        <v>668</v>
      </c>
      <c r="B550" s="151" t="s">
        <v>78</v>
      </c>
      <c r="C550" s="147">
        <v>45682</v>
      </c>
    </row>
    <row r="551" spans="1:3" ht="26.25" x14ac:dyDescent="0.25">
      <c r="A551" s="141" t="s">
        <v>669</v>
      </c>
      <c r="B551" s="151" t="s">
        <v>78</v>
      </c>
      <c r="C551" s="147">
        <v>10100</v>
      </c>
    </row>
    <row r="552" spans="1:3" x14ac:dyDescent="0.25">
      <c r="A552" s="141" t="s">
        <v>670</v>
      </c>
      <c r="B552" s="151" t="s">
        <v>78</v>
      </c>
      <c r="C552" s="147">
        <v>1250000</v>
      </c>
    </row>
    <row r="553" spans="1:3" x14ac:dyDescent="0.25">
      <c r="A553" s="141" t="s">
        <v>671</v>
      </c>
      <c r="B553" s="151" t="s">
        <v>78</v>
      </c>
      <c r="C553" s="147">
        <v>1185</v>
      </c>
    </row>
    <row r="554" spans="1:3" ht="26.25" x14ac:dyDescent="0.25">
      <c r="A554" s="141" t="s">
        <v>672</v>
      </c>
      <c r="B554" s="151" t="s">
        <v>58</v>
      </c>
      <c r="C554" s="147">
        <v>205982</v>
      </c>
    </row>
    <row r="555" spans="1:3" ht="26.25" x14ac:dyDescent="0.25">
      <c r="A555" s="141" t="s">
        <v>673</v>
      </c>
      <c r="B555" s="151" t="s">
        <v>58</v>
      </c>
      <c r="C555" s="147">
        <v>4000</v>
      </c>
    </row>
    <row r="556" spans="1:3" x14ac:dyDescent="0.25">
      <c r="A556" s="135" t="s">
        <v>674</v>
      </c>
      <c r="B556" s="151" t="s">
        <v>58</v>
      </c>
      <c r="C556" s="147">
        <v>2200</v>
      </c>
    </row>
    <row r="557" spans="1:3" x14ac:dyDescent="0.25">
      <c r="A557" s="135" t="s">
        <v>675</v>
      </c>
      <c r="B557" s="151" t="s">
        <v>42</v>
      </c>
      <c r="C557" s="147">
        <v>65000</v>
      </c>
    </row>
    <row r="558" spans="1:3" x14ac:dyDescent="0.25">
      <c r="A558" s="152" t="s">
        <v>676</v>
      </c>
      <c r="B558" s="136" t="s">
        <v>51</v>
      </c>
      <c r="C558" s="147">
        <v>19940</v>
      </c>
    </row>
    <row r="559" spans="1:3" x14ac:dyDescent="0.25">
      <c r="A559" s="135" t="s">
        <v>677</v>
      </c>
      <c r="B559" s="136" t="s">
        <v>58</v>
      </c>
      <c r="C559" s="147">
        <v>24900</v>
      </c>
    </row>
    <row r="560" spans="1:3" x14ac:dyDescent="0.25">
      <c r="A560" s="135" t="s">
        <v>678</v>
      </c>
      <c r="B560" s="136" t="s">
        <v>58</v>
      </c>
      <c r="C560" s="137">
        <v>18550</v>
      </c>
    </row>
    <row r="561" spans="1:3" x14ac:dyDescent="0.25">
      <c r="A561" s="135" t="s">
        <v>679</v>
      </c>
      <c r="B561" s="136" t="s">
        <v>51</v>
      </c>
      <c r="C561" s="137">
        <v>18725</v>
      </c>
    </row>
    <row r="562" spans="1:3" x14ac:dyDescent="0.25">
      <c r="A562" s="135" t="s">
        <v>680</v>
      </c>
      <c r="B562" s="136" t="s">
        <v>136</v>
      </c>
      <c r="C562" s="137">
        <f>126000/600</f>
        <v>210</v>
      </c>
    </row>
    <row r="563" spans="1:3" x14ac:dyDescent="0.25">
      <c r="A563" s="135" t="s">
        <v>681</v>
      </c>
      <c r="B563" s="136" t="s">
        <v>58</v>
      </c>
      <c r="C563" s="137"/>
    </row>
    <row r="564" spans="1:3" x14ac:dyDescent="0.25">
      <c r="A564" s="135" t="s">
        <v>682</v>
      </c>
      <c r="B564" s="136" t="s">
        <v>58</v>
      </c>
      <c r="C564" s="137">
        <v>6200</v>
      </c>
    </row>
    <row r="565" spans="1:3" x14ac:dyDescent="0.25">
      <c r="A565" s="135" t="s">
        <v>683</v>
      </c>
      <c r="B565" s="136" t="s">
        <v>58</v>
      </c>
      <c r="C565" s="137">
        <v>12900</v>
      </c>
    </row>
    <row r="566" spans="1:3" x14ac:dyDescent="0.25">
      <c r="A566" s="135" t="s">
        <v>684</v>
      </c>
      <c r="B566" s="136" t="s">
        <v>58</v>
      </c>
      <c r="C566" s="137">
        <v>23900</v>
      </c>
    </row>
    <row r="567" spans="1:3" x14ac:dyDescent="0.25">
      <c r="A567" s="153" t="s">
        <v>685</v>
      </c>
      <c r="B567" s="136" t="s">
        <v>58</v>
      </c>
      <c r="C567" s="154">
        <v>52900</v>
      </c>
    </row>
    <row r="568" spans="1:3" x14ac:dyDescent="0.25">
      <c r="A568" s="153" t="s">
        <v>686</v>
      </c>
      <c r="B568" s="136" t="s">
        <v>58</v>
      </c>
      <c r="C568" s="154">
        <v>70900</v>
      </c>
    </row>
    <row r="569" spans="1:3" x14ac:dyDescent="0.25">
      <c r="A569" s="135" t="s">
        <v>687</v>
      </c>
      <c r="B569" s="136" t="s">
        <v>51</v>
      </c>
      <c r="C569" s="137">
        <v>21300</v>
      </c>
    </row>
    <row r="570" spans="1:3" x14ac:dyDescent="0.25">
      <c r="A570" s="135" t="s">
        <v>688</v>
      </c>
      <c r="B570" s="136" t="s">
        <v>58</v>
      </c>
      <c r="C570" s="137">
        <f>C571+C582</f>
        <v>148911</v>
      </c>
    </row>
    <row r="571" spans="1:3" x14ac:dyDescent="0.25">
      <c r="A571" s="135" t="s">
        <v>689</v>
      </c>
      <c r="B571" s="136" t="s">
        <v>58</v>
      </c>
      <c r="C571" s="137">
        <v>96011</v>
      </c>
    </row>
    <row r="572" spans="1:3" x14ac:dyDescent="0.25">
      <c r="A572" s="135" t="s">
        <v>690</v>
      </c>
      <c r="B572" s="136" t="s">
        <v>58</v>
      </c>
      <c r="C572" s="137">
        <v>49900</v>
      </c>
    </row>
    <row r="573" spans="1:3" x14ac:dyDescent="0.25">
      <c r="A573" s="135" t="s">
        <v>691</v>
      </c>
      <c r="B573" s="136" t="s">
        <v>51</v>
      </c>
      <c r="C573" s="137">
        <v>24900</v>
      </c>
    </row>
    <row r="574" spans="1:3" x14ac:dyDescent="0.25">
      <c r="A574" s="135" t="s">
        <v>85</v>
      </c>
      <c r="B574" s="136" t="s">
        <v>51</v>
      </c>
      <c r="C574" s="137">
        <v>21880</v>
      </c>
    </row>
    <row r="575" spans="1:3" x14ac:dyDescent="0.25">
      <c r="A575" s="135" t="s">
        <v>692</v>
      </c>
      <c r="B575" s="136" t="s">
        <v>51</v>
      </c>
      <c r="C575" s="137">
        <f>156900/2</f>
        <v>78450</v>
      </c>
    </row>
    <row r="576" spans="1:3" x14ac:dyDescent="0.25">
      <c r="A576" s="135" t="s">
        <v>693</v>
      </c>
      <c r="B576" s="136" t="s">
        <v>58</v>
      </c>
      <c r="C576" s="137">
        <v>17742</v>
      </c>
    </row>
    <row r="577" spans="1:3" x14ac:dyDescent="0.25">
      <c r="A577" s="135" t="s">
        <v>694</v>
      </c>
      <c r="B577" s="136" t="s">
        <v>58</v>
      </c>
      <c r="C577" s="137">
        <v>22350</v>
      </c>
    </row>
    <row r="578" spans="1:3" x14ac:dyDescent="0.25">
      <c r="A578" s="135" t="s">
        <v>695</v>
      </c>
      <c r="B578" s="136" t="s">
        <v>58</v>
      </c>
      <c r="C578" s="137">
        <v>9300</v>
      </c>
    </row>
    <row r="579" spans="1:3" x14ac:dyDescent="0.25">
      <c r="A579" s="135" t="s">
        <v>696</v>
      </c>
      <c r="B579" s="136" t="s">
        <v>58</v>
      </c>
      <c r="C579" s="137">
        <v>7000</v>
      </c>
    </row>
    <row r="580" spans="1:3" x14ac:dyDescent="0.25">
      <c r="A580" s="135" t="s">
        <v>697</v>
      </c>
      <c r="B580" s="136" t="s">
        <v>362</v>
      </c>
      <c r="C580" s="137">
        <v>26900</v>
      </c>
    </row>
    <row r="581" spans="1:3" x14ac:dyDescent="0.25">
      <c r="A581" s="135" t="s">
        <v>698</v>
      </c>
      <c r="B581" s="136" t="s">
        <v>58</v>
      </c>
      <c r="C581" s="137">
        <v>14234900</v>
      </c>
    </row>
    <row r="582" spans="1:3" x14ac:dyDescent="0.25">
      <c r="A582" s="135" t="s">
        <v>699</v>
      </c>
      <c r="B582" s="136" t="s">
        <v>58</v>
      </c>
      <c r="C582" s="137">
        <v>52900</v>
      </c>
    </row>
    <row r="583" spans="1:3" x14ac:dyDescent="0.25">
      <c r="A583" s="135" t="s">
        <v>700</v>
      </c>
      <c r="B583" s="136" t="s">
        <v>58</v>
      </c>
      <c r="C583" s="137">
        <v>30750</v>
      </c>
    </row>
    <row r="584" spans="1:3" x14ac:dyDescent="0.25">
      <c r="A584" s="135" t="s">
        <v>701</v>
      </c>
      <c r="B584" s="136" t="s">
        <v>86</v>
      </c>
      <c r="C584" s="137">
        <f>C583/3.3</f>
        <v>9318.181818181818</v>
      </c>
    </row>
    <row r="585" spans="1:3" x14ac:dyDescent="0.25">
      <c r="A585" s="135" t="s">
        <v>702</v>
      </c>
      <c r="B585" s="136" t="s">
        <v>58</v>
      </c>
      <c r="C585" s="137">
        <v>14900</v>
      </c>
    </row>
    <row r="586" spans="1:3" x14ac:dyDescent="0.25">
      <c r="A586" s="135" t="s">
        <v>703</v>
      </c>
      <c r="B586" s="136" t="s">
        <v>86</v>
      </c>
      <c r="C586" s="137">
        <f>C585/3.3</f>
        <v>4515.151515151515</v>
      </c>
    </row>
    <row r="587" spans="1:3" x14ac:dyDescent="0.25">
      <c r="A587" s="135" t="s">
        <v>704</v>
      </c>
      <c r="B587" s="136" t="s">
        <v>58</v>
      </c>
      <c r="C587" s="137">
        <v>221850</v>
      </c>
    </row>
    <row r="588" spans="1:3" x14ac:dyDescent="0.25">
      <c r="A588" s="135" t="s">
        <v>705</v>
      </c>
      <c r="B588" s="136" t="s">
        <v>58</v>
      </c>
      <c r="C588" s="137"/>
    </row>
    <row r="589" spans="1:3" x14ac:dyDescent="0.25">
      <c r="A589" s="135" t="s">
        <v>706</v>
      </c>
      <c r="B589" s="136" t="s">
        <v>58</v>
      </c>
      <c r="C589" s="137">
        <v>80000</v>
      </c>
    </row>
    <row r="590" spans="1:3" x14ac:dyDescent="0.25">
      <c r="A590" s="135" t="s">
        <v>707</v>
      </c>
      <c r="B590" s="136" t="s">
        <v>58</v>
      </c>
      <c r="C590" s="137">
        <v>106000</v>
      </c>
    </row>
    <row r="591" spans="1:3" x14ac:dyDescent="0.25">
      <c r="A591" s="135" t="s">
        <v>708</v>
      </c>
      <c r="B591" s="136" t="s">
        <v>58</v>
      </c>
      <c r="C591" s="137">
        <f>C590/5</f>
        <v>21200</v>
      </c>
    </row>
    <row r="592" spans="1:3" x14ac:dyDescent="0.25">
      <c r="A592" s="135" t="s">
        <v>709</v>
      </c>
      <c r="B592" s="136" t="s">
        <v>58</v>
      </c>
      <c r="C592" s="137">
        <v>91000</v>
      </c>
    </row>
    <row r="593" spans="1:3" x14ac:dyDescent="0.25">
      <c r="A593" s="135" t="s">
        <v>710</v>
      </c>
      <c r="B593" s="136" t="s">
        <v>86</v>
      </c>
      <c r="C593" s="137">
        <f>C592/3.3</f>
        <v>27575.757575757576</v>
      </c>
    </row>
    <row r="594" spans="1:3" x14ac:dyDescent="0.25">
      <c r="A594" s="135" t="s">
        <v>711</v>
      </c>
      <c r="B594" s="136" t="s">
        <v>58</v>
      </c>
      <c r="C594" s="137">
        <v>163000</v>
      </c>
    </row>
    <row r="595" spans="1:3" x14ac:dyDescent="0.25">
      <c r="A595" s="135" t="s">
        <v>712</v>
      </c>
      <c r="B595" s="136" t="s">
        <v>58</v>
      </c>
      <c r="C595" s="137">
        <v>222000</v>
      </c>
    </row>
    <row r="596" spans="1:3" x14ac:dyDescent="0.25">
      <c r="A596" s="135" t="s">
        <v>713</v>
      </c>
      <c r="B596" s="136" t="s">
        <v>86</v>
      </c>
      <c r="C596" s="137">
        <f>C595/5</f>
        <v>44400</v>
      </c>
    </row>
    <row r="597" spans="1:3" x14ac:dyDescent="0.25">
      <c r="A597" s="135" t="s">
        <v>714</v>
      </c>
      <c r="B597" s="136" t="s">
        <v>58</v>
      </c>
      <c r="C597" s="137">
        <v>350000</v>
      </c>
    </row>
    <row r="598" spans="1:3" x14ac:dyDescent="0.25">
      <c r="A598" s="135" t="s">
        <v>715</v>
      </c>
      <c r="B598" s="136" t="s">
        <v>58</v>
      </c>
      <c r="C598" s="137">
        <v>418000</v>
      </c>
    </row>
    <row r="599" spans="1:3" x14ac:dyDescent="0.25">
      <c r="A599" s="135" t="s">
        <v>716</v>
      </c>
      <c r="B599" s="136" t="s">
        <v>86</v>
      </c>
      <c r="C599" s="137">
        <f>C598/5.8</f>
        <v>72068.965517241377</v>
      </c>
    </row>
    <row r="600" spans="1:3" x14ac:dyDescent="0.25">
      <c r="A600" s="135" t="s">
        <v>717</v>
      </c>
      <c r="B600" s="136" t="s">
        <v>58</v>
      </c>
      <c r="C600" s="137"/>
    </row>
    <row r="601" spans="1:3" x14ac:dyDescent="0.25">
      <c r="A601" s="135" t="s">
        <v>718</v>
      </c>
      <c r="B601" s="136" t="s">
        <v>58</v>
      </c>
      <c r="C601" s="137">
        <v>190400</v>
      </c>
    </row>
    <row r="602" spans="1:3" x14ac:dyDescent="0.25">
      <c r="A602" s="135" t="s">
        <v>719</v>
      </c>
      <c r="B602" s="136" t="s">
        <v>58</v>
      </c>
      <c r="C602" s="137">
        <v>190400</v>
      </c>
    </row>
    <row r="603" spans="1:3" x14ac:dyDescent="0.25">
      <c r="A603" s="135" t="s">
        <v>720</v>
      </c>
      <c r="B603" s="136" t="s">
        <v>58</v>
      </c>
      <c r="C603" s="137">
        <v>418000</v>
      </c>
    </row>
    <row r="604" spans="1:3" x14ac:dyDescent="0.25">
      <c r="A604" s="135" t="s">
        <v>721</v>
      </c>
      <c r="B604" s="136" t="s">
        <v>86</v>
      </c>
      <c r="C604" s="137">
        <f>C603/5.8</f>
        <v>72068.965517241377</v>
      </c>
    </row>
    <row r="605" spans="1:3" x14ac:dyDescent="0.25">
      <c r="A605" s="135" t="s">
        <v>722</v>
      </c>
      <c r="B605" s="136" t="s">
        <v>58</v>
      </c>
      <c r="C605" s="137">
        <v>490000</v>
      </c>
    </row>
    <row r="606" spans="1:3" x14ac:dyDescent="0.25">
      <c r="A606" s="135" t="s">
        <v>723</v>
      </c>
      <c r="B606" s="136" t="s">
        <v>86</v>
      </c>
      <c r="C606" s="137">
        <f>C605/5.8</f>
        <v>84482.758620689652</v>
      </c>
    </row>
    <row r="607" spans="1:3" x14ac:dyDescent="0.25">
      <c r="A607" s="135" t="s">
        <v>724</v>
      </c>
      <c r="B607" s="136" t="s">
        <v>58</v>
      </c>
      <c r="C607" s="137">
        <v>2200</v>
      </c>
    </row>
    <row r="608" spans="1:3" x14ac:dyDescent="0.25">
      <c r="A608" s="135" t="s">
        <v>725</v>
      </c>
      <c r="B608" s="136" t="s">
        <v>58</v>
      </c>
      <c r="C608" s="137">
        <v>7600</v>
      </c>
    </row>
    <row r="609" spans="1:3" x14ac:dyDescent="0.25">
      <c r="A609" s="135" t="s">
        <v>726</v>
      </c>
      <c r="B609" s="136" t="s">
        <v>58</v>
      </c>
      <c r="C609" s="137">
        <v>49384</v>
      </c>
    </row>
    <row r="610" spans="1:3" x14ac:dyDescent="0.25">
      <c r="A610" s="135" t="s">
        <v>727</v>
      </c>
      <c r="B610" s="136" t="s">
        <v>42</v>
      </c>
      <c r="C610" s="137">
        <v>69900</v>
      </c>
    </row>
    <row r="611" spans="1:3" x14ac:dyDescent="0.25">
      <c r="A611" s="135" t="s">
        <v>728</v>
      </c>
      <c r="B611" s="136" t="s">
        <v>58</v>
      </c>
      <c r="C611" s="137">
        <v>19040</v>
      </c>
    </row>
    <row r="612" spans="1:3" x14ac:dyDescent="0.25">
      <c r="A612" s="135" t="s">
        <v>729</v>
      </c>
      <c r="B612" s="136" t="s">
        <v>78</v>
      </c>
      <c r="C612" s="137">
        <v>20000</v>
      </c>
    </row>
    <row r="613" spans="1:3" x14ac:dyDescent="0.25">
      <c r="A613" s="135" t="s">
        <v>730</v>
      </c>
      <c r="B613" s="136" t="s">
        <v>78</v>
      </c>
      <c r="C613" s="137">
        <v>45000</v>
      </c>
    </row>
    <row r="614" spans="1:3" x14ac:dyDescent="0.25">
      <c r="A614" s="135" t="s">
        <v>731</v>
      </c>
      <c r="B614" s="136" t="s">
        <v>58</v>
      </c>
      <c r="C614" s="137">
        <v>8400</v>
      </c>
    </row>
    <row r="615" spans="1:3" x14ac:dyDescent="0.25">
      <c r="A615" s="135" t="s">
        <v>732</v>
      </c>
      <c r="B615" s="136" t="s">
        <v>58</v>
      </c>
      <c r="C615" s="137">
        <v>4500</v>
      </c>
    </row>
    <row r="616" spans="1:3" x14ac:dyDescent="0.25">
      <c r="A616" s="135" t="s">
        <v>733</v>
      </c>
      <c r="B616" s="136" t="s">
        <v>58</v>
      </c>
      <c r="C616" s="137">
        <v>7400</v>
      </c>
    </row>
    <row r="617" spans="1:3" x14ac:dyDescent="0.25">
      <c r="A617" s="135" t="s">
        <v>734</v>
      </c>
      <c r="B617" s="136" t="s">
        <v>58</v>
      </c>
      <c r="C617" s="137">
        <v>7400</v>
      </c>
    </row>
    <row r="618" spans="1:3" x14ac:dyDescent="0.25">
      <c r="A618" s="135" t="s">
        <v>735</v>
      </c>
      <c r="B618" s="136" t="s">
        <v>58</v>
      </c>
      <c r="C618" s="137">
        <v>7400</v>
      </c>
    </row>
    <row r="619" spans="1:3" x14ac:dyDescent="0.25">
      <c r="A619" s="135" t="s">
        <v>736</v>
      </c>
      <c r="B619" s="136" t="s">
        <v>58</v>
      </c>
      <c r="C619" s="137">
        <v>150000</v>
      </c>
    </row>
    <row r="620" spans="1:3" x14ac:dyDescent="0.25">
      <c r="A620" s="135" t="s">
        <v>737</v>
      </c>
      <c r="B620" s="136" t="s">
        <v>58</v>
      </c>
      <c r="C620" s="137">
        <v>310587</v>
      </c>
    </row>
    <row r="621" spans="1:3" x14ac:dyDescent="0.25">
      <c r="A621" s="135" t="s">
        <v>738</v>
      </c>
      <c r="B621" s="136" t="s">
        <v>58</v>
      </c>
      <c r="C621" s="137">
        <v>75400</v>
      </c>
    </row>
    <row r="622" spans="1:3" x14ac:dyDescent="0.25">
      <c r="A622" s="135" t="s">
        <v>739</v>
      </c>
      <c r="B622" s="136" t="s">
        <v>58</v>
      </c>
      <c r="C622" s="137">
        <v>6000</v>
      </c>
    </row>
    <row r="623" spans="1:3" x14ac:dyDescent="0.25">
      <c r="A623" s="153" t="s">
        <v>740</v>
      </c>
      <c r="B623" s="136" t="s">
        <v>58</v>
      </c>
      <c r="C623" s="154">
        <v>660</v>
      </c>
    </row>
    <row r="624" spans="1:3" x14ac:dyDescent="0.25">
      <c r="A624" s="153" t="s">
        <v>741</v>
      </c>
      <c r="B624" s="136" t="s">
        <v>58</v>
      </c>
      <c r="C624" s="154">
        <v>600</v>
      </c>
    </row>
    <row r="625" spans="1:3" x14ac:dyDescent="0.25">
      <c r="A625" s="135" t="s">
        <v>742</v>
      </c>
      <c r="B625" s="136" t="s">
        <v>58</v>
      </c>
      <c r="C625" s="148">
        <v>6650</v>
      </c>
    </row>
    <row r="626" spans="1:3" x14ac:dyDescent="0.25">
      <c r="A626" s="135" t="s">
        <v>743</v>
      </c>
      <c r="B626" s="136" t="s">
        <v>58</v>
      </c>
      <c r="C626" s="137">
        <v>7650</v>
      </c>
    </row>
    <row r="627" spans="1:3" x14ac:dyDescent="0.25">
      <c r="A627" s="135" t="s">
        <v>744</v>
      </c>
      <c r="B627" s="136" t="s">
        <v>58</v>
      </c>
      <c r="C627" s="137">
        <v>9200</v>
      </c>
    </row>
    <row r="628" spans="1:3" x14ac:dyDescent="0.25">
      <c r="A628" s="135" t="s">
        <v>745</v>
      </c>
      <c r="B628" s="136" t="s">
        <v>58</v>
      </c>
      <c r="C628" s="137">
        <v>19800</v>
      </c>
    </row>
    <row r="629" spans="1:3" x14ac:dyDescent="0.25">
      <c r="A629" s="135" t="s">
        <v>746</v>
      </c>
      <c r="B629" s="136" t="s">
        <v>58</v>
      </c>
      <c r="C629" s="137">
        <v>17265</v>
      </c>
    </row>
    <row r="630" spans="1:3" x14ac:dyDescent="0.25">
      <c r="A630" s="135" t="s">
        <v>747</v>
      </c>
      <c r="B630" s="136" t="s">
        <v>58</v>
      </c>
      <c r="C630" s="137">
        <v>25600</v>
      </c>
    </row>
    <row r="631" spans="1:3" x14ac:dyDescent="0.25">
      <c r="A631" s="135" t="s">
        <v>748</v>
      </c>
      <c r="B631" s="136" t="s">
        <v>58</v>
      </c>
      <c r="C631" s="137">
        <v>25600</v>
      </c>
    </row>
    <row r="632" spans="1:3" x14ac:dyDescent="0.25">
      <c r="A632" s="135" t="s">
        <v>749</v>
      </c>
      <c r="B632" s="136" t="s">
        <v>58</v>
      </c>
      <c r="C632" s="137">
        <v>26400</v>
      </c>
    </row>
    <row r="633" spans="1:3" x14ac:dyDescent="0.25">
      <c r="A633" s="135" t="s">
        <v>750</v>
      </c>
      <c r="B633" s="136" t="s">
        <v>58</v>
      </c>
      <c r="C633" s="137">
        <v>41700</v>
      </c>
    </row>
    <row r="634" spans="1:3" x14ac:dyDescent="0.25">
      <c r="A634" s="135" t="s">
        <v>751</v>
      </c>
      <c r="B634" s="136" t="s">
        <v>58</v>
      </c>
      <c r="C634" s="137">
        <v>38000</v>
      </c>
    </row>
    <row r="635" spans="1:3" x14ac:dyDescent="0.25">
      <c r="A635" s="135" t="s">
        <v>752</v>
      </c>
      <c r="B635" s="136" t="s">
        <v>58</v>
      </c>
      <c r="C635" s="137">
        <v>53000</v>
      </c>
    </row>
    <row r="636" spans="1:3" x14ac:dyDescent="0.25">
      <c r="A636" s="135" t="s">
        <v>753</v>
      </c>
      <c r="B636" s="136" t="s">
        <v>58</v>
      </c>
      <c r="C636" s="137">
        <v>44500</v>
      </c>
    </row>
    <row r="637" spans="1:3" x14ac:dyDescent="0.25">
      <c r="A637" s="135" t="s">
        <v>754</v>
      </c>
      <c r="B637" s="136" t="s">
        <v>58</v>
      </c>
      <c r="C637" s="137">
        <v>64000</v>
      </c>
    </row>
    <row r="638" spans="1:3" x14ac:dyDescent="0.25">
      <c r="A638" s="135" t="s">
        <v>755</v>
      </c>
      <c r="B638" s="136" t="s">
        <v>58</v>
      </c>
      <c r="C638" s="137">
        <v>58000</v>
      </c>
    </row>
    <row r="639" spans="1:3" x14ac:dyDescent="0.25">
      <c r="A639" s="135" t="s">
        <v>756</v>
      </c>
      <c r="B639" s="136" t="s">
        <v>58</v>
      </c>
      <c r="C639" s="137">
        <v>85500</v>
      </c>
    </row>
    <row r="640" spans="1:3" x14ac:dyDescent="0.25">
      <c r="A640" s="135" t="s">
        <v>757</v>
      </c>
      <c r="B640" s="136" t="s">
        <v>58</v>
      </c>
      <c r="C640" s="137">
        <v>73000</v>
      </c>
    </row>
    <row r="641" spans="1:3" x14ac:dyDescent="0.25">
      <c r="A641" s="135" t="s">
        <v>758</v>
      </c>
      <c r="B641" s="136" t="s">
        <v>58</v>
      </c>
      <c r="C641" s="137">
        <v>106500</v>
      </c>
    </row>
    <row r="642" spans="1:3" x14ac:dyDescent="0.25">
      <c r="A642" s="135" t="s">
        <v>759</v>
      </c>
      <c r="B642" s="136" t="s">
        <v>58</v>
      </c>
      <c r="C642" s="137">
        <v>46000</v>
      </c>
    </row>
    <row r="643" spans="1:3" x14ac:dyDescent="0.25">
      <c r="A643" s="135" t="s">
        <v>760</v>
      </c>
      <c r="B643" s="136" t="s">
        <v>78</v>
      </c>
      <c r="C643" s="137">
        <f>C642/(2.4*0.92)</f>
        <v>20833.333333333332</v>
      </c>
    </row>
    <row r="644" spans="1:3" x14ac:dyDescent="0.25">
      <c r="A644" s="135" t="s">
        <v>761</v>
      </c>
      <c r="B644" s="136" t="s">
        <v>58</v>
      </c>
      <c r="C644" s="137">
        <v>1886</v>
      </c>
    </row>
    <row r="645" spans="1:3" x14ac:dyDescent="0.25">
      <c r="A645" s="135" t="s">
        <v>762</v>
      </c>
      <c r="B645" s="136" t="s">
        <v>58</v>
      </c>
      <c r="C645" s="137">
        <v>2150</v>
      </c>
    </row>
    <row r="646" spans="1:3" x14ac:dyDescent="0.25">
      <c r="A646" s="135" t="s">
        <v>763</v>
      </c>
      <c r="B646" s="136" t="s">
        <v>58</v>
      </c>
      <c r="C646" s="137">
        <v>2400</v>
      </c>
    </row>
    <row r="647" spans="1:3" x14ac:dyDescent="0.25">
      <c r="A647" s="135" t="s">
        <v>764</v>
      </c>
      <c r="B647" s="136" t="s">
        <v>58</v>
      </c>
      <c r="C647" s="137">
        <v>254500</v>
      </c>
    </row>
    <row r="648" spans="1:3" x14ac:dyDescent="0.25">
      <c r="A648" s="135" t="s">
        <v>765</v>
      </c>
      <c r="B648" s="136" t="s">
        <v>86</v>
      </c>
      <c r="C648" s="137">
        <f>159300/50</f>
        <v>3186</v>
      </c>
    </row>
    <row r="649" spans="1:3" x14ac:dyDescent="0.25">
      <c r="A649" s="135" t="s">
        <v>766</v>
      </c>
      <c r="B649" s="136" t="s">
        <v>58</v>
      </c>
      <c r="C649" s="137">
        <v>42279</v>
      </c>
    </row>
    <row r="650" spans="1:3" x14ac:dyDescent="0.25">
      <c r="A650" s="135" t="s">
        <v>767</v>
      </c>
      <c r="B650" s="136" t="s">
        <v>58</v>
      </c>
      <c r="C650" s="137">
        <v>29613</v>
      </c>
    </row>
    <row r="651" spans="1:3" x14ac:dyDescent="0.25">
      <c r="A651" s="135" t="s">
        <v>768</v>
      </c>
      <c r="B651" s="136" t="s">
        <v>58</v>
      </c>
      <c r="C651" s="137">
        <v>38361</v>
      </c>
    </row>
    <row r="652" spans="1:3" x14ac:dyDescent="0.25">
      <c r="A652" s="135" t="s">
        <v>769</v>
      </c>
      <c r="B652" s="136" t="s">
        <v>58</v>
      </c>
      <c r="C652" s="137">
        <v>31709</v>
      </c>
    </row>
    <row r="653" spans="1:3" x14ac:dyDescent="0.25">
      <c r="A653" s="135" t="s">
        <v>770</v>
      </c>
      <c r="B653" s="136" t="s">
        <v>58</v>
      </c>
      <c r="C653" s="137">
        <v>22142</v>
      </c>
    </row>
    <row r="654" spans="1:3" x14ac:dyDescent="0.25">
      <c r="A654" s="135" t="s">
        <v>771</v>
      </c>
      <c r="B654" s="136" t="s">
        <v>58</v>
      </c>
      <c r="C654" s="137">
        <v>24784</v>
      </c>
    </row>
    <row r="655" spans="1:3" x14ac:dyDescent="0.25">
      <c r="A655" s="135" t="s">
        <v>772</v>
      </c>
      <c r="B655" s="136" t="s">
        <v>58</v>
      </c>
      <c r="C655" s="137">
        <v>4900</v>
      </c>
    </row>
    <row r="656" spans="1:3" x14ac:dyDescent="0.25">
      <c r="A656" s="135" t="s">
        <v>773</v>
      </c>
      <c r="B656" s="136" t="s">
        <v>58</v>
      </c>
      <c r="C656" s="137">
        <v>8200</v>
      </c>
    </row>
    <row r="657" spans="1:3" x14ac:dyDescent="0.25">
      <c r="A657" s="135" t="s">
        <v>774</v>
      </c>
      <c r="B657" s="136" t="s">
        <v>58</v>
      </c>
      <c r="C657" s="137">
        <v>9000</v>
      </c>
    </row>
    <row r="658" spans="1:3" x14ac:dyDescent="0.25">
      <c r="A658" s="141" t="s">
        <v>775</v>
      </c>
      <c r="B658" s="136" t="s">
        <v>58</v>
      </c>
      <c r="C658" s="137">
        <v>269</v>
      </c>
    </row>
    <row r="659" spans="1:3" x14ac:dyDescent="0.25">
      <c r="A659" s="135" t="s">
        <v>776</v>
      </c>
      <c r="B659" s="136" t="s">
        <v>58</v>
      </c>
      <c r="C659" s="137">
        <v>1739</v>
      </c>
    </row>
    <row r="660" spans="1:3" x14ac:dyDescent="0.25">
      <c r="A660" s="135" t="s">
        <v>777</v>
      </c>
      <c r="B660" s="136" t="s">
        <v>58</v>
      </c>
      <c r="C660" s="137">
        <v>11662</v>
      </c>
    </row>
    <row r="661" spans="1:3" x14ac:dyDescent="0.25">
      <c r="A661" s="135" t="s">
        <v>778</v>
      </c>
      <c r="B661" s="136" t="s">
        <v>58</v>
      </c>
      <c r="C661" s="137">
        <v>500</v>
      </c>
    </row>
    <row r="662" spans="1:3" x14ac:dyDescent="0.25">
      <c r="A662" s="135" t="s">
        <v>779</v>
      </c>
      <c r="B662" s="136" t="s">
        <v>58</v>
      </c>
      <c r="C662" s="137">
        <v>79</v>
      </c>
    </row>
    <row r="663" spans="1:3" x14ac:dyDescent="0.25">
      <c r="A663" s="135" t="s">
        <v>780</v>
      </c>
      <c r="B663" s="136" t="s">
        <v>42</v>
      </c>
      <c r="C663" s="137">
        <v>120428</v>
      </c>
    </row>
    <row r="664" spans="1:3" x14ac:dyDescent="0.25">
      <c r="A664" s="152" t="s">
        <v>781</v>
      </c>
      <c r="B664" s="142" t="s">
        <v>42</v>
      </c>
      <c r="C664" s="143">
        <v>120428</v>
      </c>
    </row>
    <row r="665" spans="1:3" x14ac:dyDescent="0.25">
      <c r="A665" s="152" t="s">
        <v>100</v>
      </c>
      <c r="B665" s="142" t="s">
        <v>42</v>
      </c>
      <c r="C665" s="143">
        <v>120428</v>
      </c>
    </row>
    <row r="666" spans="1:3" x14ac:dyDescent="0.25">
      <c r="A666" s="152" t="s">
        <v>782</v>
      </c>
      <c r="B666" s="142" t="s">
        <v>42</v>
      </c>
      <c r="C666" s="143">
        <v>124000</v>
      </c>
    </row>
    <row r="667" spans="1:3" x14ac:dyDescent="0.25">
      <c r="A667" s="135" t="s">
        <v>783</v>
      </c>
      <c r="B667" s="136" t="s">
        <v>86</v>
      </c>
      <c r="C667" s="137">
        <v>14633</v>
      </c>
    </row>
    <row r="668" spans="1:3" x14ac:dyDescent="0.25">
      <c r="A668" s="135" t="s">
        <v>260</v>
      </c>
      <c r="B668" s="136" t="s">
        <v>86</v>
      </c>
      <c r="C668" s="137">
        <v>9300</v>
      </c>
    </row>
    <row r="669" spans="1:3" x14ac:dyDescent="0.25">
      <c r="A669" s="135" t="s">
        <v>784</v>
      </c>
      <c r="B669" s="136" t="s">
        <v>58</v>
      </c>
      <c r="C669" s="137">
        <v>1800</v>
      </c>
    </row>
    <row r="670" spans="1:3" x14ac:dyDescent="0.25">
      <c r="A670" s="135" t="s">
        <v>785</v>
      </c>
      <c r="B670" s="136" t="s">
        <v>58</v>
      </c>
      <c r="C670" s="137">
        <v>1382</v>
      </c>
    </row>
    <row r="671" spans="1:3" x14ac:dyDescent="0.25">
      <c r="A671" s="135" t="s">
        <v>786</v>
      </c>
      <c r="B671" s="136" t="s">
        <v>58</v>
      </c>
      <c r="C671" s="137">
        <v>1150</v>
      </c>
    </row>
    <row r="672" spans="1:3" x14ac:dyDescent="0.25">
      <c r="A672" s="135"/>
      <c r="B672" s="136"/>
      <c r="C672" s="137"/>
    </row>
    <row r="673" spans="1:3" x14ac:dyDescent="0.25">
      <c r="A673" s="135" t="s">
        <v>787</v>
      </c>
      <c r="B673" s="136" t="s">
        <v>58</v>
      </c>
      <c r="C673" s="137">
        <v>6000</v>
      </c>
    </row>
    <row r="674" spans="1:3" x14ac:dyDescent="0.25">
      <c r="A674" s="135" t="s">
        <v>788</v>
      </c>
      <c r="B674" s="136" t="s">
        <v>86</v>
      </c>
      <c r="C674" s="137">
        <f>129181/6</f>
        <v>21530.166666666668</v>
      </c>
    </row>
    <row r="675" spans="1:3" x14ac:dyDescent="0.25">
      <c r="A675" s="135" t="s">
        <v>789</v>
      </c>
      <c r="B675" s="136" t="s">
        <v>86</v>
      </c>
      <c r="C675" s="137">
        <f>242715/6</f>
        <v>40452.5</v>
      </c>
    </row>
    <row r="676" spans="1:3" x14ac:dyDescent="0.25">
      <c r="A676" s="135" t="s">
        <v>790</v>
      </c>
      <c r="B676" s="136" t="s">
        <v>86</v>
      </c>
      <c r="C676" s="137">
        <v>192105</v>
      </c>
    </row>
    <row r="677" spans="1:3" x14ac:dyDescent="0.25">
      <c r="A677" s="135" t="s">
        <v>791</v>
      </c>
      <c r="B677" s="136" t="s">
        <v>86</v>
      </c>
      <c r="C677" s="137">
        <f>1334333/6</f>
        <v>222388.83333333334</v>
      </c>
    </row>
    <row r="678" spans="1:3" x14ac:dyDescent="0.25">
      <c r="A678" s="135" t="s">
        <v>792</v>
      </c>
      <c r="B678" s="136" t="s">
        <v>86</v>
      </c>
      <c r="C678" s="137">
        <f>2197200/6.5</f>
        <v>338030.76923076925</v>
      </c>
    </row>
    <row r="679" spans="1:3" x14ac:dyDescent="0.25">
      <c r="A679" s="135" t="s">
        <v>793</v>
      </c>
      <c r="B679" s="136" t="s">
        <v>86</v>
      </c>
      <c r="C679" s="137">
        <v>368310</v>
      </c>
    </row>
    <row r="680" spans="1:3" x14ac:dyDescent="0.25">
      <c r="A680" s="135" t="s">
        <v>794</v>
      </c>
      <c r="B680" s="136" t="s">
        <v>86</v>
      </c>
      <c r="C680" s="137">
        <v>2650</v>
      </c>
    </row>
    <row r="681" spans="1:3" x14ac:dyDescent="0.25">
      <c r="A681" s="135" t="s">
        <v>795</v>
      </c>
      <c r="B681" s="136" t="s">
        <v>86</v>
      </c>
      <c r="C681" s="137">
        <v>20625</v>
      </c>
    </row>
    <row r="682" spans="1:3" x14ac:dyDescent="0.25">
      <c r="A682" s="135" t="s">
        <v>796</v>
      </c>
      <c r="B682" s="136" t="s">
        <v>58</v>
      </c>
      <c r="C682" s="137">
        <v>26700</v>
      </c>
    </row>
    <row r="683" spans="1:3" x14ac:dyDescent="0.25">
      <c r="A683" s="135" t="s">
        <v>797</v>
      </c>
      <c r="B683" s="136" t="s">
        <v>86</v>
      </c>
      <c r="C683" s="137">
        <v>980</v>
      </c>
    </row>
    <row r="684" spans="1:3" x14ac:dyDescent="0.25">
      <c r="A684" s="135" t="s">
        <v>798</v>
      </c>
      <c r="B684" s="136" t="s">
        <v>86</v>
      </c>
      <c r="C684" s="137">
        <v>21000</v>
      </c>
    </row>
    <row r="685" spans="1:3" x14ac:dyDescent="0.25">
      <c r="A685" s="135" t="s">
        <v>799</v>
      </c>
      <c r="B685" s="136" t="s">
        <v>86</v>
      </c>
      <c r="C685" s="137">
        <v>15639</v>
      </c>
    </row>
    <row r="686" spans="1:3" x14ac:dyDescent="0.25">
      <c r="A686" s="135" t="s">
        <v>800</v>
      </c>
      <c r="B686" s="136" t="s">
        <v>58</v>
      </c>
      <c r="C686" s="137">
        <v>37000</v>
      </c>
    </row>
    <row r="687" spans="1:3" x14ac:dyDescent="0.25">
      <c r="A687" s="135" t="s">
        <v>801</v>
      </c>
      <c r="B687" s="136" t="s">
        <v>86</v>
      </c>
      <c r="C687" s="137">
        <f>62900/2.7</f>
        <v>23296.296296296296</v>
      </c>
    </row>
    <row r="688" spans="1:3" x14ac:dyDescent="0.25">
      <c r="A688" s="135" t="s">
        <v>802</v>
      </c>
      <c r="B688" s="136" t="s">
        <v>58</v>
      </c>
      <c r="C688" s="137">
        <f>66900</f>
        <v>66900</v>
      </c>
    </row>
    <row r="689" spans="1:3" x14ac:dyDescent="0.25">
      <c r="A689" s="135" t="s">
        <v>803</v>
      </c>
      <c r="B689" s="136" t="s">
        <v>86</v>
      </c>
      <c r="C689" s="137">
        <f>92900/6</f>
        <v>15483.333333333334</v>
      </c>
    </row>
    <row r="690" spans="1:3" x14ac:dyDescent="0.25">
      <c r="A690" s="135" t="s">
        <v>804</v>
      </c>
      <c r="B690" s="136" t="s">
        <v>58</v>
      </c>
      <c r="C690" s="137">
        <f>92900</f>
        <v>92900</v>
      </c>
    </row>
    <row r="691" spans="1:3" x14ac:dyDescent="0.25">
      <c r="A691" s="135" t="s">
        <v>3523</v>
      </c>
      <c r="B691" s="136" t="s">
        <v>58</v>
      </c>
      <c r="C691" s="137">
        <f>134900</f>
        <v>134900</v>
      </c>
    </row>
    <row r="692" spans="1:3" x14ac:dyDescent="0.25">
      <c r="A692" s="135" t="s">
        <v>805</v>
      </c>
      <c r="B692" s="136" t="s">
        <v>86</v>
      </c>
      <c r="C692" s="137">
        <v>25760</v>
      </c>
    </row>
    <row r="693" spans="1:3" x14ac:dyDescent="0.25">
      <c r="A693" s="135" t="s">
        <v>806</v>
      </c>
      <c r="B693" s="136" t="s">
        <v>58</v>
      </c>
      <c r="C693" s="137">
        <v>114700</v>
      </c>
    </row>
    <row r="694" spans="1:3" x14ac:dyDescent="0.25">
      <c r="A694" s="135" t="s">
        <v>807</v>
      </c>
      <c r="B694" s="136" t="s">
        <v>58</v>
      </c>
      <c r="C694" s="137">
        <v>123900</v>
      </c>
    </row>
    <row r="695" spans="1:3" x14ac:dyDescent="0.25">
      <c r="A695" s="135" t="s">
        <v>808</v>
      </c>
      <c r="B695" s="136" t="s">
        <v>86</v>
      </c>
      <c r="C695" s="137">
        <v>2982</v>
      </c>
    </row>
    <row r="696" spans="1:3" x14ac:dyDescent="0.25">
      <c r="A696" s="135" t="s">
        <v>809</v>
      </c>
      <c r="B696" s="136" t="s">
        <v>58</v>
      </c>
      <c r="C696" s="137">
        <v>63250</v>
      </c>
    </row>
    <row r="697" spans="1:3" x14ac:dyDescent="0.25">
      <c r="A697" s="135" t="s">
        <v>810</v>
      </c>
      <c r="B697" s="136" t="s">
        <v>58</v>
      </c>
      <c r="C697" s="137">
        <f>62800+50000</f>
        <v>112800</v>
      </c>
    </row>
    <row r="698" spans="1:3" x14ac:dyDescent="0.25">
      <c r="A698" s="135" t="s">
        <v>811</v>
      </c>
      <c r="B698" s="136" t="s">
        <v>58</v>
      </c>
      <c r="C698" s="148">
        <v>13500</v>
      </c>
    </row>
    <row r="699" spans="1:3" x14ac:dyDescent="0.25">
      <c r="A699" s="135" t="s">
        <v>812</v>
      </c>
      <c r="B699" s="136" t="s">
        <v>58</v>
      </c>
      <c r="C699" s="154">
        <v>25800</v>
      </c>
    </row>
    <row r="700" spans="1:3" x14ac:dyDescent="0.25">
      <c r="A700" s="135" t="s">
        <v>813</v>
      </c>
      <c r="B700" s="136" t="s">
        <v>86</v>
      </c>
      <c r="C700" s="137">
        <v>35000</v>
      </c>
    </row>
    <row r="701" spans="1:3" x14ac:dyDescent="0.25">
      <c r="A701" s="135" t="s">
        <v>814</v>
      </c>
      <c r="B701" s="136" t="s">
        <v>58</v>
      </c>
      <c r="C701" s="137">
        <v>64900</v>
      </c>
    </row>
    <row r="702" spans="1:3" x14ac:dyDescent="0.25">
      <c r="A702" s="155" t="s">
        <v>815</v>
      </c>
      <c r="B702" s="136" t="s">
        <v>58</v>
      </c>
      <c r="C702" s="137">
        <v>74000</v>
      </c>
    </row>
    <row r="703" spans="1:3" x14ac:dyDescent="0.25">
      <c r="A703" s="155" t="s">
        <v>816</v>
      </c>
      <c r="B703" s="136" t="s">
        <v>58</v>
      </c>
      <c r="C703" s="137">
        <v>28900</v>
      </c>
    </row>
    <row r="704" spans="1:3" x14ac:dyDescent="0.25">
      <c r="A704" s="155" t="s">
        <v>817</v>
      </c>
      <c r="B704" s="136" t="s">
        <v>58</v>
      </c>
      <c r="C704" s="148">
        <v>16900</v>
      </c>
    </row>
    <row r="705" spans="1:3" x14ac:dyDescent="0.25">
      <c r="A705" s="155" t="s">
        <v>818</v>
      </c>
      <c r="B705" s="136" t="s">
        <v>58</v>
      </c>
      <c r="C705" s="137">
        <v>20900</v>
      </c>
    </row>
    <row r="706" spans="1:3" x14ac:dyDescent="0.25">
      <c r="A706" s="155" t="s">
        <v>819</v>
      </c>
      <c r="B706" s="136" t="s">
        <v>58</v>
      </c>
      <c r="C706" s="137">
        <v>36000</v>
      </c>
    </row>
    <row r="707" spans="1:3" x14ac:dyDescent="0.25">
      <c r="A707" s="155" t="s">
        <v>820</v>
      </c>
      <c r="B707" s="136" t="s">
        <v>58</v>
      </c>
      <c r="C707" s="148">
        <v>84000</v>
      </c>
    </row>
    <row r="708" spans="1:3" x14ac:dyDescent="0.25">
      <c r="A708" s="155" t="s">
        <v>821</v>
      </c>
      <c r="B708" s="136" t="s">
        <v>58</v>
      </c>
      <c r="C708" s="148">
        <v>126000</v>
      </c>
    </row>
    <row r="709" spans="1:3" x14ac:dyDescent="0.25">
      <c r="A709" s="135" t="s">
        <v>822</v>
      </c>
      <c r="B709" s="136" t="s">
        <v>58</v>
      </c>
      <c r="C709" s="148">
        <v>178000</v>
      </c>
    </row>
    <row r="710" spans="1:3" x14ac:dyDescent="0.25">
      <c r="A710" s="155" t="s">
        <v>823</v>
      </c>
      <c r="B710" s="136" t="s">
        <v>58</v>
      </c>
      <c r="C710" s="154">
        <v>114900</v>
      </c>
    </row>
    <row r="711" spans="1:3" x14ac:dyDescent="0.25">
      <c r="A711" s="135" t="s">
        <v>824</v>
      </c>
      <c r="B711" s="136" t="s">
        <v>58</v>
      </c>
      <c r="C711" s="137">
        <v>271900</v>
      </c>
    </row>
    <row r="712" spans="1:3" x14ac:dyDescent="0.25">
      <c r="A712" s="135" t="s">
        <v>825</v>
      </c>
      <c r="B712" s="136" t="s">
        <v>86</v>
      </c>
      <c r="C712" s="137">
        <v>1980</v>
      </c>
    </row>
    <row r="713" spans="1:3" x14ac:dyDescent="0.25">
      <c r="A713" s="135" t="s">
        <v>826</v>
      </c>
      <c r="B713" s="136" t="s">
        <v>58</v>
      </c>
      <c r="C713" s="137">
        <v>660</v>
      </c>
    </row>
    <row r="714" spans="1:3" x14ac:dyDescent="0.25">
      <c r="A714" s="135" t="s">
        <v>827</v>
      </c>
      <c r="B714" s="136" t="s">
        <v>58</v>
      </c>
      <c r="C714" s="137">
        <v>600</v>
      </c>
    </row>
    <row r="715" spans="1:3" x14ac:dyDescent="0.25">
      <c r="A715" s="135" t="s">
        <v>828</v>
      </c>
      <c r="B715" s="136" t="s">
        <v>58</v>
      </c>
      <c r="C715" s="137">
        <v>2368</v>
      </c>
    </row>
    <row r="716" spans="1:3" x14ac:dyDescent="0.25">
      <c r="A716" s="135" t="s">
        <v>829</v>
      </c>
      <c r="B716" s="136" t="s">
        <v>58</v>
      </c>
      <c r="C716" s="137">
        <f>55890+50000</f>
        <v>105890</v>
      </c>
    </row>
    <row r="717" spans="1:3" x14ac:dyDescent="0.25">
      <c r="A717" s="135" t="s">
        <v>830</v>
      </c>
      <c r="B717" s="136" t="s">
        <v>86</v>
      </c>
      <c r="C717" s="137">
        <v>12075</v>
      </c>
    </row>
    <row r="718" spans="1:3" x14ac:dyDescent="0.25">
      <c r="A718" s="135" t="s">
        <v>831</v>
      </c>
      <c r="B718" s="136" t="s">
        <v>58</v>
      </c>
      <c r="C718" s="137">
        <v>125800</v>
      </c>
    </row>
    <row r="719" spans="1:3" x14ac:dyDescent="0.25">
      <c r="A719" s="135" t="s">
        <v>832</v>
      </c>
      <c r="B719" s="136" t="s">
        <v>58</v>
      </c>
      <c r="C719" s="137">
        <f>306545</f>
        <v>306545</v>
      </c>
    </row>
    <row r="720" spans="1:3" x14ac:dyDescent="0.25">
      <c r="A720" s="135" t="s">
        <v>833</v>
      </c>
      <c r="B720" s="136" t="s">
        <v>58</v>
      </c>
      <c r="C720" s="137">
        <v>453302</v>
      </c>
    </row>
    <row r="721" spans="1:3" x14ac:dyDescent="0.25">
      <c r="A721" s="135" t="s">
        <v>834</v>
      </c>
      <c r="B721" s="136" t="s">
        <v>86</v>
      </c>
      <c r="C721" s="137">
        <v>25618</v>
      </c>
    </row>
    <row r="722" spans="1:3" x14ac:dyDescent="0.25">
      <c r="A722" s="135" t="s">
        <v>835</v>
      </c>
      <c r="B722" s="136" t="s">
        <v>58</v>
      </c>
      <c r="C722" s="137">
        <v>18372</v>
      </c>
    </row>
    <row r="723" spans="1:3" x14ac:dyDescent="0.25">
      <c r="A723" s="135" t="s">
        <v>836</v>
      </c>
      <c r="B723" s="136" t="s">
        <v>58</v>
      </c>
      <c r="C723" s="137">
        <v>25721</v>
      </c>
    </row>
    <row r="724" spans="1:3" x14ac:dyDescent="0.25">
      <c r="A724" s="135" t="s">
        <v>837</v>
      </c>
      <c r="B724" s="136" t="s">
        <v>58</v>
      </c>
      <c r="C724" s="137">
        <v>2400</v>
      </c>
    </row>
    <row r="725" spans="1:3" x14ac:dyDescent="0.25">
      <c r="A725" s="135" t="s">
        <v>838</v>
      </c>
      <c r="B725" s="136" t="s">
        <v>58</v>
      </c>
      <c r="C725" s="137">
        <v>2950</v>
      </c>
    </row>
    <row r="726" spans="1:3" x14ac:dyDescent="0.25">
      <c r="A726" s="135" t="s">
        <v>839</v>
      </c>
      <c r="B726" s="136" t="s">
        <v>58</v>
      </c>
      <c r="C726" s="137">
        <v>4000</v>
      </c>
    </row>
    <row r="727" spans="1:3" x14ac:dyDescent="0.25">
      <c r="A727" s="135" t="s">
        <v>840</v>
      </c>
      <c r="B727" s="136" t="s">
        <v>58</v>
      </c>
      <c r="C727" s="137">
        <v>8500</v>
      </c>
    </row>
    <row r="728" spans="1:3" x14ac:dyDescent="0.25">
      <c r="A728" s="135" t="s">
        <v>841</v>
      </c>
      <c r="B728" s="136"/>
      <c r="C728" s="137"/>
    </row>
    <row r="729" spans="1:3" x14ac:dyDescent="0.25">
      <c r="A729" s="155" t="s">
        <v>842</v>
      </c>
      <c r="B729" s="136" t="s">
        <v>58</v>
      </c>
      <c r="C729" s="154">
        <v>1590</v>
      </c>
    </row>
    <row r="730" spans="1:3" x14ac:dyDescent="0.25">
      <c r="A730" s="155" t="s">
        <v>843</v>
      </c>
      <c r="B730" s="136" t="s">
        <v>58</v>
      </c>
      <c r="C730" s="154">
        <v>560</v>
      </c>
    </row>
    <row r="731" spans="1:3" x14ac:dyDescent="0.25">
      <c r="A731" s="135" t="s">
        <v>844</v>
      </c>
      <c r="B731" s="136" t="s">
        <v>58</v>
      </c>
      <c r="C731" s="137">
        <v>3100</v>
      </c>
    </row>
    <row r="732" spans="1:3" x14ac:dyDescent="0.25">
      <c r="A732" s="135" t="s">
        <v>845</v>
      </c>
      <c r="B732" s="136" t="s">
        <v>58</v>
      </c>
      <c r="C732" s="137">
        <v>331243</v>
      </c>
    </row>
    <row r="733" spans="1:3" x14ac:dyDescent="0.25">
      <c r="A733" s="135" t="s">
        <v>846</v>
      </c>
      <c r="B733" s="136" t="s">
        <v>58</v>
      </c>
      <c r="C733" s="137">
        <v>434510</v>
      </c>
    </row>
    <row r="734" spans="1:3" x14ac:dyDescent="0.25">
      <c r="A734" s="135" t="s">
        <v>847</v>
      </c>
      <c r="B734" s="136" t="s">
        <v>58</v>
      </c>
      <c r="C734" s="137">
        <v>390</v>
      </c>
    </row>
    <row r="735" spans="1:3" x14ac:dyDescent="0.25">
      <c r="A735" s="135" t="s">
        <v>848</v>
      </c>
      <c r="B735" s="136" t="s">
        <v>58</v>
      </c>
      <c r="C735" s="137">
        <v>5200</v>
      </c>
    </row>
    <row r="736" spans="1:3" x14ac:dyDescent="0.25">
      <c r="A736" s="135" t="s">
        <v>849</v>
      </c>
      <c r="B736" s="136" t="s">
        <v>114</v>
      </c>
      <c r="C736" s="137">
        <v>101900</v>
      </c>
    </row>
    <row r="737" spans="1:3" x14ac:dyDescent="0.25">
      <c r="A737" s="135" t="s">
        <v>850</v>
      </c>
      <c r="B737" s="136" t="s">
        <v>78</v>
      </c>
      <c r="C737" s="137">
        <v>145200</v>
      </c>
    </row>
    <row r="738" spans="1:3" x14ac:dyDescent="0.25">
      <c r="A738" s="135" t="s">
        <v>851</v>
      </c>
      <c r="B738" s="136" t="s">
        <v>58</v>
      </c>
      <c r="C738" s="137">
        <v>160000</v>
      </c>
    </row>
    <row r="739" spans="1:3" x14ac:dyDescent="0.25">
      <c r="A739" s="135" t="s">
        <v>852</v>
      </c>
      <c r="B739" s="136" t="s">
        <v>58</v>
      </c>
      <c r="C739" s="137">
        <v>10650</v>
      </c>
    </row>
    <row r="740" spans="1:3" x14ac:dyDescent="0.25">
      <c r="A740" s="135" t="s">
        <v>853</v>
      </c>
      <c r="B740" s="136" t="s">
        <v>58</v>
      </c>
      <c r="C740" s="137">
        <v>5400</v>
      </c>
    </row>
    <row r="741" spans="1:3" x14ac:dyDescent="0.25">
      <c r="A741" s="135" t="s">
        <v>854</v>
      </c>
      <c r="B741" s="136" t="s">
        <v>58</v>
      </c>
      <c r="C741" s="137">
        <v>4500</v>
      </c>
    </row>
    <row r="742" spans="1:3" x14ac:dyDescent="0.25">
      <c r="A742" s="135" t="s">
        <v>855</v>
      </c>
      <c r="B742" s="136" t="s">
        <v>58</v>
      </c>
      <c r="C742" s="137">
        <v>4000</v>
      </c>
    </row>
    <row r="743" spans="1:3" x14ac:dyDescent="0.25">
      <c r="A743" s="135" t="s">
        <v>856</v>
      </c>
      <c r="B743" s="136" t="s">
        <v>58</v>
      </c>
      <c r="C743" s="137">
        <v>3500</v>
      </c>
    </row>
    <row r="744" spans="1:3" x14ac:dyDescent="0.25">
      <c r="A744" s="135" t="s">
        <v>857</v>
      </c>
      <c r="B744" s="136" t="s">
        <v>58</v>
      </c>
      <c r="C744" s="137">
        <v>401500</v>
      </c>
    </row>
    <row r="745" spans="1:3" x14ac:dyDescent="0.25">
      <c r="A745" s="153" t="s">
        <v>858</v>
      </c>
      <c r="B745" s="136" t="s">
        <v>58</v>
      </c>
      <c r="C745" s="154">
        <v>29900</v>
      </c>
    </row>
    <row r="746" spans="1:3" x14ac:dyDescent="0.25">
      <c r="A746" s="153" t="s">
        <v>859</v>
      </c>
      <c r="B746" s="136" t="s">
        <v>58</v>
      </c>
      <c r="C746" s="154">
        <v>10900</v>
      </c>
    </row>
    <row r="747" spans="1:3" x14ac:dyDescent="0.25">
      <c r="A747" s="153" t="s">
        <v>860</v>
      </c>
      <c r="B747" s="136" t="s">
        <v>58</v>
      </c>
      <c r="C747" s="154">
        <v>44900</v>
      </c>
    </row>
    <row r="748" spans="1:3" x14ac:dyDescent="0.25">
      <c r="A748" s="153" t="s">
        <v>861</v>
      </c>
      <c r="B748" s="136" t="s">
        <v>58</v>
      </c>
      <c r="C748" s="154">
        <v>94500</v>
      </c>
    </row>
    <row r="749" spans="1:3" x14ac:dyDescent="0.25">
      <c r="A749" s="135" t="s">
        <v>862</v>
      </c>
      <c r="B749" s="136" t="s">
        <v>136</v>
      </c>
      <c r="C749" s="137">
        <v>2980</v>
      </c>
    </row>
    <row r="750" spans="1:3" x14ac:dyDescent="0.25">
      <c r="A750" s="135" t="s">
        <v>863</v>
      </c>
      <c r="B750" s="136" t="s">
        <v>136</v>
      </c>
      <c r="C750" s="137">
        <v>5800</v>
      </c>
    </row>
    <row r="751" spans="1:3" x14ac:dyDescent="0.25">
      <c r="A751" s="135" t="s">
        <v>864</v>
      </c>
      <c r="B751" s="136" t="s">
        <v>58</v>
      </c>
      <c r="C751" s="137">
        <v>59900</v>
      </c>
    </row>
    <row r="752" spans="1:3" x14ac:dyDescent="0.25">
      <c r="A752" s="135" t="s">
        <v>865</v>
      </c>
      <c r="B752" s="136" t="s">
        <v>136</v>
      </c>
      <c r="C752" s="137">
        <v>14650</v>
      </c>
    </row>
    <row r="753" spans="1:3" x14ac:dyDescent="0.25">
      <c r="A753" s="135" t="s">
        <v>866</v>
      </c>
      <c r="B753" s="136" t="s">
        <v>58</v>
      </c>
      <c r="C753" s="137">
        <v>87450</v>
      </c>
    </row>
    <row r="754" spans="1:3" x14ac:dyDescent="0.25">
      <c r="A754" s="135" t="s">
        <v>867</v>
      </c>
      <c r="B754" s="136" t="s">
        <v>58</v>
      </c>
      <c r="C754" s="137">
        <v>139900</v>
      </c>
    </row>
    <row r="755" spans="1:3" x14ac:dyDescent="0.25">
      <c r="A755" s="135" t="s">
        <v>868</v>
      </c>
      <c r="B755" s="136" t="s">
        <v>58</v>
      </c>
      <c r="C755" s="137">
        <v>274900</v>
      </c>
    </row>
    <row r="756" spans="1:3" x14ac:dyDescent="0.25">
      <c r="A756" s="135" t="s">
        <v>869</v>
      </c>
      <c r="B756" s="136" t="s">
        <v>58</v>
      </c>
      <c r="C756" s="137">
        <v>420000</v>
      </c>
    </row>
    <row r="757" spans="1:3" x14ac:dyDescent="0.25">
      <c r="A757" s="135" t="s">
        <v>870</v>
      </c>
      <c r="B757" s="136" t="s">
        <v>58</v>
      </c>
      <c r="C757" s="137">
        <v>274900</v>
      </c>
    </row>
    <row r="758" spans="1:3" x14ac:dyDescent="0.25">
      <c r="A758" s="135" t="s">
        <v>871</v>
      </c>
      <c r="B758" s="136" t="s">
        <v>58</v>
      </c>
      <c r="C758" s="137">
        <v>312180</v>
      </c>
    </row>
    <row r="759" spans="1:3" x14ac:dyDescent="0.25">
      <c r="A759" s="135" t="s">
        <v>872</v>
      </c>
      <c r="B759" s="136" t="s">
        <v>58</v>
      </c>
      <c r="C759" s="137">
        <v>319900</v>
      </c>
    </row>
    <row r="760" spans="1:3" x14ac:dyDescent="0.25">
      <c r="A760" s="135" t="s">
        <v>873</v>
      </c>
      <c r="B760" s="136" t="s">
        <v>58</v>
      </c>
      <c r="C760" s="137">
        <v>345600</v>
      </c>
    </row>
    <row r="761" spans="1:3" x14ac:dyDescent="0.25">
      <c r="A761" s="135" t="s">
        <v>874</v>
      </c>
      <c r="B761" s="136" t="s">
        <v>58</v>
      </c>
      <c r="C761" s="137">
        <v>860000</v>
      </c>
    </row>
    <row r="762" spans="1:3" x14ac:dyDescent="0.25">
      <c r="A762" s="135" t="s">
        <v>875</v>
      </c>
      <c r="B762" s="136" t="s">
        <v>58</v>
      </c>
      <c r="C762" s="137">
        <v>2800</v>
      </c>
    </row>
    <row r="763" spans="1:3" x14ac:dyDescent="0.25">
      <c r="A763" s="135" t="s">
        <v>876</v>
      </c>
      <c r="B763" s="136" t="s">
        <v>58</v>
      </c>
      <c r="C763" s="137">
        <v>8300</v>
      </c>
    </row>
    <row r="764" spans="1:3" x14ac:dyDescent="0.25">
      <c r="A764" s="135" t="s">
        <v>877</v>
      </c>
      <c r="B764" s="136" t="s">
        <v>58</v>
      </c>
      <c r="C764" s="137">
        <v>16900</v>
      </c>
    </row>
    <row r="765" spans="1:3" x14ac:dyDescent="0.25">
      <c r="A765" s="135" t="s">
        <v>878</v>
      </c>
      <c r="B765" s="136"/>
      <c r="C765" s="137">
        <v>30000</v>
      </c>
    </row>
    <row r="766" spans="1:3" x14ac:dyDescent="0.25">
      <c r="A766" s="135" t="s">
        <v>879</v>
      </c>
      <c r="B766" s="136" t="s">
        <v>58</v>
      </c>
      <c r="C766" s="137">
        <v>17900</v>
      </c>
    </row>
    <row r="767" spans="1:3" x14ac:dyDescent="0.25">
      <c r="A767" s="135" t="s">
        <v>880</v>
      </c>
      <c r="B767" s="136" t="s">
        <v>58</v>
      </c>
      <c r="C767" s="137">
        <v>17400</v>
      </c>
    </row>
    <row r="768" spans="1:3" x14ac:dyDescent="0.25">
      <c r="A768" s="135" t="s">
        <v>881</v>
      </c>
      <c r="B768" s="136" t="s">
        <v>58</v>
      </c>
      <c r="C768" s="137">
        <v>28372</v>
      </c>
    </row>
    <row r="769" spans="1:6" x14ac:dyDescent="0.25">
      <c r="A769" s="135" t="s">
        <v>882</v>
      </c>
      <c r="B769" s="136" t="s">
        <v>58</v>
      </c>
      <c r="C769" s="137">
        <v>28372</v>
      </c>
    </row>
    <row r="770" spans="1:6" x14ac:dyDescent="0.25">
      <c r="A770" s="135" t="s">
        <v>883</v>
      </c>
      <c r="B770" s="136" t="s">
        <v>58</v>
      </c>
      <c r="C770" s="137">
        <v>2854</v>
      </c>
    </row>
    <row r="771" spans="1:6" x14ac:dyDescent="0.25">
      <c r="A771" s="135" t="s">
        <v>884</v>
      </c>
      <c r="B771" s="136" t="s">
        <v>54</v>
      </c>
      <c r="C771" s="137">
        <v>2020</v>
      </c>
    </row>
    <row r="772" spans="1:6" x14ac:dyDescent="0.25">
      <c r="A772" s="135" t="s">
        <v>885</v>
      </c>
      <c r="B772" s="136" t="s">
        <v>54</v>
      </c>
      <c r="C772" s="137">
        <v>2715</v>
      </c>
    </row>
    <row r="773" spans="1:6" x14ac:dyDescent="0.25">
      <c r="A773" s="135" t="s">
        <v>886</v>
      </c>
      <c r="B773" s="136" t="s">
        <v>54</v>
      </c>
      <c r="C773" s="137">
        <v>3377.0000000000005</v>
      </c>
      <c r="F773" s="146"/>
    </row>
    <row r="774" spans="1:6" x14ac:dyDescent="0.25">
      <c r="A774" s="135" t="s">
        <v>887</v>
      </c>
      <c r="B774" s="136" t="s">
        <v>54</v>
      </c>
      <c r="C774" s="137">
        <v>3481.5000000000005</v>
      </c>
      <c r="F774" s="146"/>
    </row>
    <row r="775" spans="1:6" x14ac:dyDescent="0.25">
      <c r="A775" s="135" t="s">
        <v>888</v>
      </c>
      <c r="B775" s="136" t="s">
        <v>54</v>
      </c>
      <c r="C775" s="137">
        <v>3971.0000000000005</v>
      </c>
      <c r="F775" s="146"/>
    </row>
    <row r="776" spans="1:6" x14ac:dyDescent="0.25">
      <c r="A776" s="135" t="s">
        <v>889</v>
      </c>
      <c r="B776" s="136" t="s">
        <v>54</v>
      </c>
      <c r="C776" s="137">
        <v>4576</v>
      </c>
      <c r="F776" s="146"/>
    </row>
    <row r="777" spans="1:6" x14ac:dyDescent="0.25">
      <c r="A777" s="135" t="s">
        <v>890</v>
      </c>
      <c r="B777" s="136" t="s">
        <v>54</v>
      </c>
      <c r="C777" s="137">
        <v>5918.0000000000009</v>
      </c>
      <c r="F777" s="146"/>
    </row>
    <row r="778" spans="1:6" x14ac:dyDescent="0.25">
      <c r="A778" s="135" t="s">
        <v>891</v>
      </c>
      <c r="B778" s="136" t="s">
        <v>54</v>
      </c>
      <c r="C778" s="137">
        <v>39071</v>
      </c>
    </row>
    <row r="779" spans="1:6" x14ac:dyDescent="0.25">
      <c r="A779" s="135" t="s">
        <v>892</v>
      </c>
      <c r="B779" s="136" t="s">
        <v>54</v>
      </c>
      <c r="C779" s="137">
        <v>2820603</v>
      </c>
    </row>
    <row r="780" spans="1:6" x14ac:dyDescent="0.25">
      <c r="A780" s="135" t="s">
        <v>893</v>
      </c>
      <c r="B780" s="136" t="s">
        <v>54</v>
      </c>
      <c r="C780" s="137">
        <v>2661596</v>
      </c>
    </row>
    <row r="781" spans="1:6" x14ac:dyDescent="0.25">
      <c r="A781" s="135" t="s">
        <v>894</v>
      </c>
      <c r="B781" s="136" t="s">
        <v>54</v>
      </c>
      <c r="C781" s="137">
        <v>770787</v>
      </c>
    </row>
    <row r="782" spans="1:6" x14ac:dyDescent="0.25">
      <c r="A782" s="135" t="s">
        <v>895</v>
      </c>
      <c r="B782" s="136" t="s">
        <v>112</v>
      </c>
      <c r="C782" s="137">
        <v>4820</v>
      </c>
    </row>
    <row r="783" spans="1:6" x14ac:dyDescent="0.25">
      <c r="A783" s="135" t="s">
        <v>896</v>
      </c>
      <c r="B783" s="136" t="s">
        <v>54</v>
      </c>
      <c r="C783" s="137">
        <v>7802</v>
      </c>
    </row>
    <row r="784" spans="1:6" x14ac:dyDescent="0.25">
      <c r="A784" s="135" t="s">
        <v>897</v>
      </c>
      <c r="B784" s="136" t="s">
        <v>54</v>
      </c>
      <c r="C784" s="137">
        <v>15994</v>
      </c>
    </row>
    <row r="785" spans="1:3" x14ac:dyDescent="0.25">
      <c r="A785" s="135" t="s">
        <v>898</v>
      </c>
      <c r="B785" s="136" t="s">
        <v>54</v>
      </c>
      <c r="C785" s="137">
        <v>28034</v>
      </c>
    </row>
    <row r="786" spans="1:3" x14ac:dyDescent="0.25">
      <c r="A786" s="135" t="s">
        <v>899</v>
      </c>
      <c r="B786" s="136" t="s">
        <v>54</v>
      </c>
      <c r="C786" s="156">
        <v>43771</v>
      </c>
    </row>
    <row r="787" spans="1:3" x14ac:dyDescent="0.25">
      <c r="A787" s="135" t="s">
        <v>900</v>
      </c>
      <c r="B787" s="136" t="s">
        <v>54</v>
      </c>
      <c r="C787" s="137">
        <v>63034</v>
      </c>
    </row>
    <row r="788" spans="1:3" x14ac:dyDescent="0.25">
      <c r="A788" s="135" t="s">
        <v>901</v>
      </c>
      <c r="B788" s="136" t="s">
        <v>112</v>
      </c>
      <c r="C788" s="137">
        <v>4879</v>
      </c>
    </row>
    <row r="789" spans="1:3" x14ac:dyDescent="0.25">
      <c r="A789" s="135" t="s">
        <v>902</v>
      </c>
      <c r="B789" s="136" t="s">
        <v>112</v>
      </c>
      <c r="C789" s="137">
        <v>4820</v>
      </c>
    </row>
    <row r="790" spans="1:3" x14ac:dyDescent="0.25">
      <c r="A790" s="135" t="s">
        <v>903</v>
      </c>
      <c r="B790" s="136" t="s">
        <v>112</v>
      </c>
      <c r="C790" s="137">
        <v>4760</v>
      </c>
    </row>
    <row r="791" spans="1:3" x14ac:dyDescent="0.25">
      <c r="A791" s="135" t="s">
        <v>904</v>
      </c>
      <c r="B791" s="136" t="s">
        <v>112</v>
      </c>
      <c r="C791" s="137">
        <v>4998</v>
      </c>
    </row>
    <row r="792" spans="1:3" x14ac:dyDescent="0.25">
      <c r="A792" s="135" t="s">
        <v>905</v>
      </c>
      <c r="B792" s="136" t="s">
        <v>54</v>
      </c>
      <c r="C792" s="137">
        <v>56793</v>
      </c>
    </row>
    <row r="793" spans="1:3" x14ac:dyDescent="0.25">
      <c r="A793" s="135" t="s">
        <v>906</v>
      </c>
      <c r="B793" s="136" t="s">
        <v>54</v>
      </c>
      <c r="C793" s="137">
        <v>95081</v>
      </c>
    </row>
    <row r="794" spans="1:3" x14ac:dyDescent="0.25">
      <c r="A794" s="135" t="s">
        <v>907</v>
      </c>
      <c r="B794" s="136" t="s">
        <v>112</v>
      </c>
      <c r="C794" s="137">
        <v>6073</v>
      </c>
    </row>
    <row r="795" spans="1:3" x14ac:dyDescent="0.25">
      <c r="A795" s="135" t="s">
        <v>908</v>
      </c>
      <c r="B795" s="136" t="s">
        <v>909</v>
      </c>
      <c r="C795" s="137">
        <v>80682</v>
      </c>
    </row>
    <row r="796" spans="1:3" x14ac:dyDescent="0.25">
      <c r="A796" s="135" t="s">
        <v>910</v>
      </c>
      <c r="B796" s="136" t="s">
        <v>909</v>
      </c>
      <c r="C796" s="137">
        <v>47600</v>
      </c>
    </row>
    <row r="797" spans="1:3" x14ac:dyDescent="0.25">
      <c r="A797" s="135" t="s">
        <v>911</v>
      </c>
      <c r="B797" s="136" t="s">
        <v>362</v>
      </c>
      <c r="C797" s="137">
        <v>19040</v>
      </c>
    </row>
    <row r="798" spans="1:3" x14ac:dyDescent="0.25">
      <c r="A798" s="135" t="s">
        <v>523</v>
      </c>
      <c r="B798" s="136" t="s">
        <v>362</v>
      </c>
      <c r="C798" s="137">
        <v>19040</v>
      </c>
    </row>
    <row r="799" spans="1:3" x14ac:dyDescent="0.25">
      <c r="A799" s="135" t="s">
        <v>912</v>
      </c>
      <c r="B799" s="136" t="s">
        <v>909</v>
      </c>
      <c r="C799" s="137">
        <v>71400</v>
      </c>
    </row>
    <row r="800" spans="1:3" x14ac:dyDescent="0.25">
      <c r="A800" s="135" t="s">
        <v>913</v>
      </c>
      <c r="B800" s="136" t="s">
        <v>914</v>
      </c>
      <c r="C800" s="137">
        <v>26200</v>
      </c>
    </row>
    <row r="801" spans="1:3" x14ac:dyDescent="0.25">
      <c r="A801" s="135" t="s">
        <v>915</v>
      </c>
      <c r="B801" s="136" t="s">
        <v>362</v>
      </c>
      <c r="C801" s="137">
        <v>152000</v>
      </c>
    </row>
    <row r="802" spans="1:3" x14ac:dyDescent="0.25">
      <c r="A802" s="135" t="s">
        <v>916</v>
      </c>
      <c r="B802" s="136" t="s">
        <v>362</v>
      </c>
      <c r="C802" s="137">
        <v>70000</v>
      </c>
    </row>
    <row r="803" spans="1:3" x14ac:dyDescent="0.25">
      <c r="A803" s="135" t="s">
        <v>917</v>
      </c>
      <c r="B803" s="136" t="s">
        <v>362</v>
      </c>
      <c r="C803" s="137">
        <v>398000</v>
      </c>
    </row>
    <row r="804" spans="1:3" x14ac:dyDescent="0.25">
      <c r="A804" s="135" t="s">
        <v>918</v>
      </c>
      <c r="B804" s="136" t="s">
        <v>362</v>
      </c>
      <c r="C804" s="137">
        <v>480000</v>
      </c>
    </row>
    <row r="805" spans="1:3" x14ac:dyDescent="0.25">
      <c r="A805" s="135" t="s">
        <v>919</v>
      </c>
      <c r="B805" s="136" t="s">
        <v>362</v>
      </c>
      <c r="C805" s="137">
        <v>43800</v>
      </c>
    </row>
    <row r="806" spans="1:3" x14ac:dyDescent="0.25">
      <c r="A806" s="135" t="s">
        <v>920</v>
      </c>
      <c r="B806" s="136" t="s">
        <v>362</v>
      </c>
      <c r="C806" s="137">
        <v>55850</v>
      </c>
    </row>
    <row r="807" spans="1:3" x14ac:dyDescent="0.25">
      <c r="A807" s="135" t="s">
        <v>3524</v>
      </c>
      <c r="B807" s="136" t="s">
        <v>78</v>
      </c>
      <c r="C807" s="137">
        <v>45915</v>
      </c>
    </row>
    <row r="808" spans="1:3" x14ac:dyDescent="0.25">
      <c r="A808" s="135" t="s">
        <v>921</v>
      </c>
      <c r="B808" s="136" t="s">
        <v>362</v>
      </c>
      <c r="C808" s="137">
        <v>26400</v>
      </c>
    </row>
    <row r="809" spans="1:3" x14ac:dyDescent="0.25">
      <c r="A809" s="135" t="s">
        <v>922</v>
      </c>
      <c r="B809" s="136" t="s">
        <v>362</v>
      </c>
      <c r="C809" s="137">
        <v>41700</v>
      </c>
    </row>
    <row r="810" spans="1:3" x14ac:dyDescent="0.25">
      <c r="A810" s="135" t="s">
        <v>923</v>
      </c>
      <c r="B810" s="136" t="s">
        <v>362</v>
      </c>
      <c r="C810" s="137">
        <v>38000</v>
      </c>
    </row>
    <row r="811" spans="1:3" x14ac:dyDescent="0.25">
      <c r="A811" s="135" t="s">
        <v>924</v>
      </c>
      <c r="B811" s="136" t="s">
        <v>362</v>
      </c>
      <c r="C811" s="137">
        <v>53000</v>
      </c>
    </row>
    <row r="812" spans="1:3" x14ac:dyDescent="0.25">
      <c r="A812" s="135" t="s">
        <v>925</v>
      </c>
      <c r="B812" s="136" t="s">
        <v>362</v>
      </c>
      <c r="C812" s="137">
        <v>44500</v>
      </c>
    </row>
    <row r="813" spans="1:3" x14ac:dyDescent="0.25">
      <c r="A813" s="135" t="s">
        <v>926</v>
      </c>
      <c r="B813" s="136" t="s">
        <v>362</v>
      </c>
      <c r="C813" s="137">
        <v>64000</v>
      </c>
    </row>
    <row r="814" spans="1:3" x14ac:dyDescent="0.25">
      <c r="A814" s="135" t="s">
        <v>927</v>
      </c>
      <c r="B814" s="136" t="s">
        <v>362</v>
      </c>
      <c r="C814" s="137">
        <v>58000</v>
      </c>
    </row>
    <row r="815" spans="1:3" x14ac:dyDescent="0.25">
      <c r="A815" s="135" t="s">
        <v>928</v>
      </c>
      <c r="B815" s="136" t="s">
        <v>362</v>
      </c>
      <c r="C815" s="137">
        <v>85500</v>
      </c>
    </row>
    <row r="816" spans="1:3" x14ac:dyDescent="0.25">
      <c r="A816" s="135" t="s">
        <v>929</v>
      </c>
      <c r="B816" s="136" t="s">
        <v>362</v>
      </c>
      <c r="C816" s="137">
        <v>73000</v>
      </c>
    </row>
    <row r="817" spans="1:3" x14ac:dyDescent="0.25">
      <c r="A817" s="135" t="s">
        <v>930</v>
      </c>
      <c r="B817" s="136" t="s">
        <v>362</v>
      </c>
      <c r="C817" s="137">
        <v>106500</v>
      </c>
    </row>
    <row r="818" spans="1:3" x14ac:dyDescent="0.25">
      <c r="A818" s="135" t="s">
        <v>931</v>
      </c>
      <c r="B818" s="136" t="s">
        <v>362</v>
      </c>
      <c r="C818" s="137">
        <v>35000</v>
      </c>
    </row>
    <row r="819" spans="1:3" x14ac:dyDescent="0.25">
      <c r="A819" s="135" t="s">
        <v>932</v>
      </c>
      <c r="B819" s="136" t="s">
        <v>362</v>
      </c>
      <c r="C819" s="137">
        <v>40500</v>
      </c>
    </row>
    <row r="820" spans="1:3" x14ac:dyDescent="0.25">
      <c r="A820" s="135" t="s">
        <v>933</v>
      </c>
      <c r="B820" s="136" t="s">
        <v>362</v>
      </c>
      <c r="C820" s="137">
        <v>50500</v>
      </c>
    </row>
    <row r="821" spans="1:3" x14ac:dyDescent="0.25">
      <c r="A821" s="135" t="s">
        <v>934</v>
      </c>
      <c r="B821" s="136" t="s">
        <v>362</v>
      </c>
      <c r="C821" s="137">
        <v>65000</v>
      </c>
    </row>
    <row r="822" spans="1:3" x14ac:dyDescent="0.25">
      <c r="A822" s="135" t="s">
        <v>935</v>
      </c>
      <c r="B822" s="136" t="s">
        <v>362</v>
      </c>
      <c r="C822" s="137">
        <v>46800</v>
      </c>
    </row>
    <row r="823" spans="1:3" x14ac:dyDescent="0.25">
      <c r="A823" s="135" t="s">
        <v>936</v>
      </c>
      <c r="B823" s="136" t="s">
        <v>362</v>
      </c>
      <c r="C823" s="137">
        <v>250500</v>
      </c>
    </row>
    <row r="824" spans="1:3" x14ac:dyDescent="0.25">
      <c r="A824" s="135" t="s">
        <v>937</v>
      </c>
      <c r="B824" s="136" t="s">
        <v>362</v>
      </c>
      <c r="C824" s="137">
        <v>331000</v>
      </c>
    </row>
    <row r="825" spans="1:3" x14ac:dyDescent="0.25">
      <c r="A825" s="135" t="s">
        <v>938</v>
      </c>
      <c r="B825" s="136" t="s">
        <v>362</v>
      </c>
      <c r="C825" s="137">
        <v>636000</v>
      </c>
    </row>
    <row r="826" spans="1:3" x14ac:dyDescent="0.25">
      <c r="A826" s="135" t="s">
        <v>939</v>
      </c>
      <c r="B826" s="136" t="s">
        <v>362</v>
      </c>
      <c r="C826" s="137">
        <v>1150000</v>
      </c>
    </row>
    <row r="827" spans="1:3" x14ac:dyDescent="0.25">
      <c r="A827" s="135" t="s">
        <v>940</v>
      </c>
      <c r="B827" s="136" t="s">
        <v>362</v>
      </c>
      <c r="C827" s="137">
        <v>4460000</v>
      </c>
    </row>
    <row r="828" spans="1:3" x14ac:dyDescent="0.25">
      <c r="A828" s="135" t="s">
        <v>941</v>
      </c>
      <c r="B828" s="136" t="s">
        <v>362</v>
      </c>
      <c r="C828" s="137">
        <v>1646000</v>
      </c>
    </row>
    <row r="829" spans="1:3" x14ac:dyDescent="0.25">
      <c r="A829" s="135" t="s">
        <v>942</v>
      </c>
      <c r="B829" s="136" t="s">
        <v>362</v>
      </c>
      <c r="C829" s="137">
        <v>1220005</v>
      </c>
    </row>
    <row r="830" spans="1:3" x14ac:dyDescent="0.25">
      <c r="A830" s="135" t="s">
        <v>943</v>
      </c>
      <c r="B830" s="136" t="s">
        <v>362</v>
      </c>
      <c r="C830" s="137">
        <v>945000</v>
      </c>
    </row>
    <row r="831" spans="1:3" x14ac:dyDescent="0.25">
      <c r="A831" s="135" t="s">
        <v>944</v>
      </c>
      <c r="B831" s="136" t="s">
        <v>362</v>
      </c>
      <c r="C831" s="137">
        <v>6000</v>
      </c>
    </row>
    <row r="832" spans="1:3" x14ac:dyDescent="0.25">
      <c r="A832" s="135" t="s">
        <v>945</v>
      </c>
      <c r="B832" s="136" t="s">
        <v>362</v>
      </c>
      <c r="C832" s="137">
        <v>9200</v>
      </c>
    </row>
    <row r="833" spans="1:3" x14ac:dyDescent="0.25">
      <c r="A833" s="135" t="s">
        <v>946</v>
      </c>
      <c r="B833" s="136" t="s">
        <v>57</v>
      </c>
      <c r="C833" s="137">
        <v>7900</v>
      </c>
    </row>
    <row r="834" spans="1:3" x14ac:dyDescent="0.25">
      <c r="A834" s="135" t="s">
        <v>947</v>
      </c>
      <c r="B834" s="136" t="s">
        <v>57</v>
      </c>
      <c r="C834" s="137">
        <v>5000</v>
      </c>
    </row>
    <row r="835" spans="1:3" x14ac:dyDescent="0.25">
      <c r="A835" s="135" t="s">
        <v>948</v>
      </c>
      <c r="B835" s="136" t="s">
        <v>57</v>
      </c>
      <c r="C835" s="137">
        <v>3000</v>
      </c>
    </row>
    <row r="836" spans="1:3" x14ac:dyDescent="0.25">
      <c r="A836" s="135" t="s">
        <v>949</v>
      </c>
      <c r="B836" s="136" t="s">
        <v>57</v>
      </c>
      <c r="C836" s="137">
        <v>2100</v>
      </c>
    </row>
    <row r="837" spans="1:3" x14ac:dyDescent="0.25">
      <c r="A837" s="135" t="s">
        <v>950</v>
      </c>
      <c r="B837" s="136" t="s">
        <v>362</v>
      </c>
      <c r="C837" s="137">
        <v>3500</v>
      </c>
    </row>
    <row r="838" spans="1:3" x14ac:dyDescent="0.25">
      <c r="A838" s="135" t="s">
        <v>951</v>
      </c>
      <c r="B838" s="136" t="s">
        <v>362</v>
      </c>
      <c r="C838" s="137">
        <v>830</v>
      </c>
    </row>
    <row r="839" spans="1:3" x14ac:dyDescent="0.25">
      <c r="A839" s="135" t="s">
        <v>952</v>
      </c>
      <c r="B839" s="136" t="s">
        <v>362</v>
      </c>
      <c r="C839" s="137">
        <v>1100</v>
      </c>
    </row>
    <row r="840" spans="1:3" x14ac:dyDescent="0.25">
      <c r="A840" s="135" t="s">
        <v>953</v>
      </c>
      <c r="B840" s="136" t="s">
        <v>362</v>
      </c>
      <c r="C840" s="137">
        <v>1100</v>
      </c>
    </row>
    <row r="841" spans="1:3" x14ac:dyDescent="0.25">
      <c r="A841" s="135" t="s">
        <v>954</v>
      </c>
      <c r="B841" s="136" t="s">
        <v>362</v>
      </c>
      <c r="C841" s="137">
        <v>5000</v>
      </c>
    </row>
    <row r="842" spans="1:3" x14ac:dyDescent="0.25">
      <c r="A842" s="135" t="s">
        <v>955</v>
      </c>
      <c r="B842" s="136" t="s">
        <v>362</v>
      </c>
      <c r="C842" s="137">
        <v>11400</v>
      </c>
    </row>
    <row r="843" spans="1:3" x14ac:dyDescent="0.25">
      <c r="A843" s="135" t="s">
        <v>956</v>
      </c>
      <c r="B843" s="136" t="s">
        <v>362</v>
      </c>
      <c r="C843" s="137">
        <v>720</v>
      </c>
    </row>
    <row r="844" spans="1:3" x14ac:dyDescent="0.25">
      <c r="A844" s="135" t="s">
        <v>957</v>
      </c>
      <c r="B844" s="136" t="s">
        <v>362</v>
      </c>
      <c r="C844" s="137">
        <v>950</v>
      </c>
    </row>
    <row r="845" spans="1:3" x14ac:dyDescent="0.25">
      <c r="A845" s="135" t="s">
        <v>958</v>
      </c>
      <c r="B845" s="136" t="s">
        <v>362</v>
      </c>
      <c r="C845" s="137">
        <v>460</v>
      </c>
    </row>
    <row r="846" spans="1:3" x14ac:dyDescent="0.25">
      <c r="A846" s="135" t="s">
        <v>959</v>
      </c>
      <c r="B846" s="136" t="s">
        <v>362</v>
      </c>
      <c r="C846" s="137">
        <v>500</v>
      </c>
    </row>
    <row r="847" spans="1:3" x14ac:dyDescent="0.25">
      <c r="A847" s="135" t="s">
        <v>960</v>
      </c>
      <c r="B847" s="136" t="s">
        <v>362</v>
      </c>
      <c r="C847" s="137">
        <v>560</v>
      </c>
    </row>
    <row r="848" spans="1:3" x14ac:dyDescent="0.25">
      <c r="A848" s="135" t="s">
        <v>961</v>
      </c>
      <c r="B848" s="136" t="s">
        <v>362</v>
      </c>
      <c r="C848" s="137">
        <v>29700</v>
      </c>
    </row>
    <row r="849" spans="1:3" x14ac:dyDescent="0.25">
      <c r="A849" s="135" t="s">
        <v>962</v>
      </c>
      <c r="B849" s="136" t="s">
        <v>362</v>
      </c>
      <c r="C849" s="137">
        <v>115000</v>
      </c>
    </row>
    <row r="850" spans="1:3" x14ac:dyDescent="0.25">
      <c r="A850" s="135" t="s">
        <v>699</v>
      </c>
      <c r="B850" s="136" t="s">
        <v>362</v>
      </c>
      <c r="C850" s="137">
        <v>52900</v>
      </c>
    </row>
    <row r="851" spans="1:3" x14ac:dyDescent="0.25">
      <c r="A851" s="135" t="s">
        <v>963</v>
      </c>
      <c r="B851" s="136" t="s">
        <v>362</v>
      </c>
      <c r="C851" s="137">
        <v>84000</v>
      </c>
    </row>
    <row r="852" spans="1:3" x14ac:dyDescent="0.25">
      <c r="A852" s="135" t="s">
        <v>964</v>
      </c>
      <c r="B852" s="136" t="s">
        <v>362</v>
      </c>
      <c r="C852" s="137">
        <v>2950</v>
      </c>
    </row>
    <row r="853" spans="1:3" x14ac:dyDescent="0.25">
      <c r="A853" s="135" t="s">
        <v>965</v>
      </c>
      <c r="B853" s="136" t="s">
        <v>362</v>
      </c>
      <c r="C853" s="137">
        <v>4200</v>
      </c>
    </row>
    <row r="854" spans="1:3" x14ac:dyDescent="0.25">
      <c r="A854" s="135" t="s">
        <v>966</v>
      </c>
      <c r="B854" s="136" t="s">
        <v>362</v>
      </c>
      <c r="C854" s="137">
        <v>3500</v>
      </c>
    </row>
    <row r="855" spans="1:3" x14ac:dyDescent="0.25">
      <c r="A855" s="135"/>
      <c r="B855" s="136"/>
      <c r="C855" s="137"/>
    </row>
    <row r="856" spans="1:3" x14ac:dyDescent="0.25">
      <c r="A856" s="135" t="s">
        <v>967</v>
      </c>
      <c r="B856" s="136" t="s">
        <v>362</v>
      </c>
      <c r="C856" s="137">
        <v>7650</v>
      </c>
    </row>
    <row r="857" spans="1:3" x14ac:dyDescent="0.25">
      <c r="A857" s="135" t="s">
        <v>968</v>
      </c>
      <c r="B857" s="136"/>
      <c r="C857" s="137"/>
    </row>
    <row r="858" spans="1:3" x14ac:dyDescent="0.25">
      <c r="A858" s="135" t="s">
        <v>968</v>
      </c>
      <c r="B858" s="136"/>
      <c r="C858" s="137"/>
    </row>
    <row r="859" spans="1:3" x14ac:dyDescent="0.25">
      <c r="A859" s="135" t="s">
        <v>969</v>
      </c>
      <c r="B859" s="136" t="s">
        <v>362</v>
      </c>
      <c r="C859" s="137">
        <v>6200</v>
      </c>
    </row>
    <row r="860" spans="1:3" x14ac:dyDescent="0.25">
      <c r="A860" s="135" t="s">
        <v>970</v>
      </c>
      <c r="B860" s="136" t="s">
        <v>362</v>
      </c>
      <c r="C860" s="137">
        <v>11000</v>
      </c>
    </row>
    <row r="861" spans="1:3" x14ac:dyDescent="0.25">
      <c r="A861" s="135" t="s">
        <v>971</v>
      </c>
      <c r="B861" s="136" t="s">
        <v>362</v>
      </c>
      <c r="C861" s="137">
        <v>9200</v>
      </c>
    </row>
    <row r="862" spans="1:3" x14ac:dyDescent="0.25">
      <c r="A862" s="135" t="s">
        <v>972</v>
      </c>
      <c r="B862" s="136" t="s">
        <v>362</v>
      </c>
      <c r="C862" s="137">
        <v>178000</v>
      </c>
    </row>
    <row r="863" spans="1:3" x14ac:dyDescent="0.25">
      <c r="A863" s="135" t="s">
        <v>973</v>
      </c>
      <c r="B863" s="136" t="s">
        <v>362</v>
      </c>
      <c r="C863" s="137">
        <v>16500</v>
      </c>
    </row>
    <row r="864" spans="1:3" x14ac:dyDescent="0.25">
      <c r="A864" s="135" t="s">
        <v>974</v>
      </c>
      <c r="B864" s="136" t="s">
        <v>362</v>
      </c>
      <c r="C864" s="137">
        <v>14600</v>
      </c>
    </row>
    <row r="865" spans="1:3" x14ac:dyDescent="0.25">
      <c r="A865" s="135" t="s">
        <v>975</v>
      </c>
      <c r="B865" s="136" t="s">
        <v>362</v>
      </c>
      <c r="C865" s="137">
        <v>8500</v>
      </c>
    </row>
    <row r="866" spans="1:3" x14ac:dyDescent="0.25">
      <c r="A866" s="135" t="s">
        <v>976</v>
      </c>
      <c r="B866" s="136" t="s">
        <v>362</v>
      </c>
      <c r="C866" s="137">
        <v>126000</v>
      </c>
    </row>
    <row r="867" spans="1:3" x14ac:dyDescent="0.25">
      <c r="A867" s="135" t="s">
        <v>977</v>
      </c>
      <c r="B867" s="136" t="s">
        <v>362</v>
      </c>
      <c r="C867" s="137">
        <v>9000</v>
      </c>
    </row>
    <row r="868" spans="1:3" x14ac:dyDescent="0.25">
      <c r="A868" s="135" t="s">
        <v>978</v>
      </c>
      <c r="B868" s="136" t="s">
        <v>362</v>
      </c>
      <c r="C868" s="137">
        <v>8000</v>
      </c>
    </row>
    <row r="869" spans="1:3" x14ac:dyDescent="0.25">
      <c r="A869" s="135" t="s">
        <v>979</v>
      </c>
      <c r="B869" s="136" t="s">
        <v>362</v>
      </c>
      <c r="C869" s="137">
        <v>9200</v>
      </c>
    </row>
    <row r="870" spans="1:3" x14ac:dyDescent="0.25">
      <c r="A870" s="135" t="s">
        <v>980</v>
      </c>
      <c r="B870" s="136" t="s">
        <v>362</v>
      </c>
      <c r="C870" s="137">
        <v>4000</v>
      </c>
    </row>
    <row r="871" spans="1:3" x14ac:dyDescent="0.25">
      <c r="A871" s="135" t="s">
        <v>981</v>
      </c>
      <c r="B871" s="136" t="s">
        <v>362</v>
      </c>
      <c r="C871" s="137">
        <v>8300</v>
      </c>
    </row>
    <row r="872" spans="1:3" x14ac:dyDescent="0.25">
      <c r="A872" s="135" t="s">
        <v>982</v>
      </c>
      <c r="B872" s="136" t="s">
        <v>362</v>
      </c>
      <c r="C872" s="137">
        <v>16900</v>
      </c>
    </row>
    <row r="873" spans="1:3" x14ac:dyDescent="0.25">
      <c r="A873" s="135" t="s">
        <v>983</v>
      </c>
      <c r="B873" s="136" t="s">
        <v>362</v>
      </c>
      <c r="C873" s="137">
        <v>30000</v>
      </c>
    </row>
    <row r="874" spans="1:3" x14ac:dyDescent="0.25">
      <c r="A874" s="135" t="s">
        <v>984</v>
      </c>
      <c r="B874" s="136" t="s">
        <v>362</v>
      </c>
      <c r="C874" s="137">
        <v>19800</v>
      </c>
    </row>
    <row r="875" spans="1:3" x14ac:dyDescent="0.25">
      <c r="A875" s="135" t="s">
        <v>985</v>
      </c>
      <c r="B875" s="136" t="s">
        <v>362</v>
      </c>
      <c r="C875" s="137">
        <v>23000</v>
      </c>
    </row>
    <row r="876" spans="1:3" x14ac:dyDescent="0.25">
      <c r="A876" s="135" t="s">
        <v>986</v>
      </c>
      <c r="B876" s="136" t="s">
        <v>362</v>
      </c>
      <c r="C876" s="137">
        <v>32500</v>
      </c>
    </row>
    <row r="877" spans="1:3" x14ac:dyDescent="0.25">
      <c r="A877" s="135" t="s">
        <v>987</v>
      </c>
      <c r="B877" s="136" t="s">
        <v>362</v>
      </c>
      <c r="C877" s="137">
        <v>93000</v>
      </c>
    </row>
    <row r="878" spans="1:3" x14ac:dyDescent="0.25">
      <c r="A878" s="135" t="s">
        <v>988</v>
      </c>
      <c r="B878" s="136" t="s">
        <v>362</v>
      </c>
      <c r="C878" s="137">
        <v>17800</v>
      </c>
    </row>
    <row r="879" spans="1:3" x14ac:dyDescent="0.25">
      <c r="A879" s="135" t="s">
        <v>989</v>
      </c>
      <c r="B879" s="136" t="s">
        <v>362</v>
      </c>
      <c r="C879" s="137">
        <v>8650</v>
      </c>
    </row>
    <row r="880" spans="1:3" x14ac:dyDescent="0.25">
      <c r="A880" s="135" t="s">
        <v>990</v>
      </c>
      <c r="B880" s="136" t="s">
        <v>362</v>
      </c>
      <c r="C880" s="137">
        <v>6600</v>
      </c>
    </row>
    <row r="881" spans="1:3" x14ac:dyDescent="0.25">
      <c r="A881" s="135" t="s">
        <v>991</v>
      </c>
      <c r="B881" s="136" t="s">
        <v>362</v>
      </c>
      <c r="C881" s="137">
        <v>13500</v>
      </c>
    </row>
    <row r="882" spans="1:3" x14ac:dyDescent="0.25">
      <c r="A882" s="135" t="s">
        <v>992</v>
      </c>
      <c r="B882" s="136" t="s">
        <v>362</v>
      </c>
      <c r="C882" s="137">
        <v>115000</v>
      </c>
    </row>
    <row r="883" spans="1:3" x14ac:dyDescent="0.25">
      <c r="A883" s="135" t="s">
        <v>993</v>
      </c>
      <c r="B883" s="136" t="s">
        <v>362</v>
      </c>
      <c r="C883" s="137">
        <v>3180</v>
      </c>
    </row>
    <row r="884" spans="1:3" x14ac:dyDescent="0.25">
      <c r="A884" s="135" t="s">
        <v>994</v>
      </c>
      <c r="B884" s="136" t="s">
        <v>362</v>
      </c>
      <c r="C884" s="137">
        <v>6650</v>
      </c>
    </row>
    <row r="885" spans="1:3" x14ac:dyDescent="0.25">
      <c r="A885" s="135" t="s">
        <v>995</v>
      </c>
      <c r="B885" s="136" t="s">
        <v>362</v>
      </c>
      <c r="C885" s="137">
        <v>67800</v>
      </c>
    </row>
    <row r="886" spans="1:3" x14ac:dyDescent="0.25">
      <c r="A886" s="135" t="s">
        <v>996</v>
      </c>
      <c r="B886" s="136" t="s">
        <v>362</v>
      </c>
      <c r="C886" s="137">
        <v>2600</v>
      </c>
    </row>
    <row r="887" spans="1:3" x14ac:dyDescent="0.25">
      <c r="A887" s="135" t="s">
        <v>997</v>
      </c>
      <c r="B887" s="136" t="s">
        <v>362</v>
      </c>
      <c r="C887" s="137">
        <v>461800</v>
      </c>
    </row>
    <row r="888" spans="1:3" x14ac:dyDescent="0.25">
      <c r="A888" s="135" t="s">
        <v>998</v>
      </c>
      <c r="B888" s="136" t="s">
        <v>362</v>
      </c>
      <c r="C888" s="137">
        <v>445000</v>
      </c>
    </row>
    <row r="889" spans="1:3" x14ac:dyDescent="0.25">
      <c r="A889" s="135" t="s">
        <v>999</v>
      </c>
      <c r="B889" s="136" t="s">
        <v>58</v>
      </c>
      <c r="C889" s="137">
        <v>696000</v>
      </c>
    </row>
    <row r="890" spans="1:3" x14ac:dyDescent="0.25">
      <c r="A890" s="135" t="s">
        <v>1000</v>
      </c>
      <c r="B890" s="136" t="s">
        <v>58</v>
      </c>
      <c r="C890" s="137">
        <v>984000</v>
      </c>
    </row>
    <row r="891" spans="1:3" x14ac:dyDescent="0.25">
      <c r="A891" s="135" t="s">
        <v>1001</v>
      </c>
      <c r="B891" s="136" t="s">
        <v>362</v>
      </c>
      <c r="C891" s="137">
        <v>301000</v>
      </c>
    </row>
    <row r="892" spans="1:3" x14ac:dyDescent="0.25">
      <c r="A892" s="135" t="s">
        <v>1002</v>
      </c>
      <c r="B892" s="136" t="s">
        <v>362</v>
      </c>
      <c r="C892" s="137">
        <v>452000</v>
      </c>
    </row>
    <row r="893" spans="1:3" x14ac:dyDescent="0.25">
      <c r="A893" s="135" t="s">
        <v>1003</v>
      </c>
      <c r="B893" s="136" t="s">
        <v>362</v>
      </c>
      <c r="C893" s="137">
        <v>14300</v>
      </c>
    </row>
    <row r="894" spans="1:3" x14ac:dyDescent="0.25">
      <c r="A894" s="135" t="s">
        <v>1004</v>
      </c>
      <c r="B894" s="136" t="s">
        <v>362</v>
      </c>
      <c r="C894" s="137">
        <v>5800</v>
      </c>
    </row>
    <row r="895" spans="1:3" x14ac:dyDescent="0.25">
      <c r="A895" s="135" t="s">
        <v>1005</v>
      </c>
      <c r="B895" s="136" t="s">
        <v>362</v>
      </c>
      <c r="C895" s="137">
        <v>18300</v>
      </c>
    </row>
    <row r="896" spans="1:3" x14ac:dyDescent="0.25">
      <c r="A896" s="135" t="s">
        <v>1006</v>
      </c>
      <c r="B896" s="136" t="s">
        <v>362</v>
      </c>
      <c r="C896" s="137">
        <v>27000</v>
      </c>
    </row>
    <row r="897" spans="1:3" x14ac:dyDescent="0.25">
      <c r="A897" s="135" t="s">
        <v>1007</v>
      </c>
      <c r="B897" s="136" t="s">
        <v>362</v>
      </c>
      <c r="C897" s="137">
        <v>67000</v>
      </c>
    </row>
    <row r="898" spans="1:3" x14ac:dyDescent="0.25">
      <c r="A898" s="135" t="s">
        <v>1008</v>
      </c>
      <c r="B898" s="136" t="s">
        <v>58</v>
      </c>
      <c r="C898" s="137">
        <v>1300</v>
      </c>
    </row>
    <row r="899" spans="1:3" x14ac:dyDescent="0.25">
      <c r="A899" s="135" t="s">
        <v>1009</v>
      </c>
      <c r="B899" s="136" t="s">
        <v>362</v>
      </c>
      <c r="C899" s="137">
        <v>700</v>
      </c>
    </row>
    <row r="900" spans="1:3" x14ac:dyDescent="0.25">
      <c r="A900" s="135" t="s">
        <v>1010</v>
      </c>
      <c r="B900" s="136" t="s">
        <v>362</v>
      </c>
      <c r="C900" s="137">
        <v>1000</v>
      </c>
    </row>
    <row r="901" spans="1:3" x14ac:dyDescent="0.25">
      <c r="A901" s="135" t="s">
        <v>1011</v>
      </c>
      <c r="B901" s="136" t="s">
        <v>362</v>
      </c>
      <c r="C901" s="137">
        <v>1750</v>
      </c>
    </row>
    <row r="902" spans="1:3" x14ac:dyDescent="0.25">
      <c r="A902" s="135" t="s">
        <v>1012</v>
      </c>
      <c r="B902" s="136" t="s">
        <v>362</v>
      </c>
      <c r="C902" s="137">
        <v>2150</v>
      </c>
    </row>
    <row r="903" spans="1:3" x14ac:dyDescent="0.25">
      <c r="A903" s="135" t="s">
        <v>1013</v>
      </c>
      <c r="B903" s="136" t="s">
        <v>362</v>
      </c>
      <c r="C903" s="137">
        <v>1400</v>
      </c>
    </row>
    <row r="904" spans="1:3" x14ac:dyDescent="0.25">
      <c r="A904" s="135" t="s">
        <v>1014</v>
      </c>
      <c r="B904" s="136" t="s">
        <v>362</v>
      </c>
      <c r="C904" s="137">
        <v>1500</v>
      </c>
    </row>
    <row r="905" spans="1:3" x14ac:dyDescent="0.25">
      <c r="A905" s="135" t="s">
        <v>1015</v>
      </c>
      <c r="B905" s="136" t="s">
        <v>362</v>
      </c>
      <c r="C905" s="137">
        <v>26500</v>
      </c>
    </row>
    <row r="906" spans="1:3" x14ac:dyDescent="0.25">
      <c r="A906" s="135" t="s">
        <v>1016</v>
      </c>
      <c r="B906" s="136" t="s">
        <v>362</v>
      </c>
      <c r="C906" s="137">
        <v>10000</v>
      </c>
    </row>
    <row r="907" spans="1:3" x14ac:dyDescent="0.25">
      <c r="A907" s="135" t="s">
        <v>1017</v>
      </c>
      <c r="B907" s="136" t="s">
        <v>362</v>
      </c>
      <c r="C907" s="137">
        <v>42000</v>
      </c>
    </row>
    <row r="908" spans="1:3" x14ac:dyDescent="0.25">
      <c r="A908" s="135" t="s">
        <v>1018</v>
      </c>
      <c r="B908" s="136" t="s">
        <v>362</v>
      </c>
      <c r="C908" s="137">
        <v>134000</v>
      </c>
    </row>
    <row r="909" spans="1:3" x14ac:dyDescent="0.25">
      <c r="A909" s="135" t="s">
        <v>1019</v>
      </c>
      <c r="B909" s="136" t="s">
        <v>362</v>
      </c>
      <c r="C909" s="137">
        <v>110000</v>
      </c>
    </row>
    <row r="910" spans="1:3" x14ac:dyDescent="0.25">
      <c r="A910" s="135" t="s">
        <v>1020</v>
      </c>
      <c r="B910" s="136" t="s">
        <v>362</v>
      </c>
      <c r="C910" s="137">
        <v>5000</v>
      </c>
    </row>
    <row r="911" spans="1:3" x14ac:dyDescent="0.25">
      <c r="A911" s="135" t="s">
        <v>1021</v>
      </c>
      <c r="B911" s="136" t="s">
        <v>362</v>
      </c>
      <c r="C911" s="137">
        <v>10200</v>
      </c>
    </row>
    <row r="912" spans="1:3" x14ac:dyDescent="0.25">
      <c r="A912" s="135" t="s">
        <v>1022</v>
      </c>
      <c r="B912" s="136" t="s">
        <v>362</v>
      </c>
      <c r="C912" s="137">
        <v>20500</v>
      </c>
    </row>
    <row r="913" spans="1:3" x14ac:dyDescent="0.25">
      <c r="A913" s="135" t="s">
        <v>1023</v>
      </c>
      <c r="B913" s="136" t="s">
        <v>362</v>
      </c>
      <c r="C913" s="137">
        <v>36800</v>
      </c>
    </row>
    <row r="914" spans="1:3" x14ac:dyDescent="0.25">
      <c r="A914" s="135" t="s">
        <v>1024</v>
      </c>
      <c r="B914" s="136" t="s">
        <v>362</v>
      </c>
      <c r="C914" s="137">
        <v>27400</v>
      </c>
    </row>
    <row r="915" spans="1:3" x14ac:dyDescent="0.25">
      <c r="A915" s="135" t="s">
        <v>1025</v>
      </c>
      <c r="B915" s="136" t="s">
        <v>362</v>
      </c>
      <c r="C915" s="137">
        <v>12300</v>
      </c>
    </row>
    <row r="916" spans="1:3" x14ac:dyDescent="0.25">
      <c r="A916" s="135" t="s">
        <v>1026</v>
      </c>
      <c r="B916" s="136" t="s">
        <v>362</v>
      </c>
      <c r="C916" s="137">
        <v>13500</v>
      </c>
    </row>
    <row r="917" spans="1:3" x14ac:dyDescent="0.25">
      <c r="A917" s="135" t="s">
        <v>1027</v>
      </c>
      <c r="B917" s="136" t="s">
        <v>362</v>
      </c>
      <c r="C917" s="137">
        <v>14500</v>
      </c>
    </row>
    <row r="918" spans="1:3" x14ac:dyDescent="0.25">
      <c r="A918" s="135" t="s">
        <v>1028</v>
      </c>
      <c r="B918" s="136" t="s">
        <v>362</v>
      </c>
      <c r="C918" s="137">
        <v>19200</v>
      </c>
    </row>
    <row r="919" spans="1:3" x14ac:dyDescent="0.25">
      <c r="A919" s="135" t="s">
        <v>1029</v>
      </c>
      <c r="B919" s="136" t="s">
        <v>362</v>
      </c>
      <c r="C919" s="137">
        <v>4500</v>
      </c>
    </row>
    <row r="920" spans="1:3" x14ac:dyDescent="0.25">
      <c r="A920" s="135" t="s">
        <v>1030</v>
      </c>
      <c r="B920" s="136" t="s">
        <v>362</v>
      </c>
      <c r="C920" s="137">
        <v>30000</v>
      </c>
    </row>
    <row r="921" spans="1:3" x14ac:dyDescent="0.25">
      <c r="A921" s="135" t="s">
        <v>1031</v>
      </c>
      <c r="B921" s="136" t="s">
        <v>362</v>
      </c>
      <c r="C921" s="137">
        <v>27000</v>
      </c>
    </row>
    <row r="922" spans="1:3" x14ac:dyDescent="0.25">
      <c r="A922" s="135" t="s">
        <v>1032</v>
      </c>
      <c r="B922" s="136" t="s">
        <v>362</v>
      </c>
      <c r="C922" s="137">
        <v>1500</v>
      </c>
    </row>
    <row r="923" spans="1:3" x14ac:dyDescent="0.25">
      <c r="A923" s="135" t="s">
        <v>1033</v>
      </c>
      <c r="B923" s="136" t="s">
        <v>362</v>
      </c>
      <c r="C923" s="137">
        <v>39500</v>
      </c>
    </row>
    <row r="924" spans="1:3" x14ac:dyDescent="0.25">
      <c r="A924" s="135" t="s">
        <v>1034</v>
      </c>
      <c r="B924" s="136" t="s">
        <v>362</v>
      </c>
      <c r="C924" s="137">
        <v>28500</v>
      </c>
    </row>
    <row r="925" spans="1:3" x14ac:dyDescent="0.25">
      <c r="A925" s="135" t="s">
        <v>524</v>
      </c>
      <c r="B925" s="136" t="s">
        <v>362</v>
      </c>
      <c r="C925" s="137">
        <v>18200</v>
      </c>
    </row>
    <row r="926" spans="1:3" x14ac:dyDescent="0.25">
      <c r="A926" s="135" t="s">
        <v>1035</v>
      </c>
      <c r="B926" s="136" t="s">
        <v>362</v>
      </c>
      <c r="C926" s="137">
        <v>25500</v>
      </c>
    </row>
    <row r="927" spans="1:3" x14ac:dyDescent="0.25">
      <c r="A927" s="135" t="s">
        <v>1036</v>
      </c>
      <c r="B927" s="136" t="s">
        <v>362</v>
      </c>
      <c r="C927" s="137">
        <v>41000</v>
      </c>
    </row>
    <row r="928" spans="1:3" x14ac:dyDescent="0.25">
      <c r="A928" s="135" t="s">
        <v>1037</v>
      </c>
      <c r="B928" s="136" t="s">
        <v>362</v>
      </c>
      <c r="C928" s="137">
        <v>52173</v>
      </c>
    </row>
    <row r="929" spans="1:3" x14ac:dyDescent="0.25">
      <c r="A929" s="135" t="s">
        <v>1038</v>
      </c>
      <c r="B929" s="136" t="s">
        <v>362</v>
      </c>
      <c r="C929" s="137">
        <v>82040</v>
      </c>
    </row>
    <row r="930" spans="1:3" x14ac:dyDescent="0.25">
      <c r="A930" s="135" t="s">
        <v>1039</v>
      </c>
      <c r="B930" s="136" t="s">
        <v>362</v>
      </c>
      <c r="C930" s="137">
        <v>96974</v>
      </c>
    </row>
    <row r="931" spans="1:3" x14ac:dyDescent="0.25">
      <c r="A931" s="135" t="s">
        <v>1040</v>
      </c>
      <c r="B931" s="136" t="s">
        <v>362</v>
      </c>
      <c r="C931" s="137">
        <v>108173</v>
      </c>
    </row>
    <row r="932" spans="1:3" x14ac:dyDescent="0.25">
      <c r="A932" s="135" t="s">
        <v>1041</v>
      </c>
      <c r="B932" s="136" t="s">
        <v>362</v>
      </c>
      <c r="C932" s="137">
        <v>124039</v>
      </c>
    </row>
    <row r="933" spans="1:3" x14ac:dyDescent="0.25">
      <c r="A933" s="135" t="s">
        <v>1042</v>
      </c>
      <c r="B933" s="136" t="s">
        <v>362</v>
      </c>
      <c r="C933" s="137">
        <v>201507</v>
      </c>
    </row>
    <row r="934" spans="1:3" x14ac:dyDescent="0.25">
      <c r="A934" s="135" t="s">
        <v>1043</v>
      </c>
      <c r="B934" s="136" t="s">
        <v>362</v>
      </c>
      <c r="C934" s="137">
        <v>126840</v>
      </c>
    </row>
    <row r="935" spans="1:3" x14ac:dyDescent="0.25">
      <c r="A935" s="135" t="s">
        <v>1044</v>
      </c>
      <c r="B935" s="136" t="s">
        <v>362</v>
      </c>
      <c r="C935" s="137">
        <v>184707</v>
      </c>
    </row>
    <row r="936" spans="1:3" x14ac:dyDescent="0.25">
      <c r="A936" s="135" t="s">
        <v>1045</v>
      </c>
      <c r="B936" s="136" t="s">
        <v>362</v>
      </c>
      <c r="C936" s="137">
        <v>393773</v>
      </c>
    </row>
    <row r="937" spans="1:3" x14ac:dyDescent="0.25">
      <c r="A937" s="135" t="s">
        <v>1046</v>
      </c>
      <c r="B937" s="136" t="s">
        <v>362</v>
      </c>
      <c r="C937" s="137">
        <v>214573</v>
      </c>
    </row>
    <row r="938" spans="1:3" x14ac:dyDescent="0.25">
      <c r="A938" s="135" t="s">
        <v>1047</v>
      </c>
      <c r="B938" s="136" t="s">
        <v>362</v>
      </c>
      <c r="C938" s="137">
        <v>179106</v>
      </c>
    </row>
    <row r="939" spans="1:3" x14ac:dyDescent="0.25">
      <c r="A939" s="135" t="s">
        <v>1048</v>
      </c>
      <c r="B939" s="136" t="s">
        <v>362</v>
      </c>
      <c r="C939" s="137">
        <v>172574</v>
      </c>
    </row>
    <row r="940" spans="1:3" x14ac:dyDescent="0.25">
      <c r="A940" s="135" t="s">
        <v>1049</v>
      </c>
      <c r="B940" s="136" t="s">
        <v>362</v>
      </c>
      <c r="C940" s="137">
        <v>244440</v>
      </c>
    </row>
    <row r="941" spans="1:3" x14ac:dyDescent="0.25">
      <c r="A941" s="135" t="s">
        <v>1050</v>
      </c>
      <c r="B941" s="136" t="s">
        <v>362</v>
      </c>
      <c r="C941" s="137">
        <v>77374</v>
      </c>
    </row>
    <row r="942" spans="1:3" x14ac:dyDescent="0.25">
      <c r="A942" s="135" t="s">
        <v>1051</v>
      </c>
      <c r="B942" s="136" t="s">
        <v>362</v>
      </c>
      <c r="C942" s="137">
        <v>77374</v>
      </c>
    </row>
    <row r="943" spans="1:3" x14ac:dyDescent="0.25">
      <c r="A943" s="135" t="s">
        <v>1052</v>
      </c>
      <c r="B943" s="136" t="s">
        <v>362</v>
      </c>
      <c r="C943" s="137">
        <v>150173</v>
      </c>
    </row>
    <row r="944" spans="1:3" x14ac:dyDescent="0.25">
      <c r="A944" s="135" t="s">
        <v>1053</v>
      </c>
      <c r="B944" s="136" t="s">
        <v>362</v>
      </c>
      <c r="C944" s="137">
        <v>160441</v>
      </c>
    </row>
    <row r="945" spans="1:3" x14ac:dyDescent="0.25">
      <c r="A945" s="135" t="s">
        <v>1054</v>
      </c>
      <c r="B945" s="136" t="s">
        <v>362</v>
      </c>
      <c r="C945" s="137">
        <v>170100</v>
      </c>
    </row>
    <row r="946" spans="1:3" x14ac:dyDescent="0.25">
      <c r="A946" s="135" t="s">
        <v>1055</v>
      </c>
      <c r="B946" s="136" t="s">
        <v>362</v>
      </c>
      <c r="C946" s="137">
        <v>415000</v>
      </c>
    </row>
    <row r="947" spans="1:3" x14ac:dyDescent="0.25">
      <c r="A947" s="135" t="s">
        <v>1056</v>
      </c>
      <c r="B947" s="136" t="s">
        <v>362</v>
      </c>
      <c r="C947" s="137">
        <v>44239</v>
      </c>
    </row>
    <row r="948" spans="1:3" x14ac:dyDescent="0.25">
      <c r="A948" s="135" t="s">
        <v>1057</v>
      </c>
      <c r="B948" s="136" t="s">
        <v>362</v>
      </c>
      <c r="C948" s="137">
        <v>299507</v>
      </c>
    </row>
    <row r="949" spans="1:3" x14ac:dyDescent="0.25">
      <c r="A949" s="135" t="s">
        <v>1058</v>
      </c>
      <c r="B949" s="136" t="s">
        <v>362</v>
      </c>
      <c r="C949" s="137">
        <v>90440</v>
      </c>
    </row>
    <row r="950" spans="1:3" x14ac:dyDescent="0.25">
      <c r="A950" s="135" t="s">
        <v>1059</v>
      </c>
      <c r="B950" s="136" t="s">
        <v>362</v>
      </c>
      <c r="C950" s="137">
        <v>31640</v>
      </c>
    </row>
    <row r="951" spans="1:3" x14ac:dyDescent="0.25">
      <c r="A951" s="135" t="s">
        <v>1060</v>
      </c>
      <c r="B951" s="136" t="s">
        <v>362</v>
      </c>
      <c r="C951" s="137">
        <v>426440</v>
      </c>
    </row>
    <row r="952" spans="1:3" x14ac:dyDescent="0.25">
      <c r="A952" s="135" t="s">
        <v>1061</v>
      </c>
      <c r="B952" s="136" t="s">
        <v>362</v>
      </c>
      <c r="C952" s="137">
        <v>54973</v>
      </c>
    </row>
    <row r="953" spans="1:3" x14ac:dyDescent="0.25">
      <c r="A953" s="135" t="s">
        <v>1062</v>
      </c>
      <c r="B953" s="136" t="s">
        <v>362</v>
      </c>
      <c r="C953" s="137">
        <v>478313</v>
      </c>
    </row>
    <row r="954" spans="1:3" x14ac:dyDescent="0.25">
      <c r="A954" s="135" t="s">
        <v>1063</v>
      </c>
      <c r="B954" s="136" t="s">
        <v>362</v>
      </c>
      <c r="C954" s="137">
        <v>478313</v>
      </c>
    </row>
    <row r="955" spans="1:3" x14ac:dyDescent="0.25">
      <c r="A955" s="135" t="s">
        <v>1064</v>
      </c>
      <c r="B955" s="136" t="s">
        <v>362</v>
      </c>
      <c r="C955" s="137">
        <v>310181</v>
      </c>
    </row>
    <row r="956" spans="1:3" x14ac:dyDescent="0.25">
      <c r="A956" s="135" t="s">
        <v>1065</v>
      </c>
      <c r="B956" s="136" t="s">
        <v>362</v>
      </c>
      <c r="C956" s="137">
        <v>310181</v>
      </c>
    </row>
    <row r="957" spans="1:3" x14ac:dyDescent="0.25">
      <c r="A957" s="135" t="s">
        <v>1066</v>
      </c>
      <c r="B957" s="136" t="s">
        <v>362</v>
      </c>
      <c r="C957" s="137">
        <v>174113</v>
      </c>
    </row>
    <row r="958" spans="1:3" x14ac:dyDescent="0.25">
      <c r="A958" s="135" t="s">
        <v>1067</v>
      </c>
      <c r="B958" s="136" t="s">
        <v>362</v>
      </c>
      <c r="C958" s="137">
        <v>226113</v>
      </c>
    </row>
    <row r="959" spans="1:3" x14ac:dyDescent="0.25">
      <c r="A959" s="135" t="s">
        <v>1068</v>
      </c>
      <c r="B959" s="136" t="s">
        <v>362</v>
      </c>
      <c r="C959" s="137">
        <v>205313</v>
      </c>
    </row>
    <row r="960" spans="1:3" x14ac:dyDescent="0.25">
      <c r="A960" s="135" t="s">
        <v>1069</v>
      </c>
      <c r="B960" s="136" t="s">
        <v>362</v>
      </c>
      <c r="C960" s="137">
        <v>205313</v>
      </c>
    </row>
    <row r="961" spans="1:3" x14ac:dyDescent="0.25">
      <c r="A961" s="135" t="s">
        <v>1070</v>
      </c>
      <c r="B961" s="136" t="s">
        <v>362</v>
      </c>
      <c r="C961" s="137">
        <v>74446</v>
      </c>
    </row>
    <row r="962" spans="1:3" x14ac:dyDescent="0.25">
      <c r="A962" s="135" t="s">
        <v>1071</v>
      </c>
      <c r="B962" s="136" t="s">
        <v>362</v>
      </c>
      <c r="C962" s="137">
        <v>78780</v>
      </c>
    </row>
    <row r="963" spans="1:3" x14ac:dyDescent="0.25">
      <c r="A963" s="135" t="s">
        <v>1072</v>
      </c>
      <c r="B963" s="136" t="s">
        <v>362</v>
      </c>
      <c r="C963" s="137">
        <v>106513</v>
      </c>
    </row>
    <row r="964" spans="1:3" x14ac:dyDescent="0.25">
      <c r="A964" s="135" t="s">
        <v>1073</v>
      </c>
      <c r="B964" s="136" t="s">
        <v>362</v>
      </c>
      <c r="C964" s="137">
        <v>238839</v>
      </c>
    </row>
    <row r="965" spans="1:3" x14ac:dyDescent="0.25">
      <c r="A965" s="135" t="s">
        <v>1074</v>
      </c>
      <c r="B965" s="136" t="s">
        <v>362</v>
      </c>
      <c r="C965" s="137">
        <v>177240</v>
      </c>
    </row>
    <row r="966" spans="1:3" x14ac:dyDescent="0.25">
      <c r="A966" s="135" t="s">
        <v>1075</v>
      </c>
      <c r="B966" s="136" t="s">
        <v>362</v>
      </c>
      <c r="C966" s="137">
        <v>96980</v>
      </c>
    </row>
    <row r="967" spans="1:3" x14ac:dyDescent="0.25">
      <c r="A967" s="135" t="s">
        <v>1076</v>
      </c>
      <c r="B967" s="136" t="s">
        <v>362</v>
      </c>
      <c r="C967" s="137">
        <v>270314</v>
      </c>
    </row>
    <row r="968" spans="1:3" x14ac:dyDescent="0.25">
      <c r="A968" s="135" t="s">
        <v>1077</v>
      </c>
      <c r="B968" s="136" t="s">
        <v>362</v>
      </c>
      <c r="C968" s="137">
        <v>270314</v>
      </c>
    </row>
    <row r="969" spans="1:3" x14ac:dyDescent="0.25">
      <c r="A969" s="135" t="s">
        <v>1078</v>
      </c>
      <c r="B969" s="136" t="s">
        <v>362</v>
      </c>
      <c r="C969" s="137">
        <v>46573</v>
      </c>
    </row>
    <row r="970" spans="1:3" x14ac:dyDescent="0.25">
      <c r="A970" s="135" t="s">
        <v>1079</v>
      </c>
      <c r="B970" s="136" t="s">
        <v>362</v>
      </c>
      <c r="C970" s="137">
        <v>251907</v>
      </c>
    </row>
    <row r="971" spans="1:3" x14ac:dyDescent="0.25">
      <c r="A971" s="135" t="s">
        <v>1080</v>
      </c>
      <c r="B971" s="136" t="s">
        <v>362</v>
      </c>
      <c r="C971" s="137">
        <v>251907</v>
      </c>
    </row>
    <row r="972" spans="1:3" x14ac:dyDescent="0.25">
      <c r="A972" s="135" t="s">
        <v>1081</v>
      </c>
      <c r="B972" s="136" t="s">
        <v>362</v>
      </c>
      <c r="C972" s="137">
        <v>201507</v>
      </c>
    </row>
    <row r="973" spans="1:3" x14ac:dyDescent="0.25">
      <c r="A973" s="135" t="s">
        <v>1082</v>
      </c>
      <c r="B973" s="136" t="s">
        <v>362</v>
      </c>
      <c r="C973" s="137">
        <v>176307</v>
      </c>
    </row>
    <row r="974" spans="1:3" x14ac:dyDescent="0.25">
      <c r="A974" s="135" t="s">
        <v>1083</v>
      </c>
      <c r="B974" s="136" t="s">
        <v>362</v>
      </c>
      <c r="C974" s="137">
        <v>46573</v>
      </c>
    </row>
    <row r="975" spans="1:3" x14ac:dyDescent="0.25">
      <c r="A975" s="135" t="s">
        <v>1084</v>
      </c>
      <c r="B975" s="136" t="s">
        <v>362</v>
      </c>
      <c r="C975" s="137">
        <v>46573</v>
      </c>
    </row>
    <row r="976" spans="1:3" x14ac:dyDescent="0.25">
      <c r="A976" s="135" t="s">
        <v>1085</v>
      </c>
      <c r="B976" s="136" t="s">
        <v>362</v>
      </c>
      <c r="C976" s="137">
        <v>71773</v>
      </c>
    </row>
    <row r="977" spans="1:3" x14ac:dyDescent="0.25">
      <c r="A977" s="135" t="s">
        <v>1086</v>
      </c>
      <c r="B977" s="136" t="s">
        <v>362</v>
      </c>
      <c r="C977" s="137">
        <v>165107</v>
      </c>
    </row>
    <row r="978" spans="1:3" x14ac:dyDescent="0.25">
      <c r="A978" s="135" t="s">
        <v>1087</v>
      </c>
      <c r="B978" s="136" t="s">
        <v>362</v>
      </c>
      <c r="C978" s="137">
        <v>126840</v>
      </c>
    </row>
    <row r="979" spans="1:3" x14ac:dyDescent="0.25">
      <c r="A979" s="135" t="s">
        <v>1088</v>
      </c>
      <c r="B979" s="136" t="s">
        <v>362</v>
      </c>
      <c r="C979" s="137">
        <v>260307</v>
      </c>
    </row>
    <row r="980" spans="1:3" x14ac:dyDescent="0.25">
      <c r="A980" s="135" t="s">
        <v>1089</v>
      </c>
      <c r="B980" s="136" t="s">
        <v>362</v>
      </c>
      <c r="C980" s="137">
        <v>68039</v>
      </c>
    </row>
    <row r="981" spans="1:3" x14ac:dyDescent="0.25">
      <c r="A981" s="135" t="s">
        <v>1090</v>
      </c>
      <c r="B981" s="136" t="s">
        <v>362</v>
      </c>
      <c r="C981" s="137">
        <v>323774</v>
      </c>
    </row>
    <row r="982" spans="1:3" x14ac:dyDescent="0.25">
      <c r="A982" s="135" t="s">
        <v>1091</v>
      </c>
      <c r="B982" s="136" t="s">
        <v>362</v>
      </c>
      <c r="C982" s="137">
        <v>529447</v>
      </c>
    </row>
    <row r="983" spans="1:3" x14ac:dyDescent="0.25">
      <c r="A983" s="135" t="s">
        <v>1092</v>
      </c>
      <c r="B983" s="136" t="s">
        <v>362</v>
      </c>
      <c r="C983" s="137">
        <v>520780</v>
      </c>
    </row>
    <row r="984" spans="1:3" x14ac:dyDescent="0.25">
      <c r="A984" s="135" t="s">
        <v>1093</v>
      </c>
      <c r="B984" s="136" t="s">
        <v>362</v>
      </c>
      <c r="C984" s="137">
        <v>382980</v>
      </c>
    </row>
    <row r="985" spans="1:3" x14ac:dyDescent="0.25">
      <c r="A985" s="135" t="s">
        <v>1094</v>
      </c>
      <c r="B985" s="136" t="s">
        <v>362</v>
      </c>
      <c r="C985" s="137">
        <v>302306</v>
      </c>
    </row>
    <row r="986" spans="1:3" x14ac:dyDescent="0.25">
      <c r="A986" s="135" t="s">
        <v>1095</v>
      </c>
      <c r="B986" s="136" t="s">
        <v>362</v>
      </c>
      <c r="C986" s="137">
        <v>397506</v>
      </c>
    </row>
    <row r="987" spans="1:3" x14ac:dyDescent="0.25">
      <c r="A987" s="135" t="s">
        <v>1096</v>
      </c>
      <c r="B987" s="136" t="s">
        <v>362</v>
      </c>
      <c r="C987" s="137">
        <v>211774</v>
      </c>
    </row>
    <row r="988" spans="1:3" x14ac:dyDescent="0.25">
      <c r="A988" s="135" t="s">
        <v>1097</v>
      </c>
      <c r="B988" s="136" t="s">
        <v>362</v>
      </c>
      <c r="C988" s="137">
        <v>211774</v>
      </c>
    </row>
    <row r="989" spans="1:3" x14ac:dyDescent="0.25">
      <c r="A989" s="135" t="s">
        <v>1098</v>
      </c>
      <c r="B989" s="136" t="s">
        <v>362</v>
      </c>
      <c r="C989" s="137">
        <v>94380</v>
      </c>
    </row>
    <row r="990" spans="1:3" x14ac:dyDescent="0.25">
      <c r="A990" s="135" t="s">
        <v>1099</v>
      </c>
      <c r="B990" s="136" t="s">
        <v>362</v>
      </c>
      <c r="C990" s="137">
        <v>86269</v>
      </c>
    </row>
    <row r="991" spans="1:3" x14ac:dyDescent="0.25">
      <c r="A991" s="135" t="s">
        <v>1100</v>
      </c>
      <c r="B991" s="136" t="s">
        <v>362</v>
      </c>
      <c r="C991" s="137">
        <v>87427</v>
      </c>
    </row>
    <row r="992" spans="1:3" x14ac:dyDescent="0.25">
      <c r="A992" s="135" t="s">
        <v>1101</v>
      </c>
      <c r="B992" s="136" t="s">
        <v>362</v>
      </c>
      <c r="C992" s="137">
        <v>87427</v>
      </c>
    </row>
    <row r="993" spans="1:3" x14ac:dyDescent="0.25">
      <c r="A993" s="135" t="s">
        <v>1102</v>
      </c>
      <c r="B993" s="136" t="s">
        <v>362</v>
      </c>
      <c r="C993" s="137">
        <v>87427</v>
      </c>
    </row>
    <row r="994" spans="1:3" x14ac:dyDescent="0.25">
      <c r="A994" s="135" t="s">
        <v>1103</v>
      </c>
      <c r="B994" s="136" t="s">
        <v>362</v>
      </c>
      <c r="C994" s="137">
        <v>73839</v>
      </c>
    </row>
    <row r="995" spans="1:3" x14ac:dyDescent="0.25">
      <c r="A995" s="135" t="s">
        <v>1104</v>
      </c>
      <c r="B995" s="136" t="s">
        <v>362</v>
      </c>
      <c r="C995" s="137">
        <v>74261</v>
      </c>
    </row>
    <row r="996" spans="1:3" x14ac:dyDescent="0.25">
      <c r="A996" s="135" t="s">
        <v>1105</v>
      </c>
      <c r="B996" s="136" t="s">
        <v>362</v>
      </c>
      <c r="C996" s="137">
        <v>252694</v>
      </c>
    </row>
    <row r="997" spans="1:3" x14ac:dyDescent="0.25">
      <c r="A997" s="135" t="s">
        <v>1106</v>
      </c>
      <c r="B997" s="136" t="s">
        <v>362</v>
      </c>
      <c r="C997" s="137">
        <v>263228</v>
      </c>
    </row>
    <row r="998" spans="1:3" x14ac:dyDescent="0.25">
      <c r="A998" s="135" t="s">
        <v>1107</v>
      </c>
      <c r="B998" s="136" t="s">
        <v>362</v>
      </c>
      <c r="C998" s="137">
        <v>263228</v>
      </c>
    </row>
    <row r="999" spans="1:3" x14ac:dyDescent="0.25">
      <c r="A999" s="135" t="s">
        <v>1108</v>
      </c>
      <c r="B999" s="136" t="s">
        <v>362</v>
      </c>
      <c r="C999" s="137">
        <v>263228</v>
      </c>
    </row>
    <row r="1000" spans="1:3" x14ac:dyDescent="0.25">
      <c r="A1000" s="135" t="s">
        <v>1109</v>
      </c>
      <c r="B1000" s="136" t="s">
        <v>362</v>
      </c>
      <c r="C1000" s="137">
        <v>425441</v>
      </c>
    </row>
    <row r="1001" spans="1:3" x14ac:dyDescent="0.25">
      <c r="A1001" s="135" t="s">
        <v>1110</v>
      </c>
      <c r="B1001" s="136" t="s">
        <v>362</v>
      </c>
      <c r="C1001" s="137">
        <v>425441</v>
      </c>
    </row>
    <row r="1002" spans="1:3" x14ac:dyDescent="0.25">
      <c r="A1002" s="135" t="s">
        <v>1111</v>
      </c>
      <c r="B1002" s="136" t="s">
        <v>362</v>
      </c>
      <c r="C1002" s="137">
        <v>410694</v>
      </c>
    </row>
    <row r="1003" spans="1:3" x14ac:dyDescent="0.25">
      <c r="A1003" s="135" t="s">
        <v>1112</v>
      </c>
      <c r="B1003" s="136" t="s">
        <v>362</v>
      </c>
      <c r="C1003" s="137">
        <v>425441</v>
      </c>
    </row>
    <row r="1004" spans="1:3" x14ac:dyDescent="0.25">
      <c r="A1004" s="135" t="s">
        <v>1113</v>
      </c>
      <c r="B1004" s="136" t="s">
        <v>362</v>
      </c>
      <c r="C1004" s="137">
        <v>2981</v>
      </c>
    </row>
    <row r="1005" spans="1:3" x14ac:dyDescent="0.25">
      <c r="A1005" s="135" t="s">
        <v>1114</v>
      </c>
      <c r="B1005" s="136" t="s">
        <v>362</v>
      </c>
      <c r="C1005" s="137">
        <v>3169</v>
      </c>
    </row>
    <row r="1006" spans="1:3" x14ac:dyDescent="0.25">
      <c r="A1006" s="135" t="s">
        <v>1115</v>
      </c>
      <c r="B1006" s="136" t="s">
        <v>362</v>
      </c>
      <c r="C1006" s="137">
        <v>2981</v>
      </c>
    </row>
    <row r="1007" spans="1:3" x14ac:dyDescent="0.25">
      <c r="A1007" s="135" t="s">
        <v>1116</v>
      </c>
      <c r="B1007" s="136" t="s">
        <v>362</v>
      </c>
      <c r="C1007" s="137">
        <v>2036</v>
      </c>
    </row>
    <row r="1008" spans="1:3" x14ac:dyDescent="0.25">
      <c r="A1008" s="135" t="s">
        <v>1117</v>
      </c>
      <c r="B1008" s="136" t="s">
        <v>362</v>
      </c>
      <c r="C1008" s="137">
        <v>2036</v>
      </c>
    </row>
    <row r="1009" spans="1:3" x14ac:dyDescent="0.25">
      <c r="A1009" s="135" t="s">
        <v>1118</v>
      </c>
      <c r="B1009" s="136" t="s">
        <v>362</v>
      </c>
      <c r="C1009" s="137">
        <v>3169</v>
      </c>
    </row>
    <row r="1010" spans="1:3" x14ac:dyDescent="0.25">
      <c r="A1010" s="135" t="s">
        <v>1119</v>
      </c>
      <c r="B1010" s="136" t="s">
        <v>362</v>
      </c>
      <c r="C1010" s="137">
        <v>2904</v>
      </c>
    </row>
    <row r="1011" spans="1:3" x14ac:dyDescent="0.25">
      <c r="A1011" s="135" t="s">
        <v>1120</v>
      </c>
      <c r="B1011" s="136" t="s">
        <v>362</v>
      </c>
      <c r="C1011" s="137">
        <v>3169</v>
      </c>
    </row>
    <row r="1012" spans="1:3" x14ac:dyDescent="0.25">
      <c r="A1012" s="135" t="s">
        <v>1121</v>
      </c>
      <c r="B1012" s="136" t="s">
        <v>362</v>
      </c>
      <c r="C1012" s="137">
        <v>3519</v>
      </c>
    </row>
    <row r="1013" spans="1:3" x14ac:dyDescent="0.25">
      <c r="A1013" s="135" t="s">
        <v>1122</v>
      </c>
      <c r="B1013" s="136" t="s">
        <v>362</v>
      </c>
      <c r="C1013" s="137">
        <v>2981</v>
      </c>
    </row>
    <row r="1014" spans="1:3" x14ac:dyDescent="0.25">
      <c r="A1014" s="135" t="s">
        <v>1123</v>
      </c>
      <c r="B1014" s="136" t="s">
        <v>362</v>
      </c>
      <c r="C1014" s="137">
        <v>2981</v>
      </c>
    </row>
    <row r="1015" spans="1:3" x14ac:dyDescent="0.25">
      <c r="A1015" s="135" t="s">
        <v>1124</v>
      </c>
      <c r="B1015" s="136" t="s">
        <v>362</v>
      </c>
      <c r="C1015" s="137">
        <v>2981</v>
      </c>
    </row>
    <row r="1016" spans="1:3" x14ac:dyDescent="0.25">
      <c r="A1016" s="135" t="s">
        <v>1125</v>
      </c>
      <c r="B1016" s="136" t="s">
        <v>362</v>
      </c>
      <c r="C1016" s="137">
        <v>2981</v>
      </c>
    </row>
    <row r="1017" spans="1:3" x14ac:dyDescent="0.25">
      <c r="A1017" s="135" t="s">
        <v>1126</v>
      </c>
      <c r="B1017" s="136" t="s">
        <v>362</v>
      </c>
      <c r="C1017" s="137">
        <v>2367</v>
      </c>
    </row>
    <row r="1018" spans="1:3" x14ac:dyDescent="0.25">
      <c r="A1018" s="135" t="s">
        <v>1127</v>
      </c>
      <c r="B1018" s="136" t="s">
        <v>362</v>
      </c>
      <c r="C1018" s="137">
        <v>2981</v>
      </c>
    </row>
    <row r="1019" spans="1:3" x14ac:dyDescent="0.25">
      <c r="A1019" s="135" t="s">
        <v>1128</v>
      </c>
      <c r="B1019" s="136" t="s">
        <v>362</v>
      </c>
      <c r="C1019" s="137">
        <v>2981</v>
      </c>
    </row>
    <row r="1020" spans="1:3" x14ac:dyDescent="0.25">
      <c r="A1020" s="135" t="s">
        <v>1129</v>
      </c>
      <c r="B1020" s="136" t="s">
        <v>362</v>
      </c>
      <c r="C1020" s="137">
        <v>2981</v>
      </c>
    </row>
    <row r="1021" spans="1:3" x14ac:dyDescent="0.25">
      <c r="A1021" s="135" t="s">
        <v>1130</v>
      </c>
      <c r="B1021" s="136" t="s">
        <v>362</v>
      </c>
      <c r="C1021" s="137">
        <v>2981</v>
      </c>
    </row>
    <row r="1022" spans="1:3" x14ac:dyDescent="0.25">
      <c r="A1022" s="135" t="s">
        <v>1131</v>
      </c>
      <c r="B1022" s="136" t="s">
        <v>362</v>
      </c>
      <c r="C1022" s="137">
        <v>3519</v>
      </c>
    </row>
    <row r="1023" spans="1:3" x14ac:dyDescent="0.25">
      <c r="A1023" s="135" t="s">
        <v>1132</v>
      </c>
      <c r="B1023" s="136" t="s">
        <v>362</v>
      </c>
      <c r="C1023" s="137">
        <v>2981</v>
      </c>
    </row>
    <row r="1024" spans="1:3" x14ac:dyDescent="0.25">
      <c r="A1024" s="135" t="s">
        <v>1133</v>
      </c>
      <c r="B1024" s="136" t="s">
        <v>362</v>
      </c>
      <c r="C1024" s="137">
        <v>2745</v>
      </c>
    </row>
    <row r="1025" spans="1:3" x14ac:dyDescent="0.25">
      <c r="A1025" s="135" t="s">
        <v>1134</v>
      </c>
      <c r="B1025" s="136" t="s">
        <v>362</v>
      </c>
      <c r="C1025" s="137">
        <v>2745</v>
      </c>
    </row>
    <row r="1026" spans="1:3" x14ac:dyDescent="0.25">
      <c r="A1026" s="135" t="s">
        <v>1135</v>
      </c>
      <c r="B1026" s="136" t="s">
        <v>362</v>
      </c>
      <c r="C1026" s="137">
        <v>2981</v>
      </c>
    </row>
    <row r="1027" spans="1:3" x14ac:dyDescent="0.25">
      <c r="A1027" s="135" t="s">
        <v>1136</v>
      </c>
      <c r="B1027" s="136" t="s">
        <v>362</v>
      </c>
      <c r="C1027" s="137">
        <v>2981</v>
      </c>
    </row>
    <row r="1028" spans="1:3" x14ac:dyDescent="0.25">
      <c r="A1028" s="135" t="s">
        <v>1137</v>
      </c>
      <c r="B1028" s="136" t="s">
        <v>362</v>
      </c>
      <c r="C1028" s="137">
        <v>16186</v>
      </c>
    </row>
    <row r="1029" spans="1:3" x14ac:dyDescent="0.25">
      <c r="A1029" s="135" t="s">
        <v>1138</v>
      </c>
      <c r="B1029" s="136" t="s">
        <v>362</v>
      </c>
      <c r="C1029" s="137">
        <v>24266</v>
      </c>
    </row>
    <row r="1030" spans="1:3" x14ac:dyDescent="0.25">
      <c r="A1030" s="135" t="s">
        <v>1139</v>
      </c>
      <c r="B1030" s="136" t="s">
        <v>362</v>
      </c>
      <c r="C1030" s="137">
        <v>15860</v>
      </c>
    </row>
    <row r="1031" spans="1:3" x14ac:dyDescent="0.25">
      <c r="A1031" s="135" t="s">
        <v>1140</v>
      </c>
      <c r="B1031" s="136" t="s">
        <v>362</v>
      </c>
      <c r="C1031" s="137">
        <v>15860</v>
      </c>
    </row>
    <row r="1032" spans="1:3" x14ac:dyDescent="0.25">
      <c r="A1032" s="135" t="s">
        <v>1141</v>
      </c>
      <c r="B1032" s="136" t="s">
        <v>362</v>
      </c>
      <c r="C1032" s="137">
        <v>83627</v>
      </c>
    </row>
    <row r="1033" spans="1:3" x14ac:dyDescent="0.25">
      <c r="A1033" s="135" t="s">
        <v>1142</v>
      </c>
      <c r="B1033" s="136" t="s">
        <v>362</v>
      </c>
      <c r="C1033" s="137">
        <v>4313</v>
      </c>
    </row>
    <row r="1034" spans="1:3" x14ac:dyDescent="0.25">
      <c r="A1034" s="135" t="s">
        <v>1143</v>
      </c>
      <c r="B1034" s="136" t="s">
        <v>362</v>
      </c>
      <c r="C1034" s="137">
        <v>2981</v>
      </c>
    </row>
    <row r="1035" spans="1:3" x14ac:dyDescent="0.25">
      <c r="A1035" s="135" t="s">
        <v>1144</v>
      </c>
      <c r="B1035" s="136" t="s">
        <v>362</v>
      </c>
      <c r="C1035" s="137">
        <v>2981</v>
      </c>
    </row>
    <row r="1036" spans="1:3" x14ac:dyDescent="0.25">
      <c r="A1036" s="135" t="s">
        <v>1145</v>
      </c>
      <c r="B1036" s="136" t="s">
        <v>362</v>
      </c>
      <c r="C1036" s="137">
        <v>3169</v>
      </c>
    </row>
    <row r="1037" spans="1:3" x14ac:dyDescent="0.25">
      <c r="A1037" s="135" t="s">
        <v>1146</v>
      </c>
      <c r="B1037" s="136" t="s">
        <v>362</v>
      </c>
      <c r="C1037" s="137">
        <v>2981</v>
      </c>
    </row>
    <row r="1038" spans="1:3" x14ac:dyDescent="0.25">
      <c r="A1038" s="135" t="s">
        <v>1147</v>
      </c>
      <c r="B1038" s="136" t="s">
        <v>362</v>
      </c>
      <c r="C1038" s="137">
        <v>80439</v>
      </c>
    </row>
    <row r="1039" spans="1:3" x14ac:dyDescent="0.25">
      <c r="A1039" s="135" t="s">
        <v>1148</v>
      </c>
      <c r="B1039" s="136" t="s">
        <v>362</v>
      </c>
      <c r="C1039" s="137">
        <v>2981</v>
      </c>
    </row>
    <row r="1040" spans="1:3" x14ac:dyDescent="0.25">
      <c r="A1040" s="135" t="s">
        <v>1149</v>
      </c>
      <c r="B1040" s="136" t="s">
        <v>362</v>
      </c>
      <c r="C1040" s="137">
        <v>11386</v>
      </c>
    </row>
    <row r="1041" spans="1:3" x14ac:dyDescent="0.25">
      <c r="A1041" s="135" t="s">
        <v>1150</v>
      </c>
      <c r="B1041" s="136" t="s">
        <v>362</v>
      </c>
      <c r="C1041" s="137">
        <v>3169</v>
      </c>
    </row>
    <row r="1042" spans="1:3" x14ac:dyDescent="0.25">
      <c r="A1042" s="135" t="s">
        <v>1151</v>
      </c>
      <c r="B1042" s="136" t="s">
        <v>362</v>
      </c>
      <c r="C1042" s="137">
        <v>3169</v>
      </c>
    </row>
    <row r="1043" spans="1:3" x14ac:dyDescent="0.25">
      <c r="A1043" s="135" t="s">
        <v>1152</v>
      </c>
      <c r="B1043" s="136" t="s">
        <v>362</v>
      </c>
      <c r="C1043" s="137">
        <v>3169</v>
      </c>
    </row>
    <row r="1044" spans="1:3" x14ac:dyDescent="0.25">
      <c r="A1044" s="135" t="s">
        <v>1153</v>
      </c>
      <c r="B1044" s="136" t="s">
        <v>362</v>
      </c>
      <c r="C1044" s="137">
        <v>3169</v>
      </c>
    </row>
    <row r="1045" spans="1:3" x14ac:dyDescent="0.25">
      <c r="A1045" s="135" t="s">
        <v>1154</v>
      </c>
      <c r="B1045" s="136" t="s">
        <v>362</v>
      </c>
      <c r="C1045" s="137">
        <v>3169</v>
      </c>
    </row>
    <row r="1046" spans="1:3" x14ac:dyDescent="0.25">
      <c r="A1046" s="135" t="s">
        <v>1155</v>
      </c>
      <c r="B1046" s="136" t="s">
        <v>362</v>
      </c>
      <c r="C1046" s="137">
        <v>3169</v>
      </c>
    </row>
    <row r="1047" spans="1:3" x14ac:dyDescent="0.25">
      <c r="A1047" s="135" t="s">
        <v>1156</v>
      </c>
      <c r="B1047" s="136" t="s">
        <v>362</v>
      </c>
      <c r="C1047" s="137">
        <v>10167</v>
      </c>
    </row>
    <row r="1048" spans="1:3" x14ac:dyDescent="0.25">
      <c r="A1048" s="135" t="s">
        <v>1157</v>
      </c>
      <c r="B1048" s="136" t="s">
        <v>362</v>
      </c>
      <c r="C1048" s="137">
        <v>10167</v>
      </c>
    </row>
    <row r="1049" spans="1:3" x14ac:dyDescent="0.25">
      <c r="A1049" s="135" t="s">
        <v>1158</v>
      </c>
      <c r="B1049" s="136" t="s">
        <v>362</v>
      </c>
      <c r="C1049" s="137">
        <v>10167</v>
      </c>
    </row>
    <row r="1050" spans="1:3" x14ac:dyDescent="0.25">
      <c r="A1050" s="135" t="s">
        <v>1159</v>
      </c>
      <c r="B1050" s="136" t="s">
        <v>362</v>
      </c>
      <c r="C1050" s="137">
        <v>10167</v>
      </c>
    </row>
    <row r="1051" spans="1:3" x14ac:dyDescent="0.25">
      <c r="A1051" s="135" t="s">
        <v>1160</v>
      </c>
      <c r="B1051" s="136" t="s">
        <v>362</v>
      </c>
      <c r="C1051" s="137">
        <v>10167</v>
      </c>
    </row>
    <row r="1052" spans="1:3" x14ac:dyDescent="0.25">
      <c r="A1052" s="135" t="s">
        <v>1161</v>
      </c>
      <c r="B1052" s="136" t="s">
        <v>362</v>
      </c>
      <c r="C1052" s="137">
        <v>10167</v>
      </c>
    </row>
    <row r="1053" spans="1:3" x14ac:dyDescent="0.25">
      <c r="A1053" s="135" t="s">
        <v>1162</v>
      </c>
      <c r="B1053" s="136" t="s">
        <v>362</v>
      </c>
      <c r="C1053" s="137">
        <v>10167</v>
      </c>
    </row>
    <row r="1054" spans="1:3" x14ac:dyDescent="0.25">
      <c r="A1054" s="135" t="s">
        <v>1163</v>
      </c>
      <c r="B1054" s="136" t="s">
        <v>362</v>
      </c>
      <c r="C1054" s="137">
        <v>2981</v>
      </c>
    </row>
    <row r="1055" spans="1:3" x14ac:dyDescent="0.25">
      <c r="A1055" s="135" t="s">
        <v>1164</v>
      </c>
      <c r="B1055" s="136" t="s">
        <v>362</v>
      </c>
      <c r="C1055" s="137">
        <v>12200</v>
      </c>
    </row>
    <row r="1056" spans="1:3" x14ac:dyDescent="0.25">
      <c r="A1056" s="135" t="s">
        <v>1165</v>
      </c>
      <c r="B1056" s="136" t="s">
        <v>362</v>
      </c>
      <c r="C1056" s="137">
        <v>10167</v>
      </c>
    </row>
    <row r="1057" spans="1:3" x14ac:dyDescent="0.25">
      <c r="A1057" s="135" t="s">
        <v>1166</v>
      </c>
      <c r="B1057" s="136" t="s">
        <v>362</v>
      </c>
      <c r="C1057" s="137">
        <v>10167</v>
      </c>
    </row>
    <row r="1058" spans="1:3" x14ac:dyDescent="0.25">
      <c r="A1058" s="135" t="s">
        <v>1167</v>
      </c>
      <c r="B1058" s="136" t="s">
        <v>362</v>
      </c>
      <c r="C1058" s="137">
        <v>10167</v>
      </c>
    </row>
    <row r="1059" spans="1:3" x14ac:dyDescent="0.25">
      <c r="A1059" s="135" t="s">
        <v>1168</v>
      </c>
      <c r="B1059" s="136" t="s">
        <v>362</v>
      </c>
      <c r="C1059" s="137">
        <v>10167</v>
      </c>
    </row>
    <row r="1060" spans="1:3" x14ac:dyDescent="0.25">
      <c r="A1060" s="135" t="s">
        <v>1169</v>
      </c>
      <c r="B1060" s="136" t="s">
        <v>362</v>
      </c>
      <c r="C1060" s="137">
        <v>39771</v>
      </c>
    </row>
    <row r="1061" spans="1:3" x14ac:dyDescent="0.25">
      <c r="A1061" s="135" t="s">
        <v>1170</v>
      </c>
      <c r="B1061" s="136" t="s">
        <v>362</v>
      </c>
      <c r="C1061" s="137">
        <v>3169</v>
      </c>
    </row>
    <row r="1062" spans="1:3" x14ac:dyDescent="0.25">
      <c r="A1062" s="135" t="s">
        <v>1171</v>
      </c>
      <c r="B1062" s="136" t="s">
        <v>362</v>
      </c>
      <c r="C1062" s="137">
        <v>10167</v>
      </c>
    </row>
    <row r="1063" spans="1:3" x14ac:dyDescent="0.25">
      <c r="A1063" s="135" t="s">
        <v>1172</v>
      </c>
      <c r="B1063" s="136" t="s">
        <v>362</v>
      </c>
      <c r="C1063" s="137">
        <v>10980</v>
      </c>
    </row>
    <row r="1064" spans="1:3" x14ac:dyDescent="0.25">
      <c r="A1064" s="135" t="s">
        <v>1173</v>
      </c>
      <c r="B1064" s="136" t="s">
        <v>362</v>
      </c>
      <c r="C1064" s="137">
        <v>11000</v>
      </c>
    </row>
    <row r="1065" spans="1:3" x14ac:dyDescent="0.25">
      <c r="A1065" s="135" t="s">
        <v>1174</v>
      </c>
      <c r="B1065" s="136" t="s">
        <v>362</v>
      </c>
      <c r="C1065" s="137">
        <v>3169</v>
      </c>
    </row>
    <row r="1066" spans="1:3" x14ac:dyDescent="0.25">
      <c r="A1066" s="135" t="s">
        <v>1175</v>
      </c>
      <c r="B1066" s="136" t="s">
        <v>362</v>
      </c>
      <c r="C1066" s="137">
        <v>10167</v>
      </c>
    </row>
    <row r="1067" spans="1:3" x14ac:dyDescent="0.25">
      <c r="A1067" s="135" t="s">
        <v>1176</v>
      </c>
      <c r="B1067" s="136" t="s">
        <v>362</v>
      </c>
      <c r="C1067" s="137">
        <v>18128</v>
      </c>
    </row>
    <row r="1068" spans="1:3" x14ac:dyDescent="0.25">
      <c r="A1068" s="135" t="s">
        <v>1177</v>
      </c>
      <c r="B1068" s="136" t="s">
        <v>362</v>
      </c>
      <c r="C1068" s="137">
        <v>18128</v>
      </c>
    </row>
    <row r="1069" spans="1:3" x14ac:dyDescent="0.25">
      <c r="A1069" s="135" t="s">
        <v>1178</v>
      </c>
      <c r="B1069" s="136" t="s">
        <v>362</v>
      </c>
      <c r="C1069" s="137">
        <v>31638</v>
      </c>
    </row>
    <row r="1070" spans="1:3" x14ac:dyDescent="0.25">
      <c r="A1070" s="135" t="s">
        <v>1179</v>
      </c>
      <c r="B1070" s="136" t="s">
        <v>362</v>
      </c>
      <c r="C1070" s="137">
        <v>24074</v>
      </c>
    </row>
    <row r="1071" spans="1:3" x14ac:dyDescent="0.25">
      <c r="A1071" s="135" t="s">
        <v>1180</v>
      </c>
      <c r="B1071" s="136" t="s">
        <v>362</v>
      </c>
      <c r="C1071" s="137">
        <v>80439</v>
      </c>
    </row>
    <row r="1072" spans="1:3" x14ac:dyDescent="0.25">
      <c r="A1072" s="135" t="s">
        <v>1181</v>
      </c>
      <c r="B1072" s="136" t="s">
        <v>362</v>
      </c>
      <c r="C1072" s="137">
        <v>80439</v>
      </c>
    </row>
    <row r="1073" spans="1:3" x14ac:dyDescent="0.25">
      <c r="A1073" s="135" t="s">
        <v>1182</v>
      </c>
      <c r="B1073" s="136" t="s">
        <v>362</v>
      </c>
      <c r="C1073" s="137">
        <v>10167</v>
      </c>
    </row>
    <row r="1074" spans="1:3" x14ac:dyDescent="0.25">
      <c r="A1074" s="135" t="s">
        <v>1183</v>
      </c>
      <c r="B1074" s="136" t="s">
        <v>362</v>
      </c>
      <c r="C1074" s="137">
        <v>39771</v>
      </c>
    </row>
    <row r="1075" spans="1:3" x14ac:dyDescent="0.25">
      <c r="A1075" s="135" t="s">
        <v>1184</v>
      </c>
      <c r="B1075" s="136" t="s">
        <v>362</v>
      </c>
      <c r="C1075" s="137">
        <v>39771</v>
      </c>
    </row>
    <row r="1076" spans="1:3" x14ac:dyDescent="0.25">
      <c r="A1076" s="135" t="s">
        <v>1185</v>
      </c>
      <c r="B1076" s="136" t="s">
        <v>362</v>
      </c>
      <c r="C1076" s="137">
        <v>12200</v>
      </c>
    </row>
    <row r="1077" spans="1:3" x14ac:dyDescent="0.25">
      <c r="A1077" s="135" t="s">
        <v>1186</v>
      </c>
      <c r="B1077" s="136" t="s">
        <v>362</v>
      </c>
      <c r="C1077" s="137">
        <v>10167</v>
      </c>
    </row>
    <row r="1078" spans="1:3" x14ac:dyDescent="0.25">
      <c r="A1078" s="135" t="s">
        <v>1187</v>
      </c>
      <c r="B1078" s="136" t="s">
        <v>362</v>
      </c>
      <c r="C1078" s="137">
        <v>4392</v>
      </c>
    </row>
    <row r="1079" spans="1:3" x14ac:dyDescent="0.25">
      <c r="A1079" s="135" t="s">
        <v>1188</v>
      </c>
      <c r="B1079" s="136" t="s">
        <v>362</v>
      </c>
      <c r="C1079" s="137">
        <v>4313</v>
      </c>
    </row>
    <row r="1080" spans="1:3" x14ac:dyDescent="0.25">
      <c r="A1080" s="135" t="s">
        <v>1189</v>
      </c>
      <c r="B1080" s="136" t="s">
        <v>362</v>
      </c>
      <c r="C1080" s="137">
        <v>39771</v>
      </c>
    </row>
    <row r="1081" spans="1:3" x14ac:dyDescent="0.25">
      <c r="A1081" s="135" t="s">
        <v>1190</v>
      </c>
      <c r="B1081" s="136" t="s">
        <v>362</v>
      </c>
      <c r="C1081" s="137">
        <v>4313</v>
      </c>
    </row>
    <row r="1082" spans="1:3" x14ac:dyDescent="0.25">
      <c r="A1082" s="135" t="s">
        <v>1191</v>
      </c>
      <c r="B1082" s="136" t="s">
        <v>362</v>
      </c>
      <c r="C1082" s="137">
        <v>174786</v>
      </c>
    </row>
    <row r="1083" spans="1:3" x14ac:dyDescent="0.25">
      <c r="A1083" s="135" t="s">
        <v>1192</v>
      </c>
      <c r="B1083" s="136" t="s">
        <v>362</v>
      </c>
      <c r="C1083" s="137">
        <v>174786</v>
      </c>
    </row>
    <row r="1084" spans="1:3" x14ac:dyDescent="0.25">
      <c r="A1084" s="135" t="s">
        <v>1193</v>
      </c>
      <c r="B1084" s="136" t="s">
        <v>362</v>
      </c>
      <c r="C1084" s="137">
        <v>18128</v>
      </c>
    </row>
    <row r="1085" spans="1:3" x14ac:dyDescent="0.25">
      <c r="A1085" s="135" t="s">
        <v>1194</v>
      </c>
      <c r="B1085" s="136" t="s">
        <v>362</v>
      </c>
      <c r="C1085" s="137">
        <v>10980</v>
      </c>
    </row>
    <row r="1086" spans="1:3" x14ac:dyDescent="0.25">
      <c r="A1086" s="135" t="s">
        <v>1195</v>
      </c>
      <c r="B1086" s="136" t="s">
        <v>362</v>
      </c>
      <c r="C1086" s="137">
        <v>18128</v>
      </c>
    </row>
    <row r="1087" spans="1:3" x14ac:dyDescent="0.25">
      <c r="A1087" s="135" t="s">
        <v>1196</v>
      </c>
      <c r="B1087" s="136" t="s">
        <v>362</v>
      </c>
      <c r="C1087" s="137">
        <v>36519</v>
      </c>
    </row>
    <row r="1088" spans="1:3" x14ac:dyDescent="0.25">
      <c r="A1088" s="135" t="s">
        <v>1197</v>
      </c>
      <c r="B1088" s="136" t="s">
        <v>362</v>
      </c>
      <c r="C1088" s="137">
        <v>39771</v>
      </c>
    </row>
    <row r="1089" spans="1:3" x14ac:dyDescent="0.25">
      <c r="A1089" s="135" t="s">
        <v>1198</v>
      </c>
      <c r="B1089" s="136" t="s">
        <v>362</v>
      </c>
      <c r="C1089" s="137">
        <v>117851</v>
      </c>
    </row>
    <row r="1090" spans="1:3" x14ac:dyDescent="0.25">
      <c r="A1090" s="135" t="s">
        <v>1199</v>
      </c>
      <c r="B1090" s="136" t="s">
        <v>362</v>
      </c>
      <c r="C1090" s="137">
        <v>80439</v>
      </c>
    </row>
    <row r="1091" spans="1:3" x14ac:dyDescent="0.25">
      <c r="A1091" s="135" t="s">
        <v>1200</v>
      </c>
      <c r="B1091" s="136" t="s">
        <v>362</v>
      </c>
      <c r="C1091" s="137">
        <v>80439</v>
      </c>
    </row>
    <row r="1092" spans="1:3" x14ac:dyDescent="0.25">
      <c r="A1092" s="135" t="s">
        <v>1201</v>
      </c>
      <c r="B1092" s="136" t="s">
        <v>362</v>
      </c>
      <c r="C1092" s="137">
        <v>38753</v>
      </c>
    </row>
    <row r="1093" spans="1:3" x14ac:dyDescent="0.25">
      <c r="A1093" s="135" t="s">
        <v>1202</v>
      </c>
      <c r="B1093" s="136" t="s">
        <v>362</v>
      </c>
      <c r="C1093" s="137">
        <v>33266</v>
      </c>
    </row>
    <row r="1094" spans="1:3" x14ac:dyDescent="0.25">
      <c r="A1094" s="135" t="s">
        <v>1203</v>
      </c>
      <c r="B1094" s="136" t="s">
        <v>362</v>
      </c>
      <c r="C1094" s="137">
        <v>10167</v>
      </c>
    </row>
    <row r="1095" spans="1:3" x14ac:dyDescent="0.25">
      <c r="A1095" s="135" t="s">
        <v>1204</v>
      </c>
      <c r="B1095" s="136" t="s">
        <v>362</v>
      </c>
      <c r="C1095" s="137">
        <v>12200</v>
      </c>
    </row>
    <row r="1096" spans="1:3" x14ac:dyDescent="0.25">
      <c r="A1096" s="135" t="s">
        <v>1205</v>
      </c>
      <c r="B1096" s="136" t="s">
        <v>362</v>
      </c>
      <c r="C1096" s="137">
        <v>49504</v>
      </c>
    </row>
    <row r="1097" spans="1:3" x14ac:dyDescent="0.25">
      <c r="A1097" s="135" t="s">
        <v>1206</v>
      </c>
      <c r="B1097" s="136" t="s">
        <v>362</v>
      </c>
      <c r="C1097" s="137">
        <v>117883</v>
      </c>
    </row>
    <row r="1098" spans="1:3" x14ac:dyDescent="0.25">
      <c r="A1098" s="135" t="s">
        <v>1207</v>
      </c>
      <c r="B1098" s="136" t="s">
        <v>362</v>
      </c>
      <c r="C1098" s="137">
        <v>31291</v>
      </c>
    </row>
    <row r="1099" spans="1:3" x14ac:dyDescent="0.25">
      <c r="A1099" s="135" t="s">
        <v>1208</v>
      </c>
      <c r="B1099" s="136" t="s">
        <v>362</v>
      </c>
      <c r="C1099" s="137">
        <v>6002</v>
      </c>
    </row>
    <row r="1100" spans="1:3" x14ac:dyDescent="0.25">
      <c r="A1100" s="135" t="s">
        <v>1209</v>
      </c>
      <c r="B1100" s="136" t="s">
        <v>362</v>
      </c>
      <c r="C1100" s="137">
        <v>4920</v>
      </c>
    </row>
    <row r="1101" spans="1:3" x14ac:dyDescent="0.25">
      <c r="A1101" s="135" t="s">
        <v>1210</v>
      </c>
      <c r="B1101" s="136" t="s">
        <v>362</v>
      </c>
      <c r="C1101" s="137">
        <v>19778</v>
      </c>
    </row>
    <row r="1102" spans="1:3" x14ac:dyDescent="0.25">
      <c r="A1102" s="135" t="s">
        <v>1211</v>
      </c>
      <c r="B1102" s="136" t="s">
        <v>362</v>
      </c>
      <c r="C1102" s="137">
        <v>63370</v>
      </c>
    </row>
    <row r="1103" spans="1:3" x14ac:dyDescent="0.25">
      <c r="A1103" s="135" t="s">
        <v>1212</v>
      </c>
      <c r="B1103" s="136" t="s">
        <v>362</v>
      </c>
      <c r="C1103" s="137">
        <v>4920</v>
      </c>
    </row>
    <row r="1104" spans="1:3" x14ac:dyDescent="0.25">
      <c r="A1104" s="135" t="s">
        <v>1213</v>
      </c>
      <c r="B1104" s="136" t="s">
        <v>362</v>
      </c>
      <c r="C1104" s="137">
        <v>25866</v>
      </c>
    </row>
    <row r="1105" spans="1:3" x14ac:dyDescent="0.25">
      <c r="A1105" s="135" t="s">
        <v>1214</v>
      </c>
      <c r="B1105" s="136" t="s">
        <v>362</v>
      </c>
      <c r="C1105" s="137">
        <v>10656</v>
      </c>
    </row>
    <row r="1106" spans="1:3" x14ac:dyDescent="0.25">
      <c r="A1106" s="135" t="s">
        <v>1215</v>
      </c>
      <c r="B1106" s="136" t="s">
        <v>362</v>
      </c>
      <c r="C1106" s="137">
        <v>17376</v>
      </c>
    </row>
    <row r="1107" spans="1:3" x14ac:dyDescent="0.25">
      <c r="A1107" s="135" t="s">
        <v>1216</v>
      </c>
      <c r="B1107" s="136" t="s">
        <v>362</v>
      </c>
      <c r="C1107" s="137">
        <v>13760</v>
      </c>
    </row>
    <row r="1108" spans="1:3" x14ac:dyDescent="0.25">
      <c r="A1108" s="135" t="s">
        <v>1217</v>
      </c>
      <c r="B1108" s="136" t="s">
        <v>362</v>
      </c>
      <c r="C1108" s="137">
        <v>18326</v>
      </c>
    </row>
    <row r="1109" spans="1:3" x14ac:dyDescent="0.25">
      <c r="A1109" s="135" t="s">
        <v>1218</v>
      </c>
      <c r="B1109" s="136" t="s">
        <v>362</v>
      </c>
      <c r="C1109" s="137">
        <v>56673</v>
      </c>
    </row>
    <row r="1110" spans="1:3" x14ac:dyDescent="0.25">
      <c r="A1110" s="135" t="s">
        <v>1219</v>
      </c>
      <c r="B1110" s="136" t="s">
        <v>362</v>
      </c>
      <c r="C1110" s="137">
        <v>54048</v>
      </c>
    </row>
    <row r="1111" spans="1:3" x14ac:dyDescent="0.25">
      <c r="A1111" s="135" t="s">
        <v>1220</v>
      </c>
      <c r="B1111" s="136" t="s">
        <v>362</v>
      </c>
      <c r="C1111" s="137">
        <v>53114</v>
      </c>
    </row>
    <row r="1112" spans="1:3" x14ac:dyDescent="0.25">
      <c r="A1112" s="135" t="s">
        <v>1221</v>
      </c>
      <c r="B1112" s="136" t="s">
        <v>362</v>
      </c>
      <c r="C1112" s="137">
        <v>22769</v>
      </c>
    </row>
    <row r="1113" spans="1:3" x14ac:dyDescent="0.25">
      <c r="A1113" s="135" t="s">
        <v>1222</v>
      </c>
      <c r="B1113" s="136" t="s">
        <v>362</v>
      </c>
      <c r="C1113" s="137">
        <v>39627</v>
      </c>
    </row>
    <row r="1114" spans="1:3" x14ac:dyDescent="0.25">
      <c r="A1114" s="135" t="s">
        <v>1223</v>
      </c>
      <c r="B1114" s="136" t="s">
        <v>362</v>
      </c>
      <c r="C1114" s="137">
        <v>31557</v>
      </c>
    </row>
    <row r="1115" spans="1:3" x14ac:dyDescent="0.25">
      <c r="A1115" s="135" t="s">
        <v>1224</v>
      </c>
      <c r="B1115" s="136" t="s">
        <v>362</v>
      </c>
      <c r="C1115" s="137">
        <v>15280</v>
      </c>
    </row>
    <row r="1116" spans="1:3" x14ac:dyDescent="0.25">
      <c r="A1116" s="135" t="s">
        <v>1225</v>
      </c>
      <c r="B1116" s="136" t="s">
        <v>362</v>
      </c>
      <c r="C1116" s="137">
        <v>15280</v>
      </c>
    </row>
    <row r="1117" spans="1:3" x14ac:dyDescent="0.25">
      <c r="A1117" s="135" t="s">
        <v>1226</v>
      </c>
      <c r="B1117" s="136" t="s">
        <v>362</v>
      </c>
      <c r="C1117" s="137">
        <v>15280</v>
      </c>
    </row>
    <row r="1118" spans="1:3" x14ac:dyDescent="0.25">
      <c r="A1118" s="135" t="s">
        <v>1227</v>
      </c>
      <c r="B1118" s="136" t="s">
        <v>362</v>
      </c>
      <c r="C1118" s="137">
        <v>15280</v>
      </c>
    </row>
    <row r="1119" spans="1:3" x14ac:dyDescent="0.25">
      <c r="A1119" s="135" t="s">
        <v>1228</v>
      </c>
      <c r="B1119" s="136" t="s">
        <v>362</v>
      </c>
      <c r="C1119" s="137">
        <v>78937</v>
      </c>
    </row>
    <row r="1120" spans="1:3" x14ac:dyDescent="0.25">
      <c r="A1120" s="135" t="s">
        <v>1229</v>
      </c>
      <c r="B1120" s="136" t="s">
        <v>362</v>
      </c>
      <c r="C1120" s="137">
        <v>41888</v>
      </c>
    </row>
    <row r="1121" spans="1:3" x14ac:dyDescent="0.25">
      <c r="A1121" s="135" t="s">
        <v>1230</v>
      </c>
      <c r="B1121" s="136" t="s">
        <v>362</v>
      </c>
      <c r="C1121" s="137">
        <v>40857</v>
      </c>
    </row>
    <row r="1122" spans="1:3" x14ac:dyDescent="0.25">
      <c r="A1122" s="135" t="s">
        <v>1231</v>
      </c>
      <c r="B1122" s="136" t="s">
        <v>362</v>
      </c>
      <c r="C1122" s="137">
        <v>34431</v>
      </c>
    </row>
    <row r="1123" spans="1:3" x14ac:dyDescent="0.25">
      <c r="A1123" s="135" t="s">
        <v>1232</v>
      </c>
      <c r="B1123" s="136" t="s">
        <v>362</v>
      </c>
      <c r="C1123" s="137">
        <v>43594</v>
      </c>
    </row>
    <row r="1124" spans="1:3" x14ac:dyDescent="0.25">
      <c r="A1124" s="135" t="s">
        <v>1233</v>
      </c>
      <c r="B1124" s="136" t="s">
        <v>362</v>
      </c>
      <c r="C1124" s="137">
        <v>69623</v>
      </c>
    </row>
    <row r="1125" spans="1:3" x14ac:dyDescent="0.25">
      <c r="A1125" s="135" t="s">
        <v>1234</v>
      </c>
      <c r="B1125" s="136" t="s">
        <v>362</v>
      </c>
      <c r="C1125" s="137">
        <v>41928</v>
      </c>
    </row>
    <row r="1126" spans="1:3" x14ac:dyDescent="0.25">
      <c r="A1126" s="135" t="s">
        <v>1235</v>
      </c>
      <c r="B1126" s="136" t="s">
        <v>362</v>
      </c>
      <c r="C1126" s="137">
        <v>5774</v>
      </c>
    </row>
    <row r="1127" spans="1:3" x14ac:dyDescent="0.25">
      <c r="A1127" s="135" t="s">
        <v>1236</v>
      </c>
      <c r="B1127" s="136" t="s">
        <v>362</v>
      </c>
      <c r="C1127" s="137">
        <v>5774</v>
      </c>
    </row>
    <row r="1128" spans="1:3" x14ac:dyDescent="0.25">
      <c r="A1128" s="135" t="s">
        <v>1237</v>
      </c>
      <c r="B1128" s="136" t="s">
        <v>362</v>
      </c>
      <c r="C1128" s="137">
        <v>5774</v>
      </c>
    </row>
    <row r="1129" spans="1:3" x14ac:dyDescent="0.25">
      <c r="A1129" s="135" t="s">
        <v>1238</v>
      </c>
      <c r="B1129" s="136" t="s">
        <v>362</v>
      </c>
      <c r="C1129" s="137">
        <v>5774</v>
      </c>
    </row>
    <row r="1130" spans="1:3" x14ac:dyDescent="0.25">
      <c r="A1130" s="135" t="s">
        <v>1239</v>
      </c>
      <c r="B1130" s="136" t="s">
        <v>362</v>
      </c>
      <c r="C1130" s="137">
        <v>6177</v>
      </c>
    </row>
    <row r="1131" spans="1:3" x14ac:dyDescent="0.25">
      <c r="A1131" s="135" t="s">
        <v>1240</v>
      </c>
      <c r="B1131" s="136" t="s">
        <v>362</v>
      </c>
      <c r="C1131" s="137">
        <v>6177</v>
      </c>
    </row>
    <row r="1132" spans="1:3" x14ac:dyDescent="0.25">
      <c r="A1132" s="135" t="s">
        <v>1241</v>
      </c>
      <c r="B1132" s="136" t="s">
        <v>362</v>
      </c>
      <c r="C1132" s="137">
        <v>6954</v>
      </c>
    </row>
    <row r="1133" spans="1:3" x14ac:dyDescent="0.25">
      <c r="A1133" s="135" t="s">
        <v>1242</v>
      </c>
      <c r="B1133" s="136" t="s">
        <v>362</v>
      </c>
      <c r="C1133" s="137">
        <v>6954</v>
      </c>
    </row>
    <row r="1134" spans="1:3" x14ac:dyDescent="0.25">
      <c r="A1134" s="135" t="s">
        <v>1243</v>
      </c>
      <c r="B1134" s="136" t="s">
        <v>362</v>
      </c>
      <c r="C1134" s="137">
        <v>6954</v>
      </c>
    </row>
    <row r="1135" spans="1:3" x14ac:dyDescent="0.25">
      <c r="A1135" s="135" t="s">
        <v>1244</v>
      </c>
      <c r="B1135" s="136" t="s">
        <v>362</v>
      </c>
      <c r="C1135" s="137">
        <v>6954</v>
      </c>
    </row>
    <row r="1136" spans="1:3" x14ac:dyDescent="0.25">
      <c r="A1136" s="135" t="s">
        <v>1245</v>
      </c>
      <c r="B1136" s="136" t="s">
        <v>362</v>
      </c>
      <c r="C1136" s="137">
        <v>7530</v>
      </c>
    </row>
    <row r="1137" spans="1:3" x14ac:dyDescent="0.25">
      <c r="A1137" s="135" t="s">
        <v>1246</v>
      </c>
      <c r="B1137" s="136" t="s">
        <v>362</v>
      </c>
      <c r="C1137" s="137">
        <v>7530</v>
      </c>
    </row>
    <row r="1138" spans="1:3" x14ac:dyDescent="0.25">
      <c r="A1138" s="135" t="s">
        <v>1247</v>
      </c>
      <c r="B1138" s="136" t="s">
        <v>362</v>
      </c>
      <c r="C1138" s="137">
        <v>7530</v>
      </c>
    </row>
    <row r="1139" spans="1:3" x14ac:dyDescent="0.25">
      <c r="A1139" s="135" t="s">
        <v>1248</v>
      </c>
      <c r="B1139" s="136" t="s">
        <v>362</v>
      </c>
      <c r="C1139" s="137">
        <v>6177</v>
      </c>
    </row>
    <row r="1140" spans="1:3" x14ac:dyDescent="0.25">
      <c r="A1140" s="135" t="s">
        <v>1249</v>
      </c>
      <c r="B1140" s="136" t="s">
        <v>362</v>
      </c>
      <c r="C1140" s="137">
        <v>7530</v>
      </c>
    </row>
    <row r="1141" spans="1:3" x14ac:dyDescent="0.25">
      <c r="A1141" s="135" t="s">
        <v>1250</v>
      </c>
      <c r="B1141" s="136" t="s">
        <v>362</v>
      </c>
      <c r="C1141" s="137">
        <v>7530</v>
      </c>
    </row>
    <row r="1142" spans="1:3" x14ac:dyDescent="0.25">
      <c r="A1142" s="135" t="s">
        <v>1251</v>
      </c>
      <c r="B1142" s="136" t="s">
        <v>362</v>
      </c>
      <c r="C1142" s="137">
        <v>7530</v>
      </c>
    </row>
    <row r="1143" spans="1:3" x14ac:dyDescent="0.25">
      <c r="A1143" s="135" t="s">
        <v>1252</v>
      </c>
      <c r="B1143" s="136" t="s">
        <v>362</v>
      </c>
      <c r="C1143" s="137">
        <v>5755</v>
      </c>
    </row>
    <row r="1144" spans="1:3" x14ac:dyDescent="0.25">
      <c r="A1144" s="135" t="s">
        <v>1253</v>
      </c>
      <c r="B1144" s="136" t="s">
        <v>362</v>
      </c>
      <c r="C1144" s="137">
        <v>7530</v>
      </c>
    </row>
    <row r="1145" spans="1:3" x14ac:dyDescent="0.25">
      <c r="A1145" s="135" t="s">
        <v>1254</v>
      </c>
      <c r="B1145" s="136" t="s">
        <v>362</v>
      </c>
      <c r="C1145" s="137">
        <v>9241</v>
      </c>
    </row>
    <row r="1146" spans="1:3" x14ac:dyDescent="0.25">
      <c r="A1146" s="135" t="s">
        <v>1255</v>
      </c>
      <c r="B1146" s="136" t="s">
        <v>362</v>
      </c>
      <c r="C1146" s="137">
        <v>6929</v>
      </c>
    </row>
    <row r="1147" spans="1:3" x14ac:dyDescent="0.25">
      <c r="A1147" s="135" t="s">
        <v>1256</v>
      </c>
      <c r="B1147" s="136" t="s">
        <v>362</v>
      </c>
      <c r="C1147" s="137">
        <v>5761</v>
      </c>
    </row>
    <row r="1148" spans="1:3" x14ac:dyDescent="0.25">
      <c r="A1148" s="135" t="s">
        <v>1257</v>
      </c>
      <c r="B1148" s="136" t="s">
        <v>362</v>
      </c>
      <c r="C1148" s="137">
        <v>2009</v>
      </c>
    </row>
    <row r="1149" spans="1:3" x14ac:dyDescent="0.25">
      <c r="A1149" s="135" t="s">
        <v>1258</v>
      </c>
      <c r="B1149" s="136" t="s">
        <v>362</v>
      </c>
      <c r="C1149" s="137">
        <v>1884</v>
      </c>
    </row>
    <row r="1150" spans="1:3" x14ac:dyDescent="0.25">
      <c r="A1150" s="135" t="s">
        <v>1259</v>
      </c>
      <c r="B1150" s="136" t="s">
        <v>362</v>
      </c>
      <c r="C1150" s="137">
        <v>1833</v>
      </c>
    </row>
    <row r="1151" spans="1:3" x14ac:dyDescent="0.25">
      <c r="A1151" s="135" t="s">
        <v>1260</v>
      </c>
      <c r="B1151" s="136" t="s">
        <v>362</v>
      </c>
      <c r="C1151" s="137">
        <v>1763</v>
      </c>
    </row>
    <row r="1152" spans="1:3" x14ac:dyDescent="0.25">
      <c r="A1152" s="135" t="s">
        <v>1261</v>
      </c>
      <c r="B1152" s="136" t="s">
        <v>362</v>
      </c>
      <c r="C1152" s="137">
        <v>1763</v>
      </c>
    </row>
    <row r="1153" spans="1:3" x14ac:dyDescent="0.25">
      <c r="A1153" s="135" t="s">
        <v>1262</v>
      </c>
      <c r="B1153" s="136" t="s">
        <v>362</v>
      </c>
      <c r="C1153" s="137">
        <v>1763</v>
      </c>
    </row>
    <row r="1154" spans="1:3" x14ac:dyDescent="0.25">
      <c r="A1154" s="135" t="s">
        <v>1263</v>
      </c>
      <c r="B1154" s="136" t="s">
        <v>362</v>
      </c>
      <c r="C1154" s="137">
        <v>1438</v>
      </c>
    </row>
    <row r="1155" spans="1:3" x14ac:dyDescent="0.25">
      <c r="A1155" s="135" t="s">
        <v>1264</v>
      </c>
      <c r="B1155" s="136" t="s">
        <v>362</v>
      </c>
      <c r="C1155" s="137">
        <v>1425</v>
      </c>
    </row>
    <row r="1156" spans="1:3" x14ac:dyDescent="0.25">
      <c r="A1156" s="135" t="s">
        <v>1265</v>
      </c>
      <c r="B1156" s="136" t="s">
        <v>362</v>
      </c>
      <c r="C1156" s="137">
        <v>1438</v>
      </c>
    </row>
    <row r="1157" spans="1:3" x14ac:dyDescent="0.25">
      <c r="A1157" s="135" t="s">
        <v>1266</v>
      </c>
      <c r="B1157" s="136" t="s">
        <v>362</v>
      </c>
      <c r="C1157" s="137">
        <v>1399</v>
      </c>
    </row>
    <row r="1158" spans="1:3" x14ac:dyDescent="0.25">
      <c r="A1158" s="135" t="s">
        <v>1267</v>
      </c>
      <c r="B1158" s="136" t="s">
        <v>362</v>
      </c>
      <c r="C1158" s="137">
        <v>1438</v>
      </c>
    </row>
    <row r="1159" spans="1:3" x14ac:dyDescent="0.25">
      <c r="A1159" s="135" t="s">
        <v>1268</v>
      </c>
      <c r="B1159" s="136" t="s">
        <v>362</v>
      </c>
      <c r="C1159" s="137">
        <v>1399</v>
      </c>
    </row>
    <row r="1160" spans="1:3" x14ac:dyDescent="0.25">
      <c r="A1160" s="135" t="s">
        <v>1269</v>
      </c>
      <c r="B1160" s="136" t="s">
        <v>362</v>
      </c>
      <c r="C1160" s="137">
        <v>1438</v>
      </c>
    </row>
    <row r="1161" spans="1:3" x14ac:dyDescent="0.25">
      <c r="A1161" s="135" t="s">
        <v>1270</v>
      </c>
      <c r="B1161" s="136" t="s">
        <v>362</v>
      </c>
      <c r="C1161" s="137">
        <v>23297</v>
      </c>
    </row>
    <row r="1162" spans="1:3" x14ac:dyDescent="0.25">
      <c r="A1162" s="135" t="s">
        <v>1271</v>
      </c>
      <c r="B1162" s="136" t="s">
        <v>362</v>
      </c>
      <c r="C1162" s="137">
        <v>23297</v>
      </c>
    </row>
    <row r="1163" spans="1:3" x14ac:dyDescent="0.25">
      <c r="A1163" s="135" t="s">
        <v>1272</v>
      </c>
      <c r="B1163" s="136" t="s">
        <v>362</v>
      </c>
      <c r="C1163" s="137">
        <v>22187</v>
      </c>
    </row>
    <row r="1164" spans="1:3" x14ac:dyDescent="0.25">
      <c r="A1164" s="135" t="s">
        <v>1273</v>
      </c>
      <c r="B1164" s="136" t="s">
        <v>362</v>
      </c>
      <c r="C1164" s="137">
        <v>3922</v>
      </c>
    </row>
    <row r="1165" spans="1:3" x14ac:dyDescent="0.25">
      <c r="A1165" s="135" t="s">
        <v>1274</v>
      </c>
      <c r="B1165" s="136" t="s">
        <v>362</v>
      </c>
      <c r="C1165" s="137">
        <v>103624</v>
      </c>
    </row>
    <row r="1166" spans="1:3" x14ac:dyDescent="0.25">
      <c r="A1166" s="135" t="s">
        <v>1275</v>
      </c>
      <c r="B1166" s="136" t="s">
        <v>362</v>
      </c>
      <c r="C1166" s="137">
        <v>87665</v>
      </c>
    </row>
    <row r="1167" spans="1:3" x14ac:dyDescent="0.25">
      <c r="A1167" s="135" t="s">
        <v>1276</v>
      </c>
      <c r="B1167" s="136" t="s">
        <v>362</v>
      </c>
      <c r="C1167" s="137">
        <v>117586</v>
      </c>
    </row>
    <row r="1168" spans="1:3" x14ac:dyDescent="0.25">
      <c r="A1168" s="135" t="s">
        <v>1277</v>
      </c>
      <c r="B1168" s="136" t="s">
        <v>362</v>
      </c>
      <c r="C1168" s="137">
        <v>126562</v>
      </c>
    </row>
    <row r="1169" spans="1:3" x14ac:dyDescent="0.25">
      <c r="A1169" s="135" t="s">
        <v>1278</v>
      </c>
      <c r="B1169" s="136" t="s">
        <v>362</v>
      </c>
      <c r="C1169" s="137">
        <v>126562</v>
      </c>
    </row>
    <row r="1170" spans="1:3" x14ac:dyDescent="0.25">
      <c r="A1170" s="135" t="s">
        <v>1279</v>
      </c>
      <c r="B1170" s="136" t="s">
        <v>362</v>
      </c>
      <c r="C1170" s="137">
        <v>117586</v>
      </c>
    </row>
    <row r="1171" spans="1:3" x14ac:dyDescent="0.25">
      <c r="A1171" s="135" t="s">
        <v>1280</v>
      </c>
      <c r="B1171" s="136" t="s">
        <v>362</v>
      </c>
      <c r="C1171" s="137">
        <v>148502</v>
      </c>
    </row>
    <row r="1172" spans="1:3" x14ac:dyDescent="0.25">
      <c r="A1172" s="135" t="s">
        <v>1281</v>
      </c>
      <c r="B1172" s="136" t="s">
        <v>362</v>
      </c>
      <c r="C1172" s="137">
        <v>148502</v>
      </c>
    </row>
    <row r="1173" spans="1:3" x14ac:dyDescent="0.25">
      <c r="A1173" s="135" t="s">
        <v>1282</v>
      </c>
      <c r="B1173" s="136" t="s">
        <v>362</v>
      </c>
      <c r="C1173" s="137">
        <v>148502</v>
      </c>
    </row>
    <row r="1174" spans="1:3" x14ac:dyDescent="0.25">
      <c r="A1174" s="135" t="s">
        <v>1283</v>
      </c>
      <c r="B1174" s="136" t="s">
        <v>362</v>
      </c>
      <c r="C1174" s="137">
        <v>148502</v>
      </c>
    </row>
    <row r="1175" spans="1:3" x14ac:dyDescent="0.25">
      <c r="A1175" s="135" t="s">
        <v>1284</v>
      </c>
      <c r="B1175" s="136" t="s">
        <v>362</v>
      </c>
      <c r="C1175" s="137">
        <v>598900</v>
      </c>
    </row>
    <row r="1176" spans="1:3" x14ac:dyDescent="0.25">
      <c r="A1176" s="135" t="s">
        <v>1285</v>
      </c>
      <c r="B1176" s="136" t="s">
        <v>362</v>
      </c>
      <c r="C1176" s="137">
        <v>598900</v>
      </c>
    </row>
    <row r="1177" spans="1:3" x14ac:dyDescent="0.25">
      <c r="A1177" s="135" t="s">
        <v>1286</v>
      </c>
      <c r="B1177" s="136" t="s">
        <v>362</v>
      </c>
      <c r="C1177" s="137">
        <v>481899</v>
      </c>
    </row>
    <row r="1178" spans="1:3" x14ac:dyDescent="0.25">
      <c r="A1178" s="135" t="s">
        <v>1287</v>
      </c>
      <c r="B1178" s="136" t="s">
        <v>362</v>
      </c>
      <c r="C1178" s="137">
        <v>481899</v>
      </c>
    </row>
    <row r="1179" spans="1:3" x14ac:dyDescent="0.25">
      <c r="A1179" s="135" t="s">
        <v>1288</v>
      </c>
      <c r="B1179" s="136" t="s">
        <v>362</v>
      </c>
      <c r="C1179" s="137">
        <v>862901</v>
      </c>
    </row>
    <row r="1180" spans="1:3" x14ac:dyDescent="0.25">
      <c r="A1180" s="135" t="s">
        <v>1289</v>
      </c>
      <c r="B1180" s="136" t="s">
        <v>362</v>
      </c>
      <c r="C1180" s="137">
        <v>862901</v>
      </c>
    </row>
    <row r="1181" spans="1:3" x14ac:dyDescent="0.25">
      <c r="A1181" s="135" t="s">
        <v>1290</v>
      </c>
      <c r="B1181" s="136" t="s">
        <v>362</v>
      </c>
      <c r="C1181" s="137">
        <v>340900</v>
      </c>
    </row>
    <row r="1182" spans="1:3" x14ac:dyDescent="0.25">
      <c r="A1182" s="135" t="s">
        <v>1291</v>
      </c>
      <c r="B1182" s="136" t="s">
        <v>362</v>
      </c>
      <c r="C1182" s="137">
        <v>340900</v>
      </c>
    </row>
    <row r="1183" spans="1:3" x14ac:dyDescent="0.25">
      <c r="A1183" s="135" t="s">
        <v>1292</v>
      </c>
      <c r="B1183" s="136" t="s">
        <v>362</v>
      </c>
      <c r="C1183" s="137">
        <v>414901</v>
      </c>
    </row>
    <row r="1184" spans="1:3" x14ac:dyDescent="0.25">
      <c r="A1184" s="135" t="s">
        <v>1293</v>
      </c>
      <c r="B1184" s="136" t="s">
        <v>362</v>
      </c>
      <c r="C1184" s="137">
        <v>414901</v>
      </c>
    </row>
    <row r="1185" spans="1:3" x14ac:dyDescent="0.25">
      <c r="A1185" s="135" t="s">
        <v>1294</v>
      </c>
      <c r="B1185" s="136" t="s">
        <v>362</v>
      </c>
      <c r="C1185" s="137">
        <v>91081</v>
      </c>
    </row>
    <row r="1186" spans="1:3" x14ac:dyDescent="0.25">
      <c r="A1186" s="135" t="s">
        <v>1295</v>
      </c>
      <c r="B1186" s="136" t="s">
        <v>362</v>
      </c>
      <c r="C1186" s="137">
        <v>47081</v>
      </c>
    </row>
    <row r="1187" spans="1:3" x14ac:dyDescent="0.25">
      <c r="A1187" s="135" t="s">
        <v>1296</v>
      </c>
      <c r="B1187" s="136" t="s">
        <v>362</v>
      </c>
      <c r="C1187" s="137">
        <v>29039</v>
      </c>
    </row>
    <row r="1188" spans="1:3" x14ac:dyDescent="0.25">
      <c r="A1188" s="135" t="s">
        <v>1297</v>
      </c>
      <c r="B1188" s="136" t="s">
        <v>362</v>
      </c>
      <c r="C1188" s="137">
        <v>17307</v>
      </c>
    </row>
    <row r="1189" spans="1:3" x14ac:dyDescent="0.25">
      <c r="A1189" s="135" t="s">
        <v>1298</v>
      </c>
      <c r="B1189" s="136" t="s">
        <v>362</v>
      </c>
      <c r="C1189" s="137">
        <v>10047</v>
      </c>
    </row>
    <row r="1190" spans="1:3" x14ac:dyDescent="0.25">
      <c r="A1190" s="135" t="s">
        <v>1299</v>
      </c>
      <c r="B1190" s="136" t="s">
        <v>362</v>
      </c>
      <c r="C1190" s="137">
        <v>5169</v>
      </c>
    </row>
    <row r="1191" spans="1:3" x14ac:dyDescent="0.25">
      <c r="A1191" s="135" t="s">
        <v>1300</v>
      </c>
      <c r="B1191" s="136" t="s">
        <v>362</v>
      </c>
      <c r="C1191" s="137">
        <v>20094</v>
      </c>
    </row>
    <row r="1192" spans="1:3" x14ac:dyDescent="0.25">
      <c r="A1192" s="135" t="s">
        <v>1301</v>
      </c>
      <c r="B1192" s="136" t="s">
        <v>362</v>
      </c>
      <c r="C1192" s="137">
        <v>11879</v>
      </c>
    </row>
    <row r="1193" spans="1:3" x14ac:dyDescent="0.25">
      <c r="A1193" s="135" t="s">
        <v>1302</v>
      </c>
      <c r="B1193" s="136" t="s">
        <v>362</v>
      </c>
      <c r="C1193" s="137">
        <v>5382</v>
      </c>
    </row>
    <row r="1194" spans="1:3" x14ac:dyDescent="0.25">
      <c r="A1194" s="135" t="s">
        <v>1303</v>
      </c>
      <c r="B1194" s="136" t="s">
        <v>362</v>
      </c>
      <c r="C1194" s="137">
        <v>43854</v>
      </c>
    </row>
    <row r="1195" spans="1:3" x14ac:dyDescent="0.25">
      <c r="A1195" s="135" t="s">
        <v>1304</v>
      </c>
      <c r="B1195" s="136" t="s">
        <v>362</v>
      </c>
      <c r="C1195" s="137">
        <v>23833</v>
      </c>
    </row>
    <row r="1196" spans="1:3" x14ac:dyDescent="0.25">
      <c r="A1196" s="135" t="s">
        <v>1305</v>
      </c>
      <c r="B1196" s="136" t="s">
        <v>362</v>
      </c>
      <c r="C1196" s="137">
        <v>7589</v>
      </c>
    </row>
    <row r="1197" spans="1:3" x14ac:dyDescent="0.25">
      <c r="A1197" s="135" t="s">
        <v>1306</v>
      </c>
      <c r="B1197" s="136" t="s">
        <v>362</v>
      </c>
      <c r="C1197" s="137">
        <v>4481</v>
      </c>
    </row>
    <row r="1198" spans="1:3" x14ac:dyDescent="0.25">
      <c r="A1198" s="135" t="s">
        <v>1307</v>
      </c>
      <c r="B1198" s="136" t="s">
        <v>362</v>
      </c>
      <c r="C1198" s="137">
        <v>2896</v>
      </c>
    </row>
    <row r="1199" spans="1:3" x14ac:dyDescent="0.25">
      <c r="A1199" s="135" t="s">
        <v>1308</v>
      </c>
      <c r="B1199" s="136" t="s">
        <v>362</v>
      </c>
      <c r="C1199" s="137">
        <v>18883</v>
      </c>
    </row>
    <row r="1200" spans="1:3" x14ac:dyDescent="0.25">
      <c r="A1200" s="135" t="s">
        <v>1309</v>
      </c>
      <c r="B1200" s="136" t="s">
        <v>362</v>
      </c>
      <c r="C1200" s="137">
        <v>14850</v>
      </c>
    </row>
    <row r="1201" spans="1:3" x14ac:dyDescent="0.25">
      <c r="A1201" s="135" t="s">
        <v>1310</v>
      </c>
      <c r="B1201" s="136" t="s">
        <v>362</v>
      </c>
      <c r="C1201" s="137">
        <v>18326</v>
      </c>
    </row>
    <row r="1202" spans="1:3" x14ac:dyDescent="0.25">
      <c r="A1202" s="135" t="s">
        <v>1311</v>
      </c>
      <c r="B1202" s="136" t="s">
        <v>362</v>
      </c>
      <c r="C1202" s="137">
        <v>25813</v>
      </c>
    </row>
    <row r="1203" spans="1:3" x14ac:dyDescent="0.25">
      <c r="A1203" s="135" t="s">
        <v>1312</v>
      </c>
      <c r="B1203" s="136" t="s">
        <v>362</v>
      </c>
      <c r="C1203" s="137">
        <v>46310</v>
      </c>
    </row>
    <row r="1204" spans="1:3" x14ac:dyDescent="0.25">
      <c r="A1204" s="135" t="s">
        <v>1313</v>
      </c>
      <c r="B1204" s="136" t="s">
        <v>362</v>
      </c>
      <c r="C1204" s="137">
        <v>70647</v>
      </c>
    </row>
    <row r="1205" spans="1:3" x14ac:dyDescent="0.25">
      <c r="A1205" s="135" t="s">
        <v>1314</v>
      </c>
      <c r="B1205" s="136" t="s">
        <v>362</v>
      </c>
      <c r="C1205" s="137">
        <v>20716</v>
      </c>
    </row>
    <row r="1206" spans="1:3" x14ac:dyDescent="0.25">
      <c r="A1206" s="135" t="s">
        <v>1315</v>
      </c>
      <c r="B1206" s="136" t="s">
        <v>362</v>
      </c>
      <c r="C1206" s="137">
        <v>27500</v>
      </c>
    </row>
    <row r="1207" spans="1:3" x14ac:dyDescent="0.25">
      <c r="A1207" s="135" t="s">
        <v>1316</v>
      </c>
      <c r="B1207" s="136" t="s">
        <v>362</v>
      </c>
      <c r="C1207" s="137">
        <v>37247</v>
      </c>
    </row>
    <row r="1208" spans="1:3" x14ac:dyDescent="0.25">
      <c r="A1208" s="135" t="s">
        <v>1317</v>
      </c>
      <c r="B1208" s="136" t="s">
        <v>362</v>
      </c>
      <c r="C1208" s="137">
        <v>102000</v>
      </c>
    </row>
    <row r="1209" spans="1:3" x14ac:dyDescent="0.25">
      <c r="A1209" s="135" t="s">
        <v>1318</v>
      </c>
      <c r="B1209" s="136" t="s">
        <v>362</v>
      </c>
      <c r="C1209" s="137">
        <v>53644</v>
      </c>
    </row>
    <row r="1210" spans="1:3" x14ac:dyDescent="0.25">
      <c r="A1210" s="135" t="s">
        <v>1319</v>
      </c>
      <c r="B1210" s="136" t="s">
        <v>362</v>
      </c>
      <c r="C1210" s="137">
        <v>1863</v>
      </c>
    </row>
    <row r="1211" spans="1:3" x14ac:dyDescent="0.25">
      <c r="A1211" s="135" t="s">
        <v>1320</v>
      </c>
      <c r="B1211" s="136" t="s">
        <v>362</v>
      </c>
      <c r="C1211" s="137">
        <v>1407</v>
      </c>
    </row>
    <row r="1212" spans="1:3" x14ac:dyDescent="0.25">
      <c r="A1212" s="135" t="s">
        <v>1321</v>
      </c>
      <c r="B1212" s="136" t="s">
        <v>362</v>
      </c>
      <c r="C1212" s="137">
        <v>1019</v>
      </c>
    </row>
    <row r="1213" spans="1:3" x14ac:dyDescent="0.25">
      <c r="A1213" s="135" t="s">
        <v>1322</v>
      </c>
      <c r="B1213" s="136" t="s">
        <v>362</v>
      </c>
      <c r="C1213" s="137">
        <v>2453</v>
      </c>
    </row>
    <row r="1214" spans="1:3" x14ac:dyDescent="0.25">
      <c r="A1214" s="135" t="s">
        <v>1323</v>
      </c>
      <c r="B1214" s="136" t="s">
        <v>362</v>
      </c>
      <c r="C1214" s="137">
        <v>1504</v>
      </c>
    </row>
    <row r="1215" spans="1:3" x14ac:dyDescent="0.25">
      <c r="A1215" s="135" t="s">
        <v>1324</v>
      </c>
      <c r="B1215" s="136" t="s">
        <v>362</v>
      </c>
      <c r="C1215" s="137">
        <v>1334</v>
      </c>
    </row>
    <row r="1216" spans="1:3" x14ac:dyDescent="0.25">
      <c r="A1216" s="135" t="s">
        <v>1325</v>
      </c>
      <c r="B1216" s="136" t="s">
        <v>362</v>
      </c>
      <c r="C1216" s="137">
        <v>1385</v>
      </c>
    </row>
    <row r="1217" spans="1:3" x14ac:dyDescent="0.25">
      <c r="A1217" s="135" t="s">
        <v>1326</v>
      </c>
      <c r="B1217" s="136" t="s">
        <v>362</v>
      </c>
      <c r="C1217" s="137">
        <v>451</v>
      </c>
    </row>
    <row r="1218" spans="1:3" x14ac:dyDescent="0.25">
      <c r="A1218" s="135" t="s">
        <v>1327</v>
      </c>
      <c r="B1218" s="136" t="s">
        <v>362</v>
      </c>
      <c r="C1218" s="137">
        <v>1775</v>
      </c>
    </row>
    <row r="1219" spans="1:3" x14ac:dyDescent="0.25">
      <c r="A1219" s="135" t="s">
        <v>1328</v>
      </c>
      <c r="B1219" s="136" t="s">
        <v>362</v>
      </c>
      <c r="C1219" s="137">
        <v>1107</v>
      </c>
    </row>
    <row r="1220" spans="1:3" x14ac:dyDescent="0.25">
      <c r="A1220" s="135" t="s">
        <v>1329</v>
      </c>
      <c r="B1220" s="136" t="s">
        <v>362</v>
      </c>
      <c r="C1220" s="137">
        <v>400</v>
      </c>
    </row>
    <row r="1221" spans="1:3" x14ac:dyDescent="0.25">
      <c r="A1221" s="135" t="s">
        <v>1330</v>
      </c>
      <c r="B1221" s="136" t="s">
        <v>362</v>
      </c>
      <c r="C1221" s="137">
        <v>719</v>
      </c>
    </row>
    <row r="1222" spans="1:3" x14ac:dyDescent="0.25">
      <c r="A1222" s="135" t="s">
        <v>1331</v>
      </c>
      <c r="B1222" s="136" t="s">
        <v>362</v>
      </c>
      <c r="C1222" s="137">
        <v>1468</v>
      </c>
    </row>
    <row r="1223" spans="1:3" x14ac:dyDescent="0.25">
      <c r="A1223" s="135" t="s">
        <v>1332</v>
      </c>
      <c r="B1223" s="136" t="s">
        <v>362</v>
      </c>
      <c r="C1223" s="137">
        <v>4032</v>
      </c>
    </row>
    <row r="1224" spans="1:3" x14ac:dyDescent="0.25">
      <c r="A1224" s="135" t="s">
        <v>1333</v>
      </c>
      <c r="B1224" s="136" t="s">
        <v>362</v>
      </c>
      <c r="C1224" s="137">
        <v>5287</v>
      </c>
    </row>
    <row r="1225" spans="1:3" x14ac:dyDescent="0.25">
      <c r="A1225" s="135" t="s">
        <v>1334</v>
      </c>
      <c r="B1225" s="136" t="s">
        <v>362</v>
      </c>
      <c r="C1225" s="137">
        <v>557</v>
      </c>
    </row>
    <row r="1226" spans="1:3" x14ac:dyDescent="0.25">
      <c r="A1226" s="135" t="s">
        <v>1335</v>
      </c>
      <c r="B1226" s="136" t="s">
        <v>362</v>
      </c>
      <c r="C1226" s="137">
        <v>1107</v>
      </c>
    </row>
    <row r="1227" spans="1:3" x14ac:dyDescent="0.25">
      <c r="A1227" s="135" t="s">
        <v>1336</v>
      </c>
      <c r="B1227" s="136" t="s">
        <v>362</v>
      </c>
      <c r="C1227" s="137">
        <v>1107</v>
      </c>
    </row>
    <row r="1228" spans="1:3" x14ac:dyDescent="0.25">
      <c r="A1228" s="135" t="s">
        <v>1337</v>
      </c>
      <c r="B1228" s="136" t="s">
        <v>362</v>
      </c>
      <c r="C1228" s="137">
        <v>2112</v>
      </c>
    </row>
    <row r="1229" spans="1:3" x14ac:dyDescent="0.25">
      <c r="A1229" s="135" t="s">
        <v>1338</v>
      </c>
      <c r="B1229" s="136" t="s">
        <v>362</v>
      </c>
      <c r="C1229" s="137">
        <v>5038</v>
      </c>
    </row>
    <row r="1230" spans="1:3" x14ac:dyDescent="0.25">
      <c r="A1230" s="135" t="s">
        <v>1339</v>
      </c>
      <c r="B1230" s="136" t="s">
        <v>362</v>
      </c>
      <c r="C1230" s="137">
        <v>5038</v>
      </c>
    </row>
    <row r="1231" spans="1:3" x14ac:dyDescent="0.25">
      <c r="A1231" s="135" t="s">
        <v>1340</v>
      </c>
      <c r="B1231" s="136" t="s">
        <v>362</v>
      </c>
      <c r="C1231" s="137">
        <v>5038</v>
      </c>
    </row>
    <row r="1232" spans="1:3" x14ac:dyDescent="0.25">
      <c r="A1232" s="135" t="s">
        <v>1341</v>
      </c>
      <c r="B1232" s="136" t="s">
        <v>362</v>
      </c>
      <c r="C1232" s="137">
        <v>571</v>
      </c>
    </row>
    <row r="1233" spans="1:3" x14ac:dyDescent="0.25">
      <c r="A1233" s="135" t="s">
        <v>1342</v>
      </c>
      <c r="B1233" s="136" t="s">
        <v>362</v>
      </c>
      <c r="C1233" s="137">
        <v>917</v>
      </c>
    </row>
    <row r="1234" spans="1:3" x14ac:dyDescent="0.25">
      <c r="A1234" s="135" t="s">
        <v>1343</v>
      </c>
      <c r="B1234" s="136" t="s">
        <v>362</v>
      </c>
      <c r="C1234" s="137">
        <v>1796</v>
      </c>
    </row>
    <row r="1235" spans="1:3" x14ac:dyDescent="0.25">
      <c r="A1235" s="135" t="s">
        <v>1344</v>
      </c>
      <c r="B1235" s="136" t="s">
        <v>362</v>
      </c>
      <c r="C1235" s="137">
        <v>3454</v>
      </c>
    </row>
    <row r="1236" spans="1:3" x14ac:dyDescent="0.25">
      <c r="A1236" s="135" t="s">
        <v>1345</v>
      </c>
      <c r="B1236" s="136" t="s">
        <v>362</v>
      </c>
      <c r="C1236" s="137">
        <v>6453</v>
      </c>
    </row>
    <row r="1237" spans="1:3" x14ac:dyDescent="0.25">
      <c r="A1237" s="135" t="s">
        <v>1346</v>
      </c>
      <c r="B1237" s="136" t="s">
        <v>362</v>
      </c>
      <c r="C1237" s="137">
        <v>10581</v>
      </c>
    </row>
    <row r="1238" spans="1:3" x14ac:dyDescent="0.25">
      <c r="A1238" s="135" t="s">
        <v>1347</v>
      </c>
      <c r="B1238" s="136" t="s">
        <v>362</v>
      </c>
      <c r="C1238" s="137">
        <v>39541</v>
      </c>
    </row>
    <row r="1239" spans="1:3" x14ac:dyDescent="0.25">
      <c r="A1239" s="135" t="s">
        <v>1348</v>
      </c>
      <c r="B1239" s="136" t="s">
        <v>362</v>
      </c>
      <c r="C1239" s="137">
        <v>492</v>
      </c>
    </row>
    <row r="1240" spans="1:3" x14ac:dyDescent="0.25">
      <c r="A1240" s="135" t="s">
        <v>1349</v>
      </c>
      <c r="B1240" s="136" t="s">
        <v>362</v>
      </c>
      <c r="C1240" s="137">
        <v>330</v>
      </c>
    </row>
    <row r="1241" spans="1:3" x14ac:dyDescent="0.25">
      <c r="A1241" s="135" t="s">
        <v>1350</v>
      </c>
      <c r="B1241" s="136" t="s">
        <v>362</v>
      </c>
      <c r="C1241" s="137">
        <v>660</v>
      </c>
    </row>
    <row r="1242" spans="1:3" x14ac:dyDescent="0.25">
      <c r="A1242" s="135" t="s">
        <v>1351</v>
      </c>
      <c r="B1242" s="136" t="s">
        <v>362</v>
      </c>
      <c r="C1242" s="137">
        <v>3440</v>
      </c>
    </row>
    <row r="1243" spans="1:3" x14ac:dyDescent="0.25">
      <c r="A1243" s="135" t="s">
        <v>1352</v>
      </c>
      <c r="B1243" s="136" t="s">
        <v>362</v>
      </c>
      <c r="C1243" s="137">
        <v>1093</v>
      </c>
    </row>
    <row r="1244" spans="1:3" x14ac:dyDescent="0.25">
      <c r="A1244" s="135" t="s">
        <v>1353</v>
      </c>
      <c r="B1244" s="136" t="s">
        <v>362</v>
      </c>
      <c r="C1244" s="137">
        <v>5493</v>
      </c>
    </row>
    <row r="1245" spans="1:3" x14ac:dyDescent="0.25">
      <c r="A1245" s="135" t="s">
        <v>1354</v>
      </c>
      <c r="B1245" s="136" t="s">
        <v>362</v>
      </c>
      <c r="C1245" s="137">
        <v>763</v>
      </c>
    </row>
    <row r="1246" spans="1:3" x14ac:dyDescent="0.25">
      <c r="A1246" s="135" t="s">
        <v>1355</v>
      </c>
      <c r="B1246" s="136" t="s">
        <v>362</v>
      </c>
      <c r="C1246" s="137">
        <v>1276</v>
      </c>
    </row>
    <row r="1247" spans="1:3" x14ac:dyDescent="0.25">
      <c r="A1247" s="135" t="s">
        <v>1356</v>
      </c>
      <c r="B1247" s="136" t="s">
        <v>362</v>
      </c>
      <c r="C1247" s="137">
        <v>2501</v>
      </c>
    </row>
    <row r="1248" spans="1:3" x14ac:dyDescent="0.25">
      <c r="A1248" s="135" t="s">
        <v>1357</v>
      </c>
      <c r="B1248" s="136" t="s">
        <v>362</v>
      </c>
      <c r="C1248" s="137">
        <v>6483</v>
      </c>
    </row>
    <row r="1249" spans="1:3" x14ac:dyDescent="0.25">
      <c r="A1249" s="135" t="s">
        <v>1358</v>
      </c>
      <c r="B1249" s="136" t="s">
        <v>362</v>
      </c>
      <c r="C1249" s="137">
        <v>8514</v>
      </c>
    </row>
    <row r="1250" spans="1:3" x14ac:dyDescent="0.25">
      <c r="A1250" s="135" t="s">
        <v>1359</v>
      </c>
      <c r="B1250" s="136" t="s">
        <v>362</v>
      </c>
      <c r="C1250" s="137">
        <v>13523</v>
      </c>
    </row>
    <row r="1251" spans="1:3" x14ac:dyDescent="0.25">
      <c r="A1251" s="135" t="s">
        <v>1360</v>
      </c>
      <c r="B1251" s="136" t="s">
        <v>362</v>
      </c>
      <c r="C1251" s="137">
        <v>374</v>
      </c>
    </row>
    <row r="1252" spans="1:3" x14ac:dyDescent="0.25">
      <c r="A1252" s="135" t="s">
        <v>1361</v>
      </c>
      <c r="B1252" s="136" t="s">
        <v>362</v>
      </c>
      <c r="C1252" s="137">
        <v>587</v>
      </c>
    </row>
    <row r="1253" spans="1:3" x14ac:dyDescent="0.25">
      <c r="A1253" s="135" t="s">
        <v>1362</v>
      </c>
      <c r="B1253" s="136" t="s">
        <v>362</v>
      </c>
      <c r="C1253" s="137">
        <v>962</v>
      </c>
    </row>
    <row r="1254" spans="1:3" x14ac:dyDescent="0.25">
      <c r="A1254" s="135" t="s">
        <v>1363</v>
      </c>
      <c r="B1254" s="136" t="s">
        <v>362</v>
      </c>
      <c r="C1254" s="137">
        <v>1739</v>
      </c>
    </row>
    <row r="1255" spans="1:3" x14ac:dyDescent="0.25">
      <c r="A1255" s="135" t="s">
        <v>1364</v>
      </c>
      <c r="B1255" s="136" t="s">
        <v>362</v>
      </c>
      <c r="C1255" s="137">
        <v>2883</v>
      </c>
    </row>
    <row r="1256" spans="1:3" x14ac:dyDescent="0.25">
      <c r="A1256" s="135" t="s">
        <v>1365</v>
      </c>
      <c r="B1256" s="136" t="s">
        <v>362</v>
      </c>
      <c r="C1256" s="137">
        <v>3902</v>
      </c>
    </row>
    <row r="1257" spans="1:3" x14ac:dyDescent="0.25">
      <c r="A1257" s="135" t="s">
        <v>1366</v>
      </c>
      <c r="B1257" s="136" t="s">
        <v>362</v>
      </c>
      <c r="C1257" s="137">
        <v>19059</v>
      </c>
    </row>
    <row r="1258" spans="1:3" x14ac:dyDescent="0.25">
      <c r="A1258" s="135" t="s">
        <v>1367</v>
      </c>
      <c r="B1258" s="136" t="s">
        <v>362</v>
      </c>
      <c r="C1258" s="137">
        <v>3219</v>
      </c>
    </row>
    <row r="1259" spans="1:3" x14ac:dyDescent="0.25">
      <c r="A1259" s="135" t="s">
        <v>1368</v>
      </c>
      <c r="B1259" s="136" t="s">
        <v>362</v>
      </c>
      <c r="C1259" s="137">
        <v>2296</v>
      </c>
    </row>
    <row r="1260" spans="1:3" x14ac:dyDescent="0.25">
      <c r="A1260" s="135" t="s">
        <v>1369</v>
      </c>
      <c r="B1260" s="136" t="s">
        <v>362</v>
      </c>
      <c r="C1260" s="137">
        <v>4987</v>
      </c>
    </row>
    <row r="1261" spans="1:3" x14ac:dyDescent="0.25">
      <c r="A1261" s="135" t="s">
        <v>1370</v>
      </c>
      <c r="B1261" s="136" t="s">
        <v>362</v>
      </c>
      <c r="C1261" s="137">
        <v>8836</v>
      </c>
    </row>
    <row r="1262" spans="1:3" x14ac:dyDescent="0.25">
      <c r="A1262" s="135" t="s">
        <v>1371</v>
      </c>
      <c r="B1262" s="136" t="s">
        <v>362</v>
      </c>
      <c r="C1262" s="137">
        <v>8836</v>
      </c>
    </row>
    <row r="1263" spans="1:3" x14ac:dyDescent="0.25">
      <c r="A1263" s="135" t="s">
        <v>1372</v>
      </c>
      <c r="B1263" s="136" t="s">
        <v>362</v>
      </c>
      <c r="C1263" s="137">
        <v>5303</v>
      </c>
    </row>
    <row r="1264" spans="1:3" x14ac:dyDescent="0.25">
      <c r="A1264" s="135" t="s">
        <v>1373</v>
      </c>
      <c r="B1264" s="136" t="s">
        <v>362</v>
      </c>
      <c r="C1264" s="137">
        <v>2515</v>
      </c>
    </row>
    <row r="1265" spans="1:3" x14ac:dyDescent="0.25">
      <c r="A1265" s="135" t="s">
        <v>1374</v>
      </c>
      <c r="B1265" s="136" t="s">
        <v>362</v>
      </c>
      <c r="C1265" s="137">
        <v>3073</v>
      </c>
    </row>
    <row r="1266" spans="1:3" x14ac:dyDescent="0.25">
      <c r="A1266" s="135" t="s">
        <v>1375</v>
      </c>
      <c r="B1266" s="136" t="s">
        <v>362</v>
      </c>
      <c r="C1266" s="137">
        <v>2956</v>
      </c>
    </row>
    <row r="1267" spans="1:3" x14ac:dyDescent="0.25">
      <c r="A1267" s="135" t="s">
        <v>1376</v>
      </c>
      <c r="B1267" s="136" t="s">
        <v>362</v>
      </c>
      <c r="C1267" s="137">
        <v>3637</v>
      </c>
    </row>
    <row r="1268" spans="1:3" x14ac:dyDescent="0.25">
      <c r="A1268" s="135" t="s">
        <v>1377</v>
      </c>
      <c r="B1268" s="136" t="s">
        <v>362</v>
      </c>
      <c r="C1268" s="137">
        <v>6850</v>
      </c>
    </row>
    <row r="1269" spans="1:3" x14ac:dyDescent="0.25">
      <c r="A1269" s="135" t="s">
        <v>1378</v>
      </c>
      <c r="B1269" s="136" t="s">
        <v>362</v>
      </c>
      <c r="C1269" s="137">
        <v>7905</v>
      </c>
    </row>
    <row r="1270" spans="1:3" x14ac:dyDescent="0.25">
      <c r="A1270" s="135" t="s">
        <v>1379</v>
      </c>
      <c r="B1270" s="136" t="s">
        <v>362</v>
      </c>
      <c r="C1270" s="137">
        <v>11873</v>
      </c>
    </row>
    <row r="1271" spans="1:3" x14ac:dyDescent="0.25">
      <c r="A1271" s="135" t="s">
        <v>1380</v>
      </c>
      <c r="B1271" s="136" t="s">
        <v>362</v>
      </c>
      <c r="C1271" s="137">
        <v>14653</v>
      </c>
    </row>
    <row r="1272" spans="1:3" x14ac:dyDescent="0.25">
      <c r="A1272" s="135" t="s">
        <v>1381</v>
      </c>
      <c r="B1272" s="136" t="s">
        <v>362</v>
      </c>
      <c r="C1272" s="137">
        <v>5464</v>
      </c>
    </row>
    <row r="1273" spans="1:3" x14ac:dyDescent="0.25">
      <c r="A1273" s="135" t="s">
        <v>1382</v>
      </c>
      <c r="B1273" s="136" t="s">
        <v>362</v>
      </c>
      <c r="C1273" s="137">
        <v>3521</v>
      </c>
    </row>
    <row r="1274" spans="1:3" x14ac:dyDescent="0.25">
      <c r="A1274" s="135" t="s">
        <v>1383</v>
      </c>
      <c r="B1274" s="136" t="s">
        <v>362</v>
      </c>
      <c r="C1274" s="137">
        <v>3521</v>
      </c>
    </row>
    <row r="1275" spans="1:3" x14ac:dyDescent="0.25">
      <c r="A1275" s="135" t="s">
        <v>1384</v>
      </c>
      <c r="B1275" s="136" t="s">
        <v>362</v>
      </c>
      <c r="C1275" s="137">
        <v>4898</v>
      </c>
    </row>
    <row r="1276" spans="1:3" x14ac:dyDescent="0.25">
      <c r="A1276" s="135" t="s">
        <v>1385</v>
      </c>
      <c r="B1276" s="136" t="s">
        <v>362</v>
      </c>
      <c r="C1276" s="137">
        <v>9856</v>
      </c>
    </row>
    <row r="1277" spans="1:3" x14ac:dyDescent="0.25">
      <c r="A1277" s="135" t="s">
        <v>1386</v>
      </c>
      <c r="B1277" s="136" t="s">
        <v>362</v>
      </c>
      <c r="C1277" s="137">
        <v>5250</v>
      </c>
    </row>
    <row r="1278" spans="1:3" x14ac:dyDescent="0.25">
      <c r="A1278" s="135" t="s">
        <v>1387</v>
      </c>
      <c r="B1278" s="136" t="s">
        <v>362</v>
      </c>
      <c r="C1278" s="137">
        <v>6013</v>
      </c>
    </row>
    <row r="1279" spans="1:3" x14ac:dyDescent="0.25">
      <c r="A1279" s="135" t="s">
        <v>1388</v>
      </c>
      <c r="B1279" s="136" t="s">
        <v>362</v>
      </c>
      <c r="C1279" s="137">
        <v>7553</v>
      </c>
    </row>
    <row r="1280" spans="1:3" x14ac:dyDescent="0.25">
      <c r="A1280" s="135" t="s">
        <v>1389</v>
      </c>
      <c r="B1280" s="136" t="s">
        <v>362</v>
      </c>
      <c r="C1280" s="137">
        <v>15767</v>
      </c>
    </row>
    <row r="1281" spans="1:3" x14ac:dyDescent="0.25">
      <c r="A1281" s="135" t="s">
        <v>1390</v>
      </c>
      <c r="B1281" s="136" t="s">
        <v>362</v>
      </c>
      <c r="C1281" s="137">
        <v>8581</v>
      </c>
    </row>
    <row r="1282" spans="1:3" x14ac:dyDescent="0.25">
      <c r="A1282" s="135" t="s">
        <v>1391</v>
      </c>
      <c r="B1282" s="136" t="s">
        <v>362</v>
      </c>
      <c r="C1282" s="137">
        <v>7589</v>
      </c>
    </row>
    <row r="1283" spans="1:3" x14ac:dyDescent="0.25">
      <c r="A1283" s="135" t="s">
        <v>1392</v>
      </c>
      <c r="B1283" s="136" t="s">
        <v>362</v>
      </c>
      <c r="C1283" s="137">
        <v>7589</v>
      </c>
    </row>
    <row r="1284" spans="1:3" x14ac:dyDescent="0.25">
      <c r="A1284" s="135" t="s">
        <v>1393</v>
      </c>
      <c r="B1284" s="136" t="s">
        <v>362</v>
      </c>
      <c r="C1284" s="137">
        <v>2083</v>
      </c>
    </row>
    <row r="1285" spans="1:3" x14ac:dyDescent="0.25">
      <c r="A1285" s="135" t="s">
        <v>1394</v>
      </c>
      <c r="B1285" s="136" t="s">
        <v>362</v>
      </c>
      <c r="C1285" s="137">
        <v>2369</v>
      </c>
    </row>
    <row r="1286" spans="1:3" x14ac:dyDescent="0.25">
      <c r="A1286" s="135" t="s">
        <v>1395</v>
      </c>
      <c r="B1286" s="136" t="s">
        <v>362</v>
      </c>
      <c r="C1286" s="137">
        <v>3402</v>
      </c>
    </row>
    <row r="1287" spans="1:3" x14ac:dyDescent="0.25">
      <c r="A1287" s="135" t="s">
        <v>1396</v>
      </c>
      <c r="B1287" s="136" t="s">
        <v>362</v>
      </c>
      <c r="C1287" s="137">
        <v>6813</v>
      </c>
    </row>
    <row r="1288" spans="1:3" x14ac:dyDescent="0.25">
      <c r="A1288" s="135" t="s">
        <v>1397</v>
      </c>
      <c r="B1288" s="136" t="s">
        <v>362</v>
      </c>
      <c r="C1288" s="137">
        <v>30177</v>
      </c>
    </row>
    <row r="1289" spans="1:3" x14ac:dyDescent="0.25">
      <c r="A1289" s="135" t="s">
        <v>1398</v>
      </c>
      <c r="B1289" s="136" t="s">
        <v>362</v>
      </c>
      <c r="C1289" s="137">
        <v>13896</v>
      </c>
    </row>
    <row r="1290" spans="1:3" x14ac:dyDescent="0.25">
      <c r="A1290" s="135" t="s">
        <v>1399</v>
      </c>
      <c r="B1290" s="136" t="s">
        <v>362</v>
      </c>
      <c r="C1290" s="137">
        <v>20790</v>
      </c>
    </row>
    <row r="1291" spans="1:3" x14ac:dyDescent="0.25">
      <c r="A1291" s="135" t="s">
        <v>1400</v>
      </c>
      <c r="B1291" s="136" t="s">
        <v>362</v>
      </c>
      <c r="C1291" s="137">
        <v>24157</v>
      </c>
    </row>
    <row r="1292" spans="1:3" x14ac:dyDescent="0.25">
      <c r="A1292" s="135" t="s">
        <v>1401</v>
      </c>
      <c r="B1292" s="136" t="s">
        <v>362</v>
      </c>
      <c r="C1292" s="137">
        <v>13120</v>
      </c>
    </row>
    <row r="1293" spans="1:3" x14ac:dyDescent="0.25">
      <c r="A1293" s="135" t="s">
        <v>1402</v>
      </c>
      <c r="B1293" s="136" t="s">
        <v>362</v>
      </c>
      <c r="C1293" s="137">
        <v>13120</v>
      </c>
    </row>
    <row r="1294" spans="1:3" x14ac:dyDescent="0.25">
      <c r="A1294" s="135" t="s">
        <v>1403</v>
      </c>
      <c r="B1294" s="136" t="s">
        <v>362</v>
      </c>
      <c r="C1294" s="137">
        <v>13120</v>
      </c>
    </row>
    <row r="1295" spans="1:3" x14ac:dyDescent="0.25">
      <c r="A1295" s="135" t="s">
        <v>1404</v>
      </c>
      <c r="B1295" s="136" t="s">
        <v>362</v>
      </c>
      <c r="C1295" s="137">
        <v>14534</v>
      </c>
    </row>
    <row r="1296" spans="1:3" x14ac:dyDescent="0.25">
      <c r="A1296" s="135" t="s">
        <v>1405</v>
      </c>
      <c r="B1296" s="136" t="s">
        <v>362</v>
      </c>
      <c r="C1296" s="137">
        <v>25301</v>
      </c>
    </row>
    <row r="1297" spans="1:3" x14ac:dyDescent="0.25">
      <c r="A1297" s="135" t="s">
        <v>1406</v>
      </c>
      <c r="B1297" s="136" t="s">
        <v>362</v>
      </c>
      <c r="C1297" s="137">
        <v>830</v>
      </c>
    </row>
    <row r="1298" spans="1:3" x14ac:dyDescent="0.25">
      <c r="A1298" s="135" t="s">
        <v>1407</v>
      </c>
      <c r="B1298" s="136" t="s">
        <v>362</v>
      </c>
      <c r="C1298" s="137">
        <v>1093</v>
      </c>
    </row>
    <row r="1299" spans="1:3" x14ac:dyDescent="0.25">
      <c r="A1299" s="135" t="s">
        <v>1408</v>
      </c>
      <c r="B1299" s="136" t="s">
        <v>362</v>
      </c>
      <c r="C1299" s="137">
        <v>1393</v>
      </c>
    </row>
    <row r="1300" spans="1:3" x14ac:dyDescent="0.25">
      <c r="A1300" s="135" t="s">
        <v>1409</v>
      </c>
      <c r="B1300" s="136" t="s">
        <v>362</v>
      </c>
      <c r="C1300" s="137">
        <v>2750</v>
      </c>
    </row>
    <row r="1301" spans="1:3" x14ac:dyDescent="0.25">
      <c r="A1301" s="135" t="s">
        <v>1410</v>
      </c>
      <c r="B1301" s="136" t="s">
        <v>362</v>
      </c>
      <c r="C1301" s="137">
        <v>946</v>
      </c>
    </row>
    <row r="1302" spans="1:3" x14ac:dyDescent="0.25">
      <c r="A1302" s="135" t="s">
        <v>1411</v>
      </c>
      <c r="B1302" s="136" t="s">
        <v>362</v>
      </c>
      <c r="C1302" s="137">
        <v>1525</v>
      </c>
    </row>
    <row r="1303" spans="1:3" x14ac:dyDescent="0.25">
      <c r="A1303" s="135" t="s">
        <v>1412</v>
      </c>
      <c r="B1303" s="136" t="s">
        <v>362</v>
      </c>
      <c r="C1303" s="137">
        <v>2904</v>
      </c>
    </row>
    <row r="1304" spans="1:3" x14ac:dyDescent="0.25">
      <c r="A1304" s="135" t="s">
        <v>1413</v>
      </c>
      <c r="B1304" s="136" t="s">
        <v>362</v>
      </c>
      <c r="C1304" s="137">
        <v>13347</v>
      </c>
    </row>
    <row r="1305" spans="1:3" x14ac:dyDescent="0.25">
      <c r="A1305" s="135" t="s">
        <v>1414</v>
      </c>
      <c r="B1305" s="136" t="s">
        <v>362</v>
      </c>
      <c r="C1305" s="137">
        <v>19638</v>
      </c>
    </row>
    <row r="1306" spans="1:3" x14ac:dyDescent="0.25">
      <c r="A1306" s="135" t="s">
        <v>1415</v>
      </c>
      <c r="B1306" s="136" t="s">
        <v>362</v>
      </c>
      <c r="C1306" s="137">
        <v>1312</v>
      </c>
    </row>
    <row r="1307" spans="1:3" x14ac:dyDescent="0.25">
      <c r="A1307" s="135" t="s">
        <v>1416</v>
      </c>
      <c r="B1307" s="136" t="s">
        <v>362</v>
      </c>
      <c r="C1307" s="137">
        <v>1877</v>
      </c>
    </row>
    <row r="1308" spans="1:3" x14ac:dyDescent="0.25">
      <c r="A1308" s="135" t="s">
        <v>1417</v>
      </c>
      <c r="B1308" s="136" t="s">
        <v>362</v>
      </c>
      <c r="C1308" s="137">
        <v>33242</v>
      </c>
    </row>
    <row r="1309" spans="1:3" x14ac:dyDescent="0.25">
      <c r="A1309" s="135" t="s">
        <v>1418</v>
      </c>
      <c r="B1309" s="136" t="s">
        <v>362</v>
      </c>
      <c r="C1309" s="137">
        <v>49060</v>
      </c>
    </row>
    <row r="1310" spans="1:3" x14ac:dyDescent="0.25">
      <c r="A1310" s="135" t="s">
        <v>1419</v>
      </c>
      <c r="B1310" s="136" t="s">
        <v>362</v>
      </c>
      <c r="C1310" s="137">
        <v>6769</v>
      </c>
    </row>
    <row r="1311" spans="1:3" x14ac:dyDescent="0.25">
      <c r="A1311" s="135" t="s">
        <v>1420</v>
      </c>
      <c r="B1311" s="136" t="s">
        <v>362</v>
      </c>
      <c r="C1311" s="137">
        <v>53520</v>
      </c>
    </row>
    <row r="1312" spans="1:3" x14ac:dyDescent="0.25">
      <c r="A1312" s="135" t="s">
        <v>1421</v>
      </c>
      <c r="B1312" s="136" t="s">
        <v>362</v>
      </c>
      <c r="C1312" s="137">
        <v>100723</v>
      </c>
    </row>
    <row r="1313" spans="1:3" x14ac:dyDescent="0.25">
      <c r="A1313" s="135" t="s">
        <v>1422</v>
      </c>
      <c r="B1313" s="136" t="s">
        <v>362</v>
      </c>
      <c r="C1313" s="137">
        <v>26620</v>
      </c>
    </row>
    <row r="1314" spans="1:3" x14ac:dyDescent="0.25">
      <c r="A1314" s="135" t="s">
        <v>1423</v>
      </c>
      <c r="B1314" s="136" t="s">
        <v>362</v>
      </c>
      <c r="C1314" s="137">
        <v>2919</v>
      </c>
    </row>
    <row r="1315" spans="1:3" x14ac:dyDescent="0.25">
      <c r="A1315" s="135" t="s">
        <v>1424</v>
      </c>
      <c r="B1315" s="136" t="s">
        <v>362</v>
      </c>
      <c r="C1315" s="137">
        <v>2919</v>
      </c>
    </row>
    <row r="1316" spans="1:3" x14ac:dyDescent="0.25">
      <c r="A1316" s="135" t="s">
        <v>1425</v>
      </c>
      <c r="B1316" s="136" t="s">
        <v>362</v>
      </c>
      <c r="C1316" s="137">
        <v>20754</v>
      </c>
    </row>
    <row r="1317" spans="1:3" x14ac:dyDescent="0.25">
      <c r="A1317" s="135" t="s">
        <v>1426</v>
      </c>
      <c r="B1317" s="136" t="s">
        <v>362</v>
      </c>
      <c r="C1317" s="137">
        <v>10340</v>
      </c>
    </row>
    <row r="1318" spans="1:3" x14ac:dyDescent="0.25">
      <c r="A1318" s="135" t="s">
        <v>1427</v>
      </c>
      <c r="B1318" s="136" t="s">
        <v>362</v>
      </c>
      <c r="C1318" s="137">
        <v>8103</v>
      </c>
    </row>
    <row r="1319" spans="1:3" x14ac:dyDescent="0.25">
      <c r="A1319" s="135" t="s">
        <v>1428</v>
      </c>
      <c r="B1319" s="136" t="s">
        <v>362</v>
      </c>
      <c r="C1319" s="137">
        <v>109193</v>
      </c>
    </row>
    <row r="1320" spans="1:3" x14ac:dyDescent="0.25">
      <c r="A1320" s="135" t="s">
        <v>1429</v>
      </c>
      <c r="B1320" s="136" t="s">
        <v>362</v>
      </c>
      <c r="C1320" s="137">
        <v>7150</v>
      </c>
    </row>
    <row r="1321" spans="1:3" x14ac:dyDescent="0.25">
      <c r="A1321" s="135" t="s">
        <v>1430</v>
      </c>
      <c r="B1321" s="136" t="s">
        <v>362</v>
      </c>
      <c r="C1321" s="137">
        <v>8911</v>
      </c>
    </row>
    <row r="1322" spans="1:3" x14ac:dyDescent="0.25">
      <c r="A1322" s="135" t="s">
        <v>1431</v>
      </c>
      <c r="B1322" s="136" t="s">
        <v>362</v>
      </c>
      <c r="C1322" s="137">
        <v>2904</v>
      </c>
    </row>
    <row r="1323" spans="1:3" x14ac:dyDescent="0.25">
      <c r="A1323" s="135" t="s">
        <v>1432</v>
      </c>
      <c r="B1323" s="136" t="s">
        <v>362</v>
      </c>
      <c r="C1323" s="137">
        <v>4971</v>
      </c>
    </row>
    <row r="1324" spans="1:3" x14ac:dyDescent="0.25">
      <c r="A1324" s="135" t="s">
        <v>1433</v>
      </c>
      <c r="B1324" s="136" t="s">
        <v>362</v>
      </c>
      <c r="C1324" s="137">
        <v>11529</v>
      </c>
    </row>
    <row r="1325" spans="1:3" x14ac:dyDescent="0.25">
      <c r="A1325" s="135" t="s">
        <v>1434</v>
      </c>
      <c r="B1325" s="136" t="s">
        <v>362</v>
      </c>
      <c r="C1325" s="137">
        <v>6967</v>
      </c>
    </row>
    <row r="1326" spans="1:3" x14ac:dyDescent="0.25">
      <c r="A1326" s="135" t="s">
        <v>1435</v>
      </c>
      <c r="B1326" s="136" t="s">
        <v>362</v>
      </c>
      <c r="C1326" s="137">
        <v>37326</v>
      </c>
    </row>
    <row r="1327" spans="1:3" x14ac:dyDescent="0.25">
      <c r="A1327" s="135" t="s">
        <v>1436</v>
      </c>
      <c r="B1327" s="136" t="s">
        <v>362</v>
      </c>
      <c r="C1327" s="137">
        <v>2956</v>
      </c>
    </row>
    <row r="1328" spans="1:3" x14ac:dyDescent="0.25">
      <c r="A1328" s="135" t="s">
        <v>1437</v>
      </c>
      <c r="B1328" s="136" t="s">
        <v>362</v>
      </c>
      <c r="C1328" s="137">
        <v>5552</v>
      </c>
    </row>
    <row r="1329" spans="1:3" x14ac:dyDescent="0.25">
      <c r="A1329" s="135" t="s">
        <v>1438</v>
      </c>
      <c r="B1329" s="136" t="s">
        <v>362</v>
      </c>
      <c r="C1329" s="137">
        <v>2545</v>
      </c>
    </row>
    <row r="1330" spans="1:3" x14ac:dyDescent="0.25">
      <c r="A1330" s="135" t="s">
        <v>1439</v>
      </c>
      <c r="B1330" s="136" t="s">
        <v>362</v>
      </c>
      <c r="C1330" s="137">
        <v>1504</v>
      </c>
    </row>
    <row r="1331" spans="1:3" x14ac:dyDescent="0.25">
      <c r="A1331" s="135" t="s">
        <v>1440</v>
      </c>
      <c r="B1331" s="136" t="s">
        <v>362</v>
      </c>
      <c r="C1331" s="137">
        <v>4693</v>
      </c>
    </row>
    <row r="1332" spans="1:3" x14ac:dyDescent="0.25">
      <c r="A1332" s="135" t="s">
        <v>1441</v>
      </c>
      <c r="B1332" s="136" t="s">
        <v>362</v>
      </c>
      <c r="C1332" s="137">
        <v>1893</v>
      </c>
    </row>
    <row r="1333" spans="1:3" x14ac:dyDescent="0.25">
      <c r="A1333" s="135" t="s">
        <v>1442</v>
      </c>
      <c r="B1333" s="136" t="s">
        <v>362</v>
      </c>
      <c r="C1333" s="137">
        <v>87696</v>
      </c>
    </row>
    <row r="1334" spans="1:3" x14ac:dyDescent="0.25">
      <c r="A1334" s="135" t="s">
        <v>1443</v>
      </c>
      <c r="B1334" s="136" t="s">
        <v>362</v>
      </c>
      <c r="C1334" s="137">
        <v>49479</v>
      </c>
    </row>
    <row r="1335" spans="1:3" x14ac:dyDescent="0.25">
      <c r="A1335" s="135" t="s">
        <v>1444</v>
      </c>
      <c r="B1335" s="136" t="s">
        <v>362</v>
      </c>
      <c r="C1335" s="137">
        <v>28011</v>
      </c>
    </row>
    <row r="1336" spans="1:3" x14ac:dyDescent="0.25">
      <c r="A1336" s="135" t="s">
        <v>1445</v>
      </c>
      <c r="B1336" s="136" t="s">
        <v>362</v>
      </c>
      <c r="C1336" s="137">
        <v>16692</v>
      </c>
    </row>
    <row r="1337" spans="1:3" x14ac:dyDescent="0.25">
      <c r="A1337" s="135" t="s">
        <v>1446</v>
      </c>
      <c r="B1337" s="136" t="s">
        <v>362</v>
      </c>
      <c r="C1337" s="137">
        <v>9748</v>
      </c>
    </row>
    <row r="1338" spans="1:3" x14ac:dyDescent="0.25">
      <c r="A1338" s="135" t="s">
        <v>1447</v>
      </c>
      <c r="B1338" s="136" t="s">
        <v>362</v>
      </c>
      <c r="C1338" s="137">
        <v>4973</v>
      </c>
    </row>
    <row r="1339" spans="1:3" x14ac:dyDescent="0.25">
      <c r="A1339" s="135" t="s">
        <v>557</v>
      </c>
      <c r="B1339" s="136" t="s">
        <v>362</v>
      </c>
      <c r="C1339" s="137">
        <v>24563</v>
      </c>
    </row>
    <row r="1340" spans="1:3" x14ac:dyDescent="0.25">
      <c r="A1340" s="135" t="s">
        <v>1448</v>
      </c>
      <c r="B1340" s="136" t="s">
        <v>362</v>
      </c>
      <c r="C1340" s="137">
        <v>7876</v>
      </c>
    </row>
    <row r="1341" spans="1:3" x14ac:dyDescent="0.25">
      <c r="A1341" s="135" t="s">
        <v>1449</v>
      </c>
      <c r="B1341" s="136" t="s">
        <v>362</v>
      </c>
      <c r="C1341" s="137">
        <v>4075</v>
      </c>
    </row>
    <row r="1342" spans="1:3" x14ac:dyDescent="0.25">
      <c r="A1342" s="135" t="s">
        <v>1450</v>
      </c>
      <c r="B1342" s="136" t="s">
        <v>362</v>
      </c>
      <c r="C1342" s="137">
        <v>2841</v>
      </c>
    </row>
    <row r="1343" spans="1:3" x14ac:dyDescent="0.25">
      <c r="A1343" s="135" t="s">
        <v>1451</v>
      </c>
      <c r="B1343" s="136" t="s">
        <v>362</v>
      </c>
      <c r="C1343" s="137">
        <v>12335</v>
      </c>
    </row>
    <row r="1344" spans="1:3" x14ac:dyDescent="0.25">
      <c r="A1344" s="135" t="s">
        <v>1452</v>
      </c>
      <c r="B1344" s="136" t="s">
        <v>362</v>
      </c>
      <c r="C1344" s="137">
        <v>5544</v>
      </c>
    </row>
    <row r="1345" spans="1:3" x14ac:dyDescent="0.25">
      <c r="A1345" s="135" t="s">
        <v>1453</v>
      </c>
      <c r="B1345" s="136" t="s">
        <v>362</v>
      </c>
      <c r="C1345" s="137">
        <v>3616</v>
      </c>
    </row>
    <row r="1346" spans="1:3" x14ac:dyDescent="0.25">
      <c r="A1346" s="135" t="s">
        <v>1454</v>
      </c>
      <c r="B1346" s="136" t="s">
        <v>362</v>
      </c>
      <c r="C1346" s="137">
        <v>3616</v>
      </c>
    </row>
    <row r="1347" spans="1:3" x14ac:dyDescent="0.25">
      <c r="A1347" s="135" t="s">
        <v>1455</v>
      </c>
      <c r="B1347" s="136" t="s">
        <v>362</v>
      </c>
      <c r="C1347" s="137">
        <v>3883</v>
      </c>
    </row>
    <row r="1348" spans="1:3" x14ac:dyDescent="0.25">
      <c r="A1348" s="135" t="s">
        <v>1456</v>
      </c>
      <c r="B1348" s="136" t="s">
        <v>362</v>
      </c>
      <c r="C1348" s="137">
        <v>3883</v>
      </c>
    </row>
    <row r="1349" spans="1:3" x14ac:dyDescent="0.25">
      <c r="A1349" s="135" t="s">
        <v>1457</v>
      </c>
      <c r="B1349" s="136" t="s">
        <v>362</v>
      </c>
      <c r="C1349" s="137">
        <v>3883</v>
      </c>
    </row>
    <row r="1350" spans="1:3" x14ac:dyDescent="0.25">
      <c r="A1350" s="135" t="s">
        <v>1458</v>
      </c>
      <c r="B1350" s="136" t="s">
        <v>362</v>
      </c>
      <c r="C1350" s="137">
        <v>3883</v>
      </c>
    </row>
    <row r="1351" spans="1:3" x14ac:dyDescent="0.25">
      <c r="A1351" s="135" t="s">
        <v>1459</v>
      </c>
      <c r="B1351" s="136" t="s">
        <v>362</v>
      </c>
      <c r="C1351" s="137">
        <v>3883</v>
      </c>
    </row>
    <row r="1352" spans="1:3" x14ac:dyDescent="0.25">
      <c r="A1352" s="135" t="s">
        <v>1460</v>
      </c>
      <c r="B1352" s="136" t="s">
        <v>362</v>
      </c>
      <c r="C1352" s="137">
        <v>3883</v>
      </c>
    </row>
    <row r="1353" spans="1:3" x14ac:dyDescent="0.25">
      <c r="A1353" s="135" t="s">
        <v>1461</v>
      </c>
      <c r="B1353" s="136" t="s">
        <v>362</v>
      </c>
      <c r="C1353" s="137">
        <v>3883</v>
      </c>
    </row>
    <row r="1354" spans="1:3" x14ac:dyDescent="0.25">
      <c r="A1354" s="135" t="s">
        <v>1462</v>
      </c>
      <c r="B1354" s="136" t="s">
        <v>362</v>
      </c>
      <c r="C1354" s="137">
        <v>3883</v>
      </c>
    </row>
    <row r="1355" spans="1:3" x14ac:dyDescent="0.25">
      <c r="A1355" s="135" t="s">
        <v>1463</v>
      </c>
      <c r="B1355" s="136" t="s">
        <v>362</v>
      </c>
      <c r="C1355" s="137">
        <v>3883</v>
      </c>
    </row>
    <row r="1356" spans="1:3" x14ac:dyDescent="0.25">
      <c r="A1356" s="135" t="s">
        <v>1464</v>
      </c>
      <c r="B1356" s="136" t="s">
        <v>362</v>
      </c>
      <c r="C1356" s="137">
        <v>3883</v>
      </c>
    </row>
    <row r="1357" spans="1:3" x14ac:dyDescent="0.25">
      <c r="A1357" s="135" t="s">
        <v>1465</v>
      </c>
      <c r="B1357" s="136" t="s">
        <v>362</v>
      </c>
      <c r="C1357" s="137">
        <v>3883</v>
      </c>
    </row>
    <row r="1358" spans="1:3" x14ac:dyDescent="0.25">
      <c r="A1358" s="135" t="s">
        <v>1466</v>
      </c>
      <c r="B1358" s="136" t="s">
        <v>362</v>
      </c>
      <c r="C1358" s="137">
        <v>3883</v>
      </c>
    </row>
    <row r="1359" spans="1:3" x14ac:dyDescent="0.25">
      <c r="A1359" s="135" t="s">
        <v>1467</v>
      </c>
      <c r="B1359" s="136" t="s">
        <v>362</v>
      </c>
      <c r="C1359" s="137">
        <v>3237</v>
      </c>
    </row>
    <row r="1360" spans="1:3" x14ac:dyDescent="0.25">
      <c r="A1360" s="135" t="s">
        <v>1468</v>
      </c>
      <c r="B1360" s="136" t="s">
        <v>362</v>
      </c>
      <c r="C1360" s="137">
        <v>3883</v>
      </c>
    </row>
    <row r="1361" spans="1:3" x14ac:dyDescent="0.25">
      <c r="A1361" s="135" t="s">
        <v>1469</v>
      </c>
      <c r="B1361" s="136" t="s">
        <v>362</v>
      </c>
      <c r="C1361" s="137">
        <v>4743</v>
      </c>
    </row>
    <row r="1362" spans="1:3" x14ac:dyDescent="0.25">
      <c r="A1362" s="135" t="s">
        <v>1470</v>
      </c>
      <c r="B1362" s="136" t="s">
        <v>362</v>
      </c>
      <c r="C1362" s="137">
        <v>37742</v>
      </c>
    </row>
    <row r="1363" spans="1:3" x14ac:dyDescent="0.25">
      <c r="A1363" s="135" t="s">
        <v>1471</v>
      </c>
      <c r="B1363" s="136" t="s">
        <v>362</v>
      </c>
      <c r="C1363" s="137">
        <v>37742</v>
      </c>
    </row>
    <row r="1364" spans="1:3" x14ac:dyDescent="0.25">
      <c r="A1364" s="135" t="s">
        <v>1472</v>
      </c>
      <c r="B1364" s="136" t="s">
        <v>362</v>
      </c>
      <c r="C1364" s="137">
        <v>37742</v>
      </c>
    </row>
    <row r="1365" spans="1:3" x14ac:dyDescent="0.25">
      <c r="A1365" s="135" t="s">
        <v>1473</v>
      </c>
      <c r="B1365" s="136" t="s">
        <v>362</v>
      </c>
      <c r="C1365" s="137">
        <v>37742</v>
      </c>
    </row>
    <row r="1366" spans="1:3" x14ac:dyDescent="0.25">
      <c r="A1366" s="135" t="s">
        <v>1474</v>
      </c>
      <c r="B1366" s="136" t="s">
        <v>362</v>
      </c>
      <c r="C1366" s="137">
        <v>37742</v>
      </c>
    </row>
    <row r="1367" spans="1:3" x14ac:dyDescent="0.25">
      <c r="A1367" s="135" t="s">
        <v>1475</v>
      </c>
      <c r="B1367" s="136" t="s">
        <v>362</v>
      </c>
      <c r="C1367" s="137">
        <v>37742</v>
      </c>
    </row>
    <row r="1368" spans="1:3" x14ac:dyDescent="0.25">
      <c r="A1368" s="135" t="s">
        <v>1476</v>
      </c>
      <c r="B1368" s="136" t="s">
        <v>362</v>
      </c>
      <c r="C1368" s="137">
        <v>37742</v>
      </c>
    </row>
    <row r="1369" spans="1:3" x14ac:dyDescent="0.25">
      <c r="A1369" s="135" t="s">
        <v>1477</v>
      </c>
      <c r="B1369" s="136" t="s">
        <v>362</v>
      </c>
      <c r="C1369" s="137">
        <v>37742</v>
      </c>
    </row>
    <row r="1370" spans="1:3" x14ac:dyDescent="0.25">
      <c r="A1370" s="135" t="s">
        <v>1478</v>
      </c>
      <c r="B1370" s="136" t="s">
        <v>362</v>
      </c>
      <c r="C1370" s="137">
        <v>37742</v>
      </c>
    </row>
    <row r="1371" spans="1:3" x14ac:dyDescent="0.25">
      <c r="A1371" s="135" t="s">
        <v>1479</v>
      </c>
      <c r="B1371" s="136" t="s">
        <v>362</v>
      </c>
      <c r="C1371" s="137">
        <v>37742</v>
      </c>
    </row>
    <row r="1372" spans="1:3" x14ac:dyDescent="0.25">
      <c r="A1372" s="135" t="s">
        <v>1480</v>
      </c>
      <c r="B1372" s="136" t="s">
        <v>362</v>
      </c>
      <c r="C1372" s="137">
        <v>37742</v>
      </c>
    </row>
    <row r="1373" spans="1:3" x14ac:dyDescent="0.25">
      <c r="A1373" s="135" t="s">
        <v>1481</v>
      </c>
      <c r="B1373" s="136" t="s">
        <v>362</v>
      </c>
      <c r="C1373" s="137">
        <v>37742</v>
      </c>
    </row>
    <row r="1374" spans="1:3" x14ac:dyDescent="0.25">
      <c r="A1374" s="135" t="s">
        <v>1482</v>
      </c>
      <c r="B1374" s="136" t="s">
        <v>362</v>
      </c>
      <c r="C1374" s="137">
        <v>40896</v>
      </c>
    </row>
    <row r="1375" spans="1:3" x14ac:dyDescent="0.25">
      <c r="A1375" s="135" t="s">
        <v>1483</v>
      </c>
      <c r="B1375" s="136" t="s">
        <v>362</v>
      </c>
      <c r="C1375" s="137">
        <v>98721</v>
      </c>
    </row>
    <row r="1376" spans="1:3" x14ac:dyDescent="0.25">
      <c r="A1376" s="135" t="s">
        <v>1484</v>
      </c>
      <c r="B1376" s="136" t="s">
        <v>362</v>
      </c>
      <c r="C1376" s="137">
        <v>98721</v>
      </c>
    </row>
    <row r="1377" spans="1:3" x14ac:dyDescent="0.25">
      <c r="A1377" s="135" t="s">
        <v>1485</v>
      </c>
      <c r="B1377" s="136" t="s">
        <v>362</v>
      </c>
      <c r="C1377" s="137">
        <v>98721</v>
      </c>
    </row>
    <row r="1378" spans="1:3" x14ac:dyDescent="0.25">
      <c r="A1378" s="135" t="s">
        <v>1486</v>
      </c>
      <c r="B1378" s="136" t="s">
        <v>362</v>
      </c>
      <c r="C1378" s="137">
        <v>98721</v>
      </c>
    </row>
    <row r="1379" spans="1:3" x14ac:dyDescent="0.25">
      <c r="A1379" s="135" t="s">
        <v>1487</v>
      </c>
      <c r="B1379" s="136" t="s">
        <v>362</v>
      </c>
      <c r="C1379" s="137">
        <v>98721</v>
      </c>
    </row>
    <row r="1380" spans="1:3" x14ac:dyDescent="0.25">
      <c r="A1380" s="135" t="s">
        <v>1488</v>
      </c>
      <c r="B1380" s="136" t="s">
        <v>362</v>
      </c>
      <c r="C1380" s="137">
        <v>98721</v>
      </c>
    </row>
    <row r="1381" spans="1:3" x14ac:dyDescent="0.25">
      <c r="A1381" s="135" t="s">
        <v>1489</v>
      </c>
      <c r="B1381" s="136" t="s">
        <v>362</v>
      </c>
      <c r="C1381" s="137">
        <v>98721</v>
      </c>
    </row>
    <row r="1382" spans="1:3" x14ac:dyDescent="0.25">
      <c r="A1382" s="135" t="s">
        <v>1490</v>
      </c>
      <c r="B1382" s="136" t="s">
        <v>362</v>
      </c>
      <c r="C1382" s="137">
        <v>98721</v>
      </c>
    </row>
    <row r="1383" spans="1:3" x14ac:dyDescent="0.25">
      <c r="A1383" s="135" t="s">
        <v>1491</v>
      </c>
      <c r="B1383" s="136" t="s">
        <v>362</v>
      </c>
      <c r="C1383" s="137">
        <v>98721</v>
      </c>
    </row>
    <row r="1384" spans="1:3" x14ac:dyDescent="0.25">
      <c r="A1384" s="135" t="s">
        <v>1492</v>
      </c>
      <c r="B1384" s="136" t="s">
        <v>362</v>
      </c>
      <c r="C1384" s="137">
        <v>98721</v>
      </c>
    </row>
    <row r="1385" spans="1:3" x14ac:dyDescent="0.25">
      <c r="A1385" s="135" t="s">
        <v>1493</v>
      </c>
      <c r="B1385" s="136" t="s">
        <v>362</v>
      </c>
      <c r="C1385" s="137">
        <v>98721</v>
      </c>
    </row>
    <row r="1386" spans="1:3" x14ac:dyDescent="0.25">
      <c r="A1386" s="135" t="s">
        <v>1494</v>
      </c>
      <c r="B1386" s="136" t="s">
        <v>362</v>
      </c>
      <c r="C1386" s="137">
        <v>98721</v>
      </c>
    </row>
    <row r="1387" spans="1:3" x14ac:dyDescent="0.25">
      <c r="A1387" s="135" t="s">
        <v>1495</v>
      </c>
      <c r="B1387" s="136" t="s">
        <v>362</v>
      </c>
      <c r="C1387" s="137">
        <v>60871</v>
      </c>
    </row>
    <row r="1388" spans="1:3" x14ac:dyDescent="0.25">
      <c r="A1388" s="135" t="s">
        <v>1496</v>
      </c>
      <c r="B1388" s="136" t="s">
        <v>362</v>
      </c>
      <c r="C1388" s="137">
        <v>36692</v>
      </c>
    </row>
    <row r="1389" spans="1:3" x14ac:dyDescent="0.25">
      <c r="A1389" s="135" t="s">
        <v>1497</v>
      </c>
      <c r="B1389" s="136" t="s">
        <v>362</v>
      </c>
      <c r="C1389" s="137">
        <v>118695</v>
      </c>
    </row>
    <row r="1390" spans="1:3" x14ac:dyDescent="0.25">
      <c r="A1390" s="135" t="s">
        <v>1498</v>
      </c>
      <c r="B1390" s="136" t="s">
        <v>362</v>
      </c>
      <c r="C1390" s="137">
        <v>118695</v>
      </c>
    </row>
    <row r="1391" spans="1:3" x14ac:dyDescent="0.25">
      <c r="A1391" s="135" t="s">
        <v>1499</v>
      </c>
      <c r="B1391" s="136" t="s">
        <v>362</v>
      </c>
      <c r="C1391" s="137">
        <v>118695</v>
      </c>
    </row>
    <row r="1392" spans="1:3" x14ac:dyDescent="0.25">
      <c r="A1392" s="135" t="s">
        <v>1500</v>
      </c>
      <c r="B1392" s="136" t="s">
        <v>362</v>
      </c>
      <c r="C1392" s="137">
        <v>118695</v>
      </c>
    </row>
    <row r="1393" spans="1:3" x14ac:dyDescent="0.25">
      <c r="A1393" s="135" t="s">
        <v>1501</v>
      </c>
      <c r="B1393" s="136" t="s">
        <v>362</v>
      </c>
      <c r="C1393" s="137">
        <v>118695</v>
      </c>
    </row>
    <row r="1394" spans="1:3" x14ac:dyDescent="0.25">
      <c r="A1394" s="135" t="s">
        <v>1502</v>
      </c>
      <c r="B1394" s="136" t="s">
        <v>362</v>
      </c>
      <c r="C1394" s="137">
        <v>118695</v>
      </c>
    </row>
    <row r="1395" spans="1:3" x14ac:dyDescent="0.25">
      <c r="A1395" s="135" t="s">
        <v>1503</v>
      </c>
      <c r="B1395" s="136" t="s">
        <v>362</v>
      </c>
      <c r="C1395" s="137">
        <v>118695</v>
      </c>
    </row>
    <row r="1396" spans="1:3" x14ac:dyDescent="0.25">
      <c r="A1396" s="135" t="s">
        <v>1504</v>
      </c>
      <c r="B1396" s="136" t="s">
        <v>362</v>
      </c>
      <c r="C1396" s="137">
        <v>118695</v>
      </c>
    </row>
    <row r="1397" spans="1:3" x14ac:dyDescent="0.25">
      <c r="A1397" s="135" t="s">
        <v>1505</v>
      </c>
      <c r="B1397" s="136" t="s">
        <v>362</v>
      </c>
      <c r="C1397" s="137">
        <v>105029</v>
      </c>
    </row>
    <row r="1398" spans="1:3" x14ac:dyDescent="0.25">
      <c r="A1398" s="135" t="s">
        <v>1506</v>
      </c>
      <c r="B1398" s="136" t="s">
        <v>362</v>
      </c>
      <c r="C1398" s="137">
        <v>230138</v>
      </c>
    </row>
    <row r="1399" spans="1:3" x14ac:dyDescent="0.25">
      <c r="A1399" s="135" t="s">
        <v>1507</v>
      </c>
      <c r="B1399" s="136" t="s">
        <v>362</v>
      </c>
      <c r="C1399" s="137">
        <v>141824</v>
      </c>
    </row>
    <row r="1400" spans="1:3" x14ac:dyDescent="0.25">
      <c r="A1400" s="135" t="s">
        <v>1508</v>
      </c>
      <c r="B1400" s="136" t="s">
        <v>362</v>
      </c>
      <c r="C1400" s="137">
        <v>85053</v>
      </c>
    </row>
    <row r="1401" spans="1:3" x14ac:dyDescent="0.25">
      <c r="A1401" s="135" t="s">
        <v>1509</v>
      </c>
      <c r="B1401" s="136" t="s">
        <v>362</v>
      </c>
      <c r="C1401" s="137">
        <v>413068</v>
      </c>
    </row>
    <row r="1402" spans="1:3" x14ac:dyDescent="0.25">
      <c r="A1402" s="135" t="s">
        <v>1510</v>
      </c>
      <c r="B1402" s="136" t="s">
        <v>362</v>
      </c>
      <c r="C1402" s="137">
        <v>413068</v>
      </c>
    </row>
    <row r="1403" spans="1:3" x14ac:dyDescent="0.25">
      <c r="A1403" s="135" t="s">
        <v>1511</v>
      </c>
      <c r="B1403" s="136" t="s">
        <v>362</v>
      </c>
      <c r="C1403" s="137">
        <v>254317</v>
      </c>
    </row>
    <row r="1404" spans="1:3" x14ac:dyDescent="0.25">
      <c r="A1404" s="135" t="s">
        <v>1512</v>
      </c>
      <c r="B1404" s="136" t="s">
        <v>362</v>
      </c>
      <c r="C1404" s="137">
        <v>151287</v>
      </c>
    </row>
    <row r="1405" spans="1:3" x14ac:dyDescent="0.25">
      <c r="A1405" s="135" t="s">
        <v>1513</v>
      </c>
      <c r="B1405" s="136" t="s">
        <v>362</v>
      </c>
      <c r="C1405" s="137">
        <v>45101</v>
      </c>
    </row>
    <row r="1406" spans="1:3" x14ac:dyDescent="0.25">
      <c r="A1406" s="135" t="s">
        <v>1514</v>
      </c>
      <c r="B1406" s="136" t="s">
        <v>362</v>
      </c>
      <c r="C1406" s="137">
        <v>45101</v>
      </c>
    </row>
    <row r="1407" spans="1:3" x14ac:dyDescent="0.25">
      <c r="A1407" s="135" t="s">
        <v>1515</v>
      </c>
      <c r="B1407" s="136" t="s">
        <v>362</v>
      </c>
      <c r="C1407" s="137">
        <v>118695</v>
      </c>
    </row>
    <row r="1408" spans="1:3" x14ac:dyDescent="0.25">
      <c r="A1408" s="135" t="s">
        <v>1516</v>
      </c>
      <c r="B1408" s="136" t="s">
        <v>362</v>
      </c>
      <c r="C1408" s="137">
        <v>112488</v>
      </c>
    </row>
    <row r="1409" spans="1:3" x14ac:dyDescent="0.25">
      <c r="A1409" s="135" t="s">
        <v>1517</v>
      </c>
      <c r="B1409" s="136" t="s">
        <v>362</v>
      </c>
      <c r="C1409" s="137">
        <v>281652</v>
      </c>
    </row>
    <row r="1410" spans="1:3" x14ac:dyDescent="0.25">
      <c r="A1410" s="135" t="s">
        <v>1518</v>
      </c>
      <c r="B1410" s="136" t="s">
        <v>362</v>
      </c>
      <c r="C1410" s="137">
        <v>511895</v>
      </c>
    </row>
    <row r="1411" spans="1:3" x14ac:dyDescent="0.25">
      <c r="A1411" s="135" t="s">
        <v>1519</v>
      </c>
      <c r="B1411" s="136" t="s">
        <v>362</v>
      </c>
      <c r="C1411" s="137">
        <v>511895</v>
      </c>
    </row>
    <row r="1412" spans="1:3" x14ac:dyDescent="0.25">
      <c r="A1412" s="135" t="s">
        <v>1520</v>
      </c>
      <c r="B1412" s="136" t="s">
        <v>362</v>
      </c>
      <c r="C1412" s="137">
        <v>511895</v>
      </c>
    </row>
    <row r="1413" spans="1:3" x14ac:dyDescent="0.25">
      <c r="A1413" s="135" t="s">
        <v>1521</v>
      </c>
      <c r="B1413" s="136" t="s">
        <v>362</v>
      </c>
      <c r="C1413" s="137">
        <v>511895</v>
      </c>
    </row>
    <row r="1414" spans="1:3" x14ac:dyDescent="0.25">
      <c r="A1414" s="135" t="s">
        <v>1522</v>
      </c>
      <c r="B1414" s="136" t="s">
        <v>362</v>
      </c>
      <c r="C1414" s="137">
        <v>37742</v>
      </c>
    </row>
    <row r="1415" spans="1:3" x14ac:dyDescent="0.25">
      <c r="A1415" s="135" t="s">
        <v>1523</v>
      </c>
      <c r="B1415" s="136" t="s">
        <v>362</v>
      </c>
      <c r="C1415" s="137">
        <v>37742</v>
      </c>
    </row>
    <row r="1416" spans="1:3" x14ac:dyDescent="0.25">
      <c r="A1416" s="135" t="s">
        <v>1524</v>
      </c>
      <c r="B1416" s="136" t="s">
        <v>362</v>
      </c>
      <c r="C1416" s="137">
        <v>37742</v>
      </c>
    </row>
    <row r="1417" spans="1:3" x14ac:dyDescent="0.25">
      <c r="A1417" s="135" t="s">
        <v>1525</v>
      </c>
      <c r="B1417" s="136" t="s">
        <v>362</v>
      </c>
      <c r="C1417" s="137">
        <v>37742</v>
      </c>
    </row>
    <row r="1418" spans="1:3" x14ac:dyDescent="0.25">
      <c r="A1418" s="135" t="s">
        <v>1526</v>
      </c>
      <c r="B1418" s="136" t="s">
        <v>362</v>
      </c>
      <c r="C1418" s="137">
        <v>37742</v>
      </c>
    </row>
    <row r="1419" spans="1:3" x14ac:dyDescent="0.25">
      <c r="A1419" s="135" t="s">
        <v>1527</v>
      </c>
      <c r="B1419" s="136" t="s">
        <v>362</v>
      </c>
      <c r="C1419" s="137">
        <v>37742</v>
      </c>
    </row>
    <row r="1420" spans="1:3" x14ac:dyDescent="0.25">
      <c r="A1420" s="135" t="s">
        <v>1528</v>
      </c>
      <c r="B1420" s="136" t="s">
        <v>362</v>
      </c>
      <c r="C1420" s="137">
        <v>37742</v>
      </c>
    </row>
    <row r="1421" spans="1:3" x14ac:dyDescent="0.25">
      <c r="A1421" s="135" t="s">
        <v>1529</v>
      </c>
      <c r="B1421" s="136" t="s">
        <v>362</v>
      </c>
      <c r="C1421" s="137">
        <v>37742</v>
      </c>
    </row>
    <row r="1422" spans="1:3" x14ac:dyDescent="0.25">
      <c r="A1422" s="135" t="s">
        <v>1530</v>
      </c>
      <c r="B1422" s="136" t="s">
        <v>362</v>
      </c>
      <c r="C1422" s="137">
        <v>37742</v>
      </c>
    </row>
    <row r="1423" spans="1:3" x14ac:dyDescent="0.25">
      <c r="A1423" s="135" t="s">
        <v>1531</v>
      </c>
      <c r="B1423" s="136" t="s">
        <v>362</v>
      </c>
      <c r="C1423" s="137">
        <v>37742</v>
      </c>
    </row>
    <row r="1424" spans="1:3" x14ac:dyDescent="0.25">
      <c r="A1424" s="135" t="s">
        <v>1532</v>
      </c>
      <c r="B1424" s="136" t="s">
        <v>362</v>
      </c>
      <c r="C1424" s="137">
        <v>37742</v>
      </c>
    </row>
    <row r="1425" spans="1:3" x14ac:dyDescent="0.25">
      <c r="A1425" s="135" t="s">
        <v>1533</v>
      </c>
      <c r="B1425" s="136" t="s">
        <v>362</v>
      </c>
      <c r="C1425" s="137">
        <v>37742</v>
      </c>
    </row>
    <row r="1426" spans="1:3" x14ac:dyDescent="0.25">
      <c r="A1426" s="135" t="s">
        <v>1534</v>
      </c>
      <c r="B1426" s="136" t="s">
        <v>362</v>
      </c>
      <c r="C1426" s="137">
        <v>43000</v>
      </c>
    </row>
    <row r="1427" spans="1:3" x14ac:dyDescent="0.25">
      <c r="A1427" s="135" t="s">
        <v>1535</v>
      </c>
      <c r="B1427" s="136" t="s">
        <v>362</v>
      </c>
      <c r="C1427" s="137">
        <v>43000</v>
      </c>
    </row>
    <row r="1428" spans="1:3" x14ac:dyDescent="0.25">
      <c r="A1428" s="135" t="s">
        <v>1536</v>
      </c>
      <c r="B1428" s="136" t="s">
        <v>362</v>
      </c>
      <c r="C1428" s="137">
        <v>31435</v>
      </c>
    </row>
    <row r="1429" spans="1:3" x14ac:dyDescent="0.25">
      <c r="A1429" s="135" t="s">
        <v>1537</v>
      </c>
      <c r="B1429" s="136" t="s">
        <v>362</v>
      </c>
      <c r="C1429" s="137">
        <v>31435</v>
      </c>
    </row>
    <row r="1430" spans="1:3" x14ac:dyDescent="0.25">
      <c r="A1430" s="135" t="s">
        <v>1538</v>
      </c>
      <c r="B1430" s="136" t="s">
        <v>362</v>
      </c>
      <c r="C1430" s="137">
        <v>31435</v>
      </c>
    </row>
    <row r="1431" spans="1:3" x14ac:dyDescent="0.25">
      <c r="A1431" s="135" t="s">
        <v>1539</v>
      </c>
      <c r="B1431" s="136" t="s">
        <v>362</v>
      </c>
      <c r="C1431" s="137">
        <v>31435</v>
      </c>
    </row>
    <row r="1432" spans="1:3" x14ac:dyDescent="0.25">
      <c r="A1432" s="135" t="s">
        <v>1540</v>
      </c>
      <c r="B1432" s="136" t="s">
        <v>362</v>
      </c>
      <c r="C1432" s="137">
        <v>31435</v>
      </c>
    </row>
    <row r="1433" spans="1:3" x14ac:dyDescent="0.25">
      <c r="A1433" s="135" t="s">
        <v>1541</v>
      </c>
      <c r="B1433" s="136" t="s">
        <v>362</v>
      </c>
      <c r="C1433" s="137">
        <v>31435</v>
      </c>
    </row>
    <row r="1434" spans="1:3" x14ac:dyDescent="0.25">
      <c r="A1434" s="135" t="s">
        <v>1542</v>
      </c>
      <c r="B1434" s="136" t="s">
        <v>362</v>
      </c>
      <c r="C1434" s="137">
        <v>31435</v>
      </c>
    </row>
    <row r="1435" spans="1:3" x14ac:dyDescent="0.25">
      <c r="A1435" s="135" t="s">
        <v>1543</v>
      </c>
      <c r="B1435" s="136" t="s">
        <v>362</v>
      </c>
      <c r="C1435" s="137">
        <v>31435</v>
      </c>
    </row>
    <row r="1436" spans="1:3" x14ac:dyDescent="0.25">
      <c r="A1436" s="135" t="s">
        <v>1544</v>
      </c>
      <c r="B1436" s="136" t="s">
        <v>362</v>
      </c>
      <c r="C1436" s="137">
        <v>31435</v>
      </c>
    </row>
    <row r="1437" spans="1:3" x14ac:dyDescent="0.25">
      <c r="A1437" s="135" t="s">
        <v>1545</v>
      </c>
      <c r="B1437" s="136" t="s">
        <v>362</v>
      </c>
      <c r="C1437" s="137">
        <v>31435</v>
      </c>
    </row>
    <row r="1438" spans="1:3" x14ac:dyDescent="0.25">
      <c r="A1438" s="135" t="s">
        <v>1546</v>
      </c>
      <c r="B1438" s="136" t="s">
        <v>362</v>
      </c>
      <c r="C1438" s="137">
        <v>31435</v>
      </c>
    </row>
    <row r="1439" spans="1:3" x14ac:dyDescent="0.25">
      <c r="A1439" s="135" t="s">
        <v>1547</v>
      </c>
      <c r="B1439" s="136" t="s">
        <v>362</v>
      </c>
      <c r="C1439" s="137">
        <v>31435</v>
      </c>
    </row>
    <row r="1440" spans="1:3" x14ac:dyDescent="0.25">
      <c r="A1440" s="135" t="s">
        <v>1548</v>
      </c>
      <c r="B1440" s="136" t="s">
        <v>362</v>
      </c>
      <c r="C1440" s="137">
        <v>31435</v>
      </c>
    </row>
    <row r="1441" spans="1:3" x14ac:dyDescent="0.25">
      <c r="A1441" s="135" t="s">
        <v>1549</v>
      </c>
      <c r="B1441" s="136" t="s">
        <v>362</v>
      </c>
      <c r="C1441" s="137">
        <v>31435</v>
      </c>
    </row>
    <row r="1442" spans="1:3" x14ac:dyDescent="0.25">
      <c r="A1442" s="135" t="s">
        <v>1550</v>
      </c>
      <c r="B1442" s="136" t="s">
        <v>362</v>
      </c>
      <c r="C1442" s="137">
        <v>36692</v>
      </c>
    </row>
    <row r="1443" spans="1:3" x14ac:dyDescent="0.25">
      <c r="A1443" s="135" t="s">
        <v>1551</v>
      </c>
      <c r="B1443" s="136" t="s">
        <v>362</v>
      </c>
      <c r="C1443" s="137">
        <v>31435</v>
      </c>
    </row>
    <row r="1444" spans="1:3" x14ac:dyDescent="0.25">
      <c r="A1444" s="135" t="s">
        <v>1552</v>
      </c>
      <c r="B1444" s="136" t="s">
        <v>362</v>
      </c>
      <c r="C1444" s="137">
        <v>31435</v>
      </c>
    </row>
    <row r="1445" spans="1:3" x14ac:dyDescent="0.25">
      <c r="A1445" s="135" t="s">
        <v>1553</v>
      </c>
      <c r="B1445" s="136" t="s">
        <v>362</v>
      </c>
      <c r="C1445" s="137">
        <v>31435</v>
      </c>
    </row>
    <row r="1446" spans="1:3" x14ac:dyDescent="0.25">
      <c r="A1446" s="135" t="s">
        <v>1554</v>
      </c>
      <c r="B1446" s="136" t="s">
        <v>362</v>
      </c>
      <c r="C1446" s="137">
        <v>31435</v>
      </c>
    </row>
    <row r="1447" spans="1:3" x14ac:dyDescent="0.25">
      <c r="A1447" s="135" t="s">
        <v>1555</v>
      </c>
      <c r="B1447" s="136" t="s">
        <v>362</v>
      </c>
      <c r="C1447" s="137">
        <v>31435</v>
      </c>
    </row>
    <row r="1448" spans="1:3" x14ac:dyDescent="0.25">
      <c r="A1448" s="135" t="s">
        <v>1556</v>
      </c>
      <c r="B1448" s="136" t="s">
        <v>362</v>
      </c>
      <c r="C1448" s="137">
        <v>31435</v>
      </c>
    </row>
    <row r="1449" spans="1:3" x14ac:dyDescent="0.25">
      <c r="A1449" s="135" t="s">
        <v>1557</v>
      </c>
      <c r="B1449" s="136" t="s">
        <v>362</v>
      </c>
      <c r="C1449" s="137">
        <v>31435</v>
      </c>
    </row>
    <row r="1450" spans="1:3" x14ac:dyDescent="0.25">
      <c r="A1450" s="135" t="s">
        <v>1558</v>
      </c>
      <c r="B1450" s="136" t="s">
        <v>362</v>
      </c>
      <c r="C1450" s="137">
        <v>36692</v>
      </c>
    </row>
    <row r="1451" spans="1:3" x14ac:dyDescent="0.25">
      <c r="A1451" s="135" t="s">
        <v>1559</v>
      </c>
      <c r="B1451" s="136" t="s">
        <v>362</v>
      </c>
      <c r="C1451" s="137">
        <v>107130</v>
      </c>
    </row>
    <row r="1452" spans="1:3" x14ac:dyDescent="0.25">
      <c r="A1452" s="135" t="s">
        <v>1560</v>
      </c>
      <c r="B1452" s="136" t="s">
        <v>362</v>
      </c>
      <c r="C1452" s="137">
        <v>107130</v>
      </c>
    </row>
    <row r="1453" spans="1:3" x14ac:dyDescent="0.25">
      <c r="A1453" s="135" t="s">
        <v>1561</v>
      </c>
      <c r="B1453" s="136" t="s">
        <v>362</v>
      </c>
      <c r="C1453" s="137">
        <v>107130</v>
      </c>
    </row>
    <row r="1454" spans="1:3" x14ac:dyDescent="0.25">
      <c r="A1454" s="135" t="s">
        <v>1562</v>
      </c>
      <c r="B1454" s="136" t="s">
        <v>362</v>
      </c>
      <c r="C1454" s="137">
        <v>107130</v>
      </c>
    </row>
    <row r="1455" spans="1:3" x14ac:dyDescent="0.25">
      <c r="A1455" s="135" t="s">
        <v>1563</v>
      </c>
      <c r="B1455" s="136" t="s">
        <v>362</v>
      </c>
      <c r="C1455" s="137">
        <v>107130</v>
      </c>
    </row>
    <row r="1456" spans="1:3" x14ac:dyDescent="0.25">
      <c r="A1456" s="135" t="s">
        <v>1564</v>
      </c>
      <c r="B1456" s="136" t="s">
        <v>362</v>
      </c>
      <c r="C1456" s="137">
        <v>107130</v>
      </c>
    </row>
    <row r="1457" spans="1:3" x14ac:dyDescent="0.25">
      <c r="A1457" s="135" t="s">
        <v>1565</v>
      </c>
      <c r="B1457" s="136" t="s">
        <v>362</v>
      </c>
      <c r="C1457" s="137">
        <v>107130</v>
      </c>
    </row>
    <row r="1458" spans="1:3" x14ac:dyDescent="0.25">
      <c r="A1458" s="135" t="s">
        <v>1566</v>
      </c>
      <c r="B1458" s="136" t="s">
        <v>362</v>
      </c>
      <c r="C1458" s="137">
        <v>107130</v>
      </c>
    </row>
    <row r="1459" spans="1:3" x14ac:dyDescent="0.25">
      <c r="A1459" s="135" t="s">
        <v>1567</v>
      </c>
      <c r="B1459" s="136" t="s">
        <v>362</v>
      </c>
      <c r="C1459" s="137">
        <v>107130</v>
      </c>
    </row>
    <row r="1460" spans="1:3" x14ac:dyDescent="0.25">
      <c r="A1460" s="135" t="s">
        <v>1568</v>
      </c>
      <c r="B1460" s="136" t="s">
        <v>362</v>
      </c>
      <c r="C1460" s="137">
        <v>107130</v>
      </c>
    </row>
    <row r="1461" spans="1:3" x14ac:dyDescent="0.25">
      <c r="A1461" s="135" t="s">
        <v>1569</v>
      </c>
      <c r="B1461" s="136" t="s">
        <v>362</v>
      </c>
      <c r="C1461" s="137">
        <v>107130</v>
      </c>
    </row>
    <row r="1462" spans="1:3" x14ac:dyDescent="0.25">
      <c r="A1462" s="135" t="s">
        <v>1570</v>
      </c>
      <c r="B1462" s="136" t="s">
        <v>362</v>
      </c>
      <c r="C1462" s="137">
        <v>107130</v>
      </c>
    </row>
    <row r="1463" spans="1:3" x14ac:dyDescent="0.25">
      <c r="A1463" s="135" t="s">
        <v>1571</v>
      </c>
      <c r="B1463" s="136" t="s">
        <v>362</v>
      </c>
      <c r="C1463" s="137">
        <v>107130</v>
      </c>
    </row>
    <row r="1464" spans="1:3" x14ac:dyDescent="0.25">
      <c r="A1464" s="135" t="s">
        <v>1572</v>
      </c>
      <c r="B1464" s="136" t="s">
        <v>362</v>
      </c>
      <c r="C1464" s="137">
        <v>107130</v>
      </c>
    </row>
    <row r="1465" spans="1:3" x14ac:dyDescent="0.25">
      <c r="A1465" s="135" t="s">
        <v>1573</v>
      </c>
      <c r="B1465" s="136" t="s">
        <v>362</v>
      </c>
      <c r="C1465" s="137">
        <v>107130</v>
      </c>
    </row>
    <row r="1466" spans="1:3" x14ac:dyDescent="0.25">
      <c r="A1466" s="135" t="s">
        <v>1574</v>
      </c>
      <c r="B1466" s="136" t="s">
        <v>362</v>
      </c>
      <c r="C1466" s="137">
        <v>107130</v>
      </c>
    </row>
    <row r="1467" spans="1:3" x14ac:dyDescent="0.25">
      <c r="A1467" s="135" t="s">
        <v>1575</v>
      </c>
      <c r="B1467" s="136" t="s">
        <v>362</v>
      </c>
      <c r="C1467" s="137">
        <v>107130</v>
      </c>
    </row>
    <row r="1468" spans="1:3" x14ac:dyDescent="0.25">
      <c r="A1468" s="135" t="s">
        <v>1576</v>
      </c>
      <c r="B1468" s="136" t="s">
        <v>362</v>
      </c>
      <c r="C1468" s="137">
        <v>107130</v>
      </c>
    </row>
    <row r="1469" spans="1:3" x14ac:dyDescent="0.25">
      <c r="A1469" s="135" t="s">
        <v>1577</v>
      </c>
      <c r="B1469" s="136" t="s">
        <v>362</v>
      </c>
      <c r="C1469" s="137">
        <v>122900</v>
      </c>
    </row>
    <row r="1470" spans="1:3" x14ac:dyDescent="0.25">
      <c r="A1470" s="135" t="s">
        <v>1578</v>
      </c>
      <c r="B1470" s="136" t="s">
        <v>362</v>
      </c>
      <c r="C1470" s="137">
        <v>122900</v>
      </c>
    </row>
    <row r="1471" spans="1:3" x14ac:dyDescent="0.25">
      <c r="A1471" s="135" t="s">
        <v>1579</v>
      </c>
      <c r="B1471" s="136" t="s">
        <v>362</v>
      </c>
      <c r="C1471" s="137">
        <v>84001</v>
      </c>
    </row>
    <row r="1472" spans="1:3" x14ac:dyDescent="0.25">
      <c r="A1472" s="135" t="s">
        <v>1580</v>
      </c>
      <c r="B1472" s="136" t="s">
        <v>362</v>
      </c>
      <c r="C1472" s="137">
        <v>84001</v>
      </c>
    </row>
    <row r="1473" spans="1:3" x14ac:dyDescent="0.25">
      <c r="A1473" s="135" t="s">
        <v>1581</v>
      </c>
      <c r="B1473" s="136" t="s">
        <v>362</v>
      </c>
      <c r="C1473" s="137">
        <v>84001</v>
      </c>
    </row>
    <row r="1474" spans="1:3" x14ac:dyDescent="0.25">
      <c r="A1474" s="135" t="s">
        <v>1582</v>
      </c>
      <c r="B1474" s="136" t="s">
        <v>362</v>
      </c>
      <c r="C1474" s="137">
        <v>84001</v>
      </c>
    </row>
    <row r="1475" spans="1:3" x14ac:dyDescent="0.25">
      <c r="A1475" s="135" t="s">
        <v>1583</v>
      </c>
      <c r="B1475" s="136" t="s">
        <v>362</v>
      </c>
      <c r="C1475" s="137">
        <v>84001</v>
      </c>
    </row>
    <row r="1476" spans="1:3" x14ac:dyDescent="0.25">
      <c r="A1476" s="135" t="s">
        <v>1584</v>
      </c>
      <c r="B1476" s="136" t="s">
        <v>362</v>
      </c>
      <c r="C1476" s="137">
        <v>84001</v>
      </c>
    </row>
    <row r="1477" spans="1:3" x14ac:dyDescent="0.25">
      <c r="A1477" s="135" t="s">
        <v>1585</v>
      </c>
      <c r="B1477" s="136" t="s">
        <v>362</v>
      </c>
      <c r="C1477" s="137">
        <v>84001</v>
      </c>
    </row>
    <row r="1478" spans="1:3" x14ac:dyDescent="0.25">
      <c r="A1478" s="135" t="s">
        <v>1586</v>
      </c>
      <c r="B1478" s="136" t="s">
        <v>362</v>
      </c>
      <c r="C1478" s="137">
        <v>84001</v>
      </c>
    </row>
    <row r="1479" spans="1:3" x14ac:dyDescent="0.25">
      <c r="A1479" s="135" t="s">
        <v>1587</v>
      </c>
      <c r="B1479" s="136" t="s">
        <v>362</v>
      </c>
      <c r="C1479" s="137">
        <v>84001</v>
      </c>
    </row>
    <row r="1480" spans="1:3" x14ac:dyDescent="0.25">
      <c r="A1480" s="135" t="s">
        <v>1588</v>
      </c>
      <c r="B1480" s="136" t="s">
        <v>362</v>
      </c>
      <c r="C1480" s="137">
        <v>84001</v>
      </c>
    </row>
    <row r="1481" spans="1:3" x14ac:dyDescent="0.25">
      <c r="A1481" s="135" t="s">
        <v>1589</v>
      </c>
      <c r="B1481" s="136" t="s">
        <v>362</v>
      </c>
      <c r="C1481" s="137">
        <v>84001</v>
      </c>
    </row>
    <row r="1482" spans="1:3" x14ac:dyDescent="0.25">
      <c r="A1482" s="135" t="s">
        <v>1590</v>
      </c>
      <c r="B1482" s="136" t="s">
        <v>362</v>
      </c>
      <c r="C1482" s="137">
        <v>84001</v>
      </c>
    </row>
    <row r="1483" spans="1:3" x14ac:dyDescent="0.25">
      <c r="A1483" s="135" t="s">
        <v>1591</v>
      </c>
      <c r="B1483" s="136" t="s">
        <v>362</v>
      </c>
      <c r="C1483" s="137">
        <v>84001</v>
      </c>
    </row>
    <row r="1484" spans="1:3" x14ac:dyDescent="0.25">
      <c r="A1484" s="135" t="s">
        <v>1592</v>
      </c>
      <c r="B1484" s="136" t="s">
        <v>362</v>
      </c>
      <c r="C1484" s="137">
        <v>84001</v>
      </c>
    </row>
    <row r="1485" spans="1:3" x14ac:dyDescent="0.25">
      <c r="A1485" s="135" t="s">
        <v>1593</v>
      </c>
      <c r="B1485" s="136" t="s">
        <v>362</v>
      </c>
      <c r="C1485" s="137">
        <v>84001</v>
      </c>
    </row>
    <row r="1486" spans="1:3" x14ac:dyDescent="0.25">
      <c r="A1486" s="135" t="s">
        <v>1594</v>
      </c>
      <c r="B1486" s="136" t="s">
        <v>362</v>
      </c>
      <c r="C1486" s="137">
        <v>84001</v>
      </c>
    </row>
    <row r="1487" spans="1:3" x14ac:dyDescent="0.25">
      <c r="A1487" s="135" t="s">
        <v>1595</v>
      </c>
      <c r="B1487" s="136" t="s">
        <v>362</v>
      </c>
      <c r="C1487" s="137">
        <v>84001</v>
      </c>
    </row>
    <row r="1488" spans="1:3" x14ac:dyDescent="0.25">
      <c r="A1488" s="135" t="s">
        <v>1596</v>
      </c>
      <c r="B1488" s="136" t="s">
        <v>362</v>
      </c>
      <c r="C1488" s="137">
        <v>84001</v>
      </c>
    </row>
    <row r="1489" spans="1:3" x14ac:dyDescent="0.25">
      <c r="A1489" s="135" t="s">
        <v>1597</v>
      </c>
      <c r="B1489" s="136" t="s">
        <v>362</v>
      </c>
      <c r="C1489" s="137">
        <v>84001</v>
      </c>
    </row>
    <row r="1490" spans="1:3" x14ac:dyDescent="0.25">
      <c r="A1490" s="135" t="s">
        <v>1598</v>
      </c>
      <c r="B1490" s="136" t="s">
        <v>362</v>
      </c>
      <c r="C1490" s="137">
        <v>84001</v>
      </c>
    </row>
    <row r="1491" spans="1:3" x14ac:dyDescent="0.25">
      <c r="A1491" s="135" t="s">
        <v>1599</v>
      </c>
      <c r="B1491" s="136" t="s">
        <v>362</v>
      </c>
      <c r="C1491" s="137">
        <v>84001</v>
      </c>
    </row>
    <row r="1492" spans="1:3" x14ac:dyDescent="0.25">
      <c r="A1492" s="135" t="s">
        <v>1600</v>
      </c>
      <c r="B1492" s="136" t="s">
        <v>362</v>
      </c>
      <c r="C1492" s="137">
        <v>105029</v>
      </c>
    </row>
    <row r="1493" spans="1:3" x14ac:dyDescent="0.25">
      <c r="A1493" s="135" t="s">
        <v>1601</v>
      </c>
      <c r="B1493" s="136" t="s">
        <v>362</v>
      </c>
      <c r="C1493" s="137">
        <v>19870</v>
      </c>
    </row>
    <row r="1494" spans="1:3" x14ac:dyDescent="0.25">
      <c r="A1494" s="135" t="s">
        <v>1602</v>
      </c>
      <c r="B1494" s="136" t="s">
        <v>362</v>
      </c>
      <c r="C1494" s="137">
        <v>19870</v>
      </c>
    </row>
    <row r="1495" spans="1:3" x14ac:dyDescent="0.25">
      <c r="A1495" s="135" t="s">
        <v>1603</v>
      </c>
      <c r="B1495" s="136" t="s">
        <v>362</v>
      </c>
      <c r="C1495" s="137">
        <v>19870</v>
      </c>
    </row>
    <row r="1496" spans="1:3" x14ac:dyDescent="0.25">
      <c r="A1496" s="135" t="s">
        <v>1604</v>
      </c>
      <c r="B1496" s="136" t="s">
        <v>362</v>
      </c>
      <c r="C1496" s="137">
        <v>19870</v>
      </c>
    </row>
    <row r="1497" spans="1:3" x14ac:dyDescent="0.25">
      <c r="A1497" s="135" t="s">
        <v>1605</v>
      </c>
      <c r="B1497" s="136" t="s">
        <v>362</v>
      </c>
      <c r="C1497" s="137">
        <v>16716</v>
      </c>
    </row>
    <row r="1498" spans="1:3" x14ac:dyDescent="0.25">
      <c r="A1498" s="135" t="s">
        <v>1606</v>
      </c>
      <c r="B1498" s="136" t="s">
        <v>362</v>
      </c>
      <c r="C1498" s="137">
        <v>16716</v>
      </c>
    </row>
    <row r="1499" spans="1:3" x14ac:dyDescent="0.25">
      <c r="A1499" s="135" t="s">
        <v>1607</v>
      </c>
      <c r="B1499" s="136" t="s">
        <v>362</v>
      </c>
      <c r="C1499" s="137">
        <v>16716</v>
      </c>
    </row>
    <row r="1500" spans="1:3" x14ac:dyDescent="0.25">
      <c r="A1500" s="135" t="s">
        <v>1608</v>
      </c>
      <c r="B1500" s="136" t="s">
        <v>362</v>
      </c>
      <c r="C1500" s="137">
        <v>16716</v>
      </c>
    </row>
    <row r="1501" spans="1:3" x14ac:dyDescent="0.25">
      <c r="A1501" s="135" t="s">
        <v>1609</v>
      </c>
      <c r="B1501" s="136" t="s">
        <v>362</v>
      </c>
      <c r="C1501" s="137">
        <v>16716</v>
      </c>
    </row>
    <row r="1502" spans="1:3" x14ac:dyDescent="0.25">
      <c r="A1502" s="135" t="s">
        <v>1610</v>
      </c>
      <c r="B1502" s="136" t="s">
        <v>362</v>
      </c>
      <c r="C1502" s="137">
        <v>16716</v>
      </c>
    </row>
    <row r="1503" spans="1:3" x14ac:dyDescent="0.25">
      <c r="A1503" s="135" t="s">
        <v>1611</v>
      </c>
      <c r="B1503" s="136" t="s">
        <v>362</v>
      </c>
      <c r="C1503" s="137">
        <v>16716</v>
      </c>
    </row>
    <row r="1504" spans="1:3" x14ac:dyDescent="0.25">
      <c r="A1504" s="135" t="s">
        <v>1612</v>
      </c>
      <c r="B1504" s="136" t="s">
        <v>362</v>
      </c>
      <c r="C1504" s="137">
        <v>6309</v>
      </c>
    </row>
    <row r="1505" spans="1:3" x14ac:dyDescent="0.25">
      <c r="A1505" s="135" t="s">
        <v>1613</v>
      </c>
      <c r="B1505" s="136" t="s">
        <v>362</v>
      </c>
      <c r="C1505" s="137">
        <v>9461</v>
      </c>
    </row>
    <row r="1506" spans="1:3" x14ac:dyDescent="0.25">
      <c r="A1506" s="135" t="s">
        <v>1614</v>
      </c>
      <c r="B1506" s="136" t="s">
        <v>362</v>
      </c>
      <c r="C1506" s="137">
        <v>9461</v>
      </c>
    </row>
    <row r="1507" spans="1:3" x14ac:dyDescent="0.25">
      <c r="A1507" s="135" t="s">
        <v>1615</v>
      </c>
      <c r="B1507" s="136" t="s">
        <v>362</v>
      </c>
      <c r="C1507" s="137">
        <v>9461</v>
      </c>
    </row>
    <row r="1508" spans="1:3" x14ac:dyDescent="0.25">
      <c r="A1508" s="135" t="s">
        <v>1616</v>
      </c>
      <c r="B1508" s="136" t="s">
        <v>362</v>
      </c>
      <c r="C1508" s="137">
        <v>9461</v>
      </c>
    </row>
    <row r="1509" spans="1:3" x14ac:dyDescent="0.25">
      <c r="A1509" s="135" t="s">
        <v>1617</v>
      </c>
      <c r="B1509" s="136" t="s">
        <v>362</v>
      </c>
      <c r="C1509" s="157">
        <v>9461</v>
      </c>
    </row>
    <row r="1510" spans="1:3" x14ac:dyDescent="0.25">
      <c r="A1510" s="135" t="s">
        <v>1618</v>
      </c>
      <c r="B1510" s="136" t="s">
        <v>362</v>
      </c>
      <c r="C1510" s="137">
        <v>6309</v>
      </c>
    </row>
    <row r="1511" spans="1:3" x14ac:dyDescent="0.25">
      <c r="A1511" s="135" t="s">
        <v>1619</v>
      </c>
      <c r="B1511" s="136" t="s">
        <v>362</v>
      </c>
      <c r="C1511" s="137">
        <v>6309</v>
      </c>
    </row>
    <row r="1512" spans="1:3" x14ac:dyDescent="0.25">
      <c r="A1512" s="158" t="s">
        <v>1620</v>
      </c>
      <c r="B1512" s="159" t="s">
        <v>362</v>
      </c>
      <c r="C1512" s="137">
        <v>6309</v>
      </c>
    </row>
    <row r="1513" spans="1:3" x14ac:dyDescent="0.25">
      <c r="A1513" s="135" t="s">
        <v>1621</v>
      </c>
      <c r="B1513" s="136" t="s">
        <v>362</v>
      </c>
      <c r="C1513" s="137">
        <v>6309</v>
      </c>
    </row>
    <row r="1514" spans="1:3" x14ac:dyDescent="0.25">
      <c r="A1514" s="135" t="s">
        <v>1622</v>
      </c>
      <c r="B1514" s="136" t="s">
        <v>362</v>
      </c>
      <c r="C1514" s="137">
        <v>24076</v>
      </c>
    </row>
    <row r="1515" spans="1:3" x14ac:dyDescent="0.25">
      <c r="A1515" s="135" t="s">
        <v>1623</v>
      </c>
      <c r="B1515" s="136" t="s">
        <v>362</v>
      </c>
      <c r="C1515" s="137">
        <v>24076</v>
      </c>
    </row>
    <row r="1516" spans="1:3" x14ac:dyDescent="0.25">
      <c r="A1516" s="135" t="s">
        <v>1624</v>
      </c>
      <c r="B1516" s="136" t="s">
        <v>362</v>
      </c>
      <c r="C1516" s="137">
        <v>24076</v>
      </c>
    </row>
    <row r="1517" spans="1:3" x14ac:dyDescent="0.25">
      <c r="A1517" s="135" t="s">
        <v>1625</v>
      </c>
      <c r="B1517" s="136" t="s">
        <v>362</v>
      </c>
      <c r="C1517" s="137">
        <v>67179</v>
      </c>
    </row>
    <row r="1518" spans="1:3" x14ac:dyDescent="0.25">
      <c r="A1518" s="135" t="s">
        <v>1626</v>
      </c>
      <c r="B1518" s="136" t="s">
        <v>362</v>
      </c>
      <c r="C1518" s="137">
        <v>117900</v>
      </c>
    </row>
    <row r="1519" spans="1:3" x14ac:dyDescent="0.25">
      <c r="A1519" s="135" t="s">
        <v>1627</v>
      </c>
      <c r="B1519" s="136" t="s">
        <v>362</v>
      </c>
      <c r="C1519" s="137">
        <v>76642</v>
      </c>
    </row>
    <row r="1520" spans="1:3" x14ac:dyDescent="0.25">
      <c r="A1520" s="135" t="s">
        <v>1628</v>
      </c>
      <c r="B1520" s="136" t="s">
        <v>362</v>
      </c>
      <c r="C1520" s="137">
        <v>28281</v>
      </c>
    </row>
    <row r="1521" spans="1:3" x14ac:dyDescent="0.25">
      <c r="A1521" s="135" t="s">
        <v>1629</v>
      </c>
      <c r="B1521" s="136" t="s">
        <v>362</v>
      </c>
      <c r="C1521" s="137">
        <v>35955</v>
      </c>
    </row>
    <row r="1522" spans="1:3" x14ac:dyDescent="0.25">
      <c r="A1522" s="135" t="s">
        <v>1630</v>
      </c>
      <c r="B1522" s="136" t="s">
        <v>362</v>
      </c>
      <c r="C1522" s="137">
        <v>25126</v>
      </c>
    </row>
    <row r="1523" spans="1:3" x14ac:dyDescent="0.25">
      <c r="A1523" s="135" t="s">
        <v>1631</v>
      </c>
      <c r="B1523" s="136" t="s">
        <v>362</v>
      </c>
      <c r="C1523" s="137">
        <v>35640</v>
      </c>
    </row>
    <row r="1524" spans="1:3" x14ac:dyDescent="0.25">
      <c r="A1524" s="135" t="s">
        <v>1632</v>
      </c>
      <c r="B1524" s="136" t="s">
        <v>362</v>
      </c>
      <c r="C1524" s="137">
        <v>29331</v>
      </c>
    </row>
    <row r="1525" spans="1:3" x14ac:dyDescent="0.25">
      <c r="A1525" s="135" t="s">
        <v>1633</v>
      </c>
      <c r="B1525" s="136" t="s">
        <v>362</v>
      </c>
      <c r="C1525" s="137">
        <v>41948</v>
      </c>
    </row>
    <row r="1526" spans="1:3" x14ac:dyDescent="0.25">
      <c r="A1526" s="135" t="s">
        <v>1634</v>
      </c>
      <c r="B1526" s="136" t="s">
        <v>362</v>
      </c>
      <c r="C1526" s="137">
        <v>41948</v>
      </c>
    </row>
    <row r="1527" spans="1:3" x14ac:dyDescent="0.25">
      <c r="A1527" s="135" t="s">
        <v>1635</v>
      </c>
      <c r="B1527" s="136" t="s">
        <v>362</v>
      </c>
      <c r="C1527" s="137">
        <v>157069</v>
      </c>
    </row>
    <row r="1528" spans="1:3" x14ac:dyDescent="0.25">
      <c r="A1528" s="135" t="s">
        <v>1636</v>
      </c>
      <c r="B1528" s="136" t="s">
        <v>362</v>
      </c>
      <c r="C1528" s="137">
        <v>71386</v>
      </c>
    </row>
    <row r="1529" spans="1:3" x14ac:dyDescent="0.25">
      <c r="A1529" s="135" t="s">
        <v>1637</v>
      </c>
      <c r="B1529" s="136" t="s">
        <v>362</v>
      </c>
      <c r="C1529" s="137">
        <v>97669</v>
      </c>
    </row>
    <row r="1530" spans="1:3" x14ac:dyDescent="0.25">
      <c r="A1530" s="135" t="s">
        <v>1638</v>
      </c>
      <c r="B1530" s="136" t="s">
        <v>362</v>
      </c>
      <c r="C1530" s="137">
        <v>80847</v>
      </c>
    </row>
    <row r="1531" spans="1:3" x14ac:dyDescent="0.25">
      <c r="A1531" s="135" t="s">
        <v>1639</v>
      </c>
      <c r="B1531" s="136" t="s">
        <v>362</v>
      </c>
      <c r="C1531" s="137">
        <v>139722</v>
      </c>
    </row>
    <row r="1532" spans="1:3" x14ac:dyDescent="0.25">
      <c r="A1532" s="135" t="s">
        <v>1640</v>
      </c>
      <c r="B1532" s="136" t="s">
        <v>362</v>
      </c>
      <c r="C1532" s="137">
        <v>118695</v>
      </c>
    </row>
    <row r="1533" spans="1:3" x14ac:dyDescent="0.25">
      <c r="A1533" s="135" t="s">
        <v>1641</v>
      </c>
      <c r="B1533" s="136" t="s">
        <v>362</v>
      </c>
      <c r="C1533" s="137">
        <v>118695</v>
      </c>
    </row>
    <row r="1534" spans="1:3" x14ac:dyDescent="0.25">
      <c r="A1534" s="135" t="s">
        <v>1642</v>
      </c>
      <c r="B1534" s="136" t="s">
        <v>362</v>
      </c>
      <c r="C1534" s="137">
        <v>118695</v>
      </c>
    </row>
    <row r="1535" spans="1:3" x14ac:dyDescent="0.25">
      <c r="A1535" s="135" t="s">
        <v>1643</v>
      </c>
      <c r="B1535" s="136" t="s">
        <v>362</v>
      </c>
      <c r="C1535" s="137">
        <v>118695</v>
      </c>
    </row>
    <row r="1536" spans="1:3" x14ac:dyDescent="0.25">
      <c r="A1536" s="135" t="s">
        <v>1644</v>
      </c>
      <c r="B1536" s="136" t="s">
        <v>362</v>
      </c>
      <c r="C1536" s="137">
        <v>118695</v>
      </c>
    </row>
    <row r="1537" spans="1:3" x14ac:dyDescent="0.25">
      <c r="A1537" s="135" t="s">
        <v>1645</v>
      </c>
      <c r="B1537" s="136" t="s">
        <v>362</v>
      </c>
      <c r="C1537" s="137">
        <v>118695</v>
      </c>
    </row>
    <row r="1538" spans="1:3" x14ac:dyDescent="0.25">
      <c r="A1538" s="135" t="s">
        <v>1646</v>
      </c>
      <c r="B1538" s="136" t="s">
        <v>362</v>
      </c>
      <c r="C1538" s="137">
        <v>48255</v>
      </c>
    </row>
    <row r="1539" spans="1:3" x14ac:dyDescent="0.25">
      <c r="A1539" s="135" t="s">
        <v>1647</v>
      </c>
      <c r="B1539" s="136" t="s">
        <v>362</v>
      </c>
      <c r="C1539" s="137">
        <v>13561</v>
      </c>
    </row>
    <row r="1540" spans="1:3" x14ac:dyDescent="0.25">
      <c r="A1540" s="135" t="s">
        <v>1648</v>
      </c>
      <c r="B1540" s="136" t="s">
        <v>362</v>
      </c>
      <c r="C1540" s="137">
        <v>45101</v>
      </c>
    </row>
    <row r="1541" spans="1:3" x14ac:dyDescent="0.25">
      <c r="A1541" s="135" t="s">
        <v>1649</v>
      </c>
      <c r="B1541" s="136" t="s">
        <v>362</v>
      </c>
      <c r="C1541" s="137">
        <v>45312</v>
      </c>
    </row>
    <row r="1542" spans="1:3" x14ac:dyDescent="0.25">
      <c r="A1542" s="135" t="s">
        <v>1650</v>
      </c>
      <c r="B1542" s="136" t="s">
        <v>362</v>
      </c>
      <c r="C1542" s="137">
        <v>217100</v>
      </c>
    </row>
    <row r="1543" spans="1:3" x14ac:dyDescent="0.25">
      <c r="A1543" s="135" t="s">
        <v>1651</v>
      </c>
      <c r="B1543" s="136" t="s">
        <v>362</v>
      </c>
      <c r="C1543" s="137">
        <v>156123</v>
      </c>
    </row>
    <row r="1544" spans="1:3" x14ac:dyDescent="0.25">
      <c r="A1544" s="135" t="s">
        <v>1652</v>
      </c>
      <c r="B1544" s="136" t="s">
        <v>362</v>
      </c>
      <c r="C1544" s="137">
        <v>156123</v>
      </c>
    </row>
    <row r="1545" spans="1:3" x14ac:dyDescent="0.25">
      <c r="A1545" s="135" t="s">
        <v>1653</v>
      </c>
      <c r="B1545" s="136" t="s">
        <v>362</v>
      </c>
      <c r="C1545" s="137">
        <v>191238</v>
      </c>
    </row>
    <row r="1546" spans="1:3" x14ac:dyDescent="0.25">
      <c r="A1546" s="135" t="s">
        <v>1654</v>
      </c>
      <c r="B1546" s="136" t="s">
        <v>362</v>
      </c>
      <c r="C1546" s="137">
        <v>146556</v>
      </c>
    </row>
    <row r="1547" spans="1:3" x14ac:dyDescent="0.25">
      <c r="A1547" s="135" t="s">
        <v>1655</v>
      </c>
      <c r="B1547" s="136" t="s">
        <v>362</v>
      </c>
      <c r="C1547" s="137">
        <v>153186</v>
      </c>
    </row>
    <row r="1548" spans="1:3" x14ac:dyDescent="0.25">
      <c r="A1548" s="135" t="s">
        <v>1656</v>
      </c>
      <c r="B1548" s="136" t="s">
        <v>362</v>
      </c>
      <c r="C1548" s="137">
        <v>183141</v>
      </c>
    </row>
    <row r="1549" spans="1:3" x14ac:dyDescent="0.25">
      <c r="A1549" s="135" t="s">
        <v>1657</v>
      </c>
      <c r="B1549" s="136" t="s">
        <v>362</v>
      </c>
      <c r="C1549" s="137">
        <v>125845</v>
      </c>
    </row>
    <row r="1550" spans="1:3" x14ac:dyDescent="0.25">
      <c r="A1550" s="135" t="s">
        <v>1658</v>
      </c>
      <c r="B1550" s="136" t="s">
        <v>362</v>
      </c>
      <c r="C1550" s="137">
        <v>61713</v>
      </c>
    </row>
    <row r="1551" spans="1:3" x14ac:dyDescent="0.25">
      <c r="A1551" s="135" t="s">
        <v>1659</v>
      </c>
      <c r="B1551" s="136" t="s">
        <v>362</v>
      </c>
      <c r="C1551" s="137">
        <v>149710</v>
      </c>
    </row>
    <row r="1552" spans="1:3" x14ac:dyDescent="0.25">
      <c r="A1552" s="135" t="s">
        <v>1660</v>
      </c>
      <c r="B1552" s="136" t="s">
        <v>362</v>
      </c>
      <c r="C1552" s="137">
        <v>35744</v>
      </c>
    </row>
    <row r="1553" spans="1:3" x14ac:dyDescent="0.25">
      <c r="A1553" s="135" t="s">
        <v>1661</v>
      </c>
      <c r="B1553" s="136" t="s">
        <v>362</v>
      </c>
      <c r="C1553" s="137">
        <v>37742</v>
      </c>
    </row>
    <row r="1554" spans="1:3" x14ac:dyDescent="0.25">
      <c r="A1554" s="135" t="s">
        <v>1662</v>
      </c>
      <c r="B1554" s="136" t="s">
        <v>362</v>
      </c>
      <c r="C1554" s="137">
        <v>38583</v>
      </c>
    </row>
    <row r="1555" spans="1:3" x14ac:dyDescent="0.25">
      <c r="A1555" s="135" t="s">
        <v>1663</v>
      </c>
      <c r="B1555" s="136" t="s">
        <v>362</v>
      </c>
      <c r="C1555" s="137">
        <v>150867</v>
      </c>
    </row>
    <row r="1556" spans="1:3" x14ac:dyDescent="0.25">
      <c r="A1556" s="135" t="s">
        <v>1664</v>
      </c>
      <c r="B1556" s="136" t="s">
        <v>362</v>
      </c>
      <c r="C1556" s="137">
        <v>105029</v>
      </c>
    </row>
    <row r="1557" spans="1:3" x14ac:dyDescent="0.25">
      <c r="A1557" s="135" t="s">
        <v>1665</v>
      </c>
      <c r="B1557" s="136" t="s">
        <v>362</v>
      </c>
      <c r="C1557" s="137">
        <v>90310</v>
      </c>
    </row>
    <row r="1558" spans="1:3" x14ac:dyDescent="0.25">
      <c r="A1558" s="135" t="s">
        <v>1666</v>
      </c>
      <c r="B1558" s="136" t="s">
        <v>362</v>
      </c>
      <c r="C1558" s="137">
        <v>98729</v>
      </c>
    </row>
    <row r="1559" spans="1:3" x14ac:dyDescent="0.25">
      <c r="A1559" s="135" t="s">
        <v>1667</v>
      </c>
      <c r="B1559" s="136" t="s">
        <v>362</v>
      </c>
      <c r="C1559" s="137">
        <v>407099</v>
      </c>
    </row>
    <row r="1560" spans="1:3" x14ac:dyDescent="0.25">
      <c r="A1560" s="135" t="s">
        <v>1668</v>
      </c>
      <c r="B1560" s="136" t="s">
        <v>362</v>
      </c>
      <c r="C1560" s="137">
        <v>382030</v>
      </c>
    </row>
    <row r="1561" spans="1:3" x14ac:dyDescent="0.25">
      <c r="A1561" s="135" t="s">
        <v>1669</v>
      </c>
      <c r="B1561" s="136" t="s">
        <v>362</v>
      </c>
      <c r="C1561" s="137">
        <v>90043</v>
      </c>
    </row>
    <row r="1562" spans="1:3" x14ac:dyDescent="0.25">
      <c r="A1562" s="135" t="s">
        <v>1670</v>
      </c>
      <c r="B1562" s="136" t="s">
        <v>362</v>
      </c>
      <c r="C1562" s="137">
        <v>37444</v>
      </c>
    </row>
    <row r="1563" spans="1:3" x14ac:dyDescent="0.25">
      <c r="A1563" s="135" t="s">
        <v>1671</v>
      </c>
      <c r="B1563" s="136" t="s">
        <v>362</v>
      </c>
      <c r="C1563" s="137">
        <v>36190</v>
      </c>
    </row>
    <row r="1564" spans="1:3" x14ac:dyDescent="0.25">
      <c r="A1564" s="135" t="s">
        <v>1672</v>
      </c>
      <c r="B1564" s="136" t="s">
        <v>362</v>
      </c>
      <c r="C1564" s="137">
        <v>92512</v>
      </c>
    </row>
    <row r="1565" spans="1:3" x14ac:dyDescent="0.25">
      <c r="A1565" s="135" t="s">
        <v>1673</v>
      </c>
      <c r="B1565" s="136" t="s">
        <v>362</v>
      </c>
      <c r="C1565" s="137">
        <v>362928</v>
      </c>
    </row>
    <row r="1566" spans="1:3" x14ac:dyDescent="0.25">
      <c r="A1566" s="135" t="s">
        <v>1674</v>
      </c>
      <c r="B1566" s="136" t="s">
        <v>362</v>
      </c>
      <c r="C1566" s="137">
        <v>480855</v>
      </c>
    </row>
    <row r="1567" spans="1:3" x14ac:dyDescent="0.25">
      <c r="A1567" s="135" t="s">
        <v>1675</v>
      </c>
      <c r="B1567" s="136" t="s">
        <v>362</v>
      </c>
      <c r="C1567" s="137">
        <v>205067</v>
      </c>
    </row>
    <row r="1568" spans="1:3" x14ac:dyDescent="0.25">
      <c r="A1568" s="135" t="s">
        <v>1676</v>
      </c>
      <c r="B1568" s="136" t="s">
        <v>362</v>
      </c>
      <c r="C1568" s="137">
        <v>70069</v>
      </c>
    </row>
    <row r="1569" spans="1:3" x14ac:dyDescent="0.25">
      <c r="A1569" s="135" t="s">
        <v>1677</v>
      </c>
      <c r="B1569" s="136" t="s">
        <v>362</v>
      </c>
      <c r="C1569" s="137">
        <v>269811</v>
      </c>
    </row>
    <row r="1570" spans="1:3" x14ac:dyDescent="0.25">
      <c r="A1570" s="135" t="s">
        <v>1678</v>
      </c>
      <c r="B1570" s="136" t="s">
        <v>362</v>
      </c>
      <c r="C1570" s="137">
        <v>461755</v>
      </c>
    </row>
    <row r="1571" spans="1:3" x14ac:dyDescent="0.25">
      <c r="A1571" s="135" t="s">
        <v>1679</v>
      </c>
      <c r="B1571" s="136" t="s">
        <v>362</v>
      </c>
      <c r="C1571" s="137">
        <v>248348</v>
      </c>
    </row>
    <row r="1572" spans="1:3" x14ac:dyDescent="0.25">
      <c r="A1572" s="135" t="s">
        <v>1680</v>
      </c>
      <c r="B1572" s="136" t="s">
        <v>362</v>
      </c>
      <c r="C1572" s="137">
        <v>30580</v>
      </c>
    </row>
    <row r="1573" spans="1:3" x14ac:dyDescent="0.25">
      <c r="A1573" s="135" t="s">
        <v>1681</v>
      </c>
      <c r="B1573" s="136" t="s">
        <v>362</v>
      </c>
      <c r="C1573" s="137">
        <v>158508</v>
      </c>
    </row>
    <row r="1574" spans="1:3" x14ac:dyDescent="0.25">
      <c r="A1574" s="135" t="s">
        <v>1682</v>
      </c>
      <c r="B1574" s="136" t="s">
        <v>362</v>
      </c>
      <c r="C1574" s="137">
        <v>108668</v>
      </c>
    </row>
    <row r="1575" spans="1:3" x14ac:dyDescent="0.25">
      <c r="A1575" s="135" t="s">
        <v>1683</v>
      </c>
      <c r="B1575" s="136" t="s">
        <v>362</v>
      </c>
      <c r="C1575" s="137">
        <v>88693</v>
      </c>
    </row>
    <row r="1576" spans="1:3" x14ac:dyDescent="0.25">
      <c r="A1576" s="135" t="s">
        <v>1684</v>
      </c>
      <c r="B1576" s="136" t="s">
        <v>362</v>
      </c>
      <c r="C1576" s="137">
        <v>35235</v>
      </c>
    </row>
    <row r="1577" spans="1:3" x14ac:dyDescent="0.25">
      <c r="A1577" s="135" t="s">
        <v>1685</v>
      </c>
      <c r="B1577" s="136" t="s">
        <v>362</v>
      </c>
      <c r="C1577" s="137">
        <v>117502</v>
      </c>
    </row>
    <row r="1578" spans="1:3" x14ac:dyDescent="0.25">
      <c r="A1578" s="135" t="s">
        <v>1686</v>
      </c>
      <c r="B1578" s="136" t="s">
        <v>362</v>
      </c>
      <c r="C1578" s="137">
        <v>59678</v>
      </c>
    </row>
    <row r="1579" spans="1:3" x14ac:dyDescent="0.25">
      <c r="A1579" s="135" t="s">
        <v>1687</v>
      </c>
      <c r="B1579" s="136" t="s">
        <v>362</v>
      </c>
      <c r="C1579" s="137">
        <v>97528</v>
      </c>
    </row>
    <row r="1580" spans="1:3" x14ac:dyDescent="0.25">
      <c r="A1580" s="135" t="s">
        <v>1688</v>
      </c>
      <c r="B1580" s="136" t="s">
        <v>362</v>
      </c>
      <c r="C1580" s="137">
        <v>214617</v>
      </c>
    </row>
    <row r="1581" spans="1:3" x14ac:dyDescent="0.25">
      <c r="A1581" s="135" t="s">
        <v>1689</v>
      </c>
      <c r="B1581" s="136" t="s">
        <v>362</v>
      </c>
      <c r="C1581" s="137">
        <v>505926</v>
      </c>
    </row>
    <row r="1582" spans="1:3" x14ac:dyDescent="0.25">
      <c r="A1582" s="135" t="s">
        <v>1690</v>
      </c>
      <c r="B1582" s="136" t="s">
        <v>362</v>
      </c>
      <c r="C1582" s="137">
        <v>227154</v>
      </c>
    </row>
    <row r="1583" spans="1:3" x14ac:dyDescent="0.25">
      <c r="A1583" s="135" t="s">
        <v>1691</v>
      </c>
      <c r="B1583" s="136" t="s">
        <v>362</v>
      </c>
      <c r="C1583" s="137">
        <v>299525</v>
      </c>
    </row>
    <row r="1584" spans="1:3" x14ac:dyDescent="0.25">
      <c r="A1584" s="135" t="s">
        <v>1692</v>
      </c>
      <c r="B1584" s="136" t="s">
        <v>362</v>
      </c>
      <c r="C1584" s="137">
        <v>299525</v>
      </c>
    </row>
    <row r="1585" spans="1:3" x14ac:dyDescent="0.25">
      <c r="A1585" s="135" t="s">
        <v>1693</v>
      </c>
      <c r="B1585" s="136" t="s">
        <v>362</v>
      </c>
      <c r="C1585" s="137">
        <v>43549</v>
      </c>
    </row>
    <row r="1586" spans="1:3" x14ac:dyDescent="0.25">
      <c r="A1586" s="135" t="s">
        <v>1694</v>
      </c>
      <c r="B1586" s="136" t="s">
        <v>362</v>
      </c>
      <c r="C1586" s="137">
        <v>106000</v>
      </c>
    </row>
    <row r="1587" spans="1:3" x14ac:dyDescent="0.25">
      <c r="A1587" s="135" t="s">
        <v>1695</v>
      </c>
      <c r="B1587" s="136" t="s">
        <v>362</v>
      </c>
      <c r="C1587" s="137">
        <v>42594</v>
      </c>
    </row>
    <row r="1588" spans="1:3" x14ac:dyDescent="0.25">
      <c r="A1588" s="135" t="s">
        <v>1696</v>
      </c>
      <c r="B1588" s="136" t="s">
        <v>362</v>
      </c>
      <c r="C1588" s="137">
        <v>37939</v>
      </c>
    </row>
    <row r="1589" spans="1:3" x14ac:dyDescent="0.25">
      <c r="A1589" s="135" t="s">
        <v>1697</v>
      </c>
      <c r="B1589" s="136" t="s">
        <v>362</v>
      </c>
      <c r="C1589" s="137">
        <v>184720</v>
      </c>
    </row>
    <row r="1590" spans="1:3" x14ac:dyDescent="0.25">
      <c r="A1590" s="135" t="s">
        <v>1698</v>
      </c>
      <c r="B1590" s="136" t="s">
        <v>362</v>
      </c>
      <c r="C1590" s="137">
        <v>170973</v>
      </c>
    </row>
    <row r="1591" spans="1:3" x14ac:dyDescent="0.25">
      <c r="A1591" s="135" t="s">
        <v>1699</v>
      </c>
      <c r="B1591" s="136" t="s">
        <v>362</v>
      </c>
      <c r="C1591" s="137">
        <v>167803</v>
      </c>
    </row>
    <row r="1592" spans="1:3" x14ac:dyDescent="0.25">
      <c r="A1592" s="135" t="s">
        <v>1700</v>
      </c>
      <c r="B1592" s="136" t="s">
        <v>362</v>
      </c>
      <c r="C1592" s="137">
        <v>152548</v>
      </c>
    </row>
    <row r="1593" spans="1:3" x14ac:dyDescent="0.25">
      <c r="A1593" s="135" t="s">
        <v>1701</v>
      </c>
      <c r="B1593" s="136" t="s">
        <v>362</v>
      </c>
      <c r="C1593" s="137">
        <v>44803</v>
      </c>
    </row>
    <row r="1594" spans="1:3" x14ac:dyDescent="0.25">
      <c r="A1594" s="135" t="s">
        <v>1702</v>
      </c>
      <c r="B1594" s="136" t="s">
        <v>362</v>
      </c>
      <c r="C1594" s="137">
        <v>98730</v>
      </c>
    </row>
    <row r="1595" spans="1:3" x14ac:dyDescent="0.25">
      <c r="A1595" s="135" t="s">
        <v>1703</v>
      </c>
      <c r="B1595" s="136" t="s">
        <v>362</v>
      </c>
      <c r="C1595" s="137">
        <v>98732</v>
      </c>
    </row>
    <row r="1596" spans="1:3" x14ac:dyDescent="0.25">
      <c r="A1596" s="135" t="s">
        <v>1704</v>
      </c>
      <c r="B1596" s="136" t="s">
        <v>362</v>
      </c>
      <c r="C1596" s="137">
        <v>98734</v>
      </c>
    </row>
    <row r="1597" spans="1:3" x14ac:dyDescent="0.25">
      <c r="A1597" s="135" t="s">
        <v>1705</v>
      </c>
      <c r="B1597" s="136" t="s">
        <v>362</v>
      </c>
      <c r="C1597" s="137">
        <v>230149</v>
      </c>
    </row>
    <row r="1598" spans="1:3" x14ac:dyDescent="0.25">
      <c r="A1598" s="135" t="s">
        <v>1706</v>
      </c>
      <c r="B1598" s="136" t="s">
        <v>362</v>
      </c>
      <c r="C1598" s="137">
        <v>35744</v>
      </c>
    </row>
    <row r="1599" spans="1:3" x14ac:dyDescent="0.25">
      <c r="A1599" s="135" t="s">
        <v>1707</v>
      </c>
      <c r="B1599" s="136" t="s">
        <v>362</v>
      </c>
      <c r="C1599" s="137">
        <v>45104</v>
      </c>
    </row>
    <row r="1600" spans="1:3" x14ac:dyDescent="0.25">
      <c r="A1600" s="135" t="s">
        <v>1708</v>
      </c>
      <c r="B1600" s="136" t="s">
        <v>362</v>
      </c>
      <c r="C1600" s="137">
        <v>230152</v>
      </c>
    </row>
    <row r="1601" spans="1:3" x14ac:dyDescent="0.25">
      <c r="A1601" s="135" t="s">
        <v>1709</v>
      </c>
      <c r="B1601" s="136" t="s">
        <v>362</v>
      </c>
      <c r="C1601" s="137">
        <v>118695</v>
      </c>
    </row>
    <row r="1602" spans="1:3" x14ac:dyDescent="0.25">
      <c r="A1602" s="135" t="s">
        <v>1710</v>
      </c>
      <c r="B1602" s="136" t="s">
        <v>362</v>
      </c>
      <c r="C1602" s="137">
        <v>118695</v>
      </c>
    </row>
    <row r="1603" spans="1:3" x14ac:dyDescent="0.25">
      <c r="A1603" s="135" t="s">
        <v>1711</v>
      </c>
      <c r="B1603" s="136" t="s">
        <v>362</v>
      </c>
      <c r="C1603" s="137">
        <v>41948</v>
      </c>
    </row>
    <row r="1604" spans="1:3" x14ac:dyDescent="0.25">
      <c r="A1604" s="135" t="s">
        <v>1712</v>
      </c>
      <c r="B1604" s="136" t="s">
        <v>362</v>
      </c>
      <c r="C1604" s="137">
        <v>41948</v>
      </c>
    </row>
    <row r="1605" spans="1:3" x14ac:dyDescent="0.25">
      <c r="A1605" s="135" t="s">
        <v>1713</v>
      </c>
      <c r="B1605" s="136" t="s">
        <v>362</v>
      </c>
      <c r="C1605" s="137">
        <v>41948</v>
      </c>
    </row>
    <row r="1606" spans="1:3" x14ac:dyDescent="0.25">
      <c r="A1606" s="135" t="s">
        <v>1714</v>
      </c>
      <c r="B1606" s="136" t="s">
        <v>362</v>
      </c>
      <c r="C1606" s="137">
        <v>118695</v>
      </c>
    </row>
    <row r="1607" spans="1:3" x14ac:dyDescent="0.25">
      <c r="A1607" s="135" t="s">
        <v>1715</v>
      </c>
      <c r="B1607" s="136" t="s">
        <v>362</v>
      </c>
      <c r="C1607" s="137">
        <v>230138</v>
      </c>
    </row>
    <row r="1608" spans="1:3" x14ac:dyDescent="0.25">
      <c r="A1608" s="135" t="s">
        <v>1716</v>
      </c>
      <c r="B1608" s="136" t="s">
        <v>362</v>
      </c>
      <c r="C1608" s="137">
        <v>118695</v>
      </c>
    </row>
    <row r="1609" spans="1:3" x14ac:dyDescent="0.25">
      <c r="A1609" s="135" t="s">
        <v>1717</v>
      </c>
      <c r="B1609" s="136" t="s">
        <v>362</v>
      </c>
      <c r="C1609" s="137">
        <v>41948</v>
      </c>
    </row>
    <row r="1610" spans="1:3" x14ac:dyDescent="0.25">
      <c r="A1610" s="135" t="s">
        <v>1718</v>
      </c>
      <c r="B1610" s="136" t="s">
        <v>362</v>
      </c>
      <c r="C1610" s="137">
        <v>118695</v>
      </c>
    </row>
    <row r="1611" spans="1:3" x14ac:dyDescent="0.25">
      <c r="A1611" s="135" t="s">
        <v>1719</v>
      </c>
      <c r="B1611" s="136" t="s">
        <v>362</v>
      </c>
      <c r="C1611" s="137">
        <v>118695</v>
      </c>
    </row>
    <row r="1612" spans="1:3" x14ac:dyDescent="0.25">
      <c r="A1612" s="135" t="s">
        <v>1720</v>
      </c>
      <c r="B1612" s="136" t="s">
        <v>362</v>
      </c>
      <c r="C1612" s="137">
        <v>118695</v>
      </c>
    </row>
    <row r="1613" spans="1:3" x14ac:dyDescent="0.25">
      <c r="A1613" s="135" t="s">
        <v>1721</v>
      </c>
      <c r="B1613" s="136" t="s">
        <v>362</v>
      </c>
      <c r="C1613" s="137">
        <v>41948</v>
      </c>
    </row>
    <row r="1614" spans="1:3" x14ac:dyDescent="0.25">
      <c r="A1614" s="135" t="s">
        <v>1722</v>
      </c>
      <c r="B1614" s="136" t="s">
        <v>362</v>
      </c>
      <c r="C1614" s="137">
        <v>41948</v>
      </c>
    </row>
    <row r="1615" spans="1:3" x14ac:dyDescent="0.25">
      <c r="A1615" s="135" t="s">
        <v>1723</v>
      </c>
      <c r="B1615" s="136" t="s">
        <v>362</v>
      </c>
      <c r="C1615" s="137">
        <v>118695</v>
      </c>
    </row>
    <row r="1616" spans="1:3" x14ac:dyDescent="0.25">
      <c r="A1616" s="135" t="s">
        <v>1724</v>
      </c>
      <c r="B1616" s="136" t="s">
        <v>362</v>
      </c>
      <c r="C1616" s="137">
        <v>41948</v>
      </c>
    </row>
    <row r="1617" spans="1:3" x14ac:dyDescent="0.25">
      <c r="A1617" s="135" t="s">
        <v>1725</v>
      </c>
      <c r="B1617" s="136" t="s">
        <v>362</v>
      </c>
      <c r="C1617" s="137">
        <v>41948</v>
      </c>
    </row>
    <row r="1618" spans="1:3" x14ac:dyDescent="0.25">
      <c r="A1618" s="135" t="s">
        <v>1726</v>
      </c>
      <c r="B1618" s="136" t="s">
        <v>362</v>
      </c>
      <c r="C1618" s="137">
        <v>41948</v>
      </c>
    </row>
    <row r="1619" spans="1:3" x14ac:dyDescent="0.25">
      <c r="A1619" s="135" t="s">
        <v>1727</v>
      </c>
      <c r="B1619" s="136" t="s">
        <v>362</v>
      </c>
      <c r="C1619" s="137">
        <v>41948</v>
      </c>
    </row>
    <row r="1620" spans="1:3" x14ac:dyDescent="0.25">
      <c r="A1620" s="135" t="s">
        <v>1728</v>
      </c>
      <c r="B1620" s="136" t="s">
        <v>362</v>
      </c>
      <c r="C1620" s="137">
        <v>131311</v>
      </c>
    </row>
    <row r="1621" spans="1:3" x14ac:dyDescent="0.25">
      <c r="A1621" s="135" t="s">
        <v>1729</v>
      </c>
      <c r="B1621" s="136" t="s">
        <v>362</v>
      </c>
      <c r="C1621" s="137">
        <v>45107</v>
      </c>
    </row>
    <row r="1622" spans="1:3" x14ac:dyDescent="0.25">
      <c r="A1622" s="135" t="s">
        <v>1730</v>
      </c>
      <c r="B1622" s="136" t="s">
        <v>362</v>
      </c>
      <c r="C1622" s="137">
        <v>624702</v>
      </c>
    </row>
    <row r="1623" spans="1:3" x14ac:dyDescent="0.25">
      <c r="A1623" s="135" t="s">
        <v>1731</v>
      </c>
      <c r="B1623" s="136" t="s">
        <v>362</v>
      </c>
      <c r="C1623" s="137">
        <v>107701</v>
      </c>
    </row>
    <row r="1624" spans="1:3" x14ac:dyDescent="0.25">
      <c r="A1624" s="135" t="s">
        <v>1732</v>
      </c>
      <c r="B1624" s="136" t="s">
        <v>362</v>
      </c>
      <c r="C1624" s="137">
        <v>186717</v>
      </c>
    </row>
    <row r="1625" spans="1:3" x14ac:dyDescent="0.25">
      <c r="A1625" s="135" t="s">
        <v>1733</v>
      </c>
      <c r="B1625" s="136" t="s">
        <v>362</v>
      </c>
      <c r="C1625" s="137">
        <v>80112</v>
      </c>
    </row>
    <row r="1626" spans="1:3" x14ac:dyDescent="0.25">
      <c r="A1626" s="135" t="s">
        <v>1734</v>
      </c>
      <c r="B1626" s="136" t="s">
        <v>362</v>
      </c>
      <c r="C1626" s="137">
        <v>138533</v>
      </c>
    </row>
    <row r="1627" spans="1:3" x14ac:dyDescent="0.25">
      <c r="A1627" s="135" t="s">
        <v>1735</v>
      </c>
      <c r="B1627" s="136" t="s">
        <v>362</v>
      </c>
      <c r="C1627" s="137">
        <v>230159</v>
      </c>
    </row>
    <row r="1628" spans="1:3" x14ac:dyDescent="0.25">
      <c r="A1628" s="135" t="s">
        <v>1736</v>
      </c>
      <c r="B1628" s="136" t="s">
        <v>362</v>
      </c>
      <c r="C1628" s="137">
        <v>24492</v>
      </c>
    </row>
    <row r="1629" spans="1:3" x14ac:dyDescent="0.25">
      <c r="A1629" s="135" t="s">
        <v>1737</v>
      </c>
      <c r="B1629" s="136" t="s">
        <v>362</v>
      </c>
      <c r="C1629" s="137">
        <v>67977</v>
      </c>
    </row>
    <row r="1630" spans="1:3" x14ac:dyDescent="0.25">
      <c r="A1630" s="135" t="s">
        <v>1738</v>
      </c>
      <c r="B1630" s="136" t="s">
        <v>362</v>
      </c>
      <c r="C1630" s="137">
        <v>63080</v>
      </c>
    </row>
    <row r="1631" spans="1:3" x14ac:dyDescent="0.25">
      <c r="A1631" s="135" t="s">
        <v>1739</v>
      </c>
      <c r="B1631" s="136" t="s">
        <v>362</v>
      </c>
      <c r="C1631" s="137">
        <v>22694</v>
      </c>
    </row>
    <row r="1632" spans="1:3" x14ac:dyDescent="0.25">
      <c r="A1632" s="135" t="s">
        <v>1740</v>
      </c>
      <c r="B1632" s="136" t="s">
        <v>362</v>
      </c>
      <c r="C1632" s="137">
        <v>35482</v>
      </c>
    </row>
    <row r="1633" spans="1:3" x14ac:dyDescent="0.25">
      <c r="A1633" s="135" t="s">
        <v>1741</v>
      </c>
      <c r="B1633" s="136" t="s">
        <v>362</v>
      </c>
      <c r="C1633" s="137">
        <v>53753</v>
      </c>
    </row>
    <row r="1634" spans="1:3" x14ac:dyDescent="0.25">
      <c r="A1634" s="135" t="s">
        <v>1742</v>
      </c>
      <c r="B1634" s="136" t="s">
        <v>362</v>
      </c>
      <c r="C1634" s="137">
        <v>137988</v>
      </c>
    </row>
    <row r="1635" spans="1:3" x14ac:dyDescent="0.25">
      <c r="A1635" s="135" t="s">
        <v>1743</v>
      </c>
      <c r="B1635" s="136" t="s">
        <v>362</v>
      </c>
      <c r="C1635" s="137">
        <v>105678</v>
      </c>
    </row>
    <row r="1636" spans="1:3" x14ac:dyDescent="0.25">
      <c r="A1636" s="135" t="s">
        <v>1744</v>
      </c>
      <c r="B1636" s="136" t="s">
        <v>362</v>
      </c>
      <c r="C1636" s="137">
        <v>35482</v>
      </c>
    </row>
    <row r="1637" spans="1:3" x14ac:dyDescent="0.25">
      <c r="A1637" s="135" t="s">
        <v>1745</v>
      </c>
      <c r="B1637" s="136" t="s">
        <v>362</v>
      </c>
      <c r="C1637" s="137">
        <v>96063</v>
      </c>
    </row>
    <row r="1638" spans="1:3" x14ac:dyDescent="0.25">
      <c r="A1638" s="135" t="s">
        <v>1746</v>
      </c>
      <c r="B1638" s="136" t="s">
        <v>362</v>
      </c>
      <c r="C1638" s="137">
        <v>614358</v>
      </c>
    </row>
    <row r="1639" spans="1:3" x14ac:dyDescent="0.25">
      <c r="A1639" s="135" t="s">
        <v>1747</v>
      </c>
      <c r="B1639" s="136" t="s">
        <v>362</v>
      </c>
      <c r="C1639" s="137">
        <v>80676</v>
      </c>
    </row>
    <row r="1640" spans="1:3" x14ac:dyDescent="0.25">
      <c r="A1640" s="135" t="s">
        <v>1748</v>
      </c>
      <c r="B1640" s="136" t="s">
        <v>362</v>
      </c>
      <c r="C1640" s="137">
        <v>355690</v>
      </c>
    </row>
    <row r="1641" spans="1:3" x14ac:dyDescent="0.25">
      <c r="A1641" s="135" t="s">
        <v>1749</v>
      </c>
      <c r="B1641" s="136" t="s">
        <v>362</v>
      </c>
      <c r="C1641" s="137">
        <v>324921</v>
      </c>
    </row>
    <row r="1642" spans="1:3" x14ac:dyDescent="0.25">
      <c r="A1642" s="135" t="s">
        <v>1750</v>
      </c>
      <c r="B1642" s="136" t="s">
        <v>362</v>
      </c>
      <c r="C1642" s="137">
        <v>448964</v>
      </c>
    </row>
    <row r="1643" spans="1:3" x14ac:dyDescent="0.25">
      <c r="A1643" s="135" t="s">
        <v>1751</v>
      </c>
      <c r="B1643" s="136" t="s">
        <v>362</v>
      </c>
      <c r="C1643" s="137">
        <v>38367</v>
      </c>
    </row>
    <row r="1644" spans="1:3" x14ac:dyDescent="0.25">
      <c r="A1644" s="135" t="s">
        <v>1752</v>
      </c>
      <c r="B1644" s="136" t="s">
        <v>362</v>
      </c>
      <c r="C1644" s="137">
        <v>10684</v>
      </c>
    </row>
    <row r="1645" spans="1:3" x14ac:dyDescent="0.25">
      <c r="A1645" s="135" t="s">
        <v>1753</v>
      </c>
      <c r="B1645" s="136" t="s">
        <v>362</v>
      </c>
      <c r="C1645" s="137">
        <v>252586</v>
      </c>
    </row>
    <row r="1646" spans="1:3" x14ac:dyDescent="0.25">
      <c r="A1646" s="135" t="s">
        <v>1754</v>
      </c>
      <c r="B1646" s="136" t="s">
        <v>362</v>
      </c>
      <c r="C1646" s="137">
        <v>60693</v>
      </c>
    </row>
    <row r="1647" spans="1:3" x14ac:dyDescent="0.25">
      <c r="A1647" s="135" t="s">
        <v>1755</v>
      </c>
      <c r="B1647" s="136" t="s">
        <v>362</v>
      </c>
      <c r="C1647" s="137">
        <v>448964</v>
      </c>
    </row>
    <row r="1648" spans="1:3" x14ac:dyDescent="0.25">
      <c r="A1648" s="135" t="s">
        <v>1756</v>
      </c>
      <c r="B1648" s="136" t="s">
        <v>362</v>
      </c>
      <c r="C1648" s="137">
        <v>448964</v>
      </c>
    </row>
    <row r="1649" spans="1:3" x14ac:dyDescent="0.25">
      <c r="A1649" s="135" t="s">
        <v>1757</v>
      </c>
      <c r="B1649" s="136" t="s">
        <v>362</v>
      </c>
      <c r="C1649" s="137">
        <v>103370</v>
      </c>
    </row>
    <row r="1650" spans="1:3" x14ac:dyDescent="0.25">
      <c r="A1650" s="135" t="s">
        <v>1758</v>
      </c>
      <c r="B1650" s="136" t="s">
        <v>362</v>
      </c>
      <c r="C1650" s="137">
        <v>448964</v>
      </c>
    </row>
    <row r="1651" spans="1:3" x14ac:dyDescent="0.25">
      <c r="A1651" s="135" t="s">
        <v>1759</v>
      </c>
      <c r="B1651" s="136" t="s">
        <v>362</v>
      </c>
      <c r="C1651" s="137">
        <v>252586</v>
      </c>
    </row>
    <row r="1652" spans="1:3" x14ac:dyDescent="0.25">
      <c r="A1652" s="135" t="s">
        <v>1760</v>
      </c>
      <c r="B1652" s="136" t="s">
        <v>362</v>
      </c>
      <c r="C1652" s="137">
        <v>10398</v>
      </c>
    </row>
    <row r="1653" spans="1:3" x14ac:dyDescent="0.25">
      <c r="A1653" s="135" t="s">
        <v>1761</v>
      </c>
      <c r="B1653" s="136" t="s">
        <v>362</v>
      </c>
      <c r="C1653" s="137">
        <v>10398</v>
      </c>
    </row>
    <row r="1654" spans="1:3" x14ac:dyDescent="0.25">
      <c r="A1654" s="135" t="s">
        <v>1762</v>
      </c>
      <c r="B1654" s="136" t="s">
        <v>362</v>
      </c>
      <c r="C1654" s="137">
        <v>160547</v>
      </c>
    </row>
    <row r="1655" spans="1:3" x14ac:dyDescent="0.25">
      <c r="A1655" s="135" t="s">
        <v>1763</v>
      </c>
      <c r="B1655" s="136" t="s">
        <v>362</v>
      </c>
      <c r="C1655" s="137">
        <v>86446</v>
      </c>
    </row>
    <row r="1656" spans="1:3" x14ac:dyDescent="0.25">
      <c r="A1656" s="135" t="s">
        <v>1764</v>
      </c>
      <c r="B1656" s="136" t="s">
        <v>362</v>
      </c>
      <c r="C1656" s="137">
        <v>35482</v>
      </c>
    </row>
    <row r="1657" spans="1:3" x14ac:dyDescent="0.25">
      <c r="A1657" s="135" t="s">
        <v>1765</v>
      </c>
      <c r="B1657" s="136" t="s">
        <v>362</v>
      </c>
      <c r="C1657" s="137">
        <v>38367</v>
      </c>
    </row>
    <row r="1658" spans="1:3" x14ac:dyDescent="0.25">
      <c r="A1658" s="135" t="s">
        <v>1766</v>
      </c>
      <c r="B1658" s="136" t="s">
        <v>362</v>
      </c>
      <c r="C1658" s="137">
        <v>38367</v>
      </c>
    </row>
    <row r="1659" spans="1:3" x14ac:dyDescent="0.25">
      <c r="A1659" s="135" t="s">
        <v>1767</v>
      </c>
      <c r="B1659" s="136" t="s">
        <v>362</v>
      </c>
      <c r="C1659" s="137">
        <v>103370</v>
      </c>
    </row>
    <row r="1660" spans="1:3" x14ac:dyDescent="0.25">
      <c r="A1660" s="135" t="s">
        <v>1768</v>
      </c>
      <c r="B1660" s="136" t="s">
        <v>362</v>
      </c>
      <c r="C1660" s="137">
        <v>66239</v>
      </c>
    </row>
    <row r="1661" spans="1:3" x14ac:dyDescent="0.25">
      <c r="A1661" s="135" t="s">
        <v>1769</v>
      </c>
      <c r="B1661" s="136" t="s">
        <v>362</v>
      </c>
      <c r="C1661" s="137">
        <v>66239</v>
      </c>
    </row>
    <row r="1662" spans="1:3" x14ac:dyDescent="0.25">
      <c r="A1662" s="135" t="s">
        <v>1770</v>
      </c>
      <c r="B1662" s="136" t="s">
        <v>362</v>
      </c>
      <c r="C1662" s="137">
        <v>355690</v>
      </c>
    </row>
    <row r="1663" spans="1:3" x14ac:dyDescent="0.25">
      <c r="A1663" s="135" t="s">
        <v>1771</v>
      </c>
      <c r="B1663" s="136" t="s">
        <v>362</v>
      </c>
      <c r="C1663" s="137">
        <v>99909</v>
      </c>
    </row>
    <row r="1664" spans="1:3" x14ac:dyDescent="0.25">
      <c r="A1664" s="135" t="s">
        <v>1772</v>
      </c>
      <c r="B1664" s="136" t="s">
        <v>362</v>
      </c>
      <c r="C1664" s="137">
        <v>66239</v>
      </c>
    </row>
    <row r="1665" spans="1:3" x14ac:dyDescent="0.25">
      <c r="A1665" s="135" t="s">
        <v>1773</v>
      </c>
      <c r="B1665" s="136" t="s">
        <v>362</v>
      </c>
      <c r="C1665" s="137">
        <v>19015</v>
      </c>
    </row>
    <row r="1666" spans="1:3" x14ac:dyDescent="0.25">
      <c r="A1666" s="135" t="s">
        <v>1774</v>
      </c>
      <c r="B1666" s="136" t="s">
        <v>362</v>
      </c>
      <c r="C1666" s="137">
        <v>66239</v>
      </c>
    </row>
    <row r="1667" spans="1:3" x14ac:dyDescent="0.25">
      <c r="A1667" s="135" t="s">
        <v>1775</v>
      </c>
      <c r="B1667" s="136" t="s">
        <v>362</v>
      </c>
      <c r="C1667" s="137">
        <v>66239</v>
      </c>
    </row>
    <row r="1668" spans="1:3" x14ac:dyDescent="0.25">
      <c r="A1668" s="135" t="s">
        <v>1776</v>
      </c>
      <c r="B1668" s="136" t="s">
        <v>362</v>
      </c>
      <c r="C1668" s="137">
        <v>182125</v>
      </c>
    </row>
    <row r="1669" spans="1:3" x14ac:dyDescent="0.25">
      <c r="A1669" s="135" t="s">
        <v>1777</v>
      </c>
      <c r="B1669" s="136" t="s">
        <v>362</v>
      </c>
      <c r="C1669" s="137">
        <v>222439</v>
      </c>
    </row>
    <row r="1670" spans="1:3" x14ac:dyDescent="0.25">
      <c r="A1670" s="135" t="s">
        <v>1778</v>
      </c>
      <c r="B1670" s="136" t="s">
        <v>362</v>
      </c>
      <c r="C1670" s="137">
        <v>241561</v>
      </c>
    </row>
    <row r="1671" spans="1:3" x14ac:dyDescent="0.25">
      <c r="A1671" s="135" t="s">
        <v>1779</v>
      </c>
      <c r="B1671" s="136" t="s">
        <v>362</v>
      </c>
      <c r="C1671" s="137">
        <v>230708</v>
      </c>
    </row>
    <row r="1672" spans="1:3" x14ac:dyDescent="0.25">
      <c r="A1672" s="135" t="s">
        <v>1780</v>
      </c>
      <c r="B1672" s="136" t="s">
        <v>362</v>
      </c>
      <c r="C1672" s="137">
        <v>66239</v>
      </c>
    </row>
    <row r="1673" spans="1:3" x14ac:dyDescent="0.25">
      <c r="A1673" s="135" t="s">
        <v>1781</v>
      </c>
      <c r="B1673" s="136" t="s">
        <v>362</v>
      </c>
      <c r="C1673" s="137">
        <v>66239</v>
      </c>
    </row>
    <row r="1674" spans="1:3" x14ac:dyDescent="0.25">
      <c r="A1674" s="135" t="s">
        <v>1782</v>
      </c>
      <c r="B1674" s="136" t="s">
        <v>362</v>
      </c>
      <c r="C1674" s="137">
        <v>66239</v>
      </c>
    </row>
    <row r="1675" spans="1:3" x14ac:dyDescent="0.25">
      <c r="A1675" s="135" t="s">
        <v>1783</v>
      </c>
      <c r="B1675" s="136" t="s">
        <v>362</v>
      </c>
      <c r="C1675" s="137">
        <v>66239</v>
      </c>
    </row>
    <row r="1676" spans="1:3" x14ac:dyDescent="0.25">
      <c r="A1676" s="135" t="s">
        <v>1784</v>
      </c>
      <c r="B1676" s="136" t="s">
        <v>362</v>
      </c>
      <c r="C1676" s="137">
        <v>66239</v>
      </c>
    </row>
    <row r="1677" spans="1:3" x14ac:dyDescent="0.25">
      <c r="A1677" s="135" t="s">
        <v>1785</v>
      </c>
      <c r="B1677" s="136" t="s">
        <v>362</v>
      </c>
      <c r="C1677" s="137">
        <v>66239</v>
      </c>
    </row>
    <row r="1678" spans="1:3" x14ac:dyDescent="0.25">
      <c r="A1678" s="135" t="s">
        <v>1786</v>
      </c>
      <c r="B1678" s="136" t="s">
        <v>362</v>
      </c>
      <c r="C1678" s="137">
        <v>66239</v>
      </c>
    </row>
    <row r="1679" spans="1:3" x14ac:dyDescent="0.25">
      <c r="A1679" s="135" t="s">
        <v>1787</v>
      </c>
      <c r="B1679" s="136" t="s">
        <v>362</v>
      </c>
      <c r="C1679" s="137">
        <v>99909</v>
      </c>
    </row>
    <row r="1680" spans="1:3" x14ac:dyDescent="0.25">
      <c r="A1680" s="135" t="s">
        <v>1788</v>
      </c>
      <c r="B1680" s="136" t="s">
        <v>362</v>
      </c>
      <c r="C1680" s="137">
        <v>99909</v>
      </c>
    </row>
    <row r="1681" spans="1:3" x14ac:dyDescent="0.25">
      <c r="A1681" s="135" t="s">
        <v>1789</v>
      </c>
      <c r="B1681" s="136" t="s">
        <v>362</v>
      </c>
      <c r="C1681" s="137">
        <v>46871</v>
      </c>
    </row>
    <row r="1682" spans="1:3" x14ac:dyDescent="0.25">
      <c r="A1682" s="135" t="s">
        <v>1790</v>
      </c>
      <c r="B1682" s="136" t="s">
        <v>362</v>
      </c>
      <c r="C1682" s="137">
        <v>38367</v>
      </c>
    </row>
    <row r="1683" spans="1:3" x14ac:dyDescent="0.25">
      <c r="A1683" s="135" t="s">
        <v>1791</v>
      </c>
      <c r="B1683" s="136" t="s">
        <v>362</v>
      </c>
      <c r="C1683" s="137">
        <v>38367</v>
      </c>
    </row>
    <row r="1684" spans="1:3" x14ac:dyDescent="0.25">
      <c r="A1684" s="135" t="s">
        <v>1792</v>
      </c>
      <c r="B1684" s="136" t="s">
        <v>362</v>
      </c>
      <c r="C1684" s="137">
        <v>387422</v>
      </c>
    </row>
    <row r="1685" spans="1:3" x14ac:dyDescent="0.25">
      <c r="A1685" s="135" t="s">
        <v>1793</v>
      </c>
      <c r="B1685" s="136" t="s">
        <v>362</v>
      </c>
      <c r="C1685" s="137">
        <v>467235</v>
      </c>
    </row>
    <row r="1686" spans="1:3" x14ac:dyDescent="0.25">
      <c r="A1686" s="135" t="s">
        <v>1794</v>
      </c>
      <c r="B1686" s="136" t="s">
        <v>362</v>
      </c>
      <c r="C1686" s="137">
        <v>88263</v>
      </c>
    </row>
    <row r="1687" spans="1:3" x14ac:dyDescent="0.25">
      <c r="A1687" s="135" t="s">
        <v>1795</v>
      </c>
      <c r="B1687" s="136" t="s">
        <v>362</v>
      </c>
      <c r="C1687" s="137">
        <v>25405</v>
      </c>
    </row>
    <row r="1688" spans="1:3" x14ac:dyDescent="0.25">
      <c r="A1688" s="135" t="s">
        <v>1796</v>
      </c>
      <c r="B1688" s="136" t="s">
        <v>362</v>
      </c>
      <c r="C1688" s="137">
        <v>103370</v>
      </c>
    </row>
    <row r="1689" spans="1:3" x14ac:dyDescent="0.25">
      <c r="A1689" s="135" t="s">
        <v>1797</v>
      </c>
      <c r="B1689" s="136" t="s">
        <v>362</v>
      </c>
      <c r="C1689" s="137">
        <v>38367</v>
      </c>
    </row>
    <row r="1690" spans="1:3" x14ac:dyDescent="0.25">
      <c r="A1690" s="135" t="s">
        <v>1798</v>
      </c>
      <c r="B1690" s="136" t="s">
        <v>362</v>
      </c>
      <c r="C1690" s="137">
        <v>244146</v>
      </c>
    </row>
    <row r="1691" spans="1:3" x14ac:dyDescent="0.25">
      <c r="A1691" s="135" t="s">
        <v>1799</v>
      </c>
      <c r="B1691" s="136" t="s">
        <v>362</v>
      </c>
      <c r="C1691" s="137">
        <v>448964</v>
      </c>
    </row>
    <row r="1692" spans="1:3" x14ac:dyDescent="0.25">
      <c r="A1692" s="135" t="s">
        <v>1800</v>
      </c>
      <c r="B1692" s="136" t="s">
        <v>362</v>
      </c>
      <c r="C1692" s="137">
        <v>10684</v>
      </c>
    </row>
    <row r="1693" spans="1:3" x14ac:dyDescent="0.25">
      <c r="A1693" s="135" t="s">
        <v>1801</v>
      </c>
      <c r="B1693" s="136" t="s">
        <v>362</v>
      </c>
      <c r="C1693" s="137">
        <v>51444</v>
      </c>
    </row>
    <row r="1694" spans="1:3" x14ac:dyDescent="0.25">
      <c r="A1694" s="135" t="s">
        <v>1802</v>
      </c>
      <c r="B1694" s="136" t="s">
        <v>362</v>
      </c>
      <c r="C1694" s="137">
        <v>1081495</v>
      </c>
    </row>
    <row r="1695" spans="1:3" x14ac:dyDescent="0.25">
      <c r="A1695" s="135" t="s">
        <v>1803</v>
      </c>
      <c r="B1695" s="136" t="s">
        <v>362</v>
      </c>
      <c r="C1695" s="137">
        <v>137891</v>
      </c>
    </row>
    <row r="1696" spans="1:3" x14ac:dyDescent="0.25">
      <c r="A1696" s="135" t="s">
        <v>1804</v>
      </c>
      <c r="B1696" s="136" t="s">
        <v>362</v>
      </c>
      <c r="C1696" s="137">
        <v>38367</v>
      </c>
    </row>
    <row r="1697" spans="1:3" x14ac:dyDescent="0.25">
      <c r="A1697" s="135" t="s">
        <v>1805</v>
      </c>
      <c r="B1697" s="136" t="s">
        <v>362</v>
      </c>
      <c r="C1697" s="137">
        <v>16251</v>
      </c>
    </row>
    <row r="1698" spans="1:3" x14ac:dyDescent="0.25">
      <c r="A1698" s="135" t="s">
        <v>1806</v>
      </c>
      <c r="B1698" s="136" t="s">
        <v>362</v>
      </c>
      <c r="C1698" s="137">
        <v>105978</v>
      </c>
    </row>
    <row r="1699" spans="1:3" x14ac:dyDescent="0.25">
      <c r="A1699" s="135" t="s">
        <v>1807</v>
      </c>
      <c r="B1699" s="136" t="s">
        <v>362</v>
      </c>
      <c r="C1699" s="137">
        <v>614358</v>
      </c>
    </row>
    <row r="1700" spans="1:3" x14ac:dyDescent="0.25">
      <c r="A1700" s="135" t="s">
        <v>1808</v>
      </c>
      <c r="B1700" s="136" t="s">
        <v>362</v>
      </c>
      <c r="C1700" s="137">
        <v>264244</v>
      </c>
    </row>
    <row r="1701" spans="1:3" x14ac:dyDescent="0.25">
      <c r="A1701" s="135" t="s">
        <v>1809</v>
      </c>
      <c r="B1701" s="136" t="s">
        <v>362</v>
      </c>
      <c r="C1701" s="137">
        <v>130392</v>
      </c>
    </row>
    <row r="1702" spans="1:3" x14ac:dyDescent="0.25">
      <c r="A1702" s="135" t="s">
        <v>1810</v>
      </c>
      <c r="B1702" s="136" t="s">
        <v>362</v>
      </c>
      <c r="C1702" s="137">
        <v>112024</v>
      </c>
    </row>
    <row r="1703" spans="1:3" x14ac:dyDescent="0.25">
      <c r="A1703" s="135" t="s">
        <v>1811</v>
      </c>
      <c r="B1703" s="136" t="s">
        <v>362</v>
      </c>
      <c r="C1703" s="137">
        <v>168854</v>
      </c>
    </row>
    <row r="1704" spans="1:3" x14ac:dyDescent="0.25">
      <c r="A1704" s="135" t="s">
        <v>1812</v>
      </c>
      <c r="B1704" s="136" t="s">
        <v>362</v>
      </c>
      <c r="C1704" s="137">
        <v>132026</v>
      </c>
    </row>
    <row r="1705" spans="1:3" x14ac:dyDescent="0.25">
      <c r="A1705" s="135" t="s">
        <v>1813</v>
      </c>
      <c r="B1705" s="136" t="s">
        <v>362</v>
      </c>
      <c r="C1705" s="137">
        <v>448964</v>
      </c>
    </row>
    <row r="1706" spans="1:3" x14ac:dyDescent="0.25">
      <c r="A1706" s="135" t="s">
        <v>1814</v>
      </c>
      <c r="B1706" s="136" t="s">
        <v>362</v>
      </c>
      <c r="C1706" s="137">
        <v>36444</v>
      </c>
    </row>
    <row r="1707" spans="1:3" x14ac:dyDescent="0.25">
      <c r="A1707" s="135" t="s">
        <v>1815</v>
      </c>
      <c r="B1707" s="136" t="s">
        <v>362</v>
      </c>
      <c r="C1707" s="137">
        <v>88479</v>
      </c>
    </row>
    <row r="1708" spans="1:3" x14ac:dyDescent="0.25">
      <c r="A1708" s="135" t="s">
        <v>1816</v>
      </c>
      <c r="B1708" s="136" t="s">
        <v>362</v>
      </c>
      <c r="C1708" s="137">
        <v>545958</v>
      </c>
    </row>
    <row r="1709" spans="1:3" x14ac:dyDescent="0.25">
      <c r="A1709" s="135" t="s">
        <v>1817</v>
      </c>
      <c r="B1709" s="136" t="s">
        <v>362</v>
      </c>
      <c r="C1709" s="137">
        <v>497071</v>
      </c>
    </row>
    <row r="1710" spans="1:3" x14ac:dyDescent="0.25">
      <c r="A1710" s="135" t="s">
        <v>1818</v>
      </c>
      <c r="B1710" s="136" t="s">
        <v>362</v>
      </c>
      <c r="C1710" s="137">
        <v>12465</v>
      </c>
    </row>
    <row r="1711" spans="1:3" x14ac:dyDescent="0.25">
      <c r="A1711" s="135" t="s">
        <v>1819</v>
      </c>
      <c r="B1711" s="136" t="s">
        <v>362</v>
      </c>
      <c r="C1711" s="137">
        <v>12465</v>
      </c>
    </row>
    <row r="1712" spans="1:3" x14ac:dyDescent="0.25">
      <c r="A1712" s="135" t="s">
        <v>1820</v>
      </c>
      <c r="B1712" s="136" t="s">
        <v>362</v>
      </c>
      <c r="C1712" s="137">
        <v>12465</v>
      </c>
    </row>
    <row r="1713" spans="1:3" x14ac:dyDescent="0.25">
      <c r="A1713" s="135" t="s">
        <v>1821</v>
      </c>
      <c r="B1713" s="136" t="s">
        <v>362</v>
      </c>
      <c r="C1713" s="137">
        <v>12465</v>
      </c>
    </row>
    <row r="1714" spans="1:3" x14ac:dyDescent="0.25">
      <c r="A1714" s="135" t="s">
        <v>1822</v>
      </c>
      <c r="B1714" s="136" t="s">
        <v>362</v>
      </c>
      <c r="C1714" s="137">
        <v>12465</v>
      </c>
    </row>
    <row r="1715" spans="1:3" x14ac:dyDescent="0.25">
      <c r="A1715" s="135" t="s">
        <v>1823</v>
      </c>
      <c r="B1715" s="136" t="s">
        <v>362</v>
      </c>
      <c r="C1715" s="137">
        <v>12465</v>
      </c>
    </row>
    <row r="1716" spans="1:3" x14ac:dyDescent="0.25">
      <c r="A1716" s="135" t="s">
        <v>1824</v>
      </c>
      <c r="B1716" s="136" t="s">
        <v>362</v>
      </c>
      <c r="C1716" s="137">
        <v>12465</v>
      </c>
    </row>
    <row r="1717" spans="1:3" x14ac:dyDescent="0.25">
      <c r="A1717" s="135" t="s">
        <v>1825</v>
      </c>
      <c r="B1717" s="136" t="s">
        <v>362</v>
      </c>
      <c r="C1717" s="137">
        <v>413089</v>
      </c>
    </row>
    <row r="1718" spans="1:3" x14ac:dyDescent="0.25">
      <c r="A1718" s="135" t="s">
        <v>1826</v>
      </c>
      <c r="B1718" s="136" t="s">
        <v>362</v>
      </c>
      <c r="C1718" s="137">
        <v>132677</v>
      </c>
    </row>
    <row r="1719" spans="1:3" x14ac:dyDescent="0.25">
      <c r="A1719" s="135" t="s">
        <v>1827</v>
      </c>
      <c r="B1719" s="136" t="s">
        <v>362</v>
      </c>
      <c r="C1719" s="137">
        <v>12465</v>
      </c>
    </row>
    <row r="1720" spans="1:3" x14ac:dyDescent="0.25">
      <c r="A1720" s="135" t="s">
        <v>1828</v>
      </c>
      <c r="B1720" s="136" t="s">
        <v>362</v>
      </c>
      <c r="C1720" s="137">
        <v>109050</v>
      </c>
    </row>
    <row r="1721" spans="1:3" x14ac:dyDescent="0.25">
      <c r="A1721" s="135" t="s">
        <v>1829</v>
      </c>
      <c r="B1721" s="136" t="s">
        <v>362</v>
      </c>
      <c r="C1721" s="137">
        <v>17926</v>
      </c>
    </row>
    <row r="1722" spans="1:3" x14ac:dyDescent="0.25">
      <c r="A1722" s="135" t="s">
        <v>1830</v>
      </c>
      <c r="B1722" s="136" t="s">
        <v>362</v>
      </c>
      <c r="C1722" s="137">
        <v>37742</v>
      </c>
    </row>
    <row r="1723" spans="1:3" x14ac:dyDescent="0.25">
      <c r="A1723" s="135" t="s">
        <v>1831</v>
      </c>
      <c r="B1723" s="136" t="s">
        <v>362</v>
      </c>
      <c r="C1723" s="137">
        <v>390176</v>
      </c>
    </row>
    <row r="1724" spans="1:3" x14ac:dyDescent="0.25">
      <c r="A1724" s="135" t="s">
        <v>1832</v>
      </c>
      <c r="B1724" s="136" t="s">
        <v>362</v>
      </c>
      <c r="C1724" s="137">
        <v>511895</v>
      </c>
    </row>
    <row r="1725" spans="1:3" x14ac:dyDescent="0.25">
      <c r="A1725" s="135" t="s">
        <v>1833</v>
      </c>
      <c r="B1725" s="136" t="s">
        <v>362</v>
      </c>
      <c r="C1725" s="137">
        <v>511895</v>
      </c>
    </row>
    <row r="1726" spans="1:3" x14ac:dyDescent="0.25">
      <c r="A1726" s="135" t="s">
        <v>1834</v>
      </c>
      <c r="B1726" s="136" t="s">
        <v>362</v>
      </c>
      <c r="C1726" s="137">
        <v>112258</v>
      </c>
    </row>
    <row r="1727" spans="1:3" x14ac:dyDescent="0.25">
      <c r="A1727" s="135" t="s">
        <v>1835</v>
      </c>
      <c r="B1727" s="136" t="s">
        <v>362</v>
      </c>
      <c r="C1727" s="137">
        <v>118695</v>
      </c>
    </row>
    <row r="1728" spans="1:3" x14ac:dyDescent="0.25">
      <c r="A1728" s="135" t="s">
        <v>1836</v>
      </c>
      <c r="B1728" s="136" t="s">
        <v>362</v>
      </c>
      <c r="C1728" s="137">
        <v>9147</v>
      </c>
    </row>
    <row r="1729" spans="1:3" x14ac:dyDescent="0.25">
      <c r="A1729" s="135" t="s">
        <v>1837</v>
      </c>
      <c r="B1729" s="136" t="s">
        <v>362</v>
      </c>
      <c r="C1729" s="137">
        <v>9147</v>
      </c>
    </row>
    <row r="1730" spans="1:3" x14ac:dyDescent="0.25">
      <c r="A1730" s="135" t="s">
        <v>1838</v>
      </c>
      <c r="B1730" s="136" t="s">
        <v>362</v>
      </c>
      <c r="C1730" s="137">
        <v>9147</v>
      </c>
    </row>
    <row r="1731" spans="1:3" x14ac:dyDescent="0.25">
      <c r="A1731" s="135" t="s">
        <v>1839</v>
      </c>
      <c r="B1731" s="136" t="s">
        <v>362</v>
      </c>
      <c r="C1731" s="137">
        <v>511895</v>
      </c>
    </row>
    <row r="1732" spans="1:3" x14ac:dyDescent="0.25">
      <c r="A1732" s="135" t="s">
        <v>1840</v>
      </c>
      <c r="B1732" s="136" t="s">
        <v>362</v>
      </c>
      <c r="C1732" s="137">
        <v>85367</v>
      </c>
    </row>
    <row r="1733" spans="1:3" x14ac:dyDescent="0.25">
      <c r="A1733" s="135" t="s">
        <v>1841</v>
      </c>
      <c r="B1733" s="136" t="s">
        <v>362</v>
      </c>
      <c r="C1733" s="137">
        <v>45312</v>
      </c>
    </row>
    <row r="1734" spans="1:3" x14ac:dyDescent="0.25">
      <c r="A1734" s="135" t="s">
        <v>1842</v>
      </c>
      <c r="B1734" s="136" t="s">
        <v>362</v>
      </c>
      <c r="C1734" s="137">
        <v>281652</v>
      </c>
    </row>
    <row r="1735" spans="1:3" x14ac:dyDescent="0.25">
      <c r="A1735" s="135" t="s">
        <v>1843</v>
      </c>
      <c r="B1735" s="136" t="s">
        <v>362</v>
      </c>
      <c r="C1735" s="137">
        <v>20572</v>
      </c>
    </row>
    <row r="1736" spans="1:3" x14ac:dyDescent="0.25">
      <c r="A1736" s="135" t="s">
        <v>1844</v>
      </c>
      <c r="B1736" s="136" t="s">
        <v>362</v>
      </c>
      <c r="C1736" s="137">
        <v>20572</v>
      </c>
    </row>
    <row r="1737" spans="1:3" x14ac:dyDescent="0.25">
      <c r="A1737" s="135" t="s">
        <v>1845</v>
      </c>
      <c r="B1737" s="136" t="s">
        <v>362</v>
      </c>
      <c r="C1737" s="137">
        <v>20572</v>
      </c>
    </row>
    <row r="1738" spans="1:3" x14ac:dyDescent="0.25">
      <c r="A1738" s="135" t="s">
        <v>1846</v>
      </c>
      <c r="B1738" s="136" t="s">
        <v>362</v>
      </c>
      <c r="C1738" s="137">
        <v>20572</v>
      </c>
    </row>
    <row r="1739" spans="1:3" x14ac:dyDescent="0.25">
      <c r="A1739" s="135" t="s">
        <v>1847</v>
      </c>
      <c r="B1739" s="136" t="s">
        <v>362</v>
      </c>
      <c r="C1739" s="137">
        <v>20572</v>
      </c>
    </row>
    <row r="1740" spans="1:3" x14ac:dyDescent="0.25">
      <c r="A1740" s="135" t="s">
        <v>1848</v>
      </c>
      <c r="B1740" s="136" t="s">
        <v>362</v>
      </c>
      <c r="C1740" s="137">
        <v>20572</v>
      </c>
    </row>
    <row r="1741" spans="1:3" x14ac:dyDescent="0.25">
      <c r="A1741" s="135" t="s">
        <v>1849</v>
      </c>
      <c r="B1741" s="136" t="s">
        <v>362</v>
      </c>
      <c r="C1741" s="137">
        <v>20572</v>
      </c>
    </row>
    <row r="1742" spans="1:3" x14ac:dyDescent="0.25">
      <c r="A1742" s="135" t="s">
        <v>1850</v>
      </c>
      <c r="B1742" s="136" t="s">
        <v>362</v>
      </c>
      <c r="C1742" s="137">
        <v>68468</v>
      </c>
    </row>
    <row r="1743" spans="1:3" x14ac:dyDescent="0.25">
      <c r="A1743" s="135" t="s">
        <v>1851</v>
      </c>
      <c r="B1743" s="136" t="s">
        <v>362</v>
      </c>
      <c r="C1743" s="137">
        <v>68468</v>
      </c>
    </row>
    <row r="1744" spans="1:3" x14ac:dyDescent="0.25">
      <c r="A1744" s="135" t="s">
        <v>1852</v>
      </c>
      <c r="B1744" s="136" t="s">
        <v>362</v>
      </c>
      <c r="C1744" s="137">
        <v>68468</v>
      </c>
    </row>
    <row r="1745" spans="1:3" x14ac:dyDescent="0.25">
      <c r="A1745" s="135" t="s">
        <v>1853</v>
      </c>
      <c r="B1745" s="136" t="s">
        <v>362</v>
      </c>
      <c r="C1745" s="137">
        <v>68468</v>
      </c>
    </row>
    <row r="1746" spans="1:3" x14ac:dyDescent="0.25">
      <c r="A1746" s="135" t="s">
        <v>1854</v>
      </c>
      <c r="B1746" s="136" t="s">
        <v>362</v>
      </c>
      <c r="C1746" s="137">
        <v>68468</v>
      </c>
    </row>
    <row r="1747" spans="1:3" x14ac:dyDescent="0.25">
      <c r="A1747" s="135" t="s">
        <v>1855</v>
      </c>
      <c r="B1747" s="136" t="s">
        <v>362</v>
      </c>
      <c r="C1747" s="137">
        <v>68468</v>
      </c>
    </row>
    <row r="1748" spans="1:3" x14ac:dyDescent="0.25">
      <c r="A1748" s="135" t="s">
        <v>1856</v>
      </c>
      <c r="B1748" s="136" t="s">
        <v>362</v>
      </c>
      <c r="C1748" s="137">
        <v>68468</v>
      </c>
    </row>
    <row r="1749" spans="1:3" x14ac:dyDescent="0.25">
      <c r="A1749" s="135" t="s">
        <v>1857</v>
      </c>
      <c r="B1749" s="136" t="s">
        <v>362</v>
      </c>
      <c r="C1749" s="137">
        <v>68468</v>
      </c>
    </row>
    <row r="1750" spans="1:3" x14ac:dyDescent="0.25">
      <c r="A1750" s="135" t="s">
        <v>1858</v>
      </c>
      <c r="B1750" s="136" t="s">
        <v>362</v>
      </c>
      <c r="C1750" s="137">
        <v>68468</v>
      </c>
    </row>
    <row r="1751" spans="1:3" x14ac:dyDescent="0.25">
      <c r="A1751" s="135" t="s">
        <v>1859</v>
      </c>
      <c r="B1751" s="136" t="s">
        <v>362</v>
      </c>
      <c r="C1751" s="137">
        <v>68468</v>
      </c>
    </row>
    <row r="1752" spans="1:3" x14ac:dyDescent="0.25">
      <c r="A1752" s="135" t="s">
        <v>1860</v>
      </c>
      <c r="B1752" s="136" t="s">
        <v>362</v>
      </c>
      <c r="C1752" s="137">
        <v>68468</v>
      </c>
    </row>
    <row r="1753" spans="1:3" x14ac:dyDescent="0.25">
      <c r="A1753" s="135" t="s">
        <v>1861</v>
      </c>
      <c r="B1753" s="136" t="s">
        <v>362</v>
      </c>
      <c r="C1753" s="137">
        <v>68468</v>
      </c>
    </row>
    <row r="1754" spans="1:3" x14ac:dyDescent="0.25">
      <c r="A1754" s="135" t="s">
        <v>1862</v>
      </c>
      <c r="B1754" s="136" t="s">
        <v>362</v>
      </c>
      <c r="C1754" s="137">
        <v>68468</v>
      </c>
    </row>
    <row r="1755" spans="1:3" x14ac:dyDescent="0.25">
      <c r="A1755" s="135" t="s">
        <v>1863</v>
      </c>
      <c r="B1755" s="136" t="s">
        <v>362</v>
      </c>
      <c r="C1755" s="137">
        <v>288347</v>
      </c>
    </row>
    <row r="1756" spans="1:3" x14ac:dyDescent="0.25">
      <c r="A1756" s="135" t="s">
        <v>1864</v>
      </c>
      <c r="B1756" s="136" t="s">
        <v>362</v>
      </c>
      <c r="C1756" s="137">
        <v>288347</v>
      </c>
    </row>
    <row r="1757" spans="1:3" x14ac:dyDescent="0.25">
      <c r="A1757" s="135" t="s">
        <v>1865</v>
      </c>
      <c r="B1757" s="136" t="s">
        <v>362</v>
      </c>
      <c r="C1757" s="137">
        <v>20572</v>
      </c>
    </row>
    <row r="1758" spans="1:3" x14ac:dyDescent="0.25">
      <c r="A1758" s="135" t="s">
        <v>1866</v>
      </c>
      <c r="B1758" s="136" t="s">
        <v>362</v>
      </c>
      <c r="C1758" s="137">
        <v>20572</v>
      </c>
    </row>
    <row r="1759" spans="1:3" x14ac:dyDescent="0.25">
      <c r="A1759" s="135" t="s">
        <v>1867</v>
      </c>
      <c r="B1759" s="136" t="s">
        <v>362</v>
      </c>
      <c r="C1759" s="137">
        <v>20572</v>
      </c>
    </row>
    <row r="1760" spans="1:3" x14ac:dyDescent="0.25">
      <c r="A1760" s="135" t="s">
        <v>1868</v>
      </c>
      <c r="B1760" s="136" t="s">
        <v>362</v>
      </c>
      <c r="C1760" s="137">
        <v>288347</v>
      </c>
    </row>
    <row r="1761" spans="1:3" x14ac:dyDescent="0.25">
      <c r="A1761" s="135" t="s">
        <v>1869</v>
      </c>
      <c r="B1761" s="136" t="s">
        <v>362</v>
      </c>
      <c r="C1761" s="137">
        <v>69556</v>
      </c>
    </row>
    <row r="1762" spans="1:3" x14ac:dyDescent="0.25">
      <c r="A1762" s="135" t="s">
        <v>1870</v>
      </c>
      <c r="B1762" s="136" t="s">
        <v>362</v>
      </c>
      <c r="C1762" s="137">
        <v>30369</v>
      </c>
    </row>
    <row r="1763" spans="1:3" x14ac:dyDescent="0.25">
      <c r="A1763" s="135" t="s">
        <v>1871</v>
      </c>
      <c r="B1763" s="136" t="s">
        <v>362</v>
      </c>
      <c r="C1763" s="137">
        <v>129424</v>
      </c>
    </row>
    <row r="1764" spans="1:3" x14ac:dyDescent="0.25">
      <c r="A1764" s="135" t="s">
        <v>1872</v>
      </c>
      <c r="B1764" s="136" t="s">
        <v>362</v>
      </c>
      <c r="C1764" s="137">
        <v>49963</v>
      </c>
    </row>
    <row r="1765" spans="1:3" x14ac:dyDescent="0.25">
      <c r="A1765" s="135" t="s">
        <v>1873</v>
      </c>
      <c r="B1765" s="136" t="s">
        <v>362</v>
      </c>
      <c r="C1765" s="137">
        <v>212152</v>
      </c>
    </row>
    <row r="1766" spans="1:3" x14ac:dyDescent="0.25">
      <c r="A1766" s="135" t="s">
        <v>1874</v>
      </c>
      <c r="B1766" s="136" t="s">
        <v>362</v>
      </c>
      <c r="C1766" s="137">
        <v>118539</v>
      </c>
    </row>
    <row r="1767" spans="1:3" x14ac:dyDescent="0.25">
      <c r="A1767" s="135" t="s">
        <v>1875</v>
      </c>
      <c r="B1767" s="136" t="s">
        <v>362</v>
      </c>
      <c r="C1767" s="137">
        <v>162080</v>
      </c>
    </row>
    <row r="1768" spans="1:3" x14ac:dyDescent="0.25">
      <c r="A1768" s="135" t="s">
        <v>1876</v>
      </c>
      <c r="B1768" s="136" t="s">
        <v>362</v>
      </c>
      <c r="C1768" s="137">
        <v>49963</v>
      </c>
    </row>
    <row r="1769" spans="1:3" x14ac:dyDescent="0.25">
      <c r="A1769" s="135" t="s">
        <v>1877</v>
      </c>
      <c r="B1769" s="136" t="s">
        <v>362</v>
      </c>
      <c r="C1769" s="137">
        <v>49963</v>
      </c>
    </row>
    <row r="1770" spans="1:3" x14ac:dyDescent="0.25">
      <c r="A1770" s="135" t="s">
        <v>1878</v>
      </c>
      <c r="B1770" s="136" t="s">
        <v>362</v>
      </c>
      <c r="C1770" s="137">
        <v>49963</v>
      </c>
    </row>
    <row r="1771" spans="1:3" x14ac:dyDescent="0.25">
      <c r="A1771" s="135" t="s">
        <v>1879</v>
      </c>
      <c r="B1771" s="136" t="s">
        <v>362</v>
      </c>
      <c r="C1771" s="137">
        <v>41565</v>
      </c>
    </row>
    <row r="1772" spans="1:3" x14ac:dyDescent="0.25">
      <c r="A1772" s="135" t="s">
        <v>1880</v>
      </c>
      <c r="B1772" s="136" t="s">
        <v>362</v>
      </c>
      <c r="C1772" s="137">
        <v>33635</v>
      </c>
    </row>
    <row r="1773" spans="1:3" x14ac:dyDescent="0.25">
      <c r="A1773" s="135" t="s">
        <v>1881</v>
      </c>
      <c r="B1773" s="136" t="s">
        <v>362</v>
      </c>
      <c r="C1773" s="137">
        <v>33635</v>
      </c>
    </row>
    <row r="1774" spans="1:3" x14ac:dyDescent="0.25">
      <c r="A1774" s="135" t="s">
        <v>1882</v>
      </c>
      <c r="B1774" s="136" t="s">
        <v>362</v>
      </c>
      <c r="C1774" s="137">
        <v>32547</v>
      </c>
    </row>
    <row r="1775" spans="1:3" x14ac:dyDescent="0.25">
      <c r="A1775" s="135" t="s">
        <v>1883</v>
      </c>
      <c r="B1775" s="136" t="s">
        <v>362</v>
      </c>
      <c r="C1775" s="137">
        <v>32547</v>
      </c>
    </row>
    <row r="1776" spans="1:3" x14ac:dyDescent="0.25">
      <c r="A1776" s="135" t="s">
        <v>1884</v>
      </c>
      <c r="B1776" s="136" t="s">
        <v>362</v>
      </c>
      <c r="C1776" s="137">
        <v>97857</v>
      </c>
    </row>
    <row r="1777" spans="1:3" x14ac:dyDescent="0.25">
      <c r="A1777" s="135" t="s">
        <v>1885</v>
      </c>
      <c r="B1777" s="136" t="s">
        <v>362</v>
      </c>
      <c r="C1777" s="137">
        <v>97857</v>
      </c>
    </row>
    <row r="1778" spans="1:3" x14ac:dyDescent="0.25">
      <c r="A1778" s="135" t="s">
        <v>1886</v>
      </c>
      <c r="B1778" s="136" t="s">
        <v>362</v>
      </c>
      <c r="C1778" s="137">
        <v>93503</v>
      </c>
    </row>
    <row r="1779" spans="1:3" x14ac:dyDescent="0.25">
      <c r="A1779" s="135" t="s">
        <v>1887</v>
      </c>
      <c r="B1779" s="136" t="s">
        <v>362</v>
      </c>
      <c r="C1779" s="137">
        <v>97857</v>
      </c>
    </row>
    <row r="1780" spans="1:3" x14ac:dyDescent="0.25">
      <c r="A1780" s="135" t="s">
        <v>1888</v>
      </c>
      <c r="B1780" s="136" t="s">
        <v>362</v>
      </c>
      <c r="C1780" s="137">
        <v>93503</v>
      </c>
    </row>
    <row r="1781" spans="1:3" x14ac:dyDescent="0.25">
      <c r="A1781" s="135" t="s">
        <v>1889</v>
      </c>
      <c r="B1781" s="136" t="s">
        <v>362</v>
      </c>
      <c r="C1781" s="137">
        <v>97857</v>
      </c>
    </row>
    <row r="1782" spans="1:3" x14ac:dyDescent="0.25">
      <c r="A1782" s="135" t="s">
        <v>1890</v>
      </c>
      <c r="B1782" s="136" t="s">
        <v>362</v>
      </c>
      <c r="C1782" s="137">
        <v>13020</v>
      </c>
    </row>
    <row r="1783" spans="1:3" x14ac:dyDescent="0.25">
      <c r="A1783" s="135" t="s">
        <v>1891</v>
      </c>
      <c r="B1783" s="136" t="s">
        <v>362</v>
      </c>
      <c r="C1783" s="137">
        <v>13020</v>
      </c>
    </row>
    <row r="1784" spans="1:3" x14ac:dyDescent="0.25">
      <c r="A1784" s="135" t="s">
        <v>1892</v>
      </c>
      <c r="B1784" s="136" t="s">
        <v>362</v>
      </c>
      <c r="C1784" s="137">
        <v>13020</v>
      </c>
    </row>
    <row r="1785" spans="1:3" x14ac:dyDescent="0.25">
      <c r="A1785" s="135" t="s">
        <v>1893</v>
      </c>
      <c r="B1785" s="136" t="s">
        <v>362</v>
      </c>
      <c r="C1785" s="137">
        <v>13020</v>
      </c>
    </row>
    <row r="1786" spans="1:3" x14ac:dyDescent="0.25">
      <c r="A1786" s="135" t="s">
        <v>1894</v>
      </c>
      <c r="B1786" s="136" t="s">
        <v>362</v>
      </c>
      <c r="C1786" s="137">
        <v>13020</v>
      </c>
    </row>
    <row r="1787" spans="1:3" x14ac:dyDescent="0.25">
      <c r="A1787" s="135" t="s">
        <v>1895</v>
      </c>
      <c r="B1787" s="136" t="s">
        <v>362</v>
      </c>
      <c r="C1787" s="137">
        <v>13020</v>
      </c>
    </row>
    <row r="1788" spans="1:3" x14ac:dyDescent="0.25">
      <c r="A1788" s="135" t="s">
        <v>1896</v>
      </c>
      <c r="B1788" s="136" t="s">
        <v>362</v>
      </c>
      <c r="C1788" s="137">
        <v>15037</v>
      </c>
    </row>
    <row r="1789" spans="1:3" x14ac:dyDescent="0.25">
      <c r="A1789" s="135" t="s">
        <v>1897</v>
      </c>
      <c r="B1789" s="136" t="s">
        <v>362</v>
      </c>
      <c r="C1789" s="137">
        <v>15037</v>
      </c>
    </row>
    <row r="1790" spans="1:3" x14ac:dyDescent="0.25">
      <c r="A1790" s="135" t="s">
        <v>1898</v>
      </c>
      <c r="B1790" s="136" t="s">
        <v>362</v>
      </c>
      <c r="C1790" s="137">
        <v>15037</v>
      </c>
    </row>
    <row r="1791" spans="1:3" x14ac:dyDescent="0.25">
      <c r="A1791" s="135" t="s">
        <v>1899</v>
      </c>
      <c r="B1791" s="136" t="s">
        <v>362</v>
      </c>
      <c r="C1791" s="137">
        <v>15037</v>
      </c>
    </row>
    <row r="1792" spans="1:3" x14ac:dyDescent="0.25">
      <c r="A1792" s="135" t="s">
        <v>1900</v>
      </c>
      <c r="B1792" s="136" t="s">
        <v>362</v>
      </c>
      <c r="C1792" s="137">
        <v>15037</v>
      </c>
    </row>
    <row r="1793" spans="1:3" x14ac:dyDescent="0.25">
      <c r="A1793" s="135" t="s">
        <v>1901</v>
      </c>
      <c r="B1793" s="136" t="s">
        <v>362</v>
      </c>
      <c r="C1793" s="137">
        <v>13020</v>
      </c>
    </row>
    <row r="1794" spans="1:3" x14ac:dyDescent="0.25">
      <c r="A1794" s="135" t="s">
        <v>1902</v>
      </c>
      <c r="B1794" s="136" t="s">
        <v>362</v>
      </c>
      <c r="C1794" s="137">
        <v>13020</v>
      </c>
    </row>
    <row r="1795" spans="1:3" x14ac:dyDescent="0.25">
      <c r="A1795" s="135" t="s">
        <v>1903</v>
      </c>
      <c r="B1795" s="136" t="s">
        <v>362</v>
      </c>
      <c r="C1795" s="137">
        <v>13020</v>
      </c>
    </row>
    <row r="1796" spans="1:3" x14ac:dyDescent="0.25">
      <c r="A1796" s="135" t="s">
        <v>1904</v>
      </c>
      <c r="B1796" s="136" t="s">
        <v>362</v>
      </c>
      <c r="C1796" s="137">
        <v>13020</v>
      </c>
    </row>
    <row r="1797" spans="1:3" x14ac:dyDescent="0.25">
      <c r="A1797" s="135" t="s">
        <v>1905</v>
      </c>
      <c r="B1797" s="136" t="s">
        <v>362</v>
      </c>
      <c r="C1797" s="137">
        <v>13020</v>
      </c>
    </row>
    <row r="1798" spans="1:3" x14ac:dyDescent="0.25">
      <c r="A1798" s="135" t="s">
        <v>1906</v>
      </c>
      <c r="B1798" s="136" t="s">
        <v>362</v>
      </c>
      <c r="C1798" s="137">
        <v>13020</v>
      </c>
    </row>
    <row r="1799" spans="1:3" x14ac:dyDescent="0.25">
      <c r="A1799" s="135" t="s">
        <v>1907</v>
      </c>
      <c r="B1799" s="136" t="s">
        <v>362</v>
      </c>
      <c r="C1799" s="137">
        <v>13355</v>
      </c>
    </row>
    <row r="1800" spans="1:3" x14ac:dyDescent="0.25">
      <c r="A1800" s="135" t="s">
        <v>1908</v>
      </c>
      <c r="B1800" s="136" t="s">
        <v>362</v>
      </c>
      <c r="C1800" s="137">
        <v>13020</v>
      </c>
    </row>
    <row r="1801" spans="1:3" x14ac:dyDescent="0.25">
      <c r="A1801" s="135" t="s">
        <v>1909</v>
      </c>
      <c r="B1801" s="136" t="s">
        <v>362</v>
      </c>
      <c r="C1801" s="137">
        <v>15037</v>
      </c>
    </row>
    <row r="1802" spans="1:3" x14ac:dyDescent="0.25">
      <c r="A1802" s="135" t="s">
        <v>1910</v>
      </c>
      <c r="B1802" s="136" t="s">
        <v>362</v>
      </c>
      <c r="C1802" s="137">
        <v>13020</v>
      </c>
    </row>
    <row r="1803" spans="1:3" x14ac:dyDescent="0.25">
      <c r="A1803" s="135" t="s">
        <v>1911</v>
      </c>
      <c r="B1803" s="136" t="s">
        <v>362</v>
      </c>
      <c r="C1803" s="137">
        <v>15037</v>
      </c>
    </row>
    <row r="1804" spans="1:3" x14ac:dyDescent="0.25">
      <c r="A1804" s="135" t="s">
        <v>1912</v>
      </c>
      <c r="B1804" s="136" t="s">
        <v>362</v>
      </c>
      <c r="C1804" s="137">
        <v>13020</v>
      </c>
    </row>
    <row r="1805" spans="1:3" x14ac:dyDescent="0.25">
      <c r="A1805" s="135" t="s">
        <v>1913</v>
      </c>
      <c r="B1805" s="136" t="s">
        <v>362</v>
      </c>
      <c r="C1805" s="137">
        <v>13020</v>
      </c>
    </row>
    <row r="1806" spans="1:3" x14ac:dyDescent="0.25">
      <c r="A1806" s="135" t="s">
        <v>1914</v>
      </c>
      <c r="B1806" s="136" t="s">
        <v>362</v>
      </c>
      <c r="C1806" s="137">
        <v>13020</v>
      </c>
    </row>
    <row r="1807" spans="1:3" x14ac:dyDescent="0.25">
      <c r="A1807" s="135" t="s">
        <v>1915</v>
      </c>
      <c r="B1807" s="136" t="s">
        <v>362</v>
      </c>
      <c r="C1807" s="137">
        <v>13020</v>
      </c>
    </row>
    <row r="1808" spans="1:3" x14ac:dyDescent="0.25">
      <c r="A1808" s="135" t="s">
        <v>1916</v>
      </c>
      <c r="B1808" s="136" t="s">
        <v>362</v>
      </c>
      <c r="C1808" s="137">
        <v>15037</v>
      </c>
    </row>
    <row r="1809" spans="1:3" x14ac:dyDescent="0.25">
      <c r="A1809" s="135" t="s">
        <v>1917</v>
      </c>
      <c r="B1809" s="136" t="s">
        <v>362</v>
      </c>
      <c r="C1809" s="137">
        <v>15037</v>
      </c>
    </row>
    <row r="1810" spans="1:3" x14ac:dyDescent="0.25">
      <c r="A1810" s="135" t="s">
        <v>1918</v>
      </c>
      <c r="B1810" s="136" t="s">
        <v>362</v>
      </c>
      <c r="C1810" s="137">
        <v>13355</v>
      </c>
    </row>
    <row r="1811" spans="1:3" x14ac:dyDescent="0.25">
      <c r="A1811" s="135" t="s">
        <v>1919</v>
      </c>
      <c r="B1811" s="136" t="s">
        <v>362</v>
      </c>
      <c r="C1811" s="137">
        <v>13355</v>
      </c>
    </row>
    <row r="1812" spans="1:3" x14ac:dyDescent="0.25">
      <c r="A1812" s="135" t="s">
        <v>1920</v>
      </c>
      <c r="B1812" s="136" t="s">
        <v>362</v>
      </c>
      <c r="C1812" s="137">
        <v>13355</v>
      </c>
    </row>
    <row r="1813" spans="1:3" x14ac:dyDescent="0.25">
      <c r="A1813" s="135" t="s">
        <v>1921</v>
      </c>
      <c r="B1813" s="136" t="s">
        <v>362</v>
      </c>
      <c r="C1813" s="137">
        <v>13020</v>
      </c>
    </row>
    <row r="1814" spans="1:3" x14ac:dyDescent="0.25">
      <c r="A1814" s="135" t="s">
        <v>1922</v>
      </c>
      <c r="B1814" s="136" t="s">
        <v>362</v>
      </c>
      <c r="C1814" s="137">
        <v>13355</v>
      </c>
    </row>
    <row r="1815" spans="1:3" x14ac:dyDescent="0.25">
      <c r="A1815" s="135" t="s">
        <v>1923</v>
      </c>
      <c r="B1815" s="136" t="s">
        <v>362</v>
      </c>
      <c r="C1815" s="137">
        <v>1850</v>
      </c>
    </row>
    <row r="1816" spans="1:3" x14ac:dyDescent="0.25">
      <c r="A1816" s="128" t="s">
        <v>1924</v>
      </c>
      <c r="B1816" s="136" t="s">
        <v>1925</v>
      </c>
      <c r="C1816" s="137">
        <v>50000</v>
      </c>
    </row>
    <row r="1817" spans="1:3" x14ac:dyDescent="0.25">
      <c r="A1817" s="135" t="s">
        <v>1926</v>
      </c>
      <c r="B1817" s="136" t="s">
        <v>40</v>
      </c>
      <c r="C1817" s="137">
        <v>87886.150000000009</v>
      </c>
    </row>
    <row r="1818" spans="1:3" x14ac:dyDescent="0.25">
      <c r="A1818" s="135" t="s">
        <v>1927</v>
      </c>
      <c r="B1818" s="136" t="s">
        <v>362</v>
      </c>
      <c r="C1818" s="137">
        <v>30770</v>
      </c>
    </row>
    <row r="1819" spans="1:3" x14ac:dyDescent="0.25">
      <c r="A1819" s="135" t="s">
        <v>1928</v>
      </c>
      <c r="B1819" s="136" t="s">
        <v>362</v>
      </c>
      <c r="C1819" s="137">
        <v>45730</v>
      </c>
    </row>
    <row r="1820" spans="1:3" x14ac:dyDescent="0.25">
      <c r="A1820" s="135" t="s">
        <v>1929</v>
      </c>
      <c r="B1820" s="136" t="s">
        <v>362</v>
      </c>
      <c r="C1820" s="137">
        <v>61030</v>
      </c>
    </row>
    <row r="1821" spans="1:3" x14ac:dyDescent="0.25">
      <c r="A1821" s="135" t="s">
        <v>1930</v>
      </c>
      <c r="B1821" s="136" t="s">
        <v>362</v>
      </c>
      <c r="C1821" s="137">
        <v>76160</v>
      </c>
    </row>
    <row r="1822" spans="1:3" x14ac:dyDescent="0.25">
      <c r="A1822" s="135" t="s">
        <v>1931</v>
      </c>
      <c r="B1822" s="136" t="s">
        <v>362</v>
      </c>
      <c r="C1822" s="137">
        <v>103530</v>
      </c>
    </row>
    <row r="1823" spans="1:3" x14ac:dyDescent="0.25">
      <c r="A1823" s="135" t="s">
        <v>1932</v>
      </c>
      <c r="B1823" s="136" t="s">
        <v>362</v>
      </c>
      <c r="C1823" s="137">
        <v>41480</v>
      </c>
    </row>
    <row r="1824" spans="1:3" x14ac:dyDescent="0.25">
      <c r="A1824" s="135" t="s">
        <v>1933</v>
      </c>
      <c r="B1824" s="136" t="s">
        <v>362</v>
      </c>
      <c r="C1824" s="137">
        <v>65960</v>
      </c>
    </row>
    <row r="1825" spans="1:3" x14ac:dyDescent="0.25">
      <c r="A1825" s="135" t="s">
        <v>1934</v>
      </c>
      <c r="B1825" s="136" t="s">
        <v>362</v>
      </c>
      <c r="C1825" s="137">
        <v>87720</v>
      </c>
    </row>
    <row r="1826" spans="1:3" x14ac:dyDescent="0.25">
      <c r="A1826" s="135" t="s">
        <v>1935</v>
      </c>
      <c r="B1826" s="136" t="s">
        <v>362</v>
      </c>
      <c r="C1826" s="137">
        <v>42500</v>
      </c>
    </row>
    <row r="1827" spans="1:3" x14ac:dyDescent="0.25">
      <c r="A1827" s="135" t="s">
        <v>1936</v>
      </c>
      <c r="B1827" s="136" t="s">
        <v>362</v>
      </c>
      <c r="C1827" s="137">
        <v>42500</v>
      </c>
    </row>
    <row r="1828" spans="1:3" x14ac:dyDescent="0.25">
      <c r="A1828" s="135" t="s">
        <v>1937</v>
      </c>
      <c r="B1828" s="136" t="s">
        <v>362</v>
      </c>
      <c r="C1828" s="137">
        <v>63240</v>
      </c>
    </row>
    <row r="1829" spans="1:3" x14ac:dyDescent="0.25">
      <c r="A1829" s="135" t="s">
        <v>1938</v>
      </c>
      <c r="B1829" s="136" t="s">
        <v>362</v>
      </c>
      <c r="C1829" s="137">
        <v>63240</v>
      </c>
    </row>
    <row r="1830" spans="1:3" x14ac:dyDescent="0.25">
      <c r="A1830" s="135" t="s">
        <v>1939</v>
      </c>
      <c r="B1830" s="136" t="s">
        <v>362</v>
      </c>
      <c r="C1830" s="137">
        <v>84320</v>
      </c>
    </row>
    <row r="1831" spans="1:3" x14ac:dyDescent="0.25">
      <c r="A1831" s="135" t="s">
        <v>1940</v>
      </c>
      <c r="B1831" s="136" t="s">
        <v>362</v>
      </c>
      <c r="C1831" s="137">
        <v>84320</v>
      </c>
    </row>
    <row r="1832" spans="1:3" x14ac:dyDescent="0.25">
      <c r="A1832" s="135" t="s">
        <v>1941</v>
      </c>
      <c r="B1832" s="136" t="s">
        <v>362</v>
      </c>
      <c r="C1832" s="137">
        <v>105400</v>
      </c>
    </row>
    <row r="1833" spans="1:3" x14ac:dyDescent="0.25">
      <c r="A1833" s="135" t="s">
        <v>1942</v>
      </c>
      <c r="B1833" s="136" t="s">
        <v>362</v>
      </c>
      <c r="C1833" s="137">
        <v>52360</v>
      </c>
    </row>
    <row r="1834" spans="1:3" x14ac:dyDescent="0.25">
      <c r="A1834" s="135" t="s">
        <v>1943</v>
      </c>
      <c r="B1834" s="136" t="s">
        <v>362</v>
      </c>
      <c r="C1834" s="137">
        <v>50150</v>
      </c>
    </row>
    <row r="1835" spans="1:3" x14ac:dyDescent="0.25">
      <c r="A1835" s="135" t="s">
        <v>1944</v>
      </c>
      <c r="B1835" s="136" t="s">
        <v>362</v>
      </c>
      <c r="C1835" s="137">
        <v>105400</v>
      </c>
    </row>
    <row r="1836" spans="1:3" x14ac:dyDescent="0.25">
      <c r="A1836" s="135" t="s">
        <v>1945</v>
      </c>
      <c r="B1836" s="136" t="s">
        <v>362</v>
      </c>
      <c r="C1836" s="137">
        <v>8985</v>
      </c>
    </row>
    <row r="1837" spans="1:3" x14ac:dyDescent="0.25">
      <c r="A1837" s="135" t="s">
        <v>1946</v>
      </c>
      <c r="B1837" s="136" t="s">
        <v>362</v>
      </c>
      <c r="C1837" s="137">
        <v>9433</v>
      </c>
    </row>
    <row r="1838" spans="1:3" x14ac:dyDescent="0.25">
      <c r="A1838" s="135" t="s">
        <v>1947</v>
      </c>
      <c r="B1838" s="136" t="s">
        <v>362</v>
      </c>
      <c r="C1838" s="137">
        <v>9433</v>
      </c>
    </row>
    <row r="1839" spans="1:3" x14ac:dyDescent="0.25">
      <c r="A1839" s="135" t="s">
        <v>1948</v>
      </c>
      <c r="B1839" s="136" t="s">
        <v>362</v>
      </c>
      <c r="C1839" s="137">
        <v>9433</v>
      </c>
    </row>
    <row r="1840" spans="1:3" x14ac:dyDescent="0.25">
      <c r="A1840" s="135" t="s">
        <v>1949</v>
      </c>
      <c r="B1840" s="136" t="s">
        <v>362</v>
      </c>
      <c r="C1840" s="137">
        <v>9433</v>
      </c>
    </row>
    <row r="1841" spans="1:3" x14ac:dyDescent="0.25">
      <c r="A1841" s="135" t="s">
        <v>1950</v>
      </c>
      <c r="B1841" s="136" t="s">
        <v>362</v>
      </c>
      <c r="C1841" s="137">
        <v>9433</v>
      </c>
    </row>
    <row r="1842" spans="1:3" x14ac:dyDescent="0.25">
      <c r="A1842" s="135" t="s">
        <v>1951</v>
      </c>
      <c r="B1842" s="136" t="s">
        <v>362</v>
      </c>
      <c r="C1842" s="137">
        <v>9433</v>
      </c>
    </row>
    <row r="1843" spans="1:3" x14ac:dyDescent="0.25">
      <c r="A1843" s="135" t="s">
        <v>1952</v>
      </c>
      <c r="B1843" s="136" t="s">
        <v>362</v>
      </c>
      <c r="C1843" s="137">
        <v>9433</v>
      </c>
    </row>
    <row r="1844" spans="1:3" x14ac:dyDescent="0.25">
      <c r="A1844" s="135" t="s">
        <v>1953</v>
      </c>
      <c r="B1844" s="136" t="s">
        <v>362</v>
      </c>
      <c r="C1844" s="137">
        <v>9433</v>
      </c>
    </row>
    <row r="1845" spans="1:3" x14ac:dyDescent="0.25">
      <c r="A1845" s="135" t="s">
        <v>1954</v>
      </c>
      <c r="B1845" s="136" t="s">
        <v>362</v>
      </c>
      <c r="C1845" s="137">
        <v>8985</v>
      </c>
    </row>
    <row r="1846" spans="1:3" x14ac:dyDescent="0.25">
      <c r="A1846" s="135" t="s">
        <v>1955</v>
      </c>
      <c r="B1846" s="136" t="s">
        <v>362</v>
      </c>
      <c r="C1846" s="137">
        <v>9433</v>
      </c>
    </row>
    <row r="1847" spans="1:3" x14ac:dyDescent="0.25">
      <c r="A1847" s="135" t="s">
        <v>1956</v>
      </c>
      <c r="B1847" s="136" t="s">
        <v>362</v>
      </c>
      <c r="C1847" s="137">
        <v>9433</v>
      </c>
    </row>
    <row r="1848" spans="1:3" x14ac:dyDescent="0.25">
      <c r="A1848" s="135" t="s">
        <v>1957</v>
      </c>
      <c r="B1848" s="136" t="s">
        <v>362</v>
      </c>
      <c r="C1848" s="137">
        <v>9433</v>
      </c>
    </row>
    <row r="1849" spans="1:3" x14ac:dyDescent="0.25">
      <c r="A1849" s="135" t="s">
        <v>1958</v>
      </c>
      <c r="B1849" s="136" t="s">
        <v>362</v>
      </c>
      <c r="C1849" s="137">
        <v>9433</v>
      </c>
    </row>
    <row r="1850" spans="1:3" x14ac:dyDescent="0.25">
      <c r="A1850" s="135" t="s">
        <v>1959</v>
      </c>
      <c r="B1850" s="136" t="s">
        <v>362</v>
      </c>
      <c r="C1850" s="137">
        <v>14358</v>
      </c>
    </row>
    <row r="1851" spans="1:3" x14ac:dyDescent="0.25">
      <c r="A1851" s="135" t="s">
        <v>1960</v>
      </c>
      <c r="B1851" s="136" t="s">
        <v>362</v>
      </c>
      <c r="C1851" s="137">
        <v>16429</v>
      </c>
    </row>
    <row r="1852" spans="1:3" x14ac:dyDescent="0.25">
      <c r="A1852" s="135" t="s">
        <v>1961</v>
      </c>
      <c r="B1852" s="136" t="s">
        <v>362</v>
      </c>
      <c r="C1852" s="137">
        <v>18000</v>
      </c>
    </row>
    <row r="1853" spans="1:3" x14ac:dyDescent="0.25">
      <c r="A1853" s="135" t="s">
        <v>1962</v>
      </c>
      <c r="B1853" s="136" t="s">
        <v>362</v>
      </c>
      <c r="C1853" s="137">
        <v>24449</v>
      </c>
    </row>
    <row r="1854" spans="1:3" x14ac:dyDescent="0.25">
      <c r="A1854" s="135" t="s">
        <v>1963</v>
      </c>
      <c r="B1854" s="136" t="s">
        <v>362</v>
      </c>
      <c r="C1854" s="137">
        <v>10569</v>
      </c>
    </row>
    <row r="1855" spans="1:3" x14ac:dyDescent="0.25">
      <c r="A1855" s="135" t="s">
        <v>1964</v>
      </c>
      <c r="B1855" s="136" t="s">
        <v>362</v>
      </c>
      <c r="C1855" s="137">
        <v>2844</v>
      </c>
    </row>
    <row r="1856" spans="1:3" x14ac:dyDescent="0.25">
      <c r="A1856" s="135" t="s">
        <v>1965</v>
      </c>
      <c r="B1856" s="136" t="s">
        <v>362</v>
      </c>
      <c r="C1856" s="137">
        <v>5433</v>
      </c>
    </row>
    <row r="1857" spans="1:3" x14ac:dyDescent="0.25">
      <c r="A1857" s="135" t="s">
        <v>1966</v>
      </c>
      <c r="B1857" s="136" t="s">
        <v>362</v>
      </c>
      <c r="C1857" s="137">
        <v>7601</v>
      </c>
    </row>
    <row r="1858" spans="1:3" x14ac:dyDescent="0.25">
      <c r="A1858" s="135" t="s">
        <v>1967</v>
      </c>
      <c r="B1858" s="136" t="s">
        <v>362</v>
      </c>
      <c r="C1858" s="137">
        <v>6895</v>
      </c>
    </row>
    <row r="1859" spans="1:3" x14ac:dyDescent="0.25">
      <c r="A1859" s="135" t="s">
        <v>1968</v>
      </c>
      <c r="B1859" s="136" t="s">
        <v>362</v>
      </c>
      <c r="C1859" s="137">
        <v>5780</v>
      </c>
    </row>
    <row r="1860" spans="1:3" x14ac:dyDescent="0.25">
      <c r="A1860" s="135" t="s">
        <v>1969</v>
      </c>
      <c r="B1860" s="136" t="s">
        <v>362</v>
      </c>
      <c r="C1860" s="137">
        <v>6956</v>
      </c>
    </row>
    <row r="1861" spans="1:3" x14ac:dyDescent="0.25">
      <c r="A1861" s="135" t="s">
        <v>1970</v>
      </c>
      <c r="B1861" s="136" t="s">
        <v>362</v>
      </c>
      <c r="C1861" s="137">
        <v>6091</v>
      </c>
    </row>
    <row r="1862" spans="1:3" x14ac:dyDescent="0.25">
      <c r="A1862" s="135" t="s">
        <v>1971</v>
      </c>
      <c r="B1862" s="136" t="s">
        <v>362</v>
      </c>
      <c r="C1862" s="137">
        <v>5612</v>
      </c>
    </row>
    <row r="1863" spans="1:3" x14ac:dyDescent="0.25">
      <c r="A1863" s="135" t="s">
        <v>1972</v>
      </c>
      <c r="B1863" s="136" t="s">
        <v>362</v>
      </c>
      <c r="C1863" s="137">
        <v>5612</v>
      </c>
    </row>
    <row r="1864" spans="1:3" x14ac:dyDescent="0.25">
      <c r="A1864" s="135" t="s">
        <v>1973</v>
      </c>
      <c r="B1864" s="136" t="s">
        <v>362</v>
      </c>
      <c r="C1864" s="137">
        <v>5612</v>
      </c>
    </row>
    <row r="1865" spans="1:3" x14ac:dyDescent="0.25">
      <c r="A1865" s="135" t="s">
        <v>1974</v>
      </c>
      <c r="B1865" s="136" t="s">
        <v>362</v>
      </c>
      <c r="C1865" s="137">
        <v>5345</v>
      </c>
    </row>
    <row r="1866" spans="1:3" x14ac:dyDescent="0.25">
      <c r="A1866" s="135" t="s">
        <v>1975</v>
      </c>
      <c r="B1866" s="136" t="s">
        <v>362</v>
      </c>
      <c r="C1866" s="137">
        <v>8985</v>
      </c>
    </row>
    <row r="1867" spans="1:3" x14ac:dyDescent="0.25">
      <c r="A1867" s="135" t="s">
        <v>1976</v>
      </c>
      <c r="B1867" s="136" t="s">
        <v>362</v>
      </c>
      <c r="C1867" s="137">
        <v>8985</v>
      </c>
    </row>
    <row r="1868" spans="1:3" x14ac:dyDescent="0.25">
      <c r="A1868" s="135" t="s">
        <v>1977</v>
      </c>
      <c r="B1868" s="136" t="s">
        <v>362</v>
      </c>
      <c r="C1868" s="137">
        <v>15643</v>
      </c>
    </row>
    <row r="1869" spans="1:3" x14ac:dyDescent="0.25">
      <c r="A1869" s="135" t="s">
        <v>1978</v>
      </c>
      <c r="B1869" s="136" t="s">
        <v>362</v>
      </c>
      <c r="C1869" s="137">
        <v>5612</v>
      </c>
    </row>
    <row r="1870" spans="1:3" x14ac:dyDescent="0.25">
      <c r="A1870" s="135" t="s">
        <v>1979</v>
      </c>
      <c r="B1870" s="136" t="s">
        <v>362</v>
      </c>
      <c r="C1870" s="137">
        <v>8985</v>
      </c>
    </row>
    <row r="1871" spans="1:3" x14ac:dyDescent="0.25">
      <c r="A1871" s="135" t="s">
        <v>1980</v>
      </c>
      <c r="B1871" s="136" t="s">
        <v>362</v>
      </c>
      <c r="C1871" s="137">
        <v>8063</v>
      </c>
    </row>
    <row r="1872" spans="1:3" x14ac:dyDescent="0.25">
      <c r="A1872" s="135" t="s">
        <v>1981</v>
      </c>
      <c r="B1872" s="136" t="s">
        <v>362</v>
      </c>
      <c r="C1872" s="137">
        <v>5141</v>
      </c>
    </row>
    <row r="1873" spans="1:3" x14ac:dyDescent="0.25">
      <c r="A1873" s="135" t="s">
        <v>1982</v>
      </c>
      <c r="B1873" s="136" t="s">
        <v>362</v>
      </c>
      <c r="C1873" s="137">
        <v>13136</v>
      </c>
    </row>
    <row r="1874" spans="1:3" x14ac:dyDescent="0.25">
      <c r="A1874" s="135" t="s">
        <v>1983</v>
      </c>
      <c r="B1874" s="136" t="s">
        <v>362</v>
      </c>
      <c r="C1874" s="137">
        <v>366833</v>
      </c>
    </row>
    <row r="1875" spans="1:3" x14ac:dyDescent="0.25">
      <c r="A1875" s="135" t="s">
        <v>1984</v>
      </c>
      <c r="B1875" s="136" t="s">
        <v>362</v>
      </c>
      <c r="C1875" s="137">
        <v>261805</v>
      </c>
    </row>
    <row r="1876" spans="1:3" x14ac:dyDescent="0.25">
      <c r="A1876" s="135" t="s">
        <v>1985</v>
      </c>
      <c r="B1876" s="136" t="s">
        <v>362</v>
      </c>
      <c r="C1876" s="137">
        <v>149828</v>
      </c>
    </row>
    <row r="1877" spans="1:3" x14ac:dyDescent="0.25">
      <c r="A1877" s="135" t="s">
        <v>1986</v>
      </c>
      <c r="B1877" s="136" t="s">
        <v>362</v>
      </c>
      <c r="C1877" s="137">
        <v>81270</v>
      </c>
    </row>
    <row r="1878" spans="1:3" x14ac:dyDescent="0.25">
      <c r="A1878" s="135" t="s">
        <v>1987</v>
      </c>
      <c r="B1878" s="136" t="s">
        <v>362</v>
      </c>
      <c r="C1878" s="137">
        <v>24310</v>
      </c>
    </row>
    <row r="1879" spans="1:3" x14ac:dyDescent="0.25">
      <c r="A1879" s="135" t="s">
        <v>1988</v>
      </c>
      <c r="B1879" s="136" t="s">
        <v>362</v>
      </c>
      <c r="C1879" s="137">
        <v>106699</v>
      </c>
    </row>
    <row r="1880" spans="1:3" x14ac:dyDescent="0.25">
      <c r="A1880" s="135" t="s">
        <v>1989</v>
      </c>
      <c r="B1880" s="136" t="s">
        <v>362</v>
      </c>
      <c r="C1880" s="137">
        <v>69675</v>
      </c>
    </row>
    <row r="1881" spans="1:3" x14ac:dyDescent="0.25">
      <c r="A1881" s="135" t="s">
        <v>1990</v>
      </c>
      <c r="B1881" s="136" t="s">
        <v>362</v>
      </c>
      <c r="C1881" s="137">
        <v>61943</v>
      </c>
    </row>
    <row r="1882" spans="1:3" x14ac:dyDescent="0.25">
      <c r="A1882" s="135" t="s">
        <v>1991</v>
      </c>
      <c r="B1882" s="136" t="s">
        <v>362</v>
      </c>
      <c r="C1882" s="137">
        <v>42719</v>
      </c>
    </row>
    <row r="1883" spans="1:3" x14ac:dyDescent="0.25">
      <c r="A1883" s="135" t="s">
        <v>1992</v>
      </c>
      <c r="B1883" s="136" t="s">
        <v>362</v>
      </c>
      <c r="C1883" s="137">
        <v>36516</v>
      </c>
    </row>
    <row r="1884" spans="1:3" x14ac:dyDescent="0.25">
      <c r="A1884" s="135" t="s">
        <v>1993</v>
      </c>
      <c r="B1884" s="136" t="s">
        <v>362</v>
      </c>
      <c r="C1884" s="137">
        <v>106699</v>
      </c>
    </row>
    <row r="1885" spans="1:3" x14ac:dyDescent="0.25">
      <c r="A1885" s="135" t="s">
        <v>1994</v>
      </c>
      <c r="B1885" s="136" t="s">
        <v>362</v>
      </c>
      <c r="C1885" s="137">
        <v>1121427</v>
      </c>
    </row>
    <row r="1886" spans="1:3" x14ac:dyDescent="0.25">
      <c r="A1886" s="135" t="s">
        <v>1995</v>
      </c>
      <c r="B1886" s="136" t="s">
        <v>362</v>
      </c>
      <c r="C1886" s="137">
        <v>566253</v>
      </c>
    </row>
    <row r="1887" spans="1:3" x14ac:dyDescent="0.25">
      <c r="A1887" s="135" t="s">
        <v>1996</v>
      </c>
      <c r="B1887" s="136" t="s">
        <v>362</v>
      </c>
      <c r="C1887" s="137">
        <v>125571</v>
      </c>
    </row>
    <row r="1888" spans="1:3" x14ac:dyDescent="0.25">
      <c r="A1888" s="135" t="s">
        <v>1997</v>
      </c>
      <c r="B1888" s="136" t="s">
        <v>362</v>
      </c>
      <c r="C1888" s="137">
        <v>125571</v>
      </c>
    </row>
    <row r="1889" spans="1:3" x14ac:dyDescent="0.25">
      <c r="A1889" s="135" t="s">
        <v>1998</v>
      </c>
      <c r="B1889" s="136" t="s">
        <v>362</v>
      </c>
      <c r="C1889" s="137">
        <v>792804</v>
      </c>
    </row>
    <row r="1890" spans="1:3" x14ac:dyDescent="0.25">
      <c r="A1890" s="135" t="s">
        <v>1999</v>
      </c>
      <c r="B1890" s="136" t="s">
        <v>362</v>
      </c>
      <c r="C1890" s="137">
        <v>390738</v>
      </c>
    </row>
    <row r="1891" spans="1:3" x14ac:dyDescent="0.25">
      <c r="A1891" s="135" t="s">
        <v>2000</v>
      </c>
      <c r="B1891" s="136" t="s">
        <v>362</v>
      </c>
      <c r="C1891" s="137">
        <v>333479</v>
      </c>
    </row>
    <row r="1892" spans="1:3" x14ac:dyDescent="0.25">
      <c r="A1892" s="135" t="s">
        <v>2001</v>
      </c>
      <c r="B1892" s="136" t="s">
        <v>362</v>
      </c>
      <c r="C1892" s="137">
        <v>358260</v>
      </c>
    </row>
    <row r="1893" spans="1:3" x14ac:dyDescent="0.25">
      <c r="A1893" s="135" t="s">
        <v>2002</v>
      </c>
      <c r="B1893" s="136" t="s">
        <v>362</v>
      </c>
      <c r="C1893" s="137">
        <v>358260</v>
      </c>
    </row>
    <row r="1894" spans="1:3" ht="26.25" x14ac:dyDescent="0.25">
      <c r="A1894" s="141" t="s">
        <v>2003</v>
      </c>
      <c r="B1894" s="136" t="s">
        <v>58</v>
      </c>
      <c r="C1894" s="137">
        <v>8110</v>
      </c>
    </row>
    <row r="1895" spans="1:3" x14ac:dyDescent="0.25">
      <c r="A1895" s="135" t="s">
        <v>2004</v>
      </c>
      <c r="B1895" s="136" t="s">
        <v>362</v>
      </c>
      <c r="C1895" s="137">
        <v>25152</v>
      </c>
    </row>
    <row r="1896" spans="1:3" x14ac:dyDescent="0.25">
      <c r="A1896" s="135" t="s">
        <v>2005</v>
      </c>
      <c r="B1896" s="136" t="s">
        <v>362</v>
      </c>
      <c r="C1896" s="137">
        <v>50055</v>
      </c>
    </row>
    <row r="1897" spans="1:3" x14ac:dyDescent="0.25">
      <c r="A1897" s="135" t="s">
        <v>2006</v>
      </c>
      <c r="B1897" s="136" t="s">
        <v>362</v>
      </c>
      <c r="C1897" s="137">
        <v>99771</v>
      </c>
    </row>
    <row r="1898" spans="1:3" x14ac:dyDescent="0.25">
      <c r="A1898" s="135" t="s">
        <v>2007</v>
      </c>
      <c r="B1898" s="136" t="s">
        <v>362</v>
      </c>
      <c r="C1898" s="137">
        <v>93869</v>
      </c>
    </row>
    <row r="1899" spans="1:3" x14ac:dyDescent="0.25">
      <c r="A1899" s="135" t="s">
        <v>2008</v>
      </c>
      <c r="B1899" s="136" t="s">
        <v>362</v>
      </c>
      <c r="C1899" s="137">
        <v>192877</v>
      </c>
    </row>
    <row r="1900" spans="1:3" x14ac:dyDescent="0.25">
      <c r="A1900" s="135" t="s">
        <v>2009</v>
      </c>
      <c r="B1900" s="136" t="s">
        <v>58</v>
      </c>
      <c r="C1900" s="137">
        <v>68580</v>
      </c>
    </row>
    <row r="1901" spans="1:3" x14ac:dyDescent="0.25">
      <c r="A1901" s="135" t="s">
        <v>2010</v>
      </c>
      <c r="B1901" s="136" t="s">
        <v>362</v>
      </c>
      <c r="C1901" s="137">
        <v>68580</v>
      </c>
    </row>
    <row r="1902" spans="1:3" x14ac:dyDescent="0.25">
      <c r="A1902" s="135" t="s">
        <v>2011</v>
      </c>
      <c r="B1902" s="136" t="s">
        <v>362</v>
      </c>
      <c r="C1902" s="137">
        <v>58310</v>
      </c>
    </row>
    <row r="1903" spans="1:3" x14ac:dyDescent="0.25">
      <c r="A1903" s="135" t="s">
        <v>2012</v>
      </c>
      <c r="B1903" s="136" t="s">
        <v>362</v>
      </c>
      <c r="C1903" s="137">
        <v>58310</v>
      </c>
    </row>
    <row r="1904" spans="1:3" x14ac:dyDescent="0.25">
      <c r="A1904" s="135" t="s">
        <v>2013</v>
      </c>
      <c r="B1904" s="136" t="s">
        <v>362</v>
      </c>
      <c r="C1904" s="137">
        <v>23343</v>
      </c>
    </row>
    <row r="1905" spans="1:3" x14ac:dyDescent="0.25">
      <c r="A1905" s="135" t="s">
        <v>2014</v>
      </c>
      <c r="B1905" s="136" t="s">
        <v>362</v>
      </c>
      <c r="C1905" s="137">
        <v>45718</v>
      </c>
    </row>
    <row r="1906" spans="1:3" x14ac:dyDescent="0.25">
      <c r="A1906" s="135" t="s">
        <v>2015</v>
      </c>
      <c r="B1906" s="136" t="s">
        <v>362</v>
      </c>
      <c r="C1906" s="137">
        <v>71436</v>
      </c>
    </row>
    <row r="1907" spans="1:3" x14ac:dyDescent="0.25">
      <c r="A1907" s="135" t="s">
        <v>2016</v>
      </c>
      <c r="B1907" s="136" t="s">
        <v>362</v>
      </c>
      <c r="C1907" s="137">
        <v>21947</v>
      </c>
    </row>
    <row r="1908" spans="1:3" x14ac:dyDescent="0.25">
      <c r="A1908" s="135" t="s">
        <v>2017</v>
      </c>
      <c r="B1908" s="136" t="s">
        <v>362</v>
      </c>
      <c r="C1908" s="137">
        <v>12755</v>
      </c>
    </row>
    <row r="1909" spans="1:3" x14ac:dyDescent="0.25">
      <c r="A1909" s="135" t="s">
        <v>2018</v>
      </c>
      <c r="B1909" s="136" t="s">
        <v>362</v>
      </c>
      <c r="C1909" s="137">
        <v>126545</v>
      </c>
    </row>
    <row r="1910" spans="1:3" x14ac:dyDescent="0.25">
      <c r="A1910" s="135" t="s">
        <v>2019</v>
      </c>
      <c r="B1910" s="136" t="s">
        <v>362</v>
      </c>
      <c r="C1910" s="137">
        <v>108690</v>
      </c>
    </row>
    <row r="1911" spans="1:3" x14ac:dyDescent="0.25">
      <c r="A1911" s="135" t="s">
        <v>2020</v>
      </c>
      <c r="B1911" s="136" t="s">
        <v>362</v>
      </c>
      <c r="C1911" s="137">
        <v>154234</v>
      </c>
    </row>
    <row r="1912" spans="1:3" x14ac:dyDescent="0.25">
      <c r="A1912" s="135" t="s">
        <v>2021</v>
      </c>
      <c r="B1912" s="136" t="s">
        <v>362</v>
      </c>
      <c r="C1912" s="137">
        <v>33237</v>
      </c>
    </row>
    <row r="1913" spans="1:3" x14ac:dyDescent="0.25">
      <c r="A1913" s="135" t="s">
        <v>2022</v>
      </c>
      <c r="B1913" s="136" t="s">
        <v>362</v>
      </c>
      <c r="C1913" s="137">
        <v>16587</v>
      </c>
    </row>
    <row r="1914" spans="1:3" x14ac:dyDescent="0.25">
      <c r="A1914" s="135" t="s">
        <v>2023</v>
      </c>
      <c r="B1914" s="136" t="s">
        <v>362</v>
      </c>
      <c r="C1914" s="137">
        <v>68927</v>
      </c>
    </row>
    <row r="1915" spans="1:3" x14ac:dyDescent="0.25">
      <c r="A1915" s="135" t="s">
        <v>2024</v>
      </c>
      <c r="B1915" s="136" t="s">
        <v>362</v>
      </c>
      <c r="C1915" s="137">
        <v>21947</v>
      </c>
    </row>
    <row r="1916" spans="1:3" x14ac:dyDescent="0.25">
      <c r="A1916" s="135" t="s">
        <v>2025</v>
      </c>
      <c r="B1916" s="136" t="s">
        <v>362</v>
      </c>
      <c r="C1916" s="137">
        <v>16329</v>
      </c>
    </row>
    <row r="1917" spans="1:3" x14ac:dyDescent="0.25">
      <c r="A1917" s="135" t="s">
        <v>2026</v>
      </c>
      <c r="B1917" s="136" t="s">
        <v>362</v>
      </c>
      <c r="C1917" s="137">
        <v>157587</v>
      </c>
    </row>
    <row r="1918" spans="1:3" x14ac:dyDescent="0.25">
      <c r="A1918" s="135" t="s">
        <v>2027</v>
      </c>
      <c r="B1918" s="136" t="s">
        <v>362</v>
      </c>
      <c r="C1918" s="137">
        <v>46580</v>
      </c>
    </row>
    <row r="1919" spans="1:3" x14ac:dyDescent="0.25">
      <c r="A1919" s="135" t="s">
        <v>2028</v>
      </c>
      <c r="B1919" s="136" t="s">
        <v>362</v>
      </c>
      <c r="C1919" s="137">
        <v>47609</v>
      </c>
    </row>
    <row r="1920" spans="1:3" x14ac:dyDescent="0.25">
      <c r="A1920" s="135" t="s">
        <v>2029</v>
      </c>
      <c r="B1920" s="136" t="s">
        <v>362</v>
      </c>
      <c r="C1920" s="137">
        <v>58533</v>
      </c>
    </row>
    <row r="1921" spans="1:3" x14ac:dyDescent="0.25">
      <c r="A1921" s="135" t="s">
        <v>2030</v>
      </c>
      <c r="B1921" s="136" t="s">
        <v>362</v>
      </c>
      <c r="C1921" s="137">
        <v>16587</v>
      </c>
    </row>
    <row r="1922" spans="1:3" x14ac:dyDescent="0.25">
      <c r="A1922" s="135" t="s">
        <v>2031</v>
      </c>
      <c r="B1922" s="136" t="s">
        <v>362</v>
      </c>
      <c r="C1922" s="137">
        <v>21947</v>
      </c>
    </row>
    <row r="1923" spans="1:3" x14ac:dyDescent="0.25">
      <c r="A1923" s="135" t="s">
        <v>2032</v>
      </c>
      <c r="B1923" s="136" t="s">
        <v>362</v>
      </c>
      <c r="C1923" s="137">
        <v>145141</v>
      </c>
    </row>
    <row r="1924" spans="1:3" x14ac:dyDescent="0.25">
      <c r="A1924" s="135" t="s">
        <v>2033</v>
      </c>
      <c r="B1924" s="136" t="s">
        <v>362</v>
      </c>
      <c r="C1924" s="137">
        <v>441082</v>
      </c>
    </row>
    <row r="1925" spans="1:3" x14ac:dyDescent="0.25">
      <c r="A1925" s="135" t="s">
        <v>2034</v>
      </c>
      <c r="B1925" s="136" t="s">
        <v>362</v>
      </c>
      <c r="C1925" s="137">
        <v>89245</v>
      </c>
    </row>
    <row r="1926" spans="1:3" x14ac:dyDescent="0.25">
      <c r="A1926" s="135" t="s">
        <v>2035</v>
      </c>
      <c r="B1926" s="136" t="s">
        <v>362</v>
      </c>
      <c r="C1926" s="137">
        <v>85012</v>
      </c>
    </row>
    <row r="1927" spans="1:3" x14ac:dyDescent="0.25">
      <c r="A1927" s="135" t="s">
        <v>2036</v>
      </c>
      <c r="B1927" s="136" t="s">
        <v>362</v>
      </c>
      <c r="C1927" s="137">
        <v>62229</v>
      </c>
    </row>
    <row r="1928" spans="1:3" x14ac:dyDescent="0.25">
      <c r="A1928" s="135" t="s">
        <v>2037</v>
      </c>
      <c r="B1928" s="136" t="s">
        <v>362</v>
      </c>
      <c r="C1928" s="137">
        <v>264828</v>
      </c>
    </row>
    <row r="1929" spans="1:3" x14ac:dyDescent="0.25">
      <c r="A1929" s="135" t="s">
        <v>2038</v>
      </c>
      <c r="B1929" s="136" t="s">
        <v>362</v>
      </c>
      <c r="C1929" s="137">
        <v>19848</v>
      </c>
    </row>
    <row r="1930" spans="1:3" x14ac:dyDescent="0.25">
      <c r="A1930" s="135" t="s">
        <v>2039</v>
      </c>
      <c r="B1930" s="136" t="s">
        <v>362</v>
      </c>
      <c r="C1930" s="137">
        <v>126414</v>
      </c>
    </row>
    <row r="1931" spans="1:3" x14ac:dyDescent="0.25">
      <c r="A1931" s="135" t="s">
        <v>2040</v>
      </c>
      <c r="B1931" s="136" t="s">
        <v>362</v>
      </c>
      <c r="C1931" s="137">
        <v>21947</v>
      </c>
    </row>
    <row r="1932" spans="1:3" x14ac:dyDescent="0.25">
      <c r="A1932" s="135" t="s">
        <v>2041</v>
      </c>
      <c r="B1932" s="136" t="s">
        <v>362</v>
      </c>
      <c r="C1932" s="137">
        <v>16587</v>
      </c>
    </row>
    <row r="1933" spans="1:3" x14ac:dyDescent="0.25">
      <c r="A1933" s="135" t="s">
        <v>2042</v>
      </c>
      <c r="B1933" s="136" t="s">
        <v>362</v>
      </c>
      <c r="C1933" s="137">
        <v>56591</v>
      </c>
    </row>
    <row r="1934" spans="1:3" x14ac:dyDescent="0.25">
      <c r="A1934" s="135" t="s">
        <v>2043</v>
      </c>
      <c r="B1934" s="136" t="s">
        <v>362</v>
      </c>
      <c r="C1934" s="137">
        <v>28310</v>
      </c>
    </row>
    <row r="1935" spans="1:3" x14ac:dyDescent="0.25">
      <c r="A1935" s="135" t="s">
        <v>2044</v>
      </c>
      <c r="B1935" s="136" t="s">
        <v>362</v>
      </c>
      <c r="C1935" s="137">
        <v>77547</v>
      </c>
    </row>
    <row r="1936" spans="1:3" x14ac:dyDescent="0.25">
      <c r="A1936" s="135" t="s">
        <v>2045</v>
      </c>
      <c r="B1936" s="136" t="s">
        <v>362</v>
      </c>
      <c r="C1936" s="137">
        <v>83218</v>
      </c>
    </row>
    <row r="1937" spans="1:3" x14ac:dyDescent="0.25">
      <c r="A1937" s="135" t="s">
        <v>2046</v>
      </c>
      <c r="B1937" s="136" t="s">
        <v>362</v>
      </c>
      <c r="C1937" s="137">
        <v>142620</v>
      </c>
    </row>
    <row r="1938" spans="1:3" x14ac:dyDescent="0.25">
      <c r="A1938" s="135" t="s">
        <v>2047</v>
      </c>
      <c r="B1938" s="136" t="s">
        <v>362</v>
      </c>
      <c r="C1938" s="137">
        <v>38451</v>
      </c>
    </row>
    <row r="1939" spans="1:3" x14ac:dyDescent="0.25">
      <c r="A1939" s="135" t="s">
        <v>2048</v>
      </c>
      <c r="B1939" s="136" t="s">
        <v>362</v>
      </c>
      <c r="C1939" s="137">
        <v>57384</v>
      </c>
    </row>
    <row r="1940" spans="1:3" x14ac:dyDescent="0.25">
      <c r="A1940" s="135" t="s">
        <v>2049</v>
      </c>
      <c r="B1940" s="136" t="s">
        <v>362</v>
      </c>
      <c r="C1940" s="137">
        <v>26064</v>
      </c>
    </row>
    <row r="1941" spans="1:3" x14ac:dyDescent="0.25">
      <c r="A1941" s="135" t="s">
        <v>2050</v>
      </c>
      <c r="B1941" s="136" t="s">
        <v>362</v>
      </c>
      <c r="C1941" s="137">
        <v>66480</v>
      </c>
    </row>
    <row r="1942" spans="1:3" x14ac:dyDescent="0.25">
      <c r="A1942" s="135" t="s">
        <v>2051</v>
      </c>
      <c r="B1942" s="136" t="s">
        <v>362</v>
      </c>
      <c r="C1942" s="137">
        <v>187272</v>
      </c>
    </row>
    <row r="1943" spans="1:3" x14ac:dyDescent="0.25">
      <c r="A1943" s="135" t="s">
        <v>2052</v>
      </c>
      <c r="B1943" s="136" t="s">
        <v>362</v>
      </c>
      <c r="C1943" s="137">
        <v>328211</v>
      </c>
    </row>
    <row r="1944" spans="1:3" x14ac:dyDescent="0.25">
      <c r="A1944" s="135" t="s">
        <v>2053</v>
      </c>
      <c r="B1944" s="136" t="s">
        <v>362</v>
      </c>
      <c r="C1944" s="137">
        <v>358739</v>
      </c>
    </row>
    <row r="1945" spans="1:3" x14ac:dyDescent="0.25">
      <c r="A1945" s="135" t="s">
        <v>2054</v>
      </c>
      <c r="B1945" s="136" t="s">
        <v>362</v>
      </c>
      <c r="C1945" s="137">
        <v>64116</v>
      </c>
    </row>
    <row r="1946" spans="1:3" x14ac:dyDescent="0.25">
      <c r="A1946" s="135" t="s">
        <v>2055</v>
      </c>
      <c r="B1946" s="136" t="s">
        <v>362</v>
      </c>
      <c r="C1946" s="137">
        <v>148701</v>
      </c>
    </row>
    <row r="1947" spans="1:3" x14ac:dyDescent="0.25">
      <c r="A1947" s="135" t="s">
        <v>2056</v>
      </c>
      <c r="B1947" s="136" t="s">
        <v>362</v>
      </c>
      <c r="C1947" s="137">
        <v>54539</v>
      </c>
    </row>
    <row r="1948" spans="1:3" x14ac:dyDescent="0.25">
      <c r="A1948" s="135" t="s">
        <v>2057</v>
      </c>
      <c r="B1948" s="136" t="s">
        <v>362</v>
      </c>
      <c r="C1948" s="137">
        <v>94755</v>
      </c>
    </row>
    <row r="1949" spans="1:3" x14ac:dyDescent="0.25">
      <c r="A1949" s="135" t="s">
        <v>2058</v>
      </c>
      <c r="B1949" s="136" t="s">
        <v>362</v>
      </c>
      <c r="C1949" s="137">
        <v>131264</v>
      </c>
    </row>
    <row r="1950" spans="1:3" x14ac:dyDescent="0.25">
      <c r="A1950" s="135" t="s">
        <v>2059</v>
      </c>
      <c r="B1950" s="136" t="s">
        <v>362</v>
      </c>
      <c r="C1950" s="137">
        <v>83905</v>
      </c>
    </row>
    <row r="1951" spans="1:3" x14ac:dyDescent="0.25">
      <c r="A1951" s="135" t="s">
        <v>2060</v>
      </c>
      <c r="B1951" s="136" t="s">
        <v>362</v>
      </c>
      <c r="C1951" s="137">
        <v>50210</v>
      </c>
    </row>
    <row r="1952" spans="1:3" x14ac:dyDescent="0.25">
      <c r="A1952" s="135" t="s">
        <v>2061</v>
      </c>
      <c r="B1952" s="136" t="s">
        <v>362</v>
      </c>
      <c r="C1952" s="137">
        <v>38451</v>
      </c>
    </row>
    <row r="1953" spans="1:3" x14ac:dyDescent="0.25">
      <c r="A1953" s="135" t="s">
        <v>2062</v>
      </c>
      <c r="B1953" s="136" t="s">
        <v>362</v>
      </c>
      <c r="C1953" s="137">
        <v>89391</v>
      </c>
    </row>
    <row r="1954" spans="1:3" x14ac:dyDescent="0.25">
      <c r="A1954" s="135" t="s">
        <v>2063</v>
      </c>
      <c r="B1954" s="136" t="s">
        <v>362</v>
      </c>
      <c r="C1954" s="137">
        <v>161005</v>
      </c>
    </row>
    <row r="1955" spans="1:3" x14ac:dyDescent="0.25">
      <c r="A1955" s="135" t="s">
        <v>2064</v>
      </c>
      <c r="B1955" s="136" t="s">
        <v>362</v>
      </c>
      <c r="C1955" s="137">
        <v>26750</v>
      </c>
    </row>
    <row r="1956" spans="1:3" x14ac:dyDescent="0.25">
      <c r="A1956" s="135" t="s">
        <v>2065</v>
      </c>
      <c r="B1956" s="136" t="s">
        <v>362</v>
      </c>
      <c r="C1956" s="137">
        <v>461382</v>
      </c>
    </row>
    <row r="1957" spans="1:3" x14ac:dyDescent="0.25">
      <c r="A1957" s="135" t="s">
        <v>2066</v>
      </c>
      <c r="B1957" s="136" t="s">
        <v>362</v>
      </c>
      <c r="C1957" s="137">
        <v>160976</v>
      </c>
    </row>
    <row r="1958" spans="1:3" x14ac:dyDescent="0.25">
      <c r="A1958" s="135" t="s">
        <v>2067</v>
      </c>
      <c r="B1958" s="136" t="s">
        <v>362</v>
      </c>
      <c r="C1958" s="137">
        <v>22663</v>
      </c>
    </row>
    <row r="1959" spans="1:3" x14ac:dyDescent="0.25">
      <c r="A1959" s="135" t="s">
        <v>2068</v>
      </c>
      <c r="B1959" s="136" t="s">
        <v>362</v>
      </c>
      <c r="C1959" s="137">
        <v>40533</v>
      </c>
    </row>
    <row r="1960" spans="1:3" x14ac:dyDescent="0.25">
      <c r="A1960" s="135" t="s">
        <v>2069</v>
      </c>
      <c r="B1960" s="136" t="s">
        <v>362</v>
      </c>
      <c r="C1960" s="137">
        <v>48731</v>
      </c>
    </row>
    <row r="1961" spans="1:3" x14ac:dyDescent="0.25">
      <c r="A1961" s="135" t="s">
        <v>2070</v>
      </c>
      <c r="B1961" s="136" t="s">
        <v>362</v>
      </c>
      <c r="C1961" s="137">
        <v>45053</v>
      </c>
    </row>
    <row r="1962" spans="1:3" x14ac:dyDescent="0.25">
      <c r="A1962" s="135" t="s">
        <v>2071</v>
      </c>
      <c r="B1962" s="136" t="s">
        <v>362</v>
      </c>
      <c r="C1962" s="137">
        <v>42740</v>
      </c>
    </row>
    <row r="1963" spans="1:3" x14ac:dyDescent="0.25">
      <c r="A1963" s="135" t="s">
        <v>2072</v>
      </c>
      <c r="B1963" s="136" t="s">
        <v>362</v>
      </c>
      <c r="C1963" s="137">
        <v>42650</v>
      </c>
    </row>
    <row r="1964" spans="1:3" x14ac:dyDescent="0.25">
      <c r="A1964" s="135" t="s">
        <v>2073</v>
      </c>
      <c r="B1964" s="136" t="s">
        <v>362</v>
      </c>
      <c r="C1964" s="137">
        <v>12699</v>
      </c>
    </row>
    <row r="1965" spans="1:3" x14ac:dyDescent="0.25">
      <c r="A1965" s="135" t="s">
        <v>2074</v>
      </c>
      <c r="B1965" s="136" t="s">
        <v>362</v>
      </c>
      <c r="C1965" s="137">
        <v>33580</v>
      </c>
    </row>
    <row r="1966" spans="1:3" x14ac:dyDescent="0.25">
      <c r="A1966" s="135" t="s">
        <v>2075</v>
      </c>
      <c r="B1966" s="136" t="s">
        <v>362</v>
      </c>
      <c r="C1966" s="137">
        <v>12872</v>
      </c>
    </row>
    <row r="1967" spans="1:3" x14ac:dyDescent="0.25">
      <c r="A1967" s="135" t="s">
        <v>2076</v>
      </c>
      <c r="B1967" s="136" t="s">
        <v>362</v>
      </c>
      <c r="C1967" s="137">
        <v>41769</v>
      </c>
    </row>
    <row r="1968" spans="1:3" x14ac:dyDescent="0.25">
      <c r="A1968" s="135" t="s">
        <v>2077</v>
      </c>
      <c r="B1968" s="136" t="s">
        <v>362</v>
      </c>
      <c r="C1968" s="137">
        <v>43486</v>
      </c>
    </row>
    <row r="1969" spans="1:3" x14ac:dyDescent="0.25">
      <c r="A1969" s="135" t="s">
        <v>2078</v>
      </c>
      <c r="B1969" s="136" t="s">
        <v>362</v>
      </c>
      <c r="C1969" s="137">
        <v>34063</v>
      </c>
    </row>
    <row r="1970" spans="1:3" x14ac:dyDescent="0.25">
      <c r="A1970" s="135" t="s">
        <v>2079</v>
      </c>
      <c r="B1970" s="136" t="s">
        <v>362</v>
      </c>
      <c r="C1970" s="137">
        <v>18190</v>
      </c>
    </row>
    <row r="1971" spans="1:3" x14ac:dyDescent="0.25">
      <c r="A1971" s="135" t="s">
        <v>2080</v>
      </c>
      <c r="B1971" s="136" t="s">
        <v>362</v>
      </c>
      <c r="C1971" s="137">
        <v>3686</v>
      </c>
    </row>
    <row r="1972" spans="1:3" x14ac:dyDescent="0.25">
      <c r="A1972" s="135" t="s">
        <v>2081</v>
      </c>
      <c r="B1972" s="136" t="s">
        <v>362</v>
      </c>
      <c r="C1972" s="137">
        <v>4114</v>
      </c>
    </row>
    <row r="1973" spans="1:3" x14ac:dyDescent="0.25">
      <c r="A1973" s="135" t="s">
        <v>2082</v>
      </c>
      <c r="B1973" s="136" t="s">
        <v>362</v>
      </c>
      <c r="C1973" s="137">
        <v>5314</v>
      </c>
    </row>
    <row r="1974" spans="1:3" x14ac:dyDescent="0.25">
      <c r="A1974" s="135" t="s">
        <v>2083</v>
      </c>
      <c r="B1974" s="136" t="s">
        <v>362</v>
      </c>
      <c r="C1974" s="137">
        <v>6514</v>
      </c>
    </row>
    <row r="1975" spans="1:3" x14ac:dyDescent="0.25">
      <c r="A1975" s="135" t="s">
        <v>2084</v>
      </c>
      <c r="B1975" s="136" t="s">
        <v>362</v>
      </c>
      <c r="C1975" s="137">
        <v>9042</v>
      </c>
    </row>
    <row r="1976" spans="1:3" x14ac:dyDescent="0.25">
      <c r="A1976" s="135" t="s">
        <v>2085</v>
      </c>
      <c r="B1976" s="136" t="s">
        <v>362</v>
      </c>
      <c r="C1976" s="137">
        <v>12085</v>
      </c>
    </row>
    <row r="1977" spans="1:3" x14ac:dyDescent="0.25">
      <c r="A1977" s="135" t="s">
        <v>2086</v>
      </c>
      <c r="B1977" s="136" t="s">
        <v>362</v>
      </c>
      <c r="C1977" s="137">
        <v>283851</v>
      </c>
    </row>
    <row r="1978" spans="1:3" x14ac:dyDescent="0.25">
      <c r="A1978" s="135" t="s">
        <v>2087</v>
      </c>
      <c r="B1978" s="136" t="s">
        <v>362</v>
      </c>
      <c r="C1978" s="137">
        <v>500895</v>
      </c>
    </row>
    <row r="1979" spans="1:3" x14ac:dyDescent="0.25">
      <c r="A1979" s="135" t="s">
        <v>2088</v>
      </c>
      <c r="B1979" s="136" t="s">
        <v>362</v>
      </c>
      <c r="C1979" s="137">
        <v>901743</v>
      </c>
    </row>
    <row r="1980" spans="1:3" x14ac:dyDescent="0.25">
      <c r="A1980" s="135" t="s">
        <v>2089</v>
      </c>
      <c r="B1980" s="136" t="s">
        <v>362</v>
      </c>
      <c r="C1980" s="137">
        <v>200297</v>
      </c>
    </row>
    <row r="1981" spans="1:3" x14ac:dyDescent="0.25">
      <c r="A1981" s="135" t="s">
        <v>2090</v>
      </c>
      <c r="B1981" s="136" t="s">
        <v>362</v>
      </c>
      <c r="C1981" s="137">
        <v>648742</v>
      </c>
    </row>
    <row r="1982" spans="1:3" x14ac:dyDescent="0.25">
      <c r="A1982" s="135" t="s">
        <v>2091</v>
      </c>
      <c r="B1982" s="136" t="s">
        <v>362</v>
      </c>
      <c r="C1982" s="137">
        <v>32271</v>
      </c>
    </row>
    <row r="1983" spans="1:3" x14ac:dyDescent="0.25">
      <c r="A1983" s="135" t="s">
        <v>2092</v>
      </c>
      <c r="B1983" s="136" t="s">
        <v>362</v>
      </c>
      <c r="C1983" s="137">
        <v>48372</v>
      </c>
    </row>
    <row r="1984" spans="1:3" x14ac:dyDescent="0.25">
      <c r="A1984" s="135" t="s">
        <v>2093</v>
      </c>
      <c r="B1984" s="136" t="s">
        <v>362</v>
      </c>
      <c r="C1984" s="137">
        <v>64542</v>
      </c>
    </row>
    <row r="1985" spans="1:3" x14ac:dyDescent="0.25">
      <c r="A1985" s="135" t="s">
        <v>2094</v>
      </c>
      <c r="B1985" s="136" t="s">
        <v>362</v>
      </c>
      <c r="C1985" s="137">
        <v>80434</v>
      </c>
    </row>
    <row r="1986" spans="1:3" x14ac:dyDescent="0.25">
      <c r="A1986" s="135" t="s">
        <v>2095</v>
      </c>
      <c r="B1986" s="136" t="s">
        <v>362</v>
      </c>
      <c r="C1986" s="137">
        <v>45807</v>
      </c>
    </row>
    <row r="1987" spans="1:3" x14ac:dyDescent="0.25">
      <c r="A1987" s="135" t="s">
        <v>2096</v>
      </c>
      <c r="B1987" s="136" t="s">
        <v>362</v>
      </c>
      <c r="C1987" s="137">
        <v>41472</v>
      </c>
    </row>
    <row r="1988" spans="1:3" x14ac:dyDescent="0.25">
      <c r="A1988" s="135" t="s">
        <v>2097</v>
      </c>
      <c r="B1988" s="136" t="s">
        <v>362</v>
      </c>
      <c r="C1988" s="137">
        <v>32164</v>
      </c>
    </row>
    <row r="1989" spans="1:3" x14ac:dyDescent="0.25">
      <c r="A1989" s="135" t="s">
        <v>2098</v>
      </c>
      <c r="B1989" s="136" t="s">
        <v>362</v>
      </c>
      <c r="C1989" s="137">
        <v>45927</v>
      </c>
    </row>
    <row r="1990" spans="1:3" x14ac:dyDescent="0.25">
      <c r="A1990" s="135" t="s">
        <v>2099</v>
      </c>
      <c r="B1990" s="136" t="s">
        <v>362</v>
      </c>
      <c r="C1990" s="137">
        <v>37250</v>
      </c>
    </row>
    <row r="1991" spans="1:3" x14ac:dyDescent="0.25">
      <c r="A1991" s="135" t="s">
        <v>2100</v>
      </c>
      <c r="B1991" s="136" t="s">
        <v>362</v>
      </c>
      <c r="C1991" s="137">
        <v>80558</v>
      </c>
    </row>
    <row r="1992" spans="1:3" x14ac:dyDescent="0.25">
      <c r="A1992" s="135" t="s">
        <v>2101</v>
      </c>
      <c r="B1992" s="136" t="s">
        <v>362</v>
      </c>
      <c r="C1992" s="137">
        <v>51561</v>
      </c>
    </row>
    <row r="1993" spans="1:3" x14ac:dyDescent="0.25">
      <c r="A1993" s="135" t="s">
        <v>2102</v>
      </c>
      <c r="B1993" s="136" t="s">
        <v>362</v>
      </c>
      <c r="C1993" s="137">
        <v>76745</v>
      </c>
    </row>
    <row r="1994" spans="1:3" x14ac:dyDescent="0.25">
      <c r="A1994" s="135" t="s">
        <v>2103</v>
      </c>
      <c r="B1994" s="136" t="s">
        <v>362</v>
      </c>
      <c r="C1994" s="137">
        <v>102391</v>
      </c>
    </row>
    <row r="1995" spans="1:3" x14ac:dyDescent="0.25">
      <c r="A1995" s="135" t="s">
        <v>2104</v>
      </c>
      <c r="B1995" s="136" t="s">
        <v>362</v>
      </c>
      <c r="C1995" s="137">
        <v>127779</v>
      </c>
    </row>
    <row r="1996" spans="1:3" x14ac:dyDescent="0.25">
      <c r="A1996" s="135" t="s">
        <v>2105</v>
      </c>
      <c r="B1996" s="136" t="s">
        <v>362</v>
      </c>
      <c r="C1996" s="137">
        <v>47546</v>
      </c>
    </row>
    <row r="1997" spans="1:3" x14ac:dyDescent="0.25">
      <c r="A1997" s="135" t="s">
        <v>2106</v>
      </c>
      <c r="B1997" s="136" t="s">
        <v>362</v>
      </c>
      <c r="C1997" s="137">
        <v>2590110</v>
      </c>
    </row>
    <row r="1998" spans="1:3" x14ac:dyDescent="0.25">
      <c r="A1998" s="135" t="s">
        <v>2107</v>
      </c>
      <c r="B1998" s="136" t="s">
        <v>362</v>
      </c>
      <c r="C1998" s="137">
        <v>2590110</v>
      </c>
    </row>
    <row r="1999" spans="1:3" x14ac:dyDescent="0.25">
      <c r="A1999" s="135" t="s">
        <v>2108</v>
      </c>
      <c r="B1999" s="136" t="s">
        <v>362</v>
      </c>
      <c r="C1999" s="137">
        <v>2590110</v>
      </c>
    </row>
    <row r="2000" spans="1:3" x14ac:dyDescent="0.25">
      <c r="A2000" s="135" t="s">
        <v>2109</v>
      </c>
      <c r="B2000" s="136" t="s">
        <v>362</v>
      </c>
      <c r="C2000" s="137">
        <v>2590110</v>
      </c>
    </row>
    <row r="2001" spans="1:3" x14ac:dyDescent="0.25">
      <c r="A2001" s="135" t="s">
        <v>2110</v>
      </c>
      <c r="B2001" s="136" t="s">
        <v>362</v>
      </c>
      <c r="C2001" s="137">
        <v>1792849</v>
      </c>
    </row>
    <row r="2002" spans="1:3" x14ac:dyDescent="0.25">
      <c r="A2002" s="135" t="s">
        <v>2111</v>
      </c>
      <c r="B2002" s="136" t="s">
        <v>362</v>
      </c>
      <c r="C2002" s="137">
        <v>1792849</v>
      </c>
    </row>
    <row r="2003" spans="1:3" x14ac:dyDescent="0.25">
      <c r="A2003" s="135" t="s">
        <v>2112</v>
      </c>
      <c r="B2003" s="136" t="s">
        <v>362</v>
      </c>
      <c r="C2003" s="137">
        <v>1792849</v>
      </c>
    </row>
    <row r="2004" spans="1:3" x14ac:dyDescent="0.25">
      <c r="A2004" s="135" t="s">
        <v>2113</v>
      </c>
      <c r="B2004" s="136" t="s">
        <v>362</v>
      </c>
      <c r="C2004" s="137">
        <v>1792849</v>
      </c>
    </row>
    <row r="2005" spans="1:3" x14ac:dyDescent="0.25">
      <c r="A2005" s="135" t="s">
        <v>2114</v>
      </c>
      <c r="B2005" s="136" t="s">
        <v>362</v>
      </c>
      <c r="C2005" s="137">
        <v>4400</v>
      </c>
    </row>
    <row r="2006" spans="1:3" x14ac:dyDescent="0.25">
      <c r="A2006" s="135" t="s">
        <v>2115</v>
      </c>
      <c r="B2006" s="136" t="s">
        <v>362</v>
      </c>
      <c r="C2006" s="137">
        <v>38650</v>
      </c>
    </row>
    <row r="2007" spans="1:3" x14ac:dyDescent="0.25">
      <c r="A2007" s="135" t="s">
        <v>2116</v>
      </c>
      <c r="B2007" s="136" t="s">
        <v>362</v>
      </c>
      <c r="C2007" s="137">
        <v>40625</v>
      </c>
    </row>
    <row r="2008" spans="1:3" x14ac:dyDescent="0.25">
      <c r="A2008" s="135" t="s">
        <v>2117</v>
      </c>
      <c r="B2008" s="136" t="s">
        <v>362</v>
      </c>
      <c r="C2008" s="137">
        <v>54692</v>
      </c>
    </row>
    <row r="2009" spans="1:3" x14ac:dyDescent="0.25">
      <c r="A2009" s="135" t="s">
        <v>2118</v>
      </c>
      <c r="B2009" s="136" t="s">
        <v>362</v>
      </c>
      <c r="C2009" s="137">
        <v>47636</v>
      </c>
    </row>
    <row r="2010" spans="1:3" x14ac:dyDescent="0.25">
      <c r="A2010" s="135" t="s">
        <v>2119</v>
      </c>
      <c r="B2010" s="136" t="s">
        <v>362</v>
      </c>
      <c r="C2010" s="137">
        <v>122757</v>
      </c>
    </row>
    <row r="2011" spans="1:3" x14ac:dyDescent="0.25">
      <c r="A2011" s="135" t="s">
        <v>2120</v>
      </c>
      <c r="B2011" s="136" t="s">
        <v>362</v>
      </c>
      <c r="C2011" s="137">
        <v>65836</v>
      </c>
    </row>
    <row r="2012" spans="1:3" x14ac:dyDescent="0.25">
      <c r="A2012" s="135" t="s">
        <v>2121</v>
      </c>
      <c r="B2012" s="136" t="s">
        <v>362</v>
      </c>
      <c r="C2012" s="137">
        <v>123129</v>
      </c>
    </row>
    <row r="2013" spans="1:3" x14ac:dyDescent="0.25">
      <c r="A2013" s="135" t="s">
        <v>2122</v>
      </c>
      <c r="B2013" s="136" t="s">
        <v>362</v>
      </c>
      <c r="C2013" s="137">
        <v>104650</v>
      </c>
    </row>
    <row r="2014" spans="1:3" x14ac:dyDescent="0.25">
      <c r="A2014" s="135" t="s">
        <v>2123</v>
      </c>
      <c r="B2014" s="136" t="s">
        <v>362</v>
      </c>
      <c r="C2014" s="137">
        <v>625899</v>
      </c>
    </row>
    <row r="2015" spans="1:3" x14ac:dyDescent="0.25">
      <c r="A2015" s="135" t="s">
        <v>2124</v>
      </c>
      <c r="B2015" s="136" t="s">
        <v>362</v>
      </c>
      <c r="C2015" s="137">
        <v>318879</v>
      </c>
    </row>
    <row r="2016" spans="1:3" x14ac:dyDescent="0.25">
      <c r="A2016" s="135" t="s">
        <v>2125</v>
      </c>
      <c r="B2016" s="136" t="s">
        <v>362</v>
      </c>
      <c r="C2016" s="137">
        <v>318879</v>
      </c>
    </row>
    <row r="2017" spans="1:3" x14ac:dyDescent="0.25">
      <c r="A2017" s="135" t="s">
        <v>2126</v>
      </c>
      <c r="B2017" s="136" t="s">
        <v>362</v>
      </c>
      <c r="C2017" s="137">
        <v>377550</v>
      </c>
    </row>
    <row r="2018" spans="1:3" x14ac:dyDescent="0.25">
      <c r="A2018" s="135" t="s">
        <v>2127</v>
      </c>
      <c r="B2018" s="136" t="s">
        <v>362</v>
      </c>
      <c r="C2018" s="137">
        <v>346147</v>
      </c>
    </row>
    <row r="2019" spans="1:3" x14ac:dyDescent="0.25">
      <c r="A2019" s="135" t="s">
        <v>2128</v>
      </c>
      <c r="B2019" s="136" t="s">
        <v>362</v>
      </c>
      <c r="C2019" s="137">
        <v>346147</v>
      </c>
    </row>
    <row r="2020" spans="1:3" x14ac:dyDescent="0.25">
      <c r="A2020" s="135" t="s">
        <v>2129</v>
      </c>
      <c r="B2020" s="136" t="s">
        <v>362</v>
      </c>
      <c r="C2020" s="137">
        <v>400321</v>
      </c>
    </row>
    <row r="2021" spans="1:3" x14ac:dyDescent="0.25">
      <c r="A2021" s="135" t="s">
        <v>2130</v>
      </c>
      <c r="B2021" s="136" t="s">
        <v>362</v>
      </c>
      <c r="C2021" s="137">
        <v>400321</v>
      </c>
    </row>
    <row r="2022" spans="1:3" x14ac:dyDescent="0.25">
      <c r="A2022" s="135" t="s">
        <v>2131</v>
      </c>
      <c r="B2022" s="136" t="s">
        <v>362</v>
      </c>
      <c r="C2022" s="137">
        <v>412478</v>
      </c>
    </row>
    <row r="2023" spans="1:3" x14ac:dyDescent="0.25">
      <c r="A2023" s="135" t="s">
        <v>2132</v>
      </c>
      <c r="B2023" s="136" t="s">
        <v>362</v>
      </c>
      <c r="C2023" s="137">
        <v>432118</v>
      </c>
    </row>
    <row r="2024" spans="1:3" x14ac:dyDescent="0.25">
      <c r="A2024" s="135" t="s">
        <v>2133</v>
      </c>
      <c r="B2024" s="136" t="s">
        <v>362</v>
      </c>
      <c r="C2024" s="137">
        <v>432118</v>
      </c>
    </row>
    <row r="2025" spans="1:3" x14ac:dyDescent="0.25">
      <c r="A2025" s="135" t="s">
        <v>2134</v>
      </c>
      <c r="B2025" s="136" t="s">
        <v>362</v>
      </c>
      <c r="C2025" s="137">
        <v>152422</v>
      </c>
    </row>
    <row r="2026" spans="1:3" x14ac:dyDescent="0.25">
      <c r="A2026" s="135" t="s">
        <v>2135</v>
      </c>
      <c r="B2026" s="136" t="s">
        <v>362</v>
      </c>
      <c r="C2026" s="137">
        <v>198149</v>
      </c>
    </row>
    <row r="2027" spans="1:3" x14ac:dyDescent="0.25">
      <c r="A2027" s="135" t="s">
        <v>2136</v>
      </c>
      <c r="B2027" s="136" t="s">
        <v>362</v>
      </c>
      <c r="C2027" s="137">
        <v>460243</v>
      </c>
    </row>
    <row r="2028" spans="1:3" x14ac:dyDescent="0.25">
      <c r="A2028" s="135" t="s">
        <v>2137</v>
      </c>
      <c r="B2028" s="136" t="s">
        <v>362</v>
      </c>
      <c r="C2028" s="137">
        <v>574015</v>
      </c>
    </row>
    <row r="2029" spans="1:3" x14ac:dyDescent="0.25">
      <c r="A2029" s="135" t="s">
        <v>2138</v>
      </c>
      <c r="B2029" s="136" t="s">
        <v>362</v>
      </c>
      <c r="C2029" s="137">
        <v>139536</v>
      </c>
    </row>
    <row r="2030" spans="1:3" x14ac:dyDescent="0.25">
      <c r="A2030" s="135" t="s">
        <v>2139</v>
      </c>
      <c r="B2030" s="136" t="s">
        <v>362</v>
      </c>
      <c r="C2030" s="137">
        <v>2771</v>
      </c>
    </row>
    <row r="2031" spans="1:3" x14ac:dyDescent="0.25">
      <c r="A2031" s="135" t="s">
        <v>2140</v>
      </c>
      <c r="B2031" s="136" t="s">
        <v>362</v>
      </c>
      <c r="C2031" s="137">
        <v>4073</v>
      </c>
    </row>
    <row r="2032" spans="1:3" x14ac:dyDescent="0.25">
      <c r="A2032" s="135" t="s">
        <v>2141</v>
      </c>
      <c r="B2032" s="136" t="s">
        <v>362</v>
      </c>
      <c r="C2032" s="137">
        <v>2519</v>
      </c>
    </row>
    <row r="2033" spans="1:3" x14ac:dyDescent="0.25">
      <c r="A2033" s="135" t="s">
        <v>2142</v>
      </c>
      <c r="B2033" s="136" t="s">
        <v>362</v>
      </c>
      <c r="C2033" s="137">
        <v>1751</v>
      </c>
    </row>
    <row r="2034" spans="1:3" x14ac:dyDescent="0.25">
      <c r="A2034" s="135" t="s">
        <v>2143</v>
      </c>
      <c r="B2034" s="136" t="s">
        <v>362</v>
      </c>
      <c r="C2034" s="137">
        <v>11618</v>
      </c>
    </row>
    <row r="2035" spans="1:3" x14ac:dyDescent="0.25">
      <c r="A2035" s="135" t="s">
        <v>2144</v>
      </c>
      <c r="B2035" s="136" t="s">
        <v>362</v>
      </c>
      <c r="C2035" s="137">
        <v>35700</v>
      </c>
    </row>
    <row r="2036" spans="1:3" x14ac:dyDescent="0.25">
      <c r="A2036" s="135" t="s">
        <v>2145</v>
      </c>
      <c r="B2036" s="136" t="s">
        <v>362</v>
      </c>
      <c r="C2036" s="137">
        <v>57715</v>
      </c>
    </row>
    <row r="2037" spans="1:3" x14ac:dyDescent="0.25">
      <c r="A2037" s="135" t="s">
        <v>2146</v>
      </c>
      <c r="B2037" s="136" t="s">
        <v>362</v>
      </c>
      <c r="C2037" s="137">
        <v>72226</v>
      </c>
    </row>
    <row r="2038" spans="1:3" x14ac:dyDescent="0.25">
      <c r="A2038" s="135" t="s">
        <v>2147</v>
      </c>
      <c r="B2038" s="136" t="s">
        <v>362</v>
      </c>
      <c r="C2038" s="137">
        <v>201</v>
      </c>
    </row>
    <row r="2039" spans="1:3" x14ac:dyDescent="0.25">
      <c r="A2039" s="135" t="s">
        <v>2148</v>
      </c>
      <c r="B2039" s="136" t="s">
        <v>362</v>
      </c>
      <c r="C2039" s="137">
        <v>3485</v>
      </c>
    </row>
    <row r="2040" spans="1:3" x14ac:dyDescent="0.25">
      <c r="A2040" s="135" t="s">
        <v>2149</v>
      </c>
      <c r="B2040" s="136" t="s">
        <v>362</v>
      </c>
      <c r="C2040" s="137">
        <v>3818</v>
      </c>
    </row>
    <row r="2041" spans="1:3" x14ac:dyDescent="0.25">
      <c r="A2041" s="135" t="s">
        <v>2150</v>
      </c>
      <c r="B2041" s="136" t="s">
        <v>86</v>
      </c>
      <c r="C2041" s="137">
        <v>1200</v>
      </c>
    </row>
    <row r="2042" spans="1:3" x14ac:dyDescent="0.25">
      <c r="A2042" s="135" t="s">
        <v>2151</v>
      </c>
      <c r="B2042" s="136" t="s">
        <v>362</v>
      </c>
      <c r="C2042" s="137">
        <v>859</v>
      </c>
    </row>
    <row r="2043" spans="1:3" x14ac:dyDescent="0.25">
      <c r="A2043" s="135" t="s">
        <v>2152</v>
      </c>
      <c r="B2043" s="136" t="s">
        <v>362</v>
      </c>
      <c r="C2043" s="137">
        <v>1003</v>
      </c>
    </row>
    <row r="2044" spans="1:3" x14ac:dyDescent="0.25">
      <c r="A2044" s="135" t="s">
        <v>2153</v>
      </c>
      <c r="B2044" s="136" t="s">
        <v>362</v>
      </c>
      <c r="C2044" s="137">
        <v>592</v>
      </c>
    </row>
    <row r="2045" spans="1:3" x14ac:dyDescent="0.25">
      <c r="A2045" s="135" t="s">
        <v>2154</v>
      </c>
      <c r="B2045" s="136" t="s">
        <v>362</v>
      </c>
      <c r="C2045" s="137">
        <v>71641</v>
      </c>
    </row>
    <row r="2046" spans="1:3" x14ac:dyDescent="0.25">
      <c r="A2046" s="135" t="s">
        <v>2155</v>
      </c>
      <c r="B2046" s="136" t="s">
        <v>362</v>
      </c>
      <c r="C2046" s="137">
        <v>221850</v>
      </c>
    </row>
    <row r="2047" spans="1:3" x14ac:dyDescent="0.25">
      <c r="A2047" s="135" t="s">
        <v>2156</v>
      </c>
      <c r="B2047" s="136" t="s">
        <v>362</v>
      </c>
      <c r="C2047" s="137">
        <v>171360</v>
      </c>
    </row>
    <row r="2048" spans="1:3" x14ac:dyDescent="0.25">
      <c r="A2048" s="135" t="s">
        <v>2157</v>
      </c>
      <c r="B2048" s="136" t="s">
        <v>362</v>
      </c>
      <c r="C2048" s="137">
        <v>92000</v>
      </c>
    </row>
    <row r="2049" spans="1:3" x14ac:dyDescent="0.25">
      <c r="A2049" s="135" t="s">
        <v>2158</v>
      </c>
      <c r="B2049" s="136" t="s">
        <v>362</v>
      </c>
      <c r="C2049" s="137">
        <v>6693</v>
      </c>
    </row>
    <row r="2050" spans="1:3" x14ac:dyDescent="0.25">
      <c r="A2050" s="135"/>
      <c r="B2050" s="136"/>
      <c r="C2050" s="160"/>
    </row>
    <row r="2051" spans="1:3" x14ac:dyDescent="0.25">
      <c r="A2051" s="135" t="s">
        <v>2159</v>
      </c>
      <c r="B2051" s="136" t="s">
        <v>362</v>
      </c>
      <c r="C2051" s="137">
        <v>1479</v>
      </c>
    </row>
    <row r="2052" spans="1:3" x14ac:dyDescent="0.25">
      <c r="A2052" s="135" t="s">
        <v>2160</v>
      </c>
      <c r="B2052" s="136" t="s">
        <v>58</v>
      </c>
      <c r="C2052" s="137">
        <v>980</v>
      </c>
    </row>
    <row r="2053" spans="1:3" x14ac:dyDescent="0.25">
      <c r="A2053" s="135" t="s">
        <v>2161</v>
      </c>
      <c r="B2053" s="136" t="s">
        <v>362</v>
      </c>
      <c r="C2053" s="137">
        <v>10912</v>
      </c>
    </row>
    <row r="2054" spans="1:3" x14ac:dyDescent="0.25">
      <c r="A2054" s="135" t="s">
        <v>2162</v>
      </c>
      <c r="B2054" s="136" t="s">
        <v>362</v>
      </c>
      <c r="C2054" s="137">
        <v>683</v>
      </c>
    </row>
    <row r="2055" spans="1:3" x14ac:dyDescent="0.25">
      <c r="A2055" s="135" t="s">
        <v>2163</v>
      </c>
      <c r="B2055" s="136" t="s">
        <v>362</v>
      </c>
      <c r="C2055" s="137">
        <v>918</v>
      </c>
    </row>
    <row r="2056" spans="1:3" x14ac:dyDescent="0.25">
      <c r="A2056" s="135" t="s">
        <v>2164</v>
      </c>
      <c r="B2056" s="136" t="s">
        <v>362</v>
      </c>
      <c r="C2056" s="137">
        <v>1766</v>
      </c>
    </row>
    <row r="2057" spans="1:3" x14ac:dyDescent="0.25">
      <c r="A2057" s="135" t="s">
        <v>2165</v>
      </c>
      <c r="B2057" s="136" t="s">
        <v>362</v>
      </c>
      <c r="C2057" s="137">
        <v>7135</v>
      </c>
    </row>
    <row r="2058" spans="1:3" x14ac:dyDescent="0.25">
      <c r="A2058" s="135" t="s">
        <v>2166</v>
      </c>
      <c r="B2058" s="136" t="s">
        <v>362</v>
      </c>
      <c r="C2058" s="137">
        <v>17597</v>
      </c>
    </row>
    <row r="2059" spans="1:3" x14ac:dyDescent="0.25">
      <c r="A2059" s="135" t="s">
        <v>2167</v>
      </c>
      <c r="B2059" s="136" t="s">
        <v>362</v>
      </c>
      <c r="C2059" s="137">
        <v>16626</v>
      </c>
    </row>
    <row r="2060" spans="1:3" x14ac:dyDescent="0.25">
      <c r="A2060" s="135" t="s">
        <v>2168</v>
      </c>
      <c r="B2060" s="136" t="s">
        <v>362</v>
      </c>
      <c r="C2060" s="137">
        <v>17899</v>
      </c>
    </row>
    <row r="2061" spans="1:3" x14ac:dyDescent="0.25">
      <c r="A2061" s="135" t="s">
        <v>2169</v>
      </c>
      <c r="B2061" s="136" t="s">
        <v>362</v>
      </c>
      <c r="C2061" s="137">
        <v>62189</v>
      </c>
    </row>
    <row r="2062" spans="1:3" x14ac:dyDescent="0.25">
      <c r="A2062" s="135" t="s">
        <v>2170</v>
      </c>
      <c r="B2062" s="136" t="s">
        <v>362</v>
      </c>
      <c r="C2062" s="137">
        <v>32541</v>
      </c>
    </row>
    <row r="2063" spans="1:3" x14ac:dyDescent="0.25">
      <c r="A2063" s="135" t="s">
        <v>2171</v>
      </c>
      <c r="B2063" s="136" t="s">
        <v>362</v>
      </c>
      <c r="C2063" s="137">
        <v>32541</v>
      </c>
    </row>
    <row r="2064" spans="1:3" x14ac:dyDescent="0.25">
      <c r="A2064" s="135" t="s">
        <v>2172</v>
      </c>
      <c r="B2064" s="136" t="s">
        <v>362</v>
      </c>
      <c r="C2064" s="137">
        <v>15300</v>
      </c>
    </row>
    <row r="2065" spans="1:3" x14ac:dyDescent="0.25">
      <c r="A2065" s="135" t="s">
        <v>2173</v>
      </c>
      <c r="B2065" s="136" t="s">
        <v>362</v>
      </c>
      <c r="C2065" s="137">
        <v>473</v>
      </c>
    </row>
    <row r="2066" spans="1:3" x14ac:dyDescent="0.25">
      <c r="A2066" s="135" t="s">
        <v>2174</v>
      </c>
      <c r="B2066" s="136" t="s">
        <v>362</v>
      </c>
      <c r="C2066" s="137">
        <v>343</v>
      </c>
    </row>
    <row r="2067" spans="1:3" x14ac:dyDescent="0.25">
      <c r="A2067" s="135" t="s">
        <v>2175</v>
      </c>
      <c r="B2067" s="136" t="s">
        <v>362</v>
      </c>
      <c r="C2067" s="137">
        <v>10033</v>
      </c>
    </row>
    <row r="2068" spans="1:3" x14ac:dyDescent="0.25">
      <c r="A2068" s="135" t="s">
        <v>2176</v>
      </c>
      <c r="B2068" s="136" t="s">
        <v>362</v>
      </c>
      <c r="C2068" s="137">
        <v>13600</v>
      </c>
    </row>
    <row r="2069" spans="1:3" x14ac:dyDescent="0.25">
      <c r="A2069" s="135" t="s">
        <v>2177</v>
      </c>
      <c r="B2069" s="136" t="s">
        <v>362</v>
      </c>
      <c r="C2069" s="137">
        <v>195500</v>
      </c>
    </row>
    <row r="2070" spans="1:3" x14ac:dyDescent="0.25">
      <c r="A2070" s="135" t="s">
        <v>2178</v>
      </c>
      <c r="B2070" s="136" t="s">
        <v>362</v>
      </c>
      <c r="C2070" s="137">
        <v>161500</v>
      </c>
    </row>
    <row r="2071" spans="1:3" x14ac:dyDescent="0.25">
      <c r="A2071" s="135" t="s">
        <v>2179</v>
      </c>
      <c r="B2071" s="136" t="s">
        <v>362</v>
      </c>
      <c r="C2071" s="137">
        <v>139400</v>
      </c>
    </row>
    <row r="2072" spans="1:3" x14ac:dyDescent="0.25">
      <c r="A2072" s="135" t="s">
        <v>2180</v>
      </c>
      <c r="B2072" s="136" t="s">
        <v>362</v>
      </c>
      <c r="C2072" s="137">
        <v>132138</v>
      </c>
    </row>
    <row r="2073" spans="1:3" x14ac:dyDescent="0.25">
      <c r="A2073" s="135" t="s">
        <v>2181</v>
      </c>
      <c r="B2073" s="136" t="s">
        <v>362</v>
      </c>
      <c r="C2073" s="137">
        <v>355866</v>
      </c>
    </row>
    <row r="2074" spans="1:3" x14ac:dyDescent="0.25">
      <c r="A2074" s="135" t="s">
        <v>2182</v>
      </c>
      <c r="B2074" s="136" t="s">
        <v>362</v>
      </c>
      <c r="C2074" s="137">
        <v>105257</v>
      </c>
    </row>
    <row r="2075" spans="1:3" x14ac:dyDescent="0.25">
      <c r="A2075" s="135" t="s">
        <v>2183</v>
      </c>
      <c r="B2075" s="136" t="s">
        <v>362</v>
      </c>
      <c r="C2075" s="137">
        <v>833000</v>
      </c>
    </row>
    <row r="2076" spans="1:3" x14ac:dyDescent="0.25">
      <c r="A2076" s="135" t="s">
        <v>2184</v>
      </c>
      <c r="B2076" s="136" t="s">
        <v>362</v>
      </c>
      <c r="C2076" s="137">
        <v>1026324</v>
      </c>
    </row>
    <row r="2077" spans="1:3" x14ac:dyDescent="0.25">
      <c r="A2077" s="135" t="s">
        <v>2185</v>
      </c>
      <c r="B2077" s="136" t="s">
        <v>362</v>
      </c>
      <c r="C2077" s="137">
        <v>237805</v>
      </c>
    </row>
    <row r="2078" spans="1:3" x14ac:dyDescent="0.25">
      <c r="A2078" s="135" t="s">
        <v>2186</v>
      </c>
      <c r="B2078" s="136" t="s">
        <v>362</v>
      </c>
      <c r="C2078" s="137">
        <v>1088000</v>
      </c>
    </row>
    <row r="2079" spans="1:3" x14ac:dyDescent="0.25">
      <c r="A2079" s="135" t="s">
        <v>2187</v>
      </c>
      <c r="B2079" s="136" t="s">
        <v>362</v>
      </c>
      <c r="C2079" s="137">
        <v>131918</v>
      </c>
    </row>
    <row r="2080" spans="1:3" x14ac:dyDescent="0.25">
      <c r="A2080" s="135" t="s">
        <v>2188</v>
      </c>
      <c r="B2080" s="136" t="s">
        <v>362</v>
      </c>
      <c r="C2080" s="137">
        <v>587233</v>
      </c>
    </row>
    <row r="2081" spans="1:3" x14ac:dyDescent="0.25">
      <c r="A2081" s="135" t="s">
        <v>2189</v>
      </c>
      <c r="B2081" s="136" t="s">
        <v>362</v>
      </c>
      <c r="C2081" s="137">
        <v>7483</v>
      </c>
    </row>
    <row r="2082" spans="1:3" x14ac:dyDescent="0.25">
      <c r="A2082" s="135" t="s">
        <v>2190</v>
      </c>
      <c r="B2082" s="136" t="s">
        <v>362</v>
      </c>
      <c r="C2082" s="137">
        <v>1386</v>
      </c>
    </row>
    <row r="2083" spans="1:3" x14ac:dyDescent="0.25">
      <c r="A2083" s="135" t="s">
        <v>2191</v>
      </c>
      <c r="B2083" s="136" t="s">
        <v>362</v>
      </c>
      <c r="C2083" s="137">
        <v>8711</v>
      </c>
    </row>
    <row r="2084" spans="1:3" x14ac:dyDescent="0.25">
      <c r="A2084" s="135" t="s">
        <v>2192</v>
      </c>
      <c r="B2084" s="136" t="s">
        <v>362</v>
      </c>
      <c r="C2084" s="137">
        <v>7441</v>
      </c>
    </row>
    <row r="2085" spans="1:3" x14ac:dyDescent="0.25">
      <c r="A2085" s="135" t="s">
        <v>2193</v>
      </c>
      <c r="B2085" s="136" t="s">
        <v>362</v>
      </c>
      <c r="C2085" s="137">
        <v>30600</v>
      </c>
    </row>
    <row r="2086" spans="1:3" x14ac:dyDescent="0.25">
      <c r="A2086" s="135" t="s">
        <v>2194</v>
      </c>
      <c r="B2086" s="136" t="s">
        <v>58</v>
      </c>
      <c r="C2086" s="137">
        <v>27400</v>
      </c>
    </row>
    <row r="2087" spans="1:3" x14ac:dyDescent="0.25">
      <c r="A2087" s="135" t="s">
        <v>2195</v>
      </c>
      <c r="B2087" s="136" t="s">
        <v>362</v>
      </c>
      <c r="C2087" s="137">
        <v>1187</v>
      </c>
    </row>
    <row r="2088" spans="1:3" x14ac:dyDescent="0.25">
      <c r="A2088" s="135" t="s">
        <v>2196</v>
      </c>
      <c r="B2088" s="136" t="s">
        <v>362</v>
      </c>
      <c r="C2088" s="137">
        <v>767</v>
      </c>
    </row>
    <row r="2089" spans="1:3" x14ac:dyDescent="0.25">
      <c r="A2089" s="135" t="s">
        <v>2197</v>
      </c>
      <c r="B2089" s="136" t="s">
        <v>362</v>
      </c>
      <c r="C2089" s="137">
        <v>1327352</v>
      </c>
    </row>
    <row r="2090" spans="1:3" x14ac:dyDescent="0.25">
      <c r="A2090" s="135" t="s">
        <v>2198</v>
      </c>
      <c r="B2090" s="136" t="s">
        <v>362</v>
      </c>
      <c r="C2090" s="137">
        <v>32300</v>
      </c>
    </row>
    <row r="2091" spans="1:3" x14ac:dyDescent="0.25">
      <c r="A2091" s="135" t="s">
        <v>2199</v>
      </c>
      <c r="B2091" s="136" t="s">
        <v>362</v>
      </c>
      <c r="C2091" s="137">
        <v>3347</v>
      </c>
    </row>
    <row r="2092" spans="1:3" x14ac:dyDescent="0.25">
      <c r="A2092" s="135" t="s">
        <v>2200</v>
      </c>
      <c r="B2092" s="136" t="s">
        <v>362</v>
      </c>
      <c r="C2092" s="137">
        <v>529</v>
      </c>
    </row>
    <row r="2093" spans="1:3" x14ac:dyDescent="0.25">
      <c r="A2093" s="135" t="s">
        <v>2201</v>
      </c>
      <c r="B2093" s="136" t="s">
        <v>362</v>
      </c>
      <c r="C2093" s="137">
        <v>41997</v>
      </c>
    </row>
    <row r="2094" spans="1:3" x14ac:dyDescent="0.25">
      <c r="A2094" s="135" t="s">
        <v>2202</v>
      </c>
      <c r="B2094" s="136" t="s">
        <v>362</v>
      </c>
      <c r="C2094" s="137">
        <v>37551</v>
      </c>
    </row>
    <row r="2095" spans="1:3" x14ac:dyDescent="0.25">
      <c r="A2095" s="135" t="s">
        <v>2203</v>
      </c>
      <c r="B2095" s="136" t="s">
        <v>362</v>
      </c>
      <c r="C2095" s="137">
        <v>48678</v>
      </c>
    </row>
    <row r="2096" spans="1:3" x14ac:dyDescent="0.25">
      <c r="A2096" s="135" t="s">
        <v>2204</v>
      </c>
      <c r="B2096" s="136" t="s">
        <v>362</v>
      </c>
      <c r="C2096" s="137">
        <v>7506</v>
      </c>
    </row>
    <row r="2097" spans="1:3" x14ac:dyDescent="0.25">
      <c r="A2097" s="135" t="s">
        <v>2205</v>
      </c>
      <c r="B2097" s="136" t="s">
        <v>362</v>
      </c>
      <c r="C2097" s="137">
        <v>5571</v>
      </c>
    </row>
    <row r="2098" spans="1:3" x14ac:dyDescent="0.25">
      <c r="A2098" s="135" t="s">
        <v>2206</v>
      </c>
      <c r="B2098" s="136" t="s">
        <v>362</v>
      </c>
      <c r="C2098" s="137">
        <v>8571</v>
      </c>
    </row>
    <row r="2099" spans="1:3" x14ac:dyDescent="0.25">
      <c r="A2099" s="135" t="s">
        <v>2207</v>
      </c>
      <c r="B2099" s="136" t="s">
        <v>58</v>
      </c>
      <c r="C2099" s="137">
        <f>97/2</f>
        <v>48.5</v>
      </c>
    </row>
    <row r="2100" spans="1:3" x14ac:dyDescent="0.25">
      <c r="A2100" s="135" t="s">
        <v>2208</v>
      </c>
      <c r="B2100" s="136" t="s">
        <v>362</v>
      </c>
      <c r="C2100" s="137">
        <v>146</v>
      </c>
    </row>
    <row r="2101" spans="1:3" x14ac:dyDescent="0.25">
      <c r="A2101" s="135" t="s">
        <v>2209</v>
      </c>
      <c r="B2101" s="136" t="s">
        <v>362</v>
      </c>
      <c r="C2101" s="137">
        <v>7857</v>
      </c>
    </row>
    <row r="2102" spans="1:3" x14ac:dyDescent="0.25">
      <c r="A2102" s="135" t="s">
        <v>2210</v>
      </c>
      <c r="B2102" s="136" t="s">
        <v>362</v>
      </c>
      <c r="C2102" s="137">
        <v>7344</v>
      </c>
    </row>
    <row r="2103" spans="1:3" x14ac:dyDescent="0.25">
      <c r="A2103" s="135" t="s">
        <v>2211</v>
      </c>
      <c r="B2103" s="136" t="s">
        <v>362</v>
      </c>
      <c r="C2103" s="137">
        <v>9700</v>
      </c>
    </row>
    <row r="2104" spans="1:3" x14ac:dyDescent="0.25">
      <c r="A2104" s="135" t="s">
        <v>2212</v>
      </c>
      <c r="B2104" s="136" t="s">
        <v>362</v>
      </c>
      <c r="C2104" s="137">
        <v>26554</v>
      </c>
    </row>
    <row r="2105" spans="1:3" x14ac:dyDescent="0.25">
      <c r="A2105" s="135" t="s">
        <v>2213</v>
      </c>
      <c r="B2105" s="136" t="s">
        <v>362</v>
      </c>
      <c r="C2105" s="137">
        <v>1574</v>
      </c>
    </row>
    <row r="2106" spans="1:3" x14ac:dyDescent="0.25">
      <c r="A2106" s="135" t="s">
        <v>2214</v>
      </c>
      <c r="B2106" s="136" t="s">
        <v>362</v>
      </c>
      <c r="C2106" s="137">
        <v>49429</v>
      </c>
    </row>
    <row r="2107" spans="1:3" x14ac:dyDescent="0.25">
      <c r="A2107" s="135" t="s">
        <v>2215</v>
      </c>
      <c r="B2107" s="136" t="s">
        <v>362</v>
      </c>
      <c r="C2107" s="137">
        <v>281428</v>
      </c>
    </row>
    <row r="2108" spans="1:3" x14ac:dyDescent="0.25">
      <c r="A2108" s="135" t="s">
        <v>2216</v>
      </c>
      <c r="B2108" s="136" t="s">
        <v>362</v>
      </c>
      <c r="C2108" s="137">
        <v>527000</v>
      </c>
    </row>
    <row r="2109" spans="1:3" x14ac:dyDescent="0.25">
      <c r="A2109" s="135" t="s">
        <v>2217</v>
      </c>
      <c r="B2109" s="136" t="s">
        <v>362</v>
      </c>
      <c r="C2109" s="137">
        <v>4150</v>
      </c>
    </row>
    <row r="2110" spans="1:3" x14ac:dyDescent="0.25">
      <c r="A2110" s="135" t="s">
        <v>2218</v>
      </c>
      <c r="B2110" s="136" t="s">
        <v>362</v>
      </c>
      <c r="C2110" s="137">
        <v>4501</v>
      </c>
    </row>
    <row r="2111" spans="1:3" x14ac:dyDescent="0.25">
      <c r="A2111" s="135" t="s">
        <v>2219</v>
      </c>
      <c r="B2111" s="136" t="s">
        <v>362</v>
      </c>
      <c r="C2111" s="137">
        <v>10650</v>
      </c>
    </row>
    <row r="2112" spans="1:3" x14ac:dyDescent="0.25">
      <c r="A2112" s="135" t="s">
        <v>2220</v>
      </c>
      <c r="B2112" s="136" t="s">
        <v>362</v>
      </c>
      <c r="C2112" s="137">
        <v>7601</v>
      </c>
    </row>
    <row r="2113" spans="1:3" x14ac:dyDescent="0.25">
      <c r="A2113" s="135" t="s">
        <v>2221</v>
      </c>
      <c r="B2113" s="136" t="s">
        <v>362</v>
      </c>
      <c r="C2113" s="137">
        <v>17612</v>
      </c>
    </row>
    <row r="2114" spans="1:3" x14ac:dyDescent="0.25">
      <c r="A2114" s="135" t="s">
        <v>2222</v>
      </c>
      <c r="B2114" s="136" t="s">
        <v>362</v>
      </c>
      <c r="C2114" s="137">
        <v>68795</v>
      </c>
    </row>
    <row r="2115" spans="1:3" x14ac:dyDescent="0.25">
      <c r="A2115" s="135" t="s">
        <v>2223</v>
      </c>
      <c r="B2115" s="136" t="s">
        <v>362</v>
      </c>
      <c r="C2115" s="137">
        <v>180900</v>
      </c>
    </row>
    <row r="2116" spans="1:3" x14ac:dyDescent="0.25">
      <c r="A2116" s="135" t="s">
        <v>2224</v>
      </c>
      <c r="B2116" s="136" t="s">
        <v>362</v>
      </c>
      <c r="C2116" s="137">
        <v>190301</v>
      </c>
    </row>
    <row r="2117" spans="1:3" x14ac:dyDescent="0.25">
      <c r="A2117" s="135" t="s">
        <v>2225</v>
      </c>
      <c r="B2117" s="136" t="s">
        <v>362</v>
      </c>
      <c r="C2117" s="137">
        <v>277943</v>
      </c>
    </row>
    <row r="2118" spans="1:3" x14ac:dyDescent="0.25">
      <c r="A2118" s="135" t="s">
        <v>2226</v>
      </c>
      <c r="B2118" s="136" t="s">
        <v>362</v>
      </c>
      <c r="C2118" s="137">
        <v>399943</v>
      </c>
    </row>
    <row r="2119" spans="1:3" x14ac:dyDescent="0.25">
      <c r="A2119" s="135" t="s">
        <v>2227</v>
      </c>
      <c r="B2119" s="136" t="s">
        <v>362</v>
      </c>
      <c r="C2119" s="137">
        <v>599368</v>
      </c>
    </row>
    <row r="2120" spans="1:3" x14ac:dyDescent="0.25">
      <c r="A2120" s="135" t="s">
        <v>2228</v>
      </c>
      <c r="B2120" s="136" t="s">
        <v>362</v>
      </c>
      <c r="C2120" s="137">
        <v>733092</v>
      </c>
    </row>
    <row r="2121" spans="1:3" x14ac:dyDescent="0.25">
      <c r="A2121" s="135" t="s">
        <v>2229</v>
      </c>
      <c r="B2121" s="136" t="s">
        <v>362</v>
      </c>
      <c r="C2121" s="137">
        <v>946789</v>
      </c>
    </row>
    <row r="2122" spans="1:3" x14ac:dyDescent="0.25">
      <c r="A2122" s="135" t="s">
        <v>2230</v>
      </c>
      <c r="B2122" s="136" t="s">
        <v>362</v>
      </c>
      <c r="C2122" s="137">
        <v>1234333</v>
      </c>
    </row>
    <row r="2123" spans="1:3" x14ac:dyDescent="0.25">
      <c r="A2123" s="135" t="s">
        <v>2231</v>
      </c>
      <c r="B2123" s="136" t="s">
        <v>362</v>
      </c>
      <c r="C2123" s="137">
        <v>1832358</v>
      </c>
    </row>
    <row r="2124" spans="1:3" x14ac:dyDescent="0.25">
      <c r="A2124" s="135" t="s">
        <v>2232</v>
      </c>
      <c r="B2124" s="136" t="s">
        <v>362</v>
      </c>
      <c r="C2124" s="137">
        <v>2194020</v>
      </c>
    </row>
    <row r="2125" spans="1:3" x14ac:dyDescent="0.25">
      <c r="A2125" s="135" t="s">
        <v>2233</v>
      </c>
      <c r="B2125" s="136" t="s">
        <v>362</v>
      </c>
      <c r="C2125" s="137">
        <v>2737925</v>
      </c>
    </row>
    <row r="2126" spans="1:3" x14ac:dyDescent="0.25">
      <c r="A2126" s="135" t="s">
        <v>2234</v>
      </c>
      <c r="B2126" s="136" t="s">
        <v>362</v>
      </c>
      <c r="C2126" s="137">
        <v>3643062</v>
      </c>
    </row>
    <row r="2127" spans="1:3" x14ac:dyDescent="0.25">
      <c r="A2127" s="135" t="s">
        <v>2235</v>
      </c>
      <c r="B2127" s="136" t="s">
        <v>362</v>
      </c>
      <c r="C2127" s="137">
        <v>5081929</v>
      </c>
    </row>
    <row r="2128" spans="1:3" x14ac:dyDescent="0.25">
      <c r="A2128" s="135" t="s">
        <v>2236</v>
      </c>
      <c r="B2128" s="136" t="s">
        <v>362</v>
      </c>
      <c r="C2128" s="137">
        <v>6799405</v>
      </c>
    </row>
    <row r="2129" spans="1:3" x14ac:dyDescent="0.25">
      <c r="A2129" s="135" t="s">
        <v>2237</v>
      </c>
      <c r="B2129" s="136" t="s">
        <v>362</v>
      </c>
      <c r="C2129" s="137">
        <v>7982435</v>
      </c>
    </row>
    <row r="2130" spans="1:3" x14ac:dyDescent="0.25">
      <c r="A2130" s="135" t="s">
        <v>2238</v>
      </c>
      <c r="B2130" s="136" t="s">
        <v>362</v>
      </c>
      <c r="C2130" s="137">
        <v>8153</v>
      </c>
    </row>
    <row r="2131" spans="1:3" x14ac:dyDescent="0.25">
      <c r="A2131" s="135" t="s">
        <v>2239</v>
      </c>
      <c r="B2131" s="136" t="s">
        <v>362</v>
      </c>
      <c r="C2131" s="137">
        <v>19756</v>
      </c>
    </row>
    <row r="2132" spans="1:3" x14ac:dyDescent="0.25">
      <c r="A2132" s="135" t="s">
        <v>2240</v>
      </c>
      <c r="B2132" s="136" t="s">
        <v>362</v>
      </c>
      <c r="C2132" s="137">
        <v>33161</v>
      </c>
    </row>
    <row r="2133" spans="1:3" x14ac:dyDescent="0.25">
      <c r="A2133" s="135" t="s">
        <v>2241</v>
      </c>
      <c r="B2133" s="136" t="s">
        <v>362</v>
      </c>
      <c r="C2133" s="137">
        <v>94192</v>
      </c>
    </row>
    <row r="2134" spans="1:3" x14ac:dyDescent="0.25">
      <c r="A2134" s="135" t="s">
        <v>2242</v>
      </c>
      <c r="B2134" s="136" t="s">
        <v>362</v>
      </c>
      <c r="C2134" s="137">
        <v>161165</v>
      </c>
    </row>
    <row r="2135" spans="1:3" x14ac:dyDescent="0.25">
      <c r="A2135" s="135" t="s">
        <v>2243</v>
      </c>
      <c r="B2135" s="136" t="s">
        <v>362</v>
      </c>
      <c r="C2135" s="137">
        <v>245721</v>
      </c>
    </row>
    <row r="2136" spans="1:3" x14ac:dyDescent="0.25">
      <c r="A2136" s="135" t="s">
        <v>2244</v>
      </c>
      <c r="B2136" s="136" t="s">
        <v>362</v>
      </c>
      <c r="C2136" s="137">
        <v>258468</v>
      </c>
    </row>
    <row r="2137" spans="1:3" x14ac:dyDescent="0.25">
      <c r="A2137" s="135" t="s">
        <v>2245</v>
      </c>
      <c r="B2137" s="136" t="s">
        <v>362</v>
      </c>
      <c r="C2137" s="137">
        <v>290385</v>
      </c>
    </row>
    <row r="2138" spans="1:3" x14ac:dyDescent="0.25">
      <c r="A2138" s="135" t="s">
        <v>2246</v>
      </c>
      <c r="B2138" s="136" t="s">
        <v>362</v>
      </c>
      <c r="C2138" s="137">
        <v>340200</v>
      </c>
    </row>
    <row r="2139" spans="1:3" x14ac:dyDescent="0.25">
      <c r="A2139" s="135" t="s">
        <v>2247</v>
      </c>
      <c r="B2139" s="136" t="s">
        <v>362</v>
      </c>
      <c r="C2139" s="137">
        <v>382725</v>
      </c>
    </row>
    <row r="2140" spans="1:3" x14ac:dyDescent="0.25">
      <c r="A2140" s="135" t="s">
        <v>2248</v>
      </c>
      <c r="B2140" s="136" t="s">
        <v>362</v>
      </c>
      <c r="C2140" s="137">
        <v>477935</v>
      </c>
    </row>
    <row r="2141" spans="1:3" x14ac:dyDescent="0.25">
      <c r="A2141" s="135" t="s">
        <v>2249</v>
      </c>
      <c r="B2141" s="136" t="s">
        <v>362</v>
      </c>
      <c r="C2141" s="137">
        <v>1443719</v>
      </c>
    </row>
    <row r="2142" spans="1:3" x14ac:dyDescent="0.25">
      <c r="A2142" s="135" t="s">
        <v>2250</v>
      </c>
      <c r="B2142" s="136" t="s">
        <v>362</v>
      </c>
      <c r="C2142" s="137">
        <v>2084529</v>
      </c>
    </row>
    <row r="2143" spans="1:3" x14ac:dyDescent="0.25">
      <c r="A2143" s="135" t="s">
        <v>2251</v>
      </c>
      <c r="B2143" s="136" t="s">
        <v>362</v>
      </c>
      <c r="C2143" s="137">
        <v>2704420</v>
      </c>
    </row>
    <row r="2144" spans="1:3" x14ac:dyDescent="0.25">
      <c r="A2144" s="135" t="s">
        <v>2252</v>
      </c>
      <c r="B2144" s="136" t="s">
        <v>362</v>
      </c>
      <c r="C2144" s="137">
        <v>2931014</v>
      </c>
    </row>
    <row r="2145" spans="1:3" x14ac:dyDescent="0.25">
      <c r="A2145" s="135" t="s">
        <v>2253</v>
      </c>
      <c r="B2145" s="136" t="s">
        <v>362</v>
      </c>
      <c r="C2145" s="137">
        <v>28977</v>
      </c>
    </row>
    <row r="2146" spans="1:3" x14ac:dyDescent="0.25">
      <c r="A2146" s="135" t="s">
        <v>2254</v>
      </c>
      <c r="B2146" s="136" t="s">
        <v>362</v>
      </c>
      <c r="C2146" s="137">
        <v>68020</v>
      </c>
    </row>
    <row r="2147" spans="1:3" x14ac:dyDescent="0.25">
      <c r="A2147" s="135" t="s">
        <v>2255</v>
      </c>
      <c r="B2147" s="136" t="s">
        <v>362</v>
      </c>
      <c r="C2147" s="137">
        <v>14617</v>
      </c>
    </row>
    <row r="2148" spans="1:3" x14ac:dyDescent="0.25">
      <c r="A2148" s="135" t="s">
        <v>2256</v>
      </c>
      <c r="B2148" s="136" t="s">
        <v>362</v>
      </c>
      <c r="C2148" s="137">
        <v>35092</v>
      </c>
    </row>
    <row r="2149" spans="1:3" x14ac:dyDescent="0.25">
      <c r="A2149" s="135" t="s">
        <v>2257</v>
      </c>
      <c r="B2149" s="136" t="s">
        <v>362</v>
      </c>
      <c r="C2149" s="137">
        <v>40772</v>
      </c>
    </row>
    <row r="2150" spans="1:3" x14ac:dyDescent="0.25">
      <c r="A2150" s="135" t="s">
        <v>2258</v>
      </c>
      <c r="B2150" s="136" t="s">
        <v>362</v>
      </c>
      <c r="C2150" s="137">
        <v>103716</v>
      </c>
    </row>
    <row r="2151" spans="1:3" x14ac:dyDescent="0.25">
      <c r="A2151" s="135" t="s">
        <v>2259</v>
      </c>
      <c r="B2151" s="136" t="s">
        <v>362</v>
      </c>
      <c r="C2151" s="137">
        <v>120407</v>
      </c>
    </row>
    <row r="2152" spans="1:3" x14ac:dyDescent="0.25">
      <c r="A2152" s="135" t="s">
        <v>2260</v>
      </c>
      <c r="B2152" s="136" t="s">
        <v>362</v>
      </c>
      <c r="C2152" s="137">
        <v>55697</v>
      </c>
    </row>
    <row r="2153" spans="1:3" x14ac:dyDescent="0.25">
      <c r="A2153" s="135" t="s">
        <v>2261</v>
      </c>
      <c r="B2153" s="136" t="s">
        <v>362</v>
      </c>
      <c r="C2153" s="137">
        <v>106557</v>
      </c>
    </row>
    <row r="2154" spans="1:3" x14ac:dyDescent="0.25">
      <c r="A2154" s="135" t="s">
        <v>2262</v>
      </c>
      <c r="B2154" s="136" t="s">
        <v>362</v>
      </c>
      <c r="C2154" s="137">
        <v>202155</v>
      </c>
    </row>
    <row r="2155" spans="1:3" x14ac:dyDescent="0.25">
      <c r="A2155" s="135" t="s">
        <v>2263</v>
      </c>
      <c r="B2155" s="136" t="s">
        <v>362</v>
      </c>
      <c r="C2155" s="137">
        <v>216181</v>
      </c>
    </row>
    <row r="2156" spans="1:3" x14ac:dyDescent="0.25">
      <c r="A2156" s="135" t="s">
        <v>2264</v>
      </c>
      <c r="B2156" s="136" t="s">
        <v>362</v>
      </c>
      <c r="C2156" s="137">
        <v>399568</v>
      </c>
    </row>
    <row r="2157" spans="1:3" x14ac:dyDescent="0.25">
      <c r="A2157" s="135" t="s">
        <v>2265</v>
      </c>
      <c r="B2157" s="136" t="s">
        <v>362</v>
      </c>
      <c r="C2157" s="137">
        <v>81015</v>
      </c>
    </row>
    <row r="2158" spans="1:3" x14ac:dyDescent="0.25">
      <c r="A2158" s="135" t="s">
        <v>2266</v>
      </c>
      <c r="B2158" s="136" t="s">
        <v>362</v>
      </c>
      <c r="C2158" s="137">
        <v>93644</v>
      </c>
    </row>
    <row r="2159" spans="1:3" x14ac:dyDescent="0.25">
      <c r="A2159" s="135" t="s">
        <v>2267</v>
      </c>
      <c r="B2159" s="136" t="s">
        <v>362</v>
      </c>
      <c r="C2159" s="137">
        <v>93644</v>
      </c>
    </row>
    <row r="2160" spans="1:3" x14ac:dyDescent="0.25">
      <c r="A2160" s="135" t="s">
        <v>2268</v>
      </c>
      <c r="B2160" s="136" t="s">
        <v>362</v>
      </c>
      <c r="C2160" s="137">
        <v>105861</v>
      </c>
    </row>
    <row r="2161" spans="1:3" x14ac:dyDescent="0.25">
      <c r="A2161" s="135" t="s">
        <v>2269</v>
      </c>
      <c r="B2161" s="136" t="s">
        <v>362</v>
      </c>
      <c r="C2161" s="137">
        <v>105861</v>
      </c>
    </row>
    <row r="2162" spans="1:3" x14ac:dyDescent="0.25">
      <c r="A2162" s="135" t="s">
        <v>2270</v>
      </c>
      <c r="B2162" s="136" t="s">
        <v>362</v>
      </c>
      <c r="C2162" s="137">
        <v>159176</v>
      </c>
    </row>
    <row r="2163" spans="1:3" x14ac:dyDescent="0.25">
      <c r="A2163" s="135" t="s">
        <v>2271</v>
      </c>
      <c r="B2163" s="136" t="s">
        <v>362</v>
      </c>
      <c r="C2163" s="137">
        <v>159176</v>
      </c>
    </row>
    <row r="2164" spans="1:3" x14ac:dyDescent="0.25">
      <c r="A2164" s="135" t="s">
        <v>2272</v>
      </c>
      <c r="B2164" s="136" t="s">
        <v>362</v>
      </c>
      <c r="C2164" s="137">
        <v>93644</v>
      </c>
    </row>
    <row r="2165" spans="1:3" x14ac:dyDescent="0.25">
      <c r="A2165" s="135" t="s">
        <v>2273</v>
      </c>
      <c r="B2165" s="136" t="s">
        <v>362</v>
      </c>
      <c r="C2165" s="137">
        <v>105861</v>
      </c>
    </row>
    <row r="2166" spans="1:3" x14ac:dyDescent="0.25">
      <c r="A2166" s="135" t="s">
        <v>2274</v>
      </c>
      <c r="B2166" s="136" t="s">
        <v>362</v>
      </c>
      <c r="C2166" s="137">
        <v>159176</v>
      </c>
    </row>
    <row r="2167" spans="1:3" x14ac:dyDescent="0.25">
      <c r="A2167" s="135" t="s">
        <v>2275</v>
      </c>
      <c r="B2167" s="136" t="s">
        <v>362</v>
      </c>
      <c r="C2167" s="137">
        <v>81015</v>
      </c>
    </row>
    <row r="2168" spans="1:3" x14ac:dyDescent="0.25">
      <c r="A2168" s="135" t="s">
        <v>2276</v>
      </c>
      <c r="B2168" s="136" t="s">
        <v>362</v>
      </c>
      <c r="C2168" s="137">
        <v>93644</v>
      </c>
    </row>
    <row r="2169" spans="1:3" x14ac:dyDescent="0.25">
      <c r="A2169" s="135" t="s">
        <v>2277</v>
      </c>
      <c r="B2169" s="136" t="s">
        <v>362</v>
      </c>
      <c r="C2169" s="137">
        <v>158632</v>
      </c>
    </row>
    <row r="2170" spans="1:3" x14ac:dyDescent="0.25">
      <c r="A2170" s="135" t="s">
        <v>2278</v>
      </c>
      <c r="B2170" s="136" t="s">
        <v>362</v>
      </c>
      <c r="C2170" s="137">
        <v>105861</v>
      </c>
    </row>
    <row r="2171" spans="1:3" x14ac:dyDescent="0.25">
      <c r="A2171" s="135" t="s">
        <v>2279</v>
      </c>
      <c r="B2171" s="136" t="s">
        <v>362</v>
      </c>
      <c r="C2171" s="137">
        <v>105861</v>
      </c>
    </row>
    <row r="2172" spans="1:3" x14ac:dyDescent="0.25">
      <c r="A2172" s="135" t="s">
        <v>2280</v>
      </c>
      <c r="B2172" s="136" t="s">
        <v>362</v>
      </c>
      <c r="C2172" s="137">
        <v>159176</v>
      </c>
    </row>
    <row r="2173" spans="1:3" x14ac:dyDescent="0.25">
      <c r="A2173" s="135" t="s">
        <v>2281</v>
      </c>
      <c r="B2173" s="136" t="s">
        <v>362</v>
      </c>
      <c r="C2173" s="137">
        <v>159176</v>
      </c>
    </row>
    <row r="2174" spans="1:3" x14ac:dyDescent="0.25">
      <c r="A2174" s="135" t="s">
        <v>2282</v>
      </c>
      <c r="B2174" s="136" t="s">
        <v>362</v>
      </c>
      <c r="C2174" s="137">
        <v>56555</v>
      </c>
    </row>
    <row r="2175" spans="1:3" x14ac:dyDescent="0.25">
      <c r="A2175" s="135" t="s">
        <v>2283</v>
      </c>
      <c r="B2175" s="136" t="s">
        <v>362</v>
      </c>
      <c r="C2175" s="137">
        <v>35200</v>
      </c>
    </row>
    <row r="2176" spans="1:3" x14ac:dyDescent="0.25">
      <c r="A2176" s="135" t="s">
        <v>2284</v>
      </c>
      <c r="B2176" s="136" t="s">
        <v>362</v>
      </c>
      <c r="C2176" s="137">
        <v>59162</v>
      </c>
    </row>
    <row r="2177" spans="1:3" x14ac:dyDescent="0.25">
      <c r="A2177" s="135" t="s">
        <v>2285</v>
      </c>
      <c r="B2177" s="136" t="s">
        <v>362</v>
      </c>
      <c r="C2177" s="137">
        <v>53828</v>
      </c>
    </row>
    <row r="2178" spans="1:3" x14ac:dyDescent="0.25">
      <c r="A2178" s="135" t="s">
        <v>2286</v>
      </c>
      <c r="B2178" s="136" t="s">
        <v>362</v>
      </c>
      <c r="C2178" s="137">
        <v>76033</v>
      </c>
    </row>
    <row r="2179" spans="1:3" x14ac:dyDescent="0.25">
      <c r="A2179" s="135" t="s">
        <v>2287</v>
      </c>
      <c r="B2179" s="136" t="s">
        <v>362</v>
      </c>
      <c r="C2179" s="137">
        <v>147762</v>
      </c>
    </row>
    <row r="2180" spans="1:3" x14ac:dyDescent="0.25">
      <c r="A2180" s="135" t="s">
        <v>2288</v>
      </c>
      <c r="B2180" s="136" t="s">
        <v>362</v>
      </c>
      <c r="C2180" s="137">
        <v>48835</v>
      </c>
    </row>
    <row r="2181" spans="1:3" x14ac:dyDescent="0.25">
      <c r="A2181" s="135" t="s">
        <v>2289</v>
      </c>
      <c r="B2181" s="136" t="s">
        <v>362</v>
      </c>
      <c r="C2181" s="137">
        <v>59814</v>
      </c>
    </row>
    <row r="2182" spans="1:3" x14ac:dyDescent="0.25">
      <c r="A2182" s="135" t="s">
        <v>2290</v>
      </c>
      <c r="B2182" s="136" t="s">
        <v>362</v>
      </c>
      <c r="C2182" s="137">
        <v>59814</v>
      </c>
    </row>
    <row r="2183" spans="1:3" x14ac:dyDescent="0.25">
      <c r="A2183" s="135" t="s">
        <v>2291</v>
      </c>
      <c r="B2183" s="136" t="s">
        <v>362</v>
      </c>
      <c r="C2183" s="137">
        <v>69358</v>
      </c>
    </row>
    <row r="2184" spans="1:3" x14ac:dyDescent="0.25">
      <c r="A2184" s="135" t="s">
        <v>2292</v>
      </c>
      <c r="B2184" s="136" t="s">
        <v>362</v>
      </c>
      <c r="C2184" s="137">
        <v>69358</v>
      </c>
    </row>
    <row r="2185" spans="1:3" x14ac:dyDescent="0.25">
      <c r="A2185" s="135" t="s">
        <v>2293</v>
      </c>
      <c r="B2185" s="136" t="s">
        <v>362</v>
      </c>
      <c r="C2185" s="137">
        <v>102853</v>
      </c>
    </row>
    <row r="2186" spans="1:3" x14ac:dyDescent="0.25">
      <c r="A2186" s="135" t="s">
        <v>2294</v>
      </c>
      <c r="B2186" s="136" t="s">
        <v>362</v>
      </c>
      <c r="C2186" s="137">
        <v>107530</v>
      </c>
    </row>
    <row r="2187" spans="1:3" x14ac:dyDescent="0.25">
      <c r="A2187" s="135" t="s">
        <v>2295</v>
      </c>
      <c r="B2187" s="136" t="s">
        <v>362</v>
      </c>
      <c r="C2187" s="137">
        <v>107530</v>
      </c>
    </row>
    <row r="2188" spans="1:3" x14ac:dyDescent="0.25">
      <c r="A2188" s="135" t="s">
        <v>2296</v>
      </c>
      <c r="B2188" s="136" t="s">
        <v>362</v>
      </c>
      <c r="C2188" s="137">
        <v>145365</v>
      </c>
    </row>
    <row r="2189" spans="1:3" x14ac:dyDescent="0.25">
      <c r="A2189" s="135" t="s">
        <v>2297</v>
      </c>
      <c r="B2189" s="136" t="s">
        <v>362</v>
      </c>
      <c r="C2189" s="137">
        <v>161889</v>
      </c>
    </row>
    <row r="2190" spans="1:3" x14ac:dyDescent="0.25">
      <c r="A2190" s="135" t="s">
        <v>2298</v>
      </c>
      <c r="B2190" s="136" t="s">
        <v>362</v>
      </c>
      <c r="C2190" s="137">
        <v>161889</v>
      </c>
    </row>
    <row r="2191" spans="1:3" x14ac:dyDescent="0.25">
      <c r="A2191" s="135" t="s">
        <v>2299</v>
      </c>
      <c r="B2191" s="136" t="s">
        <v>362</v>
      </c>
      <c r="C2191" s="137">
        <v>161889</v>
      </c>
    </row>
    <row r="2192" spans="1:3" x14ac:dyDescent="0.25">
      <c r="A2192" s="135" t="s">
        <v>2300</v>
      </c>
      <c r="B2192" s="136" t="s">
        <v>362</v>
      </c>
      <c r="C2192" s="137">
        <v>177506</v>
      </c>
    </row>
    <row r="2193" spans="1:3" x14ac:dyDescent="0.25">
      <c r="A2193" s="135" t="s">
        <v>2301</v>
      </c>
      <c r="B2193" s="136" t="s">
        <v>362</v>
      </c>
      <c r="C2193" s="137">
        <v>177506</v>
      </c>
    </row>
    <row r="2194" spans="1:3" x14ac:dyDescent="0.25">
      <c r="A2194" s="135" t="s">
        <v>2302</v>
      </c>
      <c r="B2194" s="136" t="s">
        <v>362</v>
      </c>
      <c r="C2194" s="137">
        <v>177506</v>
      </c>
    </row>
    <row r="2195" spans="1:3" x14ac:dyDescent="0.25">
      <c r="A2195" s="135" t="s">
        <v>2303</v>
      </c>
      <c r="B2195" s="136" t="s">
        <v>362</v>
      </c>
      <c r="C2195" s="137">
        <v>177506</v>
      </c>
    </row>
    <row r="2196" spans="1:3" x14ac:dyDescent="0.25">
      <c r="A2196" s="135" t="s">
        <v>2304</v>
      </c>
      <c r="B2196" s="136" t="s">
        <v>362</v>
      </c>
      <c r="C2196" s="137">
        <v>189865</v>
      </c>
    </row>
    <row r="2197" spans="1:3" x14ac:dyDescent="0.25">
      <c r="A2197" s="135" t="s">
        <v>2305</v>
      </c>
      <c r="B2197" s="136" t="s">
        <v>362</v>
      </c>
      <c r="C2197" s="137">
        <v>189863</v>
      </c>
    </row>
    <row r="2198" spans="1:3" x14ac:dyDescent="0.25">
      <c r="A2198" s="135" t="s">
        <v>2306</v>
      </c>
      <c r="B2198" s="136" t="s">
        <v>362</v>
      </c>
      <c r="C2198" s="137">
        <v>289641</v>
      </c>
    </row>
    <row r="2199" spans="1:3" x14ac:dyDescent="0.25">
      <c r="A2199" s="135" t="s">
        <v>2307</v>
      </c>
      <c r="B2199" s="136" t="s">
        <v>362</v>
      </c>
      <c r="C2199" s="137">
        <v>289644</v>
      </c>
    </row>
    <row r="2200" spans="1:3" x14ac:dyDescent="0.25">
      <c r="A2200" s="135" t="s">
        <v>2308</v>
      </c>
      <c r="B2200" s="136" t="s">
        <v>362</v>
      </c>
      <c r="C2200" s="137">
        <v>237734</v>
      </c>
    </row>
    <row r="2201" spans="1:3" x14ac:dyDescent="0.25">
      <c r="A2201" s="135" t="s">
        <v>2309</v>
      </c>
      <c r="B2201" s="136" t="s">
        <v>362</v>
      </c>
      <c r="C2201" s="137">
        <v>294228</v>
      </c>
    </row>
    <row r="2202" spans="1:3" x14ac:dyDescent="0.25">
      <c r="A2202" s="135" t="s">
        <v>2310</v>
      </c>
      <c r="B2202" s="136" t="s">
        <v>362</v>
      </c>
      <c r="C2202" s="137">
        <v>295097</v>
      </c>
    </row>
    <row r="2203" spans="1:3" x14ac:dyDescent="0.25">
      <c r="A2203" s="135" t="s">
        <v>2311</v>
      </c>
      <c r="B2203" s="136" t="s">
        <v>362</v>
      </c>
      <c r="C2203" s="137">
        <v>295962</v>
      </c>
    </row>
    <row r="2204" spans="1:3" x14ac:dyDescent="0.25">
      <c r="A2204" s="135" t="s">
        <v>2312</v>
      </c>
      <c r="B2204" s="136" t="s">
        <v>362</v>
      </c>
      <c r="C2204" s="137">
        <v>566990</v>
      </c>
    </row>
    <row r="2205" spans="1:3" x14ac:dyDescent="0.25">
      <c r="A2205" s="135" t="s">
        <v>2313</v>
      </c>
      <c r="B2205" s="136" t="s">
        <v>362</v>
      </c>
      <c r="C2205" s="137">
        <v>308121</v>
      </c>
    </row>
    <row r="2206" spans="1:3" x14ac:dyDescent="0.25">
      <c r="A2206" s="135" t="s">
        <v>2314</v>
      </c>
      <c r="B2206" s="136" t="s">
        <v>362</v>
      </c>
      <c r="C2206" s="137">
        <v>469640</v>
      </c>
    </row>
    <row r="2207" spans="1:3" x14ac:dyDescent="0.25">
      <c r="A2207" s="135" t="s">
        <v>2315</v>
      </c>
      <c r="B2207" s="136" t="s">
        <v>362</v>
      </c>
      <c r="C2207" s="137">
        <v>321106</v>
      </c>
    </row>
    <row r="2208" spans="1:3" x14ac:dyDescent="0.25">
      <c r="A2208" s="135" t="s">
        <v>2316</v>
      </c>
      <c r="B2208" s="136" t="s">
        <v>362</v>
      </c>
      <c r="C2208" s="137">
        <v>346791</v>
      </c>
    </row>
    <row r="2209" spans="1:3" x14ac:dyDescent="0.25">
      <c r="A2209" s="135" t="s">
        <v>2317</v>
      </c>
      <c r="B2209" s="136" t="s">
        <v>362</v>
      </c>
      <c r="C2209" s="137">
        <v>48835</v>
      </c>
    </row>
    <row r="2210" spans="1:3" x14ac:dyDescent="0.25">
      <c r="A2210" s="135" t="s">
        <v>2318</v>
      </c>
      <c r="B2210" s="136" t="s">
        <v>362</v>
      </c>
      <c r="C2210" s="137">
        <v>48835</v>
      </c>
    </row>
    <row r="2211" spans="1:3" x14ac:dyDescent="0.25">
      <c r="A2211" s="135" t="s">
        <v>2319</v>
      </c>
      <c r="B2211" s="136" t="s">
        <v>362</v>
      </c>
      <c r="C2211" s="137">
        <v>59814</v>
      </c>
    </row>
    <row r="2212" spans="1:3" x14ac:dyDescent="0.25">
      <c r="A2212" s="135" t="s">
        <v>2320</v>
      </c>
      <c r="B2212" s="136" t="s">
        <v>362</v>
      </c>
      <c r="C2212" s="137">
        <v>59814</v>
      </c>
    </row>
    <row r="2213" spans="1:3" x14ac:dyDescent="0.25">
      <c r="A2213" s="135" t="s">
        <v>2321</v>
      </c>
      <c r="B2213" s="136" t="s">
        <v>362</v>
      </c>
      <c r="C2213" s="137">
        <v>69358</v>
      </c>
    </row>
    <row r="2214" spans="1:3" x14ac:dyDescent="0.25">
      <c r="A2214" s="135" t="s">
        <v>2322</v>
      </c>
      <c r="B2214" s="136" t="s">
        <v>362</v>
      </c>
      <c r="C2214" s="137">
        <v>69358</v>
      </c>
    </row>
    <row r="2215" spans="1:3" x14ac:dyDescent="0.25">
      <c r="A2215" s="135" t="s">
        <v>2323</v>
      </c>
      <c r="B2215" s="136" t="s">
        <v>362</v>
      </c>
      <c r="C2215" s="137">
        <v>88543</v>
      </c>
    </row>
    <row r="2216" spans="1:3" x14ac:dyDescent="0.25">
      <c r="A2216" s="135" t="s">
        <v>2324</v>
      </c>
      <c r="B2216" s="136" t="s">
        <v>362</v>
      </c>
      <c r="C2216" s="137">
        <v>107530</v>
      </c>
    </row>
    <row r="2217" spans="1:3" x14ac:dyDescent="0.25">
      <c r="A2217" s="135" t="s">
        <v>2325</v>
      </c>
      <c r="B2217" s="136" t="s">
        <v>362</v>
      </c>
      <c r="C2217" s="137">
        <v>107530</v>
      </c>
    </row>
    <row r="2218" spans="1:3" x14ac:dyDescent="0.25">
      <c r="A2218" s="135" t="s">
        <v>2326</v>
      </c>
      <c r="B2218" s="136" t="s">
        <v>362</v>
      </c>
      <c r="C2218" s="137">
        <v>145365</v>
      </c>
    </row>
    <row r="2219" spans="1:3" x14ac:dyDescent="0.25">
      <c r="A2219" s="135" t="s">
        <v>2327</v>
      </c>
      <c r="B2219" s="136" t="s">
        <v>362</v>
      </c>
      <c r="C2219" s="137">
        <v>145365</v>
      </c>
    </row>
    <row r="2220" spans="1:3" x14ac:dyDescent="0.25">
      <c r="A2220" s="135" t="s">
        <v>2328</v>
      </c>
      <c r="B2220" s="136" t="s">
        <v>362</v>
      </c>
      <c r="C2220" s="137">
        <v>145365</v>
      </c>
    </row>
    <row r="2221" spans="1:3" x14ac:dyDescent="0.25">
      <c r="A2221" s="135" t="s">
        <v>2329</v>
      </c>
      <c r="B2221" s="136" t="s">
        <v>362</v>
      </c>
      <c r="C2221" s="137">
        <v>161889</v>
      </c>
    </row>
    <row r="2222" spans="1:3" x14ac:dyDescent="0.25">
      <c r="A2222" s="135" t="s">
        <v>2330</v>
      </c>
      <c r="B2222" s="136" t="s">
        <v>362</v>
      </c>
      <c r="C2222" s="137">
        <v>161889</v>
      </c>
    </row>
    <row r="2223" spans="1:3" x14ac:dyDescent="0.25">
      <c r="A2223" s="135" t="s">
        <v>2331</v>
      </c>
      <c r="B2223" s="136" t="s">
        <v>362</v>
      </c>
      <c r="C2223" s="137">
        <v>174337</v>
      </c>
    </row>
    <row r="2224" spans="1:3" x14ac:dyDescent="0.25">
      <c r="A2224" s="135" t="s">
        <v>2332</v>
      </c>
      <c r="B2224" s="136" t="s">
        <v>362</v>
      </c>
      <c r="C2224" s="137">
        <v>177505</v>
      </c>
    </row>
    <row r="2225" spans="1:3" x14ac:dyDescent="0.25">
      <c r="A2225" s="135" t="s">
        <v>2333</v>
      </c>
      <c r="B2225" s="136" t="s">
        <v>362</v>
      </c>
      <c r="C2225" s="137">
        <v>177506</v>
      </c>
    </row>
    <row r="2226" spans="1:3" x14ac:dyDescent="0.25">
      <c r="A2226" s="135" t="s">
        <v>2334</v>
      </c>
      <c r="B2226" s="136" t="s">
        <v>362</v>
      </c>
      <c r="C2226" s="137">
        <v>177506</v>
      </c>
    </row>
    <row r="2227" spans="1:3" x14ac:dyDescent="0.25">
      <c r="A2227" s="135" t="s">
        <v>2335</v>
      </c>
      <c r="B2227" s="136" t="s">
        <v>362</v>
      </c>
      <c r="C2227" s="137">
        <v>189865</v>
      </c>
    </row>
    <row r="2228" spans="1:3" x14ac:dyDescent="0.25">
      <c r="A2228" s="135" t="s">
        <v>2336</v>
      </c>
      <c r="B2228" s="136" t="s">
        <v>362</v>
      </c>
      <c r="C2228" s="137">
        <v>289641</v>
      </c>
    </row>
    <row r="2229" spans="1:3" x14ac:dyDescent="0.25">
      <c r="A2229" s="135" t="s">
        <v>2337</v>
      </c>
      <c r="B2229" s="136" t="s">
        <v>362</v>
      </c>
      <c r="C2229" s="137">
        <v>270823</v>
      </c>
    </row>
    <row r="2230" spans="1:3" x14ac:dyDescent="0.25">
      <c r="A2230" s="135" t="s">
        <v>2338</v>
      </c>
      <c r="B2230" s="136" t="s">
        <v>362</v>
      </c>
      <c r="C2230" s="137">
        <v>296533</v>
      </c>
    </row>
    <row r="2231" spans="1:3" x14ac:dyDescent="0.25">
      <c r="A2231" s="135" t="s">
        <v>2339</v>
      </c>
      <c r="B2231" s="136" t="s">
        <v>362</v>
      </c>
      <c r="C2231" s="137">
        <v>472908</v>
      </c>
    </row>
    <row r="2232" spans="1:3" x14ac:dyDescent="0.25">
      <c r="A2232" s="135" t="s">
        <v>2340</v>
      </c>
      <c r="B2232" s="136" t="s">
        <v>362</v>
      </c>
      <c r="C2232" s="137">
        <v>1693</v>
      </c>
    </row>
    <row r="2233" spans="1:3" x14ac:dyDescent="0.25">
      <c r="A2233" s="135" t="s">
        <v>2341</v>
      </c>
      <c r="B2233" s="136" t="s">
        <v>362</v>
      </c>
      <c r="C2233" s="137">
        <v>2750</v>
      </c>
    </row>
    <row r="2234" spans="1:3" x14ac:dyDescent="0.25">
      <c r="A2234" s="135" t="s">
        <v>2342</v>
      </c>
      <c r="B2234" s="136" t="s">
        <v>362</v>
      </c>
      <c r="C2234" s="137">
        <v>4970</v>
      </c>
    </row>
    <row r="2235" spans="1:3" x14ac:dyDescent="0.25">
      <c r="A2235" s="135" t="s">
        <v>2343</v>
      </c>
      <c r="B2235" s="136" t="s">
        <v>362</v>
      </c>
      <c r="C2235" s="137">
        <v>8681</v>
      </c>
    </row>
    <row r="2236" spans="1:3" x14ac:dyDescent="0.25">
      <c r="A2236" s="135" t="s">
        <v>2344</v>
      </c>
      <c r="B2236" s="136" t="s">
        <v>362</v>
      </c>
      <c r="C2236" s="137">
        <v>9023</v>
      </c>
    </row>
    <row r="2237" spans="1:3" x14ac:dyDescent="0.25">
      <c r="A2237" s="135" t="s">
        <v>2345</v>
      </c>
      <c r="B2237" s="136" t="s">
        <v>362</v>
      </c>
      <c r="C2237" s="137">
        <v>18210</v>
      </c>
    </row>
    <row r="2238" spans="1:3" x14ac:dyDescent="0.25">
      <c r="A2238" s="135" t="s">
        <v>2346</v>
      </c>
      <c r="B2238" s="136" t="s">
        <v>362</v>
      </c>
      <c r="C2238" s="137">
        <v>19117</v>
      </c>
    </row>
    <row r="2239" spans="1:3" x14ac:dyDescent="0.25">
      <c r="A2239" s="135" t="s">
        <v>2347</v>
      </c>
      <c r="B2239" s="136" t="s">
        <v>362</v>
      </c>
      <c r="C2239" s="137">
        <v>37083</v>
      </c>
    </row>
    <row r="2240" spans="1:3" x14ac:dyDescent="0.25">
      <c r="A2240" s="135" t="s">
        <v>2348</v>
      </c>
      <c r="B2240" s="136" t="s">
        <v>362</v>
      </c>
      <c r="C2240" s="137">
        <v>37083</v>
      </c>
    </row>
    <row r="2241" spans="1:3" x14ac:dyDescent="0.25">
      <c r="A2241" s="135" t="s">
        <v>2349</v>
      </c>
      <c r="B2241" s="136" t="s">
        <v>362</v>
      </c>
      <c r="C2241" s="137">
        <v>53604</v>
      </c>
    </row>
    <row r="2242" spans="1:3" x14ac:dyDescent="0.25">
      <c r="A2242" s="135" t="s">
        <v>2350</v>
      </c>
      <c r="B2242" s="136" t="s">
        <v>362</v>
      </c>
      <c r="C2242" s="137">
        <v>60304</v>
      </c>
    </row>
    <row r="2243" spans="1:3" x14ac:dyDescent="0.25">
      <c r="A2243" s="135" t="s">
        <v>2351</v>
      </c>
      <c r="B2243" s="136" t="s">
        <v>362</v>
      </c>
      <c r="C2243" s="137">
        <v>65704</v>
      </c>
    </row>
    <row r="2244" spans="1:3" x14ac:dyDescent="0.25">
      <c r="A2244" s="135" t="s">
        <v>2352</v>
      </c>
      <c r="B2244" s="136" t="s">
        <v>362</v>
      </c>
      <c r="C2244" s="137">
        <v>98452</v>
      </c>
    </row>
    <row r="2245" spans="1:3" x14ac:dyDescent="0.25">
      <c r="A2245" s="135" t="s">
        <v>2353</v>
      </c>
      <c r="B2245" s="136" t="s">
        <v>362</v>
      </c>
      <c r="C2245" s="137">
        <v>128956</v>
      </c>
    </row>
    <row r="2246" spans="1:3" x14ac:dyDescent="0.25">
      <c r="A2246" s="135" t="s">
        <v>2354</v>
      </c>
      <c r="B2246" s="136" t="s">
        <v>362</v>
      </c>
      <c r="C2246" s="137">
        <v>165726</v>
      </c>
    </row>
    <row r="2247" spans="1:3" x14ac:dyDescent="0.25">
      <c r="A2247" s="135" t="s">
        <v>2355</v>
      </c>
      <c r="B2247" s="136" t="s">
        <v>362</v>
      </c>
      <c r="C2247" s="137">
        <v>193533</v>
      </c>
    </row>
    <row r="2248" spans="1:3" x14ac:dyDescent="0.25">
      <c r="A2248" s="135" t="s">
        <v>2356</v>
      </c>
      <c r="B2248" s="136" t="s">
        <v>362</v>
      </c>
      <c r="C2248" s="137">
        <v>234473</v>
      </c>
    </row>
    <row r="2249" spans="1:3" x14ac:dyDescent="0.25">
      <c r="A2249" s="135" t="s">
        <v>2357</v>
      </c>
      <c r="B2249" s="136" t="s">
        <v>362</v>
      </c>
      <c r="C2249" s="137">
        <v>264188</v>
      </c>
    </row>
    <row r="2250" spans="1:3" x14ac:dyDescent="0.25">
      <c r="A2250" s="135" t="s">
        <v>2358</v>
      </c>
      <c r="B2250" s="136" t="s">
        <v>362</v>
      </c>
      <c r="C2250" s="137">
        <v>102454</v>
      </c>
    </row>
    <row r="2251" spans="1:3" x14ac:dyDescent="0.25">
      <c r="A2251" s="135" t="s">
        <v>2359</v>
      </c>
      <c r="B2251" s="136" t="s">
        <v>362</v>
      </c>
      <c r="C2251" s="137">
        <v>195928</v>
      </c>
    </row>
    <row r="2252" spans="1:3" x14ac:dyDescent="0.25">
      <c r="A2252" s="135" t="s">
        <v>2360</v>
      </c>
      <c r="B2252" s="136" t="s">
        <v>362</v>
      </c>
      <c r="C2252" s="137">
        <v>300098</v>
      </c>
    </row>
    <row r="2253" spans="1:3" x14ac:dyDescent="0.25">
      <c r="A2253" s="135" t="s">
        <v>2361</v>
      </c>
      <c r="B2253" s="136" t="s">
        <v>362</v>
      </c>
      <c r="C2253" s="137">
        <v>734563</v>
      </c>
    </row>
    <row r="2254" spans="1:3" x14ac:dyDescent="0.25">
      <c r="A2254" s="135" t="s">
        <v>2362</v>
      </c>
      <c r="B2254" s="136" t="s">
        <v>362</v>
      </c>
      <c r="C2254" s="137">
        <v>981892</v>
      </c>
    </row>
    <row r="2255" spans="1:3" x14ac:dyDescent="0.25">
      <c r="A2255" s="135" t="s">
        <v>2363</v>
      </c>
      <c r="B2255" s="136" t="s">
        <v>362</v>
      </c>
      <c r="C2255" s="137">
        <v>1253267</v>
      </c>
    </row>
    <row r="2256" spans="1:3" x14ac:dyDescent="0.25">
      <c r="A2256" s="135" t="s">
        <v>2364</v>
      </c>
      <c r="B2256" s="136" t="s">
        <v>362</v>
      </c>
      <c r="C2256" s="137">
        <v>1238506</v>
      </c>
    </row>
    <row r="2257" spans="1:3" x14ac:dyDescent="0.25">
      <c r="A2257" s="135" t="s">
        <v>2365</v>
      </c>
      <c r="B2257" s="136" t="s">
        <v>362</v>
      </c>
      <c r="C2257" s="137">
        <v>109189</v>
      </c>
    </row>
    <row r="2258" spans="1:3" x14ac:dyDescent="0.25">
      <c r="A2258" s="135" t="s">
        <v>2366</v>
      </c>
      <c r="B2258" s="136" t="s">
        <v>362</v>
      </c>
      <c r="C2258" s="137">
        <v>340280</v>
      </c>
    </row>
    <row r="2259" spans="1:3" x14ac:dyDescent="0.25">
      <c r="A2259" s="135" t="s">
        <v>2367</v>
      </c>
      <c r="B2259" s="136" t="s">
        <v>362</v>
      </c>
      <c r="C2259" s="137">
        <v>275909</v>
      </c>
    </row>
    <row r="2260" spans="1:3" x14ac:dyDescent="0.25">
      <c r="A2260" s="135" t="s">
        <v>2368</v>
      </c>
      <c r="B2260" s="136" t="s">
        <v>362</v>
      </c>
      <c r="C2260" s="137">
        <v>413865</v>
      </c>
    </row>
    <row r="2261" spans="1:3" x14ac:dyDescent="0.25">
      <c r="A2261" s="135" t="s">
        <v>2369</v>
      </c>
      <c r="B2261" s="136" t="s">
        <v>362</v>
      </c>
      <c r="C2261" s="137">
        <v>455251</v>
      </c>
    </row>
    <row r="2262" spans="1:3" x14ac:dyDescent="0.25">
      <c r="A2262" s="135" t="s">
        <v>2370</v>
      </c>
      <c r="B2262" s="136" t="s">
        <v>362</v>
      </c>
      <c r="C2262" s="137">
        <v>600104</v>
      </c>
    </row>
    <row r="2263" spans="1:3" x14ac:dyDescent="0.25">
      <c r="A2263" s="135" t="s">
        <v>2371</v>
      </c>
      <c r="B2263" s="136" t="s">
        <v>362</v>
      </c>
      <c r="C2263" s="137">
        <v>857782</v>
      </c>
    </row>
    <row r="2264" spans="1:3" x14ac:dyDescent="0.25">
      <c r="A2264" s="135" t="s">
        <v>2372</v>
      </c>
      <c r="B2264" s="136" t="s">
        <v>362</v>
      </c>
      <c r="C2264" s="137">
        <v>1141448</v>
      </c>
    </row>
    <row r="2265" spans="1:3" x14ac:dyDescent="0.25">
      <c r="A2265" s="135" t="s">
        <v>2373</v>
      </c>
      <c r="B2265" s="136" t="s">
        <v>362</v>
      </c>
      <c r="C2265" s="137">
        <v>1285778</v>
      </c>
    </row>
    <row r="2266" spans="1:3" x14ac:dyDescent="0.25">
      <c r="A2266" s="135" t="s">
        <v>2374</v>
      </c>
      <c r="B2266" s="136" t="s">
        <v>362</v>
      </c>
      <c r="C2266" s="137">
        <v>100798</v>
      </c>
    </row>
    <row r="2267" spans="1:3" x14ac:dyDescent="0.25">
      <c r="A2267" s="135" t="s">
        <v>2375</v>
      </c>
      <c r="B2267" s="136" t="s">
        <v>362</v>
      </c>
      <c r="C2267" s="137">
        <v>195269</v>
      </c>
    </row>
    <row r="2268" spans="1:3" x14ac:dyDescent="0.25">
      <c r="A2268" s="135" t="s">
        <v>2376</v>
      </c>
      <c r="B2268" s="136" t="s">
        <v>362</v>
      </c>
      <c r="C2268" s="137">
        <v>300098</v>
      </c>
    </row>
    <row r="2269" spans="1:3" x14ac:dyDescent="0.25">
      <c r="A2269" s="135" t="s">
        <v>2377</v>
      </c>
      <c r="B2269" s="136" t="s">
        <v>362</v>
      </c>
      <c r="C2269" s="137">
        <v>8523</v>
      </c>
    </row>
    <row r="2270" spans="1:3" x14ac:dyDescent="0.25">
      <c r="A2270" s="135" t="s">
        <v>2378</v>
      </c>
      <c r="B2270" s="136" t="s">
        <v>362</v>
      </c>
      <c r="C2270" s="137">
        <v>22442</v>
      </c>
    </row>
    <row r="2271" spans="1:3" x14ac:dyDescent="0.25">
      <c r="A2271" s="135" t="s">
        <v>2379</v>
      </c>
      <c r="B2271" s="136" t="s">
        <v>362</v>
      </c>
      <c r="C2271" s="137">
        <v>31733</v>
      </c>
    </row>
    <row r="2272" spans="1:3" x14ac:dyDescent="0.25">
      <c r="A2272" s="135" t="s">
        <v>2380</v>
      </c>
      <c r="B2272" s="136" t="s">
        <v>362</v>
      </c>
      <c r="C2272" s="137">
        <v>106758</v>
      </c>
    </row>
    <row r="2273" spans="1:3" x14ac:dyDescent="0.25">
      <c r="A2273" s="135" t="s">
        <v>2381</v>
      </c>
      <c r="B2273" s="136" t="s">
        <v>362</v>
      </c>
      <c r="C2273" s="137">
        <v>245560</v>
      </c>
    </row>
    <row r="2274" spans="1:3" x14ac:dyDescent="0.25">
      <c r="A2274" s="135" t="s">
        <v>2382</v>
      </c>
      <c r="B2274" s="136" t="s">
        <v>362</v>
      </c>
      <c r="C2274" s="137">
        <v>48295</v>
      </c>
    </row>
    <row r="2275" spans="1:3" x14ac:dyDescent="0.25">
      <c r="A2275" s="135" t="s">
        <v>2383</v>
      </c>
      <c r="B2275" s="136" t="s">
        <v>362</v>
      </c>
      <c r="C2275" s="137">
        <v>38053</v>
      </c>
    </row>
    <row r="2276" spans="1:3" x14ac:dyDescent="0.25">
      <c r="A2276" s="135" t="s">
        <v>2384</v>
      </c>
      <c r="B2276" s="136" t="s">
        <v>362</v>
      </c>
      <c r="C2276" s="137">
        <v>47179</v>
      </c>
    </row>
    <row r="2277" spans="1:3" x14ac:dyDescent="0.25">
      <c r="A2277" s="135" t="s">
        <v>2385</v>
      </c>
      <c r="B2277" s="136" t="s">
        <v>362</v>
      </c>
      <c r="C2277" s="137">
        <v>70468</v>
      </c>
    </row>
    <row r="2278" spans="1:3" x14ac:dyDescent="0.25">
      <c r="A2278" s="135" t="s">
        <v>2386</v>
      </c>
      <c r="B2278" s="136" t="s">
        <v>362</v>
      </c>
      <c r="C2278" s="137">
        <v>99106</v>
      </c>
    </row>
    <row r="2279" spans="1:3" x14ac:dyDescent="0.25">
      <c r="A2279" s="135" t="s">
        <v>2387</v>
      </c>
      <c r="B2279" s="136" t="s">
        <v>362</v>
      </c>
      <c r="C2279" s="137">
        <v>207965</v>
      </c>
    </row>
    <row r="2280" spans="1:3" x14ac:dyDescent="0.25">
      <c r="A2280" s="135" t="s">
        <v>2388</v>
      </c>
      <c r="B2280" s="136" t="s">
        <v>362</v>
      </c>
      <c r="C2280" s="137">
        <v>374128</v>
      </c>
    </row>
    <row r="2281" spans="1:3" x14ac:dyDescent="0.25">
      <c r="A2281" s="135" t="s">
        <v>2389</v>
      </c>
      <c r="B2281" s="136" t="s">
        <v>362</v>
      </c>
      <c r="C2281" s="137">
        <v>584376</v>
      </c>
    </row>
    <row r="2282" spans="1:3" x14ac:dyDescent="0.25">
      <c r="A2282" s="135" t="s">
        <v>2390</v>
      </c>
      <c r="B2282" s="136" t="s">
        <v>362</v>
      </c>
      <c r="C2282" s="137">
        <v>21788</v>
      </c>
    </row>
    <row r="2283" spans="1:3" x14ac:dyDescent="0.25">
      <c r="A2283" s="135" t="s">
        <v>2391</v>
      </c>
      <c r="B2283" s="136" t="s">
        <v>362</v>
      </c>
      <c r="C2283" s="137">
        <v>30905</v>
      </c>
    </row>
    <row r="2284" spans="1:3" x14ac:dyDescent="0.25">
      <c r="A2284" s="135" t="s">
        <v>2392</v>
      </c>
      <c r="B2284" s="136" t="s">
        <v>362</v>
      </c>
      <c r="C2284" s="137">
        <v>41248</v>
      </c>
    </row>
    <row r="2285" spans="1:3" x14ac:dyDescent="0.25">
      <c r="A2285" s="135" t="s">
        <v>2393</v>
      </c>
      <c r="B2285" s="136" t="s">
        <v>362</v>
      </c>
      <c r="C2285" s="137">
        <v>71125</v>
      </c>
    </row>
    <row r="2286" spans="1:3" x14ac:dyDescent="0.25">
      <c r="A2286" s="135" t="s">
        <v>2394</v>
      </c>
      <c r="B2286" s="136" t="s">
        <v>362</v>
      </c>
      <c r="C2286" s="137">
        <v>1788</v>
      </c>
    </row>
    <row r="2287" spans="1:3" x14ac:dyDescent="0.25">
      <c r="A2287" s="135" t="s">
        <v>2395</v>
      </c>
      <c r="B2287" s="136" t="s">
        <v>362</v>
      </c>
      <c r="C2287" s="137">
        <v>2096</v>
      </c>
    </row>
    <row r="2288" spans="1:3" x14ac:dyDescent="0.25">
      <c r="A2288" s="135" t="s">
        <v>2396</v>
      </c>
      <c r="B2288" s="136" t="s">
        <v>362</v>
      </c>
      <c r="C2288" s="137">
        <v>4855</v>
      </c>
    </row>
    <row r="2289" spans="1:3" x14ac:dyDescent="0.25">
      <c r="A2289" s="135" t="s">
        <v>2397</v>
      </c>
      <c r="B2289" s="136" t="s">
        <v>362</v>
      </c>
      <c r="C2289" s="137">
        <v>8442</v>
      </c>
    </row>
    <row r="2290" spans="1:3" x14ac:dyDescent="0.25">
      <c r="A2290" s="135" t="s">
        <v>2398</v>
      </c>
      <c r="B2290" s="136" t="s">
        <v>362</v>
      </c>
      <c r="C2290" s="137">
        <v>71461</v>
      </c>
    </row>
    <row r="2291" spans="1:3" x14ac:dyDescent="0.25">
      <c r="A2291" s="135" t="s">
        <v>2399</v>
      </c>
      <c r="B2291" s="136" t="s">
        <v>362</v>
      </c>
      <c r="C2291" s="137">
        <v>2185</v>
      </c>
    </row>
    <row r="2292" spans="1:3" x14ac:dyDescent="0.25">
      <c r="A2292" s="135" t="s">
        <v>2400</v>
      </c>
      <c r="B2292" s="136" t="s">
        <v>362</v>
      </c>
      <c r="C2292" s="137">
        <v>2585</v>
      </c>
    </row>
    <row r="2293" spans="1:3" x14ac:dyDescent="0.25">
      <c r="A2293" s="135" t="s">
        <v>2401</v>
      </c>
      <c r="B2293" s="136" t="s">
        <v>362</v>
      </c>
      <c r="C2293" s="137">
        <v>5621</v>
      </c>
    </row>
    <row r="2294" spans="1:3" x14ac:dyDescent="0.25">
      <c r="A2294" s="135" t="s">
        <v>2402</v>
      </c>
      <c r="B2294" s="136" t="s">
        <v>362</v>
      </c>
      <c r="C2294" s="137">
        <v>10408</v>
      </c>
    </row>
    <row r="2295" spans="1:3" x14ac:dyDescent="0.25">
      <c r="A2295" s="135" t="s">
        <v>2403</v>
      </c>
      <c r="B2295" s="136" t="s">
        <v>362</v>
      </c>
      <c r="C2295" s="137">
        <v>71461</v>
      </c>
    </row>
    <row r="2296" spans="1:3" x14ac:dyDescent="0.25">
      <c r="A2296" s="135" t="s">
        <v>2404</v>
      </c>
      <c r="B2296" s="136" t="s">
        <v>362</v>
      </c>
      <c r="C2296" s="137">
        <v>2069</v>
      </c>
    </row>
    <row r="2297" spans="1:3" x14ac:dyDescent="0.25">
      <c r="A2297" s="135" t="s">
        <v>2405</v>
      </c>
      <c r="B2297" s="136" t="s">
        <v>362</v>
      </c>
      <c r="C2297" s="137">
        <v>2509</v>
      </c>
    </row>
    <row r="2298" spans="1:3" x14ac:dyDescent="0.25">
      <c r="A2298" s="135" t="s">
        <v>2406</v>
      </c>
      <c r="B2298" s="136" t="s">
        <v>362</v>
      </c>
      <c r="C2298" s="137">
        <v>5393</v>
      </c>
    </row>
    <row r="2299" spans="1:3" x14ac:dyDescent="0.25">
      <c r="A2299" s="135" t="s">
        <v>2407</v>
      </c>
      <c r="B2299" s="136" t="s">
        <v>362</v>
      </c>
      <c r="C2299" s="137">
        <v>9498</v>
      </c>
    </row>
    <row r="2300" spans="1:3" x14ac:dyDescent="0.25">
      <c r="A2300" s="135" t="s">
        <v>2408</v>
      </c>
      <c r="B2300" s="136" t="s">
        <v>362</v>
      </c>
      <c r="C2300" s="137">
        <v>34540</v>
      </c>
    </row>
    <row r="2301" spans="1:3" x14ac:dyDescent="0.25">
      <c r="A2301" s="135" t="s">
        <v>2409</v>
      </c>
      <c r="B2301" s="136" t="s">
        <v>362</v>
      </c>
      <c r="C2301" s="137">
        <v>2069</v>
      </c>
    </row>
    <row r="2302" spans="1:3" x14ac:dyDescent="0.25">
      <c r="A2302" s="135" t="s">
        <v>2410</v>
      </c>
      <c r="B2302" s="136" t="s">
        <v>362</v>
      </c>
      <c r="C2302" s="137">
        <v>2509</v>
      </c>
    </row>
    <row r="2303" spans="1:3" x14ac:dyDescent="0.25">
      <c r="A2303" s="135" t="s">
        <v>2411</v>
      </c>
      <c r="B2303" s="136" t="s">
        <v>362</v>
      </c>
      <c r="C2303" s="137">
        <v>5393</v>
      </c>
    </row>
    <row r="2304" spans="1:3" x14ac:dyDescent="0.25">
      <c r="A2304" s="135" t="s">
        <v>2412</v>
      </c>
      <c r="B2304" s="136" t="s">
        <v>362</v>
      </c>
      <c r="C2304" s="137">
        <v>9498</v>
      </c>
    </row>
    <row r="2305" spans="1:3" x14ac:dyDescent="0.25">
      <c r="A2305" s="135" t="s">
        <v>2413</v>
      </c>
      <c r="B2305" s="136" t="s">
        <v>362</v>
      </c>
      <c r="C2305" s="137">
        <v>34540</v>
      </c>
    </row>
    <row r="2306" spans="1:3" x14ac:dyDescent="0.25">
      <c r="A2306" s="135" t="s">
        <v>2414</v>
      </c>
      <c r="B2306" s="136" t="s">
        <v>362</v>
      </c>
      <c r="C2306" s="137">
        <v>2919</v>
      </c>
    </row>
    <row r="2307" spans="1:3" x14ac:dyDescent="0.25">
      <c r="A2307" s="135" t="s">
        <v>2415</v>
      </c>
      <c r="B2307" s="136" t="s">
        <v>362</v>
      </c>
      <c r="C2307" s="137">
        <v>5551</v>
      </c>
    </row>
    <row r="2308" spans="1:3" x14ac:dyDescent="0.25">
      <c r="A2308" s="135" t="s">
        <v>2416</v>
      </c>
      <c r="B2308" s="136" t="s">
        <v>362</v>
      </c>
      <c r="C2308" s="137">
        <v>9214</v>
      </c>
    </row>
    <row r="2309" spans="1:3" x14ac:dyDescent="0.25">
      <c r="A2309" s="135" t="s">
        <v>2417</v>
      </c>
      <c r="B2309" s="136" t="s">
        <v>362</v>
      </c>
      <c r="C2309" s="137">
        <v>88553</v>
      </c>
    </row>
    <row r="2310" spans="1:3" x14ac:dyDescent="0.25">
      <c r="A2310" s="135" t="s">
        <v>2418</v>
      </c>
      <c r="B2310" s="136" t="s">
        <v>362</v>
      </c>
      <c r="C2310" s="137">
        <v>2919</v>
      </c>
    </row>
    <row r="2311" spans="1:3" x14ac:dyDescent="0.25">
      <c r="A2311" s="135" t="s">
        <v>2419</v>
      </c>
      <c r="B2311" s="136" t="s">
        <v>362</v>
      </c>
      <c r="C2311" s="137">
        <v>5551</v>
      </c>
    </row>
    <row r="2312" spans="1:3" x14ac:dyDescent="0.25">
      <c r="A2312" s="135" t="s">
        <v>2420</v>
      </c>
      <c r="B2312" s="136" t="s">
        <v>362</v>
      </c>
      <c r="C2312" s="137">
        <v>9214</v>
      </c>
    </row>
    <row r="2313" spans="1:3" x14ac:dyDescent="0.25">
      <c r="A2313" s="135" t="s">
        <v>2421</v>
      </c>
      <c r="B2313" s="136" t="s">
        <v>362</v>
      </c>
      <c r="C2313" s="137">
        <v>14836</v>
      </c>
    </row>
    <row r="2314" spans="1:3" x14ac:dyDescent="0.25">
      <c r="A2314" s="135" t="s">
        <v>2422</v>
      </c>
      <c r="B2314" s="136" t="s">
        <v>362</v>
      </c>
      <c r="C2314" s="137">
        <v>19863</v>
      </c>
    </row>
    <row r="2315" spans="1:3" x14ac:dyDescent="0.25">
      <c r="A2315" s="135" t="s">
        <v>2423</v>
      </c>
      <c r="B2315" s="136" t="s">
        <v>362</v>
      </c>
      <c r="C2315" s="137">
        <v>7692</v>
      </c>
    </row>
    <row r="2316" spans="1:3" x14ac:dyDescent="0.25">
      <c r="A2316" s="135" t="s">
        <v>2424</v>
      </c>
      <c r="B2316" s="136" t="s">
        <v>362</v>
      </c>
      <c r="C2316" s="137">
        <v>18829</v>
      </c>
    </row>
    <row r="2317" spans="1:3" x14ac:dyDescent="0.25">
      <c r="A2317" s="135" t="s">
        <v>2425</v>
      </c>
      <c r="B2317" s="136" t="s">
        <v>362</v>
      </c>
      <c r="C2317" s="137">
        <v>30293</v>
      </c>
    </row>
    <row r="2318" spans="1:3" x14ac:dyDescent="0.25">
      <c r="A2318" s="135" t="s">
        <v>2426</v>
      </c>
      <c r="B2318" s="136" t="s">
        <v>362</v>
      </c>
      <c r="C2318" s="137">
        <v>15867</v>
      </c>
    </row>
    <row r="2319" spans="1:3" x14ac:dyDescent="0.25">
      <c r="A2319" s="135" t="s">
        <v>2427</v>
      </c>
      <c r="B2319" s="136" t="s">
        <v>362</v>
      </c>
      <c r="C2319" s="137">
        <v>19532</v>
      </c>
    </row>
    <row r="2320" spans="1:3" x14ac:dyDescent="0.25">
      <c r="A2320" s="135" t="s">
        <v>2428</v>
      </c>
      <c r="B2320" s="136" t="s">
        <v>362</v>
      </c>
      <c r="C2320" s="137">
        <v>24482</v>
      </c>
    </row>
    <row r="2321" spans="1:3" x14ac:dyDescent="0.25">
      <c r="A2321" s="135" t="s">
        <v>2429</v>
      </c>
      <c r="B2321" s="136" t="s">
        <v>362</v>
      </c>
      <c r="C2321" s="137">
        <v>1476</v>
      </c>
    </row>
    <row r="2322" spans="1:3" x14ac:dyDescent="0.25">
      <c r="A2322" s="135" t="s">
        <v>2430</v>
      </c>
      <c r="B2322" s="136" t="s">
        <v>362</v>
      </c>
      <c r="C2322" s="137">
        <v>1691</v>
      </c>
    </row>
    <row r="2323" spans="1:3" x14ac:dyDescent="0.25">
      <c r="A2323" s="135" t="s">
        <v>2431</v>
      </c>
      <c r="B2323" s="136" t="s">
        <v>362</v>
      </c>
      <c r="C2323" s="137">
        <v>2441</v>
      </c>
    </row>
    <row r="2324" spans="1:3" x14ac:dyDescent="0.25">
      <c r="A2324" s="135" t="s">
        <v>2432</v>
      </c>
      <c r="B2324" s="136" t="s">
        <v>362</v>
      </c>
      <c r="C2324" s="137">
        <v>4919</v>
      </c>
    </row>
    <row r="2325" spans="1:3" x14ac:dyDescent="0.25">
      <c r="A2325" s="135" t="s">
        <v>2433</v>
      </c>
      <c r="B2325" s="136" t="s">
        <v>362</v>
      </c>
      <c r="C2325" s="137">
        <v>21367</v>
      </c>
    </row>
    <row r="2326" spans="1:3" x14ac:dyDescent="0.25">
      <c r="A2326" s="135" t="s">
        <v>2434</v>
      </c>
      <c r="B2326" s="136" t="s">
        <v>362</v>
      </c>
      <c r="C2326" s="137">
        <v>3673</v>
      </c>
    </row>
    <row r="2327" spans="1:3" x14ac:dyDescent="0.25">
      <c r="A2327" s="135" t="s">
        <v>2435</v>
      </c>
      <c r="B2327" s="136" t="s">
        <v>362</v>
      </c>
      <c r="C2327" s="137">
        <v>5645</v>
      </c>
    </row>
    <row r="2328" spans="1:3" x14ac:dyDescent="0.25">
      <c r="A2328" s="135" t="s">
        <v>2436</v>
      </c>
      <c r="B2328" s="136" t="s">
        <v>362</v>
      </c>
      <c r="C2328" s="137">
        <v>3469</v>
      </c>
    </row>
    <row r="2329" spans="1:3" x14ac:dyDescent="0.25">
      <c r="A2329" s="135" t="s">
        <v>2437</v>
      </c>
      <c r="B2329" s="136" t="s">
        <v>362</v>
      </c>
      <c r="C2329" s="137">
        <v>6999</v>
      </c>
    </row>
    <row r="2330" spans="1:3" x14ac:dyDescent="0.25">
      <c r="A2330" s="135" t="s">
        <v>2438</v>
      </c>
      <c r="B2330" s="136" t="s">
        <v>362</v>
      </c>
      <c r="C2330" s="137">
        <v>15297</v>
      </c>
    </row>
    <row r="2331" spans="1:3" x14ac:dyDescent="0.25">
      <c r="A2331" s="135" t="s">
        <v>2439</v>
      </c>
      <c r="B2331" s="136" t="s">
        <v>362</v>
      </c>
      <c r="C2331" s="137">
        <v>7504</v>
      </c>
    </row>
    <row r="2332" spans="1:3" x14ac:dyDescent="0.25">
      <c r="A2332" s="135" t="s">
        <v>2440</v>
      </c>
      <c r="B2332" s="136" t="s">
        <v>362</v>
      </c>
      <c r="C2332" s="137">
        <v>3731</v>
      </c>
    </row>
    <row r="2333" spans="1:3" x14ac:dyDescent="0.25">
      <c r="A2333" s="135" t="s">
        <v>2441</v>
      </c>
      <c r="B2333" s="136" t="s">
        <v>362</v>
      </c>
      <c r="C2333" s="137">
        <v>4276</v>
      </c>
    </row>
    <row r="2334" spans="1:3" x14ac:dyDescent="0.25">
      <c r="A2334" s="135" t="s">
        <v>2442</v>
      </c>
      <c r="B2334" s="136" t="s">
        <v>362</v>
      </c>
      <c r="C2334" s="137">
        <v>5366</v>
      </c>
    </row>
    <row r="2335" spans="1:3" x14ac:dyDescent="0.25">
      <c r="A2335" s="135" t="s">
        <v>2443</v>
      </c>
      <c r="B2335" s="136" t="s">
        <v>362</v>
      </c>
      <c r="C2335" s="137">
        <v>11182</v>
      </c>
    </row>
    <row r="2336" spans="1:3" x14ac:dyDescent="0.25">
      <c r="A2336" s="135" t="s">
        <v>2444</v>
      </c>
      <c r="B2336" s="136" t="s">
        <v>362</v>
      </c>
      <c r="C2336" s="137">
        <v>81321</v>
      </c>
    </row>
    <row r="2337" spans="1:3" x14ac:dyDescent="0.25">
      <c r="A2337" s="135" t="s">
        <v>2445</v>
      </c>
      <c r="B2337" s="136" t="s">
        <v>362</v>
      </c>
      <c r="C2337" s="137">
        <v>4103</v>
      </c>
    </row>
    <row r="2338" spans="1:3" x14ac:dyDescent="0.25">
      <c r="A2338" s="135" t="s">
        <v>2446</v>
      </c>
      <c r="B2338" s="136" t="s">
        <v>362</v>
      </c>
      <c r="C2338" s="137">
        <v>10302</v>
      </c>
    </row>
    <row r="2339" spans="1:3" x14ac:dyDescent="0.25">
      <c r="A2339" s="135" t="s">
        <v>2447</v>
      </c>
      <c r="B2339" s="136" t="s">
        <v>362</v>
      </c>
      <c r="C2339" s="137">
        <v>17971</v>
      </c>
    </row>
    <row r="2340" spans="1:3" x14ac:dyDescent="0.25">
      <c r="A2340" s="135" t="s">
        <v>2448</v>
      </c>
      <c r="B2340" s="136" t="s">
        <v>362</v>
      </c>
      <c r="C2340" s="137">
        <v>17971</v>
      </c>
    </row>
    <row r="2341" spans="1:3" x14ac:dyDescent="0.25">
      <c r="A2341" s="135" t="s">
        <v>2449</v>
      </c>
      <c r="B2341" s="136" t="s">
        <v>362</v>
      </c>
      <c r="C2341" s="137">
        <v>101543</v>
      </c>
    </row>
    <row r="2342" spans="1:3" x14ac:dyDescent="0.25">
      <c r="A2342" s="135" t="s">
        <v>2450</v>
      </c>
      <c r="B2342" s="136" t="s">
        <v>362</v>
      </c>
      <c r="C2342" s="137">
        <v>6736</v>
      </c>
    </row>
    <row r="2343" spans="1:3" x14ac:dyDescent="0.25">
      <c r="A2343" s="135" t="s">
        <v>2451</v>
      </c>
      <c r="B2343" s="136" t="s">
        <v>362</v>
      </c>
      <c r="C2343" s="137">
        <v>8038</v>
      </c>
    </row>
    <row r="2344" spans="1:3" x14ac:dyDescent="0.25">
      <c r="A2344" s="135" t="s">
        <v>2452</v>
      </c>
      <c r="B2344" s="136" t="s">
        <v>362</v>
      </c>
      <c r="C2344" s="137">
        <v>18237</v>
      </c>
    </row>
    <row r="2345" spans="1:3" x14ac:dyDescent="0.25">
      <c r="A2345" s="135" t="s">
        <v>2453</v>
      </c>
      <c r="B2345" s="136" t="s">
        <v>362</v>
      </c>
      <c r="C2345" s="137">
        <v>28998</v>
      </c>
    </row>
    <row r="2346" spans="1:3" x14ac:dyDescent="0.25">
      <c r="A2346" s="135" t="s">
        <v>2454</v>
      </c>
      <c r="B2346" s="136" t="s">
        <v>362</v>
      </c>
      <c r="C2346" s="137">
        <v>6126</v>
      </c>
    </row>
    <row r="2347" spans="1:3" x14ac:dyDescent="0.25">
      <c r="A2347" s="135" t="s">
        <v>2455</v>
      </c>
      <c r="B2347" s="136" t="s">
        <v>362</v>
      </c>
      <c r="C2347" s="137">
        <v>12457</v>
      </c>
    </row>
    <row r="2348" spans="1:3" x14ac:dyDescent="0.25">
      <c r="A2348" s="135" t="s">
        <v>2456</v>
      </c>
      <c r="B2348" s="136" t="s">
        <v>362</v>
      </c>
      <c r="C2348" s="137">
        <v>26014</v>
      </c>
    </row>
    <row r="2349" spans="1:3" x14ac:dyDescent="0.25">
      <c r="A2349" s="135" t="s">
        <v>2457</v>
      </c>
      <c r="B2349" s="136" t="s">
        <v>362</v>
      </c>
      <c r="C2349" s="137">
        <v>26014</v>
      </c>
    </row>
    <row r="2350" spans="1:3" x14ac:dyDescent="0.25">
      <c r="A2350" s="135" t="s">
        <v>2458</v>
      </c>
      <c r="B2350" s="136" t="s">
        <v>362</v>
      </c>
      <c r="C2350" s="137">
        <v>4809</v>
      </c>
    </row>
    <row r="2351" spans="1:3" x14ac:dyDescent="0.25">
      <c r="A2351" s="135" t="s">
        <v>2459</v>
      </c>
      <c r="B2351" s="136" t="s">
        <v>362</v>
      </c>
      <c r="C2351" s="137">
        <v>9877</v>
      </c>
    </row>
    <row r="2352" spans="1:3" x14ac:dyDescent="0.25">
      <c r="A2352" s="135" t="s">
        <v>2460</v>
      </c>
      <c r="B2352" s="136" t="s">
        <v>362</v>
      </c>
      <c r="C2352" s="137">
        <v>17187</v>
      </c>
    </row>
    <row r="2353" spans="1:3" x14ac:dyDescent="0.25">
      <c r="A2353" s="135" t="s">
        <v>2461</v>
      </c>
      <c r="B2353" s="136" t="s">
        <v>362</v>
      </c>
      <c r="C2353" s="137">
        <v>81321</v>
      </c>
    </row>
    <row r="2354" spans="1:3" x14ac:dyDescent="0.25">
      <c r="A2354" s="135" t="s">
        <v>2462</v>
      </c>
      <c r="B2354" s="136" t="s">
        <v>362</v>
      </c>
      <c r="C2354" s="137">
        <v>9330</v>
      </c>
    </row>
    <row r="2355" spans="1:3" x14ac:dyDescent="0.25">
      <c r="A2355" s="135" t="s">
        <v>2463</v>
      </c>
      <c r="B2355" s="136" t="s">
        <v>362</v>
      </c>
      <c r="C2355" s="137">
        <v>14753</v>
      </c>
    </row>
    <row r="2356" spans="1:3" x14ac:dyDescent="0.25">
      <c r="A2356" s="135" t="s">
        <v>2464</v>
      </c>
      <c r="B2356" s="136" t="s">
        <v>362</v>
      </c>
      <c r="C2356" s="137">
        <v>14753</v>
      </c>
    </row>
    <row r="2357" spans="1:3" x14ac:dyDescent="0.25">
      <c r="A2357" s="135" t="s">
        <v>2465</v>
      </c>
      <c r="B2357" s="136" t="s">
        <v>362</v>
      </c>
      <c r="C2357" s="137">
        <v>77448</v>
      </c>
    </row>
    <row r="2358" spans="1:3" x14ac:dyDescent="0.25">
      <c r="A2358" s="135" t="s">
        <v>2466</v>
      </c>
      <c r="B2358" s="136" t="s">
        <v>362</v>
      </c>
      <c r="C2358" s="137">
        <v>1640</v>
      </c>
    </row>
    <row r="2359" spans="1:3" x14ac:dyDescent="0.25">
      <c r="A2359" s="135" t="s">
        <v>2467</v>
      </c>
      <c r="B2359" s="136" t="s">
        <v>362</v>
      </c>
      <c r="C2359" s="137">
        <v>3773</v>
      </c>
    </row>
    <row r="2360" spans="1:3" x14ac:dyDescent="0.25">
      <c r="A2360" s="135" t="s">
        <v>2468</v>
      </c>
      <c r="B2360" s="136" t="s">
        <v>362</v>
      </c>
      <c r="C2360" s="137">
        <v>3560</v>
      </c>
    </row>
    <row r="2361" spans="1:3" x14ac:dyDescent="0.25">
      <c r="A2361" s="135" t="s">
        <v>2469</v>
      </c>
      <c r="B2361" s="136" t="s">
        <v>362</v>
      </c>
      <c r="C2361" s="137">
        <v>6272</v>
      </c>
    </row>
    <row r="2362" spans="1:3" x14ac:dyDescent="0.25">
      <c r="A2362" s="135" t="s">
        <v>2470</v>
      </c>
      <c r="B2362" s="136" t="s">
        <v>362</v>
      </c>
      <c r="C2362" s="137">
        <v>6272</v>
      </c>
    </row>
    <row r="2363" spans="1:3" x14ac:dyDescent="0.25">
      <c r="A2363" s="135" t="s">
        <v>2471</v>
      </c>
      <c r="B2363" s="136" t="s">
        <v>362</v>
      </c>
      <c r="C2363" s="137">
        <v>23581</v>
      </c>
    </row>
    <row r="2364" spans="1:3" x14ac:dyDescent="0.25">
      <c r="A2364" s="135" t="s">
        <v>2472</v>
      </c>
      <c r="B2364" s="136" t="s">
        <v>362</v>
      </c>
      <c r="C2364" s="137">
        <v>4382</v>
      </c>
    </row>
    <row r="2365" spans="1:3" x14ac:dyDescent="0.25">
      <c r="A2365" s="135" t="s">
        <v>2473</v>
      </c>
      <c r="B2365" s="136" t="s">
        <v>362</v>
      </c>
      <c r="C2365" s="137">
        <v>9424</v>
      </c>
    </row>
    <row r="2366" spans="1:3" x14ac:dyDescent="0.25">
      <c r="A2366" s="135" t="s">
        <v>2474</v>
      </c>
      <c r="B2366" s="136" t="s">
        <v>362</v>
      </c>
      <c r="C2366" s="137">
        <v>14012</v>
      </c>
    </row>
    <row r="2367" spans="1:3" x14ac:dyDescent="0.25">
      <c r="A2367" s="135" t="s">
        <v>2475</v>
      </c>
      <c r="B2367" s="136" t="s">
        <v>362</v>
      </c>
      <c r="C2367" s="137">
        <v>36473</v>
      </c>
    </row>
    <row r="2368" spans="1:3" x14ac:dyDescent="0.25">
      <c r="A2368" s="135" t="s">
        <v>2476</v>
      </c>
      <c r="B2368" s="136" t="s">
        <v>362</v>
      </c>
      <c r="C2368" s="137">
        <v>593</v>
      </c>
    </row>
    <row r="2369" spans="1:3" x14ac:dyDescent="0.25">
      <c r="A2369" s="135" t="s">
        <v>2477</v>
      </c>
      <c r="B2369" s="136" t="s">
        <v>362</v>
      </c>
      <c r="C2369" s="137">
        <v>776</v>
      </c>
    </row>
    <row r="2370" spans="1:3" x14ac:dyDescent="0.25">
      <c r="A2370" s="135" t="s">
        <v>2478</v>
      </c>
      <c r="B2370" s="136" t="s">
        <v>362</v>
      </c>
      <c r="C2370" s="137">
        <v>985</v>
      </c>
    </row>
    <row r="2371" spans="1:3" x14ac:dyDescent="0.25">
      <c r="A2371" s="135" t="s">
        <v>2479</v>
      </c>
      <c r="B2371" s="136" t="s">
        <v>362</v>
      </c>
      <c r="C2371" s="137">
        <v>1955</v>
      </c>
    </row>
    <row r="2372" spans="1:3" x14ac:dyDescent="0.25">
      <c r="A2372" s="135" t="s">
        <v>2480</v>
      </c>
      <c r="B2372" s="136" t="s">
        <v>362</v>
      </c>
      <c r="C2372" s="137">
        <v>8796</v>
      </c>
    </row>
    <row r="2373" spans="1:3" x14ac:dyDescent="0.25">
      <c r="A2373" s="135" t="s">
        <v>2481</v>
      </c>
      <c r="B2373" s="136" t="s">
        <v>362</v>
      </c>
      <c r="C2373" s="137">
        <v>118334</v>
      </c>
    </row>
    <row r="2374" spans="1:3" x14ac:dyDescent="0.25">
      <c r="A2374" s="135" t="s">
        <v>2482</v>
      </c>
      <c r="B2374" s="136" t="s">
        <v>362</v>
      </c>
      <c r="C2374" s="137">
        <v>560660</v>
      </c>
    </row>
    <row r="2375" spans="1:3" x14ac:dyDescent="0.25">
      <c r="A2375" s="135" t="s">
        <v>2483</v>
      </c>
      <c r="B2375" s="136" t="s">
        <v>362</v>
      </c>
      <c r="C2375" s="137">
        <v>106301</v>
      </c>
    </row>
    <row r="2376" spans="1:3" x14ac:dyDescent="0.25">
      <c r="A2376" s="135" t="s">
        <v>2484</v>
      </c>
      <c r="B2376" s="136" t="s">
        <v>362</v>
      </c>
      <c r="C2376" s="137">
        <v>466222</v>
      </c>
    </row>
    <row r="2377" spans="1:3" x14ac:dyDescent="0.25">
      <c r="A2377" s="135" t="s">
        <v>2485</v>
      </c>
      <c r="B2377" s="136" t="s">
        <v>362</v>
      </c>
      <c r="C2377" s="137">
        <v>173191</v>
      </c>
    </row>
    <row r="2378" spans="1:3" x14ac:dyDescent="0.25">
      <c r="A2378" s="135" t="s">
        <v>2486</v>
      </c>
      <c r="B2378" s="136" t="s">
        <v>362</v>
      </c>
      <c r="C2378" s="137">
        <v>471562</v>
      </c>
    </row>
    <row r="2379" spans="1:3" x14ac:dyDescent="0.25">
      <c r="A2379" s="135" t="s">
        <v>2487</v>
      </c>
      <c r="B2379" s="136" t="s">
        <v>362</v>
      </c>
      <c r="C2379" s="137">
        <v>178282</v>
      </c>
    </row>
    <row r="2380" spans="1:3" x14ac:dyDescent="0.25">
      <c r="A2380" s="135" t="s">
        <v>2488</v>
      </c>
      <c r="B2380" s="136" t="s">
        <v>362</v>
      </c>
      <c r="C2380" s="137">
        <v>271518</v>
      </c>
    </row>
    <row r="2381" spans="1:3" x14ac:dyDescent="0.25">
      <c r="A2381" s="135" t="s">
        <v>2489</v>
      </c>
      <c r="B2381" s="136" t="s">
        <v>362</v>
      </c>
      <c r="C2381" s="137">
        <v>667850</v>
      </c>
    </row>
    <row r="2382" spans="1:3" x14ac:dyDescent="0.25">
      <c r="A2382" s="135" t="s">
        <v>2490</v>
      </c>
      <c r="B2382" s="136" t="s">
        <v>362</v>
      </c>
      <c r="C2382" s="137">
        <v>1812631</v>
      </c>
    </row>
    <row r="2383" spans="1:3" x14ac:dyDescent="0.25">
      <c r="A2383" s="135" t="s">
        <v>2491</v>
      </c>
      <c r="B2383" s="136" t="s">
        <v>362</v>
      </c>
      <c r="C2383" s="137">
        <v>63860</v>
      </c>
    </row>
    <row r="2384" spans="1:3" x14ac:dyDescent="0.25">
      <c r="A2384" s="135" t="s">
        <v>2492</v>
      </c>
      <c r="B2384" s="136" t="s">
        <v>362</v>
      </c>
      <c r="C2384" s="137">
        <v>219124</v>
      </c>
    </row>
    <row r="2385" spans="1:3" x14ac:dyDescent="0.25">
      <c r="A2385" s="135" t="s">
        <v>2493</v>
      </c>
      <c r="B2385" s="136" t="s">
        <v>362</v>
      </c>
      <c r="C2385" s="137">
        <v>392049</v>
      </c>
    </row>
    <row r="2386" spans="1:3" x14ac:dyDescent="0.25">
      <c r="A2386" s="135" t="s">
        <v>2494</v>
      </c>
      <c r="B2386" s="136" t="s">
        <v>362</v>
      </c>
      <c r="C2386" s="137">
        <v>698246</v>
      </c>
    </row>
    <row r="2387" spans="1:3" x14ac:dyDescent="0.25">
      <c r="A2387" s="135" t="s">
        <v>2495</v>
      </c>
      <c r="B2387" s="136" t="s">
        <v>362</v>
      </c>
      <c r="C2387" s="137">
        <v>305015</v>
      </c>
    </row>
    <row r="2388" spans="1:3" x14ac:dyDescent="0.25">
      <c r="A2388" s="135" t="s">
        <v>2496</v>
      </c>
      <c r="B2388" s="136" t="s">
        <v>362</v>
      </c>
      <c r="C2388" s="137">
        <v>497176</v>
      </c>
    </row>
    <row r="2389" spans="1:3" x14ac:dyDescent="0.25">
      <c r="A2389" s="135" t="s">
        <v>2497</v>
      </c>
      <c r="B2389" s="136" t="s">
        <v>362</v>
      </c>
      <c r="C2389" s="137">
        <v>218007</v>
      </c>
    </row>
    <row r="2390" spans="1:3" x14ac:dyDescent="0.25">
      <c r="A2390" s="135" t="s">
        <v>2498</v>
      </c>
      <c r="B2390" s="136" t="s">
        <v>362</v>
      </c>
      <c r="C2390" s="137">
        <v>213041</v>
      </c>
    </row>
    <row r="2391" spans="1:3" x14ac:dyDescent="0.25">
      <c r="A2391" s="135" t="s">
        <v>2499</v>
      </c>
      <c r="B2391" s="136" t="s">
        <v>362</v>
      </c>
      <c r="C2391" s="137">
        <v>459071</v>
      </c>
    </row>
    <row r="2392" spans="1:3" x14ac:dyDescent="0.25">
      <c r="A2392" s="135" t="s">
        <v>2500</v>
      </c>
      <c r="B2392" s="136" t="s">
        <v>362</v>
      </c>
      <c r="C2392" s="137">
        <v>611261</v>
      </c>
    </row>
    <row r="2393" spans="1:3" x14ac:dyDescent="0.25">
      <c r="A2393" s="135" t="s">
        <v>2501</v>
      </c>
      <c r="B2393" s="136" t="s">
        <v>362</v>
      </c>
      <c r="C2393" s="137">
        <v>785122</v>
      </c>
    </row>
    <row r="2394" spans="1:3" x14ac:dyDescent="0.25">
      <c r="A2394" s="135" t="s">
        <v>2502</v>
      </c>
      <c r="B2394" s="136" t="s">
        <v>362</v>
      </c>
      <c r="C2394" s="137">
        <v>128507</v>
      </c>
    </row>
    <row r="2395" spans="1:3" x14ac:dyDescent="0.25">
      <c r="A2395" s="135" t="s">
        <v>2503</v>
      </c>
      <c r="B2395" s="136" t="s">
        <v>362</v>
      </c>
      <c r="C2395" s="137">
        <v>74732</v>
      </c>
    </row>
    <row r="2396" spans="1:3" x14ac:dyDescent="0.25">
      <c r="A2396" s="135" t="s">
        <v>2504</v>
      </c>
      <c r="B2396" s="136" t="s">
        <v>362</v>
      </c>
      <c r="C2396" s="137">
        <v>400308</v>
      </c>
    </row>
    <row r="2397" spans="1:3" x14ac:dyDescent="0.25">
      <c r="A2397" s="135" t="s">
        <v>2505</v>
      </c>
      <c r="B2397" s="136" t="s">
        <v>362</v>
      </c>
      <c r="C2397" s="137">
        <v>437271</v>
      </c>
    </row>
    <row r="2398" spans="1:3" x14ac:dyDescent="0.25">
      <c r="A2398" s="135" t="s">
        <v>2506</v>
      </c>
      <c r="B2398" s="136" t="s">
        <v>362</v>
      </c>
      <c r="C2398" s="137">
        <v>14762</v>
      </c>
    </row>
    <row r="2399" spans="1:3" x14ac:dyDescent="0.25">
      <c r="A2399" s="135" t="s">
        <v>2507</v>
      </c>
      <c r="B2399" s="136" t="s">
        <v>362</v>
      </c>
      <c r="C2399" s="137">
        <v>19656</v>
      </c>
    </row>
    <row r="2400" spans="1:3" x14ac:dyDescent="0.25">
      <c r="A2400" s="135" t="s">
        <v>2508</v>
      </c>
      <c r="B2400" s="136" t="s">
        <v>362</v>
      </c>
      <c r="C2400" s="137">
        <v>10534</v>
      </c>
    </row>
    <row r="2401" spans="1:3" x14ac:dyDescent="0.25">
      <c r="A2401" s="135" t="s">
        <v>2509</v>
      </c>
      <c r="B2401" s="136" t="s">
        <v>362</v>
      </c>
      <c r="C2401" s="137">
        <v>26521</v>
      </c>
    </row>
    <row r="2402" spans="1:3" x14ac:dyDescent="0.25">
      <c r="A2402" s="135" t="s">
        <v>2510</v>
      </c>
      <c r="B2402" s="136" t="s">
        <v>362</v>
      </c>
      <c r="C2402" s="137">
        <v>13052</v>
      </c>
    </row>
    <row r="2403" spans="1:3" x14ac:dyDescent="0.25">
      <c r="A2403" s="135" t="s">
        <v>2511</v>
      </c>
      <c r="B2403" s="136" t="s">
        <v>362</v>
      </c>
      <c r="C2403" s="137">
        <v>18316</v>
      </c>
    </row>
    <row r="2404" spans="1:3" x14ac:dyDescent="0.25">
      <c r="A2404" s="135" t="s">
        <v>2512</v>
      </c>
      <c r="B2404" s="136" t="s">
        <v>362</v>
      </c>
      <c r="C2404" s="137">
        <v>32992</v>
      </c>
    </row>
    <row r="2405" spans="1:3" x14ac:dyDescent="0.25">
      <c r="A2405" s="135" t="s">
        <v>2513</v>
      </c>
      <c r="B2405" s="136" t="s">
        <v>362</v>
      </c>
      <c r="C2405" s="137">
        <v>43078</v>
      </c>
    </row>
    <row r="2406" spans="1:3" x14ac:dyDescent="0.25">
      <c r="A2406" s="135" t="s">
        <v>2514</v>
      </c>
      <c r="B2406" s="136" t="s">
        <v>362</v>
      </c>
      <c r="C2406" s="137">
        <v>66058</v>
      </c>
    </row>
    <row r="2407" spans="1:3" x14ac:dyDescent="0.25">
      <c r="A2407" s="135" t="s">
        <v>2515</v>
      </c>
      <c r="B2407" s="136" t="s">
        <v>362</v>
      </c>
      <c r="C2407" s="137">
        <v>107059</v>
      </c>
    </row>
    <row r="2408" spans="1:3" x14ac:dyDescent="0.25">
      <c r="A2408" s="135" t="s">
        <v>2516</v>
      </c>
      <c r="B2408" s="136" t="s">
        <v>362</v>
      </c>
      <c r="C2408" s="137">
        <v>148611</v>
      </c>
    </row>
    <row r="2409" spans="1:3" x14ac:dyDescent="0.25">
      <c r="A2409" s="135" t="s">
        <v>2517</v>
      </c>
      <c r="B2409" s="136" t="s">
        <v>362</v>
      </c>
      <c r="C2409" s="137">
        <v>252905</v>
      </c>
    </row>
    <row r="2410" spans="1:3" x14ac:dyDescent="0.25">
      <c r="A2410" s="135" t="s">
        <v>2518</v>
      </c>
      <c r="B2410" s="136" t="s">
        <v>362</v>
      </c>
      <c r="C2410" s="137">
        <v>539146</v>
      </c>
    </row>
    <row r="2411" spans="1:3" x14ac:dyDescent="0.25">
      <c r="A2411" s="135" t="s">
        <v>2519</v>
      </c>
      <c r="B2411" s="136" t="s">
        <v>362</v>
      </c>
      <c r="C2411" s="137">
        <v>54539</v>
      </c>
    </row>
    <row r="2412" spans="1:3" x14ac:dyDescent="0.25">
      <c r="A2412" s="135" t="s">
        <v>2520</v>
      </c>
      <c r="B2412" s="136" t="s">
        <v>362</v>
      </c>
      <c r="C2412" s="137">
        <v>116519</v>
      </c>
    </row>
    <row r="2413" spans="1:3" x14ac:dyDescent="0.25">
      <c r="A2413" s="135" t="s">
        <v>2521</v>
      </c>
      <c r="B2413" s="136" t="s">
        <v>362</v>
      </c>
      <c r="C2413" s="137">
        <v>537</v>
      </c>
    </row>
    <row r="2414" spans="1:3" x14ac:dyDescent="0.25">
      <c r="A2414" s="135" t="s">
        <v>2522</v>
      </c>
      <c r="B2414" s="136" t="s">
        <v>362</v>
      </c>
      <c r="C2414" s="137">
        <v>908</v>
      </c>
    </row>
    <row r="2415" spans="1:3" x14ac:dyDescent="0.25">
      <c r="A2415" s="135" t="s">
        <v>2523</v>
      </c>
      <c r="B2415" s="136" t="s">
        <v>362</v>
      </c>
      <c r="C2415" s="137">
        <v>1775</v>
      </c>
    </row>
    <row r="2416" spans="1:3" x14ac:dyDescent="0.25">
      <c r="A2416" s="135" t="s">
        <v>2524</v>
      </c>
      <c r="B2416" s="136" t="s">
        <v>362</v>
      </c>
      <c r="C2416" s="137">
        <v>4583</v>
      </c>
    </row>
    <row r="2417" spans="1:3" x14ac:dyDescent="0.25">
      <c r="A2417" s="135" t="s">
        <v>2525</v>
      </c>
      <c r="B2417" s="136" t="s">
        <v>362</v>
      </c>
      <c r="C2417" s="137">
        <v>6017</v>
      </c>
    </row>
    <row r="2418" spans="1:3" x14ac:dyDescent="0.25">
      <c r="A2418" s="135" t="s">
        <v>2526</v>
      </c>
      <c r="B2418" s="136" t="s">
        <v>362</v>
      </c>
      <c r="C2418" s="137">
        <v>9581</v>
      </c>
    </row>
    <row r="2419" spans="1:3" x14ac:dyDescent="0.25">
      <c r="A2419" s="135" t="s">
        <v>2527</v>
      </c>
      <c r="B2419" s="136" t="s">
        <v>362</v>
      </c>
      <c r="C2419" s="137">
        <v>22725</v>
      </c>
    </row>
    <row r="2420" spans="1:3" x14ac:dyDescent="0.25">
      <c r="A2420" s="135" t="s">
        <v>2528</v>
      </c>
      <c r="B2420" s="136" t="s">
        <v>362</v>
      </c>
      <c r="C2420" s="137">
        <v>36149</v>
      </c>
    </row>
    <row r="2421" spans="1:3" x14ac:dyDescent="0.25">
      <c r="A2421" s="135" t="s">
        <v>2529</v>
      </c>
      <c r="B2421" s="136" t="s">
        <v>362</v>
      </c>
      <c r="C2421" s="137">
        <v>78885</v>
      </c>
    </row>
    <row r="2422" spans="1:3" x14ac:dyDescent="0.25">
      <c r="A2422" s="135" t="s">
        <v>2530</v>
      </c>
      <c r="B2422" s="136" t="s">
        <v>362</v>
      </c>
      <c r="C2422" s="137">
        <v>2265</v>
      </c>
    </row>
    <row r="2423" spans="1:3" x14ac:dyDescent="0.25">
      <c r="A2423" s="135" t="s">
        <v>2531</v>
      </c>
      <c r="B2423" s="136" t="s">
        <v>362</v>
      </c>
      <c r="C2423" s="137">
        <v>4016</v>
      </c>
    </row>
    <row r="2424" spans="1:3" x14ac:dyDescent="0.25">
      <c r="A2424" s="135" t="s">
        <v>2532</v>
      </c>
      <c r="B2424" s="136" t="s">
        <v>362</v>
      </c>
      <c r="C2424" s="137">
        <v>6070</v>
      </c>
    </row>
    <row r="2425" spans="1:3" x14ac:dyDescent="0.25">
      <c r="A2425" s="135" t="s">
        <v>2533</v>
      </c>
      <c r="B2425" s="136" t="s">
        <v>362</v>
      </c>
      <c r="C2425" s="137">
        <v>10958</v>
      </c>
    </row>
    <row r="2426" spans="1:3" x14ac:dyDescent="0.25">
      <c r="A2426" s="135" t="s">
        <v>2534</v>
      </c>
      <c r="B2426" s="136" t="s">
        <v>362</v>
      </c>
      <c r="C2426" s="137">
        <v>18807</v>
      </c>
    </row>
    <row r="2427" spans="1:3" x14ac:dyDescent="0.25">
      <c r="A2427" s="135" t="s">
        <v>2535</v>
      </c>
      <c r="B2427" s="136" t="s">
        <v>362</v>
      </c>
      <c r="C2427" s="137">
        <v>24041</v>
      </c>
    </row>
    <row r="2428" spans="1:3" x14ac:dyDescent="0.25">
      <c r="A2428" s="135" t="s">
        <v>2536</v>
      </c>
      <c r="B2428" s="136" t="s">
        <v>362</v>
      </c>
      <c r="C2428" s="137">
        <v>317</v>
      </c>
    </row>
    <row r="2429" spans="1:3" x14ac:dyDescent="0.25">
      <c r="A2429" s="135" t="s">
        <v>2537</v>
      </c>
      <c r="B2429" s="136" t="s">
        <v>362</v>
      </c>
      <c r="C2429" s="137">
        <v>571</v>
      </c>
    </row>
    <row r="2430" spans="1:3" x14ac:dyDescent="0.25">
      <c r="A2430" s="135" t="s">
        <v>2538</v>
      </c>
      <c r="B2430" s="136" t="s">
        <v>362</v>
      </c>
      <c r="C2430" s="137">
        <v>1273</v>
      </c>
    </row>
    <row r="2431" spans="1:3" x14ac:dyDescent="0.25">
      <c r="A2431" s="135" t="s">
        <v>2539</v>
      </c>
      <c r="B2431" s="136" t="s">
        <v>362</v>
      </c>
      <c r="C2431" s="137">
        <v>2081</v>
      </c>
    </row>
    <row r="2432" spans="1:3" x14ac:dyDescent="0.25">
      <c r="A2432" s="135" t="s">
        <v>2540</v>
      </c>
      <c r="B2432" s="136" t="s">
        <v>362</v>
      </c>
      <c r="C2432" s="137">
        <v>3519</v>
      </c>
    </row>
    <row r="2433" spans="1:3" x14ac:dyDescent="0.25">
      <c r="A2433" s="135" t="s">
        <v>2541</v>
      </c>
      <c r="B2433" s="136" t="s">
        <v>362</v>
      </c>
      <c r="C2433" s="137">
        <v>6265</v>
      </c>
    </row>
    <row r="2434" spans="1:3" x14ac:dyDescent="0.25">
      <c r="A2434" s="135" t="s">
        <v>2542</v>
      </c>
      <c r="B2434" s="136" t="s">
        <v>362</v>
      </c>
      <c r="C2434" s="137">
        <v>11657</v>
      </c>
    </row>
    <row r="2435" spans="1:3" x14ac:dyDescent="0.25">
      <c r="A2435" s="135" t="s">
        <v>2543</v>
      </c>
      <c r="B2435" s="136" t="s">
        <v>362</v>
      </c>
      <c r="C2435" s="137">
        <v>18405</v>
      </c>
    </row>
    <row r="2436" spans="1:3" x14ac:dyDescent="0.25">
      <c r="A2436" s="135" t="s">
        <v>2544</v>
      </c>
      <c r="B2436" s="136" t="s">
        <v>362</v>
      </c>
      <c r="C2436" s="137">
        <v>33235</v>
      </c>
    </row>
    <row r="2437" spans="1:3" x14ac:dyDescent="0.25">
      <c r="A2437" s="135" t="s">
        <v>2545</v>
      </c>
      <c r="B2437" s="136" t="s">
        <v>362</v>
      </c>
      <c r="C2437" s="137">
        <v>233</v>
      </c>
    </row>
    <row r="2438" spans="1:3" x14ac:dyDescent="0.25">
      <c r="A2438" s="135" t="s">
        <v>2546</v>
      </c>
      <c r="B2438" s="136" t="s">
        <v>362</v>
      </c>
      <c r="C2438" s="137">
        <v>467</v>
      </c>
    </row>
    <row r="2439" spans="1:3" x14ac:dyDescent="0.25">
      <c r="A2439" s="135" t="s">
        <v>2547</v>
      </c>
      <c r="B2439" s="136" t="s">
        <v>362</v>
      </c>
      <c r="C2439" s="137">
        <v>780</v>
      </c>
    </row>
    <row r="2440" spans="1:3" x14ac:dyDescent="0.25">
      <c r="A2440" s="135" t="s">
        <v>2548</v>
      </c>
      <c r="B2440" s="136" t="s">
        <v>362</v>
      </c>
      <c r="C2440" s="137">
        <v>1879</v>
      </c>
    </row>
    <row r="2441" spans="1:3" x14ac:dyDescent="0.25">
      <c r="A2441" s="135" t="s">
        <v>2549</v>
      </c>
      <c r="B2441" s="136" t="s">
        <v>362</v>
      </c>
      <c r="C2441" s="137">
        <v>2447</v>
      </c>
    </row>
    <row r="2442" spans="1:3" x14ac:dyDescent="0.25">
      <c r="A2442" s="135" t="s">
        <v>2550</v>
      </c>
      <c r="B2442" s="136" t="s">
        <v>362</v>
      </c>
      <c r="C2442" s="137">
        <v>3888</v>
      </c>
    </row>
    <row r="2443" spans="1:3" x14ac:dyDescent="0.25">
      <c r="A2443" s="135" t="s">
        <v>2551</v>
      </c>
      <c r="B2443" s="136" t="s">
        <v>362</v>
      </c>
      <c r="C2443" s="137">
        <v>9152</v>
      </c>
    </row>
    <row r="2444" spans="1:3" x14ac:dyDescent="0.25">
      <c r="A2444" s="135" t="s">
        <v>2552</v>
      </c>
      <c r="B2444" s="136" t="s">
        <v>362</v>
      </c>
      <c r="C2444" s="137">
        <v>14875</v>
      </c>
    </row>
    <row r="2445" spans="1:3" x14ac:dyDescent="0.25">
      <c r="A2445" s="135" t="s">
        <v>2553</v>
      </c>
      <c r="B2445" s="136" t="s">
        <v>362</v>
      </c>
      <c r="C2445" s="137">
        <v>27027</v>
      </c>
    </row>
    <row r="2446" spans="1:3" x14ac:dyDescent="0.25">
      <c r="A2446" s="135" t="s">
        <v>2554</v>
      </c>
      <c r="B2446" s="136" t="s">
        <v>362</v>
      </c>
      <c r="C2446" s="137">
        <v>395</v>
      </c>
    </row>
    <row r="2447" spans="1:3" x14ac:dyDescent="0.25">
      <c r="A2447" s="135" t="s">
        <v>2555</v>
      </c>
      <c r="B2447" s="136" t="s">
        <v>362</v>
      </c>
      <c r="C2447" s="137">
        <v>786</v>
      </c>
    </row>
    <row r="2448" spans="1:3" x14ac:dyDescent="0.25">
      <c r="A2448" s="135" t="s">
        <v>2556</v>
      </c>
      <c r="B2448" s="136" t="s">
        <v>362</v>
      </c>
      <c r="C2448" s="137">
        <v>786</v>
      </c>
    </row>
    <row r="2449" spans="1:3" x14ac:dyDescent="0.25">
      <c r="A2449" s="135" t="s">
        <v>2557</v>
      </c>
      <c r="B2449" s="136" t="s">
        <v>362</v>
      </c>
      <c r="C2449" s="137">
        <v>1509</v>
      </c>
    </row>
    <row r="2450" spans="1:3" x14ac:dyDescent="0.25">
      <c r="A2450" s="135" t="s">
        <v>2558</v>
      </c>
      <c r="B2450" s="136" t="s">
        <v>362</v>
      </c>
      <c r="C2450" s="137">
        <v>1509</v>
      </c>
    </row>
    <row r="2451" spans="1:3" x14ac:dyDescent="0.25">
      <c r="A2451" s="135" t="s">
        <v>2559</v>
      </c>
      <c r="B2451" s="136" t="s">
        <v>362</v>
      </c>
      <c r="C2451" s="137">
        <v>1509</v>
      </c>
    </row>
    <row r="2452" spans="1:3" x14ac:dyDescent="0.25">
      <c r="A2452" s="135" t="s">
        <v>2560</v>
      </c>
      <c r="B2452" s="136" t="s">
        <v>362</v>
      </c>
      <c r="C2452" s="137">
        <v>2330</v>
      </c>
    </row>
    <row r="2453" spans="1:3" x14ac:dyDescent="0.25">
      <c r="A2453" s="135" t="s">
        <v>2561</v>
      </c>
      <c r="B2453" s="136" t="s">
        <v>362</v>
      </c>
      <c r="C2453" s="137">
        <v>2330</v>
      </c>
    </row>
    <row r="2454" spans="1:3" x14ac:dyDescent="0.25">
      <c r="A2454" s="135" t="s">
        <v>2562</v>
      </c>
      <c r="B2454" s="136" t="s">
        <v>362</v>
      </c>
      <c r="C2454" s="137">
        <v>2330</v>
      </c>
    </row>
    <row r="2455" spans="1:3" x14ac:dyDescent="0.25">
      <c r="A2455" s="135" t="s">
        <v>2563</v>
      </c>
      <c r="B2455" s="136" t="s">
        <v>362</v>
      </c>
      <c r="C2455" s="137">
        <v>2330</v>
      </c>
    </row>
    <row r="2456" spans="1:3" x14ac:dyDescent="0.25">
      <c r="A2456" s="135" t="s">
        <v>2564</v>
      </c>
      <c r="B2456" s="136" t="s">
        <v>362</v>
      </c>
      <c r="C2456" s="137">
        <v>3562</v>
      </c>
    </row>
    <row r="2457" spans="1:3" x14ac:dyDescent="0.25">
      <c r="A2457" s="135" t="s">
        <v>2565</v>
      </c>
      <c r="B2457" s="136" t="s">
        <v>362</v>
      </c>
      <c r="C2457" s="137">
        <v>3562</v>
      </c>
    </row>
    <row r="2458" spans="1:3" x14ac:dyDescent="0.25">
      <c r="A2458" s="135" t="s">
        <v>2566</v>
      </c>
      <c r="B2458" s="136" t="s">
        <v>362</v>
      </c>
      <c r="C2458" s="137">
        <v>3562</v>
      </c>
    </row>
    <row r="2459" spans="1:3" x14ac:dyDescent="0.25">
      <c r="A2459" s="135" t="s">
        <v>2567</v>
      </c>
      <c r="B2459" s="136" t="s">
        <v>362</v>
      </c>
      <c r="C2459" s="137">
        <v>3562</v>
      </c>
    </row>
    <row r="2460" spans="1:3" x14ac:dyDescent="0.25">
      <c r="A2460" s="135" t="s">
        <v>2568</v>
      </c>
      <c r="B2460" s="136" t="s">
        <v>362</v>
      </c>
      <c r="C2460" s="137">
        <v>3562</v>
      </c>
    </row>
    <row r="2461" spans="1:3" x14ac:dyDescent="0.25">
      <c r="A2461" s="135" t="s">
        <v>2569</v>
      </c>
      <c r="B2461" s="136" t="s">
        <v>362</v>
      </c>
      <c r="C2461" s="137">
        <v>8934</v>
      </c>
    </row>
    <row r="2462" spans="1:3" x14ac:dyDescent="0.25">
      <c r="A2462" s="135" t="s">
        <v>2570</v>
      </c>
      <c r="B2462" s="136" t="s">
        <v>362</v>
      </c>
      <c r="C2462" s="137">
        <v>8390</v>
      </c>
    </row>
    <row r="2463" spans="1:3" x14ac:dyDescent="0.25">
      <c r="A2463" s="135" t="s">
        <v>2571</v>
      </c>
      <c r="B2463" s="136" t="s">
        <v>362</v>
      </c>
      <c r="C2463" s="137">
        <v>12828</v>
      </c>
    </row>
    <row r="2464" spans="1:3" x14ac:dyDescent="0.25">
      <c r="A2464" s="135" t="s">
        <v>2572</v>
      </c>
      <c r="B2464" s="136" t="s">
        <v>362</v>
      </c>
      <c r="C2464" s="137">
        <v>12828</v>
      </c>
    </row>
    <row r="2465" spans="1:3" x14ac:dyDescent="0.25">
      <c r="A2465" s="135" t="s">
        <v>2573</v>
      </c>
      <c r="B2465" s="136" t="s">
        <v>362</v>
      </c>
      <c r="C2465" s="137">
        <v>20229</v>
      </c>
    </row>
    <row r="2466" spans="1:3" x14ac:dyDescent="0.25">
      <c r="A2466" s="135" t="s">
        <v>2574</v>
      </c>
      <c r="B2466" s="136" t="s">
        <v>362</v>
      </c>
      <c r="C2466" s="137">
        <v>20229</v>
      </c>
    </row>
    <row r="2467" spans="1:3" x14ac:dyDescent="0.25">
      <c r="A2467" s="135" t="s">
        <v>2575</v>
      </c>
      <c r="B2467" s="136" t="s">
        <v>362</v>
      </c>
      <c r="C2467" s="137">
        <v>20229</v>
      </c>
    </row>
    <row r="2468" spans="1:3" x14ac:dyDescent="0.25">
      <c r="A2468" s="135" t="s">
        <v>2576</v>
      </c>
      <c r="B2468" s="136" t="s">
        <v>362</v>
      </c>
      <c r="C2468" s="137">
        <v>1338</v>
      </c>
    </row>
    <row r="2469" spans="1:3" x14ac:dyDescent="0.25">
      <c r="A2469" s="135" t="s">
        <v>2577</v>
      </c>
      <c r="B2469" s="136" t="s">
        <v>362</v>
      </c>
      <c r="C2469" s="137">
        <v>2640</v>
      </c>
    </row>
    <row r="2470" spans="1:3" x14ac:dyDescent="0.25">
      <c r="A2470" s="135" t="s">
        <v>2578</v>
      </c>
      <c r="B2470" s="136" t="s">
        <v>362</v>
      </c>
      <c r="C2470" s="137">
        <v>2640</v>
      </c>
    </row>
    <row r="2471" spans="1:3" x14ac:dyDescent="0.25">
      <c r="A2471" s="135" t="s">
        <v>2579</v>
      </c>
      <c r="B2471" s="136" t="s">
        <v>362</v>
      </c>
      <c r="C2471" s="137">
        <v>408</v>
      </c>
    </row>
    <row r="2472" spans="1:3" x14ac:dyDescent="0.25">
      <c r="A2472" s="135" t="s">
        <v>2580</v>
      </c>
      <c r="B2472" s="136" t="s">
        <v>362</v>
      </c>
      <c r="C2472" s="137">
        <v>653</v>
      </c>
    </row>
    <row r="2473" spans="1:3" x14ac:dyDescent="0.25">
      <c r="A2473" s="135" t="s">
        <v>2581</v>
      </c>
      <c r="B2473" s="136" t="s">
        <v>362</v>
      </c>
      <c r="C2473" s="137">
        <v>1276</v>
      </c>
    </row>
    <row r="2474" spans="1:3" x14ac:dyDescent="0.25">
      <c r="A2474" s="135" t="s">
        <v>2582</v>
      </c>
      <c r="B2474" s="136" t="s">
        <v>362</v>
      </c>
      <c r="C2474" s="137">
        <v>2450</v>
      </c>
    </row>
    <row r="2475" spans="1:3" x14ac:dyDescent="0.25">
      <c r="A2475" s="135" t="s">
        <v>2583</v>
      </c>
      <c r="B2475" s="136" t="s">
        <v>362</v>
      </c>
      <c r="C2475" s="137">
        <v>4575</v>
      </c>
    </row>
    <row r="2476" spans="1:3" x14ac:dyDescent="0.25">
      <c r="A2476" s="135" t="s">
        <v>2584</v>
      </c>
      <c r="B2476" s="136" t="s">
        <v>362</v>
      </c>
      <c r="C2476" s="137">
        <v>7499</v>
      </c>
    </row>
    <row r="2477" spans="1:3" x14ac:dyDescent="0.25">
      <c r="A2477" s="135" t="s">
        <v>2585</v>
      </c>
      <c r="B2477" s="136" t="s">
        <v>362</v>
      </c>
      <c r="C2477" s="137">
        <v>21594</v>
      </c>
    </row>
    <row r="2478" spans="1:3" x14ac:dyDescent="0.25">
      <c r="A2478" s="135" t="s">
        <v>2586</v>
      </c>
      <c r="B2478" s="136" t="s">
        <v>362</v>
      </c>
      <c r="C2478" s="137">
        <v>27946</v>
      </c>
    </row>
    <row r="2479" spans="1:3" x14ac:dyDescent="0.25">
      <c r="A2479" s="135" t="s">
        <v>2587</v>
      </c>
      <c r="B2479" s="136" t="s">
        <v>362</v>
      </c>
      <c r="C2479" s="137">
        <v>60626</v>
      </c>
    </row>
    <row r="2480" spans="1:3" x14ac:dyDescent="0.25">
      <c r="A2480" s="135" t="s">
        <v>2588</v>
      </c>
      <c r="B2480" s="136" t="s">
        <v>362</v>
      </c>
      <c r="C2480" s="137">
        <v>673</v>
      </c>
    </row>
    <row r="2481" spans="1:3" x14ac:dyDescent="0.25">
      <c r="A2481" s="135" t="s">
        <v>2589</v>
      </c>
      <c r="B2481" s="136" t="s">
        <v>362</v>
      </c>
      <c r="C2481" s="137">
        <v>1076</v>
      </c>
    </row>
    <row r="2482" spans="1:3" x14ac:dyDescent="0.25">
      <c r="A2482" s="135" t="s">
        <v>2590</v>
      </c>
      <c r="B2482" s="136" t="s">
        <v>362</v>
      </c>
      <c r="C2482" s="137">
        <v>2049</v>
      </c>
    </row>
    <row r="2483" spans="1:3" x14ac:dyDescent="0.25">
      <c r="A2483" s="135" t="s">
        <v>2591</v>
      </c>
      <c r="B2483" s="136" t="s">
        <v>362</v>
      </c>
      <c r="C2483" s="137">
        <v>3705</v>
      </c>
    </row>
    <row r="2484" spans="1:3" x14ac:dyDescent="0.25">
      <c r="A2484" s="135" t="s">
        <v>2592</v>
      </c>
      <c r="B2484" s="136" t="s">
        <v>362</v>
      </c>
      <c r="C2484" s="137">
        <v>4968</v>
      </c>
    </row>
    <row r="2485" spans="1:3" x14ac:dyDescent="0.25">
      <c r="A2485" s="135" t="s">
        <v>2593</v>
      </c>
      <c r="B2485" s="136" t="s">
        <v>362</v>
      </c>
      <c r="C2485" s="137">
        <v>8215</v>
      </c>
    </row>
    <row r="2486" spans="1:3" x14ac:dyDescent="0.25">
      <c r="A2486" s="135" t="s">
        <v>2594</v>
      </c>
      <c r="B2486" s="136" t="s">
        <v>362</v>
      </c>
      <c r="C2486" s="137">
        <v>23158</v>
      </c>
    </row>
    <row r="2487" spans="1:3" x14ac:dyDescent="0.25">
      <c r="A2487" s="135" t="s">
        <v>2595</v>
      </c>
      <c r="B2487" s="136" t="s">
        <v>362</v>
      </c>
      <c r="C2487" s="137">
        <v>26449</v>
      </c>
    </row>
    <row r="2488" spans="1:3" x14ac:dyDescent="0.25">
      <c r="A2488" s="135" t="s">
        <v>2596</v>
      </c>
      <c r="B2488" s="136" t="s">
        <v>362</v>
      </c>
      <c r="C2488" s="137">
        <v>56272</v>
      </c>
    </row>
    <row r="2489" spans="1:3" x14ac:dyDescent="0.25">
      <c r="A2489" s="135" t="s">
        <v>2597</v>
      </c>
      <c r="B2489" s="136" t="s">
        <v>362</v>
      </c>
      <c r="C2489" s="137">
        <v>261</v>
      </c>
    </row>
    <row r="2490" spans="1:3" x14ac:dyDescent="0.25">
      <c r="A2490" s="135" t="s">
        <v>2598</v>
      </c>
      <c r="B2490" s="136" t="s">
        <v>362</v>
      </c>
      <c r="C2490" s="137">
        <v>411</v>
      </c>
    </row>
    <row r="2491" spans="1:3" x14ac:dyDescent="0.25">
      <c r="A2491" s="135" t="s">
        <v>2599</v>
      </c>
      <c r="B2491" s="136" t="s">
        <v>362</v>
      </c>
      <c r="C2491" s="137">
        <v>673</v>
      </c>
    </row>
    <row r="2492" spans="1:3" x14ac:dyDescent="0.25">
      <c r="A2492" s="135" t="s">
        <v>2600</v>
      </c>
      <c r="B2492" s="136" t="s">
        <v>362</v>
      </c>
      <c r="C2492" s="137">
        <v>1233</v>
      </c>
    </row>
    <row r="2493" spans="1:3" x14ac:dyDescent="0.25">
      <c r="A2493" s="135" t="s">
        <v>2601</v>
      </c>
      <c r="B2493" s="136" t="s">
        <v>362</v>
      </c>
      <c r="C2493" s="137">
        <v>1684</v>
      </c>
    </row>
    <row r="2494" spans="1:3" x14ac:dyDescent="0.25">
      <c r="A2494" s="135" t="s">
        <v>2602</v>
      </c>
      <c r="B2494" s="136" t="s">
        <v>362</v>
      </c>
      <c r="C2494" s="137">
        <v>2759</v>
      </c>
    </row>
    <row r="2495" spans="1:3" x14ac:dyDescent="0.25">
      <c r="A2495" s="135" t="s">
        <v>2603</v>
      </c>
      <c r="B2495" s="136" t="s">
        <v>362</v>
      </c>
      <c r="C2495" s="137">
        <v>10914</v>
      </c>
    </row>
    <row r="2496" spans="1:3" x14ac:dyDescent="0.25">
      <c r="A2496" s="135" t="s">
        <v>2604</v>
      </c>
      <c r="B2496" s="136" t="s">
        <v>362</v>
      </c>
      <c r="C2496" s="137">
        <v>13520</v>
      </c>
    </row>
    <row r="2497" spans="1:3" x14ac:dyDescent="0.25">
      <c r="A2497" s="135" t="s">
        <v>2605</v>
      </c>
      <c r="B2497" s="136" t="s">
        <v>362</v>
      </c>
      <c r="C2497" s="137">
        <v>29369</v>
      </c>
    </row>
    <row r="2498" spans="1:3" x14ac:dyDescent="0.25">
      <c r="A2498" s="135" t="s">
        <v>2606</v>
      </c>
      <c r="B2498" s="136" t="s">
        <v>362</v>
      </c>
      <c r="C2498" s="137">
        <v>281</v>
      </c>
    </row>
    <row r="2499" spans="1:3" x14ac:dyDescent="0.25">
      <c r="A2499" s="135" t="s">
        <v>2607</v>
      </c>
      <c r="B2499" s="136" t="s">
        <v>362</v>
      </c>
      <c r="C2499" s="137">
        <v>509</v>
      </c>
    </row>
    <row r="2500" spans="1:3" x14ac:dyDescent="0.25">
      <c r="A2500" s="135" t="s">
        <v>2608</v>
      </c>
      <c r="B2500" s="136" t="s">
        <v>362</v>
      </c>
      <c r="C2500" s="137">
        <v>1063</v>
      </c>
    </row>
    <row r="2501" spans="1:3" x14ac:dyDescent="0.25">
      <c r="A2501" s="135" t="s">
        <v>2609</v>
      </c>
      <c r="B2501" s="136" t="s">
        <v>362</v>
      </c>
      <c r="C2501" s="137">
        <v>2238</v>
      </c>
    </row>
    <row r="2502" spans="1:3" x14ac:dyDescent="0.25">
      <c r="A2502" s="135" t="s">
        <v>2610</v>
      </c>
      <c r="B2502" s="136" t="s">
        <v>362</v>
      </c>
      <c r="C2502" s="137">
        <v>2622</v>
      </c>
    </row>
    <row r="2503" spans="1:3" x14ac:dyDescent="0.25">
      <c r="A2503" s="135" t="s">
        <v>2611</v>
      </c>
      <c r="B2503" s="136" t="s">
        <v>362</v>
      </c>
      <c r="C2503" s="137">
        <v>3746</v>
      </c>
    </row>
    <row r="2504" spans="1:3" x14ac:dyDescent="0.25">
      <c r="A2504" s="135" t="s">
        <v>2612</v>
      </c>
      <c r="B2504" s="136" t="s">
        <v>362</v>
      </c>
      <c r="C2504" s="137">
        <v>9739</v>
      </c>
    </row>
    <row r="2505" spans="1:3" x14ac:dyDescent="0.25">
      <c r="A2505" s="135" t="s">
        <v>2613</v>
      </c>
      <c r="B2505" s="136" t="s">
        <v>362</v>
      </c>
      <c r="C2505" s="137">
        <v>14723</v>
      </c>
    </row>
    <row r="2506" spans="1:3" x14ac:dyDescent="0.25">
      <c r="A2506" s="135" t="s">
        <v>2614</v>
      </c>
      <c r="B2506" s="136" t="s">
        <v>362</v>
      </c>
      <c r="C2506" s="137">
        <v>27084</v>
      </c>
    </row>
    <row r="2507" spans="1:3" x14ac:dyDescent="0.25">
      <c r="A2507" s="135" t="s">
        <v>2615</v>
      </c>
      <c r="B2507" s="136" t="s">
        <v>362</v>
      </c>
      <c r="C2507" s="137">
        <v>318</v>
      </c>
    </row>
    <row r="2508" spans="1:3" x14ac:dyDescent="0.25">
      <c r="A2508" s="135" t="s">
        <v>2616</v>
      </c>
      <c r="B2508" s="136" t="s">
        <v>362</v>
      </c>
      <c r="C2508" s="137">
        <v>933</v>
      </c>
    </row>
    <row r="2509" spans="1:3" x14ac:dyDescent="0.25">
      <c r="A2509" s="135" t="s">
        <v>2617</v>
      </c>
      <c r="B2509" s="136" t="s">
        <v>362</v>
      </c>
      <c r="C2509" s="137">
        <v>1327</v>
      </c>
    </row>
    <row r="2510" spans="1:3" x14ac:dyDescent="0.25">
      <c r="A2510" s="135" t="s">
        <v>2618</v>
      </c>
      <c r="B2510" s="136" t="s">
        <v>362</v>
      </c>
      <c r="C2510" s="137">
        <v>2348</v>
      </c>
    </row>
    <row r="2511" spans="1:3" x14ac:dyDescent="0.25">
      <c r="A2511" s="135" t="s">
        <v>2619</v>
      </c>
      <c r="B2511" s="136" t="s">
        <v>362</v>
      </c>
      <c r="C2511" s="137">
        <v>3107</v>
      </c>
    </row>
    <row r="2512" spans="1:3" x14ac:dyDescent="0.25">
      <c r="A2512" s="135" t="s">
        <v>2620</v>
      </c>
      <c r="B2512" s="136" t="s">
        <v>362</v>
      </c>
      <c r="C2512" s="137">
        <v>5080</v>
      </c>
    </row>
    <row r="2513" spans="1:3" x14ac:dyDescent="0.25">
      <c r="A2513" s="135" t="s">
        <v>2621</v>
      </c>
      <c r="B2513" s="136" t="s">
        <v>362</v>
      </c>
      <c r="C2513" s="137">
        <v>11707</v>
      </c>
    </row>
    <row r="2514" spans="1:3" x14ac:dyDescent="0.25">
      <c r="A2514" s="135" t="s">
        <v>2622</v>
      </c>
      <c r="B2514" s="136" t="s">
        <v>362</v>
      </c>
      <c r="C2514" s="137">
        <v>18638</v>
      </c>
    </row>
    <row r="2515" spans="1:3" x14ac:dyDescent="0.25">
      <c r="A2515" s="135" t="s">
        <v>2623</v>
      </c>
      <c r="B2515" s="136" t="s">
        <v>362</v>
      </c>
      <c r="C2515" s="137">
        <v>34410</v>
      </c>
    </row>
    <row r="2516" spans="1:3" x14ac:dyDescent="0.25">
      <c r="A2516" s="135" t="s">
        <v>2624</v>
      </c>
      <c r="B2516" s="136" t="s">
        <v>362</v>
      </c>
      <c r="C2516" s="137">
        <v>733</v>
      </c>
    </row>
    <row r="2517" spans="1:3" x14ac:dyDescent="0.25">
      <c r="A2517" s="135" t="s">
        <v>2625</v>
      </c>
      <c r="B2517" s="136" t="s">
        <v>362</v>
      </c>
      <c r="C2517" s="137">
        <v>920</v>
      </c>
    </row>
    <row r="2518" spans="1:3" x14ac:dyDescent="0.25">
      <c r="A2518" s="135" t="s">
        <v>2626</v>
      </c>
      <c r="B2518" s="136" t="s">
        <v>362</v>
      </c>
      <c r="C2518" s="137">
        <v>1603</v>
      </c>
    </row>
    <row r="2519" spans="1:3" x14ac:dyDescent="0.25">
      <c r="A2519" s="135" t="s">
        <v>2627</v>
      </c>
      <c r="B2519" s="136" t="s">
        <v>362</v>
      </c>
      <c r="C2519" s="137">
        <v>1603</v>
      </c>
    </row>
    <row r="2520" spans="1:3" x14ac:dyDescent="0.25">
      <c r="A2520" s="135" t="s">
        <v>2628</v>
      </c>
      <c r="B2520" s="136" t="s">
        <v>362</v>
      </c>
      <c r="C2520" s="137">
        <v>2689</v>
      </c>
    </row>
    <row r="2521" spans="1:3" x14ac:dyDescent="0.25">
      <c r="A2521" s="135" t="s">
        <v>2629</v>
      </c>
      <c r="B2521" s="136" t="s">
        <v>362</v>
      </c>
      <c r="C2521" s="137">
        <v>2689</v>
      </c>
    </row>
    <row r="2522" spans="1:3" x14ac:dyDescent="0.25">
      <c r="A2522" s="135" t="s">
        <v>2630</v>
      </c>
      <c r="B2522" s="136" t="s">
        <v>362</v>
      </c>
      <c r="C2522" s="137">
        <v>2689</v>
      </c>
    </row>
    <row r="2523" spans="1:3" x14ac:dyDescent="0.25">
      <c r="A2523" s="135" t="s">
        <v>2631</v>
      </c>
      <c r="B2523" s="136" t="s">
        <v>362</v>
      </c>
      <c r="C2523" s="137">
        <v>3204</v>
      </c>
    </row>
    <row r="2524" spans="1:3" x14ac:dyDescent="0.25">
      <c r="A2524" s="135" t="s">
        <v>2632</v>
      </c>
      <c r="B2524" s="136" t="s">
        <v>362</v>
      </c>
      <c r="C2524" s="137">
        <v>3204</v>
      </c>
    </row>
    <row r="2525" spans="1:3" x14ac:dyDescent="0.25">
      <c r="A2525" s="135" t="s">
        <v>2633</v>
      </c>
      <c r="B2525" s="136" t="s">
        <v>362</v>
      </c>
      <c r="C2525" s="137">
        <v>3204</v>
      </c>
    </row>
    <row r="2526" spans="1:3" x14ac:dyDescent="0.25">
      <c r="A2526" s="135" t="s">
        <v>2634</v>
      </c>
      <c r="B2526" s="136" t="s">
        <v>362</v>
      </c>
      <c r="C2526" s="137">
        <v>3204</v>
      </c>
    </row>
    <row r="2527" spans="1:3" x14ac:dyDescent="0.25">
      <c r="A2527" s="135" t="s">
        <v>2635</v>
      </c>
      <c r="B2527" s="136" t="s">
        <v>362</v>
      </c>
      <c r="C2527" s="137">
        <v>5154</v>
      </c>
    </row>
    <row r="2528" spans="1:3" x14ac:dyDescent="0.25">
      <c r="A2528" s="135" t="s">
        <v>2636</v>
      </c>
      <c r="B2528" s="136" t="s">
        <v>362</v>
      </c>
      <c r="C2528" s="137">
        <v>5154</v>
      </c>
    </row>
    <row r="2529" spans="1:3" x14ac:dyDescent="0.25">
      <c r="A2529" s="135" t="s">
        <v>2637</v>
      </c>
      <c r="B2529" s="136" t="s">
        <v>362</v>
      </c>
      <c r="C2529" s="137">
        <v>5154</v>
      </c>
    </row>
    <row r="2530" spans="1:3" x14ac:dyDescent="0.25">
      <c r="A2530" s="135" t="s">
        <v>2638</v>
      </c>
      <c r="B2530" s="136" t="s">
        <v>362</v>
      </c>
      <c r="C2530" s="137">
        <v>5154</v>
      </c>
    </row>
    <row r="2531" spans="1:3" x14ac:dyDescent="0.25">
      <c r="A2531" s="135" t="s">
        <v>2639</v>
      </c>
      <c r="B2531" s="136" t="s">
        <v>362</v>
      </c>
      <c r="C2531" s="137">
        <v>5154</v>
      </c>
    </row>
    <row r="2532" spans="1:3" x14ac:dyDescent="0.25">
      <c r="A2532" s="135" t="s">
        <v>2640</v>
      </c>
      <c r="B2532" s="136" t="s">
        <v>362</v>
      </c>
      <c r="C2532" s="137">
        <v>22639</v>
      </c>
    </row>
    <row r="2533" spans="1:3" x14ac:dyDescent="0.25">
      <c r="A2533" s="135" t="s">
        <v>2641</v>
      </c>
      <c r="B2533" s="136" t="s">
        <v>362</v>
      </c>
      <c r="C2533" s="137">
        <v>3921</v>
      </c>
    </row>
    <row r="2534" spans="1:3" x14ac:dyDescent="0.25">
      <c r="A2534" s="135" t="s">
        <v>2642</v>
      </c>
      <c r="B2534" s="136" t="s">
        <v>362</v>
      </c>
      <c r="C2534" s="137">
        <v>4325</v>
      </c>
    </row>
    <row r="2535" spans="1:3" x14ac:dyDescent="0.25">
      <c r="A2535" s="135" t="s">
        <v>2643</v>
      </c>
      <c r="B2535" s="136" t="s">
        <v>362</v>
      </c>
      <c r="C2535" s="137">
        <v>9015</v>
      </c>
    </row>
    <row r="2536" spans="1:3" x14ac:dyDescent="0.25">
      <c r="A2536" s="135" t="s">
        <v>2644</v>
      </c>
      <c r="B2536" s="136" t="s">
        <v>362</v>
      </c>
      <c r="C2536" s="137">
        <v>34173</v>
      </c>
    </row>
    <row r="2537" spans="1:3" x14ac:dyDescent="0.25">
      <c r="A2537" s="135" t="s">
        <v>2645</v>
      </c>
      <c r="B2537" s="136" t="s">
        <v>362</v>
      </c>
      <c r="C2537" s="137">
        <v>38020</v>
      </c>
    </row>
    <row r="2538" spans="1:3" x14ac:dyDescent="0.25">
      <c r="A2538" s="135" t="s">
        <v>2646</v>
      </c>
      <c r="B2538" s="136" t="s">
        <v>362</v>
      </c>
      <c r="C2538" s="137">
        <v>1012</v>
      </c>
    </row>
    <row r="2539" spans="1:3" x14ac:dyDescent="0.25">
      <c r="A2539" s="135" t="s">
        <v>2647</v>
      </c>
      <c r="B2539" s="136" t="s">
        <v>362</v>
      </c>
      <c r="C2539" s="137">
        <v>468</v>
      </c>
    </row>
    <row r="2540" spans="1:3" x14ac:dyDescent="0.25">
      <c r="A2540" s="135" t="s">
        <v>2648</v>
      </c>
      <c r="B2540" s="136" t="s">
        <v>362</v>
      </c>
      <c r="C2540" s="137">
        <v>251</v>
      </c>
    </row>
    <row r="2541" spans="1:3" x14ac:dyDescent="0.25">
      <c r="A2541" s="135" t="s">
        <v>2649</v>
      </c>
      <c r="B2541" s="136" t="s">
        <v>362</v>
      </c>
      <c r="C2541" s="137">
        <v>1218</v>
      </c>
    </row>
    <row r="2542" spans="1:3" x14ac:dyDescent="0.25">
      <c r="A2542" s="135" t="s">
        <v>2650</v>
      </c>
      <c r="B2542" s="136" t="s">
        <v>362</v>
      </c>
      <c r="C2542" s="137">
        <v>2058</v>
      </c>
    </row>
    <row r="2543" spans="1:3" x14ac:dyDescent="0.25">
      <c r="A2543" s="135" t="s">
        <v>2651</v>
      </c>
      <c r="B2543" s="136" t="s">
        <v>362</v>
      </c>
      <c r="C2543" s="137">
        <v>2950</v>
      </c>
    </row>
    <row r="2544" spans="1:3" x14ac:dyDescent="0.25">
      <c r="A2544" s="135" t="s">
        <v>2652</v>
      </c>
      <c r="B2544" s="136" t="s">
        <v>362</v>
      </c>
      <c r="C2544" s="137">
        <v>5435</v>
      </c>
    </row>
    <row r="2545" spans="1:3" x14ac:dyDescent="0.25">
      <c r="A2545" s="135" t="s">
        <v>2653</v>
      </c>
      <c r="B2545" s="136" t="s">
        <v>362</v>
      </c>
      <c r="C2545" s="137">
        <v>16934</v>
      </c>
    </row>
    <row r="2546" spans="1:3" x14ac:dyDescent="0.25">
      <c r="A2546" s="135" t="s">
        <v>2654</v>
      </c>
      <c r="B2546" s="136" t="s">
        <v>362</v>
      </c>
      <c r="C2546" s="137">
        <v>31159</v>
      </c>
    </row>
    <row r="2547" spans="1:3" x14ac:dyDescent="0.25">
      <c r="A2547" s="135" t="s">
        <v>2655</v>
      </c>
      <c r="B2547" s="136" t="s">
        <v>362</v>
      </c>
      <c r="C2547" s="137">
        <v>3669</v>
      </c>
    </row>
    <row r="2548" spans="1:3" x14ac:dyDescent="0.25">
      <c r="A2548" s="135" t="s">
        <v>2656</v>
      </c>
      <c r="B2548" s="136" t="s">
        <v>362</v>
      </c>
      <c r="C2548" s="137">
        <v>7187</v>
      </c>
    </row>
    <row r="2549" spans="1:3" x14ac:dyDescent="0.25">
      <c r="A2549" s="135" t="s">
        <v>2657</v>
      </c>
      <c r="B2549" s="136" t="s">
        <v>362</v>
      </c>
      <c r="C2549" s="137">
        <v>12306</v>
      </c>
    </row>
    <row r="2550" spans="1:3" x14ac:dyDescent="0.25">
      <c r="A2550" s="135" t="s">
        <v>2658</v>
      </c>
      <c r="B2550" s="136" t="s">
        <v>362</v>
      </c>
      <c r="C2550" s="137">
        <v>20641</v>
      </c>
    </row>
    <row r="2551" spans="1:3" x14ac:dyDescent="0.25">
      <c r="A2551" s="135" t="s">
        <v>2659</v>
      </c>
      <c r="B2551" s="136" t="s">
        <v>362</v>
      </c>
      <c r="C2551" s="137">
        <v>33392</v>
      </c>
    </row>
    <row r="2552" spans="1:3" x14ac:dyDescent="0.25">
      <c r="A2552" s="135" t="s">
        <v>2660</v>
      </c>
      <c r="B2552" s="136" t="s">
        <v>362</v>
      </c>
      <c r="C2552" s="137">
        <v>64621</v>
      </c>
    </row>
    <row r="2553" spans="1:3" x14ac:dyDescent="0.25">
      <c r="A2553" s="135" t="s">
        <v>2661</v>
      </c>
      <c r="B2553" s="136" t="s">
        <v>362</v>
      </c>
      <c r="C2553" s="137">
        <v>3669</v>
      </c>
    </row>
    <row r="2554" spans="1:3" x14ac:dyDescent="0.25">
      <c r="A2554" s="135" t="s">
        <v>2662</v>
      </c>
      <c r="B2554" s="136" t="s">
        <v>362</v>
      </c>
      <c r="C2554" s="137">
        <v>33392</v>
      </c>
    </row>
    <row r="2555" spans="1:3" x14ac:dyDescent="0.25">
      <c r="A2555" s="135" t="s">
        <v>2663</v>
      </c>
      <c r="B2555" s="136" t="s">
        <v>362</v>
      </c>
      <c r="C2555" s="137">
        <v>64621</v>
      </c>
    </row>
    <row r="2556" spans="1:3" x14ac:dyDescent="0.25">
      <c r="A2556" s="135" t="s">
        <v>2664</v>
      </c>
      <c r="B2556" s="136" t="s">
        <v>362</v>
      </c>
      <c r="C2556" s="137">
        <v>4634</v>
      </c>
    </row>
    <row r="2557" spans="1:3" x14ac:dyDescent="0.25">
      <c r="A2557" s="135" t="s">
        <v>2665</v>
      </c>
      <c r="B2557" s="136" t="s">
        <v>362</v>
      </c>
      <c r="C2557" s="137">
        <v>6070</v>
      </c>
    </row>
    <row r="2558" spans="1:3" x14ac:dyDescent="0.25">
      <c r="A2558" s="135" t="s">
        <v>2666</v>
      </c>
      <c r="B2558" s="136" t="s">
        <v>362</v>
      </c>
      <c r="C2558" s="137">
        <v>8412</v>
      </c>
    </row>
    <row r="2559" spans="1:3" x14ac:dyDescent="0.25">
      <c r="A2559" s="135" t="s">
        <v>2667</v>
      </c>
      <c r="B2559" s="136" t="s">
        <v>362</v>
      </c>
      <c r="C2559" s="137">
        <v>12996</v>
      </c>
    </row>
    <row r="2560" spans="1:3" x14ac:dyDescent="0.25">
      <c r="A2560" s="135" t="s">
        <v>2668</v>
      </c>
      <c r="B2560" s="136" t="s">
        <v>362</v>
      </c>
      <c r="C2560" s="137">
        <v>16568</v>
      </c>
    </row>
    <row r="2561" spans="1:3" x14ac:dyDescent="0.25">
      <c r="A2561" s="135" t="s">
        <v>2669</v>
      </c>
      <c r="B2561" s="136" t="s">
        <v>362</v>
      </c>
      <c r="C2561" s="137">
        <v>25484</v>
      </c>
    </row>
    <row r="2562" spans="1:3" x14ac:dyDescent="0.25">
      <c r="A2562" s="135" t="s">
        <v>2670</v>
      </c>
      <c r="B2562" s="136" t="s">
        <v>362</v>
      </c>
      <c r="C2562" s="137">
        <v>901</v>
      </c>
    </row>
    <row r="2563" spans="1:3" x14ac:dyDescent="0.25">
      <c r="A2563" s="135" t="s">
        <v>2671</v>
      </c>
      <c r="B2563" s="136" t="s">
        <v>362</v>
      </c>
      <c r="C2563" s="137">
        <v>1440</v>
      </c>
    </row>
    <row r="2564" spans="1:3" x14ac:dyDescent="0.25">
      <c r="A2564" s="135" t="s">
        <v>2672</v>
      </c>
      <c r="B2564" s="136" t="s">
        <v>362</v>
      </c>
      <c r="C2564" s="137">
        <v>2729</v>
      </c>
    </row>
    <row r="2565" spans="1:3" x14ac:dyDescent="0.25">
      <c r="A2565" s="135" t="s">
        <v>2673</v>
      </c>
      <c r="B2565" s="136" t="s">
        <v>362</v>
      </c>
      <c r="C2565" s="137">
        <v>4802</v>
      </c>
    </row>
    <row r="2566" spans="1:3" x14ac:dyDescent="0.25">
      <c r="A2566" s="135" t="s">
        <v>2674</v>
      </c>
      <c r="B2566" s="136" t="s">
        <v>362</v>
      </c>
      <c r="C2566" s="137">
        <v>6952</v>
      </c>
    </row>
    <row r="2567" spans="1:3" x14ac:dyDescent="0.25">
      <c r="A2567" s="135" t="s">
        <v>2675</v>
      </c>
      <c r="B2567" s="136" t="s">
        <v>362</v>
      </c>
      <c r="C2567" s="137">
        <v>12838</v>
      </c>
    </row>
    <row r="2568" spans="1:3" x14ac:dyDescent="0.25">
      <c r="A2568" s="135" t="s">
        <v>2676</v>
      </c>
      <c r="B2568" s="136" t="s">
        <v>362</v>
      </c>
      <c r="C2568" s="137">
        <v>243</v>
      </c>
    </row>
    <row r="2569" spans="1:3" x14ac:dyDescent="0.25">
      <c r="A2569" s="135" t="s">
        <v>2677</v>
      </c>
      <c r="B2569" s="136" t="s">
        <v>362</v>
      </c>
      <c r="C2569" s="137">
        <v>508</v>
      </c>
    </row>
    <row r="2570" spans="1:3" x14ac:dyDescent="0.25">
      <c r="A2570" s="135" t="s">
        <v>2678</v>
      </c>
      <c r="B2570" s="136" t="s">
        <v>362</v>
      </c>
      <c r="C2570" s="137">
        <v>826</v>
      </c>
    </row>
    <row r="2571" spans="1:3" x14ac:dyDescent="0.25">
      <c r="A2571" s="135" t="s">
        <v>2679</v>
      </c>
      <c r="B2571" s="136" t="s">
        <v>362</v>
      </c>
      <c r="C2571" s="137">
        <v>151249</v>
      </c>
    </row>
    <row r="2572" spans="1:3" x14ac:dyDescent="0.25">
      <c r="A2572" s="135" t="s">
        <v>2680</v>
      </c>
      <c r="B2572" s="136" t="s">
        <v>362</v>
      </c>
      <c r="C2572" s="137">
        <v>193332</v>
      </c>
    </row>
    <row r="2573" spans="1:3" x14ac:dyDescent="0.25">
      <c r="A2573" s="135" t="s">
        <v>2681</v>
      </c>
      <c r="B2573" s="136" t="s">
        <v>362</v>
      </c>
      <c r="C2573" s="137">
        <v>397200</v>
      </c>
    </row>
    <row r="2574" spans="1:3" x14ac:dyDescent="0.25">
      <c r="A2574" s="135" t="s">
        <v>2682</v>
      </c>
      <c r="B2574" s="136" t="s">
        <v>362</v>
      </c>
      <c r="C2574" s="137">
        <v>672809</v>
      </c>
    </row>
    <row r="2575" spans="1:3" x14ac:dyDescent="0.25">
      <c r="A2575" s="135" t="s">
        <v>2683</v>
      </c>
      <c r="B2575" s="136" t="s">
        <v>362</v>
      </c>
      <c r="C2575" s="137">
        <v>1059138</v>
      </c>
    </row>
    <row r="2576" spans="1:3" x14ac:dyDescent="0.25">
      <c r="A2576" s="135" t="s">
        <v>2684</v>
      </c>
      <c r="B2576" s="136" t="s">
        <v>362</v>
      </c>
      <c r="C2576" s="137">
        <v>1481937</v>
      </c>
    </row>
    <row r="2577" spans="1:3" x14ac:dyDescent="0.25">
      <c r="A2577" s="135" t="s">
        <v>2685</v>
      </c>
      <c r="B2577" s="136" t="s">
        <v>362</v>
      </c>
      <c r="C2577" s="137">
        <v>1837782</v>
      </c>
    </row>
    <row r="2578" spans="1:3" x14ac:dyDescent="0.25">
      <c r="A2578" s="135" t="s">
        <v>2686</v>
      </c>
      <c r="B2578" s="136" t="s">
        <v>362</v>
      </c>
      <c r="C2578" s="137">
        <v>2412117</v>
      </c>
    </row>
    <row r="2579" spans="1:3" x14ac:dyDescent="0.25">
      <c r="A2579" s="135" t="s">
        <v>2687</v>
      </c>
      <c r="B2579" s="136" t="s">
        <v>362</v>
      </c>
      <c r="C2579" s="137">
        <v>3095911</v>
      </c>
    </row>
    <row r="2580" spans="1:3" x14ac:dyDescent="0.25">
      <c r="A2580" s="135" t="s">
        <v>2688</v>
      </c>
      <c r="B2580" s="136" t="s">
        <v>362</v>
      </c>
      <c r="C2580" s="137">
        <v>3856310</v>
      </c>
    </row>
    <row r="2581" spans="1:3" x14ac:dyDescent="0.25">
      <c r="A2581" s="135" t="s">
        <v>2689</v>
      </c>
      <c r="B2581" s="136" t="s">
        <v>362</v>
      </c>
      <c r="C2581" s="137">
        <v>125426</v>
      </c>
    </row>
    <row r="2582" spans="1:3" x14ac:dyDescent="0.25">
      <c r="A2582" s="135" t="s">
        <v>2690</v>
      </c>
      <c r="B2582" s="136" t="s">
        <v>362</v>
      </c>
      <c r="C2582" s="137">
        <v>162792</v>
      </c>
    </row>
    <row r="2583" spans="1:3" x14ac:dyDescent="0.25">
      <c r="A2583" s="135" t="s">
        <v>2691</v>
      </c>
      <c r="B2583" s="136" t="s">
        <v>362</v>
      </c>
      <c r="C2583" s="137">
        <v>325324</v>
      </c>
    </row>
    <row r="2584" spans="1:3" x14ac:dyDescent="0.25">
      <c r="A2584" s="135" t="s">
        <v>2692</v>
      </c>
      <c r="B2584" s="136" t="s">
        <v>362</v>
      </c>
      <c r="C2584" s="137">
        <v>553445</v>
      </c>
    </row>
    <row r="2585" spans="1:3" x14ac:dyDescent="0.25">
      <c r="A2585" s="135" t="s">
        <v>2693</v>
      </c>
      <c r="B2585" s="136" t="s">
        <v>362</v>
      </c>
      <c r="C2585" s="137">
        <v>861448</v>
      </c>
    </row>
    <row r="2586" spans="1:3" x14ac:dyDescent="0.25">
      <c r="A2586" s="135" t="s">
        <v>2694</v>
      </c>
      <c r="B2586" s="136" t="s">
        <v>362</v>
      </c>
      <c r="C2586" s="137">
        <v>1214346</v>
      </c>
    </row>
    <row r="2587" spans="1:3" x14ac:dyDescent="0.25">
      <c r="A2587" s="135" t="s">
        <v>2695</v>
      </c>
      <c r="B2587" s="136" t="s">
        <v>362</v>
      </c>
      <c r="C2587" s="137">
        <v>1510955</v>
      </c>
    </row>
    <row r="2588" spans="1:3" x14ac:dyDescent="0.25">
      <c r="A2588" s="135" t="s">
        <v>2696</v>
      </c>
      <c r="B2588" s="136" t="s">
        <v>362</v>
      </c>
      <c r="C2588" s="137">
        <v>2004718</v>
      </c>
    </row>
    <row r="2589" spans="1:3" x14ac:dyDescent="0.25">
      <c r="A2589" s="135" t="s">
        <v>2697</v>
      </c>
      <c r="B2589" s="136" t="s">
        <v>362</v>
      </c>
      <c r="C2589" s="137">
        <v>2569632</v>
      </c>
    </row>
    <row r="2590" spans="1:3" x14ac:dyDescent="0.25">
      <c r="A2590" s="135" t="s">
        <v>2698</v>
      </c>
      <c r="B2590" s="136" t="s">
        <v>362</v>
      </c>
      <c r="C2590" s="137">
        <v>3310758</v>
      </c>
    </row>
    <row r="2591" spans="1:3" x14ac:dyDescent="0.25">
      <c r="A2591" s="135" t="s">
        <v>2699</v>
      </c>
      <c r="B2591" s="136" t="s">
        <v>362</v>
      </c>
      <c r="C2591" s="137">
        <v>64320</v>
      </c>
    </row>
    <row r="2592" spans="1:3" x14ac:dyDescent="0.25">
      <c r="A2592" s="135" t="s">
        <v>2700</v>
      </c>
      <c r="B2592" s="136" t="s">
        <v>362</v>
      </c>
      <c r="C2592" s="137">
        <v>161007</v>
      </c>
    </row>
    <row r="2593" spans="1:3" x14ac:dyDescent="0.25">
      <c r="A2593" s="135" t="s">
        <v>2701</v>
      </c>
      <c r="B2593" s="136" t="s">
        <v>362</v>
      </c>
      <c r="C2593" s="137">
        <v>212665</v>
      </c>
    </row>
    <row r="2594" spans="1:3" x14ac:dyDescent="0.25">
      <c r="A2594" s="135" t="s">
        <v>2702</v>
      </c>
      <c r="B2594" s="136" t="s">
        <v>362</v>
      </c>
      <c r="C2594" s="137">
        <v>436920</v>
      </c>
    </row>
    <row r="2595" spans="1:3" x14ac:dyDescent="0.25">
      <c r="A2595" s="135" t="s">
        <v>2703</v>
      </c>
      <c r="B2595" s="136" t="s">
        <v>362</v>
      </c>
      <c r="C2595" s="137">
        <v>740089</v>
      </c>
    </row>
    <row r="2596" spans="1:3" x14ac:dyDescent="0.25">
      <c r="A2596" s="135" t="s">
        <v>2704</v>
      </c>
      <c r="B2596" s="136" t="s">
        <v>362</v>
      </c>
      <c r="C2596" s="137">
        <v>1165051</v>
      </c>
    </row>
    <row r="2597" spans="1:3" x14ac:dyDescent="0.25">
      <c r="A2597" s="135" t="s">
        <v>2705</v>
      </c>
      <c r="B2597" s="136" t="s">
        <v>362</v>
      </c>
      <c r="C2597" s="137">
        <v>1630131</v>
      </c>
    </row>
    <row r="2598" spans="1:3" x14ac:dyDescent="0.25">
      <c r="A2598" s="135" t="s">
        <v>2706</v>
      </c>
      <c r="B2598" s="136" t="s">
        <v>362</v>
      </c>
      <c r="C2598" s="137">
        <v>2021561</v>
      </c>
    </row>
    <row r="2599" spans="1:3" x14ac:dyDescent="0.25">
      <c r="A2599" s="135" t="s">
        <v>2707</v>
      </c>
      <c r="B2599" s="136" t="s">
        <v>362</v>
      </c>
      <c r="C2599" s="137">
        <v>2653329</v>
      </c>
    </row>
    <row r="2600" spans="1:3" x14ac:dyDescent="0.25">
      <c r="A2600" s="135" t="s">
        <v>2708</v>
      </c>
      <c r="B2600" s="136" t="s">
        <v>362</v>
      </c>
      <c r="C2600" s="137">
        <v>3405502</v>
      </c>
    </row>
    <row r="2601" spans="1:3" x14ac:dyDescent="0.25">
      <c r="A2601" s="135" t="s">
        <v>2709</v>
      </c>
      <c r="B2601" s="136" t="s">
        <v>362</v>
      </c>
      <c r="C2601" s="137">
        <v>4241941</v>
      </c>
    </row>
    <row r="2602" spans="1:3" x14ac:dyDescent="0.25">
      <c r="A2602" s="135" t="s">
        <v>2710</v>
      </c>
      <c r="B2602" s="136" t="s">
        <v>362</v>
      </c>
      <c r="C2602" s="137">
        <v>6838420</v>
      </c>
    </row>
    <row r="2603" spans="1:3" x14ac:dyDescent="0.25">
      <c r="A2603" s="135" t="s">
        <v>2711</v>
      </c>
      <c r="B2603" s="136" t="s">
        <v>362</v>
      </c>
      <c r="C2603" s="137">
        <v>53366</v>
      </c>
    </row>
    <row r="2604" spans="1:3" x14ac:dyDescent="0.25">
      <c r="A2604" s="135" t="s">
        <v>2712</v>
      </c>
      <c r="B2604" s="136" t="s">
        <v>362</v>
      </c>
      <c r="C2604" s="137">
        <v>133518</v>
      </c>
    </row>
    <row r="2605" spans="1:3" x14ac:dyDescent="0.25">
      <c r="A2605" s="135" t="s">
        <v>2713</v>
      </c>
      <c r="B2605" s="136" t="s">
        <v>362</v>
      </c>
      <c r="C2605" s="137">
        <v>179071</v>
      </c>
    </row>
    <row r="2606" spans="1:3" x14ac:dyDescent="0.25">
      <c r="A2606" s="135" t="s">
        <v>2714</v>
      </c>
      <c r="B2606" s="136" t="s">
        <v>362</v>
      </c>
      <c r="C2606" s="137">
        <v>357857</v>
      </c>
    </row>
    <row r="2607" spans="1:3" x14ac:dyDescent="0.25">
      <c r="A2607" s="135" t="s">
        <v>2715</v>
      </c>
      <c r="B2607" s="136" t="s">
        <v>362</v>
      </c>
      <c r="C2607" s="137">
        <v>608789</v>
      </c>
    </row>
    <row r="2608" spans="1:3" x14ac:dyDescent="0.25">
      <c r="A2608" s="135" t="s">
        <v>2716</v>
      </c>
      <c r="B2608" s="136" t="s">
        <v>362</v>
      </c>
      <c r="C2608" s="137">
        <v>947593</v>
      </c>
    </row>
    <row r="2609" spans="1:3" x14ac:dyDescent="0.25">
      <c r="A2609" s="135" t="s">
        <v>2717</v>
      </c>
      <c r="B2609" s="136" t="s">
        <v>362</v>
      </c>
      <c r="C2609" s="137">
        <v>1335781</v>
      </c>
    </row>
    <row r="2610" spans="1:3" x14ac:dyDescent="0.25">
      <c r="A2610" s="135" t="s">
        <v>2718</v>
      </c>
      <c r="B2610" s="136" t="s">
        <v>362</v>
      </c>
      <c r="C2610" s="137">
        <v>1662050</v>
      </c>
    </row>
    <row r="2611" spans="1:3" x14ac:dyDescent="0.25">
      <c r="A2611" s="135" t="s">
        <v>2719</v>
      </c>
      <c r="B2611" s="136" t="s">
        <v>362</v>
      </c>
      <c r="C2611" s="137">
        <v>2205190</v>
      </c>
    </row>
    <row r="2612" spans="1:3" x14ac:dyDescent="0.25">
      <c r="A2612" s="135" t="s">
        <v>2720</v>
      </c>
      <c r="B2612" s="136" t="s">
        <v>362</v>
      </c>
      <c r="C2612" s="137">
        <v>2826596</v>
      </c>
    </row>
    <row r="2613" spans="1:3" x14ac:dyDescent="0.25">
      <c r="A2613" s="135" t="s">
        <v>2721</v>
      </c>
      <c r="B2613" s="136" t="s">
        <v>362</v>
      </c>
      <c r="C2613" s="137">
        <v>3641834</v>
      </c>
    </row>
    <row r="2614" spans="1:3" x14ac:dyDescent="0.25">
      <c r="A2614" s="135" t="s">
        <v>2722</v>
      </c>
      <c r="B2614" s="136" t="s">
        <v>362</v>
      </c>
      <c r="C2614" s="137">
        <v>5666237</v>
      </c>
    </row>
    <row r="2615" spans="1:3" x14ac:dyDescent="0.25">
      <c r="A2615" s="135" t="s">
        <v>2723</v>
      </c>
      <c r="B2615" s="136" t="s">
        <v>362</v>
      </c>
      <c r="C2615" s="137">
        <v>107600</v>
      </c>
    </row>
    <row r="2616" spans="1:3" x14ac:dyDescent="0.25">
      <c r="A2616" s="135" t="s">
        <v>2724</v>
      </c>
      <c r="B2616" s="136" t="s">
        <v>362</v>
      </c>
      <c r="C2616" s="137">
        <v>142943</v>
      </c>
    </row>
    <row r="2617" spans="1:3" x14ac:dyDescent="0.25">
      <c r="A2617" s="135" t="s">
        <v>2725</v>
      </c>
      <c r="B2617" s="136" t="s">
        <v>362</v>
      </c>
      <c r="C2617" s="137">
        <v>291969</v>
      </c>
    </row>
    <row r="2618" spans="1:3" x14ac:dyDescent="0.25">
      <c r="A2618" s="135" t="s">
        <v>2726</v>
      </c>
      <c r="B2618" s="136" t="s">
        <v>362</v>
      </c>
      <c r="C2618" s="137">
        <v>496805</v>
      </c>
    </row>
    <row r="2619" spans="1:3" x14ac:dyDescent="0.25">
      <c r="A2619" s="135" t="s">
        <v>2727</v>
      </c>
      <c r="B2619" s="136" t="s">
        <v>362</v>
      </c>
      <c r="C2619" s="137">
        <v>776574</v>
      </c>
    </row>
    <row r="2620" spans="1:3" x14ac:dyDescent="0.25">
      <c r="A2620" s="135" t="s">
        <v>2728</v>
      </c>
      <c r="B2620" s="136" t="s">
        <v>362</v>
      </c>
      <c r="C2620" s="137">
        <v>1093992</v>
      </c>
    </row>
    <row r="2621" spans="1:3" x14ac:dyDescent="0.25">
      <c r="A2621" s="135" t="s">
        <v>2729</v>
      </c>
      <c r="B2621" s="136" t="s">
        <v>362</v>
      </c>
      <c r="C2621" s="137">
        <v>1354417</v>
      </c>
    </row>
    <row r="2622" spans="1:3" x14ac:dyDescent="0.25">
      <c r="A2622" s="135" t="s">
        <v>2730</v>
      </c>
      <c r="B2622" s="136" t="s">
        <v>362</v>
      </c>
      <c r="C2622" s="137">
        <v>1801249</v>
      </c>
    </row>
    <row r="2623" spans="1:3" x14ac:dyDescent="0.25">
      <c r="A2623" s="135" t="s">
        <v>2731</v>
      </c>
      <c r="B2623" s="136" t="s">
        <v>362</v>
      </c>
      <c r="C2623" s="137">
        <v>2283816</v>
      </c>
    </row>
    <row r="2624" spans="1:3" x14ac:dyDescent="0.25">
      <c r="A2624" s="135" t="s">
        <v>2732</v>
      </c>
      <c r="B2624" s="136" t="s">
        <v>362</v>
      </c>
      <c r="C2624" s="137">
        <v>3000633</v>
      </c>
    </row>
    <row r="2625" spans="1:3" x14ac:dyDescent="0.25">
      <c r="A2625" s="135" t="s">
        <v>2733</v>
      </c>
      <c r="B2625" s="136" t="s">
        <v>362</v>
      </c>
      <c r="C2625" s="137">
        <v>4677969</v>
      </c>
    </row>
    <row r="2626" spans="1:3" x14ac:dyDescent="0.25">
      <c r="A2626" s="135" t="s">
        <v>2734</v>
      </c>
      <c r="B2626" s="136" t="s">
        <v>362</v>
      </c>
      <c r="C2626" s="137">
        <v>111014</v>
      </c>
    </row>
    <row r="2627" spans="1:3" x14ac:dyDescent="0.25">
      <c r="A2627" s="135" t="s">
        <v>2735</v>
      </c>
      <c r="B2627" s="136" t="s">
        <v>362</v>
      </c>
      <c r="C2627" s="137">
        <v>235344</v>
      </c>
    </row>
    <row r="2628" spans="1:3" x14ac:dyDescent="0.25">
      <c r="A2628" s="135" t="s">
        <v>2736</v>
      </c>
      <c r="B2628" s="136" t="s">
        <v>362</v>
      </c>
      <c r="C2628" s="137">
        <v>397507</v>
      </c>
    </row>
    <row r="2629" spans="1:3" x14ac:dyDescent="0.25">
      <c r="A2629" s="135" t="s">
        <v>2737</v>
      </c>
      <c r="B2629" s="136" t="s">
        <v>362</v>
      </c>
      <c r="C2629" s="137">
        <v>621602</v>
      </c>
    </row>
    <row r="2630" spans="1:3" x14ac:dyDescent="0.25">
      <c r="A2630" s="135" t="s">
        <v>2738</v>
      </c>
      <c r="B2630" s="136" t="s">
        <v>362</v>
      </c>
      <c r="C2630" s="137">
        <v>864624</v>
      </c>
    </row>
    <row r="2631" spans="1:3" x14ac:dyDescent="0.25">
      <c r="A2631" s="135" t="s">
        <v>2739</v>
      </c>
      <c r="B2631" s="136" t="s">
        <v>362</v>
      </c>
      <c r="C2631" s="137">
        <v>1111753</v>
      </c>
    </row>
    <row r="2632" spans="1:3" x14ac:dyDescent="0.25">
      <c r="A2632" s="135" t="s">
        <v>2740</v>
      </c>
      <c r="B2632" s="136" t="s">
        <v>362</v>
      </c>
      <c r="C2632" s="137">
        <v>1496617</v>
      </c>
    </row>
    <row r="2633" spans="1:3" x14ac:dyDescent="0.25">
      <c r="A2633" s="135" t="s">
        <v>2741</v>
      </c>
      <c r="B2633" s="136" t="s">
        <v>362</v>
      </c>
      <c r="C2633" s="137">
        <v>1912293</v>
      </c>
    </row>
    <row r="2634" spans="1:3" x14ac:dyDescent="0.25">
      <c r="A2634" s="135" t="s">
        <v>2742</v>
      </c>
      <c r="B2634" s="136" t="s">
        <v>362</v>
      </c>
      <c r="C2634" s="137">
        <v>2470780</v>
      </c>
    </row>
    <row r="2635" spans="1:3" x14ac:dyDescent="0.25">
      <c r="A2635" s="135" t="s">
        <v>2743</v>
      </c>
      <c r="B2635" s="136" t="s">
        <v>362</v>
      </c>
      <c r="C2635" s="137">
        <v>3726648</v>
      </c>
    </row>
    <row r="2636" spans="1:3" x14ac:dyDescent="0.25">
      <c r="A2636" s="135" t="s">
        <v>2744</v>
      </c>
      <c r="B2636" s="136" t="s">
        <v>362</v>
      </c>
      <c r="C2636" s="137">
        <v>22232</v>
      </c>
    </row>
    <row r="2637" spans="1:3" x14ac:dyDescent="0.25">
      <c r="A2637" s="135" t="s">
        <v>2745</v>
      </c>
      <c r="B2637" s="136" t="s">
        <v>362</v>
      </c>
      <c r="C2637" s="137">
        <v>36601</v>
      </c>
    </row>
    <row r="2638" spans="1:3" x14ac:dyDescent="0.25">
      <c r="A2638" s="135" t="s">
        <v>2746</v>
      </c>
      <c r="B2638" s="136" t="s">
        <v>362</v>
      </c>
      <c r="C2638" s="137">
        <v>53333</v>
      </c>
    </row>
    <row r="2639" spans="1:3" x14ac:dyDescent="0.25">
      <c r="A2639" s="135" t="s">
        <v>2747</v>
      </c>
      <c r="B2639" s="136" t="s">
        <v>362</v>
      </c>
      <c r="C2639" s="137">
        <v>124523</v>
      </c>
    </row>
    <row r="2640" spans="1:3" x14ac:dyDescent="0.25">
      <c r="A2640" s="135" t="s">
        <v>2748</v>
      </c>
      <c r="B2640" s="136" t="s">
        <v>362</v>
      </c>
      <c r="C2640" s="137">
        <v>228773</v>
      </c>
    </row>
    <row r="2641" spans="1:3" x14ac:dyDescent="0.25">
      <c r="A2641" s="135" t="s">
        <v>2749</v>
      </c>
      <c r="B2641" s="136" t="s">
        <v>362</v>
      </c>
      <c r="C2641" s="137">
        <v>408746</v>
      </c>
    </row>
    <row r="2642" spans="1:3" x14ac:dyDescent="0.25">
      <c r="A2642" s="135" t="s">
        <v>2750</v>
      </c>
      <c r="B2642" s="136" t="s">
        <v>362</v>
      </c>
      <c r="C2642" s="137">
        <v>633467</v>
      </c>
    </row>
    <row r="2643" spans="1:3" x14ac:dyDescent="0.25">
      <c r="A2643" s="135" t="s">
        <v>2751</v>
      </c>
      <c r="B2643" s="136" t="s">
        <v>362</v>
      </c>
      <c r="C2643" s="137">
        <v>23341</v>
      </c>
    </row>
    <row r="2644" spans="1:3" x14ac:dyDescent="0.25">
      <c r="A2644" s="135" t="s">
        <v>2752</v>
      </c>
      <c r="B2644" s="136" t="s">
        <v>362</v>
      </c>
      <c r="C2644" s="137">
        <v>38446</v>
      </c>
    </row>
    <row r="2645" spans="1:3" x14ac:dyDescent="0.25">
      <c r="A2645" s="135" t="s">
        <v>2753</v>
      </c>
      <c r="B2645" s="136" t="s">
        <v>362</v>
      </c>
      <c r="C2645" s="137">
        <v>55994</v>
      </c>
    </row>
    <row r="2646" spans="1:3" x14ac:dyDescent="0.25">
      <c r="A2646" s="135" t="s">
        <v>2754</v>
      </c>
      <c r="B2646" s="136" t="s">
        <v>362</v>
      </c>
      <c r="C2646" s="137">
        <v>130744</v>
      </c>
    </row>
    <row r="2647" spans="1:3" x14ac:dyDescent="0.25">
      <c r="A2647" s="135" t="s">
        <v>2755</v>
      </c>
      <c r="B2647" s="136" t="s">
        <v>362</v>
      </c>
      <c r="C2647" s="137">
        <v>240211</v>
      </c>
    </row>
    <row r="2648" spans="1:3" x14ac:dyDescent="0.25">
      <c r="A2648" s="135" t="s">
        <v>2756</v>
      </c>
      <c r="B2648" s="136" t="s">
        <v>362</v>
      </c>
      <c r="C2648" s="137">
        <v>429184</v>
      </c>
    </row>
    <row r="2649" spans="1:3" x14ac:dyDescent="0.25">
      <c r="A2649" s="135" t="s">
        <v>2757</v>
      </c>
      <c r="B2649" s="136" t="s">
        <v>362</v>
      </c>
      <c r="C2649" s="137">
        <v>665140</v>
      </c>
    </row>
    <row r="2650" spans="1:3" x14ac:dyDescent="0.25">
      <c r="A2650" s="135" t="s">
        <v>2758</v>
      </c>
      <c r="B2650" s="136" t="s">
        <v>362</v>
      </c>
      <c r="C2650" s="137">
        <v>25738</v>
      </c>
    </row>
    <row r="2651" spans="1:3" x14ac:dyDescent="0.25">
      <c r="A2651" s="135" t="s">
        <v>2759</v>
      </c>
      <c r="B2651" s="136" t="s">
        <v>362</v>
      </c>
      <c r="C2651" s="137">
        <v>40996</v>
      </c>
    </row>
    <row r="2652" spans="1:3" x14ac:dyDescent="0.25">
      <c r="A2652" s="135" t="s">
        <v>2760</v>
      </c>
      <c r="B2652" s="136" t="s">
        <v>362</v>
      </c>
      <c r="C2652" s="137">
        <v>62986</v>
      </c>
    </row>
    <row r="2653" spans="1:3" x14ac:dyDescent="0.25">
      <c r="A2653" s="135" t="s">
        <v>2761</v>
      </c>
      <c r="B2653" s="136" t="s">
        <v>362</v>
      </c>
      <c r="C2653" s="137">
        <v>145854</v>
      </c>
    </row>
    <row r="2654" spans="1:3" x14ac:dyDescent="0.25">
      <c r="A2654" s="135" t="s">
        <v>2762</v>
      </c>
      <c r="B2654" s="136" t="s">
        <v>362</v>
      </c>
      <c r="C2654" s="137">
        <v>268181</v>
      </c>
    </row>
    <row r="2655" spans="1:3" x14ac:dyDescent="0.25">
      <c r="A2655" s="135" t="s">
        <v>2763</v>
      </c>
      <c r="B2655" s="136" t="s">
        <v>362</v>
      </c>
      <c r="C2655" s="137">
        <v>458052</v>
      </c>
    </row>
    <row r="2656" spans="1:3" x14ac:dyDescent="0.25">
      <c r="A2656" s="135" t="s">
        <v>2764</v>
      </c>
      <c r="B2656" s="136" t="s">
        <v>362</v>
      </c>
      <c r="C2656" s="137">
        <v>838505</v>
      </c>
    </row>
    <row r="2657" spans="1:3" x14ac:dyDescent="0.25">
      <c r="A2657" s="135" t="s">
        <v>2765</v>
      </c>
      <c r="B2657" s="136" t="s">
        <v>362</v>
      </c>
      <c r="C2657" s="137">
        <v>8063</v>
      </c>
    </row>
    <row r="2658" spans="1:3" x14ac:dyDescent="0.25">
      <c r="A2658" s="135" t="s">
        <v>2766</v>
      </c>
      <c r="B2658" s="136" t="s">
        <v>362</v>
      </c>
      <c r="C2658" s="137">
        <v>15509</v>
      </c>
    </row>
    <row r="2659" spans="1:3" x14ac:dyDescent="0.25">
      <c r="A2659" s="135" t="s">
        <v>2767</v>
      </c>
      <c r="B2659" s="136" t="s">
        <v>362</v>
      </c>
      <c r="C2659" s="137">
        <v>17048</v>
      </c>
    </row>
    <row r="2660" spans="1:3" x14ac:dyDescent="0.25">
      <c r="A2660" s="135" t="s">
        <v>2768</v>
      </c>
      <c r="B2660" s="136" t="s">
        <v>362</v>
      </c>
      <c r="C2660" s="137">
        <v>19995</v>
      </c>
    </row>
    <row r="2661" spans="1:3" x14ac:dyDescent="0.25">
      <c r="A2661" s="135" t="s">
        <v>2769</v>
      </c>
      <c r="B2661" s="136" t="s">
        <v>362</v>
      </c>
      <c r="C2661" s="137">
        <v>47928</v>
      </c>
    </row>
    <row r="2662" spans="1:3" x14ac:dyDescent="0.25">
      <c r="A2662" s="135" t="s">
        <v>2770</v>
      </c>
      <c r="B2662" s="136" t="s">
        <v>362</v>
      </c>
      <c r="C2662" s="137">
        <v>12364</v>
      </c>
    </row>
    <row r="2663" spans="1:3" x14ac:dyDescent="0.25">
      <c r="A2663" s="135" t="s">
        <v>2771</v>
      </c>
      <c r="B2663" s="136" t="s">
        <v>362</v>
      </c>
      <c r="C2663" s="137">
        <v>17623</v>
      </c>
    </row>
    <row r="2664" spans="1:3" x14ac:dyDescent="0.25">
      <c r="A2664" s="135" t="s">
        <v>2772</v>
      </c>
      <c r="B2664" s="136" t="s">
        <v>362</v>
      </c>
      <c r="C2664" s="137">
        <v>17931</v>
      </c>
    </row>
    <row r="2665" spans="1:3" x14ac:dyDescent="0.25">
      <c r="A2665" s="135" t="s">
        <v>2773</v>
      </c>
      <c r="B2665" s="136" t="s">
        <v>362</v>
      </c>
      <c r="C2665" s="137">
        <v>22793</v>
      </c>
    </row>
    <row r="2666" spans="1:3" x14ac:dyDescent="0.25">
      <c r="A2666" s="135" t="s">
        <v>2774</v>
      </c>
      <c r="B2666" s="136" t="s">
        <v>362</v>
      </c>
      <c r="C2666" s="137">
        <v>18590</v>
      </c>
    </row>
    <row r="2667" spans="1:3" x14ac:dyDescent="0.25">
      <c r="A2667" s="135" t="s">
        <v>2775</v>
      </c>
      <c r="B2667" s="136" t="s">
        <v>362</v>
      </c>
      <c r="C2667" s="137">
        <v>141641</v>
      </c>
    </row>
    <row r="2668" spans="1:3" x14ac:dyDescent="0.25">
      <c r="A2668" s="135" t="s">
        <v>2776</v>
      </c>
      <c r="B2668" s="136" t="s">
        <v>362</v>
      </c>
      <c r="C2668" s="137">
        <v>68142</v>
      </c>
    </row>
    <row r="2669" spans="1:3" x14ac:dyDescent="0.25">
      <c r="A2669" s="135" t="s">
        <v>2777</v>
      </c>
      <c r="B2669" s="136" t="s">
        <v>362</v>
      </c>
      <c r="C2669" s="137">
        <v>91871</v>
      </c>
    </row>
    <row r="2670" spans="1:3" x14ac:dyDescent="0.25">
      <c r="A2670" s="135" t="s">
        <v>2778</v>
      </c>
      <c r="B2670" s="136" t="s">
        <v>362</v>
      </c>
      <c r="C2670" s="137">
        <v>143411</v>
      </c>
    </row>
    <row r="2671" spans="1:3" x14ac:dyDescent="0.25">
      <c r="A2671" s="135" t="s">
        <v>2779</v>
      </c>
      <c r="B2671" s="136" t="s">
        <v>362</v>
      </c>
      <c r="C2671" s="137">
        <v>396471</v>
      </c>
    </row>
    <row r="2672" spans="1:3" x14ac:dyDescent="0.25">
      <c r="A2672" s="135" t="s">
        <v>2780</v>
      </c>
      <c r="B2672" s="136" t="s">
        <v>362</v>
      </c>
      <c r="C2672" s="137">
        <v>118449</v>
      </c>
    </row>
    <row r="2673" spans="1:3" x14ac:dyDescent="0.25">
      <c r="A2673" s="135" t="s">
        <v>2781</v>
      </c>
      <c r="B2673" s="136" t="s">
        <v>362</v>
      </c>
      <c r="C2673" s="137">
        <v>215775</v>
      </c>
    </row>
    <row r="2674" spans="1:3" x14ac:dyDescent="0.25">
      <c r="A2674" s="135" t="s">
        <v>2782</v>
      </c>
      <c r="B2674" s="136" t="s">
        <v>362</v>
      </c>
      <c r="C2674" s="137">
        <v>1256452</v>
      </c>
    </row>
    <row r="2675" spans="1:3" x14ac:dyDescent="0.25">
      <c r="A2675" s="135" t="s">
        <v>2783</v>
      </c>
      <c r="B2675" s="136" t="s">
        <v>362</v>
      </c>
      <c r="C2675" s="137">
        <v>190007</v>
      </c>
    </row>
    <row r="2676" spans="1:3" x14ac:dyDescent="0.25">
      <c r="A2676" s="135" t="s">
        <v>2784</v>
      </c>
      <c r="B2676" s="136" t="s">
        <v>362</v>
      </c>
      <c r="C2676" s="137">
        <v>406336</v>
      </c>
    </row>
    <row r="2677" spans="1:3" x14ac:dyDescent="0.25">
      <c r="A2677" s="135" t="s">
        <v>2785</v>
      </c>
      <c r="B2677" s="136" t="s">
        <v>362</v>
      </c>
      <c r="C2677" s="137">
        <v>302367</v>
      </c>
    </row>
    <row r="2678" spans="1:3" x14ac:dyDescent="0.25">
      <c r="A2678" s="135" t="s">
        <v>2786</v>
      </c>
      <c r="B2678" s="136" t="s">
        <v>362</v>
      </c>
      <c r="C2678" s="137">
        <v>910047</v>
      </c>
    </row>
    <row r="2679" spans="1:3" x14ac:dyDescent="0.25">
      <c r="A2679" s="135" t="s">
        <v>2787</v>
      </c>
      <c r="B2679" s="136" t="s">
        <v>362</v>
      </c>
      <c r="C2679" s="137">
        <v>823411</v>
      </c>
    </row>
    <row r="2680" spans="1:3" x14ac:dyDescent="0.25">
      <c r="A2680" s="135" t="s">
        <v>2788</v>
      </c>
      <c r="B2680" s="136" t="s">
        <v>362</v>
      </c>
      <c r="C2680" s="137">
        <v>1143044</v>
      </c>
    </row>
    <row r="2681" spans="1:3" x14ac:dyDescent="0.25">
      <c r="A2681" s="135" t="s">
        <v>2789</v>
      </c>
      <c r="B2681" s="136" t="s">
        <v>362</v>
      </c>
      <c r="C2681" s="137">
        <v>1422440</v>
      </c>
    </row>
    <row r="2682" spans="1:3" x14ac:dyDescent="0.25">
      <c r="A2682" s="135" t="s">
        <v>2790</v>
      </c>
      <c r="B2682" s="136" t="s">
        <v>362</v>
      </c>
      <c r="C2682" s="137">
        <v>47773</v>
      </c>
    </row>
    <row r="2683" spans="1:3" x14ac:dyDescent="0.25">
      <c r="A2683" s="135" t="s">
        <v>2791</v>
      </c>
      <c r="B2683" s="136" t="s">
        <v>362</v>
      </c>
      <c r="C2683" s="137">
        <v>71937</v>
      </c>
    </row>
    <row r="2684" spans="1:3" x14ac:dyDescent="0.25">
      <c r="A2684" s="135" t="s">
        <v>2792</v>
      </c>
      <c r="B2684" s="136" t="s">
        <v>362</v>
      </c>
      <c r="C2684" s="137">
        <v>95294</v>
      </c>
    </row>
    <row r="2685" spans="1:3" x14ac:dyDescent="0.25">
      <c r="A2685" s="135" t="s">
        <v>2793</v>
      </c>
      <c r="B2685" s="136" t="s">
        <v>362</v>
      </c>
      <c r="C2685" s="137">
        <v>194857</v>
      </c>
    </row>
    <row r="2686" spans="1:3" x14ac:dyDescent="0.25">
      <c r="A2686" s="135" t="s">
        <v>2794</v>
      </c>
      <c r="B2686" s="136" t="s">
        <v>362</v>
      </c>
      <c r="C2686" s="137">
        <v>131918</v>
      </c>
    </row>
    <row r="2687" spans="1:3" x14ac:dyDescent="0.25">
      <c r="A2687" s="135" t="s">
        <v>2795</v>
      </c>
      <c r="B2687" s="136" t="s">
        <v>362</v>
      </c>
      <c r="C2687" s="137">
        <v>840047</v>
      </c>
    </row>
    <row r="2688" spans="1:3" x14ac:dyDescent="0.25">
      <c r="A2688" s="135" t="s">
        <v>2796</v>
      </c>
      <c r="B2688" s="136" t="s">
        <v>362</v>
      </c>
      <c r="C2688" s="137">
        <v>45844</v>
      </c>
    </row>
    <row r="2689" spans="1:3" x14ac:dyDescent="0.25">
      <c r="A2689" s="135" t="s">
        <v>2797</v>
      </c>
      <c r="B2689" s="136" t="s">
        <v>362</v>
      </c>
      <c r="C2689" s="137">
        <v>68902</v>
      </c>
    </row>
    <row r="2690" spans="1:3" x14ac:dyDescent="0.25">
      <c r="A2690" s="135" t="s">
        <v>2798</v>
      </c>
      <c r="B2690" s="136" t="s">
        <v>362</v>
      </c>
      <c r="C2690" s="137">
        <v>90102</v>
      </c>
    </row>
    <row r="2691" spans="1:3" x14ac:dyDescent="0.25">
      <c r="A2691" s="135" t="s">
        <v>2799</v>
      </c>
      <c r="B2691" s="136" t="s">
        <v>362</v>
      </c>
      <c r="C2691" s="137">
        <v>169134</v>
      </c>
    </row>
    <row r="2692" spans="1:3" x14ac:dyDescent="0.25">
      <c r="A2692" s="135" t="s">
        <v>2800</v>
      </c>
      <c r="B2692" s="136" t="s">
        <v>362</v>
      </c>
      <c r="C2692" s="137">
        <v>1054865</v>
      </c>
    </row>
    <row r="2693" spans="1:3" x14ac:dyDescent="0.25">
      <c r="A2693" s="135" t="s">
        <v>2801</v>
      </c>
      <c r="B2693" s="136" t="s">
        <v>362</v>
      </c>
      <c r="C2693" s="137">
        <v>61737</v>
      </c>
    </row>
    <row r="2694" spans="1:3" x14ac:dyDescent="0.25">
      <c r="A2694" s="135" t="s">
        <v>2802</v>
      </c>
      <c r="B2694" s="136" t="s">
        <v>362</v>
      </c>
      <c r="C2694" s="137">
        <v>133120</v>
      </c>
    </row>
    <row r="2695" spans="1:3" x14ac:dyDescent="0.25">
      <c r="A2695" s="135" t="s">
        <v>2803</v>
      </c>
      <c r="B2695" s="136" t="s">
        <v>362</v>
      </c>
      <c r="C2695" s="137">
        <v>79933</v>
      </c>
    </row>
    <row r="2696" spans="1:3" x14ac:dyDescent="0.25">
      <c r="A2696" s="135" t="s">
        <v>2804</v>
      </c>
      <c r="B2696" s="136" t="s">
        <v>362</v>
      </c>
      <c r="C2696" s="137">
        <v>145908</v>
      </c>
    </row>
    <row r="2697" spans="1:3" x14ac:dyDescent="0.25">
      <c r="A2697" s="135" t="s">
        <v>2805</v>
      </c>
      <c r="B2697" s="136" t="s">
        <v>362</v>
      </c>
      <c r="C2697" s="137">
        <v>134845</v>
      </c>
    </row>
    <row r="2698" spans="1:3" x14ac:dyDescent="0.25">
      <c r="A2698" s="135" t="s">
        <v>2806</v>
      </c>
      <c r="B2698" s="136" t="s">
        <v>362</v>
      </c>
      <c r="C2698" s="137">
        <v>647352</v>
      </c>
    </row>
    <row r="2699" spans="1:3" x14ac:dyDescent="0.25">
      <c r="A2699" s="135" t="s">
        <v>2807</v>
      </c>
      <c r="B2699" s="136" t="s">
        <v>362</v>
      </c>
      <c r="C2699" s="137">
        <v>42764</v>
      </c>
    </row>
    <row r="2700" spans="1:3" x14ac:dyDescent="0.25">
      <c r="A2700" s="135" t="s">
        <v>2808</v>
      </c>
      <c r="B2700" s="136" t="s">
        <v>362</v>
      </c>
      <c r="C2700" s="137">
        <v>54371</v>
      </c>
    </row>
    <row r="2701" spans="1:3" x14ac:dyDescent="0.25">
      <c r="A2701" s="135" t="s">
        <v>2809</v>
      </c>
      <c r="B2701" s="136" t="s">
        <v>362</v>
      </c>
      <c r="C2701" s="137">
        <v>124395</v>
      </c>
    </row>
    <row r="2702" spans="1:3" x14ac:dyDescent="0.25">
      <c r="A2702" s="135" t="s">
        <v>2810</v>
      </c>
      <c r="B2702" s="136" t="s">
        <v>362</v>
      </c>
      <c r="C2702" s="137">
        <v>378744</v>
      </c>
    </row>
    <row r="2703" spans="1:3" x14ac:dyDescent="0.25">
      <c r="A2703" s="135" t="s">
        <v>2811</v>
      </c>
      <c r="B2703" s="136" t="s">
        <v>362</v>
      </c>
      <c r="C2703" s="137">
        <v>268181</v>
      </c>
    </row>
    <row r="2704" spans="1:3" x14ac:dyDescent="0.25">
      <c r="A2704" s="135" t="s">
        <v>2812</v>
      </c>
      <c r="B2704" s="136" t="s">
        <v>362</v>
      </c>
      <c r="C2704" s="137">
        <v>2023</v>
      </c>
    </row>
    <row r="2705" spans="1:3" x14ac:dyDescent="0.25">
      <c r="A2705" s="135" t="s">
        <v>2813</v>
      </c>
      <c r="B2705" s="136" t="s">
        <v>362</v>
      </c>
      <c r="C2705" s="137">
        <v>3975</v>
      </c>
    </row>
    <row r="2706" spans="1:3" x14ac:dyDescent="0.25">
      <c r="A2706" s="135" t="s">
        <v>2814</v>
      </c>
      <c r="B2706" s="136" t="s">
        <v>362</v>
      </c>
      <c r="C2706" s="137">
        <v>2027</v>
      </c>
    </row>
    <row r="2707" spans="1:3" x14ac:dyDescent="0.25">
      <c r="A2707" s="135" t="s">
        <v>2815</v>
      </c>
      <c r="B2707" s="136" t="s">
        <v>362</v>
      </c>
      <c r="C2707" s="137">
        <v>16915</v>
      </c>
    </row>
    <row r="2708" spans="1:3" x14ac:dyDescent="0.25">
      <c r="A2708" s="135" t="s">
        <v>2816</v>
      </c>
      <c r="B2708" s="136" t="s">
        <v>362</v>
      </c>
      <c r="C2708" s="137">
        <v>2068</v>
      </c>
    </row>
    <row r="2709" spans="1:3" x14ac:dyDescent="0.25">
      <c r="A2709" s="135" t="s">
        <v>2817</v>
      </c>
      <c r="B2709" s="136" t="s">
        <v>362</v>
      </c>
      <c r="C2709" s="137">
        <v>3557</v>
      </c>
    </row>
    <row r="2710" spans="1:3" x14ac:dyDescent="0.25">
      <c r="A2710" s="135" t="s">
        <v>2818</v>
      </c>
      <c r="B2710" s="136" t="s">
        <v>362</v>
      </c>
      <c r="C2710" s="137">
        <v>22995</v>
      </c>
    </row>
    <row r="2711" spans="1:3" x14ac:dyDescent="0.25">
      <c r="A2711" s="135" t="s">
        <v>2819</v>
      </c>
      <c r="B2711" s="136" t="s">
        <v>362</v>
      </c>
      <c r="C2711" s="137">
        <v>3032</v>
      </c>
    </row>
    <row r="2712" spans="1:3" x14ac:dyDescent="0.25">
      <c r="A2712" s="135" t="s">
        <v>2820</v>
      </c>
      <c r="B2712" s="136" t="s">
        <v>362</v>
      </c>
      <c r="C2712" s="137">
        <v>13413</v>
      </c>
    </row>
    <row r="2713" spans="1:3" x14ac:dyDescent="0.25">
      <c r="A2713" s="135" t="s">
        <v>2821</v>
      </c>
      <c r="B2713" s="136" t="s">
        <v>362</v>
      </c>
      <c r="C2713" s="137">
        <v>22042</v>
      </c>
    </row>
    <row r="2714" spans="1:3" x14ac:dyDescent="0.25">
      <c r="A2714" s="135" t="s">
        <v>2822</v>
      </c>
      <c r="B2714" s="136" t="s">
        <v>362</v>
      </c>
      <c r="C2714" s="137">
        <v>37290</v>
      </c>
    </row>
    <row r="2715" spans="1:3" x14ac:dyDescent="0.25">
      <c r="A2715" s="135" t="s">
        <v>2823</v>
      </c>
      <c r="B2715" s="136" t="s">
        <v>362</v>
      </c>
      <c r="C2715" s="137">
        <v>152729</v>
      </c>
    </row>
    <row r="2716" spans="1:3" x14ac:dyDescent="0.25">
      <c r="A2716" s="135" t="s">
        <v>2824</v>
      </c>
      <c r="B2716" s="136" t="s">
        <v>362</v>
      </c>
      <c r="C2716" s="137">
        <v>220123</v>
      </c>
    </row>
    <row r="2717" spans="1:3" x14ac:dyDescent="0.25">
      <c r="A2717" s="135" t="s">
        <v>2825</v>
      </c>
      <c r="B2717" s="136" t="s">
        <v>362</v>
      </c>
      <c r="C2717" s="137">
        <v>374677</v>
      </c>
    </row>
    <row r="2718" spans="1:3" x14ac:dyDescent="0.25">
      <c r="A2718" s="135" t="s">
        <v>2826</v>
      </c>
      <c r="B2718" s="136" t="s">
        <v>362</v>
      </c>
      <c r="C2718" s="137">
        <v>1325</v>
      </c>
    </row>
    <row r="2719" spans="1:3" x14ac:dyDescent="0.25">
      <c r="A2719" s="135" t="s">
        <v>2827</v>
      </c>
      <c r="B2719" s="136" t="s">
        <v>362</v>
      </c>
      <c r="C2719" s="137">
        <v>2099</v>
      </c>
    </row>
    <row r="2720" spans="1:3" x14ac:dyDescent="0.25">
      <c r="A2720" s="135" t="s">
        <v>2828</v>
      </c>
      <c r="B2720" s="136" t="s">
        <v>362</v>
      </c>
      <c r="C2720" s="137">
        <v>12043</v>
      </c>
    </row>
    <row r="2721" spans="1:3" x14ac:dyDescent="0.25">
      <c r="A2721" s="135" t="s">
        <v>2829</v>
      </c>
      <c r="B2721" s="136" t="s">
        <v>362</v>
      </c>
      <c r="C2721" s="137">
        <v>21172</v>
      </c>
    </row>
    <row r="2722" spans="1:3" x14ac:dyDescent="0.25">
      <c r="A2722" s="135" t="s">
        <v>2830</v>
      </c>
      <c r="B2722" s="136" t="s">
        <v>362</v>
      </c>
      <c r="C2722" s="137">
        <v>28431</v>
      </c>
    </row>
    <row r="2723" spans="1:3" x14ac:dyDescent="0.25">
      <c r="A2723" s="135" t="s">
        <v>2831</v>
      </c>
      <c r="B2723" s="136" t="s">
        <v>362</v>
      </c>
      <c r="C2723" s="137">
        <v>51727</v>
      </c>
    </row>
    <row r="2724" spans="1:3" x14ac:dyDescent="0.25">
      <c r="A2724" s="135" t="s">
        <v>2832</v>
      </c>
      <c r="B2724" s="136" t="s">
        <v>362</v>
      </c>
      <c r="C2724" s="137">
        <v>999</v>
      </c>
    </row>
    <row r="2725" spans="1:3" x14ac:dyDescent="0.25">
      <c r="A2725" s="135" t="s">
        <v>2833</v>
      </c>
      <c r="B2725" s="136" t="s">
        <v>362</v>
      </c>
      <c r="C2725" s="137">
        <v>1806</v>
      </c>
    </row>
    <row r="2726" spans="1:3" x14ac:dyDescent="0.25">
      <c r="A2726" s="135" t="s">
        <v>2834</v>
      </c>
      <c r="B2726" s="136" t="s">
        <v>362</v>
      </c>
      <c r="C2726" s="137">
        <v>5302</v>
      </c>
    </row>
    <row r="2727" spans="1:3" x14ac:dyDescent="0.25">
      <c r="A2727" s="135" t="s">
        <v>2835</v>
      </c>
      <c r="B2727" s="136" t="s">
        <v>362</v>
      </c>
      <c r="C2727" s="137">
        <v>10762</v>
      </c>
    </row>
    <row r="2728" spans="1:3" x14ac:dyDescent="0.25">
      <c r="A2728" s="135" t="s">
        <v>2836</v>
      </c>
      <c r="B2728" s="136" t="s">
        <v>362</v>
      </c>
      <c r="C2728" s="137">
        <v>18955</v>
      </c>
    </row>
    <row r="2729" spans="1:3" x14ac:dyDescent="0.25">
      <c r="A2729" s="135" t="s">
        <v>2837</v>
      </c>
      <c r="B2729" s="136" t="s">
        <v>362</v>
      </c>
      <c r="C2729" s="137">
        <v>37251</v>
      </c>
    </row>
    <row r="2730" spans="1:3" x14ac:dyDescent="0.25">
      <c r="A2730" s="135" t="s">
        <v>2838</v>
      </c>
      <c r="B2730" s="136" t="s">
        <v>362</v>
      </c>
      <c r="C2730" s="137">
        <v>999</v>
      </c>
    </row>
    <row r="2731" spans="1:3" x14ac:dyDescent="0.25">
      <c r="A2731" s="135" t="s">
        <v>2839</v>
      </c>
      <c r="B2731" s="136" t="s">
        <v>362</v>
      </c>
      <c r="C2731" s="137">
        <v>1806</v>
      </c>
    </row>
    <row r="2732" spans="1:3" x14ac:dyDescent="0.25">
      <c r="A2732" s="135" t="s">
        <v>2840</v>
      </c>
      <c r="B2732" s="136" t="s">
        <v>362</v>
      </c>
      <c r="C2732" s="137">
        <v>4750</v>
      </c>
    </row>
    <row r="2733" spans="1:3" x14ac:dyDescent="0.25">
      <c r="A2733" s="135" t="s">
        <v>2841</v>
      </c>
      <c r="B2733" s="136" t="s">
        <v>362</v>
      </c>
      <c r="C2733" s="137">
        <v>12313</v>
      </c>
    </row>
    <row r="2734" spans="1:3" x14ac:dyDescent="0.25">
      <c r="A2734" s="135" t="s">
        <v>2842</v>
      </c>
      <c r="B2734" s="136" t="s">
        <v>362</v>
      </c>
      <c r="C2734" s="137">
        <v>17442</v>
      </c>
    </row>
    <row r="2735" spans="1:3" x14ac:dyDescent="0.25">
      <c r="A2735" s="135" t="s">
        <v>2843</v>
      </c>
      <c r="B2735" s="136" t="s">
        <v>362</v>
      </c>
      <c r="C2735" s="137">
        <v>42697</v>
      </c>
    </row>
    <row r="2736" spans="1:3" x14ac:dyDescent="0.25">
      <c r="A2736" s="135" t="s">
        <v>2844</v>
      </c>
      <c r="B2736" s="136" t="s">
        <v>362</v>
      </c>
      <c r="C2736" s="137">
        <v>726</v>
      </c>
    </row>
    <row r="2737" spans="1:3" x14ac:dyDescent="0.25">
      <c r="A2737" s="135" t="s">
        <v>2845</v>
      </c>
      <c r="B2737" s="136" t="s">
        <v>362</v>
      </c>
      <c r="C2737" s="137">
        <v>1071</v>
      </c>
    </row>
    <row r="2738" spans="1:3" x14ac:dyDescent="0.25">
      <c r="A2738" s="135" t="s">
        <v>2846</v>
      </c>
      <c r="B2738" s="136" t="s">
        <v>362</v>
      </c>
      <c r="C2738" s="137">
        <v>4725</v>
      </c>
    </row>
    <row r="2739" spans="1:3" x14ac:dyDescent="0.25">
      <c r="A2739" s="135" t="s">
        <v>2847</v>
      </c>
      <c r="B2739" s="136" t="s">
        <v>362</v>
      </c>
      <c r="C2739" s="137">
        <v>14948</v>
      </c>
    </row>
    <row r="2740" spans="1:3" x14ac:dyDescent="0.25">
      <c r="A2740" s="135" t="s">
        <v>2848</v>
      </c>
      <c r="B2740" s="136" t="s">
        <v>362</v>
      </c>
      <c r="C2740" s="137">
        <v>16534</v>
      </c>
    </row>
    <row r="2741" spans="1:3" x14ac:dyDescent="0.25">
      <c r="A2741" s="135" t="s">
        <v>2849</v>
      </c>
      <c r="B2741" s="136" t="s">
        <v>362</v>
      </c>
      <c r="C2741" s="137">
        <v>18119</v>
      </c>
    </row>
    <row r="2742" spans="1:3" x14ac:dyDescent="0.25">
      <c r="A2742" s="135" t="s">
        <v>2850</v>
      </c>
      <c r="B2742" s="136" t="s">
        <v>362</v>
      </c>
      <c r="C2742" s="137">
        <v>1087</v>
      </c>
    </row>
    <row r="2743" spans="1:3" x14ac:dyDescent="0.25">
      <c r="A2743" s="135" t="s">
        <v>2851</v>
      </c>
      <c r="B2743" s="136" t="s">
        <v>362</v>
      </c>
      <c r="C2743" s="137">
        <v>1337</v>
      </c>
    </row>
    <row r="2744" spans="1:3" x14ac:dyDescent="0.25">
      <c r="A2744" s="135" t="s">
        <v>2852</v>
      </c>
      <c r="B2744" s="136" t="s">
        <v>362</v>
      </c>
      <c r="C2744" s="137">
        <v>8064</v>
      </c>
    </row>
    <row r="2745" spans="1:3" x14ac:dyDescent="0.25">
      <c r="A2745" s="135" t="s">
        <v>2853</v>
      </c>
      <c r="B2745" s="136" t="s">
        <v>362</v>
      </c>
      <c r="C2745" s="137">
        <v>13437</v>
      </c>
    </row>
    <row r="2746" spans="1:3" x14ac:dyDescent="0.25">
      <c r="A2746" s="135" t="s">
        <v>2854</v>
      </c>
      <c r="B2746" s="136" t="s">
        <v>362</v>
      </c>
      <c r="C2746" s="137">
        <v>16705</v>
      </c>
    </row>
    <row r="2747" spans="1:3" x14ac:dyDescent="0.25">
      <c r="A2747" s="135" t="s">
        <v>2855</v>
      </c>
      <c r="B2747" s="136" t="s">
        <v>362</v>
      </c>
      <c r="C2747" s="137">
        <v>29128</v>
      </c>
    </row>
    <row r="2748" spans="1:3" x14ac:dyDescent="0.25">
      <c r="A2748" s="135" t="s">
        <v>2856</v>
      </c>
      <c r="B2748" s="136" t="s">
        <v>362</v>
      </c>
      <c r="C2748" s="137">
        <v>1705</v>
      </c>
    </row>
    <row r="2749" spans="1:3" x14ac:dyDescent="0.25">
      <c r="A2749" s="135" t="s">
        <v>2857</v>
      </c>
      <c r="B2749" s="136" t="s">
        <v>362</v>
      </c>
      <c r="C2749" s="137">
        <v>2079</v>
      </c>
    </row>
    <row r="2750" spans="1:3" x14ac:dyDescent="0.25">
      <c r="A2750" s="135" t="s">
        <v>2858</v>
      </c>
      <c r="B2750" s="136" t="s">
        <v>362</v>
      </c>
      <c r="C2750" s="137">
        <v>950</v>
      </c>
    </row>
    <row r="2751" spans="1:3" x14ac:dyDescent="0.25">
      <c r="A2751" s="135" t="s">
        <v>2859</v>
      </c>
      <c r="B2751" s="136" t="s">
        <v>362</v>
      </c>
      <c r="C2751" s="137">
        <v>950</v>
      </c>
    </row>
    <row r="2752" spans="1:3" x14ac:dyDescent="0.25">
      <c r="A2752" s="135" t="s">
        <v>2860</v>
      </c>
      <c r="B2752" s="136" t="s">
        <v>362</v>
      </c>
      <c r="C2752" s="137">
        <v>3435</v>
      </c>
    </row>
    <row r="2753" spans="1:3" x14ac:dyDescent="0.25">
      <c r="A2753" s="135" t="s">
        <v>2861</v>
      </c>
      <c r="B2753" s="136" t="s">
        <v>362</v>
      </c>
      <c r="C2753" s="137">
        <v>6329</v>
      </c>
    </row>
    <row r="2754" spans="1:3" x14ac:dyDescent="0.25">
      <c r="A2754" s="135" t="s">
        <v>2862</v>
      </c>
      <c r="B2754" s="136" t="s">
        <v>362</v>
      </c>
      <c r="C2754" s="137">
        <v>9789</v>
      </c>
    </row>
    <row r="2755" spans="1:3" x14ac:dyDescent="0.25">
      <c r="A2755" s="135" t="s">
        <v>2863</v>
      </c>
      <c r="B2755" s="136" t="s">
        <v>362</v>
      </c>
      <c r="C2755" s="137">
        <v>23768</v>
      </c>
    </row>
    <row r="2756" spans="1:3" x14ac:dyDescent="0.25">
      <c r="A2756" s="135" t="s">
        <v>2864</v>
      </c>
      <c r="B2756" s="136" t="s">
        <v>362</v>
      </c>
      <c r="C2756" s="137">
        <v>6919</v>
      </c>
    </row>
    <row r="2757" spans="1:3" x14ac:dyDescent="0.25">
      <c r="A2757" s="135" t="s">
        <v>2865</v>
      </c>
      <c r="B2757" s="136" t="s">
        <v>362</v>
      </c>
      <c r="C2757" s="137">
        <v>7708</v>
      </c>
    </row>
    <row r="2758" spans="1:3" x14ac:dyDescent="0.25">
      <c r="A2758" s="135" t="s">
        <v>2866</v>
      </c>
      <c r="B2758" s="136" t="s">
        <v>362</v>
      </c>
      <c r="C2758" s="137">
        <v>950</v>
      </c>
    </row>
    <row r="2759" spans="1:3" x14ac:dyDescent="0.25">
      <c r="A2759" s="135" t="s">
        <v>2867</v>
      </c>
      <c r="B2759" s="136" t="s">
        <v>362</v>
      </c>
      <c r="C2759" s="137">
        <v>3756</v>
      </c>
    </row>
    <row r="2760" spans="1:3" x14ac:dyDescent="0.25">
      <c r="A2760" s="135" t="s">
        <v>2868</v>
      </c>
      <c r="B2760" s="136" t="s">
        <v>362</v>
      </c>
      <c r="C2760" s="137">
        <v>3690</v>
      </c>
    </row>
    <row r="2761" spans="1:3" x14ac:dyDescent="0.25">
      <c r="A2761" s="135" t="s">
        <v>2869</v>
      </c>
      <c r="B2761" s="136" t="s">
        <v>362</v>
      </c>
      <c r="C2761" s="137">
        <v>5588</v>
      </c>
    </row>
    <row r="2762" spans="1:3" x14ac:dyDescent="0.25">
      <c r="A2762" s="135" t="s">
        <v>2870</v>
      </c>
      <c r="B2762" s="136" t="s">
        <v>362</v>
      </c>
      <c r="C2762" s="137">
        <v>5544</v>
      </c>
    </row>
    <row r="2763" spans="1:3" x14ac:dyDescent="0.25">
      <c r="A2763" s="135" t="s">
        <v>2871</v>
      </c>
      <c r="B2763" s="136" t="s">
        <v>362</v>
      </c>
      <c r="C2763" s="137">
        <v>4738</v>
      </c>
    </row>
    <row r="2764" spans="1:3" x14ac:dyDescent="0.25">
      <c r="A2764" s="135" t="s">
        <v>2872</v>
      </c>
      <c r="B2764" s="136" t="s">
        <v>362</v>
      </c>
      <c r="C2764" s="137">
        <v>6518</v>
      </c>
    </row>
    <row r="2765" spans="1:3" x14ac:dyDescent="0.25">
      <c r="A2765" s="135" t="s">
        <v>2873</v>
      </c>
      <c r="B2765" s="136" t="s">
        <v>362</v>
      </c>
      <c r="C2765" s="137">
        <v>6958</v>
      </c>
    </row>
    <row r="2766" spans="1:3" x14ac:dyDescent="0.25">
      <c r="A2766" s="135" t="s">
        <v>2874</v>
      </c>
      <c r="B2766" s="136" t="s">
        <v>362</v>
      </c>
      <c r="C2766" s="137">
        <v>6947</v>
      </c>
    </row>
    <row r="2767" spans="1:3" x14ac:dyDescent="0.25">
      <c r="A2767" s="135" t="s">
        <v>2875</v>
      </c>
      <c r="B2767" s="136" t="s">
        <v>362</v>
      </c>
      <c r="C2767" s="137">
        <v>6930</v>
      </c>
    </row>
    <row r="2768" spans="1:3" x14ac:dyDescent="0.25">
      <c r="A2768" s="135" t="s">
        <v>2876</v>
      </c>
      <c r="B2768" s="136" t="s">
        <v>362</v>
      </c>
      <c r="C2768" s="137">
        <v>15123</v>
      </c>
    </row>
    <row r="2769" spans="1:3" x14ac:dyDescent="0.25">
      <c r="A2769" s="135" t="s">
        <v>2877</v>
      </c>
      <c r="B2769" s="136" t="s">
        <v>362</v>
      </c>
      <c r="C2769" s="137">
        <v>15122</v>
      </c>
    </row>
    <row r="2770" spans="1:3" x14ac:dyDescent="0.25">
      <c r="A2770" s="135" t="s">
        <v>2878</v>
      </c>
      <c r="B2770" s="136" t="s">
        <v>362</v>
      </c>
      <c r="C2770" s="137">
        <v>14333</v>
      </c>
    </row>
    <row r="2771" spans="1:3" x14ac:dyDescent="0.25">
      <c r="A2771" s="135" t="s">
        <v>2879</v>
      </c>
      <c r="B2771" s="136" t="s">
        <v>362</v>
      </c>
      <c r="C2771" s="137">
        <v>14096</v>
      </c>
    </row>
    <row r="2772" spans="1:3" x14ac:dyDescent="0.25">
      <c r="A2772" s="135" t="s">
        <v>2880</v>
      </c>
      <c r="B2772" s="136" t="s">
        <v>362</v>
      </c>
      <c r="C2772" s="137">
        <v>14042</v>
      </c>
    </row>
    <row r="2773" spans="1:3" x14ac:dyDescent="0.25">
      <c r="A2773" s="135" t="s">
        <v>2881</v>
      </c>
      <c r="B2773" s="136" t="s">
        <v>362</v>
      </c>
      <c r="C2773" s="137">
        <v>13487</v>
      </c>
    </row>
    <row r="2774" spans="1:3" x14ac:dyDescent="0.25">
      <c r="A2774" s="135" t="s">
        <v>2882</v>
      </c>
      <c r="B2774" s="136" t="s">
        <v>362</v>
      </c>
      <c r="C2774" s="137">
        <v>15649</v>
      </c>
    </row>
    <row r="2775" spans="1:3" x14ac:dyDescent="0.25">
      <c r="A2775" s="135" t="s">
        <v>2883</v>
      </c>
      <c r="B2775" s="136" t="s">
        <v>362</v>
      </c>
      <c r="C2775" s="137">
        <v>47207</v>
      </c>
    </row>
    <row r="2776" spans="1:3" x14ac:dyDescent="0.25">
      <c r="A2776" s="135" t="s">
        <v>2884</v>
      </c>
      <c r="B2776" s="136" t="s">
        <v>362</v>
      </c>
      <c r="C2776" s="137">
        <v>68946</v>
      </c>
    </row>
    <row r="2777" spans="1:3" x14ac:dyDescent="0.25">
      <c r="A2777" s="135" t="s">
        <v>2885</v>
      </c>
      <c r="B2777" s="136" t="s">
        <v>362</v>
      </c>
      <c r="C2777" s="137">
        <v>112813</v>
      </c>
    </row>
    <row r="2778" spans="1:3" x14ac:dyDescent="0.25">
      <c r="A2778" s="135" t="s">
        <v>2886</v>
      </c>
      <c r="B2778" s="136" t="s">
        <v>362</v>
      </c>
      <c r="C2778" s="137">
        <v>135599</v>
      </c>
    </row>
    <row r="2779" spans="1:3" x14ac:dyDescent="0.25">
      <c r="A2779" s="135" t="s">
        <v>2887</v>
      </c>
      <c r="B2779" s="136" t="s">
        <v>362</v>
      </c>
      <c r="C2779" s="137">
        <v>11066</v>
      </c>
    </row>
    <row r="2780" spans="1:3" x14ac:dyDescent="0.25">
      <c r="A2780" s="135" t="s">
        <v>2888</v>
      </c>
      <c r="B2780" s="136" t="s">
        <v>362</v>
      </c>
      <c r="C2780" s="137">
        <v>19840</v>
      </c>
    </row>
    <row r="2781" spans="1:3" x14ac:dyDescent="0.25">
      <c r="A2781" s="135" t="s">
        <v>2889</v>
      </c>
      <c r="B2781" s="136" t="s">
        <v>362</v>
      </c>
      <c r="C2781" s="137">
        <v>34375</v>
      </c>
    </row>
    <row r="2782" spans="1:3" x14ac:dyDescent="0.25">
      <c r="A2782" s="135" t="s">
        <v>2890</v>
      </c>
      <c r="B2782" s="136" t="s">
        <v>362</v>
      </c>
      <c r="C2782" s="137">
        <v>94808</v>
      </c>
    </row>
    <row r="2783" spans="1:3" x14ac:dyDescent="0.25">
      <c r="A2783" s="135" t="s">
        <v>2891</v>
      </c>
      <c r="B2783" s="136" t="s">
        <v>362</v>
      </c>
      <c r="C2783" s="137">
        <v>125189</v>
      </c>
    </row>
    <row r="2784" spans="1:3" x14ac:dyDescent="0.25">
      <c r="A2784" s="135" t="s">
        <v>2892</v>
      </c>
      <c r="B2784" s="136" t="s">
        <v>362</v>
      </c>
      <c r="C2784" s="137">
        <v>196492</v>
      </c>
    </row>
    <row r="2785" spans="1:3" x14ac:dyDescent="0.25">
      <c r="A2785" s="135" t="s">
        <v>2893</v>
      </c>
      <c r="B2785" s="136" t="s">
        <v>362</v>
      </c>
      <c r="C2785" s="137">
        <v>3829</v>
      </c>
    </row>
    <row r="2786" spans="1:3" x14ac:dyDescent="0.25">
      <c r="A2786" s="135" t="s">
        <v>2894</v>
      </c>
      <c r="B2786" s="136" t="s">
        <v>362</v>
      </c>
      <c r="C2786" s="137">
        <v>8457</v>
      </c>
    </row>
    <row r="2787" spans="1:3" x14ac:dyDescent="0.25">
      <c r="A2787" s="135" t="s">
        <v>2895</v>
      </c>
      <c r="B2787" s="136" t="s">
        <v>362</v>
      </c>
      <c r="C2787" s="137">
        <v>14305</v>
      </c>
    </row>
    <row r="2788" spans="1:3" x14ac:dyDescent="0.25">
      <c r="A2788" s="135" t="s">
        <v>2896</v>
      </c>
      <c r="B2788" s="136" t="s">
        <v>362</v>
      </c>
      <c r="C2788" s="137">
        <v>23310</v>
      </c>
    </row>
    <row r="2789" spans="1:3" x14ac:dyDescent="0.25">
      <c r="A2789" s="135" t="s">
        <v>2897</v>
      </c>
      <c r="B2789" s="136" t="s">
        <v>362</v>
      </c>
      <c r="C2789" s="137">
        <v>38623</v>
      </c>
    </row>
    <row r="2790" spans="1:3" x14ac:dyDescent="0.25">
      <c r="A2790" s="135" t="s">
        <v>2898</v>
      </c>
      <c r="B2790" s="136" t="s">
        <v>362</v>
      </c>
      <c r="C2790" s="137">
        <v>69287</v>
      </c>
    </row>
    <row r="2791" spans="1:3" x14ac:dyDescent="0.25">
      <c r="A2791" s="135" t="s">
        <v>2899</v>
      </c>
      <c r="B2791" s="136" t="s">
        <v>362</v>
      </c>
      <c r="C2791" s="137">
        <v>32724</v>
      </c>
    </row>
    <row r="2792" spans="1:3" x14ac:dyDescent="0.25">
      <c r="A2792" s="135" t="s">
        <v>2900</v>
      </c>
      <c r="B2792" s="136" t="s">
        <v>362</v>
      </c>
      <c r="C2792" s="137">
        <v>28441</v>
      </c>
    </row>
    <row r="2793" spans="1:3" x14ac:dyDescent="0.25">
      <c r="A2793" s="135" t="s">
        <v>2901</v>
      </c>
      <c r="B2793" s="136" t="s">
        <v>362</v>
      </c>
      <c r="C2793" s="137">
        <v>12512</v>
      </c>
    </row>
    <row r="2794" spans="1:3" x14ac:dyDescent="0.25">
      <c r="A2794" s="135" t="s">
        <v>2902</v>
      </c>
      <c r="B2794" s="136" t="s">
        <v>362</v>
      </c>
      <c r="C2794" s="137">
        <v>38692</v>
      </c>
    </row>
    <row r="2795" spans="1:3" x14ac:dyDescent="0.25">
      <c r="A2795" s="135" t="s">
        <v>2903</v>
      </c>
      <c r="B2795" s="136" t="s">
        <v>362</v>
      </c>
      <c r="C2795" s="137">
        <v>13764</v>
      </c>
    </row>
    <row r="2796" spans="1:3" x14ac:dyDescent="0.25">
      <c r="A2796" s="135" t="s">
        <v>2904</v>
      </c>
      <c r="B2796" s="136" t="s">
        <v>362</v>
      </c>
      <c r="C2796" s="137">
        <v>13764</v>
      </c>
    </row>
    <row r="2797" spans="1:3" x14ac:dyDescent="0.25">
      <c r="A2797" s="135" t="s">
        <v>2905</v>
      </c>
      <c r="B2797" s="136" t="s">
        <v>362</v>
      </c>
      <c r="C2797" s="137">
        <v>10155</v>
      </c>
    </row>
    <row r="2798" spans="1:3" x14ac:dyDescent="0.25">
      <c r="A2798" s="135" t="s">
        <v>2906</v>
      </c>
      <c r="B2798" s="136" t="s">
        <v>362</v>
      </c>
      <c r="C2798" s="137">
        <v>2406</v>
      </c>
    </row>
    <row r="2799" spans="1:3" x14ac:dyDescent="0.25">
      <c r="A2799" s="135" t="s">
        <v>2907</v>
      </c>
      <c r="B2799" s="136" t="s">
        <v>362</v>
      </c>
      <c r="C2799" s="137">
        <v>6497</v>
      </c>
    </row>
    <row r="2800" spans="1:3" x14ac:dyDescent="0.25">
      <c r="A2800" s="135" t="s">
        <v>2908</v>
      </c>
      <c r="B2800" s="136" t="s">
        <v>362</v>
      </c>
      <c r="C2800" s="137">
        <v>8711</v>
      </c>
    </row>
    <row r="2801" spans="1:3" x14ac:dyDescent="0.25">
      <c r="A2801" s="135" t="s">
        <v>2909</v>
      </c>
      <c r="B2801" s="136" t="s">
        <v>362</v>
      </c>
      <c r="C2801" s="137">
        <v>12512</v>
      </c>
    </row>
    <row r="2802" spans="1:3" x14ac:dyDescent="0.25">
      <c r="A2802" s="135" t="s">
        <v>2910</v>
      </c>
      <c r="B2802" s="136" t="s">
        <v>362</v>
      </c>
      <c r="C2802" s="137">
        <v>28441</v>
      </c>
    </row>
    <row r="2803" spans="1:3" x14ac:dyDescent="0.25">
      <c r="A2803" s="135" t="s">
        <v>2911</v>
      </c>
      <c r="B2803" s="136" t="s">
        <v>362</v>
      </c>
      <c r="C2803" s="137">
        <v>4813</v>
      </c>
    </row>
    <row r="2804" spans="1:3" x14ac:dyDescent="0.25">
      <c r="A2804" s="135" t="s">
        <v>2912</v>
      </c>
      <c r="B2804" s="136" t="s">
        <v>362</v>
      </c>
      <c r="C2804" s="137">
        <v>25792</v>
      </c>
    </row>
    <row r="2805" spans="1:3" x14ac:dyDescent="0.25">
      <c r="A2805" s="135" t="s">
        <v>2913</v>
      </c>
      <c r="B2805" s="136" t="s">
        <v>362</v>
      </c>
      <c r="C2805" s="137">
        <v>27115</v>
      </c>
    </row>
    <row r="2806" spans="1:3" x14ac:dyDescent="0.25">
      <c r="A2806" s="135" t="s">
        <v>2914</v>
      </c>
      <c r="B2806" s="136" t="s">
        <v>362</v>
      </c>
      <c r="C2806" s="137">
        <v>8829</v>
      </c>
    </row>
    <row r="2807" spans="1:3" x14ac:dyDescent="0.25">
      <c r="A2807" s="135" t="s">
        <v>2915</v>
      </c>
      <c r="B2807" s="136" t="s">
        <v>362</v>
      </c>
      <c r="C2807" s="137">
        <v>11409</v>
      </c>
    </row>
    <row r="2808" spans="1:3" x14ac:dyDescent="0.25">
      <c r="A2808" s="135" t="s">
        <v>2916</v>
      </c>
      <c r="B2808" s="136" t="s">
        <v>362</v>
      </c>
      <c r="C2808" s="137">
        <v>72385</v>
      </c>
    </row>
    <row r="2809" spans="1:3" x14ac:dyDescent="0.25">
      <c r="A2809" s="135" t="s">
        <v>2917</v>
      </c>
      <c r="B2809" s="136" t="s">
        <v>362</v>
      </c>
      <c r="C2809" s="137">
        <v>14366</v>
      </c>
    </row>
    <row r="2810" spans="1:3" x14ac:dyDescent="0.25">
      <c r="A2810" s="135" t="s">
        <v>2918</v>
      </c>
      <c r="B2810" s="136" t="s">
        <v>362</v>
      </c>
      <c r="C2810" s="137">
        <v>19375</v>
      </c>
    </row>
    <row r="2811" spans="1:3" x14ac:dyDescent="0.25">
      <c r="A2811" s="135" t="s">
        <v>2919</v>
      </c>
      <c r="B2811" s="136" t="s">
        <v>362</v>
      </c>
      <c r="C2811" s="137">
        <v>2551</v>
      </c>
    </row>
    <row r="2812" spans="1:3" x14ac:dyDescent="0.25">
      <c r="A2812" s="135" t="s">
        <v>2920</v>
      </c>
      <c r="B2812" s="136" t="s">
        <v>362</v>
      </c>
      <c r="C2812" s="137">
        <v>7079</v>
      </c>
    </row>
    <row r="2813" spans="1:3" x14ac:dyDescent="0.25">
      <c r="A2813" s="135" t="s">
        <v>2921</v>
      </c>
      <c r="B2813" s="136" t="s">
        <v>362</v>
      </c>
      <c r="C2813" s="137">
        <v>24393</v>
      </c>
    </row>
    <row r="2814" spans="1:3" x14ac:dyDescent="0.25">
      <c r="A2814" s="135" t="s">
        <v>2922</v>
      </c>
      <c r="B2814" s="136" t="s">
        <v>362</v>
      </c>
      <c r="C2814" s="137">
        <v>24393</v>
      </c>
    </row>
    <row r="2815" spans="1:3" x14ac:dyDescent="0.25">
      <c r="A2815" s="135" t="s">
        <v>2923</v>
      </c>
      <c r="B2815" s="136" t="s">
        <v>362</v>
      </c>
      <c r="C2815" s="137">
        <v>4420</v>
      </c>
    </row>
    <row r="2816" spans="1:3" x14ac:dyDescent="0.25">
      <c r="A2816" s="135" t="s">
        <v>2924</v>
      </c>
      <c r="B2816" s="136" t="s">
        <v>362</v>
      </c>
      <c r="C2816" s="137">
        <v>6988</v>
      </c>
    </row>
    <row r="2817" spans="1:3" x14ac:dyDescent="0.25">
      <c r="A2817" s="135" t="s">
        <v>2925</v>
      </c>
      <c r="B2817" s="136" t="s">
        <v>362</v>
      </c>
      <c r="C2817" s="137">
        <v>6988</v>
      </c>
    </row>
    <row r="2818" spans="1:3" x14ac:dyDescent="0.25">
      <c r="A2818" s="135" t="s">
        <v>2926</v>
      </c>
      <c r="B2818" s="136" t="s">
        <v>362</v>
      </c>
      <c r="C2818" s="137">
        <v>4460</v>
      </c>
    </row>
    <row r="2819" spans="1:3" x14ac:dyDescent="0.25">
      <c r="A2819" s="135" t="s">
        <v>2927</v>
      </c>
      <c r="B2819" s="136" t="s">
        <v>362</v>
      </c>
      <c r="C2819" s="137">
        <v>2627</v>
      </c>
    </row>
    <row r="2820" spans="1:3" x14ac:dyDescent="0.25">
      <c r="A2820" s="135" t="s">
        <v>2928</v>
      </c>
      <c r="B2820" s="136" t="s">
        <v>362</v>
      </c>
      <c r="C2820" s="137">
        <v>58556</v>
      </c>
    </row>
    <row r="2821" spans="1:3" x14ac:dyDescent="0.25">
      <c r="A2821" s="135" t="s">
        <v>2929</v>
      </c>
      <c r="B2821" s="136" t="s">
        <v>362</v>
      </c>
      <c r="C2821" s="137">
        <v>79851</v>
      </c>
    </row>
    <row r="2822" spans="1:3" x14ac:dyDescent="0.25">
      <c r="A2822" s="135" t="s">
        <v>2930</v>
      </c>
      <c r="B2822" s="136" t="s">
        <v>362</v>
      </c>
      <c r="C2822" s="137">
        <v>14371</v>
      </c>
    </row>
    <row r="2823" spans="1:3" x14ac:dyDescent="0.25">
      <c r="A2823" s="135" t="s">
        <v>2931</v>
      </c>
      <c r="B2823" s="136" t="s">
        <v>362</v>
      </c>
      <c r="C2823" s="137">
        <v>9567</v>
      </c>
    </row>
    <row r="2824" spans="1:3" x14ac:dyDescent="0.25">
      <c r="A2824" s="135" t="s">
        <v>2932</v>
      </c>
      <c r="B2824" s="136" t="s">
        <v>362</v>
      </c>
      <c r="C2824" s="137">
        <v>11142</v>
      </c>
    </row>
    <row r="2825" spans="1:3" x14ac:dyDescent="0.25">
      <c r="A2825" s="135" t="s">
        <v>2933</v>
      </c>
      <c r="B2825" s="136" t="s">
        <v>362</v>
      </c>
      <c r="C2825" s="137">
        <v>3137</v>
      </c>
    </row>
    <row r="2826" spans="1:3" x14ac:dyDescent="0.25">
      <c r="A2826" s="135" t="s">
        <v>2934</v>
      </c>
      <c r="B2826" s="136" t="s">
        <v>362</v>
      </c>
      <c r="C2826" s="137">
        <v>6776</v>
      </c>
    </row>
    <row r="2827" spans="1:3" x14ac:dyDescent="0.25">
      <c r="A2827" s="135" t="s">
        <v>2935</v>
      </c>
      <c r="B2827" s="136" t="s">
        <v>362</v>
      </c>
      <c r="C2827" s="137">
        <v>21137</v>
      </c>
    </row>
    <row r="2828" spans="1:3" x14ac:dyDescent="0.25">
      <c r="A2828" s="135" t="s">
        <v>2936</v>
      </c>
      <c r="B2828" s="136" t="s">
        <v>362</v>
      </c>
      <c r="C2828" s="137">
        <v>41255</v>
      </c>
    </row>
    <row r="2829" spans="1:3" x14ac:dyDescent="0.25">
      <c r="A2829" s="135" t="s">
        <v>2937</v>
      </c>
      <c r="B2829" s="136" t="s">
        <v>362</v>
      </c>
      <c r="C2829" s="137">
        <v>5410</v>
      </c>
    </row>
    <row r="2830" spans="1:3" x14ac:dyDescent="0.25">
      <c r="A2830" s="135" t="s">
        <v>2938</v>
      </c>
      <c r="B2830" s="136" t="s">
        <v>362</v>
      </c>
      <c r="C2830" s="137">
        <v>4163</v>
      </c>
    </row>
    <row r="2831" spans="1:3" x14ac:dyDescent="0.25">
      <c r="A2831" s="135" t="s">
        <v>2939</v>
      </c>
      <c r="B2831" s="136" t="s">
        <v>362</v>
      </c>
      <c r="C2831" s="137">
        <v>8551</v>
      </c>
    </row>
    <row r="2832" spans="1:3" x14ac:dyDescent="0.25">
      <c r="A2832" s="135" t="s">
        <v>2940</v>
      </c>
      <c r="B2832" s="136" t="s">
        <v>362</v>
      </c>
      <c r="C2832" s="137">
        <v>6725</v>
      </c>
    </row>
    <row r="2833" spans="1:3" x14ac:dyDescent="0.25">
      <c r="A2833" s="135" t="s">
        <v>2941</v>
      </c>
      <c r="B2833" s="136" t="s">
        <v>362</v>
      </c>
      <c r="C2833" s="137">
        <v>6433</v>
      </c>
    </row>
    <row r="2834" spans="1:3" x14ac:dyDescent="0.25">
      <c r="A2834" s="135" t="s">
        <v>2942</v>
      </c>
      <c r="B2834" s="136" t="s">
        <v>362</v>
      </c>
      <c r="C2834" s="137">
        <v>1864</v>
      </c>
    </row>
    <row r="2835" spans="1:3" x14ac:dyDescent="0.25">
      <c r="A2835" s="135" t="s">
        <v>2943</v>
      </c>
      <c r="B2835" s="136" t="s">
        <v>362</v>
      </c>
      <c r="C2835" s="137">
        <v>6209</v>
      </c>
    </row>
    <row r="2836" spans="1:3" x14ac:dyDescent="0.25">
      <c r="A2836" s="135" t="s">
        <v>2944</v>
      </c>
      <c r="B2836" s="136" t="s">
        <v>362</v>
      </c>
      <c r="C2836" s="137">
        <v>2627</v>
      </c>
    </row>
    <row r="2837" spans="1:3" x14ac:dyDescent="0.25">
      <c r="A2837" s="135" t="s">
        <v>2945</v>
      </c>
      <c r="B2837" s="136" t="s">
        <v>362</v>
      </c>
      <c r="C2837" s="137">
        <v>6128</v>
      </c>
    </row>
    <row r="2838" spans="1:3" x14ac:dyDescent="0.25">
      <c r="A2838" s="135" t="s">
        <v>2946</v>
      </c>
      <c r="B2838" s="136" t="s">
        <v>362</v>
      </c>
      <c r="C2838" s="137">
        <v>5262</v>
      </c>
    </row>
    <row r="2839" spans="1:3" x14ac:dyDescent="0.25">
      <c r="A2839" s="135" t="s">
        <v>2947</v>
      </c>
      <c r="B2839" s="136" t="s">
        <v>362</v>
      </c>
      <c r="C2839" s="137">
        <v>1973</v>
      </c>
    </row>
    <row r="2840" spans="1:3" x14ac:dyDescent="0.25">
      <c r="A2840" s="135" t="s">
        <v>2948</v>
      </c>
      <c r="B2840" s="136" t="s">
        <v>362</v>
      </c>
      <c r="C2840" s="137">
        <v>3727</v>
      </c>
    </row>
    <row r="2841" spans="1:3" x14ac:dyDescent="0.25">
      <c r="A2841" s="135" t="s">
        <v>2949</v>
      </c>
      <c r="B2841" s="136" t="s">
        <v>362</v>
      </c>
      <c r="C2841" s="137">
        <v>9033</v>
      </c>
    </row>
    <row r="2842" spans="1:3" x14ac:dyDescent="0.25">
      <c r="A2842" s="135" t="s">
        <v>2950</v>
      </c>
      <c r="B2842" s="136" t="s">
        <v>362</v>
      </c>
      <c r="C2842" s="137">
        <v>5437</v>
      </c>
    </row>
    <row r="2843" spans="1:3" x14ac:dyDescent="0.25">
      <c r="A2843" s="135" t="s">
        <v>2951</v>
      </c>
      <c r="B2843" s="136" t="s">
        <v>362</v>
      </c>
      <c r="C2843" s="137">
        <v>4442</v>
      </c>
    </row>
    <row r="2844" spans="1:3" x14ac:dyDescent="0.25">
      <c r="A2844" s="135" t="s">
        <v>2952</v>
      </c>
      <c r="B2844" s="136" t="s">
        <v>362</v>
      </c>
      <c r="C2844" s="137">
        <v>150</v>
      </c>
    </row>
    <row r="2845" spans="1:3" x14ac:dyDescent="0.25">
      <c r="A2845" s="135" t="s">
        <v>2953</v>
      </c>
      <c r="B2845" s="136" t="s">
        <v>362</v>
      </c>
      <c r="C2845" s="137">
        <v>53713</v>
      </c>
    </row>
    <row r="2846" spans="1:3" x14ac:dyDescent="0.25">
      <c r="A2846" s="135" t="s">
        <v>2954</v>
      </c>
      <c r="B2846" s="136" t="s">
        <v>362</v>
      </c>
      <c r="C2846" s="137">
        <v>92473</v>
      </c>
    </row>
    <row r="2847" spans="1:3" x14ac:dyDescent="0.25">
      <c r="A2847" s="135" t="s">
        <v>2955</v>
      </c>
      <c r="B2847" s="136" t="s">
        <v>362</v>
      </c>
      <c r="C2847" s="137">
        <v>196871</v>
      </c>
    </row>
    <row r="2848" spans="1:3" x14ac:dyDescent="0.25">
      <c r="A2848" s="135" t="s">
        <v>2956</v>
      </c>
      <c r="B2848" s="136" t="s">
        <v>362</v>
      </c>
      <c r="C2848" s="137">
        <v>34947</v>
      </c>
    </row>
    <row r="2849" spans="1:3" x14ac:dyDescent="0.25">
      <c r="A2849" s="135" t="s">
        <v>2957</v>
      </c>
      <c r="B2849" s="136" t="s">
        <v>362</v>
      </c>
      <c r="C2849" s="137">
        <v>77446</v>
      </c>
    </row>
    <row r="2850" spans="1:3" x14ac:dyDescent="0.25">
      <c r="A2850" s="135" t="s">
        <v>2958</v>
      </c>
      <c r="B2850" s="136" t="s">
        <v>362</v>
      </c>
      <c r="C2850" s="137">
        <v>130672</v>
      </c>
    </row>
    <row r="2851" spans="1:3" x14ac:dyDescent="0.25">
      <c r="A2851" s="135" t="s">
        <v>2959</v>
      </c>
      <c r="B2851" s="136" t="s">
        <v>362</v>
      </c>
      <c r="C2851" s="137">
        <v>272542</v>
      </c>
    </row>
    <row r="2852" spans="1:3" x14ac:dyDescent="0.25">
      <c r="A2852" s="135" t="s">
        <v>2960</v>
      </c>
      <c r="B2852" s="136" t="s">
        <v>362</v>
      </c>
      <c r="C2852" s="137">
        <v>17472</v>
      </c>
    </row>
    <row r="2853" spans="1:3" x14ac:dyDescent="0.25">
      <c r="A2853" s="135" t="s">
        <v>2961</v>
      </c>
      <c r="B2853" s="136" t="s">
        <v>362</v>
      </c>
      <c r="C2853" s="137">
        <v>38721</v>
      </c>
    </row>
    <row r="2854" spans="1:3" x14ac:dyDescent="0.25">
      <c r="A2854" s="135" t="s">
        <v>2962</v>
      </c>
      <c r="B2854" s="136" t="s">
        <v>362</v>
      </c>
      <c r="C2854" s="137">
        <v>67287</v>
      </c>
    </row>
    <row r="2855" spans="1:3" x14ac:dyDescent="0.25">
      <c r="A2855" s="135" t="s">
        <v>2963</v>
      </c>
      <c r="B2855" s="136" t="s">
        <v>362</v>
      </c>
      <c r="C2855" s="137">
        <v>83349</v>
      </c>
    </row>
    <row r="2856" spans="1:3" x14ac:dyDescent="0.25">
      <c r="A2856" s="135" t="s">
        <v>2964</v>
      </c>
      <c r="B2856" s="136" t="s">
        <v>362</v>
      </c>
      <c r="C2856" s="137">
        <v>187919</v>
      </c>
    </row>
    <row r="2857" spans="1:3" x14ac:dyDescent="0.25">
      <c r="A2857" s="135" t="s">
        <v>2965</v>
      </c>
      <c r="B2857" s="136" t="s">
        <v>362</v>
      </c>
      <c r="C2857" s="137">
        <v>15256</v>
      </c>
    </row>
    <row r="2858" spans="1:3" x14ac:dyDescent="0.25">
      <c r="A2858" s="135" t="s">
        <v>2966</v>
      </c>
      <c r="B2858" s="136" t="s">
        <v>362</v>
      </c>
      <c r="C2858" s="137">
        <v>38295</v>
      </c>
    </row>
    <row r="2859" spans="1:3" x14ac:dyDescent="0.25">
      <c r="A2859" s="135" t="s">
        <v>2967</v>
      </c>
      <c r="B2859" s="136" t="s">
        <v>362</v>
      </c>
      <c r="C2859" s="137">
        <v>67226</v>
      </c>
    </row>
    <row r="2860" spans="1:3" x14ac:dyDescent="0.25">
      <c r="A2860" s="135" t="s">
        <v>2968</v>
      </c>
      <c r="B2860" s="136" t="s">
        <v>362</v>
      </c>
      <c r="C2860" s="137">
        <v>2752</v>
      </c>
    </row>
    <row r="2861" spans="1:3" x14ac:dyDescent="0.25">
      <c r="A2861" s="135" t="s">
        <v>2969</v>
      </c>
      <c r="B2861" s="136" t="s">
        <v>362</v>
      </c>
      <c r="C2861" s="137">
        <v>5056</v>
      </c>
    </row>
    <row r="2862" spans="1:3" x14ac:dyDescent="0.25">
      <c r="A2862" s="135" t="s">
        <v>2970</v>
      </c>
      <c r="B2862" s="136" t="s">
        <v>362</v>
      </c>
      <c r="C2862" s="137">
        <v>7519</v>
      </c>
    </row>
    <row r="2863" spans="1:3" x14ac:dyDescent="0.25">
      <c r="A2863" s="135" t="s">
        <v>2971</v>
      </c>
      <c r="B2863" s="136" t="s">
        <v>362</v>
      </c>
      <c r="C2863" s="137">
        <v>15531</v>
      </c>
    </row>
    <row r="2864" spans="1:3" x14ac:dyDescent="0.25">
      <c r="A2864" s="135" t="s">
        <v>2972</v>
      </c>
      <c r="B2864" s="136" t="s">
        <v>362</v>
      </c>
      <c r="C2864" s="137">
        <v>3019</v>
      </c>
    </row>
    <row r="2865" spans="1:3" x14ac:dyDescent="0.25">
      <c r="A2865" s="135" t="s">
        <v>2973</v>
      </c>
      <c r="B2865" s="136" t="s">
        <v>362</v>
      </c>
      <c r="C2865" s="137">
        <v>4742</v>
      </c>
    </row>
    <row r="2866" spans="1:3" x14ac:dyDescent="0.25">
      <c r="A2866" s="135" t="s">
        <v>2974</v>
      </c>
      <c r="B2866" s="136" t="s">
        <v>362</v>
      </c>
      <c r="C2866" s="137">
        <v>5768</v>
      </c>
    </row>
    <row r="2867" spans="1:3" x14ac:dyDescent="0.25">
      <c r="A2867" s="135" t="s">
        <v>2975</v>
      </c>
      <c r="B2867" s="136" t="s">
        <v>362</v>
      </c>
      <c r="C2867" s="137">
        <v>3467</v>
      </c>
    </row>
    <row r="2868" spans="1:3" x14ac:dyDescent="0.25">
      <c r="A2868" s="135" t="s">
        <v>2976</v>
      </c>
      <c r="B2868" s="136" t="s">
        <v>362</v>
      </c>
      <c r="C2868" s="137">
        <v>5247</v>
      </c>
    </row>
    <row r="2869" spans="1:3" x14ac:dyDescent="0.25">
      <c r="A2869" s="135" t="s">
        <v>2977</v>
      </c>
      <c r="B2869" s="136" t="s">
        <v>362</v>
      </c>
      <c r="C2869" s="137">
        <v>10185</v>
      </c>
    </row>
    <row r="2870" spans="1:3" x14ac:dyDescent="0.25">
      <c r="A2870" s="135" t="s">
        <v>2978</v>
      </c>
      <c r="B2870" s="136" t="s">
        <v>362</v>
      </c>
      <c r="C2870" s="137">
        <v>16959</v>
      </c>
    </row>
    <row r="2871" spans="1:3" x14ac:dyDescent="0.25">
      <c r="A2871" s="135" t="s">
        <v>2979</v>
      </c>
      <c r="B2871" s="136" t="s">
        <v>362</v>
      </c>
      <c r="C2871" s="137">
        <v>31932</v>
      </c>
    </row>
    <row r="2872" spans="1:3" x14ac:dyDescent="0.25">
      <c r="A2872" s="135" t="s">
        <v>2980</v>
      </c>
      <c r="B2872" s="136" t="s">
        <v>362</v>
      </c>
      <c r="C2872" s="137">
        <v>29030</v>
      </c>
    </row>
    <row r="2873" spans="1:3" x14ac:dyDescent="0.25">
      <c r="A2873" s="135" t="s">
        <v>2981</v>
      </c>
      <c r="B2873" s="136" t="s">
        <v>362</v>
      </c>
      <c r="C2873" s="137">
        <v>5954</v>
      </c>
    </row>
    <row r="2874" spans="1:3" x14ac:dyDescent="0.25">
      <c r="A2874" s="135" t="s">
        <v>2982</v>
      </c>
      <c r="B2874" s="136" t="s">
        <v>362</v>
      </c>
      <c r="C2874" s="137">
        <v>5954</v>
      </c>
    </row>
    <row r="2875" spans="1:3" x14ac:dyDescent="0.25">
      <c r="A2875" s="135" t="s">
        <v>2983</v>
      </c>
      <c r="B2875" s="136" t="s">
        <v>362</v>
      </c>
      <c r="C2875" s="137">
        <v>2962</v>
      </c>
    </row>
    <row r="2876" spans="1:3" x14ac:dyDescent="0.25">
      <c r="A2876" s="135" t="s">
        <v>2984</v>
      </c>
      <c r="B2876" s="136" t="s">
        <v>362</v>
      </c>
      <c r="C2876" s="137">
        <v>6828</v>
      </c>
    </row>
    <row r="2877" spans="1:3" x14ac:dyDescent="0.25">
      <c r="A2877" s="135" t="s">
        <v>2985</v>
      </c>
      <c r="B2877" s="136" t="s">
        <v>362</v>
      </c>
      <c r="C2877" s="137">
        <v>12063</v>
      </c>
    </row>
    <row r="2878" spans="1:3" x14ac:dyDescent="0.25">
      <c r="A2878" s="135" t="s">
        <v>2986</v>
      </c>
      <c r="B2878" s="136" t="s">
        <v>362</v>
      </c>
      <c r="C2878" s="137">
        <v>26875</v>
      </c>
    </row>
    <row r="2879" spans="1:3" x14ac:dyDescent="0.25">
      <c r="A2879" s="135" t="s">
        <v>2987</v>
      </c>
      <c r="B2879" s="136" t="s">
        <v>362</v>
      </c>
      <c r="C2879" s="137">
        <v>37602</v>
      </c>
    </row>
    <row r="2880" spans="1:3" x14ac:dyDescent="0.25">
      <c r="A2880" s="135" t="s">
        <v>2988</v>
      </c>
      <c r="B2880" s="136" t="s">
        <v>362</v>
      </c>
      <c r="C2880" s="137">
        <v>3277</v>
      </c>
    </row>
    <row r="2881" spans="1:3" x14ac:dyDescent="0.25">
      <c r="A2881" s="135" t="s">
        <v>2989</v>
      </c>
      <c r="B2881" s="136" t="s">
        <v>58</v>
      </c>
      <c r="C2881" s="137">
        <v>150</v>
      </c>
    </row>
    <row r="2882" spans="1:3" x14ac:dyDescent="0.25">
      <c r="A2882" s="135" t="s">
        <v>2990</v>
      </c>
      <c r="B2882" s="136" t="s">
        <v>362</v>
      </c>
      <c r="C2882" s="137">
        <v>12284</v>
      </c>
    </row>
    <row r="2883" spans="1:3" x14ac:dyDescent="0.25">
      <c r="A2883" s="135" t="s">
        <v>2991</v>
      </c>
      <c r="B2883" s="136" t="s">
        <v>362</v>
      </c>
      <c r="C2883" s="137">
        <v>8317</v>
      </c>
    </row>
    <row r="2884" spans="1:3" x14ac:dyDescent="0.25">
      <c r="A2884" s="135" t="s">
        <v>2992</v>
      </c>
      <c r="B2884" s="136" t="s">
        <v>362</v>
      </c>
      <c r="C2884" s="137">
        <v>8696</v>
      </c>
    </row>
    <row r="2885" spans="1:3" x14ac:dyDescent="0.25">
      <c r="A2885" s="135" t="s">
        <v>2993</v>
      </c>
      <c r="B2885" s="136" t="s">
        <v>362</v>
      </c>
      <c r="C2885" s="137">
        <v>1173</v>
      </c>
    </row>
    <row r="2886" spans="1:3" x14ac:dyDescent="0.25">
      <c r="A2886" s="135" t="s">
        <v>2994</v>
      </c>
      <c r="B2886" s="136" t="s">
        <v>362</v>
      </c>
      <c r="C2886" s="137">
        <v>1628</v>
      </c>
    </row>
    <row r="2887" spans="1:3" x14ac:dyDescent="0.25">
      <c r="A2887" s="135" t="s">
        <v>2995</v>
      </c>
      <c r="B2887" s="136" t="s">
        <v>362</v>
      </c>
      <c r="C2887" s="137">
        <v>1165</v>
      </c>
    </row>
    <row r="2888" spans="1:3" x14ac:dyDescent="0.25">
      <c r="A2888" s="135" t="s">
        <v>2996</v>
      </c>
      <c r="B2888" s="136" t="s">
        <v>362</v>
      </c>
      <c r="C2888" s="137">
        <v>2119</v>
      </c>
    </row>
    <row r="2889" spans="1:3" x14ac:dyDescent="0.25">
      <c r="A2889" s="135" t="s">
        <v>2997</v>
      </c>
      <c r="B2889" s="136" t="s">
        <v>362</v>
      </c>
      <c r="C2889" s="137">
        <v>4025</v>
      </c>
    </row>
    <row r="2890" spans="1:3" x14ac:dyDescent="0.25">
      <c r="A2890" s="135" t="s">
        <v>2998</v>
      </c>
      <c r="B2890" s="136" t="s">
        <v>362</v>
      </c>
      <c r="C2890" s="137">
        <v>23085</v>
      </c>
    </row>
    <row r="2891" spans="1:3" x14ac:dyDescent="0.25">
      <c r="A2891" s="135" t="s">
        <v>2999</v>
      </c>
      <c r="B2891" s="136" t="s">
        <v>362</v>
      </c>
      <c r="C2891" s="137">
        <v>1009</v>
      </c>
    </row>
    <row r="2892" spans="1:3" x14ac:dyDescent="0.25">
      <c r="A2892" s="135" t="s">
        <v>3000</v>
      </c>
      <c r="B2892" s="136" t="s">
        <v>362</v>
      </c>
      <c r="C2892" s="137">
        <v>3024</v>
      </c>
    </row>
    <row r="2893" spans="1:3" x14ac:dyDescent="0.25">
      <c r="A2893" s="135" t="s">
        <v>3001</v>
      </c>
      <c r="B2893" s="136" t="s">
        <v>362</v>
      </c>
      <c r="C2893" s="137">
        <v>11617</v>
      </c>
    </row>
    <row r="2894" spans="1:3" x14ac:dyDescent="0.25">
      <c r="A2894" s="135" t="s">
        <v>3002</v>
      </c>
      <c r="B2894" s="136" t="s">
        <v>362</v>
      </c>
      <c r="C2894" s="137">
        <v>590</v>
      </c>
    </row>
    <row r="2895" spans="1:3" x14ac:dyDescent="0.25">
      <c r="A2895" s="135" t="s">
        <v>3003</v>
      </c>
      <c r="B2895" s="136" t="s">
        <v>362</v>
      </c>
      <c r="C2895" s="137">
        <v>2024</v>
      </c>
    </row>
    <row r="2896" spans="1:3" x14ac:dyDescent="0.25">
      <c r="A2896" s="135" t="s">
        <v>3004</v>
      </c>
      <c r="B2896" s="136" t="s">
        <v>362</v>
      </c>
      <c r="C2896" s="137">
        <v>2032</v>
      </c>
    </row>
    <row r="2897" spans="1:3" x14ac:dyDescent="0.25">
      <c r="A2897" s="135" t="s">
        <v>3005</v>
      </c>
      <c r="B2897" s="136" t="s">
        <v>362</v>
      </c>
      <c r="C2897" s="137">
        <v>3164</v>
      </c>
    </row>
    <row r="2898" spans="1:3" x14ac:dyDescent="0.25">
      <c r="A2898" s="135" t="s">
        <v>3006</v>
      </c>
      <c r="B2898" s="136" t="s">
        <v>362</v>
      </c>
      <c r="C2898" s="137">
        <v>2032</v>
      </c>
    </row>
    <row r="2899" spans="1:3" x14ac:dyDescent="0.25">
      <c r="A2899" s="135" t="s">
        <v>3007</v>
      </c>
      <c r="B2899" s="136" t="s">
        <v>362</v>
      </c>
      <c r="C2899" s="137">
        <v>3194</v>
      </c>
    </row>
    <row r="2900" spans="1:3" x14ac:dyDescent="0.25">
      <c r="A2900" s="135" t="s">
        <v>3008</v>
      </c>
      <c r="B2900" s="136" t="s">
        <v>362</v>
      </c>
      <c r="C2900" s="137">
        <v>2032</v>
      </c>
    </row>
    <row r="2901" spans="1:3" x14ac:dyDescent="0.25">
      <c r="A2901" s="135" t="s">
        <v>3009</v>
      </c>
      <c r="B2901" s="136" t="s">
        <v>362</v>
      </c>
      <c r="C2901" s="137">
        <v>3352</v>
      </c>
    </row>
    <row r="2902" spans="1:3" x14ac:dyDescent="0.25">
      <c r="A2902" s="135" t="s">
        <v>3010</v>
      </c>
      <c r="B2902" s="136" t="s">
        <v>362</v>
      </c>
      <c r="C2902" s="137">
        <v>2425</v>
      </c>
    </row>
    <row r="2903" spans="1:3" x14ac:dyDescent="0.25">
      <c r="A2903" s="135" t="s">
        <v>3011</v>
      </c>
      <c r="B2903" s="136" t="s">
        <v>362</v>
      </c>
      <c r="C2903" s="137">
        <v>2259</v>
      </c>
    </row>
    <row r="2904" spans="1:3" x14ac:dyDescent="0.25">
      <c r="A2904" s="135" t="s">
        <v>3012</v>
      </c>
      <c r="B2904" s="136" t="s">
        <v>362</v>
      </c>
      <c r="C2904" s="137">
        <v>2627</v>
      </c>
    </row>
    <row r="2905" spans="1:3" x14ac:dyDescent="0.25">
      <c r="A2905" s="135" t="s">
        <v>3013</v>
      </c>
      <c r="B2905" s="136" t="s">
        <v>362</v>
      </c>
      <c r="C2905" s="137">
        <v>4061</v>
      </c>
    </row>
    <row r="2906" spans="1:3" x14ac:dyDescent="0.25">
      <c r="A2906" s="135" t="s">
        <v>3014</v>
      </c>
      <c r="B2906" s="136" t="s">
        <v>362</v>
      </c>
      <c r="C2906" s="137">
        <v>75483</v>
      </c>
    </row>
    <row r="2907" spans="1:3" x14ac:dyDescent="0.25">
      <c r="A2907" s="135" t="s">
        <v>3015</v>
      </c>
      <c r="B2907" s="136" t="s">
        <v>362</v>
      </c>
      <c r="C2907" s="137">
        <v>98105</v>
      </c>
    </row>
    <row r="2908" spans="1:3" x14ac:dyDescent="0.25">
      <c r="A2908" s="135" t="s">
        <v>3016</v>
      </c>
      <c r="B2908" s="136" t="s">
        <v>362</v>
      </c>
      <c r="C2908" s="137">
        <v>93679</v>
      </c>
    </row>
    <row r="2909" spans="1:3" x14ac:dyDescent="0.25">
      <c r="A2909" s="135" t="s">
        <v>3017</v>
      </c>
      <c r="B2909" s="136" t="s">
        <v>362</v>
      </c>
      <c r="C2909" s="137">
        <v>95192</v>
      </c>
    </row>
    <row r="2910" spans="1:3" x14ac:dyDescent="0.25">
      <c r="A2910" s="135" t="s">
        <v>3018</v>
      </c>
      <c r="B2910" s="136" t="s">
        <v>362</v>
      </c>
      <c r="C2910" s="137">
        <v>98246</v>
      </c>
    </row>
    <row r="2911" spans="1:3" x14ac:dyDescent="0.25">
      <c r="A2911" s="135" t="s">
        <v>3019</v>
      </c>
      <c r="B2911" s="136" t="s">
        <v>362</v>
      </c>
      <c r="C2911" s="137">
        <v>104542</v>
      </c>
    </row>
    <row r="2912" spans="1:3" x14ac:dyDescent="0.25">
      <c r="A2912" s="135" t="s">
        <v>3020</v>
      </c>
      <c r="B2912" s="136" t="s">
        <v>362</v>
      </c>
      <c r="C2912" s="137">
        <v>233957</v>
      </c>
    </row>
    <row r="2913" spans="1:3" x14ac:dyDescent="0.25">
      <c r="A2913" s="135" t="s">
        <v>3021</v>
      </c>
      <c r="B2913" s="136" t="s">
        <v>362</v>
      </c>
      <c r="C2913" s="137">
        <v>236807</v>
      </c>
    </row>
    <row r="2914" spans="1:3" x14ac:dyDescent="0.25">
      <c r="A2914" s="135" t="s">
        <v>3022</v>
      </c>
      <c r="B2914" s="136" t="s">
        <v>362</v>
      </c>
      <c r="C2914" s="137">
        <v>239680</v>
      </c>
    </row>
    <row r="2915" spans="1:3" x14ac:dyDescent="0.25">
      <c r="A2915" s="135" t="s">
        <v>3023</v>
      </c>
      <c r="B2915" s="136" t="s">
        <v>362</v>
      </c>
      <c r="C2915" s="137">
        <v>242654</v>
      </c>
    </row>
    <row r="2916" spans="1:3" x14ac:dyDescent="0.25">
      <c r="A2916" s="135" t="s">
        <v>3024</v>
      </c>
      <c r="B2916" s="136" t="s">
        <v>362</v>
      </c>
      <c r="C2916" s="137">
        <v>8495</v>
      </c>
    </row>
    <row r="2917" spans="1:3" x14ac:dyDescent="0.25">
      <c r="A2917" s="135" t="s">
        <v>3025</v>
      </c>
      <c r="B2917" s="136" t="s">
        <v>362</v>
      </c>
      <c r="C2917" s="137">
        <v>5876</v>
      </c>
    </row>
    <row r="2918" spans="1:3" x14ac:dyDescent="0.25">
      <c r="A2918" s="135" t="s">
        <v>3026</v>
      </c>
      <c r="B2918" s="136" t="s">
        <v>362</v>
      </c>
      <c r="C2918" s="137">
        <v>3970</v>
      </c>
    </row>
    <row r="2919" spans="1:3" x14ac:dyDescent="0.25">
      <c r="A2919" s="135" t="s">
        <v>3027</v>
      </c>
      <c r="B2919" s="136" t="s">
        <v>362</v>
      </c>
      <c r="C2919" s="137">
        <v>2250</v>
      </c>
    </row>
    <row r="2920" spans="1:3" x14ac:dyDescent="0.25">
      <c r="A2920" s="135" t="s">
        <v>3028</v>
      </c>
      <c r="B2920" s="136" t="s">
        <v>362</v>
      </c>
      <c r="C2920" s="137">
        <v>1641</v>
      </c>
    </row>
    <row r="2921" spans="1:3" x14ac:dyDescent="0.25">
      <c r="A2921" s="135" t="s">
        <v>3029</v>
      </c>
      <c r="B2921" s="136" t="s">
        <v>362</v>
      </c>
      <c r="C2921" s="137">
        <v>1350</v>
      </c>
    </row>
    <row r="2922" spans="1:3" x14ac:dyDescent="0.25">
      <c r="A2922" s="135" t="s">
        <v>3030</v>
      </c>
      <c r="B2922" s="136" t="s">
        <v>362</v>
      </c>
      <c r="C2922" s="137">
        <v>83944</v>
      </c>
    </row>
    <row r="2923" spans="1:3" x14ac:dyDescent="0.25">
      <c r="A2923" s="135" t="s">
        <v>3031</v>
      </c>
      <c r="B2923" s="136" t="s">
        <v>362</v>
      </c>
      <c r="C2923" s="137">
        <v>277908</v>
      </c>
    </row>
    <row r="2924" spans="1:3" x14ac:dyDescent="0.25">
      <c r="A2924" s="135" t="s">
        <v>3032</v>
      </c>
      <c r="B2924" s="136" t="s">
        <v>362</v>
      </c>
      <c r="C2924" s="137">
        <v>400356</v>
      </c>
    </row>
    <row r="2925" spans="1:3" x14ac:dyDescent="0.25">
      <c r="A2925" s="135" t="s">
        <v>3033</v>
      </c>
      <c r="B2925" s="136" t="s">
        <v>362</v>
      </c>
      <c r="C2925" s="137">
        <v>28525</v>
      </c>
    </row>
    <row r="2926" spans="1:3" x14ac:dyDescent="0.25">
      <c r="A2926" s="135" t="s">
        <v>3034</v>
      </c>
      <c r="B2926" s="136" t="s">
        <v>362</v>
      </c>
      <c r="C2926" s="137">
        <v>34256</v>
      </c>
    </row>
    <row r="2927" spans="1:3" x14ac:dyDescent="0.25">
      <c r="A2927" s="135" t="s">
        <v>3035</v>
      </c>
      <c r="B2927" s="136" t="s">
        <v>362</v>
      </c>
      <c r="C2927" s="137">
        <v>81217</v>
      </c>
    </row>
    <row r="2928" spans="1:3" x14ac:dyDescent="0.25">
      <c r="A2928" s="135" t="s">
        <v>3036</v>
      </c>
      <c r="B2928" s="136" t="s">
        <v>362</v>
      </c>
      <c r="C2928" s="137">
        <v>154587</v>
      </c>
    </row>
    <row r="2929" spans="1:3" x14ac:dyDescent="0.25">
      <c r="A2929" s="135" t="s">
        <v>3037</v>
      </c>
      <c r="B2929" s="136" t="s">
        <v>362</v>
      </c>
      <c r="C2929" s="137">
        <v>184607</v>
      </c>
    </row>
    <row r="2930" spans="1:3" x14ac:dyDescent="0.25">
      <c r="A2930" s="135" t="s">
        <v>3038</v>
      </c>
      <c r="B2930" s="136" t="s">
        <v>362</v>
      </c>
      <c r="C2930" s="137">
        <v>17012</v>
      </c>
    </row>
    <row r="2931" spans="1:3" x14ac:dyDescent="0.25">
      <c r="A2931" s="135" t="s">
        <v>3039</v>
      </c>
      <c r="B2931" s="136" t="s">
        <v>362</v>
      </c>
      <c r="C2931" s="137">
        <v>17012</v>
      </c>
    </row>
    <row r="2932" spans="1:3" x14ac:dyDescent="0.25">
      <c r="A2932" s="135" t="s">
        <v>3040</v>
      </c>
      <c r="B2932" s="136" t="s">
        <v>362</v>
      </c>
      <c r="C2932" s="137">
        <v>17012</v>
      </c>
    </row>
    <row r="2933" spans="1:3" x14ac:dyDescent="0.25">
      <c r="A2933" s="135" t="s">
        <v>3041</v>
      </c>
      <c r="B2933" s="136" t="s">
        <v>362</v>
      </c>
      <c r="C2933" s="137">
        <v>17643</v>
      </c>
    </row>
    <row r="2934" spans="1:3" x14ac:dyDescent="0.25">
      <c r="A2934" s="135" t="s">
        <v>3042</v>
      </c>
      <c r="B2934" s="136" t="s">
        <v>362</v>
      </c>
      <c r="C2934" s="137">
        <v>116484</v>
      </c>
    </row>
    <row r="2935" spans="1:3" x14ac:dyDescent="0.25">
      <c r="A2935" s="135" t="s">
        <v>3043</v>
      </c>
      <c r="B2935" s="136" t="s">
        <v>362</v>
      </c>
      <c r="C2935" s="137">
        <v>825</v>
      </c>
    </row>
    <row r="2936" spans="1:3" x14ac:dyDescent="0.25">
      <c r="A2936" s="135" t="s">
        <v>3044</v>
      </c>
      <c r="B2936" s="136" t="s">
        <v>362</v>
      </c>
      <c r="C2936" s="137">
        <v>1387</v>
      </c>
    </row>
    <row r="2937" spans="1:3" x14ac:dyDescent="0.25">
      <c r="A2937" s="135" t="s">
        <v>3045</v>
      </c>
      <c r="B2937" s="136" t="s">
        <v>362</v>
      </c>
      <c r="C2937" s="137">
        <v>99012</v>
      </c>
    </row>
    <row r="2938" spans="1:3" x14ac:dyDescent="0.25">
      <c r="A2938" s="135" t="s">
        <v>3046</v>
      </c>
      <c r="B2938" s="136" t="s">
        <v>362</v>
      </c>
      <c r="C2938" s="137">
        <v>115099</v>
      </c>
    </row>
    <row r="2939" spans="1:3" x14ac:dyDescent="0.25">
      <c r="A2939" s="135" t="s">
        <v>3047</v>
      </c>
      <c r="B2939" s="136" t="s">
        <v>362</v>
      </c>
      <c r="C2939" s="137">
        <v>260675</v>
      </c>
    </row>
    <row r="2940" spans="1:3" x14ac:dyDescent="0.25">
      <c r="A2940" s="135" t="s">
        <v>3048</v>
      </c>
      <c r="B2940" s="136" t="s">
        <v>362</v>
      </c>
      <c r="C2940" s="137">
        <v>10341</v>
      </c>
    </row>
    <row r="2941" spans="1:3" x14ac:dyDescent="0.25">
      <c r="A2941" s="135" t="s">
        <v>3049</v>
      </c>
      <c r="B2941" s="136" t="s">
        <v>362</v>
      </c>
      <c r="C2941" s="137">
        <v>18721</v>
      </c>
    </row>
    <row r="2942" spans="1:3" x14ac:dyDescent="0.25">
      <c r="A2942" s="135" t="s">
        <v>3050</v>
      </c>
      <c r="B2942" s="136" t="s">
        <v>362</v>
      </c>
      <c r="C2942" s="137">
        <v>10684</v>
      </c>
    </row>
    <row r="2943" spans="1:3" x14ac:dyDescent="0.25">
      <c r="A2943" s="135" t="s">
        <v>3051</v>
      </c>
      <c r="B2943" s="136" t="s">
        <v>362</v>
      </c>
      <c r="C2943" s="137">
        <v>18721</v>
      </c>
    </row>
    <row r="2944" spans="1:3" x14ac:dyDescent="0.25">
      <c r="A2944" s="135" t="s">
        <v>3052</v>
      </c>
      <c r="B2944" s="136" t="s">
        <v>362</v>
      </c>
      <c r="C2944" s="137">
        <v>24672</v>
      </c>
    </row>
    <row r="2945" spans="1:3" x14ac:dyDescent="0.25">
      <c r="A2945" s="135" t="s">
        <v>3053</v>
      </c>
      <c r="B2945" s="136" t="s">
        <v>362</v>
      </c>
      <c r="C2945" s="137">
        <v>70002</v>
      </c>
    </row>
    <row r="2946" spans="1:3" x14ac:dyDescent="0.25">
      <c r="A2946" s="135" t="s">
        <v>3054</v>
      </c>
      <c r="B2946" s="136" t="s">
        <v>362</v>
      </c>
      <c r="C2946" s="137">
        <v>55447</v>
      </c>
    </row>
    <row r="2947" spans="1:3" x14ac:dyDescent="0.25">
      <c r="A2947" s="135" t="s">
        <v>3055</v>
      </c>
      <c r="B2947" s="136" t="s">
        <v>362</v>
      </c>
      <c r="C2947" s="137">
        <v>12098</v>
      </c>
    </row>
    <row r="2948" spans="1:3" x14ac:dyDescent="0.25">
      <c r="A2948" s="135" t="s">
        <v>3056</v>
      </c>
      <c r="B2948" s="136" t="s">
        <v>362</v>
      </c>
      <c r="C2948" s="137">
        <v>61243</v>
      </c>
    </row>
    <row r="2949" spans="1:3" x14ac:dyDescent="0.25">
      <c r="A2949" s="135" t="s">
        <v>3057</v>
      </c>
      <c r="B2949" s="136" t="s">
        <v>362</v>
      </c>
      <c r="C2949" s="137">
        <v>60043</v>
      </c>
    </row>
    <row r="2950" spans="1:3" x14ac:dyDescent="0.25">
      <c r="A2950" s="135" t="s">
        <v>3058</v>
      </c>
      <c r="B2950" s="136" t="s">
        <v>362</v>
      </c>
      <c r="C2950" s="137">
        <v>45971</v>
      </c>
    </row>
    <row r="2951" spans="1:3" x14ac:dyDescent="0.25">
      <c r="A2951" s="135" t="s">
        <v>3059</v>
      </c>
      <c r="B2951" s="136" t="s">
        <v>362</v>
      </c>
      <c r="C2951" s="137">
        <v>43790</v>
      </c>
    </row>
    <row r="2952" spans="1:3" x14ac:dyDescent="0.25">
      <c r="A2952" s="135" t="s">
        <v>3060</v>
      </c>
      <c r="B2952" s="136" t="s">
        <v>362</v>
      </c>
      <c r="C2952" s="137">
        <v>20120</v>
      </c>
    </row>
    <row r="2953" spans="1:3" x14ac:dyDescent="0.25">
      <c r="A2953" s="135" t="s">
        <v>3061</v>
      </c>
      <c r="B2953" s="136" t="s">
        <v>362</v>
      </c>
      <c r="C2953" s="137">
        <v>10813</v>
      </c>
    </row>
    <row r="2954" spans="1:3" x14ac:dyDescent="0.25">
      <c r="A2954" s="135" t="s">
        <v>3062</v>
      </c>
      <c r="B2954" s="136" t="s">
        <v>362</v>
      </c>
      <c r="C2954" s="137">
        <v>40029</v>
      </c>
    </row>
    <row r="2955" spans="1:3" x14ac:dyDescent="0.25">
      <c r="A2955" s="135" t="s">
        <v>3063</v>
      </c>
      <c r="B2955" s="136" t="s">
        <v>362</v>
      </c>
      <c r="C2955" s="137">
        <v>12244</v>
      </c>
    </row>
    <row r="2956" spans="1:3" x14ac:dyDescent="0.25">
      <c r="A2956" s="135" t="s">
        <v>3064</v>
      </c>
      <c r="B2956" s="136" t="s">
        <v>362</v>
      </c>
      <c r="C2956" s="137">
        <v>23943</v>
      </c>
    </row>
    <row r="2957" spans="1:3" x14ac:dyDescent="0.25">
      <c r="A2957" s="135" t="s">
        <v>3065</v>
      </c>
      <c r="B2957" s="136" t="s">
        <v>362</v>
      </c>
      <c r="C2957" s="137">
        <v>29992</v>
      </c>
    </row>
    <row r="2958" spans="1:3" x14ac:dyDescent="0.25">
      <c r="A2958" s="135" t="s">
        <v>3066</v>
      </c>
      <c r="B2958" s="136" t="s">
        <v>362</v>
      </c>
      <c r="C2958" s="137">
        <v>23691</v>
      </c>
    </row>
    <row r="2959" spans="1:3" x14ac:dyDescent="0.25">
      <c r="A2959" s="135" t="s">
        <v>3067</v>
      </c>
      <c r="B2959" s="136" t="s">
        <v>58</v>
      </c>
      <c r="C2959" s="137">
        <v>6900</v>
      </c>
    </row>
    <row r="2960" spans="1:3" x14ac:dyDescent="0.25">
      <c r="A2960" s="135" t="s">
        <v>3068</v>
      </c>
      <c r="B2960" s="136" t="s">
        <v>362</v>
      </c>
      <c r="C2960" s="137">
        <v>118390</v>
      </c>
    </row>
    <row r="2961" spans="1:3" x14ac:dyDescent="0.25">
      <c r="A2961" s="135" t="s">
        <v>3069</v>
      </c>
      <c r="B2961" s="136" t="s">
        <v>362</v>
      </c>
      <c r="C2961" s="137">
        <v>72009</v>
      </c>
    </row>
    <row r="2962" spans="1:3" x14ac:dyDescent="0.25">
      <c r="A2962" s="135" t="s">
        <v>3070</v>
      </c>
      <c r="B2962" s="136" t="s">
        <v>362</v>
      </c>
      <c r="C2962" s="137">
        <v>5295</v>
      </c>
    </row>
    <row r="2963" spans="1:3" x14ac:dyDescent="0.25">
      <c r="A2963" s="135" t="s">
        <v>3071</v>
      </c>
      <c r="B2963" s="136" t="s">
        <v>362</v>
      </c>
      <c r="C2963" s="137">
        <v>1137760</v>
      </c>
    </row>
    <row r="2964" spans="1:3" x14ac:dyDescent="0.25">
      <c r="A2964" s="135" t="s">
        <v>3072</v>
      </c>
      <c r="B2964" s="136" t="s">
        <v>362</v>
      </c>
      <c r="C2964" s="137">
        <v>186502</v>
      </c>
    </row>
    <row r="2965" spans="1:3" x14ac:dyDescent="0.25">
      <c r="A2965" s="135" t="s">
        <v>3073</v>
      </c>
      <c r="B2965" s="136" t="s">
        <v>362</v>
      </c>
      <c r="C2965" s="137">
        <v>1058522</v>
      </c>
    </row>
    <row r="2966" spans="1:3" x14ac:dyDescent="0.25">
      <c r="A2966" s="135" t="s">
        <v>3074</v>
      </c>
      <c r="B2966" s="136" t="s">
        <v>362</v>
      </c>
      <c r="C2966" s="137">
        <v>3704827</v>
      </c>
    </row>
    <row r="2967" spans="1:3" x14ac:dyDescent="0.25">
      <c r="A2967" s="135" t="s">
        <v>3075</v>
      </c>
      <c r="B2967" s="136" t="s">
        <v>362</v>
      </c>
      <c r="C2967" s="137">
        <v>144580</v>
      </c>
    </row>
    <row r="2968" spans="1:3" x14ac:dyDescent="0.25">
      <c r="A2968" s="135" t="s">
        <v>3076</v>
      </c>
      <c r="B2968" s="136" t="s">
        <v>362</v>
      </c>
      <c r="C2968" s="137">
        <v>253075</v>
      </c>
    </row>
    <row r="2969" spans="1:3" x14ac:dyDescent="0.25">
      <c r="A2969" s="135" t="s">
        <v>3077</v>
      </c>
      <c r="B2969" s="136" t="s">
        <v>362</v>
      </c>
      <c r="C2969" s="137">
        <v>610458</v>
      </c>
    </row>
    <row r="2970" spans="1:3" x14ac:dyDescent="0.25">
      <c r="A2970" s="135" t="s">
        <v>3078</v>
      </c>
      <c r="B2970" s="136" t="s">
        <v>362</v>
      </c>
      <c r="C2970" s="137">
        <v>610458</v>
      </c>
    </row>
    <row r="2971" spans="1:3" x14ac:dyDescent="0.25">
      <c r="A2971" s="135" t="s">
        <v>3079</v>
      </c>
      <c r="B2971" s="136" t="s">
        <v>362</v>
      </c>
      <c r="C2971" s="137">
        <v>499018</v>
      </c>
    </row>
    <row r="2972" spans="1:3" x14ac:dyDescent="0.25">
      <c r="A2972" s="135" t="s">
        <v>3080</v>
      </c>
      <c r="B2972" s="136" t="s">
        <v>362</v>
      </c>
      <c r="C2972" s="137">
        <v>447284</v>
      </c>
    </row>
    <row r="2973" spans="1:3" x14ac:dyDescent="0.25">
      <c r="A2973" s="135" t="s">
        <v>3081</v>
      </c>
      <c r="B2973" s="136" t="s">
        <v>362</v>
      </c>
      <c r="C2973" s="137">
        <v>742599</v>
      </c>
    </row>
    <row r="2974" spans="1:3" x14ac:dyDescent="0.25">
      <c r="A2974" s="135" t="s">
        <v>3082</v>
      </c>
      <c r="B2974" s="136" t="s">
        <v>362</v>
      </c>
      <c r="C2974" s="137">
        <v>447208</v>
      </c>
    </row>
    <row r="2975" spans="1:3" x14ac:dyDescent="0.25">
      <c r="A2975" s="135" t="s">
        <v>3083</v>
      </c>
      <c r="B2975" s="136" t="s">
        <v>362</v>
      </c>
      <c r="C2975" s="137">
        <v>742599</v>
      </c>
    </row>
    <row r="2976" spans="1:3" x14ac:dyDescent="0.25">
      <c r="A2976" s="135" t="s">
        <v>3084</v>
      </c>
      <c r="B2976" s="136" t="s">
        <v>362</v>
      </c>
      <c r="C2976" s="137">
        <v>536649.6</v>
      </c>
    </row>
    <row r="2977" spans="1:3" x14ac:dyDescent="0.25">
      <c r="A2977" s="135" t="s">
        <v>3085</v>
      </c>
      <c r="B2977" s="136" t="s">
        <v>362</v>
      </c>
      <c r="C2977" s="137">
        <v>891118.79999999993</v>
      </c>
    </row>
    <row r="2978" spans="1:3" x14ac:dyDescent="0.25">
      <c r="A2978" s="135" t="s">
        <v>3086</v>
      </c>
      <c r="B2978" s="136" t="s">
        <v>362</v>
      </c>
      <c r="C2978" s="137">
        <v>45567</v>
      </c>
    </row>
    <row r="2979" spans="1:3" x14ac:dyDescent="0.25">
      <c r="A2979" s="135" t="s">
        <v>3087</v>
      </c>
      <c r="B2979" s="136" t="s">
        <v>362</v>
      </c>
      <c r="C2979" s="137">
        <v>81696</v>
      </c>
    </row>
    <row r="2980" spans="1:3" x14ac:dyDescent="0.25">
      <c r="A2980" s="135" t="s">
        <v>3088</v>
      </c>
      <c r="B2980" s="136" t="s">
        <v>362</v>
      </c>
      <c r="C2980" s="137">
        <v>102216</v>
      </c>
    </row>
    <row r="2981" spans="1:3" x14ac:dyDescent="0.25">
      <c r="A2981" s="135" t="s">
        <v>3089</v>
      </c>
      <c r="B2981" s="136" t="s">
        <v>362</v>
      </c>
      <c r="C2981" s="137">
        <v>74384</v>
      </c>
    </row>
    <row r="2982" spans="1:3" x14ac:dyDescent="0.25">
      <c r="A2982" s="135" t="s">
        <v>3090</v>
      </c>
      <c r="B2982" s="136" t="s">
        <v>362</v>
      </c>
      <c r="C2982" s="137">
        <v>106402</v>
      </c>
    </row>
    <row r="2983" spans="1:3" x14ac:dyDescent="0.25">
      <c r="A2983" s="135" t="s">
        <v>3091</v>
      </c>
      <c r="B2983" s="136" t="s">
        <v>362</v>
      </c>
      <c r="C2983" s="137">
        <v>207140</v>
      </c>
    </row>
    <row r="2984" spans="1:3" x14ac:dyDescent="0.25">
      <c r="A2984" s="135" t="s">
        <v>3092</v>
      </c>
      <c r="B2984" s="136" t="s">
        <v>362</v>
      </c>
      <c r="C2984" s="137">
        <v>207140</v>
      </c>
    </row>
    <row r="2985" spans="1:3" x14ac:dyDescent="0.25">
      <c r="A2985" s="135" t="s">
        <v>3093</v>
      </c>
      <c r="B2985" s="136" t="s">
        <v>362</v>
      </c>
      <c r="C2985" s="137">
        <v>341903</v>
      </c>
    </row>
    <row r="2986" spans="1:3" x14ac:dyDescent="0.25">
      <c r="A2986" s="135" t="s">
        <v>3094</v>
      </c>
      <c r="B2986" s="136" t="s">
        <v>362</v>
      </c>
      <c r="C2986" s="137">
        <v>236807</v>
      </c>
    </row>
    <row r="2987" spans="1:3" x14ac:dyDescent="0.25">
      <c r="A2987" s="135" t="s">
        <v>3095</v>
      </c>
      <c r="B2987" s="136" t="s">
        <v>362</v>
      </c>
      <c r="C2987" s="137">
        <v>239680</v>
      </c>
    </row>
    <row r="2988" spans="1:3" x14ac:dyDescent="0.25">
      <c r="A2988" s="135" t="s">
        <v>3096</v>
      </c>
      <c r="B2988" s="136" t="s">
        <v>362</v>
      </c>
      <c r="C2988" s="137">
        <v>242654</v>
      </c>
    </row>
    <row r="2989" spans="1:3" x14ac:dyDescent="0.25">
      <c r="A2989" s="135" t="s">
        <v>3097</v>
      </c>
      <c r="B2989" s="136" t="s">
        <v>362</v>
      </c>
      <c r="C2989" s="137">
        <v>245476</v>
      </c>
    </row>
    <row r="2990" spans="1:3" x14ac:dyDescent="0.25">
      <c r="A2990" s="135" t="s">
        <v>3098</v>
      </c>
      <c r="B2990" s="136" t="s">
        <v>362</v>
      </c>
      <c r="C2990" s="137">
        <v>248551</v>
      </c>
    </row>
    <row r="2991" spans="1:3" x14ac:dyDescent="0.25">
      <c r="A2991" s="135" t="s">
        <v>3099</v>
      </c>
      <c r="B2991" s="136" t="s">
        <v>362</v>
      </c>
      <c r="C2991" s="137">
        <v>312264</v>
      </c>
    </row>
    <row r="2992" spans="1:3" x14ac:dyDescent="0.25">
      <c r="A2992" s="135" t="s">
        <v>3100</v>
      </c>
      <c r="B2992" s="136" t="s">
        <v>362</v>
      </c>
      <c r="C2992" s="137">
        <v>51667</v>
      </c>
    </row>
    <row r="2993" spans="1:3" x14ac:dyDescent="0.25">
      <c r="A2993" s="135" t="s">
        <v>3101</v>
      </c>
      <c r="B2993" s="136" t="s">
        <v>362</v>
      </c>
      <c r="C2993" s="137">
        <v>137482</v>
      </c>
    </row>
    <row r="2994" spans="1:3" x14ac:dyDescent="0.25">
      <c r="A2994" s="135" t="s">
        <v>3102</v>
      </c>
      <c r="B2994" s="136" t="s">
        <v>362</v>
      </c>
      <c r="C2994" s="137">
        <v>36419</v>
      </c>
    </row>
    <row r="2995" spans="1:3" x14ac:dyDescent="0.25">
      <c r="A2995" s="135" t="s">
        <v>3103</v>
      </c>
      <c r="B2995" s="136" t="s">
        <v>362</v>
      </c>
      <c r="C2995" s="137">
        <v>36167</v>
      </c>
    </row>
    <row r="2996" spans="1:3" x14ac:dyDescent="0.25">
      <c r="A2996" s="135" t="s">
        <v>3104</v>
      </c>
      <c r="B2996" s="136" t="s">
        <v>362</v>
      </c>
      <c r="C2996" s="137">
        <v>13873</v>
      </c>
    </row>
    <row r="2997" spans="1:3" x14ac:dyDescent="0.25">
      <c r="A2997" s="135" t="s">
        <v>3105</v>
      </c>
      <c r="B2997" s="136" t="s">
        <v>362</v>
      </c>
      <c r="C2997" s="137">
        <v>8273</v>
      </c>
    </row>
    <row r="2998" spans="1:3" x14ac:dyDescent="0.25">
      <c r="A2998" s="135" t="s">
        <v>3106</v>
      </c>
      <c r="B2998" s="136" t="s">
        <v>362</v>
      </c>
      <c r="C2998" s="137">
        <v>13873</v>
      </c>
    </row>
    <row r="2999" spans="1:3" x14ac:dyDescent="0.25">
      <c r="A2999" s="135" t="s">
        <v>3107</v>
      </c>
      <c r="B2999" s="136" t="s">
        <v>362</v>
      </c>
      <c r="C2999" s="137">
        <v>87467</v>
      </c>
    </row>
    <row r="3000" spans="1:3" x14ac:dyDescent="0.25">
      <c r="A3000" s="135" t="s">
        <v>3108</v>
      </c>
      <c r="B3000" s="136" t="s">
        <v>362</v>
      </c>
      <c r="C3000" s="137">
        <v>156259</v>
      </c>
    </row>
    <row r="3001" spans="1:3" x14ac:dyDescent="0.25">
      <c r="A3001" s="135" t="s">
        <v>3109</v>
      </c>
      <c r="B3001" s="136" t="s">
        <v>362</v>
      </c>
      <c r="C3001" s="137">
        <v>20878</v>
      </c>
    </row>
    <row r="3002" spans="1:3" x14ac:dyDescent="0.25">
      <c r="A3002" s="135" t="s">
        <v>3110</v>
      </c>
      <c r="B3002" s="136" t="s">
        <v>362</v>
      </c>
      <c r="C3002" s="137">
        <v>47042</v>
      </c>
    </row>
    <row r="3003" spans="1:3" x14ac:dyDescent="0.25">
      <c r="A3003" s="135" t="s">
        <v>3111</v>
      </c>
      <c r="B3003" s="136" t="s">
        <v>362</v>
      </c>
      <c r="C3003" s="137">
        <v>47019</v>
      </c>
    </row>
    <row r="3004" spans="1:3" x14ac:dyDescent="0.25">
      <c r="A3004" s="135" t="s">
        <v>3112</v>
      </c>
      <c r="B3004" s="136" t="s">
        <v>362</v>
      </c>
      <c r="C3004" s="137">
        <v>69863</v>
      </c>
    </row>
    <row r="3005" spans="1:3" x14ac:dyDescent="0.25">
      <c r="A3005" s="135" t="s">
        <v>3113</v>
      </c>
      <c r="B3005" s="136" t="s">
        <v>362</v>
      </c>
      <c r="C3005" s="137">
        <v>2049</v>
      </c>
    </row>
    <row r="3006" spans="1:3" x14ac:dyDescent="0.25">
      <c r="A3006" s="135" t="s">
        <v>3114</v>
      </c>
      <c r="B3006" s="136" t="s">
        <v>362</v>
      </c>
      <c r="C3006" s="137">
        <v>1074</v>
      </c>
    </row>
    <row r="3007" spans="1:3" x14ac:dyDescent="0.25">
      <c r="A3007" s="135" t="s">
        <v>3115</v>
      </c>
      <c r="B3007" s="136" t="s">
        <v>362</v>
      </c>
      <c r="C3007" s="137">
        <v>2379</v>
      </c>
    </row>
    <row r="3008" spans="1:3" x14ac:dyDescent="0.25">
      <c r="A3008" s="135" t="s">
        <v>3116</v>
      </c>
      <c r="B3008" s="136" t="s">
        <v>362</v>
      </c>
      <c r="C3008" s="137">
        <v>3568</v>
      </c>
    </row>
    <row r="3009" spans="1:3" x14ac:dyDescent="0.25">
      <c r="A3009" s="135" t="s">
        <v>3117</v>
      </c>
      <c r="B3009" s="136" t="s">
        <v>362</v>
      </c>
      <c r="C3009" s="137">
        <v>4460</v>
      </c>
    </row>
    <row r="3010" spans="1:3" x14ac:dyDescent="0.25">
      <c r="A3010" s="135" t="s">
        <v>3118</v>
      </c>
      <c r="B3010" s="136" t="s">
        <v>362</v>
      </c>
      <c r="C3010" s="137">
        <v>2181</v>
      </c>
    </row>
    <row r="3011" spans="1:3" x14ac:dyDescent="0.25">
      <c r="A3011" s="135" t="s">
        <v>3119</v>
      </c>
      <c r="B3011" s="136" t="s">
        <v>362</v>
      </c>
      <c r="C3011" s="137">
        <v>3361</v>
      </c>
    </row>
    <row r="3012" spans="1:3" x14ac:dyDescent="0.25">
      <c r="A3012" s="135" t="s">
        <v>3120</v>
      </c>
      <c r="B3012" s="136" t="s">
        <v>362</v>
      </c>
      <c r="C3012" s="137">
        <v>157667</v>
      </c>
    </row>
    <row r="3013" spans="1:3" x14ac:dyDescent="0.25">
      <c r="A3013" s="135" t="s">
        <v>3121</v>
      </c>
      <c r="B3013" s="136" t="s">
        <v>362</v>
      </c>
      <c r="C3013" s="137">
        <v>12539</v>
      </c>
    </row>
    <row r="3014" spans="1:3" x14ac:dyDescent="0.25">
      <c r="A3014" s="135" t="s">
        <v>3122</v>
      </c>
      <c r="B3014" s="136" t="s">
        <v>362</v>
      </c>
      <c r="C3014" s="137">
        <v>12539</v>
      </c>
    </row>
    <row r="3015" spans="1:3" x14ac:dyDescent="0.25">
      <c r="A3015" s="135" t="s">
        <v>3123</v>
      </c>
      <c r="B3015" s="136" t="s">
        <v>86</v>
      </c>
      <c r="C3015" s="137">
        <v>11730</v>
      </c>
    </row>
    <row r="3016" spans="1:3" x14ac:dyDescent="0.25">
      <c r="A3016" s="135" t="s">
        <v>3124</v>
      </c>
      <c r="B3016" s="136" t="s">
        <v>362</v>
      </c>
      <c r="C3016" s="137">
        <v>95910</v>
      </c>
    </row>
    <row r="3017" spans="1:3" x14ac:dyDescent="0.25">
      <c r="A3017" s="135" t="s">
        <v>3125</v>
      </c>
      <c r="B3017" s="136" t="s">
        <v>362</v>
      </c>
      <c r="C3017" s="137">
        <v>105501</v>
      </c>
    </row>
    <row r="3018" spans="1:3" x14ac:dyDescent="0.25">
      <c r="A3018" s="135" t="s">
        <v>3126</v>
      </c>
      <c r="B3018" s="136" t="s">
        <v>362</v>
      </c>
      <c r="C3018" s="137">
        <v>1189</v>
      </c>
    </row>
    <row r="3019" spans="1:3" x14ac:dyDescent="0.25">
      <c r="A3019" s="135" t="s">
        <v>3127</v>
      </c>
      <c r="B3019" s="136" t="s">
        <v>362</v>
      </c>
      <c r="C3019" s="137">
        <v>79149</v>
      </c>
    </row>
    <row r="3020" spans="1:3" x14ac:dyDescent="0.25">
      <c r="A3020" s="135" t="s">
        <v>3128</v>
      </c>
      <c r="B3020" s="136" t="s">
        <v>362</v>
      </c>
      <c r="C3020" s="137">
        <v>21362</v>
      </c>
    </row>
    <row r="3021" spans="1:3" x14ac:dyDescent="0.25">
      <c r="A3021" s="135" t="s">
        <v>3129</v>
      </c>
      <c r="B3021" s="136" t="s">
        <v>362</v>
      </c>
      <c r="C3021" s="137">
        <v>270825</v>
      </c>
    </row>
    <row r="3022" spans="1:3" x14ac:dyDescent="0.25">
      <c r="A3022" s="135" t="s">
        <v>3130</v>
      </c>
      <c r="B3022" s="136" t="s">
        <v>362</v>
      </c>
      <c r="C3022" s="137">
        <v>11012</v>
      </c>
    </row>
    <row r="3023" spans="1:3" x14ac:dyDescent="0.25">
      <c r="A3023" s="135" t="s">
        <v>3056</v>
      </c>
      <c r="B3023" s="136" t="s">
        <v>362</v>
      </c>
      <c r="C3023" s="137">
        <v>11012</v>
      </c>
    </row>
    <row r="3024" spans="1:3" x14ac:dyDescent="0.25">
      <c r="A3024" s="135" t="s">
        <v>3057</v>
      </c>
      <c r="B3024" s="136" t="s">
        <v>362</v>
      </c>
      <c r="C3024" s="137">
        <v>105457</v>
      </c>
    </row>
    <row r="3025" spans="1:3" x14ac:dyDescent="0.25">
      <c r="A3025" s="135" t="s">
        <v>3059</v>
      </c>
      <c r="B3025" s="136" t="s">
        <v>362</v>
      </c>
      <c r="C3025" s="137">
        <v>15604</v>
      </c>
    </row>
    <row r="3026" spans="1:3" x14ac:dyDescent="0.25">
      <c r="A3026" s="135" t="s">
        <v>3068</v>
      </c>
      <c r="B3026" s="136" t="s">
        <v>362</v>
      </c>
      <c r="C3026" s="137">
        <v>52458</v>
      </c>
    </row>
    <row r="3027" spans="1:3" x14ac:dyDescent="0.25">
      <c r="A3027" s="135" t="s">
        <v>3069</v>
      </c>
      <c r="B3027" s="136" t="s">
        <v>362</v>
      </c>
      <c r="C3027" s="137">
        <v>29821</v>
      </c>
    </row>
    <row r="3028" spans="1:3" x14ac:dyDescent="0.25">
      <c r="A3028" s="135" t="s">
        <v>3071</v>
      </c>
      <c r="B3028" s="136" t="s">
        <v>362</v>
      </c>
      <c r="C3028" s="137">
        <v>221134</v>
      </c>
    </row>
    <row r="3029" spans="1:3" x14ac:dyDescent="0.25">
      <c r="A3029" s="135" t="s">
        <v>3131</v>
      </c>
      <c r="B3029" s="136" t="s">
        <v>362</v>
      </c>
      <c r="C3029" s="137">
        <v>26229</v>
      </c>
    </row>
    <row r="3030" spans="1:3" x14ac:dyDescent="0.25">
      <c r="A3030" s="135" t="s">
        <v>3132</v>
      </c>
      <c r="B3030" s="136" t="s">
        <v>362</v>
      </c>
      <c r="C3030" s="137">
        <v>26229</v>
      </c>
    </row>
    <row r="3031" spans="1:3" x14ac:dyDescent="0.25">
      <c r="A3031" s="135" t="s">
        <v>3133</v>
      </c>
      <c r="B3031" s="136" t="s">
        <v>362</v>
      </c>
      <c r="C3031" s="137">
        <v>26229</v>
      </c>
    </row>
    <row r="3032" spans="1:3" x14ac:dyDescent="0.25">
      <c r="A3032" s="135" t="s">
        <v>3072</v>
      </c>
      <c r="B3032" s="136" t="s">
        <v>362</v>
      </c>
      <c r="C3032" s="137">
        <v>52458</v>
      </c>
    </row>
    <row r="3033" spans="1:3" x14ac:dyDescent="0.25">
      <c r="A3033" s="135" t="s">
        <v>3134</v>
      </c>
      <c r="B3033" s="136" t="s">
        <v>362</v>
      </c>
      <c r="C3033" s="137">
        <v>1505775</v>
      </c>
    </row>
    <row r="3034" spans="1:3" x14ac:dyDescent="0.25">
      <c r="A3034" s="135" t="s">
        <v>3074</v>
      </c>
      <c r="B3034" s="136" t="s">
        <v>362</v>
      </c>
      <c r="C3034" s="137">
        <v>1505775</v>
      </c>
    </row>
    <row r="3035" spans="1:3" x14ac:dyDescent="0.25">
      <c r="A3035" s="135" t="s">
        <v>3135</v>
      </c>
      <c r="B3035" s="136" t="s">
        <v>362</v>
      </c>
      <c r="C3035" s="137">
        <v>333715</v>
      </c>
    </row>
    <row r="3036" spans="1:3" x14ac:dyDescent="0.25">
      <c r="A3036" s="135" t="s">
        <v>3136</v>
      </c>
      <c r="B3036" s="136" t="s">
        <v>362</v>
      </c>
      <c r="C3036" s="137">
        <v>417948</v>
      </c>
    </row>
    <row r="3037" spans="1:3" x14ac:dyDescent="0.25">
      <c r="A3037" s="135" t="s">
        <v>3082</v>
      </c>
      <c r="B3037" s="136" t="s">
        <v>362</v>
      </c>
      <c r="C3037" s="137">
        <v>693895</v>
      </c>
    </row>
    <row r="3038" spans="1:3" x14ac:dyDescent="0.25">
      <c r="A3038" s="135" t="s">
        <v>3137</v>
      </c>
      <c r="B3038" s="136" t="s">
        <v>362</v>
      </c>
      <c r="C3038" s="137">
        <v>78028</v>
      </c>
    </row>
    <row r="3039" spans="1:3" x14ac:dyDescent="0.25">
      <c r="A3039" s="135" t="s">
        <v>3138</v>
      </c>
      <c r="B3039" s="136" t="s">
        <v>362</v>
      </c>
      <c r="C3039" s="137">
        <v>78028</v>
      </c>
    </row>
    <row r="3040" spans="1:3" x14ac:dyDescent="0.25">
      <c r="A3040" s="135" t="s">
        <v>3139</v>
      </c>
      <c r="B3040" s="136" t="s">
        <v>362</v>
      </c>
      <c r="C3040" s="137">
        <v>230377</v>
      </c>
    </row>
    <row r="3041" spans="1:3" x14ac:dyDescent="0.25">
      <c r="A3041" s="135" t="s">
        <v>3140</v>
      </c>
      <c r="B3041" s="136" t="s">
        <v>362</v>
      </c>
      <c r="C3041" s="137">
        <v>230377</v>
      </c>
    </row>
    <row r="3042" spans="1:3" x14ac:dyDescent="0.25">
      <c r="A3042" s="135" t="s">
        <v>3090</v>
      </c>
      <c r="B3042" s="136" t="s">
        <v>362</v>
      </c>
      <c r="C3042" s="137">
        <v>193555</v>
      </c>
    </row>
    <row r="3043" spans="1:3" x14ac:dyDescent="0.25">
      <c r="A3043" s="135" t="s">
        <v>3093</v>
      </c>
      <c r="B3043" s="136" t="s">
        <v>362</v>
      </c>
      <c r="C3043" s="137">
        <v>183772</v>
      </c>
    </row>
    <row r="3044" spans="1:3" x14ac:dyDescent="0.25">
      <c r="A3044" s="135" t="s">
        <v>3095</v>
      </c>
      <c r="B3044" s="136" t="s">
        <v>362</v>
      </c>
      <c r="C3044" s="137">
        <v>185991</v>
      </c>
    </row>
    <row r="3045" spans="1:3" x14ac:dyDescent="0.25">
      <c r="A3045" s="135" t="s">
        <v>3096</v>
      </c>
      <c r="B3045" s="136" t="s">
        <v>362</v>
      </c>
      <c r="C3045" s="137">
        <v>188289</v>
      </c>
    </row>
    <row r="3046" spans="1:3" x14ac:dyDescent="0.25">
      <c r="A3046" s="135" t="s">
        <v>3097</v>
      </c>
      <c r="B3046" s="136" t="s">
        <v>362</v>
      </c>
      <c r="C3046" s="137">
        <v>190590</v>
      </c>
    </row>
    <row r="3047" spans="1:3" x14ac:dyDescent="0.25">
      <c r="A3047" s="135" t="s">
        <v>3098</v>
      </c>
      <c r="B3047" s="136" t="s">
        <v>362</v>
      </c>
      <c r="C3047" s="137">
        <v>192891</v>
      </c>
    </row>
    <row r="3048" spans="1:3" x14ac:dyDescent="0.25">
      <c r="A3048" s="135" t="s">
        <v>3141</v>
      </c>
      <c r="B3048" s="136" t="s">
        <v>362</v>
      </c>
      <c r="C3048" s="137">
        <v>254422</v>
      </c>
    </row>
    <row r="3049" spans="1:3" x14ac:dyDescent="0.25">
      <c r="A3049" s="135" t="s">
        <v>3142</v>
      </c>
      <c r="B3049" s="136" t="s">
        <v>362</v>
      </c>
      <c r="C3049" s="137">
        <v>11648</v>
      </c>
    </row>
    <row r="3050" spans="1:3" x14ac:dyDescent="0.25">
      <c r="A3050" s="135" t="s">
        <v>3100</v>
      </c>
      <c r="B3050" s="136" t="s">
        <v>362</v>
      </c>
      <c r="C3050" s="137">
        <v>19452</v>
      </c>
    </row>
    <row r="3051" spans="1:3" x14ac:dyDescent="0.25">
      <c r="A3051" s="135" t="s">
        <v>3143</v>
      </c>
      <c r="B3051" s="136" t="s">
        <v>362</v>
      </c>
      <c r="C3051" s="137">
        <v>117981</v>
      </c>
    </row>
    <row r="3052" spans="1:3" x14ac:dyDescent="0.25">
      <c r="A3052" s="135" t="s">
        <v>3102</v>
      </c>
      <c r="B3052" s="136" t="s">
        <v>362</v>
      </c>
      <c r="C3052" s="137">
        <v>16106</v>
      </c>
    </row>
    <row r="3053" spans="1:3" x14ac:dyDescent="0.25">
      <c r="A3053" s="135" t="s">
        <v>3144</v>
      </c>
      <c r="B3053" s="136" t="s">
        <v>362</v>
      </c>
      <c r="C3053" s="137">
        <v>16106</v>
      </c>
    </row>
    <row r="3054" spans="1:3" x14ac:dyDescent="0.25">
      <c r="A3054" s="135" t="s">
        <v>3103</v>
      </c>
      <c r="B3054" s="136" t="s">
        <v>362</v>
      </c>
      <c r="C3054" s="137">
        <v>17333</v>
      </c>
    </row>
    <row r="3055" spans="1:3" x14ac:dyDescent="0.25">
      <c r="A3055" s="135" t="s">
        <v>3104</v>
      </c>
      <c r="B3055" s="136" t="s">
        <v>362</v>
      </c>
      <c r="C3055" s="137">
        <v>82425</v>
      </c>
    </row>
    <row r="3056" spans="1:3" x14ac:dyDescent="0.25">
      <c r="A3056" s="135" t="s">
        <v>3105</v>
      </c>
      <c r="B3056" s="136" t="s">
        <v>362</v>
      </c>
      <c r="C3056" s="137">
        <v>105975</v>
      </c>
    </row>
    <row r="3057" spans="1:3" x14ac:dyDescent="0.25">
      <c r="A3057" s="135" t="s">
        <v>3106</v>
      </c>
      <c r="B3057" s="136" t="s">
        <v>362</v>
      </c>
      <c r="C3057" s="137">
        <v>117750</v>
      </c>
    </row>
    <row r="3058" spans="1:3" x14ac:dyDescent="0.25">
      <c r="A3058" s="135" t="s">
        <v>3107</v>
      </c>
      <c r="B3058" s="136" t="s">
        <v>362</v>
      </c>
      <c r="C3058" s="137">
        <v>173186</v>
      </c>
    </row>
    <row r="3059" spans="1:3" x14ac:dyDescent="0.25">
      <c r="A3059" s="135" t="s">
        <v>3108</v>
      </c>
      <c r="B3059" s="136" t="s">
        <v>362</v>
      </c>
      <c r="C3059" s="137">
        <v>211526</v>
      </c>
    </row>
    <row r="3060" spans="1:3" x14ac:dyDescent="0.25">
      <c r="A3060" s="135" t="s">
        <v>3145</v>
      </c>
      <c r="B3060" s="136" t="s">
        <v>362</v>
      </c>
      <c r="C3060" s="137">
        <v>11718</v>
      </c>
    </row>
    <row r="3061" spans="1:3" x14ac:dyDescent="0.25">
      <c r="A3061" s="135" t="s">
        <v>3146</v>
      </c>
      <c r="B3061" s="136" t="s">
        <v>362</v>
      </c>
      <c r="C3061" s="137">
        <v>14985</v>
      </c>
    </row>
    <row r="3062" spans="1:3" x14ac:dyDescent="0.25">
      <c r="A3062" s="135" t="s">
        <v>3109</v>
      </c>
      <c r="B3062" s="136" t="s">
        <v>362</v>
      </c>
      <c r="C3062" s="137">
        <v>21336</v>
      </c>
    </row>
    <row r="3063" spans="1:3" x14ac:dyDescent="0.25">
      <c r="A3063" s="135" t="s">
        <v>3147</v>
      </c>
      <c r="B3063" s="136" t="s">
        <v>362</v>
      </c>
      <c r="C3063" s="137">
        <v>3326981</v>
      </c>
    </row>
    <row r="3064" spans="1:3" x14ac:dyDescent="0.25">
      <c r="A3064" s="135" t="s">
        <v>3148</v>
      </c>
      <c r="B3064" s="136" t="s">
        <v>362</v>
      </c>
      <c r="C3064" s="137">
        <v>3071061</v>
      </c>
    </row>
    <row r="3065" spans="1:3" x14ac:dyDescent="0.25">
      <c r="A3065" s="135" t="s">
        <v>3149</v>
      </c>
      <c r="B3065" s="136" t="s">
        <v>362</v>
      </c>
      <c r="C3065" s="137">
        <v>429525</v>
      </c>
    </row>
    <row r="3066" spans="1:3" x14ac:dyDescent="0.25">
      <c r="A3066" s="135" t="s">
        <v>3150</v>
      </c>
      <c r="B3066" s="136" t="s">
        <v>362</v>
      </c>
      <c r="C3066" s="137">
        <v>396485</v>
      </c>
    </row>
    <row r="3067" spans="1:3" x14ac:dyDescent="0.25">
      <c r="A3067" s="135" t="s">
        <v>3151</v>
      </c>
      <c r="B3067" s="136" t="s">
        <v>362</v>
      </c>
      <c r="C3067" s="137">
        <v>979822</v>
      </c>
    </row>
    <row r="3068" spans="1:3" x14ac:dyDescent="0.25">
      <c r="A3068" s="135" t="s">
        <v>3152</v>
      </c>
      <c r="B3068" s="136" t="s">
        <v>362</v>
      </c>
      <c r="C3068" s="137">
        <v>904450</v>
      </c>
    </row>
    <row r="3069" spans="1:3" x14ac:dyDescent="0.25">
      <c r="A3069" s="135" t="s">
        <v>3153</v>
      </c>
      <c r="B3069" s="136" t="s">
        <v>362</v>
      </c>
      <c r="C3069" s="137">
        <v>782387</v>
      </c>
    </row>
    <row r="3070" spans="1:3" x14ac:dyDescent="0.25">
      <c r="A3070" s="135" t="s">
        <v>3154</v>
      </c>
      <c r="B3070" s="136" t="s">
        <v>362</v>
      </c>
      <c r="C3070" s="137">
        <v>722203</v>
      </c>
    </row>
    <row r="3071" spans="1:3" x14ac:dyDescent="0.25">
      <c r="A3071" s="135" t="s">
        <v>3155</v>
      </c>
      <c r="B3071" s="136" t="s">
        <v>362</v>
      </c>
      <c r="C3071" s="137">
        <v>1081479</v>
      </c>
    </row>
    <row r="3072" spans="1:3" x14ac:dyDescent="0.25">
      <c r="A3072" s="135" t="s">
        <v>3156</v>
      </c>
      <c r="B3072" s="136" t="s">
        <v>362</v>
      </c>
      <c r="C3072" s="137">
        <v>998289</v>
      </c>
    </row>
    <row r="3073" spans="1:3" x14ac:dyDescent="0.25">
      <c r="A3073" s="135" t="s">
        <v>3157</v>
      </c>
      <c r="B3073" s="136" t="s">
        <v>362</v>
      </c>
      <c r="C3073" s="137">
        <v>851069</v>
      </c>
    </row>
    <row r="3074" spans="1:3" x14ac:dyDescent="0.25">
      <c r="A3074" s="135" t="s">
        <v>3158</v>
      </c>
      <c r="B3074" s="136" t="s">
        <v>362</v>
      </c>
      <c r="C3074" s="137">
        <v>785602</v>
      </c>
    </row>
    <row r="3075" spans="1:3" x14ac:dyDescent="0.25">
      <c r="A3075" s="135" t="s">
        <v>3159</v>
      </c>
      <c r="B3075" s="136" t="s">
        <v>362</v>
      </c>
      <c r="C3075" s="137">
        <v>662666</v>
      </c>
    </row>
    <row r="3076" spans="1:3" x14ac:dyDescent="0.25">
      <c r="A3076" s="135" t="s">
        <v>3160</v>
      </c>
      <c r="B3076" s="136" t="s">
        <v>362</v>
      </c>
      <c r="C3076" s="137">
        <v>611692</v>
      </c>
    </row>
    <row r="3077" spans="1:3" x14ac:dyDescent="0.25">
      <c r="A3077" s="135" t="s">
        <v>3161</v>
      </c>
      <c r="B3077" s="136" t="s">
        <v>362</v>
      </c>
      <c r="C3077" s="137">
        <v>822084</v>
      </c>
    </row>
    <row r="3078" spans="1:3" x14ac:dyDescent="0.25">
      <c r="A3078" s="135" t="s">
        <v>3162</v>
      </c>
      <c r="B3078" s="136" t="s">
        <v>362</v>
      </c>
      <c r="C3078" s="137">
        <v>758847</v>
      </c>
    </row>
    <row r="3079" spans="1:3" x14ac:dyDescent="0.25">
      <c r="A3079" s="135" t="s">
        <v>3163</v>
      </c>
      <c r="B3079" s="136" t="s">
        <v>362</v>
      </c>
      <c r="C3079" s="137">
        <v>474683</v>
      </c>
    </row>
    <row r="3080" spans="1:3" x14ac:dyDescent="0.25">
      <c r="A3080" s="135" t="s">
        <v>3164</v>
      </c>
      <c r="B3080" s="136" t="s">
        <v>362</v>
      </c>
      <c r="C3080" s="137">
        <v>438169</v>
      </c>
    </row>
    <row r="3081" spans="1:3" x14ac:dyDescent="0.25">
      <c r="A3081" s="135" t="s">
        <v>3165</v>
      </c>
      <c r="B3081" s="136" t="s">
        <v>362</v>
      </c>
      <c r="C3081" s="137">
        <v>606796</v>
      </c>
    </row>
    <row r="3082" spans="1:3" x14ac:dyDescent="0.25">
      <c r="A3082" s="135" t="s">
        <v>3166</v>
      </c>
      <c r="B3082" s="136" t="s">
        <v>362</v>
      </c>
      <c r="C3082" s="137">
        <v>560119</v>
      </c>
    </row>
    <row r="3083" spans="1:3" x14ac:dyDescent="0.25">
      <c r="A3083" s="135" t="s">
        <v>3167</v>
      </c>
      <c r="B3083" s="136" t="s">
        <v>362</v>
      </c>
      <c r="C3083" s="137">
        <v>850649</v>
      </c>
    </row>
    <row r="3084" spans="1:3" x14ac:dyDescent="0.25">
      <c r="A3084" s="135" t="s">
        <v>3168</v>
      </c>
      <c r="B3084" s="136" t="s">
        <v>362</v>
      </c>
      <c r="C3084" s="137">
        <v>785214</v>
      </c>
    </row>
    <row r="3085" spans="1:3" x14ac:dyDescent="0.25">
      <c r="A3085" s="135" t="s">
        <v>3169</v>
      </c>
      <c r="B3085" s="136" t="s">
        <v>362</v>
      </c>
      <c r="C3085" s="137">
        <v>2633021</v>
      </c>
    </row>
    <row r="3086" spans="1:3" x14ac:dyDescent="0.25">
      <c r="A3086" s="135" t="s">
        <v>3170</v>
      </c>
      <c r="B3086" s="136" t="s">
        <v>362</v>
      </c>
      <c r="C3086" s="137">
        <v>2430480</v>
      </c>
    </row>
    <row r="3087" spans="1:3" x14ac:dyDescent="0.25">
      <c r="A3087" s="135" t="s">
        <v>3171</v>
      </c>
      <c r="B3087" s="136" t="s">
        <v>362</v>
      </c>
      <c r="C3087" s="137">
        <v>2644258</v>
      </c>
    </row>
    <row r="3088" spans="1:3" x14ac:dyDescent="0.25">
      <c r="A3088" s="135" t="s">
        <v>3172</v>
      </c>
      <c r="B3088" s="136" t="s">
        <v>362</v>
      </c>
      <c r="C3088" s="137">
        <v>3419948</v>
      </c>
    </row>
    <row r="3089" spans="1:3" x14ac:dyDescent="0.25">
      <c r="A3089" s="135" t="s">
        <v>3173</v>
      </c>
      <c r="B3089" s="136" t="s">
        <v>362</v>
      </c>
      <c r="C3089" s="137">
        <v>501778</v>
      </c>
    </row>
    <row r="3090" spans="1:3" x14ac:dyDescent="0.25">
      <c r="A3090" s="135" t="s">
        <v>3174</v>
      </c>
      <c r="B3090" s="136" t="s">
        <v>362</v>
      </c>
      <c r="C3090" s="137">
        <v>463179</v>
      </c>
    </row>
    <row r="3091" spans="1:3" x14ac:dyDescent="0.25">
      <c r="A3091" s="135" t="s">
        <v>3175</v>
      </c>
      <c r="B3091" s="136" t="s">
        <v>362</v>
      </c>
      <c r="C3091" s="137">
        <v>407156</v>
      </c>
    </row>
    <row r="3092" spans="1:3" x14ac:dyDescent="0.25">
      <c r="A3092" s="135" t="s">
        <v>3176</v>
      </c>
      <c r="B3092" s="136" t="s">
        <v>362</v>
      </c>
      <c r="C3092" s="137">
        <v>375837</v>
      </c>
    </row>
    <row r="3093" spans="1:3" x14ac:dyDescent="0.25">
      <c r="A3093" s="135" t="s">
        <v>3177</v>
      </c>
      <c r="B3093" s="136" t="s">
        <v>362</v>
      </c>
      <c r="C3093" s="137">
        <v>493482</v>
      </c>
    </row>
    <row r="3094" spans="1:3" x14ac:dyDescent="0.25">
      <c r="A3094" s="135" t="s">
        <v>3178</v>
      </c>
      <c r="B3094" s="136" t="s">
        <v>362</v>
      </c>
      <c r="C3094" s="137">
        <v>455522</v>
      </c>
    </row>
    <row r="3095" spans="1:3" x14ac:dyDescent="0.25">
      <c r="A3095" s="135" t="s">
        <v>3179</v>
      </c>
      <c r="B3095" s="136" t="s">
        <v>362</v>
      </c>
      <c r="C3095" s="137">
        <v>3510764</v>
      </c>
    </row>
    <row r="3096" spans="1:3" x14ac:dyDescent="0.25">
      <c r="A3096" s="135" t="s">
        <v>3180</v>
      </c>
      <c r="B3096" s="136" t="s">
        <v>362</v>
      </c>
      <c r="C3096" s="137">
        <v>3240706</v>
      </c>
    </row>
    <row r="3097" spans="1:3" x14ac:dyDescent="0.25">
      <c r="A3097" s="135" t="s">
        <v>3181</v>
      </c>
      <c r="B3097" s="136" t="s">
        <v>362</v>
      </c>
      <c r="C3097" s="137">
        <v>3510764</v>
      </c>
    </row>
    <row r="3098" spans="1:3" x14ac:dyDescent="0.25">
      <c r="A3098" s="135" t="s">
        <v>3182</v>
      </c>
      <c r="B3098" s="136" t="s">
        <v>362</v>
      </c>
      <c r="C3098" s="137">
        <v>3240706</v>
      </c>
    </row>
    <row r="3099" spans="1:3" x14ac:dyDescent="0.25">
      <c r="A3099" s="135" t="s">
        <v>3183</v>
      </c>
      <c r="B3099" s="136" t="s">
        <v>362</v>
      </c>
      <c r="C3099" s="137">
        <v>1928137</v>
      </c>
    </row>
    <row r="3100" spans="1:3" x14ac:dyDescent="0.25">
      <c r="A3100" s="135" t="s">
        <v>3184</v>
      </c>
      <c r="B3100" s="136" t="s">
        <v>362</v>
      </c>
      <c r="C3100" s="137">
        <v>1779819</v>
      </c>
    </row>
    <row r="3101" spans="1:3" x14ac:dyDescent="0.25">
      <c r="A3101" s="135" t="s">
        <v>3185</v>
      </c>
      <c r="B3101" s="136" t="s">
        <v>362</v>
      </c>
      <c r="C3101" s="137">
        <v>1664542</v>
      </c>
    </row>
    <row r="3102" spans="1:3" x14ac:dyDescent="0.25">
      <c r="A3102" s="135" t="s">
        <v>3186</v>
      </c>
      <c r="B3102" s="136" t="s">
        <v>362</v>
      </c>
      <c r="C3102" s="137">
        <v>1536499</v>
      </c>
    </row>
    <row r="3103" spans="1:3" x14ac:dyDescent="0.25">
      <c r="A3103" s="135" t="s">
        <v>3187</v>
      </c>
      <c r="B3103" s="136" t="s">
        <v>362</v>
      </c>
      <c r="C3103" s="137">
        <v>2927912</v>
      </c>
    </row>
    <row r="3104" spans="1:3" x14ac:dyDescent="0.25">
      <c r="A3104" s="135" t="s">
        <v>3188</v>
      </c>
      <c r="B3104" s="136" t="s">
        <v>362</v>
      </c>
      <c r="C3104" s="137">
        <v>2702688</v>
      </c>
    </row>
    <row r="3105" spans="1:3" x14ac:dyDescent="0.25">
      <c r="A3105" s="135" t="s">
        <v>3189</v>
      </c>
      <c r="B3105" s="136" t="s">
        <v>362</v>
      </c>
      <c r="C3105" s="137">
        <v>756028</v>
      </c>
    </row>
    <row r="3106" spans="1:3" x14ac:dyDescent="0.25">
      <c r="A3106" s="135" t="s">
        <v>3190</v>
      </c>
      <c r="B3106" s="136" t="s">
        <v>362</v>
      </c>
      <c r="C3106" s="137">
        <v>697872</v>
      </c>
    </row>
    <row r="3107" spans="1:3" x14ac:dyDescent="0.25">
      <c r="A3107" s="135" t="s">
        <v>3191</v>
      </c>
      <c r="B3107" s="136" t="s">
        <v>362</v>
      </c>
      <c r="C3107" s="137">
        <v>1645638</v>
      </c>
    </row>
    <row r="3108" spans="1:3" x14ac:dyDescent="0.25">
      <c r="A3108" s="135" t="s">
        <v>3192</v>
      </c>
      <c r="B3108" s="136" t="s">
        <v>362</v>
      </c>
      <c r="C3108" s="137">
        <v>1519050</v>
      </c>
    </row>
    <row r="3109" spans="1:3" x14ac:dyDescent="0.25">
      <c r="A3109" s="135" t="s">
        <v>3193</v>
      </c>
      <c r="B3109" s="136" t="s">
        <v>362</v>
      </c>
      <c r="C3109" s="137">
        <v>1293721</v>
      </c>
    </row>
    <row r="3110" spans="1:3" x14ac:dyDescent="0.25">
      <c r="A3110" s="135" t="s">
        <v>3194</v>
      </c>
      <c r="B3110" s="136" t="s">
        <v>362</v>
      </c>
      <c r="C3110" s="137">
        <v>1194204</v>
      </c>
    </row>
    <row r="3111" spans="1:3" x14ac:dyDescent="0.25">
      <c r="A3111" s="135" t="s">
        <v>3195</v>
      </c>
      <c r="B3111" s="136" t="s">
        <v>362</v>
      </c>
      <c r="C3111" s="137">
        <v>567673</v>
      </c>
    </row>
    <row r="3112" spans="1:3" x14ac:dyDescent="0.25">
      <c r="A3112" s="135" t="s">
        <v>3196</v>
      </c>
      <c r="B3112" s="136" t="s">
        <v>362</v>
      </c>
      <c r="C3112" s="137">
        <v>403627</v>
      </c>
    </row>
    <row r="3113" spans="1:3" x14ac:dyDescent="0.25">
      <c r="A3113" s="135" t="s">
        <v>3197</v>
      </c>
      <c r="B3113" s="136" t="s">
        <v>362</v>
      </c>
      <c r="C3113" s="137">
        <v>766071</v>
      </c>
    </row>
    <row r="3114" spans="1:3" x14ac:dyDescent="0.25">
      <c r="A3114" s="135" t="s">
        <v>3198</v>
      </c>
      <c r="B3114" s="136" t="s">
        <v>362</v>
      </c>
      <c r="C3114" s="137">
        <v>446904</v>
      </c>
    </row>
    <row r="3115" spans="1:3" x14ac:dyDescent="0.25">
      <c r="A3115" s="135" t="s">
        <v>3199</v>
      </c>
      <c r="B3115" s="136" t="s">
        <v>362</v>
      </c>
      <c r="C3115" s="137">
        <v>770760</v>
      </c>
    </row>
    <row r="3116" spans="1:3" x14ac:dyDescent="0.25">
      <c r="A3116" s="135" t="s">
        <v>3200</v>
      </c>
      <c r="B3116" s="136" t="s">
        <v>362</v>
      </c>
      <c r="C3116" s="137">
        <v>818192</v>
      </c>
    </row>
    <row r="3117" spans="1:3" x14ac:dyDescent="0.25">
      <c r="A3117" s="135" t="s">
        <v>3201</v>
      </c>
      <c r="B3117" s="136" t="s">
        <v>362</v>
      </c>
      <c r="C3117" s="137">
        <v>886373</v>
      </c>
    </row>
    <row r="3118" spans="1:3" x14ac:dyDescent="0.25">
      <c r="A3118" s="135" t="s">
        <v>3202</v>
      </c>
      <c r="B3118" s="136" t="s">
        <v>362</v>
      </c>
      <c r="C3118" s="137">
        <v>818192</v>
      </c>
    </row>
    <row r="3119" spans="1:3" x14ac:dyDescent="0.25">
      <c r="A3119" s="135" t="s">
        <v>3203</v>
      </c>
      <c r="B3119" s="136" t="s">
        <v>362</v>
      </c>
      <c r="C3119" s="137">
        <v>569108</v>
      </c>
    </row>
    <row r="3120" spans="1:3" x14ac:dyDescent="0.25">
      <c r="A3120" s="135" t="s">
        <v>3204</v>
      </c>
      <c r="B3120" s="136" t="s">
        <v>362</v>
      </c>
      <c r="C3120" s="137">
        <v>525330</v>
      </c>
    </row>
    <row r="3121" spans="1:3" x14ac:dyDescent="0.25">
      <c r="A3121" s="135" t="s">
        <v>3205</v>
      </c>
      <c r="B3121" s="136" t="s">
        <v>362</v>
      </c>
      <c r="C3121" s="137">
        <v>751538</v>
      </c>
    </row>
    <row r="3122" spans="1:3" x14ac:dyDescent="0.25">
      <c r="A3122" s="135" t="s">
        <v>3206</v>
      </c>
      <c r="B3122" s="136" t="s">
        <v>362</v>
      </c>
      <c r="C3122" s="137">
        <v>693727</v>
      </c>
    </row>
    <row r="3123" spans="1:3" x14ac:dyDescent="0.25">
      <c r="A3123" s="135" t="s">
        <v>3207</v>
      </c>
      <c r="B3123" s="136" t="s">
        <v>362</v>
      </c>
      <c r="C3123" s="137">
        <v>2510361</v>
      </c>
    </row>
    <row r="3124" spans="1:3" x14ac:dyDescent="0.25">
      <c r="A3124" s="135" t="s">
        <v>3208</v>
      </c>
      <c r="B3124" s="136" t="s">
        <v>362</v>
      </c>
      <c r="C3124" s="137">
        <v>2317256</v>
      </c>
    </row>
    <row r="3125" spans="1:3" x14ac:dyDescent="0.25">
      <c r="A3125" s="135" t="s">
        <v>3209</v>
      </c>
      <c r="B3125" s="136" t="s">
        <v>362</v>
      </c>
      <c r="C3125" s="137">
        <v>1177003</v>
      </c>
    </row>
    <row r="3126" spans="1:3" x14ac:dyDescent="0.25">
      <c r="A3126" s="135" t="s">
        <v>3210</v>
      </c>
      <c r="B3126" s="136" t="s">
        <v>362</v>
      </c>
      <c r="C3126" s="137">
        <v>1086464</v>
      </c>
    </row>
    <row r="3127" spans="1:3" x14ac:dyDescent="0.25">
      <c r="A3127" s="135" t="s">
        <v>3211</v>
      </c>
      <c r="B3127" s="136" t="s">
        <v>1925</v>
      </c>
      <c r="C3127" s="137">
        <v>7800</v>
      </c>
    </row>
    <row r="3128" spans="1:3" x14ac:dyDescent="0.25">
      <c r="A3128" s="132" t="s">
        <v>3212</v>
      </c>
      <c r="B3128" s="133" t="s">
        <v>362</v>
      </c>
      <c r="C3128" s="134">
        <v>50</v>
      </c>
    </row>
    <row r="3129" spans="1:3" x14ac:dyDescent="0.25">
      <c r="A3129" s="135" t="s">
        <v>3213</v>
      </c>
      <c r="B3129" s="136" t="s">
        <v>362</v>
      </c>
      <c r="C3129" s="137">
        <v>230</v>
      </c>
    </row>
    <row r="3130" spans="1:3" ht="15.75" thickBot="1" x14ac:dyDescent="0.3">
      <c r="A3130" s="161"/>
      <c r="B3130" s="162"/>
      <c r="C3130" s="163"/>
    </row>
  </sheetData>
  <autoFilter ref="A1:C3126" xr:uid="{80E159D3-4DC9-4443-AE36-E613E0607A68}"/>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987AA-B2B9-4725-AF5E-EBC3F21F80DA}">
  <dimension ref="A1:D532"/>
  <sheetViews>
    <sheetView topLeftCell="A52" workbookViewId="0">
      <selection activeCell="G320" sqref="G320"/>
    </sheetView>
  </sheetViews>
  <sheetFormatPr baseColWidth="10" defaultColWidth="11.42578125" defaultRowHeight="15" x14ac:dyDescent="0.2"/>
  <cols>
    <col min="1" max="1" width="43" style="166" customWidth="1"/>
    <col min="2" max="2" width="11.42578125" style="166"/>
    <col min="3" max="3" width="12" style="181" bestFit="1" customWidth="1"/>
    <col min="4" max="16384" width="11.42578125" style="166"/>
  </cols>
  <sheetData>
    <row r="1" spans="1:3" ht="15.75" thickBot="1" x14ac:dyDescent="0.25">
      <c r="A1" s="164" t="s">
        <v>107</v>
      </c>
      <c r="B1" s="164" t="s">
        <v>68</v>
      </c>
      <c r="C1" s="165" t="s">
        <v>75</v>
      </c>
    </row>
    <row r="2" spans="1:3" x14ac:dyDescent="0.2">
      <c r="A2" s="167" t="s">
        <v>3214</v>
      </c>
      <c r="B2" s="168" t="s">
        <v>3215</v>
      </c>
      <c r="C2" s="169">
        <v>80795</v>
      </c>
    </row>
    <row r="3" spans="1:3" x14ac:dyDescent="0.2">
      <c r="A3" s="170" t="s">
        <v>3216</v>
      </c>
      <c r="B3" s="171" t="s">
        <v>3215</v>
      </c>
      <c r="C3" s="172">
        <v>130855</v>
      </c>
    </row>
    <row r="4" spans="1:3" x14ac:dyDescent="0.2">
      <c r="A4" s="173" t="s">
        <v>3217</v>
      </c>
      <c r="B4" s="171" t="s">
        <v>3215</v>
      </c>
      <c r="C4" s="174">
        <v>119000</v>
      </c>
    </row>
    <row r="5" spans="1:3" x14ac:dyDescent="0.2">
      <c r="A5" s="173" t="s">
        <v>3218</v>
      </c>
      <c r="B5" s="171" t="s">
        <v>3215</v>
      </c>
      <c r="C5" s="174">
        <v>205001</v>
      </c>
    </row>
    <row r="6" spans="1:3" x14ac:dyDescent="0.2">
      <c r="A6" s="173" t="s">
        <v>3219</v>
      </c>
      <c r="B6" s="171" t="s">
        <v>3215</v>
      </c>
      <c r="C6" s="174">
        <v>226001</v>
      </c>
    </row>
    <row r="7" spans="1:3" x14ac:dyDescent="0.2">
      <c r="A7" s="170" t="s">
        <v>3220</v>
      </c>
      <c r="B7" s="171" t="s">
        <v>3215</v>
      </c>
      <c r="C7" s="172">
        <v>125000</v>
      </c>
    </row>
    <row r="8" spans="1:3" ht="30" x14ac:dyDescent="0.2">
      <c r="A8" s="173" t="s">
        <v>3221</v>
      </c>
      <c r="B8" s="171" t="s">
        <v>3222</v>
      </c>
      <c r="C8" s="174">
        <v>45000</v>
      </c>
    </row>
    <row r="9" spans="1:3" x14ac:dyDescent="0.2">
      <c r="A9" s="173" t="s">
        <v>3223</v>
      </c>
      <c r="B9" s="171" t="s">
        <v>3222</v>
      </c>
      <c r="C9" s="174">
        <v>115000</v>
      </c>
    </row>
    <row r="10" spans="1:3" x14ac:dyDescent="0.2">
      <c r="A10" s="173" t="s">
        <v>3224</v>
      </c>
      <c r="B10" s="171" t="s">
        <v>3222</v>
      </c>
      <c r="C10" s="174">
        <v>1600000</v>
      </c>
    </row>
    <row r="11" spans="1:3" x14ac:dyDescent="0.2">
      <c r="A11" s="173" t="s">
        <v>3225</v>
      </c>
      <c r="B11" s="171" t="s">
        <v>3222</v>
      </c>
      <c r="C11" s="174">
        <v>90000</v>
      </c>
    </row>
    <row r="12" spans="1:3" x14ac:dyDescent="0.2">
      <c r="A12" s="173" t="s">
        <v>3226</v>
      </c>
      <c r="B12" s="171" t="s">
        <v>3222</v>
      </c>
      <c r="C12" s="174">
        <v>35000</v>
      </c>
    </row>
    <row r="13" spans="1:3" x14ac:dyDescent="0.2">
      <c r="A13" s="173" t="s">
        <v>3227</v>
      </c>
      <c r="B13" s="171" t="s">
        <v>3222</v>
      </c>
      <c r="C13" s="174">
        <v>150000</v>
      </c>
    </row>
    <row r="14" spans="1:3" x14ac:dyDescent="0.2">
      <c r="A14" s="170" t="s">
        <v>3228</v>
      </c>
      <c r="B14" s="171" t="s">
        <v>3222</v>
      </c>
      <c r="C14" s="172">
        <f>112095*1.06</f>
        <v>118820.70000000001</v>
      </c>
    </row>
    <row r="15" spans="1:3" ht="25.5" x14ac:dyDescent="0.2">
      <c r="A15" s="141" t="s">
        <v>384</v>
      </c>
      <c r="B15" s="151" t="s">
        <v>58</v>
      </c>
      <c r="C15" s="143">
        <v>15000</v>
      </c>
    </row>
    <row r="16" spans="1:3" x14ac:dyDescent="0.2">
      <c r="A16" s="170" t="s">
        <v>3229</v>
      </c>
      <c r="B16" s="171" t="s">
        <v>3222</v>
      </c>
      <c r="C16" s="174">
        <v>4900</v>
      </c>
    </row>
    <row r="17" spans="1:4" x14ac:dyDescent="0.2">
      <c r="A17" s="170" t="s">
        <v>3230</v>
      </c>
      <c r="B17" s="171" t="s">
        <v>3222</v>
      </c>
      <c r="C17" s="174">
        <v>100000</v>
      </c>
    </row>
    <row r="18" spans="1:4" x14ac:dyDescent="0.2">
      <c r="A18" s="170" t="s">
        <v>3231</v>
      </c>
      <c r="B18" s="171" t="s">
        <v>3222</v>
      </c>
      <c r="C18" s="174">
        <v>57350</v>
      </c>
    </row>
    <row r="19" spans="1:4" x14ac:dyDescent="0.2">
      <c r="A19" s="173" t="s">
        <v>3232</v>
      </c>
      <c r="B19" s="171" t="s">
        <v>3222</v>
      </c>
      <c r="C19" s="172">
        <v>160000</v>
      </c>
    </row>
    <row r="20" spans="1:4" x14ac:dyDescent="0.2">
      <c r="A20" s="173" t="s">
        <v>3233</v>
      </c>
      <c r="B20" s="171" t="s">
        <v>3222</v>
      </c>
      <c r="C20" s="174">
        <v>70000</v>
      </c>
    </row>
    <row r="21" spans="1:4" x14ac:dyDescent="0.2">
      <c r="A21" s="170" t="s">
        <v>3234</v>
      </c>
      <c r="B21" s="171" t="s">
        <v>3222</v>
      </c>
      <c r="C21" s="174">
        <v>35000</v>
      </c>
    </row>
    <row r="22" spans="1:4" x14ac:dyDescent="0.2">
      <c r="A22" s="173" t="s">
        <v>3235</v>
      </c>
      <c r="B22" s="171" t="s">
        <v>3222</v>
      </c>
      <c r="C22" s="174">
        <v>1800</v>
      </c>
    </row>
    <row r="23" spans="1:4" x14ac:dyDescent="0.2">
      <c r="A23" s="173" t="s">
        <v>3236</v>
      </c>
      <c r="B23" s="171" t="s">
        <v>3222</v>
      </c>
      <c r="C23" s="174">
        <v>1300</v>
      </c>
    </row>
    <row r="24" spans="1:4" x14ac:dyDescent="0.2">
      <c r="A24" s="173" t="s">
        <v>3237</v>
      </c>
      <c r="B24" s="171" t="s">
        <v>3222</v>
      </c>
      <c r="C24" s="174">
        <v>500</v>
      </c>
    </row>
    <row r="25" spans="1:4" x14ac:dyDescent="0.25">
      <c r="A25" s="173" t="s">
        <v>79</v>
      </c>
      <c r="B25" s="171" t="s">
        <v>3222</v>
      </c>
      <c r="C25" s="174">
        <v>65500</v>
      </c>
      <c r="D25" s="128"/>
    </row>
    <row r="26" spans="1:4" x14ac:dyDescent="0.25">
      <c r="A26" s="170" t="s">
        <v>3238</v>
      </c>
      <c r="B26" s="171" t="s">
        <v>3222</v>
      </c>
      <c r="C26" s="174">
        <v>12500</v>
      </c>
      <c r="D26" s="128"/>
    </row>
    <row r="27" spans="1:4" ht="30" x14ac:dyDescent="0.2">
      <c r="A27" s="173" t="s">
        <v>3239</v>
      </c>
      <c r="B27" s="171" t="s">
        <v>3222</v>
      </c>
      <c r="C27" s="174">
        <v>19500</v>
      </c>
    </row>
    <row r="28" spans="1:4" ht="30" x14ac:dyDescent="0.2">
      <c r="A28" s="173" t="s">
        <v>3240</v>
      </c>
      <c r="B28" s="171" t="s">
        <v>3222</v>
      </c>
      <c r="C28" s="174">
        <v>3000</v>
      </c>
    </row>
    <row r="29" spans="1:4" ht="30" x14ac:dyDescent="0.2">
      <c r="A29" s="173" t="s">
        <v>3241</v>
      </c>
      <c r="B29" s="171" t="s">
        <v>3215</v>
      </c>
      <c r="C29" s="174">
        <v>167580</v>
      </c>
    </row>
    <row r="30" spans="1:4" x14ac:dyDescent="0.2">
      <c r="A30" s="173" t="s">
        <v>3242</v>
      </c>
      <c r="B30" s="171" t="s">
        <v>3215</v>
      </c>
      <c r="C30" s="174">
        <v>220000</v>
      </c>
    </row>
    <row r="31" spans="1:4" x14ac:dyDescent="0.2">
      <c r="A31" s="170" t="s">
        <v>3243</v>
      </c>
      <c r="B31" s="171" t="s">
        <v>3222</v>
      </c>
      <c r="C31" s="172">
        <v>40000</v>
      </c>
    </row>
    <row r="32" spans="1:4" x14ac:dyDescent="0.2">
      <c r="A32" s="170" t="s">
        <v>3244</v>
      </c>
      <c r="B32" s="171" t="s">
        <v>3222</v>
      </c>
      <c r="C32" s="172">
        <v>35000</v>
      </c>
    </row>
    <row r="33" spans="1:3" x14ac:dyDescent="0.2">
      <c r="A33" s="170" t="s">
        <v>3245</v>
      </c>
      <c r="B33" s="171" t="s">
        <v>3222</v>
      </c>
      <c r="C33" s="174">
        <v>42150</v>
      </c>
    </row>
    <row r="34" spans="1:3" x14ac:dyDescent="0.2">
      <c r="A34" s="170" t="s">
        <v>3246</v>
      </c>
      <c r="B34" s="171" t="s">
        <v>3222</v>
      </c>
      <c r="C34" s="174">
        <v>81643</v>
      </c>
    </row>
    <row r="35" spans="1:3" x14ac:dyDescent="0.2">
      <c r="A35" s="170" t="s">
        <v>3247</v>
      </c>
      <c r="B35" s="171" t="s">
        <v>3222</v>
      </c>
      <c r="C35" s="174">
        <v>50000</v>
      </c>
    </row>
    <row r="36" spans="1:3" x14ac:dyDescent="0.2">
      <c r="A36" s="170" t="s">
        <v>3248</v>
      </c>
      <c r="B36" s="171" t="s">
        <v>3222</v>
      </c>
      <c r="C36" s="172">
        <v>88281.02</v>
      </c>
    </row>
    <row r="37" spans="1:3" x14ac:dyDescent="0.2">
      <c r="A37" s="170" t="s">
        <v>3249</v>
      </c>
      <c r="B37" s="171" t="s">
        <v>3215</v>
      </c>
      <c r="C37" s="172">
        <v>274930</v>
      </c>
    </row>
    <row r="38" spans="1:3" ht="60" x14ac:dyDescent="0.2">
      <c r="A38" s="173" t="s">
        <v>3250</v>
      </c>
      <c r="B38" s="171" t="s">
        <v>3222</v>
      </c>
      <c r="C38" s="174">
        <v>66633</v>
      </c>
    </row>
    <row r="39" spans="1:3" x14ac:dyDescent="0.2">
      <c r="A39" s="173" t="s">
        <v>3251</v>
      </c>
      <c r="B39" s="171" t="s">
        <v>3222</v>
      </c>
      <c r="C39" s="174">
        <v>2938</v>
      </c>
    </row>
    <row r="40" spans="1:3" x14ac:dyDescent="0.2">
      <c r="A40" s="173" t="s">
        <v>3252</v>
      </c>
      <c r="B40" s="171" t="s">
        <v>3215</v>
      </c>
      <c r="C40" s="174">
        <v>119782</v>
      </c>
    </row>
    <row r="41" spans="1:3" x14ac:dyDescent="0.2">
      <c r="A41" s="173" t="s">
        <v>3253</v>
      </c>
      <c r="B41" s="171" t="s">
        <v>3215</v>
      </c>
      <c r="C41" s="174">
        <v>16734</v>
      </c>
    </row>
    <row r="42" spans="1:3" x14ac:dyDescent="0.2">
      <c r="A42" s="173" t="s">
        <v>3254</v>
      </c>
      <c r="B42" s="171" t="s">
        <v>136</v>
      </c>
      <c r="C42" s="174">
        <v>50</v>
      </c>
    </row>
    <row r="43" spans="1:3" ht="30" x14ac:dyDescent="0.2">
      <c r="A43" s="173" t="s">
        <v>3255</v>
      </c>
      <c r="B43" s="171" t="s">
        <v>3222</v>
      </c>
      <c r="C43" s="174">
        <v>40000</v>
      </c>
    </row>
    <row r="44" spans="1:3" x14ac:dyDescent="0.2">
      <c r="A44" s="170" t="s">
        <v>3256</v>
      </c>
      <c r="B44" s="171" t="s">
        <v>3215</v>
      </c>
      <c r="C44" s="172">
        <v>484500</v>
      </c>
    </row>
    <row r="45" spans="1:3" x14ac:dyDescent="0.2">
      <c r="A45" s="170" t="s">
        <v>3257</v>
      </c>
      <c r="B45" s="171" t="s">
        <v>3222</v>
      </c>
      <c r="C45" s="174">
        <v>85000</v>
      </c>
    </row>
    <row r="46" spans="1:3" x14ac:dyDescent="0.2">
      <c r="A46" s="170" t="s">
        <v>3258</v>
      </c>
      <c r="B46" s="171" t="s">
        <v>3222</v>
      </c>
      <c r="C46" s="174">
        <v>80000</v>
      </c>
    </row>
    <row r="47" spans="1:3" ht="45" x14ac:dyDescent="0.2">
      <c r="A47" s="173" t="s">
        <v>3259</v>
      </c>
      <c r="B47" s="171" t="s">
        <v>58</v>
      </c>
      <c r="C47" s="174">
        <v>122000</v>
      </c>
    </row>
    <row r="48" spans="1:3" ht="30" x14ac:dyDescent="0.2">
      <c r="A48" s="173" t="s">
        <v>3260</v>
      </c>
      <c r="B48" s="171" t="s">
        <v>3222</v>
      </c>
      <c r="C48" s="174">
        <v>51582</v>
      </c>
    </row>
    <row r="49" spans="1:4" ht="30" x14ac:dyDescent="0.2">
      <c r="A49" s="173" t="s">
        <v>3261</v>
      </c>
      <c r="B49" s="171" t="s">
        <v>3215</v>
      </c>
      <c r="C49" s="174">
        <v>462501</v>
      </c>
    </row>
    <row r="50" spans="1:4" x14ac:dyDescent="0.2">
      <c r="A50" s="170" t="s">
        <v>3262</v>
      </c>
      <c r="B50" s="171" t="s">
        <v>3222</v>
      </c>
      <c r="C50" s="172">
        <v>18070</v>
      </c>
    </row>
    <row r="51" spans="1:4" x14ac:dyDescent="0.2">
      <c r="A51" s="170" t="s">
        <v>3263</v>
      </c>
      <c r="B51" s="171" t="s">
        <v>3222</v>
      </c>
      <c r="C51" s="174">
        <v>189963</v>
      </c>
    </row>
    <row r="52" spans="1:4" ht="30" x14ac:dyDescent="0.2">
      <c r="A52" s="173" t="s">
        <v>3264</v>
      </c>
      <c r="B52" s="171" t="s">
        <v>3222</v>
      </c>
      <c r="C52" s="174">
        <v>55000</v>
      </c>
    </row>
    <row r="53" spans="1:4" x14ac:dyDescent="0.2">
      <c r="A53" s="170" t="s">
        <v>3265</v>
      </c>
      <c r="B53" s="171" t="s">
        <v>3222</v>
      </c>
      <c r="C53" s="174">
        <v>36854</v>
      </c>
    </row>
    <row r="54" spans="1:4" x14ac:dyDescent="0.2">
      <c r="A54" s="170" t="s">
        <v>3266</v>
      </c>
      <c r="B54" s="171" t="s">
        <v>3222</v>
      </c>
      <c r="C54" s="174">
        <v>2932.5</v>
      </c>
      <c r="D54" s="175"/>
    </row>
    <row r="55" spans="1:4" x14ac:dyDescent="0.2">
      <c r="A55" s="170" t="s">
        <v>3267</v>
      </c>
      <c r="B55" s="171" t="s">
        <v>3222</v>
      </c>
      <c r="C55" s="174">
        <v>4300</v>
      </c>
    </row>
    <row r="56" spans="1:4" x14ac:dyDescent="0.2">
      <c r="A56" s="170" t="s">
        <v>3268</v>
      </c>
      <c r="B56" s="171" t="s">
        <v>3222</v>
      </c>
      <c r="C56" s="174">
        <v>13036</v>
      </c>
    </row>
    <row r="57" spans="1:4" ht="30" x14ac:dyDescent="0.2">
      <c r="A57" s="173" t="s">
        <v>3269</v>
      </c>
      <c r="B57" s="171" t="s">
        <v>3222</v>
      </c>
      <c r="C57" s="174">
        <f>36300*1.19</f>
        <v>43197</v>
      </c>
    </row>
    <row r="58" spans="1:4" x14ac:dyDescent="0.2">
      <c r="A58" s="173" t="s">
        <v>3270</v>
      </c>
      <c r="B58" s="171" t="s">
        <v>78</v>
      </c>
      <c r="C58" s="174">
        <v>6188</v>
      </c>
    </row>
    <row r="59" spans="1:4" x14ac:dyDescent="0.2">
      <c r="A59" s="173" t="s">
        <v>3271</v>
      </c>
      <c r="B59" s="171" t="s">
        <v>3222</v>
      </c>
      <c r="C59" s="174">
        <v>20395</v>
      </c>
    </row>
    <row r="60" spans="1:4" ht="60" customHeight="1" x14ac:dyDescent="0.2">
      <c r="A60" s="170" t="s">
        <v>3272</v>
      </c>
      <c r="B60" s="171" t="s">
        <v>3222</v>
      </c>
      <c r="C60" s="172">
        <v>160710</v>
      </c>
    </row>
    <row r="61" spans="1:4" ht="25.15" customHeight="1" x14ac:dyDescent="0.2">
      <c r="A61" s="176" t="s">
        <v>3273</v>
      </c>
      <c r="B61" s="171" t="s">
        <v>3222</v>
      </c>
      <c r="C61" s="172">
        <v>2500</v>
      </c>
    </row>
    <row r="62" spans="1:4" x14ac:dyDescent="0.2">
      <c r="A62" s="176" t="s">
        <v>3274</v>
      </c>
      <c r="B62" s="171" t="s">
        <v>3222</v>
      </c>
      <c r="C62" s="172">
        <v>350</v>
      </c>
    </row>
    <row r="63" spans="1:4" x14ac:dyDescent="0.2">
      <c r="A63" s="173" t="s">
        <v>3275</v>
      </c>
      <c r="B63" s="171" t="s">
        <v>3222</v>
      </c>
      <c r="C63" s="174">
        <v>45000</v>
      </c>
    </row>
    <row r="64" spans="1:4" ht="29.45" customHeight="1" x14ac:dyDescent="0.2">
      <c r="A64" s="173" t="s">
        <v>3276</v>
      </c>
      <c r="B64" s="171" t="s">
        <v>86</v>
      </c>
      <c r="C64" s="172">
        <f>8000*1.19</f>
        <v>9520</v>
      </c>
    </row>
    <row r="65" spans="1:3" x14ac:dyDescent="0.2">
      <c r="A65" s="173" t="s">
        <v>3277</v>
      </c>
      <c r="B65" s="171" t="s">
        <v>3222</v>
      </c>
      <c r="C65" s="174">
        <v>91214</v>
      </c>
    </row>
    <row r="66" spans="1:3" ht="30" x14ac:dyDescent="0.2">
      <c r="A66" s="173" t="s">
        <v>3278</v>
      </c>
      <c r="B66" s="171" t="s">
        <v>3222</v>
      </c>
      <c r="C66" s="174">
        <f>88000*1.19</f>
        <v>104720</v>
      </c>
    </row>
    <row r="67" spans="1:3" x14ac:dyDescent="0.2">
      <c r="A67" s="173" t="s">
        <v>3279</v>
      </c>
      <c r="B67" s="171" t="s">
        <v>3222</v>
      </c>
      <c r="C67" s="174">
        <v>11000</v>
      </c>
    </row>
    <row r="68" spans="1:3" x14ac:dyDescent="0.2">
      <c r="A68" s="173" t="s">
        <v>3280</v>
      </c>
      <c r="B68" s="171" t="s">
        <v>3222</v>
      </c>
      <c r="C68" s="174">
        <v>102384</v>
      </c>
    </row>
    <row r="69" spans="1:3" x14ac:dyDescent="0.2">
      <c r="A69" s="170" t="s">
        <v>3281</v>
      </c>
      <c r="B69" s="171" t="s">
        <v>3222</v>
      </c>
      <c r="C69" s="174">
        <v>70000</v>
      </c>
    </row>
    <row r="70" spans="1:3" x14ac:dyDescent="0.2">
      <c r="A70" s="170" t="s">
        <v>3282</v>
      </c>
      <c r="B70" s="171" t="s">
        <v>3222</v>
      </c>
      <c r="C70" s="174">
        <v>75000</v>
      </c>
    </row>
    <row r="71" spans="1:3" x14ac:dyDescent="0.2">
      <c r="A71" s="170" t="s">
        <v>3283</v>
      </c>
      <c r="B71" s="171" t="s">
        <v>3222</v>
      </c>
      <c r="C71" s="174">
        <v>90000</v>
      </c>
    </row>
    <row r="72" spans="1:3" ht="19.899999999999999" customHeight="1" x14ac:dyDescent="0.2">
      <c r="A72" s="170" t="s">
        <v>3284</v>
      </c>
      <c r="B72" s="171" t="s">
        <v>3222</v>
      </c>
      <c r="C72" s="174">
        <v>60000</v>
      </c>
    </row>
    <row r="73" spans="1:3" x14ac:dyDescent="0.2">
      <c r="A73" s="170" t="s">
        <v>3285</v>
      </c>
      <c r="B73" s="171" t="s">
        <v>3222</v>
      </c>
      <c r="C73" s="174">
        <v>55000</v>
      </c>
    </row>
    <row r="74" spans="1:3" ht="30" x14ac:dyDescent="0.2">
      <c r="A74" s="173" t="s">
        <v>3286</v>
      </c>
      <c r="B74" s="171" t="s">
        <v>3215</v>
      </c>
      <c r="C74" s="172">
        <v>127347</v>
      </c>
    </row>
    <row r="75" spans="1:3" x14ac:dyDescent="0.2">
      <c r="A75" s="170" t="s">
        <v>3287</v>
      </c>
      <c r="B75" s="171" t="s">
        <v>3222</v>
      </c>
      <c r="C75" s="174">
        <v>65000</v>
      </c>
    </row>
    <row r="76" spans="1:3" ht="30" x14ac:dyDescent="0.2">
      <c r="A76" s="173" t="s">
        <v>3288</v>
      </c>
      <c r="B76" s="171" t="s">
        <v>3222</v>
      </c>
      <c r="C76" s="174">
        <v>1200</v>
      </c>
    </row>
    <row r="77" spans="1:3" x14ac:dyDescent="0.2">
      <c r="A77" s="173" t="s">
        <v>3289</v>
      </c>
      <c r="B77" s="171" t="s">
        <v>3222</v>
      </c>
      <c r="C77" s="174">
        <v>641001</v>
      </c>
    </row>
    <row r="78" spans="1:3" x14ac:dyDescent="0.2">
      <c r="A78" s="173" t="s">
        <v>3290</v>
      </c>
      <c r="B78" s="171" t="s">
        <v>3215</v>
      </c>
      <c r="C78" s="174">
        <v>131251</v>
      </c>
    </row>
    <row r="79" spans="1:3" x14ac:dyDescent="0.2">
      <c r="A79" s="173" t="s">
        <v>3291</v>
      </c>
      <c r="B79" s="171" t="s">
        <v>3222</v>
      </c>
      <c r="C79" s="174">
        <v>79667</v>
      </c>
    </row>
    <row r="80" spans="1:3" ht="45" x14ac:dyDescent="0.2">
      <c r="A80" s="173" t="s">
        <v>3292</v>
      </c>
      <c r="B80" s="171" t="s">
        <v>3222</v>
      </c>
      <c r="C80" s="174">
        <v>79667</v>
      </c>
    </row>
    <row r="81" spans="1:3" ht="45" x14ac:dyDescent="0.2">
      <c r="A81" s="173" t="s">
        <v>80</v>
      </c>
      <c r="B81" s="171" t="s">
        <v>3222</v>
      </c>
      <c r="C81" s="174">
        <v>1000</v>
      </c>
    </row>
    <row r="82" spans="1:3" x14ac:dyDescent="0.2">
      <c r="A82" s="170" t="s">
        <v>3293</v>
      </c>
      <c r="B82" s="171" t="s">
        <v>3222</v>
      </c>
      <c r="C82" s="174">
        <v>1960</v>
      </c>
    </row>
    <row r="83" spans="1:3" ht="30" x14ac:dyDescent="0.2">
      <c r="A83" s="173" t="s">
        <v>3294</v>
      </c>
      <c r="B83" s="171" t="s">
        <v>3215</v>
      </c>
      <c r="C83" s="172">
        <v>220000</v>
      </c>
    </row>
    <row r="84" spans="1:3" ht="30" x14ac:dyDescent="0.2">
      <c r="A84" s="173" t="s">
        <v>3295</v>
      </c>
      <c r="B84" s="171" t="s">
        <v>3222</v>
      </c>
      <c r="C84" s="174">
        <v>22006</v>
      </c>
    </row>
    <row r="85" spans="1:3" ht="36" customHeight="1" x14ac:dyDescent="0.2">
      <c r="A85" s="170" t="s">
        <v>3296</v>
      </c>
      <c r="B85" s="171" t="s">
        <v>3215</v>
      </c>
      <c r="C85" s="172">
        <v>83259</v>
      </c>
    </row>
    <row r="86" spans="1:3" ht="15.75" thickBot="1" x14ac:dyDescent="0.25">
      <c r="A86" s="177" t="s">
        <v>3297</v>
      </c>
      <c r="B86" s="178" t="s">
        <v>3222</v>
      </c>
      <c r="C86" s="179">
        <v>3927</v>
      </c>
    </row>
    <row r="87" spans="1:3" x14ac:dyDescent="0.2">
      <c r="C87" s="180"/>
    </row>
    <row r="88" spans="1:3" x14ac:dyDescent="0.2">
      <c r="C88" s="180"/>
    </row>
    <row r="532" spans="1:3" x14ac:dyDescent="0.2">
      <c r="A532" s="575" t="s">
        <v>3298</v>
      </c>
      <c r="B532" s="575"/>
      <c r="C532" s="575"/>
    </row>
  </sheetData>
  <autoFilter ref="A1:C86" xr:uid="{84CCBE18-9FAF-49AC-9438-A20B0BD3E915}">
    <sortState xmlns:xlrd2="http://schemas.microsoft.com/office/spreadsheetml/2017/richdata2" ref="A2:C86">
      <sortCondition descending="1" ref="A1:A86"/>
    </sortState>
  </autoFilter>
  <mergeCells count="1">
    <mergeCell ref="A532:C532"/>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9948D-2539-4BC2-B166-925F6D11BA7A}">
  <dimension ref="A1:D13"/>
  <sheetViews>
    <sheetView workbookViewId="0">
      <selection activeCell="G320" sqref="G320"/>
    </sheetView>
  </sheetViews>
  <sheetFormatPr baseColWidth="10" defaultColWidth="11.5703125" defaultRowHeight="15" x14ac:dyDescent="0.25"/>
  <cols>
    <col min="1" max="1" width="46.42578125" style="128" bestFit="1" customWidth="1"/>
    <col min="2" max="2" width="11.5703125" style="128"/>
    <col min="3" max="3" width="14.85546875" style="128" bestFit="1" customWidth="1"/>
    <col min="4" max="4" width="15.42578125" style="128" customWidth="1"/>
    <col min="5" max="6" width="11.5703125" style="128"/>
    <col min="7" max="7" width="15.42578125" style="128" customWidth="1"/>
    <col min="8" max="16384" width="11.5703125" style="128"/>
  </cols>
  <sheetData>
    <row r="1" spans="1:4" ht="21.75" thickBot="1" x14ac:dyDescent="0.3">
      <c r="A1" s="576" t="s">
        <v>3299</v>
      </c>
      <c r="B1" s="577"/>
      <c r="C1" s="578"/>
    </row>
    <row r="2" spans="1:4" ht="21.75" thickBot="1" x14ac:dyDescent="0.3">
      <c r="A2" s="182" t="s">
        <v>73</v>
      </c>
      <c r="B2" s="183" t="s">
        <v>68</v>
      </c>
      <c r="C2" s="184" t="s">
        <v>89</v>
      </c>
    </row>
    <row r="3" spans="1:4" ht="18.75" x14ac:dyDescent="0.25">
      <c r="A3" s="185" t="s">
        <v>3300</v>
      </c>
      <c r="B3" s="186" t="s">
        <v>3301</v>
      </c>
      <c r="C3" s="187">
        <v>2200</v>
      </c>
    </row>
    <row r="4" spans="1:4" ht="18.75" x14ac:dyDescent="0.25">
      <c r="A4" s="188" t="s">
        <v>3302</v>
      </c>
      <c r="B4" s="189" t="s">
        <v>3301</v>
      </c>
      <c r="C4" s="190">
        <v>3600</v>
      </c>
      <c r="D4" s="191"/>
    </row>
    <row r="5" spans="1:4" ht="18.75" x14ac:dyDescent="0.25">
      <c r="A5" s="188" t="s">
        <v>3303</v>
      </c>
      <c r="B5" s="189" t="s">
        <v>3304</v>
      </c>
      <c r="C5" s="190">
        <v>450000</v>
      </c>
      <c r="D5" s="191"/>
    </row>
    <row r="6" spans="1:4" ht="18.75" x14ac:dyDescent="0.25">
      <c r="A6" s="188" t="s">
        <v>3305</v>
      </c>
      <c r="B6" s="189" t="s">
        <v>3306</v>
      </c>
      <c r="C6" s="190">
        <v>12878</v>
      </c>
    </row>
    <row r="7" spans="1:4" ht="18.75" x14ac:dyDescent="0.25">
      <c r="A7" s="188" t="s">
        <v>3307</v>
      </c>
      <c r="B7" s="189" t="s">
        <v>78</v>
      </c>
      <c r="C7" s="190">
        <v>1800</v>
      </c>
    </row>
    <row r="8" spans="1:4" ht="18.75" x14ac:dyDescent="0.25">
      <c r="A8" s="188" t="s">
        <v>3308</v>
      </c>
      <c r="B8" s="189" t="s">
        <v>58</v>
      </c>
      <c r="C8" s="190">
        <v>3500</v>
      </c>
    </row>
    <row r="9" spans="1:4" ht="18.75" x14ac:dyDescent="0.25">
      <c r="A9" s="188" t="s">
        <v>3309</v>
      </c>
      <c r="B9" s="189" t="s">
        <v>58</v>
      </c>
      <c r="C9" s="190">
        <v>1500</v>
      </c>
    </row>
    <row r="10" spans="1:4" ht="18.75" x14ac:dyDescent="0.25">
      <c r="A10" s="188" t="s">
        <v>3310</v>
      </c>
      <c r="B10" s="189" t="s">
        <v>3306</v>
      </c>
      <c r="C10" s="190">
        <v>4500</v>
      </c>
    </row>
    <row r="11" spans="1:4" ht="18.75" x14ac:dyDescent="0.25">
      <c r="A11" s="188" t="s">
        <v>3311</v>
      </c>
      <c r="B11" s="189" t="s">
        <v>3306</v>
      </c>
      <c r="C11" s="190">
        <v>5982</v>
      </c>
    </row>
    <row r="12" spans="1:4" ht="18.75" x14ac:dyDescent="0.25">
      <c r="A12" s="188" t="s">
        <v>3312</v>
      </c>
      <c r="B12" s="189" t="s">
        <v>58</v>
      </c>
      <c r="C12" s="190">
        <v>7350</v>
      </c>
    </row>
    <row r="13" spans="1:4" ht="19.5" thickBot="1" x14ac:dyDescent="0.3">
      <c r="A13" s="192" t="s">
        <v>3313</v>
      </c>
      <c r="B13" s="193" t="s">
        <v>58</v>
      </c>
      <c r="C13" s="194">
        <v>1108500</v>
      </c>
    </row>
  </sheetData>
  <mergeCells count="1">
    <mergeCell ref="A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www.w3.org/2000/xmlns/"/>
    <ds:schemaRef ds:uri="9d85dbaf-23eb-4e57-a637-93dcacc8b1a1"/>
    <ds:schemaRef ds:uri="http://www.w3.org/2001/XMLSchema-instance"/>
    <ds:schemaRef ds:uri="a6cb9e4b-f1d1-4245-83ec-6cad768d538a"/>
    <ds:schemaRef ds:uri="http://schemas.microsoft.com/office/infopath/2007/PartnerControls"/>
  </ds:schemaRefs>
</ds:datastoreItem>
</file>

<file path=customXml/itemProps2.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0/xmlns/"/>
    <ds:schemaRef ds:uri="http://www.w3.org/2001/XMLSchema"/>
    <ds:schemaRef ds:uri="9d85dbaf-23eb-4e57-a637-93dcacc8b1a1"/>
    <ds:schemaRef ds:uri="a6cb9e4b-f1d1-4245-83ec-6cad768d53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15</vt:i4>
      </vt:variant>
      <vt:variant>
        <vt:lpstr>Rangos con nombre</vt:lpstr>
      </vt:variant>
      <vt:variant>
        <vt:i4>4</vt:i4>
      </vt:variant>
    </vt:vector>
  </HeadingPairs>
  <TitlesOfParts>
    <vt:vector size="19" baseType="lpstr">
      <vt:lpstr>PRESUPUESTO OFICIAL (Entidad)</vt:lpstr>
      <vt:lpstr>PROPUESTA ECONOMICA(Proponente)</vt:lpstr>
      <vt:lpstr>A.U</vt:lpstr>
      <vt:lpstr>SALARIOS</vt:lpstr>
      <vt:lpstr>CAP 1</vt:lpstr>
      <vt:lpstr>CAP 2</vt:lpstr>
      <vt:lpstr>CAP 3</vt:lpstr>
      <vt:lpstr>CAP 4</vt:lpstr>
      <vt:lpstr>CAP 5</vt:lpstr>
      <vt:lpstr>CAP 6</vt:lpstr>
      <vt:lpstr>SUBANALIS</vt:lpstr>
      <vt:lpstr>sub analisis</vt:lpstr>
      <vt:lpstr>MATERIALES</vt:lpstr>
      <vt:lpstr>EQUIPO</vt:lpstr>
      <vt:lpstr>CARGUE, TRANSPORTE Y BOTADERO</vt:lpstr>
      <vt:lpstr>'PROPUESTA ECONOMICA(Proponente)'!_GoBack</vt:lpstr>
      <vt:lpstr>A.U!Área_de_impresión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Esteban Sierra Montoya</cp:lastModifiedBy>
  <cp:revision/>
  <dcterms:created xsi:type="dcterms:W3CDTF">2006-06-27T16:47:25Z</dcterms:created>
  <dcterms:modified xsi:type="dcterms:W3CDTF">2026-07-28T19:35:52Z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